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\\ha8k-kn\共有\適用関係\DB適用帳票（押印廃止後）\企業年金基金適用届出帳票データ（20210801～）\外食産業ジェフ企業年金基金_各種帳票\適用関係\適用関係データ作成\"/>
    </mc:Choice>
  </mc:AlternateContent>
  <bookViews>
    <workbookView xWindow="0" yWindow="0" windowWidth="19440" windowHeight="7815"/>
  </bookViews>
  <sheets>
    <sheet name="基準給与届" sheetId="7" r:id="rId1"/>
    <sheet name="基準給与届 (入力例)" sheetId="8" r:id="rId2"/>
    <sheet name="総括票" sheetId="9" r:id="rId3"/>
    <sheet name="総括票 (記入例)" sheetId="10" r:id="rId4"/>
    <sheet name="基準給与届データ" sheetId="4" state="hidden" r:id="rId5"/>
    <sheet name="【参照】標準報酬月額テーブル" sheetId="2" state="hidden" r:id="rId6"/>
  </sheets>
  <definedNames>
    <definedName name="gedit1" localSheetId="2">総括票!gedit1</definedName>
    <definedName name="gedit1" localSheetId="3">'総括票 (記入例)'!gedit1</definedName>
    <definedName name="gedit1">[0]!gedit1</definedName>
    <definedName name="test" localSheetId="2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test" localSheetId="3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test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TODAY2" localSheetId="2">総括票!TODAY2</definedName>
    <definedName name="TODAY2" localSheetId="3">'総括票 (記入例)'!TODAY2</definedName>
    <definedName name="TODAY2">[0]!TODAY2</definedName>
    <definedName name="today3" localSheetId="2">総括票!today3</definedName>
    <definedName name="today3" localSheetId="3">'総括票 (記入例)'!today3</definedName>
    <definedName name="today3">[0]!today3</definedName>
    <definedName name="today4" localSheetId="2">総括票!today4</definedName>
    <definedName name="today4" localSheetId="3">'総括票 (記入例)'!today4</definedName>
    <definedName name="today4">[0]!today4</definedName>
    <definedName name="wrn.間接費明細書." localSheetId="2" hidden="1">{#N/A,#N/A,FALSE,"工備";#N/A,#N/A,FALSE,"消耗";#N/A,#N/A,FALSE,"機修";#N/A,#N/A,FALSE,"運搬";#N/A,#N/A,FALSE,"旅費";#N/A,#N/A,FALSE,"通信";#N/A,#N/A,FALSE,"外注";#N/A,#N/A,FALSE,"雑費";#N/A,#N/A,FALSE,"動力";#N/A,#N/A,FALSE,"賃借";#N/A,#N/A,FALSE,"屑戻";#N/A,#N/A,FALSE,"他勘"}</definedName>
    <definedName name="wrn.間接費明細書." localSheetId="3" hidden="1">{#N/A,#N/A,FALSE,"工備";#N/A,#N/A,FALSE,"消耗";#N/A,#N/A,FALSE,"機修";#N/A,#N/A,FALSE,"運搬";#N/A,#N/A,FALSE,"旅費";#N/A,#N/A,FALSE,"通信";#N/A,#N/A,FALSE,"外注";#N/A,#N/A,FALSE,"雑費";#N/A,#N/A,FALSE,"動力";#N/A,#N/A,FALSE,"賃借";#N/A,#N/A,FALSE,"屑戻";#N/A,#N/A,FALSE,"他勘"}</definedName>
    <definedName name="wrn.間接費明細書." hidden="1">{#N/A,#N/A,FALSE,"工備";#N/A,#N/A,FALSE,"消耗";#N/A,#N/A,FALSE,"機修";#N/A,#N/A,FALSE,"運搬";#N/A,#N/A,FALSE,"旅費";#N/A,#N/A,FALSE,"通信";#N/A,#N/A,FALSE,"外注";#N/A,#N/A,FALSE,"雑費";#N/A,#N/A,FALSE,"動力";#N/A,#N/A,FALSE,"賃借";#N/A,#N/A,FALSE,"屑戻";#N/A,#N/A,FALSE,"他勘"}</definedName>
    <definedName name="wrn.明細一式." localSheetId="2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wrn.明細一式." localSheetId="3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wrn.明細一式.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あ" localSheetId="2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あ" localSheetId="3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あ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四国" localSheetId="2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四国" localSheetId="3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四国" hidden="1">{#N/A,#N/A,FALSE,"工備";#N/A,#N/A,FALSE,"消耗";#N/A,#N/A,FALSE,"機修";#N/A,#N/A,FALSE,"営繕";#N/A,#N/A,FALSE,"運搬";#N/A,#N/A,FALSE,"旅費";#N/A,#N/A,FALSE,"通信";#N/A,#N/A,FALSE,"外注";#N/A,#N/A,FALSE,"雑費";#N/A,#N/A,FALSE,"動力";#N/A,#N/A,FALSE,"償却";#N/A,#N/A,FALSE,"賃借";#N/A,#N/A,FALSE,"保険";#N/A,#N/A,FALSE,"厚生";#N/A,#N/A,FALSE,"電算";#N/A,#N/A,FALSE,"租税";#N/A,#N/A,FALSE,"他勘";#N/A,#N/A,FALSE,"屑戻"}</definedName>
    <definedName name="中国" localSheetId="2">総括票!中国</definedName>
    <definedName name="中国" localSheetId="3">'総括票 (記入例)'!中国</definedName>
    <definedName name="中国">[0]!中国</definedName>
    <definedName name="中国２" localSheetId="2">総括票!中国２</definedName>
    <definedName name="中国２" localSheetId="3">'総括票 (記入例)'!中国２</definedName>
    <definedName name="中国２">[0]!中国２</definedName>
  </definedNames>
  <calcPr calcId="162913" concurrentManualCount="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9" l="1"/>
  <c r="C9" i="9"/>
  <c r="Q9" i="4" l="1"/>
  <c r="S4000" i="4" l="1"/>
  <c r="U4000" i="4" s="1"/>
  <c r="H4000" i="4"/>
  <c r="G4000" i="4"/>
  <c r="F4000" i="4"/>
  <c r="E4000" i="4"/>
  <c r="D4000" i="4"/>
  <c r="C4000" i="4"/>
  <c r="Q4000" i="4" s="1"/>
  <c r="S3999" i="4"/>
  <c r="U3999" i="4" s="1"/>
  <c r="H3999" i="4"/>
  <c r="G3999" i="4"/>
  <c r="F3999" i="4"/>
  <c r="E3999" i="4"/>
  <c r="D3999" i="4"/>
  <c r="C3999" i="4"/>
  <c r="S3998" i="4"/>
  <c r="U3998" i="4" s="1"/>
  <c r="H3998" i="4"/>
  <c r="G3998" i="4"/>
  <c r="F3998" i="4"/>
  <c r="E3998" i="4"/>
  <c r="D3998" i="4"/>
  <c r="C3998" i="4"/>
  <c r="Q3998" i="4" s="1"/>
  <c r="S3997" i="4"/>
  <c r="U3997" i="4" s="1"/>
  <c r="H3997" i="4"/>
  <c r="G3997" i="4"/>
  <c r="F3997" i="4"/>
  <c r="E3997" i="4"/>
  <c r="D3997" i="4"/>
  <c r="C3997" i="4"/>
  <c r="S3996" i="4"/>
  <c r="U3996" i="4" s="1"/>
  <c r="H3996" i="4"/>
  <c r="G3996" i="4"/>
  <c r="F3996" i="4"/>
  <c r="E3996" i="4"/>
  <c r="D3996" i="4"/>
  <c r="C3996" i="4"/>
  <c r="Q3996" i="4" s="1"/>
  <c r="S3995" i="4"/>
  <c r="U3995" i="4" s="1"/>
  <c r="H3995" i="4"/>
  <c r="G3995" i="4"/>
  <c r="F3995" i="4"/>
  <c r="E3995" i="4"/>
  <c r="D3995" i="4"/>
  <c r="C3995" i="4"/>
  <c r="T3994" i="4"/>
  <c r="S3994" i="4"/>
  <c r="U3994" i="4" s="1"/>
  <c r="H3994" i="4"/>
  <c r="G3994" i="4"/>
  <c r="F3994" i="4"/>
  <c r="E3994" i="4"/>
  <c r="D3994" i="4"/>
  <c r="C3994" i="4"/>
  <c r="Q3994" i="4" s="1"/>
  <c r="S3993" i="4"/>
  <c r="U3993" i="4" s="1"/>
  <c r="H3993" i="4"/>
  <c r="G3993" i="4"/>
  <c r="F3993" i="4"/>
  <c r="E3993" i="4"/>
  <c r="D3993" i="4"/>
  <c r="C3993" i="4"/>
  <c r="S3992" i="4"/>
  <c r="U3992" i="4" s="1"/>
  <c r="H3992" i="4"/>
  <c r="G3992" i="4"/>
  <c r="F3992" i="4"/>
  <c r="E3992" i="4"/>
  <c r="D3992" i="4"/>
  <c r="C3992" i="4"/>
  <c r="Q3992" i="4" s="1"/>
  <c r="S3991" i="4"/>
  <c r="U3991" i="4" s="1"/>
  <c r="H3991" i="4"/>
  <c r="G3991" i="4"/>
  <c r="F3991" i="4"/>
  <c r="E3991" i="4"/>
  <c r="D3991" i="4"/>
  <c r="C3991" i="4"/>
  <c r="S3990" i="4"/>
  <c r="U3990" i="4" s="1"/>
  <c r="H3990" i="4"/>
  <c r="G3990" i="4"/>
  <c r="F3990" i="4"/>
  <c r="E3990" i="4"/>
  <c r="D3990" i="4"/>
  <c r="C3990" i="4"/>
  <c r="Q3990" i="4" s="1"/>
  <c r="S3989" i="4"/>
  <c r="U3989" i="4" s="1"/>
  <c r="H3989" i="4"/>
  <c r="G3989" i="4"/>
  <c r="F3989" i="4"/>
  <c r="E3989" i="4"/>
  <c r="D3989" i="4"/>
  <c r="C3989" i="4"/>
  <c r="S3988" i="4"/>
  <c r="U3988" i="4" s="1"/>
  <c r="H3988" i="4"/>
  <c r="G3988" i="4"/>
  <c r="F3988" i="4"/>
  <c r="E3988" i="4"/>
  <c r="D3988" i="4"/>
  <c r="C3988" i="4"/>
  <c r="Q3988" i="4" s="1"/>
  <c r="S3987" i="4"/>
  <c r="U3987" i="4" s="1"/>
  <c r="H3987" i="4"/>
  <c r="G3987" i="4"/>
  <c r="F3987" i="4"/>
  <c r="E3987" i="4"/>
  <c r="D3987" i="4"/>
  <c r="C3987" i="4"/>
  <c r="Q3987" i="4" s="1"/>
  <c r="S3986" i="4"/>
  <c r="U3986" i="4" s="1"/>
  <c r="H3986" i="4"/>
  <c r="G3986" i="4"/>
  <c r="F3986" i="4"/>
  <c r="E3986" i="4"/>
  <c r="D3986" i="4"/>
  <c r="C3986" i="4"/>
  <c r="Q3986" i="4" s="1"/>
  <c r="S3985" i="4"/>
  <c r="U3985" i="4" s="1"/>
  <c r="H3985" i="4"/>
  <c r="G3985" i="4"/>
  <c r="F3985" i="4"/>
  <c r="E3985" i="4"/>
  <c r="D3985" i="4"/>
  <c r="C3985" i="4"/>
  <c r="Q3985" i="4" s="1"/>
  <c r="B3985" i="4"/>
  <c r="S3984" i="4"/>
  <c r="U3984" i="4" s="1"/>
  <c r="H3984" i="4"/>
  <c r="G3984" i="4"/>
  <c r="F3984" i="4"/>
  <c r="E3984" i="4"/>
  <c r="D3984" i="4"/>
  <c r="C3984" i="4"/>
  <c r="Q3984" i="4" s="1"/>
  <c r="S3983" i="4"/>
  <c r="U3983" i="4" s="1"/>
  <c r="H3983" i="4"/>
  <c r="G3983" i="4"/>
  <c r="F3983" i="4"/>
  <c r="E3983" i="4"/>
  <c r="D3983" i="4"/>
  <c r="C3983" i="4"/>
  <c r="Q3983" i="4" s="1"/>
  <c r="S3982" i="4"/>
  <c r="U3982" i="4" s="1"/>
  <c r="H3982" i="4"/>
  <c r="G3982" i="4"/>
  <c r="F3982" i="4"/>
  <c r="E3982" i="4"/>
  <c r="D3982" i="4"/>
  <c r="C3982" i="4"/>
  <c r="Q3982" i="4" s="1"/>
  <c r="S3981" i="4"/>
  <c r="U3981" i="4" s="1"/>
  <c r="H3981" i="4"/>
  <c r="G3981" i="4"/>
  <c r="F3981" i="4"/>
  <c r="E3981" i="4"/>
  <c r="D3981" i="4"/>
  <c r="C3981" i="4"/>
  <c r="Q3981" i="4" s="1"/>
  <c r="B3981" i="4"/>
  <c r="S3980" i="4"/>
  <c r="U3980" i="4" s="1"/>
  <c r="H3980" i="4"/>
  <c r="G3980" i="4"/>
  <c r="F3980" i="4"/>
  <c r="E3980" i="4"/>
  <c r="D3980" i="4"/>
  <c r="C3980" i="4"/>
  <c r="Q3980" i="4" s="1"/>
  <c r="S3979" i="4"/>
  <c r="U3979" i="4" s="1"/>
  <c r="H3979" i="4"/>
  <c r="G3979" i="4"/>
  <c r="F3979" i="4"/>
  <c r="E3979" i="4"/>
  <c r="D3979" i="4"/>
  <c r="C3979" i="4"/>
  <c r="Q3979" i="4" s="1"/>
  <c r="S3978" i="4"/>
  <c r="U3978" i="4" s="1"/>
  <c r="H3978" i="4"/>
  <c r="G3978" i="4"/>
  <c r="F3978" i="4"/>
  <c r="E3978" i="4"/>
  <c r="D3978" i="4"/>
  <c r="C3978" i="4"/>
  <c r="Q3978" i="4" s="1"/>
  <c r="S3977" i="4"/>
  <c r="U3977" i="4" s="1"/>
  <c r="H3977" i="4"/>
  <c r="G3977" i="4"/>
  <c r="F3977" i="4"/>
  <c r="E3977" i="4"/>
  <c r="D3977" i="4"/>
  <c r="C3977" i="4"/>
  <c r="Q3977" i="4" s="1"/>
  <c r="S3976" i="4"/>
  <c r="U3976" i="4" s="1"/>
  <c r="H3976" i="4"/>
  <c r="G3976" i="4"/>
  <c r="F3976" i="4"/>
  <c r="E3976" i="4"/>
  <c r="D3976" i="4"/>
  <c r="C3976" i="4"/>
  <c r="Q3976" i="4" s="1"/>
  <c r="S3975" i="4"/>
  <c r="U3975" i="4" s="1"/>
  <c r="H3975" i="4"/>
  <c r="G3975" i="4"/>
  <c r="F3975" i="4"/>
  <c r="E3975" i="4"/>
  <c r="D3975" i="4"/>
  <c r="C3975" i="4"/>
  <c r="Q3975" i="4" s="1"/>
  <c r="S3974" i="4"/>
  <c r="U3974" i="4" s="1"/>
  <c r="H3974" i="4"/>
  <c r="G3974" i="4"/>
  <c r="F3974" i="4"/>
  <c r="E3974" i="4"/>
  <c r="D3974" i="4"/>
  <c r="C3974" i="4"/>
  <c r="Q3974" i="4" s="1"/>
  <c r="S3973" i="4"/>
  <c r="U3973" i="4" s="1"/>
  <c r="H3973" i="4"/>
  <c r="G3973" i="4"/>
  <c r="F3973" i="4"/>
  <c r="E3973" i="4"/>
  <c r="D3973" i="4"/>
  <c r="C3973" i="4"/>
  <c r="Q3973" i="4" s="1"/>
  <c r="S3972" i="4"/>
  <c r="U3972" i="4" s="1"/>
  <c r="H3972" i="4"/>
  <c r="G3972" i="4"/>
  <c r="F3972" i="4"/>
  <c r="E3972" i="4"/>
  <c r="D3972" i="4"/>
  <c r="C3972" i="4"/>
  <c r="Q3972" i="4" s="1"/>
  <c r="S3971" i="4"/>
  <c r="U3971" i="4" s="1"/>
  <c r="H3971" i="4"/>
  <c r="G3971" i="4"/>
  <c r="F3971" i="4"/>
  <c r="E3971" i="4"/>
  <c r="D3971" i="4"/>
  <c r="C3971" i="4"/>
  <c r="Q3971" i="4" s="1"/>
  <c r="S3970" i="4"/>
  <c r="U3970" i="4" s="1"/>
  <c r="H3970" i="4"/>
  <c r="G3970" i="4"/>
  <c r="F3970" i="4"/>
  <c r="E3970" i="4"/>
  <c r="D3970" i="4"/>
  <c r="C3970" i="4"/>
  <c r="Q3970" i="4" s="1"/>
  <c r="S3969" i="4"/>
  <c r="U3969" i="4" s="1"/>
  <c r="H3969" i="4"/>
  <c r="G3969" i="4"/>
  <c r="F3969" i="4"/>
  <c r="E3969" i="4"/>
  <c r="D3969" i="4"/>
  <c r="C3969" i="4"/>
  <c r="Q3969" i="4" s="1"/>
  <c r="B3969" i="4"/>
  <c r="S3968" i="4"/>
  <c r="U3968" i="4" s="1"/>
  <c r="H3968" i="4"/>
  <c r="G3968" i="4"/>
  <c r="F3968" i="4"/>
  <c r="E3968" i="4"/>
  <c r="D3968" i="4"/>
  <c r="C3968" i="4"/>
  <c r="Q3968" i="4" s="1"/>
  <c r="S3967" i="4"/>
  <c r="U3967" i="4" s="1"/>
  <c r="H3967" i="4"/>
  <c r="G3967" i="4"/>
  <c r="F3967" i="4"/>
  <c r="E3967" i="4"/>
  <c r="D3967" i="4"/>
  <c r="C3967" i="4"/>
  <c r="Q3967" i="4" s="1"/>
  <c r="S3966" i="4"/>
  <c r="U3966" i="4" s="1"/>
  <c r="H3966" i="4"/>
  <c r="G3966" i="4"/>
  <c r="F3966" i="4"/>
  <c r="E3966" i="4"/>
  <c r="D3966" i="4"/>
  <c r="C3966" i="4"/>
  <c r="Q3966" i="4" s="1"/>
  <c r="S3965" i="4"/>
  <c r="U3965" i="4" s="1"/>
  <c r="H3965" i="4"/>
  <c r="G3965" i="4"/>
  <c r="F3965" i="4"/>
  <c r="E3965" i="4"/>
  <c r="D3965" i="4"/>
  <c r="C3965" i="4"/>
  <c r="Q3965" i="4" s="1"/>
  <c r="S3964" i="4"/>
  <c r="U3964" i="4" s="1"/>
  <c r="H3964" i="4"/>
  <c r="G3964" i="4"/>
  <c r="F3964" i="4"/>
  <c r="E3964" i="4"/>
  <c r="D3964" i="4"/>
  <c r="C3964" i="4"/>
  <c r="Q3964" i="4" s="1"/>
  <c r="S3963" i="4"/>
  <c r="U3963" i="4" s="1"/>
  <c r="H3963" i="4"/>
  <c r="G3963" i="4"/>
  <c r="F3963" i="4"/>
  <c r="E3963" i="4"/>
  <c r="D3963" i="4"/>
  <c r="C3963" i="4"/>
  <c r="Q3963" i="4" s="1"/>
  <c r="S3962" i="4"/>
  <c r="U3962" i="4" s="1"/>
  <c r="H3962" i="4"/>
  <c r="G3962" i="4"/>
  <c r="F3962" i="4"/>
  <c r="E3962" i="4"/>
  <c r="D3962" i="4"/>
  <c r="C3962" i="4"/>
  <c r="Q3962" i="4" s="1"/>
  <c r="S3961" i="4"/>
  <c r="U3961" i="4" s="1"/>
  <c r="H3961" i="4"/>
  <c r="G3961" i="4"/>
  <c r="F3961" i="4"/>
  <c r="E3961" i="4"/>
  <c r="D3961" i="4"/>
  <c r="C3961" i="4"/>
  <c r="Q3961" i="4" s="1"/>
  <c r="S3960" i="4"/>
  <c r="U3960" i="4" s="1"/>
  <c r="H3960" i="4"/>
  <c r="G3960" i="4"/>
  <c r="F3960" i="4"/>
  <c r="E3960" i="4"/>
  <c r="D3960" i="4"/>
  <c r="C3960" i="4"/>
  <c r="Q3960" i="4" s="1"/>
  <c r="S3959" i="4"/>
  <c r="U3959" i="4" s="1"/>
  <c r="H3959" i="4"/>
  <c r="G3959" i="4"/>
  <c r="F3959" i="4"/>
  <c r="E3959" i="4"/>
  <c r="D3959" i="4"/>
  <c r="C3959" i="4"/>
  <c r="Q3959" i="4" s="1"/>
  <c r="S3958" i="4"/>
  <c r="U3958" i="4" s="1"/>
  <c r="H3958" i="4"/>
  <c r="G3958" i="4"/>
  <c r="F3958" i="4"/>
  <c r="E3958" i="4"/>
  <c r="D3958" i="4"/>
  <c r="C3958" i="4"/>
  <c r="Q3958" i="4" s="1"/>
  <c r="S3957" i="4"/>
  <c r="U3957" i="4" s="1"/>
  <c r="H3957" i="4"/>
  <c r="G3957" i="4"/>
  <c r="F3957" i="4"/>
  <c r="E3957" i="4"/>
  <c r="D3957" i="4"/>
  <c r="C3957" i="4"/>
  <c r="Q3957" i="4" s="1"/>
  <c r="B3957" i="4"/>
  <c r="S3956" i="4"/>
  <c r="U3956" i="4" s="1"/>
  <c r="H3956" i="4"/>
  <c r="G3956" i="4"/>
  <c r="F3956" i="4"/>
  <c r="E3956" i="4"/>
  <c r="D3956" i="4"/>
  <c r="C3956" i="4"/>
  <c r="Q3956" i="4" s="1"/>
  <c r="S3955" i="4"/>
  <c r="U3955" i="4" s="1"/>
  <c r="H3955" i="4"/>
  <c r="G3955" i="4"/>
  <c r="F3955" i="4"/>
  <c r="E3955" i="4"/>
  <c r="D3955" i="4"/>
  <c r="C3955" i="4"/>
  <c r="Q3955" i="4" s="1"/>
  <c r="S3954" i="4"/>
  <c r="U3954" i="4" s="1"/>
  <c r="H3954" i="4"/>
  <c r="G3954" i="4"/>
  <c r="F3954" i="4"/>
  <c r="E3954" i="4"/>
  <c r="D3954" i="4"/>
  <c r="C3954" i="4"/>
  <c r="Q3954" i="4" s="1"/>
  <c r="S3953" i="4"/>
  <c r="U3953" i="4" s="1"/>
  <c r="H3953" i="4"/>
  <c r="G3953" i="4"/>
  <c r="F3953" i="4"/>
  <c r="E3953" i="4"/>
  <c r="D3953" i="4"/>
  <c r="C3953" i="4"/>
  <c r="Q3953" i="4" s="1"/>
  <c r="S3952" i="4"/>
  <c r="U3952" i="4" s="1"/>
  <c r="H3952" i="4"/>
  <c r="G3952" i="4"/>
  <c r="F3952" i="4"/>
  <c r="E3952" i="4"/>
  <c r="D3952" i="4"/>
  <c r="C3952" i="4"/>
  <c r="Q3952" i="4" s="1"/>
  <c r="S3951" i="4"/>
  <c r="U3951" i="4" s="1"/>
  <c r="H3951" i="4"/>
  <c r="G3951" i="4"/>
  <c r="F3951" i="4"/>
  <c r="E3951" i="4"/>
  <c r="D3951" i="4"/>
  <c r="C3951" i="4"/>
  <c r="Q3951" i="4" s="1"/>
  <c r="S3950" i="4"/>
  <c r="U3950" i="4" s="1"/>
  <c r="H3950" i="4"/>
  <c r="G3950" i="4"/>
  <c r="F3950" i="4"/>
  <c r="E3950" i="4"/>
  <c r="D3950" i="4"/>
  <c r="C3950" i="4"/>
  <c r="Q3950" i="4" s="1"/>
  <c r="S3949" i="4"/>
  <c r="U3949" i="4" s="1"/>
  <c r="H3949" i="4"/>
  <c r="G3949" i="4"/>
  <c r="F3949" i="4"/>
  <c r="E3949" i="4"/>
  <c r="D3949" i="4"/>
  <c r="C3949" i="4"/>
  <c r="Q3949" i="4" s="1"/>
  <c r="B3949" i="4"/>
  <c r="S3948" i="4"/>
  <c r="U3948" i="4" s="1"/>
  <c r="H3948" i="4"/>
  <c r="G3948" i="4"/>
  <c r="F3948" i="4"/>
  <c r="E3948" i="4"/>
  <c r="D3948" i="4"/>
  <c r="C3948" i="4"/>
  <c r="Q3948" i="4" s="1"/>
  <c r="S3947" i="4"/>
  <c r="U3947" i="4" s="1"/>
  <c r="H3947" i="4"/>
  <c r="G3947" i="4"/>
  <c r="F3947" i="4"/>
  <c r="E3947" i="4"/>
  <c r="D3947" i="4"/>
  <c r="C3947" i="4"/>
  <c r="Q3947" i="4" s="1"/>
  <c r="S3946" i="4"/>
  <c r="U3946" i="4" s="1"/>
  <c r="H3946" i="4"/>
  <c r="G3946" i="4"/>
  <c r="F3946" i="4"/>
  <c r="E3946" i="4"/>
  <c r="D3946" i="4"/>
  <c r="C3946" i="4"/>
  <c r="Q3946" i="4" s="1"/>
  <c r="S3945" i="4"/>
  <c r="U3945" i="4" s="1"/>
  <c r="H3945" i="4"/>
  <c r="G3945" i="4"/>
  <c r="F3945" i="4"/>
  <c r="E3945" i="4"/>
  <c r="D3945" i="4"/>
  <c r="C3945" i="4"/>
  <c r="Q3945" i="4" s="1"/>
  <c r="S3944" i="4"/>
  <c r="U3944" i="4" s="1"/>
  <c r="H3944" i="4"/>
  <c r="G3944" i="4"/>
  <c r="F3944" i="4"/>
  <c r="E3944" i="4"/>
  <c r="D3944" i="4"/>
  <c r="C3944" i="4"/>
  <c r="Q3944" i="4" s="1"/>
  <c r="S3943" i="4"/>
  <c r="U3943" i="4" s="1"/>
  <c r="H3943" i="4"/>
  <c r="G3943" i="4"/>
  <c r="F3943" i="4"/>
  <c r="E3943" i="4"/>
  <c r="D3943" i="4"/>
  <c r="C3943" i="4"/>
  <c r="Q3943" i="4" s="1"/>
  <c r="S3942" i="4"/>
  <c r="U3942" i="4" s="1"/>
  <c r="H3942" i="4"/>
  <c r="G3942" i="4"/>
  <c r="F3942" i="4"/>
  <c r="E3942" i="4"/>
  <c r="D3942" i="4"/>
  <c r="C3942" i="4"/>
  <c r="Q3942" i="4" s="1"/>
  <c r="S3941" i="4"/>
  <c r="U3941" i="4" s="1"/>
  <c r="H3941" i="4"/>
  <c r="G3941" i="4"/>
  <c r="F3941" i="4"/>
  <c r="E3941" i="4"/>
  <c r="D3941" i="4"/>
  <c r="C3941" i="4"/>
  <c r="Q3941" i="4" s="1"/>
  <c r="S3940" i="4"/>
  <c r="U3940" i="4" s="1"/>
  <c r="H3940" i="4"/>
  <c r="G3940" i="4"/>
  <c r="F3940" i="4"/>
  <c r="E3940" i="4"/>
  <c r="D3940" i="4"/>
  <c r="C3940" i="4"/>
  <c r="Q3940" i="4" s="1"/>
  <c r="S3939" i="4"/>
  <c r="U3939" i="4" s="1"/>
  <c r="H3939" i="4"/>
  <c r="G3939" i="4"/>
  <c r="F3939" i="4"/>
  <c r="E3939" i="4"/>
  <c r="D3939" i="4"/>
  <c r="C3939" i="4"/>
  <c r="Q3939" i="4" s="1"/>
  <c r="S3938" i="4"/>
  <c r="U3938" i="4" s="1"/>
  <c r="H3938" i="4"/>
  <c r="G3938" i="4"/>
  <c r="F3938" i="4"/>
  <c r="E3938" i="4"/>
  <c r="D3938" i="4"/>
  <c r="C3938" i="4"/>
  <c r="Q3938" i="4" s="1"/>
  <c r="S3937" i="4"/>
  <c r="U3937" i="4" s="1"/>
  <c r="H3937" i="4"/>
  <c r="G3937" i="4"/>
  <c r="F3937" i="4"/>
  <c r="E3937" i="4"/>
  <c r="D3937" i="4"/>
  <c r="C3937" i="4"/>
  <c r="Q3937" i="4" s="1"/>
  <c r="B3937" i="4"/>
  <c r="S3936" i="4"/>
  <c r="U3936" i="4" s="1"/>
  <c r="H3936" i="4"/>
  <c r="G3936" i="4"/>
  <c r="F3936" i="4"/>
  <c r="E3936" i="4"/>
  <c r="D3936" i="4"/>
  <c r="C3936" i="4"/>
  <c r="Q3936" i="4" s="1"/>
  <c r="S3935" i="4"/>
  <c r="U3935" i="4" s="1"/>
  <c r="H3935" i="4"/>
  <c r="G3935" i="4"/>
  <c r="F3935" i="4"/>
  <c r="E3935" i="4"/>
  <c r="D3935" i="4"/>
  <c r="C3935" i="4"/>
  <c r="Q3935" i="4" s="1"/>
  <c r="S3934" i="4"/>
  <c r="U3934" i="4" s="1"/>
  <c r="H3934" i="4"/>
  <c r="G3934" i="4"/>
  <c r="F3934" i="4"/>
  <c r="E3934" i="4"/>
  <c r="D3934" i="4"/>
  <c r="C3934" i="4"/>
  <c r="Q3934" i="4" s="1"/>
  <c r="S3933" i="4"/>
  <c r="U3933" i="4" s="1"/>
  <c r="H3933" i="4"/>
  <c r="G3933" i="4"/>
  <c r="F3933" i="4"/>
  <c r="E3933" i="4"/>
  <c r="D3933" i="4"/>
  <c r="C3933" i="4"/>
  <c r="Q3933" i="4" s="1"/>
  <c r="B3933" i="4"/>
  <c r="S3932" i="4"/>
  <c r="U3932" i="4" s="1"/>
  <c r="H3932" i="4"/>
  <c r="G3932" i="4"/>
  <c r="F3932" i="4"/>
  <c r="E3932" i="4"/>
  <c r="D3932" i="4"/>
  <c r="C3932" i="4"/>
  <c r="Q3932" i="4" s="1"/>
  <c r="S3931" i="4"/>
  <c r="U3931" i="4" s="1"/>
  <c r="H3931" i="4"/>
  <c r="G3931" i="4"/>
  <c r="F3931" i="4"/>
  <c r="E3931" i="4"/>
  <c r="D3931" i="4"/>
  <c r="C3931" i="4"/>
  <c r="Q3931" i="4" s="1"/>
  <c r="S3930" i="4"/>
  <c r="U3930" i="4" s="1"/>
  <c r="H3930" i="4"/>
  <c r="G3930" i="4"/>
  <c r="F3930" i="4"/>
  <c r="E3930" i="4"/>
  <c r="D3930" i="4"/>
  <c r="C3930" i="4"/>
  <c r="Q3930" i="4" s="1"/>
  <c r="S3929" i="4"/>
  <c r="U3929" i="4" s="1"/>
  <c r="H3929" i="4"/>
  <c r="G3929" i="4"/>
  <c r="F3929" i="4"/>
  <c r="E3929" i="4"/>
  <c r="D3929" i="4"/>
  <c r="C3929" i="4"/>
  <c r="Q3929" i="4" s="1"/>
  <c r="S3928" i="4"/>
  <c r="U3928" i="4" s="1"/>
  <c r="H3928" i="4"/>
  <c r="G3928" i="4"/>
  <c r="F3928" i="4"/>
  <c r="E3928" i="4"/>
  <c r="D3928" i="4"/>
  <c r="C3928" i="4"/>
  <c r="Q3928" i="4" s="1"/>
  <c r="S3927" i="4"/>
  <c r="U3927" i="4" s="1"/>
  <c r="H3927" i="4"/>
  <c r="G3927" i="4"/>
  <c r="F3927" i="4"/>
  <c r="E3927" i="4"/>
  <c r="D3927" i="4"/>
  <c r="C3927" i="4"/>
  <c r="Q3927" i="4" s="1"/>
  <c r="S3926" i="4"/>
  <c r="U3926" i="4" s="1"/>
  <c r="H3926" i="4"/>
  <c r="G3926" i="4"/>
  <c r="F3926" i="4"/>
  <c r="E3926" i="4"/>
  <c r="D3926" i="4"/>
  <c r="C3926" i="4"/>
  <c r="Q3926" i="4" s="1"/>
  <c r="S3925" i="4"/>
  <c r="U3925" i="4" s="1"/>
  <c r="H3925" i="4"/>
  <c r="G3925" i="4"/>
  <c r="F3925" i="4"/>
  <c r="E3925" i="4"/>
  <c r="D3925" i="4"/>
  <c r="C3925" i="4"/>
  <c r="Q3925" i="4" s="1"/>
  <c r="B3925" i="4"/>
  <c r="S3924" i="4"/>
  <c r="U3924" i="4" s="1"/>
  <c r="H3924" i="4"/>
  <c r="G3924" i="4"/>
  <c r="F3924" i="4"/>
  <c r="E3924" i="4"/>
  <c r="D3924" i="4"/>
  <c r="C3924" i="4"/>
  <c r="Q3924" i="4" s="1"/>
  <c r="S3923" i="4"/>
  <c r="U3923" i="4" s="1"/>
  <c r="H3923" i="4"/>
  <c r="G3923" i="4"/>
  <c r="F3923" i="4"/>
  <c r="E3923" i="4"/>
  <c r="D3923" i="4"/>
  <c r="C3923" i="4"/>
  <c r="Q3923" i="4" s="1"/>
  <c r="S3922" i="4"/>
  <c r="U3922" i="4" s="1"/>
  <c r="H3922" i="4"/>
  <c r="G3922" i="4"/>
  <c r="F3922" i="4"/>
  <c r="E3922" i="4"/>
  <c r="D3922" i="4"/>
  <c r="C3922" i="4"/>
  <c r="Q3922" i="4" s="1"/>
  <c r="S3921" i="4"/>
  <c r="U3921" i="4" s="1"/>
  <c r="H3921" i="4"/>
  <c r="G3921" i="4"/>
  <c r="F3921" i="4"/>
  <c r="E3921" i="4"/>
  <c r="D3921" i="4"/>
  <c r="C3921" i="4"/>
  <c r="Q3921" i="4" s="1"/>
  <c r="S3920" i="4"/>
  <c r="U3920" i="4" s="1"/>
  <c r="H3920" i="4"/>
  <c r="G3920" i="4"/>
  <c r="F3920" i="4"/>
  <c r="E3920" i="4"/>
  <c r="D3920" i="4"/>
  <c r="C3920" i="4"/>
  <c r="Q3920" i="4" s="1"/>
  <c r="S3919" i="4"/>
  <c r="U3919" i="4" s="1"/>
  <c r="H3919" i="4"/>
  <c r="G3919" i="4"/>
  <c r="F3919" i="4"/>
  <c r="E3919" i="4"/>
  <c r="D3919" i="4"/>
  <c r="C3919" i="4"/>
  <c r="Q3919" i="4" s="1"/>
  <c r="S3918" i="4"/>
  <c r="U3918" i="4" s="1"/>
  <c r="H3918" i="4"/>
  <c r="G3918" i="4"/>
  <c r="F3918" i="4"/>
  <c r="E3918" i="4"/>
  <c r="D3918" i="4"/>
  <c r="C3918" i="4"/>
  <c r="Q3918" i="4" s="1"/>
  <c r="S3917" i="4"/>
  <c r="U3917" i="4" s="1"/>
  <c r="H3917" i="4"/>
  <c r="G3917" i="4"/>
  <c r="F3917" i="4"/>
  <c r="E3917" i="4"/>
  <c r="D3917" i="4"/>
  <c r="C3917" i="4"/>
  <c r="Q3917" i="4" s="1"/>
  <c r="B3917" i="4"/>
  <c r="S3916" i="4"/>
  <c r="U3916" i="4" s="1"/>
  <c r="H3916" i="4"/>
  <c r="G3916" i="4"/>
  <c r="F3916" i="4"/>
  <c r="E3916" i="4"/>
  <c r="D3916" i="4"/>
  <c r="C3916" i="4"/>
  <c r="Q3916" i="4" s="1"/>
  <c r="S3915" i="4"/>
  <c r="U3915" i="4" s="1"/>
  <c r="H3915" i="4"/>
  <c r="G3915" i="4"/>
  <c r="F3915" i="4"/>
  <c r="E3915" i="4"/>
  <c r="D3915" i="4"/>
  <c r="C3915" i="4"/>
  <c r="Q3915" i="4" s="1"/>
  <c r="S3914" i="4"/>
  <c r="U3914" i="4" s="1"/>
  <c r="H3914" i="4"/>
  <c r="G3914" i="4"/>
  <c r="F3914" i="4"/>
  <c r="E3914" i="4"/>
  <c r="D3914" i="4"/>
  <c r="C3914" i="4"/>
  <c r="Q3914" i="4" s="1"/>
  <c r="S3913" i="4"/>
  <c r="U3913" i="4" s="1"/>
  <c r="H3913" i="4"/>
  <c r="G3913" i="4"/>
  <c r="F3913" i="4"/>
  <c r="E3913" i="4"/>
  <c r="D3913" i="4"/>
  <c r="C3913" i="4"/>
  <c r="Q3913" i="4" s="1"/>
  <c r="S3912" i="4"/>
  <c r="U3912" i="4" s="1"/>
  <c r="H3912" i="4"/>
  <c r="G3912" i="4"/>
  <c r="F3912" i="4"/>
  <c r="E3912" i="4"/>
  <c r="D3912" i="4"/>
  <c r="C3912" i="4"/>
  <c r="Q3912" i="4" s="1"/>
  <c r="S3911" i="4"/>
  <c r="U3911" i="4" s="1"/>
  <c r="H3911" i="4"/>
  <c r="G3911" i="4"/>
  <c r="F3911" i="4"/>
  <c r="E3911" i="4"/>
  <c r="D3911" i="4"/>
  <c r="C3911" i="4"/>
  <c r="Q3911" i="4" s="1"/>
  <c r="S3910" i="4"/>
  <c r="U3910" i="4" s="1"/>
  <c r="H3910" i="4"/>
  <c r="G3910" i="4"/>
  <c r="F3910" i="4"/>
  <c r="E3910" i="4"/>
  <c r="D3910" i="4"/>
  <c r="C3910" i="4"/>
  <c r="Q3910" i="4" s="1"/>
  <c r="S3909" i="4"/>
  <c r="U3909" i="4" s="1"/>
  <c r="H3909" i="4"/>
  <c r="G3909" i="4"/>
  <c r="F3909" i="4"/>
  <c r="E3909" i="4"/>
  <c r="D3909" i="4"/>
  <c r="C3909" i="4"/>
  <c r="Q3909" i="4" s="1"/>
  <c r="S3908" i="4"/>
  <c r="U3908" i="4" s="1"/>
  <c r="H3908" i="4"/>
  <c r="G3908" i="4"/>
  <c r="F3908" i="4"/>
  <c r="E3908" i="4"/>
  <c r="D3908" i="4"/>
  <c r="C3908" i="4"/>
  <c r="Q3908" i="4" s="1"/>
  <c r="S3907" i="4"/>
  <c r="U3907" i="4" s="1"/>
  <c r="H3907" i="4"/>
  <c r="G3907" i="4"/>
  <c r="F3907" i="4"/>
  <c r="E3907" i="4"/>
  <c r="D3907" i="4"/>
  <c r="C3907" i="4"/>
  <c r="Q3907" i="4" s="1"/>
  <c r="S3906" i="4"/>
  <c r="U3906" i="4" s="1"/>
  <c r="H3906" i="4"/>
  <c r="G3906" i="4"/>
  <c r="F3906" i="4"/>
  <c r="E3906" i="4"/>
  <c r="D3906" i="4"/>
  <c r="C3906" i="4"/>
  <c r="Q3906" i="4" s="1"/>
  <c r="S3905" i="4"/>
  <c r="U3905" i="4" s="1"/>
  <c r="H3905" i="4"/>
  <c r="G3905" i="4"/>
  <c r="F3905" i="4"/>
  <c r="E3905" i="4"/>
  <c r="D3905" i="4"/>
  <c r="C3905" i="4"/>
  <c r="Q3905" i="4" s="1"/>
  <c r="S3904" i="4"/>
  <c r="U3904" i="4" s="1"/>
  <c r="H3904" i="4"/>
  <c r="G3904" i="4"/>
  <c r="F3904" i="4"/>
  <c r="E3904" i="4"/>
  <c r="D3904" i="4"/>
  <c r="C3904" i="4"/>
  <c r="Q3904" i="4" s="1"/>
  <c r="S3903" i="4"/>
  <c r="U3903" i="4" s="1"/>
  <c r="H3903" i="4"/>
  <c r="G3903" i="4"/>
  <c r="F3903" i="4"/>
  <c r="E3903" i="4"/>
  <c r="D3903" i="4"/>
  <c r="C3903" i="4"/>
  <c r="Q3903" i="4" s="1"/>
  <c r="S3902" i="4"/>
  <c r="U3902" i="4" s="1"/>
  <c r="H3902" i="4"/>
  <c r="G3902" i="4"/>
  <c r="F3902" i="4"/>
  <c r="E3902" i="4"/>
  <c r="D3902" i="4"/>
  <c r="C3902" i="4"/>
  <c r="Q3902" i="4" s="1"/>
  <c r="S3901" i="4"/>
  <c r="U3901" i="4" s="1"/>
  <c r="H3901" i="4"/>
  <c r="G3901" i="4"/>
  <c r="F3901" i="4"/>
  <c r="E3901" i="4"/>
  <c r="D3901" i="4"/>
  <c r="C3901" i="4"/>
  <c r="Q3901" i="4" s="1"/>
  <c r="S3900" i="4"/>
  <c r="U3900" i="4" s="1"/>
  <c r="H3900" i="4"/>
  <c r="G3900" i="4"/>
  <c r="F3900" i="4"/>
  <c r="E3900" i="4"/>
  <c r="D3900" i="4"/>
  <c r="C3900" i="4"/>
  <c r="Q3900" i="4" s="1"/>
  <c r="S3899" i="4"/>
  <c r="U3899" i="4" s="1"/>
  <c r="H3899" i="4"/>
  <c r="G3899" i="4"/>
  <c r="F3899" i="4"/>
  <c r="E3899" i="4"/>
  <c r="D3899" i="4"/>
  <c r="C3899" i="4"/>
  <c r="Q3899" i="4" s="1"/>
  <c r="S3898" i="4"/>
  <c r="U3898" i="4" s="1"/>
  <c r="H3898" i="4"/>
  <c r="G3898" i="4"/>
  <c r="F3898" i="4"/>
  <c r="E3898" i="4"/>
  <c r="D3898" i="4"/>
  <c r="C3898" i="4"/>
  <c r="Q3898" i="4" s="1"/>
  <c r="S3897" i="4"/>
  <c r="U3897" i="4" s="1"/>
  <c r="H3897" i="4"/>
  <c r="G3897" i="4"/>
  <c r="F3897" i="4"/>
  <c r="E3897" i="4"/>
  <c r="D3897" i="4"/>
  <c r="C3897" i="4"/>
  <c r="Q3897" i="4" s="1"/>
  <c r="S3896" i="4"/>
  <c r="U3896" i="4" s="1"/>
  <c r="H3896" i="4"/>
  <c r="G3896" i="4"/>
  <c r="F3896" i="4"/>
  <c r="E3896" i="4"/>
  <c r="D3896" i="4"/>
  <c r="C3896" i="4"/>
  <c r="Q3896" i="4" s="1"/>
  <c r="S3895" i="4"/>
  <c r="U3895" i="4" s="1"/>
  <c r="H3895" i="4"/>
  <c r="G3895" i="4"/>
  <c r="F3895" i="4"/>
  <c r="E3895" i="4"/>
  <c r="D3895" i="4"/>
  <c r="C3895" i="4"/>
  <c r="Q3895" i="4" s="1"/>
  <c r="S3894" i="4"/>
  <c r="U3894" i="4" s="1"/>
  <c r="H3894" i="4"/>
  <c r="G3894" i="4"/>
  <c r="F3894" i="4"/>
  <c r="E3894" i="4"/>
  <c r="D3894" i="4"/>
  <c r="C3894" i="4"/>
  <c r="Q3894" i="4" s="1"/>
  <c r="S3893" i="4"/>
  <c r="U3893" i="4" s="1"/>
  <c r="H3893" i="4"/>
  <c r="G3893" i="4"/>
  <c r="F3893" i="4"/>
  <c r="E3893" i="4"/>
  <c r="D3893" i="4"/>
  <c r="C3893" i="4"/>
  <c r="Q3893" i="4" s="1"/>
  <c r="S3892" i="4"/>
  <c r="U3892" i="4" s="1"/>
  <c r="H3892" i="4"/>
  <c r="G3892" i="4"/>
  <c r="F3892" i="4"/>
  <c r="E3892" i="4"/>
  <c r="D3892" i="4"/>
  <c r="C3892" i="4"/>
  <c r="Q3892" i="4" s="1"/>
  <c r="S3891" i="4"/>
  <c r="U3891" i="4" s="1"/>
  <c r="H3891" i="4"/>
  <c r="G3891" i="4"/>
  <c r="F3891" i="4"/>
  <c r="E3891" i="4"/>
  <c r="D3891" i="4"/>
  <c r="C3891" i="4"/>
  <c r="Q3891" i="4" s="1"/>
  <c r="S3890" i="4"/>
  <c r="U3890" i="4" s="1"/>
  <c r="H3890" i="4"/>
  <c r="G3890" i="4"/>
  <c r="F3890" i="4"/>
  <c r="E3890" i="4"/>
  <c r="D3890" i="4"/>
  <c r="C3890" i="4"/>
  <c r="Q3890" i="4" s="1"/>
  <c r="S3889" i="4"/>
  <c r="U3889" i="4" s="1"/>
  <c r="H3889" i="4"/>
  <c r="G3889" i="4"/>
  <c r="F3889" i="4"/>
  <c r="E3889" i="4"/>
  <c r="D3889" i="4"/>
  <c r="C3889" i="4"/>
  <c r="Q3889" i="4" s="1"/>
  <c r="S3888" i="4"/>
  <c r="U3888" i="4" s="1"/>
  <c r="H3888" i="4"/>
  <c r="G3888" i="4"/>
  <c r="F3888" i="4"/>
  <c r="E3888" i="4"/>
  <c r="D3888" i="4"/>
  <c r="C3888" i="4"/>
  <c r="Q3888" i="4" s="1"/>
  <c r="S3887" i="4"/>
  <c r="U3887" i="4" s="1"/>
  <c r="H3887" i="4"/>
  <c r="G3887" i="4"/>
  <c r="F3887" i="4"/>
  <c r="E3887" i="4"/>
  <c r="D3887" i="4"/>
  <c r="C3887" i="4"/>
  <c r="Q3887" i="4" s="1"/>
  <c r="S3886" i="4"/>
  <c r="U3886" i="4" s="1"/>
  <c r="H3886" i="4"/>
  <c r="G3886" i="4"/>
  <c r="F3886" i="4"/>
  <c r="E3886" i="4"/>
  <c r="D3886" i="4"/>
  <c r="C3886" i="4"/>
  <c r="Q3886" i="4" s="1"/>
  <c r="S3885" i="4"/>
  <c r="U3885" i="4" s="1"/>
  <c r="H3885" i="4"/>
  <c r="G3885" i="4"/>
  <c r="F3885" i="4"/>
  <c r="E3885" i="4"/>
  <c r="D3885" i="4"/>
  <c r="C3885" i="4"/>
  <c r="Q3885" i="4" s="1"/>
  <c r="S3884" i="4"/>
  <c r="U3884" i="4" s="1"/>
  <c r="H3884" i="4"/>
  <c r="G3884" i="4"/>
  <c r="F3884" i="4"/>
  <c r="E3884" i="4"/>
  <c r="D3884" i="4"/>
  <c r="C3884" i="4"/>
  <c r="Q3884" i="4" s="1"/>
  <c r="S3883" i="4"/>
  <c r="U3883" i="4" s="1"/>
  <c r="H3883" i="4"/>
  <c r="G3883" i="4"/>
  <c r="F3883" i="4"/>
  <c r="E3883" i="4"/>
  <c r="D3883" i="4"/>
  <c r="C3883" i="4"/>
  <c r="Q3883" i="4" s="1"/>
  <c r="S3882" i="4"/>
  <c r="U3882" i="4" s="1"/>
  <c r="H3882" i="4"/>
  <c r="G3882" i="4"/>
  <c r="F3882" i="4"/>
  <c r="E3882" i="4"/>
  <c r="D3882" i="4"/>
  <c r="C3882" i="4"/>
  <c r="Q3882" i="4" s="1"/>
  <c r="S3881" i="4"/>
  <c r="U3881" i="4" s="1"/>
  <c r="H3881" i="4"/>
  <c r="G3881" i="4"/>
  <c r="F3881" i="4"/>
  <c r="E3881" i="4"/>
  <c r="D3881" i="4"/>
  <c r="C3881" i="4"/>
  <c r="Q3881" i="4" s="1"/>
  <c r="S3880" i="4"/>
  <c r="U3880" i="4" s="1"/>
  <c r="H3880" i="4"/>
  <c r="G3880" i="4"/>
  <c r="F3880" i="4"/>
  <c r="E3880" i="4"/>
  <c r="D3880" i="4"/>
  <c r="C3880" i="4"/>
  <c r="Q3880" i="4" s="1"/>
  <c r="S3879" i="4"/>
  <c r="U3879" i="4" s="1"/>
  <c r="H3879" i="4"/>
  <c r="G3879" i="4"/>
  <c r="F3879" i="4"/>
  <c r="E3879" i="4"/>
  <c r="D3879" i="4"/>
  <c r="C3879" i="4"/>
  <c r="Q3879" i="4" s="1"/>
  <c r="S3878" i="4"/>
  <c r="U3878" i="4" s="1"/>
  <c r="H3878" i="4"/>
  <c r="G3878" i="4"/>
  <c r="F3878" i="4"/>
  <c r="E3878" i="4"/>
  <c r="D3878" i="4"/>
  <c r="C3878" i="4"/>
  <c r="Q3878" i="4" s="1"/>
  <c r="S3877" i="4"/>
  <c r="U3877" i="4" s="1"/>
  <c r="H3877" i="4"/>
  <c r="G3877" i="4"/>
  <c r="F3877" i="4"/>
  <c r="E3877" i="4"/>
  <c r="D3877" i="4"/>
  <c r="C3877" i="4"/>
  <c r="Q3877" i="4" s="1"/>
  <c r="S3876" i="4"/>
  <c r="U3876" i="4" s="1"/>
  <c r="H3876" i="4"/>
  <c r="G3876" i="4"/>
  <c r="F3876" i="4"/>
  <c r="E3876" i="4"/>
  <c r="D3876" i="4"/>
  <c r="C3876" i="4"/>
  <c r="Q3876" i="4" s="1"/>
  <c r="S3875" i="4"/>
  <c r="U3875" i="4" s="1"/>
  <c r="H3875" i="4"/>
  <c r="G3875" i="4"/>
  <c r="F3875" i="4"/>
  <c r="E3875" i="4"/>
  <c r="D3875" i="4"/>
  <c r="C3875" i="4"/>
  <c r="Q3875" i="4" s="1"/>
  <c r="S3874" i="4"/>
  <c r="U3874" i="4" s="1"/>
  <c r="H3874" i="4"/>
  <c r="G3874" i="4"/>
  <c r="F3874" i="4"/>
  <c r="E3874" i="4"/>
  <c r="D3874" i="4"/>
  <c r="C3874" i="4"/>
  <c r="Q3874" i="4" s="1"/>
  <c r="S3873" i="4"/>
  <c r="U3873" i="4" s="1"/>
  <c r="H3873" i="4"/>
  <c r="G3873" i="4"/>
  <c r="F3873" i="4"/>
  <c r="E3873" i="4"/>
  <c r="D3873" i="4"/>
  <c r="C3873" i="4"/>
  <c r="Q3873" i="4" s="1"/>
  <c r="S3872" i="4"/>
  <c r="U3872" i="4" s="1"/>
  <c r="H3872" i="4"/>
  <c r="G3872" i="4"/>
  <c r="F3872" i="4"/>
  <c r="E3872" i="4"/>
  <c r="D3872" i="4"/>
  <c r="C3872" i="4"/>
  <c r="Q3872" i="4" s="1"/>
  <c r="S3871" i="4"/>
  <c r="U3871" i="4" s="1"/>
  <c r="H3871" i="4"/>
  <c r="G3871" i="4"/>
  <c r="F3871" i="4"/>
  <c r="E3871" i="4"/>
  <c r="D3871" i="4"/>
  <c r="C3871" i="4"/>
  <c r="Q3871" i="4" s="1"/>
  <c r="S3870" i="4"/>
  <c r="U3870" i="4" s="1"/>
  <c r="H3870" i="4"/>
  <c r="G3870" i="4"/>
  <c r="F3870" i="4"/>
  <c r="E3870" i="4"/>
  <c r="D3870" i="4"/>
  <c r="C3870" i="4"/>
  <c r="Q3870" i="4" s="1"/>
  <c r="S3869" i="4"/>
  <c r="U3869" i="4" s="1"/>
  <c r="H3869" i="4"/>
  <c r="G3869" i="4"/>
  <c r="F3869" i="4"/>
  <c r="E3869" i="4"/>
  <c r="D3869" i="4"/>
  <c r="C3869" i="4"/>
  <c r="Q3869" i="4" s="1"/>
  <c r="S3868" i="4"/>
  <c r="U3868" i="4" s="1"/>
  <c r="H3868" i="4"/>
  <c r="G3868" i="4"/>
  <c r="F3868" i="4"/>
  <c r="E3868" i="4"/>
  <c r="D3868" i="4"/>
  <c r="C3868" i="4"/>
  <c r="Q3868" i="4" s="1"/>
  <c r="S3867" i="4"/>
  <c r="U3867" i="4" s="1"/>
  <c r="H3867" i="4"/>
  <c r="G3867" i="4"/>
  <c r="F3867" i="4"/>
  <c r="E3867" i="4"/>
  <c r="D3867" i="4"/>
  <c r="C3867" i="4"/>
  <c r="Q3867" i="4" s="1"/>
  <c r="S3866" i="4"/>
  <c r="U3866" i="4" s="1"/>
  <c r="H3866" i="4"/>
  <c r="G3866" i="4"/>
  <c r="F3866" i="4"/>
  <c r="E3866" i="4"/>
  <c r="D3866" i="4"/>
  <c r="C3866" i="4"/>
  <c r="Q3866" i="4" s="1"/>
  <c r="S3865" i="4"/>
  <c r="U3865" i="4" s="1"/>
  <c r="H3865" i="4"/>
  <c r="G3865" i="4"/>
  <c r="F3865" i="4"/>
  <c r="E3865" i="4"/>
  <c r="D3865" i="4"/>
  <c r="C3865" i="4"/>
  <c r="Q3865" i="4" s="1"/>
  <c r="S3864" i="4"/>
  <c r="U3864" i="4" s="1"/>
  <c r="H3864" i="4"/>
  <c r="G3864" i="4"/>
  <c r="F3864" i="4"/>
  <c r="E3864" i="4"/>
  <c r="D3864" i="4"/>
  <c r="C3864" i="4"/>
  <c r="Q3864" i="4" s="1"/>
  <c r="S3863" i="4"/>
  <c r="U3863" i="4" s="1"/>
  <c r="H3863" i="4"/>
  <c r="G3863" i="4"/>
  <c r="F3863" i="4"/>
  <c r="E3863" i="4"/>
  <c r="D3863" i="4"/>
  <c r="C3863" i="4"/>
  <c r="S3862" i="4"/>
  <c r="U3862" i="4" s="1"/>
  <c r="H3862" i="4"/>
  <c r="G3862" i="4"/>
  <c r="F3862" i="4"/>
  <c r="E3862" i="4"/>
  <c r="D3862" i="4"/>
  <c r="C3862" i="4"/>
  <c r="Q3862" i="4" s="1"/>
  <c r="S3861" i="4"/>
  <c r="H3861" i="4"/>
  <c r="G3861" i="4"/>
  <c r="F3861" i="4"/>
  <c r="E3861" i="4"/>
  <c r="D3861" i="4"/>
  <c r="C3861" i="4"/>
  <c r="Q3861" i="4" s="1"/>
  <c r="S3860" i="4"/>
  <c r="U3860" i="4" s="1"/>
  <c r="H3860" i="4"/>
  <c r="G3860" i="4"/>
  <c r="F3860" i="4"/>
  <c r="E3860" i="4"/>
  <c r="D3860" i="4"/>
  <c r="C3860" i="4"/>
  <c r="Q3860" i="4" s="1"/>
  <c r="S3859" i="4"/>
  <c r="V3859" i="4" s="1"/>
  <c r="H3859" i="4"/>
  <c r="G3859" i="4"/>
  <c r="F3859" i="4"/>
  <c r="E3859" i="4"/>
  <c r="D3859" i="4"/>
  <c r="C3859" i="4"/>
  <c r="Q3859" i="4" s="1"/>
  <c r="S3858" i="4"/>
  <c r="V3858" i="4" s="1"/>
  <c r="H3858" i="4"/>
  <c r="G3858" i="4"/>
  <c r="F3858" i="4"/>
  <c r="E3858" i="4"/>
  <c r="D3858" i="4"/>
  <c r="C3858" i="4"/>
  <c r="Q3858" i="4" s="1"/>
  <c r="S3857" i="4"/>
  <c r="V3857" i="4" s="1"/>
  <c r="H3857" i="4"/>
  <c r="G3857" i="4"/>
  <c r="F3857" i="4"/>
  <c r="E3857" i="4"/>
  <c r="D3857" i="4"/>
  <c r="C3857" i="4"/>
  <c r="Q3857" i="4" s="1"/>
  <c r="S3856" i="4"/>
  <c r="V3856" i="4" s="1"/>
  <c r="H3856" i="4"/>
  <c r="G3856" i="4"/>
  <c r="F3856" i="4"/>
  <c r="E3856" i="4"/>
  <c r="D3856" i="4"/>
  <c r="C3856" i="4"/>
  <c r="Q3856" i="4" s="1"/>
  <c r="S3855" i="4"/>
  <c r="V3855" i="4" s="1"/>
  <c r="H3855" i="4"/>
  <c r="G3855" i="4"/>
  <c r="F3855" i="4"/>
  <c r="E3855" i="4"/>
  <c r="D3855" i="4"/>
  <c r="C3855" i="4"/>
  <c r="Q3855" i="4" s="1"/>
  <c r="S3854" i="4"/>
  <c r="V3854" i="4" s="1"/>
  <c r="H3854" i="4"/>
  <c r="G3854" i="4"/>
  <c r="F3854" i="4"/>
  <c r="E3854" i="4"/>
  <c r="D3854" i="4"/>
  <c r="C3854" i="4"/>
  <c r="Q3854" i="4" s="1"/>
  <c r="S3853" i="4"/>
  <c r="V3853" i="4" s="1"/>
  <c r="H3853" i="4"/>
  <c r="G3853" i="4"/>
  <c r="F3853" i="4"/>
  <c r="E3853" i="4"/>
  <c r="D3853" i="4"/>
  <c r="C3853" i="4"/>
  <c r="Q3853" i="4" s="1"/>
  <c r="S3852" i="4"/>
  <c r="V3852" i="4" s="1"/>
  <c r="H3852" i="4"/>
  <c r="G3852" i="4"/>
  <c r="F3852" i="4"/>
  <c r="E3852" i="4"/>
  <c r="D3852" i="4"/>
  <c r="C3852" i="4"/>
  <c r="Q3852" i="4" s="1"/>
  <c r="S3851" i="4"/>
  <c r="V3851" i="4" s="1"/>
  <c r="H3851" i="4"/>
  <c r="G3851" i="4"/>
  <c r="F3851" i="4"/>
  <c r="E3851" i="4"/>
  <c r="D3851" i="4"/>
  <c r="C3851" i="4"/>
  <c r="Q3851" i="4" s="1"/>
  <c r="S3850" i="4"/>
  <c r="V3850" i="4" s="1"/>
  <c r="H3850" i="4"/>
  <c r="G3850" i="4"/>
  <c r="F3850" i="4"/>
  <c r="E3850" i="4"/>
  <c r="D3850" i="4"/>
  <c r="C3850" i="4"/>
  <c r="Q3850" i="4" s="1"/>
  <c r="S3849" i="4"/>
  <c r="V3849" i="4" s="1"/>
  <c r="H3849" i="4"/>
  <c r="G3849" i="4"/>
  <c r="F3849" i="4"/>
  <c r="E3849" i="4"/>
  <c r="D3849" i="4"/>
  <c r="C3849" i="4"/>
  <c r="Q3849" i="4" s="1"/>
  <c r="S3848" i="4"/>
  <c r="V3848" i="4" s="1"/>
  <c r="H3848" i="4"/>
  <c r="G3848" i="4"/>
  <c r="F3848" i="4"/>
  <c r="E3848" i="4"/>
  <c r="D3848" i="4"/>
  <c r="C3848" i="4"/>
  <c r="Q3848" i="4" s="1"/>
  <c r="S3847" i="4"/>
  <c r="V3847" i="4" s="1"/>
  <c r="H3847" i="4"/>
  <c r="G3847" i="4"/>
  <c r="F3847" i="4"/>
  <c r="E3847" i="4"/>
  <c r="D3847" i="4"/>
  <c r="C3847" i="4"/>
  <c r="Q3847" i="4" s="1"/>
  <c r="S3846" i="4"/>
  <c r="V3846" i="4" s="1"/>
  <c r="H3846" i="4"/>
  <c r="G3846" i="4"/>
  <c r="F3846" i="4"/>
  <c r="E3846" i="4"/>
  <c r="D3846" i="4"/>
  <c r="C3846" i="4"/>
  <c r="Q3846" i="4" s="1"/>
  <c r="S3845" i="4"/>
  <c r="V3845" i="4" s="1"/>
  <c r="H3845" i="4"/>
  <c r="G3845" i="4"/>
  <c r="F3845" i="4"/>
  <c r="E3845" i="4"/>
  <c r="D3845" i="4"/>
  <c r="C3845" i="4"/>
  <c r="Q3845" i="4" s="1"/>
  <c r="S3844" i="4"/>
  <c r="V3844" i="4" s="1"/>
  <c r="H3844" i="4"/>
  <c r="G3844" i="4"/>
  <c r="F3844" i="4"/>
  <c r="E3844" i="4"/>
  <c r="D3844" i="4"/>
  <c r="C3844" i="4"/>
  <c r="Q3844" i="4" s="1"/>
  <c r="S3843" i="4"/>
  <c r="V3843" i="4" s="1"/>
  <c r="H3843" i="4"/>
  <c r="G3843" i="4"/>
  <c r="F3843" i="4"/>
  <c r="E3843" i="4"/>
  <c r="D3843" i="4"/>
  <c r="C3843" i="4"/>
  <c r="Q3843" i="4" s="1"/>
  <c r="S3842" i="4"/>
  <c r="V3842" i="4" s="1"/>
  <c r="H3842" i="4"/>
  <c r="G3842" i="4"/>
  <c r="F3842" i="4"/>
  <c r="E3842" i="4"/>
  <c r="D3842" i="4"/>
  <c r="C3842" i="4"/>
  <c r="Q3842" i="4" s="1"/>
  <c r="S3841" i="4"/>
  <c r="V3841" i="4" s="1"/>
  <c r="H3841" i="4"/>
  <c r="G3841" i="4"/>
  <c r="F3841" i="4"/>
  <c r="E3841" i="4"/>
  <c r="D3841" i="4"/>
  <c r="C3841" i="4"/>
  <c r="Q3841" i="4" s="1"/>
  <c r="S3840" i="4"/>
  <c r="V3840" i="4" s="1"/>
  <c r="H3840" i="4"/>
  <c r="G3840" i="4"/>
  <c r="F3840" i="4"/>
  <c r="E3840" i="4"/>
  <c r="D3840" i="4"/>
  <c r="C3840" i="4"/>
  <c r="Q3840" i="4" s="1"/>
  <c r="S3839" i="4"/>
  <c r="V3839" i="4" s="1"/>
  <c r="H3839" i="4"/>
  <c r="G3839" i="4"/>
  <c r="F3839" i="4"/>
  <c r="E3839" i="4"/>
  <c r="D3839" i="4"/>
  <c r="C3839" i="4"/>
  <c r="Q3839" i="4" s="1"/>
  <c r="S3838" i="4"/>
  <c r="V3838" i="4" s="1"/>
  <c r="H3838" i="4"/>
  <c r="G3838" i="4"/>
  <c r="F3838" i="4"/>
  <c r="E3838" i="4"/>
  <c r="D3838" i="4"/>
  <c r="C3838" i="4"/>
  <c r="Q3838" i="4" s="1"/>
  <c r="S3837" i="4"/>
  <c r="V3837" i="4" s="1"/>
  <c r="H3837" i="4"/>
  <c r="G3837" i="4"/>
  <c r="F3837" i="4"/>
  <c r="E3837" i="4"/>
  <c r="D3837" i="4"/>
  <c r="C3837" i="4"/>
  <c r="Q3837" i="4" s="1"/>
  <c r="S3836" i="4"/>
  <c r="V3836" i="4" s="1"/>
  <c r="H3836" i="4"/>
  <c r="G3836" i="4"/>
  <c r="F3836" i="4"/>
  <c r="E3836" i="4"/>
  <c r="D3836" i="4"/>
  <c r="C3836" i="4"/>
  <c r="Q3836" i="4" s="1"/>
  <c r="S3835" i="4"/>
  <c r="V3835" i="4" s="1"/>
  <c r="H3835" i="4"/>
  <c r="G3835" i="4"/>
  <c r="F3835" i="4"/>
  <c r="E3835" i="4"/>
  <c r="D3835" i="4"/>
  <c r="C3835" i="4"/>
  <c r="Q3835" i="4" s="1"/>
  <c r="S3834" i="4"/>
  <c r="V3834" i="4" s="1"/>
  <c r="H3834" i="4"/>
  <c r="G3834" i="4"/>
  <c r="F3834" i="4"/>
  <c r="E3834" i="4"/>
  <c r="D3834" i="4"/>
  <c r="C3834" i="4"/>
  <c r="Q3834" i="4" s="1"/>
  <c r="S3833" i="4"/>
  <c r="V3833" i="4" s="1"/>
  <c r="H3833" i="4"/>
  <c r="G3833" i="4"/>
  <c r="F3833" i="4"/>
  <c r="E3833" i="4"/>
  <c r="D3833" i="4"/>
  <c r="C3833" i="4"/>
  <c r="Q3833" i="4" s="1"/>
  <c r="S3832" i="4"/>
  <c r="V3832" i="4" s="1"/>
  <c r="H3832" i="4"/>
  <c r="G3832" i="4"/>
  <c r="F3832" i="4"/>
  <c r="E3832" i="4"/>
  <c r="D3832" i="4"/>
  <c r="C3832" i="4"/>
  <c r="Q3832" i="4" s="1"/>
  <c r="S3831" i="4"/>
  <c r="V3831" i="4" s="1"/>
  <c r="H3831" i="4"/>
  <c r="G3831" i="4"/>
  <c r="F3831" i="4"/>
  <c r="E3831" i="4"/>
  <c r="D3831" i="4"/>
  <c r="C3831" i="4"/>
  <c r="Q3831" i="4" s="1"/>
  <c r="S3830" i="4"/>
  <c r="V3830" i="4" s="1"/>
  <c r="H3830" i="4"/>
  <c r="G3830" i="4"/>
  <c r="F3830" i="4"/>
  <c r="E3830" i="4"/>
  <c r="D3830" i="4"/>
  <c r="C3830" i="4"/>
  <c r="Q3830" i="4" s="1"/>
  <c r="S3829" i="4"/>
  <c r="V3829" i="4" s="1"/>
  <c r="H3829" i="4"/>
  <c r="G3829" i="4"/>
  <c r="F3829" i="4"/>
  <c r="E3829" i="4"/>
  <c r="D3829" i="4"/>
  <c r="C3829" i="4"/>
  <c r="Q3829" i="4" s="1"/>
  <c r="S3828" i="4"/>
  <c r="V3828" i="4" s="1"/>
  <c r="H3828" i="4"/>
  <c r="G3828" i="4"/>
  <c r="F3828" i="4"/>
  <c r="E3828" i="4"/>
  <c r="D3828" i="4"/>
  <c r="C3828" i="4"/>
  <c r="Q3828" i="4" s="1"/>
  <c r="S3827" i="4"/>
  <c r="V3827" i="4" s="1"/>
  <c r="H3827" i="4"/>
  <c r="G3827" i="4"/>
  <c r="F3827" i="4"/>
  <c r="E3827" i="4"/>
  <c r="D3827" i="4"/>
  <c r="C3827" i="4"/>
  <c r="Q3827" i="4" s="1"/>
  <c r="S3826" i="4"/>
  <c r="V3826" i="4" s="1"/>
  <c r="H3826" i="4"/>
  <c r="G3826" i="4"/>
  <c r="F3826" i="4"/>
  <c r="E3826" i="4"/>
  <c r="D3826" i="4"/>
  <c r="C3826" i="4"/>
  <c r="Q3826" i="4" s="1"/>
  <c r="S3825" i="4"/>
  <c r="V3825" i="4" s="1"/>
  <c r="H3825" i="4"/>
  <c r="G3825" i="4"/>
  <c r="F3825" i="4"/>
  <c r="E3825" i="4"/>
  <c r="D3825" i="4"/>
  <c r="C3825" i="4"/>
  <c r="Q3825" i="4" s="1"/>
  <c r="S3824" i="4"/>
  <c r="V3824" i="4" s="1"/>
  <c r="H3824" i="4"/>
  <c r="G3824" i="4"/>
  <c r="F3824" i="4"/>
  <c r="E3824" i="4"/>
  <c r="D3824" i="4"/>
  <c r="C3824" i="4"/>
  <c r="Q3824" i="4" s="1"/>
  <c r="S3823" i="4"/>
  <c r="V3823" i="4" s="1"/>
  <c r="H3823" i="4"/>
  <c r="G3823" i="4"/>
  <c r="F3823" i="4"/>
  <c r="E3823" i="4"/>
  <c r="D3823" i="4"/>
  <c r="C3823" i="4"/>
  <c r="Q3823" i="4" s="1"/>
  <c r="S3822" i="4"/>
  <c r="V3822" i="4" s="1"/>
  <c r="H3822" i="4"/>
  <c r="G3822" i="4"/>
  <c r="F3822" i="4"/>
  <c r="E3822" i="4"/>
  <c r="D3822" i="4"/>
  <c r="C3822" i="4"/>
  <c r="Q3822" i="4" s="1"/>
  <c r="S3821" i="4"/>
  <c r="V3821" i="4" s="1"/>
  <c r="H3821" i="4"/>
  <c r="G3821" i="4"/>
  <c r="F3821" i="4"/>
  <c r="E3821" i="4"/>
  <c r="D3821" i="4"/>
  <c r="C3821" i="4"/>
  <c r="Q3821" i="4" s="1"/>
  <c r="S3820" i="4"/>
  <c r="V3820" i="4" s="1"/>
  <c r="H3820" i="4"/>
  <c r="G3820" i="4"/>
  <c r="F3820" i="4"/>
  <c r="E3820" i="4"/>
  <c r="D3820" i="4"/>
  <c r="C3820" i="4"/>
  <c r="Q3820" i="4" s="1"/>
  <c r="S3819" i="4"/>
  <c r="V3819" i="4" s="1"/>
  <c r="H3819" i="4"/>
  <c r="G3819" i="4"/>
  <c r="F3819" i="4"/>
  <c r="E3819" i="4"/>
  <c r="D3819" i="4"/>
  <c r="C3819" i="4"/>
  <c r="Q3819" i="4" s="1"/>
  <c r="S3818" i="4"/>
  <c r="U3818" i="4" s="1"/>
  <c r="H3818" i="4"/>
  <c r="G3818" i="4"/>
  <c r="F3818" i="4"/>
  <c r="E3818" i="4"/>
  <c r="D3818" i="4"/>
  <c r="C3818" i="4"/>
  <c r="Q3818" i="4" s="1"/>
  <c r="S3817" i="4"/>
  <c r="H3817" i="4"/>
  <c r="G3817" i="4"/>
  <c r="F3817" i="4"/>
  <c r="E3817" i="4"/>
  <c r="D3817" i="4"/>
  <c r="C3817" i="4"/>
  <c r="Q3817" i="4" s="1"/>
  <c r="S3816" i="4"/>
  <c r="U3816" i="4" s="1"/>
  <c r="H3816" i="4"/>
  <c r="G3816" i="4"/>
  <c r="F3816" i="4"/>
  <c r="E3816" i="4"/>
  <c r="D3816" i="4"/>
  <c r="C3816" i="4"/>
  <c r="Q3816" i="4" s="1"/>
  <c r="S3815" i="4"/>
  <c r="H3815" i="4"/>
  <c r="G3815" i="4"/>
  <c r="F3815" i="4"/>
  <c r="E3815" i="4"/>
  <c r="D3815" i="4"/>
  <c r="C3815" i="4"/>
  <c r="Q3815" i="4" s="1"/>
  <c r="S3814" i="4"/>
  <c r="U3814" i="4" s="1"/>
  <c r="H3814" i="4"/>
  <c r="G3814" i="4"/>
  <c r="F3814" i="4"/>
  <c r="E3814" i="4"/>
  <c r="D3814" i="4"/>
  <c r="C3814" i="4"/>
  <c r="Q3814" i="4" s="1"/>
  <c r="S3813" i="4"/>
  <c r="H3813" i="4"/>
  <c r="G3813" i="4"/>
  <c r="F3813" i="4"/>
  <c r="E3813" i="4"/>
  <c r="D3813" i="4"/>
  <c r="C3813" i="4"/>
  <c r="Q3813" i="4" s="1"/>
  <c r="S3812" i="4"/>
  <c r="U3812" i="4" s="1"/>
  <c r="H3812" i="4"/>
  <c r="G3812" i="4"/>
  <c r="F3812" i="4"/>
  <c r="E3812" i="4"/>
  <c r="D3812" i="4"/>
  <c r="C3812" i="4"/>
  <c r="Q3812" i="4" s="1"/>
  <c r="S3811" i="4"/>
  <c r="H3811" i="4"/>
  <c r="G3811" i="4"/>
  <c r="F3811" i="4"/>
  <c r="E3811" i="4"/>
  <c r="D3811" i="4"/>
  <c r="C3811" i="4"/>
  <c r="Q3811" i="4" s="1"/>
  <c r="S3810" i="4"/>
  <c r="U3810" i="4" s="1"/>
  <c r="H3810" i="4"/>
  <c r="G3810" i="4"/>
  <c r="F3810" i="4"/>
  <c r="E3810" i="4"/>
  <c r="D3810" i="4"/>
  <c r="C3810" i="4"/>
  <c r="Q3810" i="4" s="1"/>
  <c r="S3809" i="4"/>
  <c r="H3809" i="4"/>
  <c r="G3809" i="4"/>
  <c r="F3809" i="4"/>
  <c r="E3809" i="4"/>
  <c r="D3809" i="4"/>
  <c r="C3809" i="4"/>
  <c r="Q3809" i="4" s="1"/>
  <c r="S3808" i="4"/>
  <c r="U3808" i="4" s="1"/>
  <c r="H3808" i="4"/>
  <c r="G3808" i="4"/>
  <c r="F3808" i="4"/>
  <c r="E3808" i="4"/>
  <c r="D3808" i="4"/>
  <c r="C3808" i="4"/>
  <c r="Q3808" i="4" s="1"/>
  <c r="S3807" i="4"/>
  <c r="H3807" i="4"/>
  <c r="G3807" i="4"/>
  <c r="F3807" i="4"/>
  <c r="E3807" i="4"/>
  <c r="D3807" i="4"/>
  <c r="C3807" i="4"/>
  <c r="Q3807" i="4" s="1"/>
  <c r="S3806" i="4"/>
  <c r="U3806" i="4" s="1"/>
  <c r="H3806" i="4"/>
  <c r="G3806" i="4"/>
  <c r="F3806" i="4"/>
  <c r="E3806" i="4"/>
  <c r="D3806" i="4"/>
  <c r="C3806" i="4"/>
  <c r="Q3806" i="4" s="1"/>
  <c r="S3805" i="4"/>
  <c r="H3805" i="4"/>
  <c r="G3805" i="4"/>
  <c r="F3805" i="4"/>
  <c r="E3805" i="4"/>
  <c r="D3805" i="4"/>
  <c r="C3805" i="4"/>
  <c r="Q3805" i="4" s="1"/>
  <c r="S3804" i="4"/>
  <c r="U3804" i="4" s="1"/>
  <c r="H3804" i="4"/>
  <c r="G3804" i="4"/>
  <c r="F3804" i="4"/>
  <c r="E3804" i="4"/>
  <c r="D3804" i="4"/>
  <c r="C3804" i="4"/>
  <c r="Q3804" i="4" s="1"/>
  <c r="S3803" i="4"/>
  <c r="U3803" i="4" s="1"/>
  <c r="H3803" i="4"/>
  <c r="G3803" i="4"/>
  <c r="F3803" i="4"/>
  <c r="E3803" i="4"/>
  <c r="D3803" i="4"/>
  <c r="C3803" i="4"/>
  <c r="S3802" i="4"/>
  <c r="U3802" i="4" s="1"/>
  <c r="H3802" i="4"/>
  <c r="G3802" i="4"/>
  <c r="F3802" i="4"/>
  <c r="E3802" i="4"/>
  <c r="D3802" i="4"/>
  <c r="C3802" i="4"/>
  <c r="Q3802" i="4" s="1"/>
  <c r="B3802" i="4"/>
  <c r="S3801" i="4"/>
  <c r="U3801" i="4" s="1"/>
  <c r="H3801" i="4"/>
  <c r="G3801" i="4"/>
  <c r="F3801" i="4"/>
  <c r="E3801" i="4"/>
  <c r="D3801" i="4"/>
  <c r="C3801" i="4"/>
  <c r="S3800" i="4"/>
  <c r="U3800" i="4" s="1"/>
  <c r="H3800" i="4"/>
  <c r="G3800" i="4"/>
  <c r="F3800" i="4"/>
  <c r="E3800" i="4"/>
  <c r="D3800" i="4"/>
  <c r="C3800" i="4"/>
  <c r="Q3800" i="4" s="1"/>
  <c r="S3799" i="4"/>
  <c r="U3799" i="4" s="1"/>
  <c r="H3799" i="4"/>
  <c r="G3799" i="4"/>
  <c r="F3799" i="4"/>
  <c r="E3799" i="4"/>
  <c r="D3799" i="4"/>
  <c r="C3799" i="4"/>
  <c r="S3798" i="4"/>
  <c r="U3798" i="4" s="1"/>
  <c r="H3798" i="4"/>
  <c r="G3798" i="4"/>
  <c r="F3798" i="4"/>
  <c r="E3798" i="4"/>
  <c r="D3798" i="4"/>
  <c r="C3798" i="4"/>
  <c r="Q3798" i="4" s="1"/>
  <c r="B3798" i="4"/>
  <c r="S3797" i="4"/>
  <c r="U3797" i="4" s="1"/>
  <c r="H3797" i="4"/>
  <c r="G3797" i="4"/>
  <c r="F3797" i="4"/>
  <c r="E3797" i="4"/>
  <c r="D3797" i="4"/>
  <c r="C3797" i="4"/>
  <c r="S3796" i="4"/>
  <c r="U3796" i="4" s="1"/>
  <c r="H3796" i="4"/>
  <c r="G3796" i="4"/>
  <c r="F3796" i="4"/>
  <c r="E3796" i="4"/>
  <c r="D3796" i="4"/>
  <c r="C3796" i="4"/>
  <c r="Q3796" i="4" s="1"/>
  <c r="S3795" i="4"/>
  <c r="U3795" i="4" s="1"/>
  <c r="H3795" i="4"/>
  <c r="G3795" i="4"/>
  <c r="F3795" i="4"/>
  <c r="E3795" i="4"/>
  <c r="D3795" i="4"/>
  <c r="C3795" i="4"/>
  <c r="S3794" i="4"/>
  <c r="U3794" i="4" s="1"/>
  <c r="H3794" i="4"/>
  <c r="G3794" i="4"/>
  <c r="F3794" i="4"/>
  <c r="E3794" i="4"/>
  <c r="D3794" i="4"/>
  <c r="C3794" i="4"/>
  <c r="Q3794" i="4" s="1"/>
  <c r="B3794" i="4"/>
  <c r="S3793" i="4"/>
  <c r="U3793" i="4" s="1"/>
  <c r="H3793" i="4"/>
  <c r="G3793" i="4"/>
  <c r="F3793" i="4"/>
  <c r="E3793" i="4"/>
  <c r="D3793" i="4"/>
  <c r="C3793" i="4"/>
  <c r="S3792" i="4"/>
  <c r="U3792" i="4" s="1"/>
  <c r="H3792" i="4"/>
  <c r="G3792" i="4"/>
  <c r="F3792" i="4"/>
  <c r="E3792" i="4"/>
  <c r="D3792" i="4"/>
  <c r="C3792" i="4"/>
  <c r="Q3792" i="4" s="1"/>
  <c r="S3791" i="4"/>
  <c r="U3791" i="4" s="1"/>
  <c r="H3791" i="4"/>
  <c r="G3791" i="4"/>
  <c r="F3791" i="4"/>
  <c r="E3791" i="4"/>
  <c r="D3791" i="4"/>
  <c r="C3791" i="4"/>
  <c r="S3790" i="4"/>
  <c r="U3790" i="4" s="1"/>
  <c r="H3790" i="4"/>
  <c r="G3790" i="4"/>
  <c r="F3790" i="4"/>
  <c r="E3790" i="4"/>
  <c r="D3790" i="4"/>
  <c r="C3790" i="4"/>
  <c r="Q3790" i="4" s="1"/>
  <c r="S3789" i="4"/>
  <c r="U3789" i="4" s="1"/>
  <c r="H3789" i="4"/>
  <c r="G3789" i="4"/>
  <c r="F3789" i="4"/>
  <c r="E3789" i="4"/>
  <c r="D3789" i="4"/>
  <c r="C3789" i="4"/>
  <c r="S3788" i="4"/>
  <c r="U3788" i="4" s="1"/>
  <c r="H3788" i="4"/>
  <c r="G3788" i="4"/>
  <c r="F3788" i="4"/>
  <c r="E3788" i="4"/>
  <c r="D3788" i="4"/>
  <c r="C3788" i="4"/>
  <c r="Q3788" i="4" s="1"/>
  <c r="B3788" i="4"/>
  <c r="S3787" i="4"/>
  <c r="U3787" i="4" s="1"/>
  <c r="H3787" i="4"/>
  <c r="G3787" i="4"/>
  <c r="F3787" i="4"/>
  <c r="E3787" i="4"/>
  <c r="D3787" i="4"/>
  <c r="C3787" i="4"/>
  <c r="S3786" i="4"/>
  <c r="U3786" i="4" s="1"/>
  <c r="H3786" i="4"/>
  <c r="G3786" i="4"/>
  <c r="F3786" i="4"/>
  <c r="E3786" i="4"/>
  <c r="D3786" i="4"/>
  <c r="C3786" i="4"/>
  <c r="Q3786" i="4" s="1"/>
  <c r="S3785" i="4"/>
  <c r="U3785" i="4" s="1"/>
  <c r="H3785" i="4"/>
  <c r="G3785" i="4"/>
  <c r="F3785" i="4"/>
  <c r="E3785" i="4"/>
  <c r="D3785" i="4"/>
  <c r="C3785" i="4"/>
  <c r="S3784" i="4"/>
  <c r="U3784" i="4" s="1"/>
  <c r="H3784" i="4"/>
  <c r="G3784" i="4"/>
  <c r="F3784" i="4"/>
  <c r="E3784" i="4"/>
  <c r="D3784" i="4"/>
  <c r="C3784" i="4"/>
  <c r="Q3784" i="4" s="1"/>
  <c r="S3783" i="4"/>
  <c r="U3783" i="4" s="1"/>
  <c r="H3783" i="4"/>
  <c r="G3783" i="4"/>
  <c r="F3783" i="4"/>
  <c r="E3783" i="4"/>
  <c r="D3783" i="4"/>
  <c r="C3783" i="4"/>
  <c r="S3782" i="4"/>
  <c r="U3782" i="4" s="1"/>
  <c r="H3782" i="4"/>
  <c r="G3782" i="4"/>
  <c r="F3782" i="4"/>
  <c r="E3782" i="4"/>
  <c r="D3782" i="4"/>
  <c r="C3782" i="4"/>
  <c r="Q3782" i="4" s="1"/>
  <c r="S3781" i="4"/>
  <c r="U3781" i="4" s="1"/>
  <c r="H3781" i="4"/>
  <c r="G3781" i="4"/>
  <c r="F3781" i="4"/>
  <c r="E3781" i="4"/>
  <c r="D3781" i="4"/>
  <c r="C3781" i="4"/>
  <c r="S3780" i="4"/>
  <c r="U3780" i="4" s="1"/>
  <c r="H3780" i="4"/>
  <c r="G3780" i="4"/>
  <c r="F3780" i="4"/>
  <c r="E3780" i="4"/>
  <c r="D3780" i="4"/>
  <c r="C3780" i="4"/>
  <c r="Q3780" i="4" s="1"/>
  <c r="S3779" i="4"/>
  <c r="U3779" i="4" s="1"/>
  <c r="H3779" i="4"/>
  <c r="G3779" i="4"/>
  <c r="F3779" i="4"/>
  <c r="E3779" i="4"/>
  <c r="D3779" i="4"/>
  <c r="C3779" i="4"/>
  <c r="S3778" i="4"/>
  <c r="U3778" i="4" s="1"/>
  <c r="H3778" i="4"/>
  <c r="G3778" i="4"/>
  <c r="F3778" i="4"/>
  <c r="E3778" i="4"/>
  <c r="D3778" i="4"/>
  <c r="C3778" i="4"/>
  <c r="Q3778" i="4" s="1"/>
  <c r="B3778" i="4"/>
  <c r="S3777" i="4"/>
  <c r="U3777" i="4" s="1"/>
  <c r="H3777" i="4"/>
  <c r="G3777" i="4"/>
  <c r="F3777" i="4"/>
  <c r="E3777" i="4"/>
  <c r="D3777" i="4"/>
  <c r="C3777" i="4"/>
  <c r="S3776" i="4"/>
  <c r="U3776" i="4" s="1"/>
  <c r="H3776" i="4"/>
  <c r="G3776" i="4"/>
  <c r="F3776" i="4"/>
  <c r="E3776" i="4"/>
  <c r="D3776" i="4"/>
  <c r="C3776" i="4"/>
  <c r="Q3776" i="4" s="1"/>
  <c r="S3775" i="4"/>
  <c r="U3775" i="4" s="1"/>
  <c r="H3775" i="4"/>
  <c r="G3775" i="4"/>
  <c r="F3775" i="4"/>
  <c r="E3775" i="4"/>
  <c r="D3775" i="4"/>
  <c r="C3775" i="4"/>
  <c r="S3774" i="4"/>
  <c r="U3774" i="4" s="1"/>
  <c r="H3774" i="4"/>
  <c r="G3774" i="4"/>
  <c r="F3774" i="4"/>
  <c r="E3774" i="4"/>
  <c r="D3774" i="4"/>
  <c r="C3774" i="4"/>
  <c r="Q3774" i="4" s="1"/>
  <c r="S3773" i="4"/>
  <c r="U3773" i="4" s="1"/>
  <c r="H3773" i="4"/>
  <c r="G3773" i="4"/>
  <c r="F3773" i="4"/>
  <c r="E3773" i="4"/>
  <c r="D3773" i="4"/>
  <c r="C3773" i="4"/>
  <c r="S3772" i="4"/>
  <c r="U3772" i="4" s="1"/>
  <c r="H3772" i="4"/>
  <c r="G3772" i="4"/>
  <c r="F3772" i="4"/>
  <c r="E3772" i="4"/>
  <c r="D3772" i="4"/>
  <c r="C3772" i="4"/>
  <c r="Q3772" i="4" s="1"/>
  <c r="S3771" i="4"/>
  <c r="U3771" i="4" s="1"/>
  <c r="H3771" i="4"/>
  <c r="G3771" i="4"/>
  <c r="F3771" i="4"/>
  <c r="E3771" i="4"/>
  <c r="D3771" i="4"/>
  <c r="C3771" i="4"/>
  <c r="S3770" i="4"/>
  <c r="U3770" i="4" s="1"/>
  <c r="H3770" i="4"/>
  <c r="G3770" i="4"/>
  <c r="F3770" i="4"/>
  <c r="E3770" i="4"/>
  <c r="D3770" i="4"/>
  <c r="C3770" i="4"/>
  <c r="Q3770" i="4" s="1"/>
  <c r="B3770" i="4"/>
  <c r="S3769" i="4"/>
  <c r="U3769" i="4" s="1"/>
  <c r="H3769" i="4"/>
  <c r="G3769" i="4"/>
  <c r="F3769" i="4"/>
  <c r="E3769" i="4"/>
  <c r="D3769" i="4"/>
  <c r="C3769" i="4"/>
  <c r="S3768" i="4"/>
  <c r="U3768" i="4" s="1"/>
  <c r="H3768" i="4"/>
  <c r="G3768" i="4"/>
  <c r="F3768" i="4"/>
  <c r="E3768" i="4"/>
  <c r="D3768" i="4"/>
  <c r="C3768" i="4"/>
  <c r="Q3768" i="4" s="1"/>
  <c r="S3767" i="4"/>
  <c r="U3767" i="4" s="1"/>
  <c r="H3767" i="4"/>
  <c r="G3767" i="4"/>
  <c r="F3767" i="4"/>
  <c r="E3767" i="4"/>
  <c r="D3767" i="4"/>
  <c r="C3767" i="4"/>
  <c r="S3766" i="4"/>
  <c r="U3766" i="4" s="1"/>
  <c r="H3766" i="4"/>
  <c r="G3766" i="4"/>
  <c r="F3766" i="4"/>
  <c r="E3766" i="4"/>
  <c r="D3766" i="4"/>
  <c r="C3766" i="4"/>
  <c r="Q3766" i="4" s="1"/>
  <c r="S3765" i="4"/>
  <c r="U3765" i="4" s="1"/>
  <c r="H3765" i="4"/>
  <c r="G3765" i="4"/>
  <c r="F3765" i="4"/>
  <c r="E3765" i="4"/>
  <c r="D3765" i="4"/>
  <c r="C3765" i="4"/>
  <c r="S3764" i="4"/>
  <c r="U3764" i="4" s="1"/>
  <c r="H3764" i="4"/>
  <c r="G3764" i="4"/>
  <c r="F3764" i="4"/>
  <c r="E3764" i="4"/>
  <c r="D3764" i="4"/>
  <c r="C3764" i="4"/>
  <c r="Q3764" i="4" s="1"/>
  <c r="S3763" i="4"/>
  <c r="U3763" i="4" s="1"/>
  <c r="H3763" i="4"/>
  <c r="G3763" i="4"/>
  <c r="F3763" i="4"/>
  <c r="E3763" i="4"/>
  <c r="D3763" i="4"/>
  <c r="C3763" i="4"/>
  <c r="S3762" i="4"/>
  <c r="U3762" i="4" s="1"/>
  <c r="H3762" i="4"/>
  <c r="G3762" i="4"/>
  <c r="F3762" i="4"/>
  <c r="E3762" i="4"/>
  <c r="D3762" i="4"/>
  <c r="C3762" i="4"/>
  <c r="Q3762" i="4" s="1"/>
  <c r="S3761" i="4"/>
  <c r="U3761" i="4" s="1"/>
  <c r="H3761" i="4"/>
  <c r="G3761" i="4"/>
  <c r="F3761" i="4"/>
  <c r="E3761" i="4"/>
  <c r="D3761" i="4"/>
  <c r="C3761" i="4"/>
  <c r="S3760" i="4"/>
  <c r="U3760" i="4" s="1"/>
  <c r="H3760" i="4"/>
  <c r="G3760" i="4"/>
  <c r="F3760" i="4"/>
  <c r="E3760" i="4"/>
  <c r="D3760" i="4"/>
  <c r="C3760" i="4"/>
  <c r="Q3760" i="4" s="1"/>
  <c r="S3759" i="4"/>
  <c r="U3759" i="4" s="1"/>
  <c r="H3759" i="4"/>
  <c r="G3759" i="4"/>
  <c r="F3759" i="4"/>
  <c r="E3759" i="4"/>
  <c r="D3759" i="4"/>
  <c r="C3759" i="4"/>
  <c r="S3758" i="4"/>
  <c r="U3758" i="4" s="1"/>
  <c r="H3758" i="4"/>
  <c r="G3758" i="4"/>
  <c r="F3758" i="4"/>
  <c r="E3758" i="4"/>
  <c r="D3758" i="4"/>
  <c r="C3758" i="4"/>
  <c r="Q3758" i="4" s="1"/>
  <c r="B3758" i="4"/>
  <c r="S3757" i="4"/>
  <c r="U3757" i="4" s="1"/>
  <c r="H3757" i="4"/>
  <c r="G3757" i="4"/>
  <c r="F3757" i="4"/>
  <c r="E3757" i="4"/>
  <c r="D3757" i="4"/>
  <c r="C3757" i="4"/>
  <c r="S3756" i="4"/>
  <c r="U3756" i="4" s="1"/>
  <c r="H3756" i="4"/>
  <c r="G3756" i="4"/>
  <c r="F3756" i="4"/>
  <c r="E3756" i="4"/>
  <c r="D3756" i="4"/>
  <c r="C3756" i="4"/>
  <c r="Q3756" i="4" s="1"/>
  <c r="S3755" i="4"/>
  <c r="U3755" i="4" s="1"/>
  <c r="H3755" i="4"/>
  <c r="G3755" i="4"/>
  <c r="F3755" i="4"/>
  <c r="E3755" i="4"/>
  <c r="D3755" i="4"/>
  <c r="C3755" i="4"/>
  <c r="S3754" i="4"/>
  <c r="U3754" i="4" s="1"/>
  <c r="H3754" i="4"/>
  <c r="G3754" i="4"/>
  <c r="F3754" i="4"/>
  <c r="E3754" i="4"/>
  <c r="D3754" i="4"/>
  <c r="C3754" i="4"/>
  <c r="Q3754" i="4" s="1"/>
  <c r="S3753" i="4"/>
  <c r="U3753" i="4" s="1"/>
  <c r="H3753" i="4"/>
  <c r="G3753" i="4"/>
  <c r="F3753" i="4"/>
  <c r="E3753" i="4"/>
  <c r="D3753" i="4"/>
  <c r="C3753" i="4"/>
  <c r="S3752" i="4"/>
  <c r="U3752" i="4" s="1"/>
  <c r="H3752" i="4"/>
  <c r="G3752" i="4"/>
  <c r="F3752" i="4"/>
  <c r="E3752" i="4"/>
  <c r="D3752" i="4"/>
  <c r="C3752" i="4"/>
  <c r="Q3752" i="4" s="1"/>
  <c r="S3751" i="4"/>
  <c r="U3751" i="4" s="1"/>
  <c r="H3751" i="4"/>
  <c r="G3751" i="4"/>
  <c r="F3751" i="4"/>
  <c r="E3751" i="4"/>
  <c r="D3751" i="4"/>
  <c r="C3751" i="4"/>
  <c r="S3750" i="4"/>
  <c r="U3750" i="4" s="1"/>
  <c r="H3750" i="4"/>
  <c r="G3750" i="4"/>
  <c r="F3750" i="4"/>
  <c r="E3750" i="4"/>
  <c r="D3750" i="4"/>
  <c r="C3750" i="4"/>
  <c r="Q3750" i="4" s="1"/>
  <c r="B3750" i="4"/>
  <c r="S3749" i="4"/>
  <c r="H3749" i="4"/>
  <c r="G3749" i="4"/>
  <c r="F3749" i="4"/>
  <c r="E3749" i="4"/>
  <c r="D3749" i="4"/>
  <c r="C3749" i="4"/>
  <c r="S3748" i="4"/>
  <c r="U3748" i="4" s="1"/>
  <c r="H3748" i="4"/>
  <c r="G3748" i="4"/>
  <c r="F3748" i="4"/>
  <c r="E3748" i="4"/>
  <c r="D3748" i="4"/>
  <c r="C3748" i="4"/>
  <c r="Q3748" i="4" s="1"/>
  <c r="S3747" i="4"/>
  <c r="H3747" i="4"/>
  <c r="G3747" i="4"/>
  <c r="F3747" i="4"/>
  <c r="E3747" i="4"/>
  <c r="D3747" i="4"/>
  <c r="C3747" i="4"/>
  <c r="S3746" i="4"/>
  <c r="U3746" i="4" s="1"/>
  <c r="H3746" i="4"/>
  <c r="G3746" i="4"/>
  <c r="F3746" i="4"/>
  <c r="E3746" i="4"/>
  <c r="D3746" i="4"/>
  <c r="C3746" i="4"/>
  <c r="Q3746" i="4" s="1"/>
  <c r="S3745" i="4"/>
  <c r="H3745" i="4"/>
  <c r="G3745" i="4"/>
  <c r="F3745" i="4"/>
  <c r="E3745" i="4"/>
  <c r="D3745" i="4"/>
  <c r="C3745" i="4"/>
  <c r="S3744" i="4"/>
  <c r="U3744" i="4" s="1"/>
  <c r="H3744" i="4"/>
  <c r="G3744" i="4"/>
  <c r="F3744" i="4"/>
  <c r="E3744" i="4"/>
  <c r="D3744" i="4"/>
  <c r="C3744" i="4"/>
  <c r="Q3744" i="4" s="1"/>
  <c r="S3743" i="4"/>
  <c r="H3743" i="4"/>
  <c r="G3743" i="4"/>
  <c r="F3743" i="4"/>
  <c r="E3743" i="4"/>
  <c r="D3743" i="4"/>
  <c r="C3743" i="4"/>
  <c r="S3742" i="4"/>
  <c r="U3742" i="4" s="1"/>
  <c r="H3742" i="4"/>
  <c r="G3742" i="4"/>
  <c r="F3742" i="4"/>
  <c r="E3742" i="4"/>
  <c r="D3742" i="4"/>
  <c r="C3742" i="4"/>
  <c r="Q3742" i="4" s="1"/>
  <c r="S3741" i="4"/>
  <c r="H3741" i="4"/>
  <c r="G3741" i="4"/>
  <c r="F3741" i="4"/>
  <c r="E3741" i="4"/>
  <c r="D3741" i="4"/>
  <c r="C3741" i="4"/>
  <c r="S3740" i="4"/>
  <c r="U3740" i="4" s="1"/>
  <c r="H3740" i="4"/>
  <c r="G3740" i="4"/>
  <c r="F3740" i="4"/>
  <c r="E3740" i="4"/>
  <c r="D3740" i="4"/>
  <c r="C3740" i="4"/>
  <c r="Q3740" i="4" s="1"/>
  <c r="S3739" i="4"/>
  <c r="H3739" i="4"/>
  <c r="G3739" i="4"/>
  <c r="F3739" i="4"/>
  <c r="E3739" i="4"/>
  <c r="D3739" i="4"/>
  <c r="C3739" i="4"/>
  <c r="S3738" i="4"/>
  <c r="U3738" i="4" s="1"/>
  <c r="H3738" i="4"/>
  <c r="G3738" i="4"/>
  <c r="F3738" i="4"/>
  <c r="E3738" i="4"/>
  <c r="D3738" i="4"/>
  <c r="C3738" i="4"/>
  <c r="Q3738" i="4" s="1"/>
  <c r="S3737" i="4"/>
  <c r="H3737" i="4"/>
  <c r="G3737" i="4"/>
  <c r="F3737" i="4"/>
  <c r="E3737" i="4"/>
  <c r="D3737" i="4"/>
  <c r="C3737" i="4"/>
  <c r="S3736" i="4"/>
  <c r="U3736" i="4" s="1"/>
  <c r="H3736" i="4"/>
  <c r="G3736" i="4"/>
  <c r="F3736" i="4"/>
  <c r="E3736" i="4"/>
  <c r="D3736" i="4"/>
  <c r="C3736" i="4"/>
  <c r="Q3736" i="4" s="1"/>
  <c r="S3735" i="4"/>
  <c r="H3735" i="4"/>
  <c r="G3735" i="4"/>
  <c r="F3735" i="4"/>
  <c r="E3735" i="4"/>
  <c r="D3735" i="4"/>
  <c r="C3735" i="4"/>
  <c r="S3734" i="4"/>
  <c r="U3734" i="4" s="1"/>
  <c r="H3734" i="4"/>
  <c r="G3734" i="4"/>
  <c r="F3734" i="4"/>
  <c r="E3734" i="4"/>
  <c r="D3734" i="4"/>
  <c r="C3734" i="4"/>
  <c r="Q3734" i="4" s="1"/>
  <c r="S3733" i="4"/>
  <c r="H3733" i="4"/>
  <c r="G3733" i="4"/>
  <c r="F3733" i="4"/>
  <c r="E3733" i="4"/>
  <c r="D3733" i="4"/>
  <c r="C3733" i="4"/>
  <c r="S3732" i="4"/>
  <c r="U3732" i="4" s="1"/>
  <c r="H3732" i="4"/>
  <c r="G3732" i="4"/>
  <c r="F3732" i="4"/>
  <c r="E3732" i="4"/>
  <c r="D3732" i="4"/>
  <c r="C3732" i="4"/>
  <c r="Q3732" i="4" s="1"/>
  <c r="S3731" i="4"/>
  <c r="H3731" i="4"/>
  <c r="G3731" i="4"/>
  <c r="F3731" i="4"/>
  <c r="E3731" i="4"/>
  <c r="D3731" i="4"/>
  <c r="C3731" i="4"/>
  <c r="S3730" i="4"/>
  <c r="U3730" i="4" s="1"/>
  <c r="H3730" i="4"/>
  <c r="G3730" i="4"/>
  <c r="F3730" i="4"/>
  <c r="E3730" i="4"/>
  <c r="D3730" i="4"/>
  <c r="C3730" i="4"/>
  <c r="Q3730" i="4" s="1"/>
  <c r="S3729" i="4"/>
  <c r="H3729" i="4"/>
  <c r="G3729" i="4"/>
  <c r="F3729" i="4"/>
  <c r="E3729" i="4"/>
  <c r="D3729" i="4"/>
  <c r="C3729" i="4"/>
  <c r="S3728" i="4"/>
  <c r="U3728" i="4" s="1"/>
  <c r="H3728" i="4"/>
  <c r="G3728" i="4"/>
  <c r="F3728" i="4"/>
  <c r="E3728" i="4"/>
  <c r="D3728" i="4"/>
  <c r="C3728" i="4"/>
  <c r="Q3728" i="4" s="1"/>
  <c r="S3727" i="4"/>
  <c r="H3727" i="4"/>
  <c r="G3727" i="4"/>
  <c r="F3727" i="4"/>
  <c r="E3727" i="4"/>
  <c r="D3727" i="4"/>
  <c r="C3727" i="4"/>
  <c r="S3726" i="4"/>
  <c r="U3726" i="4" s="1"/>
  <c r="H3726" i="4"/>
  <c r="G3726" i="4"/>
  <c r="F3726" i="4"/>
  <c r="E3726" i="4"/>
  <c r="D3726" i="4"/>
  <c r="C3726" i="4"/>
  <c r="Q3726" i="4" s="1"/>
  <c r="S3725" i="4"/>
  <c r="H3725" i="4"/>
  <c r="G3725" i="4"/>
  <c r="F3725" i="4"/>
  <c r="E3725" i="4"/>
  <c r="D3725" i="4"/>
  <c r="C3725" i="4"/>
  <c r="S3724" i="4"/>
  <c r="U3724" i="4" s="1"/>
  <c r="H3724" i="4"/>
  <c r="G3724" i="4"/>
  <c r="F3724" i="4"/>
  <c r="E3724" i="4"/>
  <c r="D3724" i="4"/>
  <c r="C3724" i="4"/>
  <c r="Q3724" i="4" s="1"/>
  <c r="S3723" i="4"/>
  <c r="H3723" i="4"/>
  <c r="G3723" i="4"/>
  <c r="F3723" i="4"/>
  <c r="E3723" i="4"/>
  <c r="D3723" i="4"/>
  <c r="C3723" i="4"/>
  <c r="S3722" i="4"/>
  <c r="U3722" i="4" s="1"/>
  <c r="H3722" i="4"/>
  <c r="G3722" i="4"/>
  <c r="F3722" i="4"/>
  <c r="E3722" i="4"/>
  <c r="D3722" i="4"/>
  <c r="C3722" i="4"/>
  <c r="Q3722" i="4" s="1"/>
  <c r="S3721" i="4"/>
  <c r="H3721" i="4"/>
  <c r="G3721" i="4"/>
  <c r="F3721" i="4"/>
  <c r="E3721" i="4"/>
  <c r="D3721" i="4"/>
  <c r="C3721" i="4"/>
  <c r="S3720" i="4"/>
  <c r="U3720" i="4" s="1"/>
  <c r="H3720" i="4"/>
  <c r="G3720" i="4"/>
  <c r="F3720" i="4"/>
  <c r="E3720" i="4"/>
  <c r="D3720" i="4"/>
  <c r="C3720" i="4"/>
  <c r="Q3720" i="4" s="1"/>
  <c r="S3719" i="4"/>
  <c r="H3719" i="4"/>
  <c r="G3719" i="4"/>
  <c r="F3719" i="4"/>
  <c r="E3719" i="4"/>
  <c r="D3719" i="4"/>
  <c r="C3719" i="4"/>
  <c r="S3718" i="4"/>
  <c r="U3718" i="4" s="1"/>
  <c r="H3718" i="4"/>
  <c r="G3718" i="4"/>
  <c r="F3718" i="4"/>
  <c r="E3718" i="4"/>
  <c r="D3718" i="4"/>
  <c r="C3718" i="4"/>
  <c r="Q3718" i="4" s="1"/>
  <c r="S3717" i="4"/>
  <c r="H3717" i="4"/>
  <c r="G3717" i="4"/>
  <c r="F3717" i="4"/>
  <c r="E3717" i="4"/>
  <c r="D3717" i="4"/>
  <c r="C3717" i="4"/>
  <c r="S3716" i="4"/>
  <c r="U3716" i="4" s="1"/>
  <c r="H3716" i="4"/>
  <c r="G3716" i="4"/>
  <c r="F3716" i="4"/>
  <c r="E3716" i="4"/>
  <c r="D3716" i="4"/>
  <c r="C3716" i="4"/>
  <c r="Q3716" i="4" s="1"/>
  <c r="B3716" i="4"/>
  <c r="S3715" i="4"/>
  <c r="H3715" i="4"/>
  <c r="G3715" i="4"/>
  <c r="F3715" i="4"/>
  <c r="E3715" i="4"/>
  <c r="D3715" i="4"/>
  <c r="C3715" i="4"/>
  <c r="S3714" i="4"/>
  <c r="U3714" i="4" s="1"/>
  <c r="H3714" i="4"/>
  <c r="G3714" i="4"/>
  <c r="F3714" i="4"/>
  <c r="E3714" i="4"/>
  <c r="D3714" i="4"/>
  <c r="C3714" i="4"/>
  <c r="Q3714" i="4" s="1"/>
  <c r="S3713" i="4"/>
  <c r="H3713" i="4"/>
  <c r="G3713" i="4"/>
  <c r="F3713" i="4"/>
  <c r="E3713" i="4"/>
  <c r="D3713" i="4"/>
  <c r="C3713" i="4"/>
  <c r="S3712" i="4"/>
  <c r="U3712" i="4" s="1"/>
  <c r="H3712" i="4"/>
  <c r="G3712" i="4"/>
  <c r="F3712" i="4"/>
  <c r="E3712" i="4"/>
  <c r="D3712" i="4"/>
  <c r="C3712" i="4"/>
  <c r="Q3712" i="4" s="1"/>
  <c r="S3711" i="4"/>
  <c r="U3711" i="4" s="1"/>
  <c r="H3711" i="4"/>
  <c r="G3711" i="4"/>
  <c r="F3711" i="4"/>
  <c r="E3711" i="4"/>
  <c r="D3711" i="4"/>
  <c r="C3711" i="4"/>
  <c r="S3710" i="4"/>
  <c r="U3710" i="4" s="1"/>
  <c r="H3710" i="4"/>
  <c r="G3710" i="4"/>
  <c r="F3710" i="4"/>
  <c r="E3710" i="4"/>
  <c r="D3710" i="4"/>
  <c r="C3710" i="4"/>
  <c r="Q3710" i="4" s="1"/>
  <c r="S3709" i="4"/>
  <c r="U3709" i="4" s="1"/>
  <c r="H3709" i="4"/>
  <c r="G3709" i="4"/>
  <c r="F3709" i="4"/>
  <c r="E3709" i="4"/>
  <c r="D3709" i="4"/>
  <c r="C3709" i="4"/>
  <c r="S3708" i="4"/>
  <c r="U3708" i="4" s="1"/>
  <c r="H3708" i="4"/>
  <c r="G3708" i="4"/>
  <c r="F3708" i="4"/>
  <c r="E3708" i="4"/>
  <c r="D3708" i="4"/>
  <c r="C3708" i="4"/>
  <c r="Q3708" i="4" s="1"/>
  <c r="B3708" i="4"/>
  <c r="S3707" i="4"/>
  <c r="U3707" i="4" s="1"/>
  <c r="H3707" i="4"/>
  <c r="G3707" i="4"/>
  <c r="F3707" i="4"/>
  <c r="E3707" i="4"/>
  <c r="D3707" i="4"/>
  <c r="C3707" i="4"/>
  <c r="S3706" i="4"/>
  <c r="U3706" i="4" s="1"/>
  <c r="H3706" i="4"/>
  <c r="G3706" i="4"/>
  <c r="F3706" i="4"/>
  <c r="E3706" i="4"/>
  <c r="D3706" i="4"/>
  <c r="C3706" i="4"/>
  <c r="Q3706" i="4" s="1"/>
  <c r="S3705" i="4"/>
  <c r="U3705" i="4" s="1"/>
  <c r="H3705" i="4"/>
  <c r="G3705" i="4"/>
  <c r="F3705" i="4"/>
  <c r="E3705" i="4"/>
  <c r="D3705" i="4"/>
  <c r="C3705" i="4"/>
  <c r="S3704" i="4"/>
  <c r="U3704" i="4" s="1"/>
  <c r="H3704" i="4"/>
  <c r="G3704" i="4"/>
  <c r="F3704" i="4"/>
  <c r="E3704" i="4"/>
  <c r="D3704" i="4"/>
  <c r="C3704" i="4"/>
  <c r="Q3704" i="4" s="1"/>
  <c r="S3703" i="4"/>
  <c r="U3703" i="4" s="1"/>
  <c r="H3703" i="4"/>
  <c r="G3703" i="4"/>
  <c r="F3703" i="4"/>
  <c r="E3703" i="4"/>
  <c r="D3703" i="4"/>
  <c r="C3703" i="4"/>
  <c r="S3702" i="4"/>
  <c r="U3702" i="4" s="1"/>
  <c r="H3702" i="4"/>
  <c r="G3702" i="4"/>
  <c r="F3702" i="4"/>
  <c r="E3702" i="4"/>
  <c r="D3702" i="4"/>
  <c r="C3702" i="4"/>
  <c r="Q3702" i="4" s="1"/>
  <c r="S3701" i="4"/>
  <c r="U3701" i="4" s="1"/>
  <c r="H3701" i="4"/>
  <c r="G3701" i="4"/>
  <c r="F3701" i="4"/>
  <c r="E3701" i="4"/>
  <c r="D3701" i="4"/>
  <c r="C3701" i="4"/>
  <c r="S3700" i="4"/>
  <c r="U3700" i="4" s="1"/>
  <c r="H3700" i="4"/>
  <c r="G3700" i="4"/>
  <c r="F3700" i="4"/>
  <c r="E3700" i="4"/>
  <c r="D3700" i="4"/>
  <c r="C3700" i="4"/>
  <c r="Q3700" i="4" s="1"/>
  <c r="B3700" i="4"/>
  <c r="S3699" i="4"/>
  <c r="U3699" i="4" s="1"/>
  <c r="H3699" i="4"/>
  <c r="G3699" i="4"/>
  <c r="F3699" i="4"/>
  <c r="E3699" i="4"/>
  <c r="D3699" i="4"/>
  <c r="C3699" i="4"/>
  <c r="S3698" i="4"/>
  <c r="U3698" i="4" s="1"/>
  <c r="H3698" i="4"/>
  <c r="G3698" i="4"/>
  <c r="F3698" i="4"/>
  <c r="E3698" i="4"/>
  <c r="D3698" i="4"/>
  <c r="C3698" i="4"/>
  <c r="Q3698" i="4" s="1"/>
  <c r="S3697" i="4"/>
  <c r="U3697" i="4" s="1"/>
  <c r="H3697" i="4"/>
  <c r="G3697" i="4"/>
  <c r="F3697" i="4"/>
  <c r="E3697" i="4"/>
  <c r="D3697" i="4"/>
  <c r="C3697" i="4"/>
  <c r="S3696" i="4"/>
  <c r="U3696" i="4" s="1"/>
  <c r="H3696" i="4"/>
  <c r="G3696" i="4"/>
  <c r="F3696" i="4"/>
  <c r="E3696" i="4"/>
  <c r="D3696" i="4"/>
  <c r="C3696" i="4"/>
  <c r="Q3696" i="4" s="1"/>
  <c r="B3696" i="4"/>
  <c r="S3695" i="4"/>
  <c r="U3695" i="4" s="1"/>
  <c r="H3695" i="4"/>
  <c r="G3695" i="4"/>
  <c r="F3695" i="4"/>
  <c r="E3695" i="4"/>
  <c r="D3695" i="4"/>
  <c r="C3695" i="4"/>
  <c r="S3694" i="4"/>
  <c r="U3694" i="4" s="1"/>
  <c r="H3694" i="4"/>
  <c r="G3694" i="4"/>
  <c r="F3694" i="4"/>
  <c r="E3694" i="4"/>
  <c r="D3694" i="4"/>
  <c r="C3694" i="4"/>
  <c r="Q3694" i="4" s="1"/>
  <c r="S3693" i="4"/>
  <c r="U3693" i="4" s="1"/>
  <c r="H3693" i="4"/>
  <c r="G3693" i="4"/>
  <c r="F3693" i="4"/>
  <c r="E3693" i="4"/>
  <c r="D3693" i="4"/>
  <c r="C3693" i="4"/>
  <c r="S3692" i="4"/>
  <c r="U3692" i="4" s="1"/>
  <c r="H3692" i="4"/>
  <c r="G3692" i="4"/>
  <c r="F3692" i="4"/>
  <c r="E3692" i="4"/>
  <c r="D3692" i="4"/>
  <c r="C3692" i="4"/>
  <c r="Q3692" i="4" s="1"/>
  <c r="S3691" i="4"/>
  <c r="U3691" i="4" s="1"/>
  <c r="H3691" i="4"/>
  <c r="G3691" i="4"/>
  <c r="F3691" i="4"/>
  <c r="E3691" i="4"/>
  <c r="D3691" i="4"/>
  <c r="C3691" i="4"/>
  <c r="S3690" i="4"/>
  <c r="U3690" i="4" s="1"/>
  <c r="H3690" i="4"/>
  <c r="G3690" i="4"/>
  <c r="F3690" i="4"/>
  <c r="E3690" i="4"/>
  <c r="D3690" i="4"/>
  <c r="C3690" i="4"/>
  <c r="Q3690" i="4" s="1"/>
  <c r="S3689" i="4"/>
  <c r="U3689" i="4" s="1"/>
  <c r="H3689" i="4"/>
  <c r="G3689" i="4"/>
  <c r="F3689" i="4"/>
  <c r="E3689" i="4"/>
  <c r="D3689" i="4"/>
  <c r="C3689" i="4"/>
  <c r="S3688" i="4"/>
  <c r="U3688" i="4" s="1"/>
  <c r="H3688" i="4"/>
  <c r="G3688" i="4"/>
  <c r="F3688" i="4"/>
  <c r="E3688" i="4"/>
  <c r="D3688" i="4"/>
  <c r="C3688" i="4"/>
  <c r="Q3688" i="4" s="1"/>
  <c r="B3688" i="4"/>
  <c r="S3687" i="4"/>
  <c r="U3687" i="4" s="1"/>
  <c r="H3687" i="4"/>
  <c r="G3687" i="4"/>
  <c r="F3687" i="4"/>
  <c r="E3687" i="4"/>
  <c r="D3687" i="4"/>
  <c r="C3687" i="4"/>
  <c r="S3686" i="4"/>
  <c r="U3686" i="4" s="1"/>
  <c r="H3686" i="4"/>
  <c r="G3686" i="4"/>
  <c r="F3686" i="4"/>
  <c r="E3686" i="4"/>
  <c r="D3686" i="4"/>
  <c r="C3686" i="4"/>
  <c r="Q3686" i="4" s="1"/>
  <c r="S3685" i="4"/>
  <c r="U3685" i="4" s="1"/>
  <c r="H3685" i="4"/>
  <c r="G3685" i="4"/>
  <c r="F3685" i="4"/>
  <c r="E3685" i="4"/>
  <c r="D3685" i="4"/>
  <c r="C3685" i="4"/>
  <c r="S3684" i="4"/>
  <c r="U3684" i="4" s="1"/>
  <c r="H3684" i="4"/>
  <c r="G3684" i="4"/>
  <c r="F3684" i="4"/>
  <c r="E3684" i="4"/>
  <c r="D3684" i="4"/>
  <c r="C3684" i="4"/>
  <c r="Q3684" i="4" s="1"/>
  <c r="S3683" i="4"/>
  <c r="U3683" i="4" s="1"/>
  <c r="H3683" i="4"/>
  <c r="G3683" i="4"/>
  <c r="F3683" i="4"/>
  <c r="E3683" i="4"/>
  <c r="D3683" i="4"/>
  <c r="C3683" i="4"/>
  <c r="S3682" i="4"/>
  <c r="U3682" i="4" s="1"/>
  <c r="H3682" i="4"/>
  <c r="G3682" i="4"/>
  <c r="F3682" i="4"/>
  <c r="E3682" i="4"/>
  <c r="D3682" i="4"/>
  <c r="C3682" i="4"/>
  <c r="Q3682" i="4" s="1"/>
  <c r="S3681" i="4"/>
  <c r="U3681" i="4" s="1"/>
  <c r="H3681" i="4"/>
  <c r="G3681" i="4"/>
  <c r="F3681" i="4"/>
  <c r="E3681" i="4"/>
  <c r="D3681" i="4"/>
  <c r="C3681" i="4"/>
  <c r="S3680" i="4"/>
  <c r="U3680" i="4" s="1"/>
  <c r="H3680" i="4"/>
  <c r="G3680" i="4"/>
  <c r="F3680" i="4"/>
  <c r="E3680" i="4"/>
  <c r="D3680" i="4"/>
  <c r="C3680" i="4"/>
  <c r="Q3680" i="4" s="1"/>
  <c r="B3680" i="4"/>
  <c r="S3679" i="4"/>
  <c r="U3679" i="4" s="1"/>
  <c r="H3679" i="4"/>
  <c r="G3679" i="4"/>
  <c r="F3679" i="4"/>
  <c r="E3679" i="4"/>
  <c r="D3679" i="4"/>
  <c r="C3679" i="4"/>
  <c r="S3678" i="4"/>
  <c r="U3678" i="4" s="1"/>
  <c r="H3678" i="4"/>
  <c r="G3678" i="4"/>
  <c r="F3678" i="4"/>
  <c r="E3678" i="4"/>
  <c r="D3678" i="4"/>
  <c r="C3678" i="4"/>
  <c r="Q3678" i="4" s="1"/>
  <c r="S3677" i="4"/>
  <c r="U3677" i="4" s="1"/>
  <c r="H3677" i="4"/>
  <c r="G3677" i="4"/>
  <c r="F3677" i="4"/>
  <c r="E3677" i="4"/>
  <c r="D3677" i="4"/>
  <c r="C3677" i="4"/>
  <c r="S3676" i="4"/>
  <c r="U3676" i="4" s="1"/>
  <c r="H3676" i="4"/>
  <c r="G3676" i="4"/>
  <c r="F3676" i="4"/>
  <c r="E3676" i="4"/>
  <c r="D3676" i="4"/>
  <c r="C3676" i="4"/>
  <c r="Q3676" i="4" s="1"/>
  <c r="S3675" i="4"/>
  <c r="U3675" i="4" s="1"/>
  <c r="H3675" i="4"/>
  <c r="G3675" i="4"/>
  <c r="F3675" i="4"/>
  <c r="E3675" i="4"/>
  <c r="D3675" i="4"/>
  <c r="C3675" i="4"/>
  <c r="S3674" i="4"/>
  <c r="U3674" i="4" s="1"/>
  <c r="H3674" i="4"/>
  <c r="G3674" i="4"/>
  <c r="F3674" i="4"/>
  <c r="E3674" i="4"/>
  <c r="D3674" i="4"/>
  <c r="C3674" i="4"/>
  <c r="Q3674" i="4" s="1"/>
  <c r="S3673" i="4"/>
  <c r="U3673" i="4" s="1"/>
  <c r="H3673" i="4"/>
  <c r="G3673" i="4"/>
  <c r="F3673" i="4"/>
  <c r="E3673" i="4"/>
  <c r="D3673" i="4"/>
  <c r="C3673" i="4"/>
  <c r="S3672" i="4"/>
  <c r="U3672" i="4" s="1"/>
  <c r="H3672" i="4"/>
  <c r="G3672" i="4"/>
  <c r="F3672" i="4"/>
  <c r="E3672" i="4"/>
  <c r="D3672" i="4"/>
  <c r="C3672" i="4"/>
  <c r="Q3672" i="4" s="1"/>
  <c r="B3672" i="4"/>
  <c r="S3671" i="4"/>
  <c r="U3671" i="4" s="1"/>
  <c r="H3671" i="4"/>
  <c r="G3671" i="4"/>
  <c r="F3671" i="4"/>
  <c r="E3671" i="4"/>
  <c r="D3671" i="4"/>
  <c r="C3671" i="4"/>
  <c r="S3670" i="4"/>
  <c r="U3670" i="4" s="1"/>
  <c r="H3670" i="4"/>
  <c r="G3670" i="4"/>
  <c r="F3670" i="4"/>
  <c r="E3670" i="4"/>
  <c r="D3670" i="4"/>
  <c r="C3670" i="4"/>
  <c r="Q3670" i="4" s="1"/>
  <c r="S3669" i="4"/>
  <c r="U3669" i="4" s="1"/>
  <c r="H3669" i="4"/>
  <c r="G3669" i="4"/>
  <c r="F3669" i="4"/>
  <c r="E3669" i="4"/>
  <c r="D3669" i="4"/>
  <c r="C3669" i="4"/>
  <c r="S3668" i="4"/>
  <c r="U3668" i="4" s="1"/>
  <c r="H3668" i="4"/>
  <c r="G3668" i="4"/>
  <c r="F3668" i="4"/>
  <c r="E3668" i="4"/>
  <c r="D3668" i="4"/>
  <c r="C3668" i="4"/>
  <c r="Q3668" i="4" s="1"/>
  <c r="S3667" i="4"/>
  <c r="U3667" i="4" s="1"/>
  <c r="H3667" i="4"/>
  <c r="G3667" i="4"/>
  <c r="F3667" i="4"/>
  <c r="E3667" i="4"/>
  <c r="D3667" i="4"/>
  <c r="C3667" i="4"/>
  <c r="S3666" i="4"/>
  <c r="U3666" i="4" s="1"/>
  <c r="H3666" i="4"/>
  <c r="G3666" i="4"/>
  <c r="F3666" i="4"/>
  <c r="E3666" i="4"/>
  <c r="D3666" i="4"/>
  <c r="C3666" i="4"/>
  <c r="Q3666" i="4" s="1"/>
  <c r="S3665" i="4"/>
  <c r="U3665" i="4" s="1"/>
  <c r="H3665" i="4"/>
  <c r="G3665" i="4"/>
  <c r="F3665" i="4"/>
  <c r="E3665" i="4"/>
  <c r="D3665" i="4"/>
  <c r="C3665" i="4"/>
  <c r="S3664" i="4"/>
  <c r="U3664" i="4" s="1"/>
  <c r="H3664" i="4"/>
  <c r="G3664" i="4"/>
  <c r="F3664" i="4"/>
  <c r="E3664" i="4"/>
  <c r="D3664" i="4"/>
  <c r="C3664" i="4"/>
  <c r="Q3664" i="4" s="1"/>
  <c r="B3664" i="4"/>
  <c r="S3663" i="4"/>
  <c r="U3663" i="4" s="1"/>
  <c r="H3663" i="4"/>
  <c r="G3663" i="4"/>
  <c r="F3663" i="4"/>
  <c r="E3663" i="4"/>
  <c r="D3663" i="4"/>
  <c r="C3663" i="4"/>
  <c r="S3662" i="4"/>
  <c r="U3662" i="4" s="1"/>
  <c r="H3662" i="4"/>
  <c r="G3662" i="4"/>
  <c r="F3662" i="4"/>
  <c r="E3662" i="4"/>
  <c r="D3662" i="4"/>
  <c r="C3662" i="4"/>
  <c r="Q3662" i="4" s="1"/>
  <c r="S3661" i="4"/>
  <c r="U3661" i="4" s="1"/>
  <c r="H3661" i="4"/>
  <c r="G3661" i="4"/>
  <c r="F3661" i="4"/>
  <c r="E3661" i="4"/>
  <c r="D3661" i="4"/>
  <c r="C3661" i="4"/>
  <c r="S3660" i="4"/>
  <c r="U3660" i="4" s="1"/>
  <c r="H3660" i="4"/>
  <c r="G3660" i="4"/>
  <c r="F3660" i="4"/>
  <c r="E3660" i="4"/>
  <c r="D3660" i="4"/>
  <c r="C3660" i="4"/>
  <c r="Q3660" i="4" s="1"/>
  <c r="S3659" i="4"/>
  <c r="U3659" i="4" s="1"/>
  <c r="H3659" i="4"/>
  <c r="G3659" i="4"/>
  <c r="F3659" i="4"/>
  <c r="E3659" i="4"/>
  <c r="D3659" i="4"/>
  <c r="C3659" i="4"/>
  <c r="S3658" i="4"/>
  <c r="U3658" i="4" s="1"/>
  <c r="H3658" i="4"/>
  <c r="G3658" i="4"/>
  <c r="F3658" i="4"/>
  <c r="E3658" i="4"/>
  <c r="D3658" i="4"/>
  <c r="C3658" i="4"/>
  <c r="Q3658" i="4" s="1"/>
  <c r="S3657" i="4"/>
  <c r="U3657" i="4" s="1"/>
  <c r="H3657" i="4"/>
  <c r="G3657" i="4"/>
  <c r="F3657" i="4"/>
  <c r="E3657" i="4"/>
  <c r="D3657" i="4"/>
  <c r="C3657" i="4"/>
  <c r="S3656" i="4"/>
  <c r="U3656" i="4" s="1"/>
  <c r="H3656" i="4"/>
  <c r="G3656" i="4"/>
  <c r="F3656" i="4"/>
  <c r="E3656" i="4"/>
  <c r="D3656" i="4"/>
  <c r="C3656" i="4"/>
  <c r="Q3656" i="4" s="1"/>
  <c r="S3655" i="4"/>
  <c r="U3655" i="4" s="1"/>
  <c r="H3655" i="4"/>
  <c r="G3655" i="4"/>
  <c r="F3655" i="4"/>
  <c r="E3655" i="4"/>
  <c r="D3655" i="4"/>
  <c r="C3655" i="4"/>
  <c r="S3654" i="4"/>
  <c r="U3654" i="4" s="1"/>
  <c r="H3654" i="4"/>
  <c r="G3654" i="4"/>
  <c r="F3654" i="4"/>
  <c r="E3654" i="4"/>
  <c r="D3654" i="4"/>
  <c r="C3654" i="4"/>
  <c r="Q3654" i="4" s="1"/>
  <c r="S3653" i="4"/>
  <c r="U3653" i="4" s="1"/>
  <c r="H3653" i="4"/>
  <c r="G3653" i="4"/>
  <c r="F3653" i="4"/>
  <c r="E3653" i="4"/>
  <c r="D3653" i="4"/>
  <c r="C3653" i="4"/>
  <c r="S3652" i="4"/>
  <c r="U3652" i="4" s="1"/>
  <c r="H3652" i="4"/>
  <c r="G3652" i="4"/>
  <c r="F3652" i="4"/>
  <c r="E3652" i="4"/>
  <c r="D3652" i="4"/>
  <c r="C3652" i="4"/>
  <c r="Q3652" i="4" s="1"/>
  <c r="B3652" i="4"/>
  <c r="S3651" i="4"/>
  <c r="U3651" i="4" s="1"/>
  <c r="H3651" i="4"/>
  <c r="G3651" i="4"/>
  <c r="F3651" i="4"/>
  <c r="E3651" i="4"/>
  <c r="D3651" i="4"/>
  <c r="C3651" i="4"/>
  <c r="S3650" i="4"/>
  <c r="U3650" i="4" s="1"/>
  <c r="H3650" i="4"/>
  <c r="G3650" i="4"/>
  <c r="F3650" i="4"/>
  <c r="E3650" i="4"/>
  <c r="D3650" i="4"/>
  <c r="C3650" i="4"/>
  <c r="Q3650" i="4" s="1"/>
  <c r="S3649" i="4"/>
  <c r="U3649" i="4" s="1"/>
  <c r="H3649" i="4"/>
  <c r="G3649" i="4"/>
  <c r="F3649" i="4"/>
  <c r="E3649" i="4"/>
  <c r="D3649" i="4"/>
  <c r="C3649" i="4"/>
  <c r="S3648" i="4"/>
  <c r="U3648" i="4" s="1"/>
  <c r="H3648" i="4"/>
  <c r="G3648" i="4"/>
  <c r="F3648" i="4"/>
  <c r="E3648" i="4"/>
  <c r="D3648" i="4"/>
  <c r="C3648" i="4"/>
  <c r="Q3648" i="4" s="1"/>
  <c r="S3647" i="4"/>
  <c r="U3647" i="4" s="1"/>
  <c r="H3647" i="4"/>
  <c r="G3647" i="4"/>
  <c r="F3647" i="4"/>
  <c r="E3647" i="4"/>
  <c r="D3647" i="4"/>
  <c r="C3647" i="4"/>
  <c r="S3646" i="4"/>
  <c r="U3646" i="4" s="1"/>
  <c r="H3646" i="4"/>
  <c r="G3646" i="4"/>
  <c r="F3646" i="4"/>
  <c r="E3646" i="4"/>
  <c r="D3646" i="4"/>
  <c r="C3646" i="4"/>
  <c r="Q3646" i="4" s="1"/>
  <c r="S3645" i="4"/>
  <c r="U3645" i="4" s="1"/>
  <c r="H3645" i="4"/>
  <c r="G3645" i="4"/>
  <c r="F3645" i="4"/>
  <c r="E3645" i="4"/>
  <c r="D3645" i="4"/>
  <c r="C3645" i="4"/>
  <c r="S3644" i="4"/>
  <c r="U3644" i="4" s="1"/>
  <c r="H3644" i="4"/>
  <c r="G3644" i="4"/>
  <c r="F3644" i="4"/>
  <c r="E3644" i="4"/>
  <c r="D3644" i="4"/>
  <c r="C3644" i="4"/>
  <c r="Q3644" i="4" s="1"/>
  <c r="B3644" i="4"/>
  <c r="S3643" i="4"/>
  <c r="U3643" i="4" s="1"/>
  <c r="H3643" i="4"/>
  <c r="G3643" i="4"/>
  <c r="F3643" i="4"/>
  <c r="E3643" i="4"/>
  <c r="D3643" i="4"/>
  <c r="C3643" i="4"/>
  <c r="S3642" i="4"/>
  <c r="U3642" i="4" s="1"/>
  <c r="H3642" i="4"/>
  <c r="G3642" i="4"/>
  <c r="F3642" i="4"/>
  <c r="E3642" i="4"/>
  <c r="D3642" i="4"/>
  <c r="C3642" i="4"/>
  <c r="Q3642" i="4" s="1"/>
  <c r="S3641" i="4"/>
  <c r="U3641" i="4" s="1"/>
  <c r="H3641" i="4"/>
  <c r="G3641" i="4"/>
  <c r="F3641" i="4"/>
  <c r="E3641" i="4"/>
  <c r="D3641" i="4"/>
  <c r="C3641" i="4"/>
  <c r="S3640" i="4"/>
  <c r="U3640" i="4" s="1"/>
  <c r="H3640" i="4"/>
  <c r="G3640" i="4"/>
  <c r="F3640" i="4"/>
  <c r="E3640" i="4"/>
  <c r="D3640" i="4"/>
  <c r="C3640" i="4"/>
  <c r="Q3640" i="4" s="1"/>
  <c r="S3639" i="4"/>
  <c r="U3639" i="4" s="1"/>
  <c r="H3639" i="4"/>
  <c r="G3639" i="4"/>
  <c r="F3639" i="4"/>
  <c r="E3639" i="4"/>
  <c r="D3639" i="4"/>
  <c r="C3639" i="4"/>
  <c r="S3638" i="4"/>
  <c r="U3638" i="4" s="1"/>
  <c r="H3638" i="4"/>
  <c r="G3638" i="4"/>
  <c r="F3638" i="4"/>
  <c r="E3638" i="4"/>
  <c r="D3638" i="4"/>
  <c r="C3638" i="4"/>
  <c r="Q3638" i="4" s="1"/>
  <c r="S3637" i="4"/>
  <c r="U3637" i="4" s="1"/>
  <c r="H3637" i="4"/>
  <c r="G3637" i="4"/>
  <c r="F3637" i="4"/>
  <c r="E3637" i="4"/>
  <c r="D3637" i="4"/>
  <c r="C3637" i="4"/>
  <c r="S3636" i="4"/>
  <c r="U3636" i="4" s="1"/>
  <c r="H3636" i="4"/>
  <c r="G3636" i="4"/>
  <c r="F3636" i="4"/>
  <c r="E3636" i="4"/>
  <c r="D3636" i="4"/>
  <c r="C3636" i="4"/>
  <c r="Q3636" i="4" s="1"/>
  <c r="B3636" i="4"/>
  <c r="S3635" i="4"/>
  <c r="U3635" i="4" s="1"/>
  <c r="H3635" i="4"/>
  <c r="G3635" i="4"/>
  <c r="F3635" i="4"/>
  <c r="E3635" i="4"/>
  <c r="D3635" i="4"/>
  <c r="C3635" i="4"/>
  <c r="S3634" i="4"/>
  <c r="U3634" i="4" s="1"/>
  <c r="H3634" i="4"/>
  <c r="G3634" i="4"/>
  <c r="F3634" i="4"/>
  <c r="E3634" i="4"/>
  <c r="D3634" i="4"/>
  <c r="C3634" i="4"/>
  <c r="Q3634" i="4" s="1"/>
  <c r="S3633" i="4"/>
  <c r="U3633" i="4" s="1"/>
  <c r="H3633" i="4"/>
  <c r="G3633" i="4"/>
  <c r="F3633" i="4"/>
  <c r="E3633" i="4"/>
  <c r="D3633" i="4"/>
  <c r="C3633" i="4"/>
  <c r="S3632" i="4"/>
  <c r="U3632" i="4" s="1"/>
  <c r="H3632" i="4"/>
  <c r="G3632" i="4"/>
  <c r="F3632" i="4"/>
  <c r="E3632" i="4"/>
  <c r="D3632" i="4"/>
  <c r="C3632" i="4"/>
  <c r="Q3632" i="4" s="1"/>
  <c r="B3632" i="4"/>
  <c r="S3631" i="4"/>
  <c r="U3631" i="4" s="1"/>
  <c r="H3631" i="4"/>
  <c r="G3631" i="4"/>
  <c r="F3631" i="4"/>
  <c r="E3631" i="4"/>
  <c r="D3631" i="4"/>
  <c r="C3631" i="4"/>
  <c r="S3630" i="4"/>
  <c r="U3630" i="4" s="1"/>
  <c r="H3630" i="4"/>
  <c r="G3630" i="4"/>
  <c r="F3630" i="4"/>
  <c r="E3630" i="4"/>
  <c r="D3630" i="4"/>
  <c r="C3630" i="4"/>
  <c r="Q3630" i="4" s="1"/>
  <c r="S3629" i="4"/>
  <c r="U3629" i="4" s="1"/>
  <c r="H3629" i="4"/>
  <c r="G3629" i="4"/>
  <c r="F3629" i="4"/>
  <c r="E3629" i="4"/>
  <c r="D3629" i="4"/>
  <c r="C3629" i="4"/>
  <c r="S3628" i="4"/>
  <c r="U3628" i="4" s="1"/>
  <c r="H3628" i="4"/>
  <c r="G3628" i="4"/>
  <c r="F3628" i="4"/>
  <c r="E3628" i="4"/>
  <c r="D3628" i="4"/>
  <c r="C3628" i="4"/>
  <c r="Q3628" i="4" s="1"/>
  <c r="S3627" i="4"/>
  <c r="U3627" i="4" s="1"/>
  <c r="H3627" i="4"/>
  <c r="G3627" i="4"/>
  <c r="F3627" i="4"/>
  <c r="E3627" i="4"/>
  <c r="D3627" i="4"/>
  <c r="C3627" i="4"/>
  <c r="S3626" i="4"/>
  <c r="U3626" i="4" s="1"/>
  <c r="H3626" i="4"/>
  <c r="G3626" i="4"/>
  <c r="F3626" i="4"/>
  <c r="E3626" i="4"/>
  <c r="D3626" i="4"/>
  <c r="C3626" i="4"/>
  <c r="Q3626" i="4" s="1"/>
  <c r="S3625" i="4"/>
  <c r="U3625" i="4" s="1"/>
  <c r="H3625" i="4"/>
  <c r="G3625" i="4"/>
  <c r="F3625" i="4"/>
  <c r="E3625" i="4"/>
  <c r="D3625" i="4"/>
  <c r="C3625" i="4"/>
  <c r="S3624" i="4"/>
  <c r="U3624" i="4" s="1"/>
  <c r="H3624" i="4"/>
  <c r="G3624" i="4"/>
  <c r="F3624" i="4"/>
  <c r="E3624" i="4"/>
  <c r="D3624" i="4"/>
  <c r="C3624" i="4"/>
  <c r="Q3624" i="4" s="1"/>
  <c r="B3624" i="4"/>
  <c r="S3623" i="4"/>
  <c r="U3623" i="4" s="1"/>
  <c r="H3623" i="4"/>
  <c r="G3623" i="4"/>
  <c r="F3623" i="4"/>
  <c r="E3623" i="4"/>
  <c r="D3623" i="4"/>
  <c r="C3623" i="4"/>
  <c r="S3622" i="4"/>
  <c r="U3622" i="4" s="1"/>
  <c r="H3622" i="4"/>
  <c r="G3622" i="4"/>
  <c r="F3622" i="4"/>
  <c r="E3622" i="4"/>
  <c r="D3622" i="4"/>
  <c r="C3622" i="4"/>
  <c r="Q3622" i="4" s="1"/>
  <c r="S3621" i="4"/>
  <c r="U3621" i="4" s="1"/>
  <c r="H3621" i="4"/>
  <c r="G3621" i="4"/>
  <c r="F3621" i="4"/>
  <c r="E3621" i="4"/>
  <c r="D3621" i="4"/>
  <c r="C3621" i="4"/>
  <c r="S3620" i="4"/>
  <c r="U3620" i="4" s="1"/>
  <c r="H3620" i="4"/>
  <c r="G3620" i="4"/>
  <c r="F3620" i="4"/>
  <c r="E3620" i="4"/>
  <c r="D3620" i="4"/>
  <c r="C3620" i="4"/>
  <c r="Q3620" i="4" s="1"/>
  <c r="S3619" i="4"/>
  <c r="U3619" i="4" s="1"/>
  <c r="H3619" i="4"/>
  <c r="G3619" i="4"/>
  <c r="F3619" i="4"/>
  <c r="E3619" i="4"/>
  <c r="D3619" i="4"/>
  <c r="C3619" i="4"/>
  <c r="S3618" i="4"/>
  <c r="U3618" i="4" s="1"/>
  <c r="H3618" i="4"/>
  <c r="G3618" i="4"/>
  <c r="F3618" i="4"/>
  <c r="E3618" i="4"/>
  <c r="D3618" i="4"/>
  <c r="C3618" i="4"/>
  <c r="Q3618" i="4" s="1"/>
  <c r="S3617" i="4"/>
  <c r="U3617" i="4" s="1"/>
  <c r="H3617" i="4"/>
  <c r="G3617" i="4"/>
  <c r="F3617" i="4"/>
  <c r="E3617" i="4"/>
  <c r="D3617" i="4"/>
  <c r="C3617" i="4"/>
  <c r="S3616" i="4"/>
  <c r="U3616" i="4" s="1"/>
  <c r="H3616" i="4"/>
  <c r="G3616" i="4"/>
  <c r="F3616" i="4"/>
  <c r="E3616" i="4"/>
  <c r="D3616" i="4"/>
  <c r="C3616" i="4"/>
  <c r="Q3616" i="4" s="1"/>
  <c r="S3615" i="4"/>
  <c r="U3615" i="4" s="1"/>
  <c r="H3615" i="4"/>
  <c r="G3615" i="4"/>
  <c r="F3615" i="4"/>
  <c r="E3615" i="4"/>
  <c r="D3615" i="4"/>
  <c r="C3615" i="4"/>
  <c r="S3614" i="4"/>
  <c r="U3614" i="4" s="1"/>
  <c r="H3614" i="4"/>
  <c r="G3614" i="4"/>
  <c r="F3614" i="4"/>
  <c r="E3614" i="4"/>
  <c r="D3614" i="4"/>
  <c r="C3614" i="4"/>
  <c r="Q3614" i="4" s="1"/>
  <c r="S3613" i="4"/>
  <c r="U3613" i="4" s="1"/>
  <c r="H3613" i="4"/>
  <c r="G3613" i="4"/>
  <c r="F3613" i="4"/>
  <c r="E3613" i="4"/>
  <c r="D3613" i="4"/>
  <c r="C3613" i="4"/>
  <c r="S3612" i="4"/>
  <c r="U3612" i="4" s="1"/>
  <c r="H3612" i="4"/>
  <c r="G3612" i="4"/>
  <c r="F3612" i="4"/>
  <c r="E3612" i="4"/>
  <c r="D3612" i="4"/>
  <c r="C3612" i="4"/>
  <c r="Q3612" i="4" s="1"/>
  <c r="S3611" i="4"/>
  <c r="U3611" i="4" s="1"/>
  <c r="H3611" i="4"/>
  <c r="G3611" i="4"/>
  <c r="F3611" i="4"/>
  <c r="E3611" i="4"/>
  <c r="D3611" i="4"/>
  <c r="C3611" i="4"/>
  <c r="S3610" i="4"/>
  <c r="U3610" i="4" s="1"/>
  <c r="H3610" i="4"/>
  <c r="G3610" i="4"/>
  <c r="F3610" i="4"/>
  <c r="E3610" i="4"/>
  <c r="D3610" i="4"/>
  <c r="C3610" i="4"/>
  <c r="Q3610" i="4" s="1"/>
  <c r="S3609" i="4"/>
  <c r="U3609" i="4" s="1"/>
  <c r="H3609" i="4"/>
  <c r="G3609" i="4"/>
  <c r="F3609" i="4"/>
  <c r="E3609" i="4"/>
  <c r="D3609" i="4"/>
  <c r="C3609" i="4"/>
  <c r="S3608" i="4"/>
  <c r="U3608" i="4" s="1"/>
  <c r="H3608" i="4"/>
  <c r="G3608" i="4"/>
  <c r="F3608" i="4"/>
  <c r="E3608" i="4"/>
  <c r="D3608" i="4"/>
  <c r="C3608" i="4"/>
  <c r="Q3608" i="4" s="1"/>
  <c r="S3607" i="4"/>
  <c r="U3607" i="4" s="1"/>
  <c r="H3607" i="4"/>
  <c r="G3607" i="4"/>
  <c r="F3607" i="4"/>
  <c r="E3607" i="4"/>
  <c r="D3607" i="4"/>
  <c r="C3607" i="4"/>
  <c r="S3606" i="4"/>
  <c r="U3606" i="4" s="1"/>
  <c r="H3606" i="4"/>
  <c r="G3606" i="4"/>
  <c r="F3606" i="4"/>
  <c r="E3606" i="4"/>
  <c r="D3606" i="4"/>
  <c r="C3606" i="4"/>
  <c r="Q3606" i="4" s="1"/>
  <c r="S3605" i="4"/>
  <c r="U3605" i="4" s="1"/>
  <c r="H3605" i="4"/>
  <c r="G3605" i="4"/>
  <c r="F3605" i="4"/>
  <c r="E3605" i="4"/>
  <c r="D3605" i="4"/>
  <c r="C3605" i="4"/>
  <c r="S3604" i="4"/>
  <c r="U3604" i="4" s="1"/>
  <c r="H3604" i="4"/>
  <c r="G3604" i="4"/>
  <c r="F3604" i="4"/>
  <c r="E3604" i="4"/>
  <c r="D3604" i="4"/>
  <c r="C3604" i="4"/>
  <c r="Q3604" i="4" s="1"/>
  <c r="B3604" i="4"/>
  <c r="S3603" i="4"/>
  <c r="U3603" i="4" s="1"/>
  <c r="H3603" i="4"/>
  <c r="G3603" i="4"/>
  <c r="F3603" i="4"/>
  <c r="E3603" i="4"/>
  <c r="D3603" i="4"/>
  <c r="C3603" i="4"/>
  <c r="S3602" i="4"/>
  <c r="U3602" i="4" s="1"/>
  <c r="H3602" i="4"/>
  <c r="G3602" i="4"/>
  <c r="F3602" i="4"/>
  <c r="E3602" i="4"/>
  <c r="D3602" i="4"/>
  <c r="C3602" i="4"/>
  <c r="Q3602" i="4" s="1"/>
  <c r="S3601" i="4"/>
  <c r="U3601" i="4" s="1"/>
  <c r="H3601" i="4"/>
  <c r="G3601" i="4"/>
  <c r="F3601" i="4"/>
  <c r="E3601" i="4"/>
  <c r="D3601" i="4"/>
  <c r="C3601" i="4"/>
  <c r="S3600" i="4"/>
  <c r="U3600" i="4" s="1"/>
  <c r="H3600" i="4"/>
  <c r="G3600" i="4"/>
  <c r="F3600" i="4"/>
  <c r="E3600" i="4"/>
  <c r="D3600" i="4"/>
  <c r="C3600" i="4"/>
  <c r="Q3600" i="4" s="1"/>
  <c r="S3599" i="4"/>
  <c r="U3599" i="4" s="1"/>
  <c r="H3599" i="4"/>
  <c r="G3599" i="4"/>
  <c r="F3599" i="4"/>
  <c r="E3599" i="4"/>
  <c r="D3599" i="4"/>
  <c r="C3599" i="4"/>
  <c r="S3598" i="4"/>
  <c r="U3598" i="4" s="1"/>
  <c r="H3598" i="4"/>
  <c r="G3598" i="4"/>
  <c r="F3598" i="4"/>
  <c r="E3598" i="4"/>
  <c r="D3598" i="4"/>
  <c r="C3598" i="4"/>
  <c r="Q3598" i="4" s="1"/>
  <c r="S3597" i="4"/>
  <c r="U3597" i="4" s="1"/>
  <c r="H3597" i="4"/>
  <c r="G3597" i="4"/>
  <c r="F3597" i="4"/>
  <c r="E3597" i="4"/>
  <c r="D3597" i="4"/>
  <c r="C3597" i="4"/>
  <c r="S3596" i="4"/>
  <c r="U3596" i="4" s="1"/>
  <c r="H3596" i="4"/>
  <c r="G3596" i="4"/>
  <c r="F3596" i="4"/>
  <c r="E3596" i="4"/>
  <c r="D3596" i="4"/>
  <c r="C3596" i="4"/>
  <c r="Q3596" i="4" s="1"/>
  <c r="S3595" i="4"/>
  <c r="U3595" i="4" s="1"/>
  <c r="H3595" i="4"/>
  <c r="G3595" i="4"/>
  <c r="F3595" i="4"/>
  <c r="E3595" i="4"/>
  <c r="D3595" i="4"/>
  <c r="C3595" i="4"/>
  <c r="S3594" i="4"/>
  <c r="U3594" i="4" s="1"/>
  <c r="H3594" i="4"/>
  <c r="G3594" i="4"/>
  <c r="F3594" i="4"/>
  <c r="E3594" i="4"/>
  <c r="D3594" i="4"/>
  <c r="C3594" i="4"/>
  <c r="Q3594" i="4" s="1"/>
  <c r="S3593" i="4"/>
  <c r="U3593" i="4" s="1"/>
  <c r="H3593" i="4"/>
  <c r="G3593" i="4"/>
  <c r="F3593" i="4"/>
  <c r="E3593" i="4"/>
  <c r="D3593" i="4"/>
  <c r="C3593" i="4"/>
  <c r="S3592" i="4"/>
  <c r="U3592" i="4" s="1"/>
  <c r="H3592" i="4"/>
  <c r="G3592" i="4"/>
  <c r="F3592" i="4"/>
  <c r="E3592" i="4"/>
  <c r="D3592" i="4"/>
  <c r="C3592" i="4"/>
  <c r="Q3592" i="4" s="1"/>
  <c r="S3591" i="4"/>
  <c r="U3591" i="4" s="1"/>
  <c r="H3591" i="4"/>
  <c r="G3591" i="4"/>
  <c r="F3591" i="4"/>
  <c r="E3591" i="4"/>
  <c r="D3591" i="4"/>
  <c r="C3591" i="4"/>
  <c r="S3590" i="4"/>
  <c r="U3590" i="4" s="1"/>
  <c r="H3590" i="4"/>
  <c r="G3590" i="4"/>
  <c r="F3590" i="4"/>
  <c r="E3590" i="4"/>
  <c r="D3590" i="4"/>
  <c r="C3590" i="4"/>
  <c r="Q3590" i="4" s="1"/>
  <c r="S3589" i="4"/>
  <c r="U3589" i="4" s="1"/>
  <c r="H3589" i="4"/>
  <c r="G3589" i="4"/>
  <c r="F3589" i="4"/>
  <c r="E3589" i="4"/>
  <c r="D3589" i="4"/>
  <c r="C3589" i="4"/>
  <c r="S3588" i="4"/>
  <c r="U3588" i="4" s="1"/>
  <c r="H3588" i="4"/>
  <c r="G3588" i="4"/>
  <c r="F3588" i="4"/>
  <c r="E3588" i="4"/>
  <c r="D3588" i="4"/>
  <c r="C3588" i="4"/>
  <c r="Q3588" i="4" s="1"/>
  <c r="S3587" i="4"/>
  <c r="U3587" i="4" s="1"/>
  <c r="H3587" i="4"/>
  <c r="G3587" i="4"/>
  <c r="F3587" i="4"/>
  <c r="E3587" i="4"/>
  <c r="D3587" i="4"/>
  <c r="C3587" i="4"/>
  <c r="S3586" i="4"/>
  <c r="U3586" i="4" s="1"/>
  <c r="H3586" i="4"/>
  <c r="G3586" i="4"/>
  <c r="F3586" i="4"/>
  <c r="E3586" i="4"/>
  <c r="D3586" i="4"/>
  <c r="C3586" i="4"/>
  <c r="Q3586" i="4" s="1"/>
  <c r="S3585" i="4"/>
  <c r="U3585" i="4" s="1"/>
  <c r="H3585" i="4"/>
  <c r="G3585" i="4"/>
  <c r="F3585" i="4"/>
  <c r="E3585" i="4"/>
  <c r="D3585" i="4"/>
  <c r="C3585" i="4"/>
  <c r="S3584" i="4"/>
  <c r="U3584" i="4" s="1"/>
  <c r="H3584" i="4"/>
  <c r="G3584" i="4"/>
  <c r="F3584" i="4"/>
  <c r="E3584" i="4"/>
  <c r="D3584" i="4"/>
  <c r="C3584" i="4"/>
  <c r="Q3584" i="4" s="1"/>
  <c r="S3583" i="4"/>
  <c r="U3583" i="4" s="1"/>
  <c r="H3583" i="4"/>
  <c r="G3583" i="4"/>
  <c r="F3583" i="4"/>
  <c r="E3583" i="4"/>
  <c r="D3583" i="4"/>
  <c r="C3583" i="4"/>
  <c r="S3582" i="4"/>
  <c r="U3582" i="4" s="1"/>
  <c r="H3582" i="4"/>
  <c r="G3582" i="4"/>
  <c r="F3582" i="4"/>
  <c r="E3582" i="4"/>
  <c r="D3582" i="4"/>
  <c r="C3582" i="4"/>
  <c r="Q3582" i="4" s="1"/>
  <c r="S3581" i="4"/>
  <c r="U3581" i="4" s="1"/>
  <c r="H3581" i="4"/>
  <c r="G3581" i="4"/>
  <c r="F3581" i="4"/>
  <c r="E3581" i="4"/>
  <c r="D3581" i="4"/>
  <c r="C3581" i="4"/>
  <c r="S3580" i="4"/>
  <c r="U3580" i="4" s="1"/>
  <c r="H3580" i="4"/>
  <c r="G3580" i="4"/>
  <c r="F3580" i="4"/>
  <c r="E3580" i="4"/>
  <c r="D3580" i="4"/>
  <c r="C3580" i="4"/>
  <c r="Q3580" i="4" s="1"/>
  <c r="S3579" i="4"/>
  <c r="U3579" i="4" s="1"/>
  <c r="H3579" i="4"/>
  <c r="G3579" i="4"/>
  <c r="F3579" i="4"/>
  <c r="E3579" i="4"/>
  <c r="D3579" i="4"/>
  <c r="C3579" i="4"/>
  <c r="S3578" i="4"/>
  <c r="U3578" i="4" s="1"/>
  <c r="H3578" i="4"/>
  <c r="G3578" i="4"/>
  <c r="F3578" i="4"/>
  <c r="E3578" i="4"/>
  <c r="D3578" i="4"/>
  <c r="C3578" i="4"/>
  <c r="Q3578" i="4" s="1"/>
  <c r="S3577" i="4"/>
  <c r="H3577" i="4"/>
  <c r="G3577" i="4"/>
  <c r="F3577" i="4"/>
  <c r="E3577" i="4"/>
  <c r="D3577" i="4"/>
  <c r="C3577" i="4"/>
  <c r="S3576" i="4"/>
  <c r="U3576" i="4" s="1"/>
  <c r="H3576" i="4"/>
  <c r="G3576" i="4"/>
  <c r="F3576" i="4"/>
  <c r="E3576" i="4"/>
  <c r="D3576" i="4"/>
  <c r="C3576" i="4"/>
  <c r="Q3576" i="4" s="1"/>
  <c r="B3576" i="4"/>
  <c r="S3575" i="4"/>
  <c r="H3575" i="4"/>
  <c r="G3575" i="4"/>
  <c r="F3575" i="4"/>
  <c r="E3575" i="4"/>
  <c r="D3575" i="4"/>
  <c r="C3575" i="4"/>
  <c r="S3574" i="4"/>
  <c r="U3574" i="4" s="1"/>
  <c r="H3574" i="4"/>
  <c r="G3574" i="4"/>
  <c r="F3574" i="4"/>
  <c r="E3574" i="4"/>
  <c r="D3574" i="4"/>
  <c r="C3574" i="4"/>
  <c r="Q3574" i="4" s="1"/>
  <c r="S3573" i="4"/>
  <c r="H3573" i="4"/>
  <c r="G3573" i="4"/>
  <c r="F3573" i="4"/>
  <c r="E3573" i="4"/>
  <c r="D3573" i="4"/>
  <c r="C3573" i="4"/>
  <c r="S3572" i="4"/>
  <c r="U3572" i="4" s="1"/>
  <c r="H3572" i="4"/>
  <c r="G3572" i="4"/>
  <c r="F3572" i="4"/>
  <c r="E3572" i="4"/>
  <c r="D3572" i="4"/>
  <c r="C3572" i="4"/>
  <c r="Q3572" i="4" s="1"/>
  <c r="S3571" i="4"/>
  <c r="H3571" i="4"/>
  <c r="G3571" i="4"/>
  <c r="F3571" i="4"/>
  <c r="E3571" i="4"/>
  <c r="D3571" i="4"/>
  <c r="C3571" i="4"/>
  <c r="S3570" i="4"/>
  <c r="U3570" i="4" s="1"/>
  <c r="H3570" i="4"/>
  <c r="G3570" i="4"/>
  <c r="F3570" i="4"/>
  <c r="E3570" i="4"/>
  <c r="D3570" i="4"/>
  <c r="C3570" i="4"/>
  <c r="Q3570" i="4" s="1"/>
  <c r="S3569" i="4"/>
  <c r="H3569" i="4"/>
  <c r="G3569" i="4"/>
  <c r="F3569" i="4"/>
  <c r="E3569" i="4"/>
  <c r="D3569" i="4"/>
  <c r="C3569" i="4"/>
  <c r="S3568" i="4"/>
  <c r="U3568" i="4" s="1"/>
  <c r="H3568" i="4"/>
  <c r="G3568" i="4"/>
  <c r="F3568" i="4"/>
  <c r="E3568" i="4"/>
  <c r="D3568" i="4"/>
  <c r="C3568" i="4"/>
  <c r="Q3568" i="4" s="1"/>
  <c r="B3568" i="4"/>
  <c r="S3567" i="4"/>
  <c r="H3567" i="4"/>
  <c r="G3567" i="4"/>
  <c r="F3567" i="4"/>
  <c r="E3567" i="4"/>
  <c r="D3567" i="4"/>
  <c r="C3567" i="4"/>
  <c r="S3566" i="4"/>
  <c r="U3566" i="4" s="1"/>
  <c r="H3566" i="4"/>
  <c r="G3566" i="4"/>
  <c r="F3566" i="4"/>
  <c r="E3566" i="4"/>
  <c r="D3566" i="4"/>
  <c r="C3566" i="4"/>
  <c r="Q3566" i="4" s="1"/>
  <c r="S3565" i="4"/>
  <c r="H3565" i="4"/>
  <c r="G3565" i="4"/>
  <c r="F3565" i="4"/>
  <c r="E3565" i="4"/>
  <c r="D3565" i="4"/>
  <c r="C3565" i="4"/>
  <c r="S3564" i="4"/>
  <c r="U3564" i="4" s="1"/>
  <c r="H3564" i="4"/>
  <c r="G3564" i="4"/>
  <c r="F3564" i="4"/>
  <c r="E3564" i="4"/>
  <c r="D3564" i="4"/>
  <c r="C3564" i="4"/>
  <c r="Q3564" i="4" s="1"/>
  <c r="S3563" i="4"/>
  <c r="H3563" i="4"/>
  <c r="G3563" i="4"/>
  <c r="F3563" i="4"/>
  <c r="E3563" i="4"/>
  <c r="D3563" i="4"/>
  <c r="C3563" i="4"/>
  <c r="S3562" i="4"/>
  <c r="U3562" i="4" s="1"/>
  <c r="H3562" i="4"/>
  <c r="G3562" i="4"/>
  <c r="F3562" i="4"/>
  <c r="E3562" i="4"/>
  <c r="D3562" i="4"/>
  <c r="C3562" i="4"/>
  <c r="Q3562" i="4" s="1"/>
  <c r="S3561" i="4"/>
  <c r="H3561" i="4"/>
  <c r="G3561" i="4"/>
  <c r="F3561" i="4"/>
  <c r="E3561" i="4"/>
  <c r="D3561" i="4"/>
  <c r="C3561" i="4"/>
  <c r="S3560" i="4"/>
  <c r="U3560" i="4" s="1"/>
  <c r="H3560" i="4"/>
  <c r="G3560" i="4"/>
  <c r="F3560" i="4"/>
  <c r="E3560" i="4"/>
  <c r="D3560" i="4"/>
  <c r="C3560" i="4"/>
  <c r="Q3560" i="4" s="1"/>
  <c r="B3560" i="4"/>
  <c r="S3559" i="4"/>
  <c r="H3559" i="4"/>
  <c r="G3559" i="4"/>
  <c r="F3559" i="4"/>
  <c r="E3559" i="4"/>
  <c r="D3559" i="4"/>
  <c r="C3559" i="4"/>
  <c r="S3558" i="4"/>
  <c r="U3558" i="4" s="1"/>
  <c r="H3558" i="4"/>
  <c r="G3558" i="4"/>
  <c r="F3558" i="4"/>
  <c r="E3558" i="4"/>
  <c r="D3558" i="4"/>
  <c r="C3558" i="4"/>
  <c r="Q3558" i="4" s="1"/>
  <c r="S3557" i="4"/>
  <c r="H3557" i="4"/>
  <c r="G3557" i="4"/>
  <c r="F3557" i="4"/>
  <c r="E3557" i="4"/>
  <c r="D3557" i="4"/>
  <c r="C3557" i="4"/>
  <c r="S3556" i="4"/>
  <c r="U3556" i="4" s="1"/>
  <c r="H3556" i="4"/>
  <c r="G3556" i="4"/>
  <c r="F3556" i="4"/>
  <c r="E3556" i="4"/>
  <c r="D3556" i="4"/>
  <c r="C3556" i="4"/>
  <c r="Q3556" i="4" s="1"/>
  <c r="S3555" i="4"/>
  <c r="H3555" i="4"/>
  <c r="G3555" i="4"/>
  <c r="F3555" i="4"/>
  <c r="E3555" i="4"/>
  <c r="D3555" i="4"/>
  <c r="C3555" i="4"/>
  <c r="S3554" i="4"/>
  <c r="U3554" i="4" s="1"/>
  <c r="H3554" i="4"/>
  <c r="G3554" i="4"/>
  <c r="F3554" i="4"/>
  <c r="E3554" i="4"/>
  <c r="D3554" i="4"/>
  <c r="C3554" i="4"/>
  <c r="Q3554" i="4" s="1"/>
  <c r="S3553" i="4"/>
  <c r="H3553" i="4"/>
  <c r="G3553" i="4"/>
  <c r="F3553" i="4"/>
  <c r="E3553" i="4"/>
  <c r="D3553" i="4"/>
  <c r="C3553" i="4"/>
  <c r="S3552" i="4"/>
  <c r="U3552" i="4" s="1"/>
  <c r="H3552" i="4"/>
  <c r="G3552" i="4"/>
  <c r="F3552" i="4"/>
  <c r="E3552" i="4"/>
  <c r="D3552" i="4"/>
  <c r="C3552" i="4"/>
  <c r="Q3552" i="4" s="1"/>
  <c r="B3552" i="4"/>
  <c r="S3551" i="4"/>
  <c r="H3551" i="4"/>
  <c r="G3551" i="4"/>
  <c r="F3551" i="4"/>
  <c r="E3551" i="4"/>
  <c r="D3551" i="4"/>
  <c r="C3551" i="4"/>
  <c r="S3550" i="4"/>
  <c r="U3550" i="4" s="1"/>
  <c r="H3550" i="4"/>
  <c r="G3550" i="4"/>
  <c r="F3550" i="4"/>
  <c r="E3550" i="4"/>
  <c r="D3550" i="4"/>
  <c r="C3550" i="4"/>
  <c r="Q3550" i="4" s="1"/>
  <c r="S3549" i="4"/>
  <c r="H3549" i="4"/>
  <c r="G3549" i="4"/>
  <c r="F3549" i="4"/>
  <c r="E3549" i="4"/>
  <c r="D3549" i="4"/>
  <c r="C3549" i="4"/>
  <c r="S3548" i="4"/>
  <c r="U3548" i="4" s="1"/>
  <c r="H3548" i="4"/>
  <c r="G3548" i="4"/>
  <c r="F3548" i="4"/>
  <c r="E3548" i="4"/>
  <c r="D3548" i="4"/>
  <c r="C3548" i="4"/>
  <c r="Q3548" i="4" s="1"/>
  <c r="S3547" i="4"/>
  <c r="U3547" i="4" s="1"/>
  <c r="H3547" i="4"/>
  <c r="G3547" i="4"/>
  <c r="F3547" i="4"/>
  <c r="E3547" i="4"/>
  <c r="D3547" i="4"/>
  <c r="C3547" i="4"/>
  <c r="S3546" i="4"/>
  <c r="U3546" i="4" s="1"/>
  <c r="H3546" i="4"/>
  <c r="G3546" i="4"/>
  <c r="F3546" i="4"/>
  <c r="E3546" i="4"/>
  <c r="D3546" i="4"/>
  <c r="C3546" i="4"/>
  <c r="Q3546" i="4" s="1"/>
  <c r="S3545" i="4"/>
  <c r="U3545" i="4" s="1"/>
  <c r="H3545" i="4"/>
  <c r="G3545" i="4"/>
  <c r="F3545" i="4"/>
  <c r="E3545" i="4"/>
  <c r="D3545" i="4"/>
  <c r="C3545" i="4"/>
  <c r="S3544" i="4"/>
  <c r="U3544" i="4" s="1"/>
  <c r="H3544" i="4"/>
  <c r="G3544" i="4"/>
  <c r="F3544" i="4"/>
  <c r="E3544" i="4"/>
  <c r="D3544" i="4"/>
  <c r="C3544" i="4"/>
  <c r="Q3544" i="4" s="1"/>
  <c r="B3544" i="4"/>
  <c r="S3543" i="4"/>
  <c r="U3543" i="4" s="1"/>
  <c r="H3543" i="4"/>
  <c r="G3543" i="4"/>
  <c r="F3543" i="4"/>
  <c r="E3543" i="4"/>
  <c r="D3543" i="4"/>
  <c r="C3543" i="4"/>
  <c r="S3542" i="4"/>
  <c r="U3542" i="4" s="1"/>
  <c r="H3542" i="4"/>
  <c r="G3542" i="4"/>
  <c r="F3542" i="4"/>
  <c r="E3542" i="4"/>
  <c r="D3542" i="4"/>
  <c r="C3542" i="4"/>
  <c r="Q3542" i="4" s="1"/>
  <c r="S3541" i="4"/>
  <c r="U3541" i="4" s="1"/>
  <c r="H3541" i="4"/>
  <c r="G3541" i="4"/>
  <c r="F3541" i="4"/>
  <c r="E3541" i="4"/>
  <c r="D3541" i="4"/>
  <c r="C3541" i="4"/>
  <c r="S3540" i="4"/>
  <c r="U3540" i="4" s="1"/>
  <c r="H3540" i="4"/>
  <c r="G3540" i="4"/>
  <c r="F3540" i="4"/>
  <c r="E3540" i="4"/>
  <c r="D3540" i="4"/>
  <c r="C3540" i="4"/>
  <c r="Q3540" i="4" s="1"/>
  <c r="S3539" i="4"/>
  <c r="U3539" i="4" s="1"/>
  <c r="H3539" i="4"/>
  <c r="G3539" i="4"/>
  <c r="F3539" i="4"/>
  <c r="E3539" i="4"/>
  <c r="D3539" i="4"/>
  <c r="C3539" i="4"/>
  <c r="S3538" i="4"/>
  <c r="U3538" i="4" s="1"/>
  <c r="H3538" i="4"/>
  <c r="G3538" i="4"/>
  <c r="F3538" i="4"/>
  <c r="E3538" i="4"/>
  <c r="D3538" i="4"/>
  <c r="C3538" i="4"/>
  <c r="Q3538" i="4" s="1"/>
  <c r="S3537" i="4"/>
  <c r="U3537" i="4" s="1"/>
  <c r="H3537" i="4"/>
  <c r="G3537" i="4"/>
  <c r="F3537" i="4"/>
  <c r="E3537" i="4"/>
  <c r="D3537" i="4"/>
  <c r="C3537" i="4"/>
  <c r="S3536" i="4"/>
  <c r="U3536" i="4" s="1"/>
  <c r="H3536" i="4"/>
  <c r="G3536" i="4"/>
  <c r="F3536" i="4"/>
  <c r="E3536" i="4"/>
  <c r="D3536" i="4"/>
  <c r="C3536" i="4"/>
  <c r="Q3536" i="4" s="1"/>
  <c r="B3536" i="4"/>
  <c r="S3535" i="4"/>
  <c r="U3535" i="4" s="1"/>
  <c r="H3535" i="4"/>
  <c r="G3535" i="4"/>
  <c r="F3535" i="4"/>
  <c r="E3535" i="4"/>
  <c r="D3535" i="4"/>
  <c r="C3535" i="4"/>
  <c r="S3534" i="4"/>
  <c r="U3534" i="4" s="1"/>
  <c r="H3534" i="4"/>
  <c r="G3534" i="4"/>
  <c r="F3534" i="4"/>
  <c r="E3534" i="4"/>
  <c r="D3534" i="4"/>
  <c r="C3534" i="4"/>
  <c r="Q3534" i="4" s="1"/>
  <c r="S3533" i="4"/>
  <c r="U3533" i="4" s="1"/>
  <c r="H3533" i="4"/>
  <c r="G3533" i="4"/>
  <c r="F3533" i="4"/>
  <c r="E3533" i="4"/>
  <c r="D3533" i="4"/>
  <c r="C3533" i="4"/>
  <c r="S3532" i="4"/>
  <c r="U3532" i="4" s="1"/>
  <c r="H3532" i="4"/>
  <c r="G3532" i="4"/>
  <c r="F3532" i="4"/>
  <c r="E3532" i="4"/>
  <c r="D3532" i="4"/>
  <c r="C3532" i="4"/>
  <c r="Q3532" i="4" s="1"/>
  <c r="S3531" i="4"/>
  <c r="U3531" i="4" s="1"/>
  <c r="H3531" i="4"/>
  <c r="G3531" i="4"/>
  <c r="F3531" i="4"/>
  <c r="E3531" i="4"/>
  <c r="D3531" i="4"/>
  <c r="C3531" i="4"/>
  <c r="S3530" i="4"/>
  <c r="U3530" i="4" s="1"/>
  <c r="H3530" i="4"/>
  <c r="G3530" i="4"/>
  <c r="F3530" i="4"/>
  <c r="E3530" i="4"/>
  <c r="D3530" i="4"/>
  <c r="C3530" i="4"/>
  <c r="Q3530" i="4" s="1"/>
  <c r="S3529" i="4"/>
  <c r="U3529" i="4" s="1"/>
  <c r="H3529" i="4"/>
  <c r="G3529" i="4"/>
  <c r="F3529" i="4"/>
  <c r="E3529" i="4"/>
  <c r="D3529" i="4"/>
  <c r="C3529" i="4"/>
  <c r="S3528" i="4"/>
  <c r="U3528" i="4" s="1"/>
  <c r="H3528" i="4"/>
  <c r="G3528" i="4"/>
  <c r="F3528" i="4"/>
  <c r="E3528" i="4"/>
  <c r="D3528" i="4"/>
  <c r="C3528" i="4"/>
  <c r="Q3528" i="4" s="1"/>
  <c r="S3527" i="4"/>
  <c r="U3527" i="4" s="1"/>
  <c r="H3527" i="4"/>
  <c r="G3527" i="4"/>
  <c r="F3527" i="4"/>
  <c r="E3527" i="4"/>
  <c r="D3527" i="4"/>
  <c r="C3527" i="4"/>
  <c r="S3526" i="4"/>
  <c r="U3526" i="4" s="1"/>
  <c r="H3526" i="4"/>
  <c r="G3526" i="4"/>
  <c r="F3526" i="4"/>
  <c r="E3526" i="4"/>
  <c r="D3526" i="4"/>
  <c r="C3526" i="4"/>
  <c r="Q3526" i="4" s="1"/>
  <c r="S3525" i="4"/>
  <c r="U3525" i="4" s="1"/>
  <c r="H3525" i="4"/>
  <c r="G3525" i="4"/>
  <c r="F3525" i="4"/>
  <c r="E3525" i="4"/>
  <c r="D3525" i="4"/>
  <c r="C3525" i="4"/>
  <c r="S3524" i="4"/>
  <c r="U3524" i="4" s="1"/>
  <c r="H3524" i="4"/>
  <c r="G3524" i="4"/>
  <c r="F3524" i="4"/>
  <c r="E3524" i="4"/>
  <c r="D3524" i="4"/>
  <c r="C3524" i="4"/>
  <c r="Q3524" i="4" s="1"/>
  <c r="B3524" i="4"/>
  <c r="S3523" i="4"/>
  <c r="U3523" i="4" s="1"/>
  <c r="H3523" i="4"/>
  <c r="G3523" i="4"/>
  <c r="F3523" i="4"/>
  <c r="E3523" i="4"/>
  <c r="D3523" i="4"/>
  <c r="C3523" i="4"/>
  <c r="S3522" i="4"/>
  <c r="U3522" i="4" s="1"/>
  <c r="H3522" i="4"/>
  <c r="G3522" i="4"/>
  <c r="F3522" i="4"/>
  <c r="E3522" i="4"/>
  <c r="D3522" i="4"/>
  <c r="C3522" i="4"/>
  <c r="Q3522" i="4" s="1"/>
  <c r="S3521" i="4"/>
  <c r="U3521" i="4" s="1"/>
  <c r="H3521" i="4"/>
  <c r="G3521" i="4"/>
  <c r="F3521" i="4"/>
  <c r="E3521" i="4"/>
  <c r="D3521" i="4"/>
  <c r="C3521" i="4"/>
  <c r="S3520" i="4"/>
  <c r="U3520" i="4" s="1"/>
  <c r="H3520" i="4"/>
  <c r="G3520" i="4"/>
  <c r="F3520" i="4"/>
  <c r="E3520" i="4"/>
  <c r="D3520" i="4"/>
  <c r="C3520" i="4"/>
  <c r="Q3520" i="4" s="1"/>
  <c r="S3519" i="4"/>
  <c r="U3519" i="4" s="1"/>
  <c r="H3519" i="4"/>
  <c r="G3519" i="4"/>
  <c r="F3519" i="4"/>
  <c r="E3519" i="4"/>
  <c r="D3519" i="4"/>
  <c r="C3519" i="4"/>
  <c r="S3518" i="4"/>
  <c r="U3518" i="4" s="1"/>
  <c r="H3518" i="4"/>
  <c r="G3518" i="4"/>
  <c r="F3518" i="4"/>
  <c r="E3518" i="4"/>
  <c r="D3518" i="4"/>
  <c r="C3518" i="4"/>
  <c r="Q3518" i="4" s="1"/>
  <c r="S3517" i="4"/>
  <c r="U3517" i="4" s="1"/>
  <c r="H3517" i="4"/>
  <c r="G3517" i="4"/>
  <c r="F3517" i="4"/>
  <c r="E3517" i="4"/>
  <c r="D3517" i="4"/>
  <c r="C3517" i="4"/>
  <c r="S3516" i="4"/>
  <c r="U3516" i="4" s="1"/>
  <c r="H3516" i="4"/>
  <c r="G3516" i="4"/>
  <c r="F3516" i="4"/>
  <c r="E3516" i="4"/>
  <c r="D3516" i="4"/>
  <c r="C3516" i="4"/>
  <c r="Q3516" i="4" s="1"/>
  <c r="B3516" i="4"/>
  <c r="S3515" i="4"/>
  <c r="U3515" i="4" s="1"/>
  <c r="H3515" i="4"/>
  <c r="G3515" i="4"/>
  <c r="F3515" i="4"/>
  <c r="E3515" i="4"/>
  <c r="D3515" i="4"/>
  <c r="C3515" i="4"/>
  <c r="S3514" i="4"/>
  <c r="U3514" i="4" s="1"/>
  <c r="H3514" i="4"/>
  <c r="G3514" i="4"/>
  <c r="F3514" i="4"/>
  <c r="E3514" i="4"/>
  <c r="D3514" i="4"/>
  <c r="C3514" i="4"/>
  <c r="Q3514" i="4" s="1"/>
  <c r="S3513" i="4"/>
  <c r="U3513" i="4" s="1"/>
  <c r="H3513" i="4"/>
  <c r="G3513" i="4"/>
  <c r="F3513" i="4"/>
  <c r="E3513" i="4"/>
  <c r="D3513" i="4"/>
  <c r="C3513" i="4"/>
  <c r="S3512" i="4"/>
  <c r="U3512" i="4" s="1"/>
  <c r="H3512" i="4"/>
  <c r="G3512" i="4"/>
  <c r="F3512" i="4"/>
  <c r="E3512" i="4"/>
  <c r="D3512" i="4"/>
  <c r="C3512" i="4"/>
  <c r="Q3512" i="4" s="1"/>
  <c r="B3512" i="4"/>
  <c r="S3511" i="4"/>
  <c r="U3511" i="4" s="1"/>
  <c r="H3511" i="4"/>
  <c r="G3511" i="4"/>
  <c r="F3511" i="4"/>
  <c r="E3511" i="4"/>
  <c r="D3511" i="4"/>
  <c r="C3511" i="4"/>
  <c r="S3510" i="4"/>
  <c r="U3510" i="4" s="1"/>
  <c r="H3510" i="4"/>
  <c r="G3510" i="4"/>
  <c r="F3510" i="4"/>
  <c r="E3510" i="4"/>
  <c r="D3510" i="4"/>
  <c r="C3510" i="4"/>
  <c r="Q3510" i="4" s="1"/>
  <c r="S3509" i="4"/>
  <c r="U3509" i="4" s="1"/>
  <c r="H3509" i="4"/>
  <c r="G3509" i="4"/>
  <c r="F3509" i="4"/>
  <c r="E3509" i="4"/>
  <c r="D3509" i="4"/>
  <c r="C3509" i="4"/>
  <c r="S3508" i="4"/>
  <c r="U3508" i="4" s="1"/>
  <c r="H3508" i="4"/>
  <c r="G3508" i="4"/>
  <c r="F3508" i="4"/>
  <c r="E3508" i="4"/>
  <c r="D3508" i="4"/>
  <c r="C3508" i="4"/>
  <c r="Q3508" i="4" s="1"/>
  <c r="S3507" i="4"/>
  <c r="U3507" i="4" s="1"/>
  <c r="H3507" i="4"/>
  <c r="G3507" i="4"/>
  <c r="F3507" i="4"/>
  <c r="E3507" i="4"/>
  <c r="D3507" i="4"/>
  <c r="C3507" i="4"/>
  <c r="S3506" i="4"/>
  <c r="U3506" i="4" s="1"/>
  <c r="H3506" i="4"/>
  <c r="G3506" i="4"/>
  <c r="F3506" i="4"/>
  <c r="E3506" i="4"/>
  <c r="D3506" i="4"/>
  <c r="C3506" i="4"/>
  <c r="Q3506" i="4" s="1"/>
  <c r="S3505" i="4"/>
  <c r="U3505" i="4" s="1"/>
  <c r="H3505" i="4"/>
  <c r="G3505" i="4"/>
  <c r="F3505" i="4"/>
  <c r="E3505" i="4"/>
  <c r="D3505" i="4"/>
  <c r="C3505" i="4"/>
  <c r="S3504" i="4"/>
  <c r="U3504" i="4" s="1"/>
  <c r="H3504" i="4"/>
  <c r="G3504" i="4"/>
  <c r="F3504" i="4"/>
  <c r="E3504" i="4"/>
  <c r="D3504" i="4"/>
  <c r="C3504" i="4"/>
  <c r="Q3504" i="4" s="1"/>
  <c r="B3504" i="4"/>
  <c r="S3503" i="4"/>
  <c r="U3503" i="4" s="1"/>
  <c r="H3503" i="4"/>
  <c r="G3503" i="4"/>
  <c r="F3503" i="4"/>
  <c r="E3503" i="4"/>
  <c r="D3503" i="4"/>
  <c r="C3503" i="4"/>
  <c r="S3502" i="4"/>
  <c r="U3502" i="4" s="1"/>
  <c r="H3502" i="4"/>
  <c r="G3502" i="4"/>
  <c r="F3502" i="4"/>
  <c r="E3502" i="4"/>
  <c r="D3502" i="4"/>
  <c r="C3502" i="4"/>
  <c r="Q3502" i="4" s="1"/>
  <c r="S3501" i="4"/>
  <c r="U3501" i="4" s="1"/>
  <c r="H3501" i="4"/>
  <c r="G3501" i="4"/>
  <c r="F3501" i="4"/>
  <c r="E3501" i="4"/>
  <c r="D3501" i="4"/>
  <c r="C3501" i="4"/>
  <c r="S3500" i="4"/>
  <c r="U3500" i="4" s="1"/>
  <c r="H3500" i="4"/>
  <c r="G3500" i="4"/>
  <c r="F3500" i="4"/>
  <c r="E3500" i="4"/>
  <c r="D3500" i="4"/>
  <c r="C3500" i="4"/>
  <c r="Q3500" i="4" s="1"/>
  <c r="S3499" i="4"/>
  <c r="U3499" i="4" s="1"/>
  <c r="H3499" i="4"/>
  <c r="G3499" i="4"/>
  <c r="F3499" i="4"/>
  <c r="E3499" i="4"/>
  <c r="D3499" i="4"/>
  <c r="C3499" i="4"/>
  <c r="S3498" i="4"/>
  <c r="U3498" i="4" s="1"/>
  <c r="H3498" i="4"/>
  <c r="G3498" i="4"/>
  <c r="F3498" i="4"/>
  <c r="E3498" i="4"/>
  <c r="D3498" i="4"/>
  <c r="C3498" i="4"/>
  <c r="Q3498" i="4" s="1"/>
  <c r="S3497" i="4"/>
  <c r="U3497" i="4" s="1"/>
  <c r="H3497" i="4"/>
  <c r="G3497" i="4"/>
  <c r="F3497" i="4"/>
  <c r="E3497" i="4"/>
  <c r="D3497" i="4"/>
  <c r="C3497" i="4"/>
  <c r="S3496" i="4"/>
  <c r="U3496" i="4" s="1"/>
  <c r="H3496" i="4"/>
  <c r="G3496" i="4"/>
  <c r="F3496" i="4"/>
  <c r="E3496" i="4"/>
  <c r="D3496" i="4"/>
  <c r="C3496" i="4"/>
  <c r="Q3496" i="4" s="1"/>
  <c r="B3496" i="4"/>
  <c r="S3495" i="4"/>
  <c r="U3495" i="4" s="1"/>
  <c r="H3495" i="4"/>
  <c r="G3495" i="4"/>
  <c r="F3495" i="4"/>
  <c r="E3495" i="4"/>
  <c r="D3495" i="4"/>
  <c r="C3495" i="4"/>
  <c r="S3494" i="4"/>
  <c r="U3494" i="4" s="1"/>
  <c r="H3494" i="4"/>
  <c r="G3494" i="4"/>
  <c r="F3494" i="4"/>
  <c r="E3494" i="4"/>
  <c r="D3494" i="4"/>
  <c r="C3494" i="4"/>
  <c r="Q3494" i="4" s="1"/>
  <c r="S3493" i="4"/>
  <c r="U3493" i="4" s="1"/>
  <c r="H3493" i="4"/>
  <c r="G3493" i="4"/>
  <c r="F3493" i="4"/>
  <c r="E3493" i="4"/>
  <c r="D3493" i="4"/>
  <c r="C3493" i="4"/>
  <c r="S3492" i="4"/>
  <c r="U3492" i="4" s="1"/>
  <c r="H3492" i="4"/>
  <c r="G3492" i="4"/>
  <c r="F3492" i="4"/>
  <c r="E3492" i="4"/>
  <c r="D3492" i="4"/>
  <c r="C3492" i="4"/>
  <c r="Q3492" i="4" s="1"/>
  <c r="S3491" i="4"/>
  <c r="U3491" i="4" s="1"/>
  <c r="H3491" i="4"/>
  <c r="G3491" i="4"/>
  <c r="F3491" i="4"/>
  <c r="E3491" i="4"/>
  <c r="D3491" i="4"/>
  <c r="C3491" i="4"/>
  <c r="S3490" i="4"/>
  <c r="U3490" i="4" s="1"/>
  <c r="H3490" i="4"/>
  <c r="G3490" i="4"/>
  <c r="F3490" i="4"/>
  <c r="E3490" i="4"/>
  <c r="D3490" i="4"/>
  <c r="C3490" i="4"/>
  <c r="Q3490" i="4" s="1"/>
  <c r="S3489" i="4"/>
  <c r="U3489" i="4" s="1"/>
  <c r="H3489" i="4"/>
  <c r="G3489" i="4"/>
  <c r="F3489" i="4"/>
  <c r="E3489" i="4"/>
  <c r="D3489" i="4"/>
  <c r="C3489" i="4"/>
  <c r="S3488" i="4"/>
  <c r="U3488" i="4" s="1"/>
  <c r="H3488" i="4"/>
  <c r="G3488" i="4"/>
  <c r="F3488" i="4"/>
  <c r="E3488" i="4"/>
  <c r="D3488" i="4"/>
  <c r="C3488" i="4"/>
  <c r="Q3488" i="4" s="1"/>
  <c r="B3488" i="4"/>
  <c r="S3487" i="4"/>
  <c r="U3487" i="4" s="1"/>
  <c r="H3487" i="4"/>
  <c r="G3487" i="4"/>
  <c r="F3487" i="4"/>
  <c r="E3487" i="4"/>
  <c r="D3487" i="4"/>
  <c r="C3487" i="4"/>
  <c r="S3486" i="4"/>
  <c r="U3486" i="4" s="1"/>
  <c r="H3486" i="4"/>
  <c r="G3486" i="4"/>
  <c r="F3486" i="4"/>
  <c r="E3486" i="4"/>
  <c r="D3486" i="4"/>
  <c r="C3486" i="4"/>
  <c r="Q3486" i="4" s="1"/>
  <c r="S3485" i="4"/>
  <c r="U3485" i="4" s="1"/>
  <c r="H3485" i="4"/>
  <c r="G3485" i="4"/>
  <c r="F3485" i="4"/>
  <c r="E3485" i="4"/>
  <c r="D3485" i="4"/>
  <c r="C3485" i="4"/>
  <c r="S3484" i="4"/>
  <c r="U3484" i="4" s="1"/>
  <c r="H3484" i="4"/>
  <c r="G3484" i="4"/>
  <c r="F3484" i="4"/>
  <c r="E3484" i="4"/>
  <c r="D3484" i="4"/>
  <c r="C3484" i="4"/>
  <c r="Q3484" i="4" s="1"/>
  <c r="S3483" i="4"/>
  <c r="U3483" i="4" s="1"/>
  <c r="H3483" i="4"/>
  <c r="G3483" i="4"/>
  <c r="F3483" i="4"/>
  <c r="E3483" i="4"/>
  <c r="D3483" i="4"/>
  <c r="C3483" i="4"/>
  <c r="S3482" i="4"/>
  <c r="U3482" i="4" s="1"/>
  <c r="H3482" i="4"/>
  <c r="G3482" i="4"/>
  <c r="F3482" i="4"/>
  <c r="E3482" i="4"/>
  <c r="D3482" i="4"/>
  <c r="C3482" i="4"/>
  <c r="Q3482" i="4" s="1"/>
  <c r="S3481" i="4"/>
  <c r="U3481" i="4" s="1"/>
  <c r="H3481" i="4"/>
  <c r="G3481" i="4"/>
  <c r="F3481" i="4"/>
  <c r="E3481" i="4"/>
  <c r="D3481" i="4"/>
  <c r="C3481" i="4"/>
  <c r="S3480" i="4"/>
  <c r="U3480" i="4" s="1"/>
  <c r="H3480" i="4"/>
  <c r="G3480" i="4"/>
  <c r="F3480" i="4"/>
  <c r="E3480" i="4"/>
  <c r="D3480" i="4"/>
  <c r="C3480" i="4"/>
  <c r="Q3480" i="4" s="1"/>
  <c r="B3480" i="4"/>
  <c r="S3479" i="4"/>
  <c r="U3479" i="4" s="1"/>
  <c r="H3479" i="4"/>
  <c r="G3479" i="4"/>
  <c r="F3479" i="4"/>
  <c r="E3479" i="4"/>
  <c r="D3479" i="4"/>
  <c r="C3479" i="4"/>
  <c r="S3478" i="4"/>
  <c r="U3478" i="4" s="1"/>
  <c r="H3478" i="4"/>
  <c r="G3478" i="4"/>
  <c r="F3478" i="4"/>
  <c r="E3478" i="4"/>
  <c r="D3478" i="4"/>
  <c r="C3478" i="4"/>
  <c r="Q3478" i="4" s="1"/>
  <c r="S3477" i="4"/>
  <c r="U3477" i="4" s="1"/>
  <c r="H3477" i="4"/>
  <c r="G3477" i="4"/>
  <c r="F3477" i="4"/>
  <c r="E3477" i="4"/>
  <c r="D3477" i="4"/>
  <c r="C3477" i="4"/>
  <c r="S3476" i="4"/>
  <c r="U3476" i="4" s="1"/>
  <c r="H3476" i="4"/>
  <c r="G3476" i="4"/>
  <c r="F3476" i="4"/>
  <c r="E3476" i="4"/>
  <c r="D3476" i="4"/>
  <c r="C3476" i="4"/>
  <c r="Q3476" i="4" s="1"/>
  <c r="S3475" i="4"/>
  <c r="U3475" i="4" s="1"/>
  <c r="H3475" i="4"/>
  <c r="G3475" i="4"/>
  <c r="F3475" i="4"/>
  <c r="E3475" i="4"/>
  <c r="D3475" i="4"/>
  <c r="C3475" i="4"/>
  <c r="S3474" i="4"/>
  <c r="U3474" i="4" s="1"/>
  <c r="H3474" i="4"/>
  <c r="G3474" i="4"/>
  <c r="F3474" i="4"/>
  <c r="E3474" i="4"/>
  <c r="D3474" i="4"/>
  <c r="C3474" i="4"/>
  <c r="Q3474" i="4" s="1"/>
  <c r="S3473" i="4"/>
  <c r="U3473" i="4" s="1"/>
  <c r="H3473" i="4"/>
  <c r="G3473" i="4"/>
  <c r="F3473" i="4"/>
  <c r="E3473" i="4"/>
  <c r="D3473" i="4"/>
  <c r="C3473" i="4"/>
  <c r="S3472" i="4"/>
  <c r="U3472" i="4" s="1"/>
  <c r="H3472" i="4"/>
  <c r="G3472" i="4"/>
  <c r="F3472" i="4"/>
  <c r="E3472" i="4"/>
  <c r="D3472" i="4"/>
  <c r="C3472" i="4"/>
  <c r="Q3472" i="4" s="1"/>
  <c r="S3471" i="4"/>
  <c r="U3471" i="4" s="1"/>
  <c r="H3471" i="4"/>
  <c r="G3471" i="4"/>
  <c r="F3471" i="4"/>
  <c r="E3471" i="4"/>
  <c r="D3471" i="4"/>
  <c r="C3471" i="4"/>
  <c r="Q3471" i="4" s="1"/>
  <c r="S3470" i="4"/>
  <c r="U3470" i="4" s="1"/>
  <c r="H3470" i="4"/>
  <c r="G3470" i="4"/>
  <c r="F3470" i="4"/>
  <c r="E3470" i="4"/>
  <c r="D3470" i="4"/>
  <c r="C3470" i="4"/>
  <c r="Q3470" i="4" s="1"/>
  <c r="S3469" i="4"/>
  <c r="U3469" i="4" s="1"/>
  <c r="H3469" i="4"/>
  <c r="G3469" i="4"/>
  <c r="F3469" i="4"/>
  <c r="E3469" i="4"/>
  <c r="D3469" i="4"/>
  <c r="C3469" i="4"/>
  <c r="Q3469" i="4" s="1"/>
  <c r="S3468" i="4"/>
  <c r="U3468" i="4" s="1"/>
  <c r="H3468" i="4"/>
  <c r="G3468" i="4"/>
  <c r="F3468" i="4"/>
  <c r="E3468" i="4"/>
  <c r="D3468" i="4"/>
  <c r="C3468" i="4"/>
  <c r="Q3468" i="4" s="1"/>
  <c r="S3467" i="4"/>
  <c r="U3467" i="4" s="1"/>
  <c r="H3467" i="4"/>
  <c r="G3467" i="4"/>
  <c r="F3467" i="4"/>
  <c r="E3467" i="4"/>
  <c r="D3467" i="4"/>
  <c r="C3467" i="4"/>
  <c r="Q3467" i="4" s="1"/>
  <c r="S3466" i="4"/>
  <c r="U3466" i="4" s="1"/>
  <c r="H3466" i="4"/>
  <c r="G3466" i="4"/>
  <c r="F3466" i="4"/>
  <c r="E3466" i="4"/>
  <c r="D3466" i="4"/>
  <c r="C3466" i="4"/>
  <c r="Q3466" i="4" s="1"/>
  <c r="S3465" i="4"/>
  <c r="U3465" i="4" s="1"/>
  <c r="H3465" i="4"/>
  <c r="G3465" i="4"/>
  <c r="F3465" i="4"/>
  <c r="E3465" i="4"/>
  <c r="D3465" i="4"/>
  <c r="C3465" i="4"/>
  <c r="Q3465" i="4" s="1"/>
  <c r="S3464" i="4"/>
  <c r="U3464" i="4" s="1"/>
  <c r="H3464" i="4"/>
  <c r="G3464" i="4"/>
  <c r="F3464" i="4"/>
  <c r="E3464" i="4"/>
  <c r="D3464" i="4"/>
  <c r="C3464" i="4"/>
  <c r="Q3464" i="4" s="1"/>
  <c r="S3463" i="4"/>
  <c r="U3463" i="4" s="1"/>
  <c r="H3463" i="4"/>
  <c r="G3463" i="4"/>
  <c r="F3463" i="4"/>
  <c r="E3463" i="4"/>
  <c r="D3463" i="4"/>
  <c r="C3463" i="4"/>
  <c r="Q3463" i="4" s="1"/>
  <c r="S3462" i="4"/>
  <c r="U3462" i="4" s="1"/>
  <c r="H3462" i="4"/>
  <c r="G3462" i="4"/>
  <c r="F3462" i="4"/>
  <c r="E3462" i="4"/>
  <c r="D3462" i="4"/>
  <c r="C3462" i="4"/>
  <c r="Q3462" i="4" s="1"/>
  <c r="S3461" i="4"/>
  <c r="U3461" i="4" s="1"/>
  <c r="H3461" i="4"/>
  <c r="G3461" i="4"/>
  <c r="F3461" i="4"/>
  <c r="E3461" i="4"/>
  <c r="D3461" i="4"/>
  <c r="C3461" i="4"/>
  <c r="Q3461" i="4" s="1"/>
  <c r="S3460" i="4"/>
  <c r="U3460" i="4" s="1"/>
  <c r="H3460" i="4"/>
  <c r="G3460" i="4"/>
  <c r="F3460" i="4"/>
  <c r="E3460" i="4"/>
  <c r="D3460" i="4"/>
  <c r="C3460" i="4"/>
  <c r="Q3460" i="4" s="1"/>
  <c r="S3459" i="4"/>
  <c r="U3459" i="4" s="1"/>
  <c r="H3459" i="4"/>
  <c r="G3459" i="4"/>
  <c r="F3459" i="4"/>
  <c r="E3459" i="4"/>
  <c r="D3459" i="4"/>
  <c r="C3459" i="4"/>
  <c r="Q3459" i="4" s="1"/>
  <c r="S3458" i="4"/>
  <c r="U3458" i="4" s="1"/>
  <c r="H3458" i="4"/>
  <c r="G3458" i="4"/>
  <c r="F3458" i="4"/>
  <c r="E3458" i="4"/>
  <c r="D3458" i="4"/>
  <c r="C3458" i="4"/>
  <c r="Q3458" i="4" s="1"/>
  <c r="S3457" i="4"/>
  <c r="U3457" i="4" s="1"/>
  <c r="H3457" i="4"/>
  <c r="G3457" i="4"/>
  <c r="F3457" i="4"/>
  <c r="E3457" i="4"/>
  <c r="D3457" i="4"/>
  <c r="C3457" i="4"/>
  <c r="Q3457" i="4" s="1"/>
  <c r="S3456" i="4"/>
  <c r="U3456" i="4" s="1"/>
  <c r="H3456" i="4"/>
  <c r="G3456" i="4"/>
  <c r="F3456" i="4"/>
  <c r="E3456" i="4"/>
  <c r="D3456" i="4"/>
  <c r="C3456" i="4"/>
  <c r="Q3456" i="4" s="1"/>
  <c r="S3455" i="4"/>
  <c r="U3455" i="4" s="1"/>
  <c r="H3455" i="4"/>
  <c r="G3455" i="4"/>
  <c r="F3455" i="4"/>
  <c r="E3455" i="4"/>
  <c r="D3455" i="4"/>
  <c r="C3455" i="4"/>
  <c r="Q3455" i="4" s="1"/>
  <c r="S3454" i="4"/>
  <c r="U3454" i="4" s="1"/>
  <c r="H3454" i="4"/>
  <c r="G3454" i="4"/>
  <c r="F3454" i="4"/>
  <c r="E3454" i="4"/>
  <c r="D3454" i="4"/>
  <c r="C3454" i="4"/>
  <c r="Q3454" i="4" s="1"/>
  <c r="S3453" i="4"/>
  <c r="U3453" i="4" s="1"/>
  <c r="H3453" i="4"/>
  <c r="G3453" i="4"/>
  <c r="F3453" i="4"/>
  <c r="E3453" i="4"/>
  <c r="D3453" i="4"/>
  <c r="C3453" i="4"/>
  <c r="Q3453" i="4" s="1"/>
  <c r="S3452" i="4"/>
  <c r="U3452" i="4" s="1"/>
  <c r="H3452" i="4"/>
  <c r="G3452" i="4"/>
  <c r="F3452" i="4"/>
  <c r="E3452" i="4"/>
  <c r="D3452" i="4"/>
  <c r="C3452" i="4"/>
  <c r="Q3452" i="4" s="1"/>
  <c r="S3451" i="4"/>
  <c r="U3451" i="4" s="1"/>
  <c r="H3451" i="4"/>
  <c r="G3451" i="4"/>
  <c r="F3451" i="4"/>
  <c r="E3451" i="4"/>
  <c r="D3451" i="4"/>
  <c r="C3451" i="4"/>
  <c r="Q3451" i="4" s="1"/>
  <c r="S3450" i="4"/>
  <c r="U3450" i="4" s="1"/>
  <c r="H3450" i="4"/>
  <c r="G3450" i="4"/>
  <c r="F3450" i="4"/>
  <c r="E3450" i="4"/>
  <c r="D3450" i="4"/>
  <c r="C3450" i="4"/>
  <c r="Q3450" i="4" s="1"/>
  <c r="S3449" i="4"/>
  <c r="U3449" i="4" s="1"/>
  <c r="H3449" i="4"/>
  <c r="G3449" i="4"/>
  <c r="F3449" i="4"/>
  <c r="E3449" i="4"/>
  <c r="D3449" i="4"/>
  <c r="C3449" i="4"/>
  <c r="Q3449" i="4" s="1"/>
  <c r="S3448" i="4"/>
  <c r="U3448" i="4" s="1"/>
  <c r="H3448" i="4"/>
  <c r="G3448" i="4"/>
  <c r="F3448" i="4"/>
  <c r="E3448" i="4"/>
  <c r="D3448" i="4"/>
  <c r="C3448" i="4"/>
  <c r="Q3448" i="4" s="1"/>
  <c r="S3447" i="4"/>
  <c r="U3447" i="4" s="1"/>
  <c r="H3447" i="4"/>
  <c r="G3447" i="4"/>
  <c r="F3447" i="4"/>
  <c r="E3447" i="4"/>
  <c r="D3447" i="4"/>
  <c r="C3447" i="4"/>
  <c r="Q3447" i="4" s="1"/>
  <c r="S3446" i="4"/>
  <c r="U3446" i="4" s="1"/>
  <c r="H3446" i="4"/>
  <c r="G3446" i="4"/>
  <c r="F3446" i="4"/>
  <c r="E3446" i="4"/>
  <c r="D3446" i="4"/>
  <c r="C3446" i="4"/>
  <c r="Q3446" i="4" s="1"/>
  <c r="S3445" i="4"/>
  <c r="U3445" i="4" s="1"/>
  <c r="H3445" i="4"/>
  <c r="G3445" i="4"/>
  <c r="F3445" i="4"/>
  <c r="E3445" i="4"/>
  <c r="D3445" i="4"/>
  <c r="C3445" i="4"/>
  <c r="Q3445" i="4" s="1"/>
  <c r="S3444" i="4"/>
  <c r="U3444" i="4" s="1"/>
  <c r="H3444" i="4"/>
  <c r="G3444" i="4"/>
  <c r="F3444" i="4"/>
  <c r="E3444" i="4"/>
  <c r="D3444" i="4"/>
  <c r="C3444" i="4"/>
  <c r="Q3444" i="4" s="1"/>
  <c r="S3443" i="4"/>
  <c r="U3443" i="4" s="1"/>
  <c r="H3443" i="4"/>
  <c r="G3443" i="4"/>
  <c r="F3443" i="4"/>
  <c r="E3443" i="4"/>
  <c r="D3443" i="4"/>
  <c r="C3443" i="4"/>
  <c r="Q3443" i="4" s="1"/>
  <c r="S3442" i="4"/>
  <c r="U3442" i="4" s="1"/>
  <c r="H3442" i="4"/>
  <c r="G3442" i="4"/>
  <c r="F3442" i="4"/>
  <c r="E3442" i="4"/>
  <c r="D3442" i="4"/>
  <c r="C3442" i="4"/>
  <c r="Q3442" i="4" s="1"/>
  <c r="S3441" i="4"/>
  <c r="U3441" i="4" s="1"/>
  <c r="H3441" i="4"/>
  <c r="G3441" i="4"/>
  <c r="F3441" i="4"/>
  <c r="E3441" i="4"/>
  <c r="D3441" i="4"/>
  <c r="C3441" i="4"/>
  <c r="Q3441" i="4" s="1"/>
  <c r="S3440" i="4"/>
  <c r="U3440" i="4" s="1"/>
  <c r="H3440" i="4"/>
  <c r="G3440" i="4"/>
  <c r="F3440" i="4"/>
  <c r="E3440" i="4"/>
  <c r="D3440" i="4"/>
  <c r="C3440" i="4"/>
  <c r="Q3440" i="4" s="1"/>
  <c r="S3439" i="4"/>
  <c r="U3439" i="4" s="1"/>
  <c r="H3439" i="4"/>
  <c r="G3439" i="4"/>
  <c r="F3439" i="4"/>
  <c r="E3439" i="4"/>
  <c r="D3439" i="4"/>
  <c r="C3439" i="4"/>
  <c r="Q3439" i="4" s="1"/>
  <c r="S3438" i="4"/>
  <c r="U3438" i="4" s="1"/>
  <c r="H3438" i="4"/>
  <c r="G3438" i="4"/>
  <c r="F3438" i="4"/>
  <c r="E3438" i="4"/>
  <c r="D3438" i="4"/>
  <c r="C3438" i="4"/>
  <c r="Q3438" i="4" s="1"/>
  <c r="S3437" i="4"/>
  <c r="U3437" i="4" s="1"/>
  <c r="H3437" i="4"/>
  <c r="G3437" i="4"/>
  <c r="F3437" i="4"/>
  <c r="E3437" i="4"/>
  <c r="D3437" i="4"/>
  <c r="C3437" i="4"/>
  <c r="Q3437" i="4" s="1"/>
  <c r="S3436" i="4"/>
  <c r="U3436" i="4" s="1"/>
  <c r="H3436" i="4"/>
  <c r="G3436" i="4"/>
  <c r="F3436" i="4"/>
  <c r="E3436" i="4"/>
  <c r="D3436" i="4"/>
  <c r="C3436" i="4"/>
  <c r="Q3436" i="4" s="1"/>
  <c r="S3435" i="4"/>
  <c r="U3435" i="4" s="1"/>
  <c r="H3435" i="4"/>
  <c r="G3435" i="4"/>
  <c r="F3435" i="4"/>
  <c r="E3435" i="4"/>
  <c r="D3435" i="4"/>
  <c r="C3435" i="4"/>
  <c r="Q3435" i="4" s="1"/>
  <c r="S3434" i="4"/>
  <c r="U3434" i="4" s="1"/>
  <c r="H3434" i="4"/>
  <c r="G3434" i="4"/>
  <c r="F3434" i="4"/>
  <c r="E3434" i="4"/>
  <c r="D3434" i="4"/>
  <c r="C3434" i="4"/>
  <c r="Q3434" i="4" s="1"/>
  <c r="S3433" i="4"/>
  <c r="U3433" i="4" s="1"/>
  <c r="H3433" i="4"/>
  <c r="G3433" i="4"/>
  <c r="F3433" i="4"/>
  <c r="E3433" i="4"/>
  <c r="D3433" i="4"/>
  <c r="C3433" i="4"/>
  <c r="Q3433" i="4" s="1"/>
  <c r="S3432" i="4"/>
  <c r="U3432" i="4" s="1"/>
  <c r="H3432" i="4"/>
  <c r="G3432" i="4"/>
  <c r="F3432" i="4"/>
  <c r="E3432" i="4"/>
  <c r="D3432" i="4"/>
  <c r="C3432" i="4"/>
  <c r="Q3432" i="4" s="1"/>
  <c r="S3431" i="4"/>
  <c r="U3431" i="4" s="1"/>
  <c r="H3431" i="4"/>
  <c r="G3431" i="4"/>
  <c r="F3431" i="4"/>
  <c r="E3431" i="4"/>
  <c r="D3431" i="4"/>
  <c r="C3431" i="4"/>
  <c r="Q3431" i="4" s="1"/>
  <c r="S3430" i="4"/>
  <c r="U3430" i="4" s="1"/>
  <c r="H3430" i="4"/>
  <c r="G3430" i="4"/>
  <c r="F3430" i="4"/>
  <c r="E3430" i="4"/>
  <c r="D3430" i="4"/>
  <c r="C3430" i="4"/>
  <c r="Q3430" i="4" s="1"/>
  <c r="S3429" i="4"/>
  <c r="U3429" i="4" s="1"/>
  <c r="H3429" i="4"/>
  <c r="G3429" i="4"/>
  <c r="F3429" i="4"/>
  <c r="E3429" i="4"/>
  <c r="D3429" i="4"/>
  <c r="C3429" i="4"/>
  <c r="Q3429" i="4" s="1"/>
  <c r="S3428" i="4"/>
  <c r="U3428" i="4" s="1"/>
  <c r="H3428" i="4"/>
  <c r="G3428" i="4"/>
  <c r="F3428" i="4"/>
  <c r="E3428" i="4"/>
  <c r="D3428" i="4"/>
  <c r="C3428" i="4"/>
  <c r="Q3428" i="4" s="1"/>
  <c r="S3427" i="4"/>
  <c r="U3427" i="4" s="1"/>
  <c r="H3427" i="4"/>
  <c r="G3427" i="4"/>
  <c r="F3427" i="4"/>
  <c r="E3427" i="4"/>
  <c r="D3427" i="4"/>
  <c r="C3427" i="4"/>
  <c r="Q3427" i="4" s="1"/>
  <c r="S3426" i="4"/>
  <c r="U3426" i="4" s="1"/>
  <c r="H3426" i="4"/>
  <c r="G3426" i="4"/>
  <c r="F3426" i="4"/>
  <c r="E3426" i="4"/>
  <c r="D3426" i="4"/>
  <c r="C3426" i="4"/>
  <c r="Q3426" i="4" s="1"/>
  <c r="S3425" i="4"/>
  <c r="U3425" i="4" s="1"/>
  <c r="H3425" i="4"/>
  <c r="G3425" i="4"/>
  <c r="F3425" i="4"/>
  <c r="E3425" i="4"/>
  <c r="D3425" i="4"/>
  <c r="C3425" i="4"/>
  <c r="Q3425" i="4" s="1"/>
  <c r="S3424" i="4"/>
  <c r="U3424" i="4" s="1"/>
  <c r="H3424" i="4"/>
  <c r="G3424" i="4"/>
  <c r="F3424" i="4"/>
  <c r="E3424" i="4"/>
  <c r="D3424" i="4"/>
  <c r="C3424" i="4"/>
  <c r="Q3424" i="4" s="1"/>
  <c r="S3423" i="4"/>
  <c r="U3423" i="4" s="1"/>
  <c r="H3423" i="4"/>
  <c r="G3423" i="4"/>
  <c r="F3423" i="4"/>
  <c r="E3423" i="4"/>
  <c r="D3423" i="4"/>
  <c r="C3423" i="4"/>
  <c r="Q3423" i="4" s="1"/>
  <c r="S3422" i="4"/>
  <c r="U3422" i="4" s="1"/>
  <c r="H3422" i="4"/>
  <c r="G3422" i="4"/>
  <c r="F3422" i="4"/>
  <c r="E3422" i="4"/>
  <c r="D3422" i="4"/>
  <c r="C3422" i="4"/>
  <c r="Q3422" i="4" s="1"/>
  <c r="S3421" i="4"/>
  <c r="U3421" i="4" s="1"/>
  <c r="H3421" i="4"/>
  <c r="G3421" i="4"/>
  <c r="F3421" i="4"/>
  <c r="E3421" i="4"/>
  <c r="D3421" i="4"/>
  <c r="C3421" i="4"/>
  <c r="Q3421" i="4" s="1"/>
  <c r="S3420" i="4"/>
  <c r="U3420" i="4" s="1"/>
  <c r="H3420" i="4"/>
  <c r="G3420" i="4"/>
  <c r="F3420" i="4"/>
  <c r="E3420" i="4"/>
  <c r="D3420" i="4"/>
  <c r="C3420" i="4"/>
  <c r="Q3420" i="4" s="1"/>
  <c r="S3419" i="4"/>
  <c r="U3419" i="4" s="1"/>
  <c r="H3419" i="4"/>
  <c r="G3419" i="4"/>
  <c r="F3419" i="4"/>
  <c r="E3419" i="4"/>
  <c r="D3419" i="4"/>
  <c r="C3419" i="4"/>
  <c r="Q3419" i="4" s="1"/>
  <c r="S3418" i="4"/>
  <c r="U3418" i="4" s="1"/>
  <c r="H3418" i="4"/>
  <c r="G3418" i="4"/>
  <c r="F3418" i="4"/>
  <c r="E3418" i="4"/>
  <c r="D3418" i="4"/>
  <c r="C3418" i="4"/>
  <c r="Q3418" i="4" s="1"/>
  <c r="S3417" i="4"/>
  <c r="U3417" i="4" s="1"/>
  <c r="H3417" i="4"/>
  <c r="G3417" i="4"/>
  <c r="F3417" i="4"/>
  <c r="E3417" i="4"/>
  <c r="D3417" i="4"/>
  <c r="C3417" i="4"/>
  <c r="Q3417" i="4" s="1"/>
  <c r="S3416" i="4"/>
  <c r="U3416" i="4" s="1"/>
  <c r="H3416" i="4"/>
  <c r="G3416" i="4"/>
  <c r="F3416" i="4"/>
  <c r="E3416" i="4"/>
  <c r="D3416" i="4"/>
  <c r="C3416" i="4"/>
  <c r="Q3416" i="4" s="1"/>
  <c r="S3415" i="4"/>
  <c r="U3415" i="4" s="1"/>
  <c r="H3415" i="4"/>
  <c r="G3415" i="4"/>
  <c r="F3415" i="4"/>
  <c r="E3415" i="4"/>
  <c r="D3415" i="4"/>
  <c r="C3415" i="4"/>
  <c r="Q3415" i="4" s="1"/>
  <c r="S3414" i="4"/>
  <c r="U3414" i="4" s="1"/>
  <c r="H3414" i="4"/>
  <c r="G3414" i="4"/>
  <c r="F3414" i="4"/>
  <c r="E3414" i="4"/>
  <c r="D3414" i="4"/>
  <c r="C3414" i="4"/>
  <c r="Q3414" i="4" s="1"/>
  <c r="S3413" i="4"/>
  <c r="U3413" i="4" s="1"/>
  <c r="H3413" i="4"/>
  <c r="G3413" i="4"/>
  <c r="F3413" i="4"/>
  <c r="E3413" i="4"/>
  <c r="D3413" i="4"/>
  <c r="C3413" i="4"/>
  <c r="Q3413" i="4" s="1"/>
  <c r="S3412" i="4"/>
  <c r="U3412" i="4" s="1"/>
  <c r="H3412" i="4"/>
  <c r="G3412" i="4"/>
  <c r="F3412" i="4"/>
  <c r="E3412" i="4"/>
  <c r="D3412" i="4"/>
  <c r="C3412" i="4"/>
  <c r="Q3412" i="4" s="1"/>
  <c r="S3411" i="4"/>
  <c r="U3411" i="4" s="1"/>
  <c r="H3411" i="4"/>
  <c r="G3411" i="4"/>
  <c r="F3411" i="4"/>
  <c r="E3411" i="4"/>
  <c r="D3411" i="4"/>
  <c r="C3411" i="4"/>
  <c r="Q3411" i="4" s="1"/>
  <c r="S3410" i="4"/>
  <c r="U3410" i="4" s="1"/>
  <c r="H3410" i="4"/>
  <c r="G3410" i="4"/>
  <c r="F3410" i="4"/>
  <c r="E3410" i="4"/>
  <c r="D3410" i="4"/>
  <c r="C3410" i="4"/>
  <c r="Q3410" i="4" s="1"/>
  <c r="S3409" i="4"/>
  <c r="U3409" i="4" s="1"/>
  <c r="H3409" i="4"/>
  <c r="G3409" i="4"/>
  <c r="F3409" i="4"/>
  <c r="E3409" i="4"/>
  <c r="D3409" i="4"/>
  <c r="C3409" i="4"/>
  <c r="Q3409" i="4" s="1"/>
  <c r="S3408" i="4"/>
  <c r="U3408" i="4" s="1"/>
  <c r="H3408" i="4"/>
  <c r="G3408" i="4"/>
  <c r="F3408" i="4"/>
  <c r="E3408" i="4"/>
  <c r="D3408" i="4"/>
  <c r="C3408" i="4"/>
  <c r="Q3408" i="4" s="1"/>
  <c r="S3407" i="4"/>
  <c r="U3407" i="4" s="1"/>
  <c r="H3407" i="4"/>
  <c r="G3407" i="4"/>
  <c r="F3407" i="4"/>
  <c r="E3407" i="4"/>
  <c r="D3407" i="4"/>
  <c r="C3407" i="4"/>
  <c r="Q3407" i="4" s="1"/>
  <c r="S3406" i="4"/>
  <c r="U3406" i="4" s="1"/>
  <c r="H3406" i="4"/>
  <c r="G3406" i="4"/>
  <c r="F3406" i="4"/>
  <c r="E3406" i="4"/>
  <c r="D3406" i="4"/>
  <c r="C3406" i="4"/>
  <c r="Q3406" i="4" s="1"/>
  <c r="S3405" i="4"/>
  <c r="U3405" i="4" s="1"/>
  <c r="H3405" i="4"/>
  <c r="G3405" i="4"/>
  <c r="F3405" i="4"/>
  <c r="E3405" i="4"/>
  <c r="D3405" i="4"/>
  <c r="C3405" i="4"/>
  <c r="Q3405" i="4" s="1"/>
  <c r="S3404" i="4"/>
  <c r="U3404" i="4" s="1"/>
  <c r="H3404" i="4"/>
  <c r="G3404" i="4"/>
  <c r="F3404" i="4"/>
  <c r="E3404" i="4"/>
  <c r="D3404" i="4"/>
  <c r="C3404" i="4"/>
  <c r="Q3404" i="4" s="1"/>
  <c r="S3403" i="4"/>
  <c r="U3403" i="4" s="1"/>
  <c r="H3403" i="4"/>
  <c r="G3403" i="4"/>
  <c r="F3403" i="4"/>
  <c r="E3403" i="4"/>
  <c r="D3403" i="4"/>
  <c r="C3403" i="4"/>
  <c r="Q3403" i="4" s="1"/>
  <c r="S3402" i="4"/>
  <c r="U3402" i="4" s="1"/>
  <c r="H3402" i="4"/>
  <c r="G3402" i="4"/>
  <c r="F3402" i="4"/>
  <c r="E3402" i="4"/>
  <c r="D3402" i="4"/>
  <c r="C3402" i="4"/>
  <c r="Q3402" i="4" s="1"/>
  <c r="S3401" i="4"/>
  <c r="U3401" i="4" s="1"/>
  <c r="H3401" i="4"/>
  <c r="G3401" i="4"/>
  <c r="F3401" i="4"/>
  <c r="E3401" i="4"/>
  <c r="D3401" i="4"/>
  <c r="C3401" i="4"/>
  <c r="Q3401" i="4" s="1"/>
  <c r="S3400" i="4"/>
  <c r="U3400" i="4" s="1"/>
  <c r="H3400" i="4"/>
  <c r="G3400" i="4"/>
  <c r="F3400" i="4"/>
  <c r="E3400" i="4"/>
  <c r="D3400" i="4"/>
  <c r="C3400" i="4"/>
  <c r="Q3400" i="4" s="1"/>
  <c r="S3399" i="4"/>
  <c r="U3399" i="4" s="1"/>
  <c r="H3399" i="4"/>
  <c r="G3399" i="4"/>
  <c r="F3399" i="4"/>
  <c r="E3399" i="4"/>
  <c r="D3399" i="4"/>
  <c r="C3399" i="4"/>
  <c r="Q3399" i="4" s="1"/>
  <c r="S3398" i="4"/>
  <c r="U3398" i="4" s="1"/>
  <c r="H3398" i="4"/>
  <c r="G3398" i="4"/>
  <c r="F3398" i="4"/>
  <c r="E3398" i="4"/>
  <c r="D3398" i="4"/>
  <c r="C3398" i="4"/>
  <c r="Q3398" i="4" s="1"/>
  <c r="S3397" i="4"/>
  <c r="U3397" i="4" s="1"/>
  <c r="H3397" i="4"/>
  <c r="G3397" i="4"/>
  <c r="F3397" i="4"/>
  <c r="E3397" i="4"/>
  <c r="D3397" i="4"/>
  <c r="C3397" i="4"/>
  <c r="Q3397" i="4" s="1"/>
  <c r="S3396" i="4"/>
  <c r="U3396" i="4" s="1"/>
  <c r="H3396" i="4"/>
  <c r="G3396" i="4"/>
  <c r="F3396" i="4"/>
  <c r="E3396" i="4"/>
  <c r="D3396" i="4"/>
  <c r="C3396" i="4"/>
  <c r="Q3396" i="4" s="1"/>
  <c r="S3395" i="4"/>
  <c r="U3395" i="4" s="1"/>
  <c r="H3395" i="4"/>
  <c r="G3395" i="4"/>
  <c r="F3395" i="4"/>
  <c r="E3395" i="4"/>
  <c r="D3395" i="4"/>
  <c r="C3395" i="4"/>
  <c r="Q3395" i="4" s="1"/>
  <c r="S3394" i="4"/>
  <c r="U3394" i="4" s="1"/>
  <c r="H3394" i="4"/>
  <c r="G3394" i="4"/>
  <c r="F3394" i="4"/>
  <c r="E3394" i="4"/>
  <c r="D3394" i="4"/>
  <c r="C3394" i="4"/>
  <c r="Q3394" i="4" s="1"/>
  <c r="S3393" i="4"/>
  <c r="U3393" i="4" s="1"/>
  <c r="H3393" i="4"/>
  <c r="G3393" i="4"/>
  <c r="F3393" i="4"/>
  <c r="E3393" i="4"/>
  <c r="D3393" i="4"/>
  <c r="C3393" i="4"/>
  <c r="Q3393" i="4" s="1"/>
  <c r="S3392" i="4"/>
  <c r="U3392" i="4" s="1"/>
  <c r="H3392" i="4"/>
  <c r="G3392" i="4"/>
  <c r="F3392" i="4"/>
  <c r="E3392" i="4"/>
  <c r="D3392" i="4"/>
  <c r="C3392" i="4"/>
  <c r="Q3392" i="4" s="1"/>
  <c r="S3391" i="4"/>
  <c r="U3391" i="4" s="1"/>
  <c r="H3391" i="4"/>
  <c r="G3391" i="4"/>
  <c r="F3391" i="4"/>
  <c r="E3391" i="4"/>
  <c r="D3391" i="4"/>
  <c r="C3391" i="4"/>
  <c r="Q3391" i="4" s="1"/>
  <c r="S3390" i="4"/>
  <c r="U3390" i="4" s="1"/>
  <c r="H3390" i="4"/>
  <c r="G3390" i="4"/>
  <c r="F3390" i="4"/>
  <c r="E3390" i="4"/>
  <c r="D3390" i="4"/>
  <c r="C3390" i="4"/>
  <c r="Q3390" i="4" s="1"/>
  <c r="S3389" i="4"/>
  <c r="U3389" i="4" s="1"/>
  <c r="H3389" i="4"/>
  <c r="G3389" i="4"/>
  <c r="F3389" i="4"/>
  <c r="E3389" i="4"/>
  <c r="D3389" i="4"/>
  <c r="C3389" i="4"/>
  <c r="Q3389" i="4" s="1"/>
  <c r="S3388" i="4"/>
  <c r="U3388" i="4" s="1"/>
  <c r="H3388" i="4"/>
  <c r="G3388" i="4"/>
  <c r="F3388" i="4"/>
  <c r="E3388" i="4"/>
  <c r="D3388" i="4"/>
  <c r="C3388" i="4"/>
  <c r="Q3388" i="4" s="1"/>
  <c r="S3387" i="4"/>
  <c r="U3387" i="4" s="1"/>
  <c r="H3387" i="4"/>
  <c r="G3387" i="4"/>
  <c r="F3387" i="4"/>
  <c r="E3387" i="4"/>
  <c r="D3387" i="4"/>
  <c r="C3387" i="4"/>
  <c r="Q3387" i="4" s="1"/>
  <c r="S3386" i="4"/>
  <c r="U3386" i="4" s="1"/>
  <c r="H3386" i="4"/>
  <c r="G3386" i="4"/>
  <c r="F3386" i="4"/>
  <c r="E3386" i="4"/>
  <c r="D3386" i="4"/>
  <c r="C3386" i="4"/>
  <c r="Q3386" i="4" s="1"/>
  <c r="S3385" i="4"/>
  <c r="U3385" i="4" s="1"/>
  <c r="H3385" i="4"/>
  <c r="G3385" i="4"/>
  <c r="F3385" i="4"/>
  <c r="E3385" i="4"/>
  <c r="D3385" i="4"/>
  <c r="C3385" i="4"/>
  <c r="Q3385" i="4" s="1"/>
  <c r="S3384" i="4"/>
  <c r="U3384" i="4" s="1"/>
  <c r="H3384" i="4"/>
  <c r="G3384" i="4"/>
  <c r="F3384" i="4"/>
  <c r="E3384" i="4"/>
  <c r="D3384" i="4"/>
  <c r="C3384" i="4"/>
  <c r="Q3384" i="4" s="1"/>
  <c r="S3383" i="4"/>
  <c r="U3383" i="4" s="1"/>
  <c r="H3383" i="4"/>
  <c r="G3383" i="4"/>
  <c r="F3383" i="4"/>
  <c r="E3383" i="4"/>
  <c r="D3383" i="4"/>
  <c r="C3383" i="4"/>
  <c r="Q3383" i="4" s="1"/>
  <c r="S3382" i="4"/>
  <c r="U3382" i="4" s="1"/>
  <c r="H3382" i="4"/>
  <c r="G3382" i="4"/>
  <c r="F3382" i="4"/>
  <c r="E3382" i="4"/>
  <c r="D3382" i="4"/>
  <c r="C3382" i="4"/>
  <c r="Q3382" i="4" s="1"/>
  <c r="S3381" i="4"/>
  <c r="U3381" i="4" s="1"/>
  <c r="H3381" i="4"/>
  <c r="G3381" i="4"/>
  <c r="F3381" i="4"/>
  <c r="E3381" i="4"/>
  <c r="D3381" i="4"/>
  <c r="C3381" i="4"/>
  <c r="Q3381" i="4" s="1"/>
  <c r="S3380" i="4"/>
  <c r="U3380" i="4" s="1"/>
  <c r="H3380" i="4"/>
  <c r="G3380" i="4"/>
  <c r="F3380" i="4"/>
  <c r="E3380" i="4"/>
  <c r="D3380" i="4"/>
  <c r="C3380" i="4"/>
  <c r="Q3380" i="4" s="1"/>
  <c r="S3379" i="4"/>
  <c r="U3379" i="4" s="1"/>
  <c r="H3379" i="4"/>
  <c r="G3379" i="4"/>
  <c r="F3379" i="4"/>
  <c r="E3379" i="4"/>
  <c r="D3379" i="4"/>
  <c r="C3379" i="4"/>
  <c r="Q3379" i="4" s="1"/>
  <c r="S3378" i="4"/>
  <c r="U3378" i="4" s="1"/>
  <c r="H3378" i="4"/>
  <c r="G3378" i="4"/>
  <c r="F3378" i="4"/>
  <c r="E3378" i="4"/>
  <c r="D3378" i="4"/>
  <c r="C3378" i="4"/>
  <c r="Q3378" i="4" s="1"/>
  <c r="S3377" i="4"/>
  <c r="U3377" i="4" s="1"/>
  <c r="H3377" i="4"/>
  <c r="G3377" i="4"/>
  <c r="F3377" i="4"/>
  <c r="E3377" i="4"/>
  <c r="D3377" i="4"/>
  <c r="C3377" i="4"/>
  <c r="Q3377" i="4" s="1"/>
  <c r="S3376" i="4"/>
  <c r="U3376" i="4" s="1"/>
  <c r="H3376" i="4"/>
  <c r="G3376" i="4"/>
  <c r="F3376" i="4"/>
  <c r="E3376" i="4"/>
  <c r="D3376" i="4"/>
  <c r="C3376" i="4"/>
  <c r="Q3376" i="4" s="1"/>
  <c r="S3375" i="4"/>
  <c r="U3375" i="4" s="1"/>
  <c r="H3375" i="4"/>
  <c r="G3375" i="4"/>
  <c r="F3375" i="4"/>
  <c r="E3375" i="4"/>
  <c r="D3375" i="4"/>
  <c r="C3375" i="4"/>
  <c r="Q3375" i="4" s="1"/>
  <c r="S3374" i="4"/>
  <c r="U3374" i="4" s="1"/>
  <c r="H3374" i="4"/>
  <c r="G3374" i="4"/>
  <c r="F3374" i="4"/>
  <c r="E3374" i="4"/>
  <c r="D3374" i="4"/>
  <c r="C3374" i="4"/>
  <c r="Q3374" i="4" s="1"/>
  <c r="S3373" i="4"/>
  <c r="U3373" i="4" s="1"/>
  <c r="H3373" i="4"/>
  <c r="G3373" i="4"/>
  <c r="F3373" i="4"/>
  <c r="E3373" i="4"/>
  <c r="D3373" i="4"/>
  <c r="C3373" i="4"/>
  <c r="Q3373" i="4" s="1"/>
  <c r="S3372" i="4"/>
  <c r="U3372" i="4" s="1"/>
  <c r="H3372" i="4"/>
  <c r="G3372" i="4"/>
  <c r="F3372" i="4"/>
  <c r="E3372" i="4"/>
  <c r="D3372" i="4"/>
  <c r="C3372" i="4"/>
  <c r="Q3372" i="4" s="1"/>
  <c r="S3371" i="4"/>
  <c r="U3371" i="4" s="1"/>
  <c r="H3371" i="4"/>
  <c r="G3371" i="4"/>
  <c r="F3371" i="4"/>
  <c r="E3371" i="4"/>
  <c r="D3371" i="4"/>
  <c r="C3371" i="4"/>
  <c r="Q3371" i="4" s="1"/>
  <c r="S3370" i="4"/>
  <c r="U3370" i="4" s="1"/>
  <c r="H3370" i="4"/>
  <c r="G3370" i="4"/>
  <c r="F3370" i="4"/>
  <c r="E3370" i="4"/>
  <c r="D3370" i="4"/>
  <c r="C3370" i="4"/>
  <c r="Q3370" i="4" s="1"/>
  <c r="S3369" i="4"/>
  <c r="U3369" i="4" s="1"/>
  <c r="H3369" i="4"/>
  <c r="G3369" i="4"/>
  <c r="F3369" i="4"/>
  <c r="E3369" i="4"/>
  <c r="D3369" i="4"/>
  <c r="C3369" i="4"/>
  <c r="Q3369" i="4" s="1"/>
  <c r="S3368" i="4"/>
  <c r="U3368" i="4" s="1"/>
  <c r="H3368" i="4"/>
  <c r="G3368" i="4"/>
  <c r="F3368" i="4"/>
  <c r="E3368" i="4"/>
  <c r="D3368" i="4"/>
  <c r="C3368" i="4"/>
  <c r="Q3368" i="4" s="1"/>
  <c r="S3367" i="4"/>
  <c r="U3367" i="4" s="1"/>
  <c r="H3367" i="4"/>
  <c r="G3367" i="4"/>
  <c r="F3367" i="4"/>
  <c r="E3367" i="4"/>
  <c r="D3367" i="4"/>
  <c r="C3367" i="4"/>
  <c r="Q3367" i="4" s="1"/>
  <c r="S3366" i="4"/>
  <c r="U3366" i="4" s="1"/>
  <c r="H3366" i="4"/>
  <c r="G3366" i="4"/>
  <c r="F3366" i="4"/>
  <c r="E3366" i="4"/>
  <c r="D3366" i="4"/>
  <c r="C3366" i="4"/>
  <c r="Q3366" i="4" s="1"/>
  <c r="S3365" i="4"/>
  <c r="U3365" i="4" s="1"/>
  <c r="H3365" i="4"/>
  <c r="G3365" i="4"/>
  <c r="F3365" i="4"/>
  <c r="E3365" i="4"/>
  <c r="D3365" i="4"/>
  <c r="C3365" i="4"/>
  <c r="Q3365" i="4" s="1"/>
  <c r="S3364" i="4"/>
  <c r="U3364" i="4" s="1"/>
  <c r="H3364" i="4"/>
  <c r="G3364" i="4"/>
  <c r="F3364" i="4"/>
  <c r="E3364" i="4"/>
  <c r="D3364" i="4"/>
  <c r="C3364" i="4"/>
  <c r="Q3364" i="4" s="1"/>
  <c r="S3363" i="4"/>
  <c r="U3363" i="4" s="1"/>
  <c r="H3363" i="4"/>
  <c r="G3363" i="4"/>
  <c r="F3363" i="4"/>
  <c r="E3363" i="4"/>
  <c r="D3363" i="4"/>
  <c r="C3363" i="4"/>
  <c r="Q3363" i="4" s="1"/>
  <c r="S3362" i="4"/>
  <c r="U3362" i="4" s="1"/>
  <c r="H3362" i="4"/>
  <c r="G3362" i="4"/>
  <c r="F3362" i="4"/>
  <c r="E3362" i="4"/>
  <c r="D3362" i="4"/>
  <c r="C3362" i="4"/>
  <c r="Q3362" i="4" s="1"/>
  <c r="S3361" i="4"/>
  <c r="U3361" i="4" s="1"/>
  <c r="H3361" i="4"/>
  <c r="G3361" i="4"/>
  <c r="F3361" i="4"/>
  <c r="E3361" i="4"/>
  <c r="D3361" i="4"/>
  <c r="C3361" i="4"/>
  <c r="Q3361" i="4" s="1"/>
  <c r="S3360" i="4"/>
  <c r="U3360" i="4" s="1"/>
  <c r="H3360" i="4"/>
  <c r="G3360" i="4"/>
  <c r="F3360" i="4"/>
  <c r="E3360" i="4"/>
  <c r="D3360" i="4"/>
  <c r="C3360" i="4"/>
  <c r="Q3360" i="4" s="1"/>
  <c r="S3359" i="4"/>
  <c r="U3359" i="4" s="1"/>
  <c r="H3359" i="4"/>
  <c r="G3359" i="4"/>
  <c r="F3359" i="4"/>
  <c r="E3359" i="4"/>
  <c r="D3359" i="4"/>
  <c r="C3359" i="4"/>
  <c r="Q3359" i="4" s="1"/>
  <c r="S3358" i="4"/>
  <c r="U3358" i="4" s="1"/>
  <c r="H3358" i="4"/>
  <c r="G3358" i="4"/>
  <c r="F3358" i="4"/>
  <c r="E3358" i="4"/>
  <c r="D3358" i="4"/>
  <c r="C3358" i="4"/>
  <c r="Q3358" i="4" s="1"/>
  <c r="S3357" i="4"/>
  <c r="U3357" i="4" s="1"/>
  <c r="H3357" i="4"/>
  <c r="G3357" i="4"/>
  <c r="F3357" i="4"/>
  <c r="E3357" i="4"/>
  <c r="D3357" i="4"/>
  <c r="C3357" i="4"/>
  <c r="Q3357" i="4" s="1"/>
  <c r="S3356" i="4"/>
  <c r="U3356" i="4" s="1"/>
  <c r="H3356" i="4"/>
  <c r="G3356" i="4"/>
  <c r="F3356" i="4"/>
  <c r="E3356" i="4"/>
  <c r="D3356" i="4"/>
  <c r="C3356" i="4"/>
  <c r="Q3356" i="4" s="1"/>
  <c r="S3355" i="4"/>
  <c r="U3355" i="4" s="1"/>
  <c r="H3355" i="4"/>
  <c r="G3355" i="4"/>
  <c r="F3355" i="4"/>
  <c r="E3355" i="4"/>
  <c r="D3355" i="4"/>
  <c r="C3355" i="4"/>
  <c r="Q3355" i="4" s="1"/>
  <c r="S3354" i="4"/>
  <c r="U3354" i="4" s="1"/>
  <c r="H3354" i="4"/>
  <c r="G3354" i="4"/>
  <c r="F3354" i="4"/>
  <c r="E3354" i="4"/>
  <c r="D3354" i="4"/>
  <c r="C3354" i="4"/>
  <c r="Q3354" i="4" s="1"/>
  <c r="S3353" i="4"/>
  <c r="U3353" i="4" s="1"/>
  <c r="H3353" i="4"/>
  <c r="G3353" i="4"/>
  <c r="F3353" i="4"/>
  <c r="E3353" i="4"/>
  <c r="D3353" i="4"/>
  <c r="C3353" i="4"/>
  <c r="Q3353" i="4" s="1"/>
  <c r="S3352" i="4"/>
  <c r="U3352" i="4" s="1"/>
  <c r="H3352" i="4"/>
  <c r="G3352" i="4"/>
  <c r="F3352" i="4"/>
  <c r="E3352" i="4"/>
  <c r="D3352" i="4"/>
  <c r="C3352" i="4"/>
  <c r="Q3352" i="4" s="1"/>
  <c r="S3351" i="4"/>
  <c r="U3351" i="4" s="1"/>
  <c r="H3351" i="4"/>
  <c r="G3351" i="4"/>
  <c r="F3351" i="4"/>
  <c r="E3351" i="4"/>
  <c r="D3351" i="4"/>
  <c r="C3351" i="4"/>
  <c r="Q3351" i="4" s="1"/>
  <c r="S3350" i="4"/>
  <c r="U3350" i="4" s="1"/>
  <c r="H3350" i="4"/>
  <c r="G3350" i="4"/>
  <c r="F3350" i="4"/>
  <c r="E3350" i="4"/>
  <c r="D3350" i="4"/>
  <c r="C3350" i="4"/>
  <c r="Q3350" i="4" s="1"/>
  <c r="S3349" i="4"/>
  <c r="U3349" i="4" s="1"/>
  <c r="H3349" i="4"/>
  <c r="G3349" i="4"/>
  <c r="F3349" i="4"/>
  <c r="E3349" i="4"/>
  <c r="D3349" i="4"/>
  <c r="C3349" i="4"/>
  <c r="Q3349" i="4" s="1"/>
  <c r="S3348" i="4"/>
  <c r="U3348" i="4" s="1"/>
  <c r="H3348" i="4"/>
  <c r="G3348" i="4"/>
  <c r="F3348" i="4"/>
  <c r="E3348" i="4"/>
  <c r="D3348" i="4"/>
  <c r="C3348" i="4"/>
  <c r="Q3348" i="4" s="1"/>
  <c r="S3347" i="4"/>
  <c r="U3347" i="4" s="1"/>
  <c r="H3347" i="4"/>
  <c r="G3347" i="4"/>
  <c r="F3347" i="4"/>
  <c r="E3347" i="4"/>
  <c r="D3347" i="4"/>
  <c r="C3347" i="4"/>
  <c r="Q3347" i="4" s="1"/>
  <c r="S3346" i="4"/>
  <c r="U3346" i="4" s="1"/>
  <c r="H3346" i="4"/>
  <c r="G3346" i="4"/>
  <c r="F3346" i="4"/>
  <c r="E3346" i="4"/>
  <c r="D3346" i="4"/>
  <c r="C3346" i="4"/>
  <c r="Q3346" i="4" s="1"/>
  <c r="S3345" i="4"/>
  <c r="U3345" i="4" s="1"/>
  <c r="H3345" i="4"/>
  <c r="G3345" i="4"/>
  <c r="F3345" i="4"/>
  <c r="E3345" i="4"/>
  <c r="D3345" i="4"/>
  <c r="C3345" i="4"/>
  <c r="Q3345" i="4" s="1"/>
  <c r="S3344" i="4"/>
  <c r="U3344" i="4" s="1"/>
  <c r="H3344" i="4"/>
  <c r="G3344" i="4"/>
  <c r="F3344" i="4"/>
  <c r="E3344" i="4"/>
  <c r="D3344" i="4"/>
  <c r="C3344" i="4"/>
  <c r="Q3344" i="4" s="1"/>
  <c r="S3343" i="4"/>
  <c r="U3343" i="4" s="1"/>
  <c r="H3343" i="4"/>
  <c r="G3343" i="4"/>
  <c r="F3343" i="4"/>
  <c r="E3343" i="4"/>
  <c r="D3343" i="4"/>
  <c r="C3343" i="4"/>
  <c r="Q3343" i="4" s="1"/>
  <c r="S3342" i="4"/>
  <c r="U3342" i="4" s="1"/>
  <c r="H3342" i="4"/>
  <c r="G3342" i="4"/>
  <c r="F3342" i="4"/>
  <c r="E3342" i="4"/>
  <c r="D3342" i="4"/>
  <c r="C3342" i="4"/>
  <c r="Q3342" i="4" s="1"/>
  <c r="S3341" i="4"/>
  <c r="U3341" i="4" s="1"/>
  <c r="H3341" i="4"/>
  <c r="G3341" i="4"/>
  <c r="F3341" i="4"/>
  <c r="E3341" i="4"/>
  <c r="D3341" i="4"/>
  <c r="C3341" i="4"/>
  <c r="Q3341" i="4" s="1"/>
  <c r="S3340" i="4"/>
  <c r="U3340" i="4" s="1"/>
  <c r="H3340" i="4"/>
  <c r="G3340" i="4"/>
  <c r="F3340" i="4"/>
  <c r="E3340" i="4"/>
  <c r="D3340" i="4"/>
  <c r="C3340" i="4"/>
  <c r="Q3340" i="4" s="1"/>
  <c r="S3339" i="4"/>
  <c r="U3339" i="4" s="1"/>
  <c r="H3339" i="4"/>
  <c r="G3339" i="4"/>
  <c r="F3339" i="4"/>
  <c r="E3339" i="4"/>
  <c r="D3339" i="4"/>
  <c r="C3339" i="4"/>
  <c r="Q3339" i="4" s="1"/>
  <c r="S3338" i="4"/>
  <c r="U3338" i="4" s="1"/>
  <c r="H3338" i="4"/>
  <c r="G3338" i="4"/>
  <c r="F3338" i="4"/>
  <c r="E3338" i="4"/>
  <c r="D3338" i="4"/>
  <c r="C3338" i="4"/>
  <c r="Q3338" i="4" s="1"/>
  <c r="S3337" i="4"/>
  <c r="U3337" i="4" s="1"/>
  <c r="H3337" i="4"/>
  <c r="G3337" i="4"/>
  <c r="F3337" i="4"/>
  <c r="E3337" i="4"/>
  <c r="D3337" i="4"/>
  <c r="C3337" i="4"/>
  <c r="Q3337" i="4" s="1"/>
  <c r="S3336" i="4"/>
  <c r="U3336" i="4" s="1"/>
  <c r="H3336" i="4"/>
  <c r="G3336" i="4"/>
  <c r="F3336" i="4"/>
  <c r="E3336" i="4"/>
  <c r="D3336" i="4"/>
  <c r="C3336" i="4"/>
  <c r="Q3336" i="4" s="1"/>
  <c r="S3335" i="4"/>
  <c r="U3335" i="4" s="1"/>
  <c r="H3335" i="4"/>
  <c r="G3335" i="4"/>
  <c r="F3335" i="4"/>
  <c r="E3335" i="4"/>
  <c r="D3335" i="4"/>
  <c r="C3335" i="4"/>
  <c r="Q3335" i="4" s="1"/>
  <c r="S3334" i="4"/>
  <c r="U3334" i="4" s="1"/>
  <c r="H3334" i="4"/>
  <c r="G3334" i="4"/>
  <c r="F3334" i="4"/>
  <c r="E3334" i="4"/>
  <c r="D3334" i="4"/>
  <c r="C3334" i="4"/>
  <c r="Q3334" i="4" s="1"/>
  <c r="S3333" i="4"/>
  <c r="U3333" i="4" s="1"/>
  <c r="H3333" i="4"/>
  <c r="G3333" i="4"/>
  <c r="F3333" i="4"/>
  <c r="E3333" i="4"/>
  <c r="D3333" i="4"/>
  <c r="C3333" i="4"/>
  <c r="Q3333" i="4" s="1"/>
  <c r="S3332" i="4"/>
  <c r="U3332" i="4" s="1"/>
  <c r="H3332" i="4"/>
  <c r="G3332" i="4"/>
  <c r="F3332" i="4"/>
  <c r="E3332" i="4"/>
  <c r="D3332" i="4"/>
  <c r="C3332" i="4"/>
  <c r="Q3332" i="4" s="1"/>
  <c r="S3331" i="4"/>
  <c r="U3331" i="4" s="1"/>
  <c r="H3331" i="4"/>
  <c r="G3331" i="4"/>
  <c r="F3331" i="4"/>
  <c r="E3331" i="4"/>
  <c r="D3331" i="4"/>
  <c r="C3331" i="4"/>
  <c r="Q3331" i="4" s="1"/>
  <c r="S3330" i="4"/>
  <c r="U3330" i="4" s="1"/>
  <c r="H3330" i="4"/>
  <c r="G3330" i="4"/>
  <c r="F3330" i="4"/>
  <c r="E3330" i="4"/>
  <c r="D3330" i="4"/>
  <c r="C3330" i="4"/>
  <c r="Q3330" i="4" s="1"/>
  <c r="S3329" i="4"/>
  <c r="U3329" i="4" s="1"/>
  <c r="H3329" i="4"/>
  <c r="G3329" i="4"/>
  <c r="F3329" i="4"/>
  <c r="E3329" i="4"/>
  <c r="D3329" i="4"/>
  <c r="C3329" i="4"/>
  <c r="Q3329" i="4" s="1"/>
  <c r="S3328" i="4"/>
  <c r="U3328" i="4" s="1"/>
  <c r="H3328" i="4"/>
  <c r="G3328" i="4"/>
  <c r="F3328" i="4"/>
  <c r="E3328" i="4"/>
  <c r="D3328" i="4"/>
  <c r="C3328" i="4"/>
  <c r="Q3328" i="4" s="1"/>
  <c r="S3327" i="4"/>
  <c r="U3327" i="4" s="1"/>
  <c r="H3327" i="4"/>
  <c r="G3327" i="4"/>
  <c r="F3327" i="4"/>
  <c r="E3327" i="4"/>
  <c r="D3327" i="4"/>
  <c r="C3327" i="4"/>
  <c r="Q3327" i="4" s="1"/>
  <c r="S3326" i="4"/>
  <c r="U3326" i="4" s="1"/>
  <c r="H3326" i="4"/>
  <c r="G3326" i="4"/>
  <c r="F3326" i="4"/>
  <c r="E3326" i="4"/>
  <c r="D3326" i="4"/>
  <c r="C3326" i="4"/>
  <c r="Q3326" i="4" s="1"/>
  <c r="S3325" i="4"/>
  <c r="U3325" i="4" s="1"/>
  <c r="H3325" i="4"/>
  <c r="G3325" i="4"/>
  <c r="F3325" i="4"/>
  <c r="E3325" i="4"/>
  <c r="D3325" i="4"/>
  <c r="C3325" i="4"/>
  <c r="Q3325" i="4" s="1"/>
  <c r="S3324" i="4"/>
  <c r="U3324" i="4" s="1"/>
  <c r="H3324" i="4"/>
  <c r="G3324" i="4"/>
  <c r="F3324" i="4"/>
  <c r="E3324" i="4"/>
  <c r="D3324" i="4"/>
  <c r="C3324" i="4"/>
  <c r="Q3324" i="4" s="1"/>
  <c r="S3323" i="4"/>
  <c r="U3323" i="4" s="1"/>
  <c r="H3323" i="4"/>
  <c r="G3323" i="4"/>
  <c r="F3323" i="4"/>
  <c r="E3323" i="4"/>
  <c r="D3323" i="4"/>
  <c r="C3323" i="4"/>
  <c r="Q3323" i="4" s="1"/>
  <c r="S3322" i="4"/>
  <c r="U3322" i="4" s="1"/>
  <c r="H3322" i="4"/>
  <c r="G3322" i="4"/>
  <c r="F3322" i="4"/>
  <c r="E3322" i="4"/>
  <c r="D3322" i="4"/>
  <c r="C3322" i="4"/>
  <c r="Q3322" i="4" s="1"/>
  <c r="S3321" i="4"/>
  <c r="U3321" i="4" s="1"/>
  <c r="H3321" i="4"/>
  <c r="G3321" i="4"/>
  <c r="F3321" i="4"/>
  <c r="E3321" i="4"/>
  <c r="D3321" i="4"/>
  <c r="C3321" i="4"/>
  <c r="Q3321" i="4" s="1"/>
  <c r="S3320" i="4"/>
  <c r="U3320" i="4" s="1"/>
  <c r="H3320" i="4"/>
  <c r="G3320" i="4"/>
  <c r="F3320" i="4"/>
  <c r="E3320" i="4"/>
  <c r="D3320" i="4"/>
  <c r="C3320" i="4"/>
  <c r="Q3320" i="4" s="1"/>
  <c r="S3319" i="4"/>
  <c r="U3319" i="4" s="1"/>
  <c r="H3319" i="4"/>
  <c r="G3319" i="4"/>
  <c r="F3319" i="4"/>
  <c r="E3319" i="4"/>
  <c r="D3319" i="4"/>
  <c r="C3319" i="4"/>
  <c r="Q3319" i="4" s="1"/>
  <c r="S3318" i="4"/>
  <c r="U3318" i="4" s="1"/>
  <c r="H3318" i="4"/>
  <c r="G3318" i="4"/>
  <c r="F3318" i="4"/>
  <c r="E3318" i="4"/>
  <c r="D3318" i="4"/>
  <c r="C3318" i="4"/>
  <c r="Q3318" i="4" s="1"/>
  <c r="S3317" i="4"/>
  <c r="U3317" i="4" s="1"/>
  <c r="H3317" i="4"/>
  <c r="G3317" i="4"/>
  <c r="F3317" i="4"/>
  <c r="E3317" i="4"/>
  <c r="D3317" i="4"/>
  <c r="C3317" i="4"/>
  <c r="Q3317" i="4" s="1"/>
  <c r="S3316" i="4"/>
  <c r="U3316" i="4" s="1"/>
  <c r="H3316" i="4"/>
  <c r="G3316" i="4"/>
  <c r="F3316" i="4"/>
  <c r="E3316" i="4"/>
  <c r="D3316" i="4"/>
  <c r="C3316" i="4"/>
  <c r="Q3316" i="4" s="1"/>
  <c r="S3315" i="4"/>
  <c r="U3315" i="4" s="1"/>
  <c r="H3315" i="4"/>
  <c r="G3315" i="4"/>
  <c r="F3315" i="4"/>
  <c r="E3315" i="4"/>
  <c r="D3315" i="4"/>
  <c r="C3315" i="4"/>
  <c r="Q3315" i="4" s="1"/>
  <c r="S3314" i="4"/>
  <c r="U3314" i="4" s="1"/>
  <c r="H3314" i="4"/>
  <c r="G3314" i="4"/>
  <c r="F3314" i="4"/>
  <c r="E3314" i="4"/>
  <c r="D3314" i="4"/>
  <c r="C3314" i="4"/>
  <c r="Q3314" i="4" s="1"/>
  <c r="S3313" i="4"/>
  <c r="U3313" i="4" s="1"/>
  <c r="H3313" i="4"/>
  <c r="G3313" i="4"/>
  <c r="F3313" i="4"/>
  <c r="E3313" i="4"/>
  <c r="D3313" i="4"/>
  <c r="C3313" i="4"/>
  <c r="Q3313" i="4" s="1"/>
  <c r="S3312" i="4"/>
  <c r="U3312" i="4" s="1"/>
  <c r="H3312" i="4"/>
  <c r="G3312" i="4"/>
  <c r="F3312" i="4"/>
  <c r="E3312" i="4"/>
  <c r="D3312" i="4"/>
  <c r="C3312" i="4"/>
  <c r="Q3312" i="4" s="1"/>
  <c r="S3311" i="4"/>
  <c r="U3311" i="4" s="1"/>
  <c r="H3311" i="4"/>
  <c r="G3311" i="4"/>
  <c r="F3311" i="4"/>
  <c r="E3311" i="4"/>
  <c r="D3311" i="4"/>
  <c r="C3311" i="4"/>
  <c r="Q3311" i="4" s="1"/>
  <c r="S3310" i="4"/>
  <c r="U3310" i="4" s="1"/>
  <c r="H3310" i="4"/>
  <c r="G3310" i="4"/>
  <c r="F3310" i="4"/>
  <c r="E3310" i="4"/>
  <c r="D3310" i="4"/>
  <c r="C3310" i="4"/>
  <c r="Q3310" i="4" s="1"/>
  <c r="S3309" i="4"/>
  <c r="U3309" i="4" s="1"/>
  <c r="H3309" i="4"/>
  <c r="G3309" i="4"/>
  <c r="F3309" i="4"/>
  <c r="E3309" i="4"/>
  <c r="D3309" i="4"/>
  <c r="C3309" i="4"/>
  <c r="Q3309" i="4" s="1"/>
  <c r="S3308" i="4"/>
  <c r="U3308" i="4" s="1"/>
  <c r="H3308" i="4"/>
  <c r="G3308" i="4"/>
  <c r="F3308" i="4"/>
  <c r="E3308" i="4"/>
  <c r="D3308" i="4"/>
  <c r="C3308" i="4"/>
  <c r="Q3308" i="4" s="1"/>
  <c r="S3307" i="4"/>
  <c r="U3307" i="4" s="1"/>
  <c r="H3307" i="4"/>
  <c r="G3307" i="4"/>
  <c r="F3307" i="4"/>
  <c r="E3307" i="4"/>
  <c r="D3307" i="4"/>
  <c r="C3307" i="4"/>
  <c r="Q3307" i="4" s="1"/>
  <c r="S3306" i="4"/>
  <c r="U3306" i="4" s="1"/>
  <c r="H3306" i="4"/>
  <c r="G3306" i="4"/>
  <c r="F3306" i="4"/>
  <c r="E3306" i="4"/>
  <c r="D3306" i="4"/>
  <c r="C3306" i="4"/>
  <c r="Q3306" i="4" s="1"/>
  <c r="S3305" i="4"/>
  <c r="U3305" i="4" s="1"/>
  <c r="H3305" i="4"/>
  <c r="G3305" i="4"/>
  <c r="F3305" i="4"/>
  <c r="E3305" i="4"/>
  <c r="D3305" i="4"/>
  <c r="C3305" i="4"/>
  <c r="Q3305" i="4" s="1"/>
  <c r="S3304" i="4"/>
  <c r="U3304" i="4" s="1"/>
  <c r="H3304" i="4"/>
  <c r="G3304" i="4"/>
  <c r="F3304" i="4"/>
  <c r="E3304" i="4"/>
  <c r="D3304" i="4"/>
  <c r="C3304" i="4"/>
  <c r="Q3304" i="4" s="1"/>
  <c r="S3303" i="4"/>
  <c r="U3303" i="4" s="1"/>
  <c r="H3303" i="4"/>
  <c r="G3303" i="4"/>
  <c r="F3303" i="4"/>
  <c r="E3303" i="4"/>
  <c r="D3303" i="4"/>
  <c r="C3303" i="4"/>
  <c r="Q3303" i="4" s="1"/>
  <c r="S3302" i="4"/>
  <c r="U3302" i="4" s="1"/>
  <c r="H3302" i="4"/>
  <c r="G3302" i="4"/>
  <c r="F3302" i="4"/>
  <c r="E3302" i="4"/>
  <c r="D3302" i="4"/>
  <c r="C3302" i="4"/>
  <c r="Q3302" i="4" s="1"/>
  <c r="S3301" i="4"/>
  <c r="U3301" i="4" s="1"/>
  <c r="H3301" i="4"/>
  <c r="G3301" i="4"/>
  <c r="F3301" i="4"/>
  <c r="E3301" i="4"/>
  <c r="D3301" i="4"/>
  <c r="C3301" i="4"/>
  <c r="Q3301" i="4" s="1"/>
  <c r="S3300" i="4"/>
  <c r="U3300" i="4" s="1"/>
  <c r="H3300" i="4"/>
  <c r="G3300" i="4"/>
  <c r="F3300" i="4"/>
  <c r="E3300" i="4"/>
  <c r="D3300" i="4"/>
  <c r="C3300" i="4"/>
  <c r="Q3300" i="4" s="1"/>
  <c r="S3299" i="4"/>
  <c r="U3299" i="4" s="1"/>
  <c r="H3299" i="4"/>
  <c r="G3299" i="4"/>
  <c r="F3299" i="4"/>
  <c r="E3299" i="4"/>
  <c r="D3299" i="4"/>
  <c r="C3299" i="4"/>
  <c r="Q3299" i="4" s="1"/>
  <c r="S3298" i="4"/>
  <c r="U3298" i="4" s="1"/>
  <c r="H3298" i="4"/>
  <c r="G3298" i="4"/>
  <c r="F3298" i="4"/>
  <c r="E3298" i="4"/>
  <c r="D3298" i="4"/>
  <c r="C3298" i="4"/>
  <c r="Q3298" i="4" s="1"/>
  <c r="S3297" i="4"/>
  <c r="U3297" i="4" s="1"/>
  <c r="H3297" i="4"/>
  <c r="G3297" i="4"/>
  <c r="F3297" i="4"/>
  <c r="E3297" i="4"/>
  <c r="D3297" i="4"/>
  <c r="C3297" i="4"/>
  <c r="Q3297" i="4" s="1"/>
  <c r="S3296" i="4"/>
  <c r="U3296" i="4" s="1"/>
  <c r="H3296" i="4"/>
  <c r="G3296" i="4"/>
  <c r="F3296" i="4"/>
  <c r="E3296" i="4"/>
  <c r="D3296" i="4"/>
  <c r="C3296" i="4"/>
  <c r="Q3296" i="4" s="1"/>
  <c r="S3295" i="4"/>
  <c r="U3295" i="4" s="1"/>
  <c r="H3295" i="4"/>
  <c r="G3295" i="4"/>
  <c r="F3295" i="4"/>
  <c r="E3295" i="4"/>
  <c r="D3295" i="4"/>
  <c r="C3295" i="4"/>
  <c r="Q3295" i="4" s="1"/>
  <c r="S3294" i="4"/>
  <c r="U3294" i="4" s="1"/>
  <c r="H3294" i="4"/>
  <c r="G3294" i="4"/>
  <c r="F3294" i="4"/>
  <c r="E3294" i="4"/>
  <c r="D3294" i="4"/>
  <c r="C3294" i="4"/>
  <c r="Q3294" i="4" s="1"/>
  <c r="S3293" i="4"/>
  <c r="U3293" i="4" s="1"/>
  <c r="H3293" i="4"/>
  <c r="G3293" i="4"/>
  <c r="F3293" i="4"/>
  <c r="E3293" i="4"/>
  <c r="D3293" i="4"/>
  <c r="C3293" i="4"/>
  <c r="Q3293" i="4" s="1"/>
  <c r="S3292" i="4"/>
  <c r="U3292" i="4" s="1"/>
  <c r="H3292" i="4"/>
  <c r="G3292" i="4"/>
  <c r="F3292" i="4"/>
  <c r="E3292" i="4"/>
  <c r="D3292" i="4"/>
  <c r="C3292" i="4"/>
  <c r="Q3292" i="4" s="1"/>
  <c r="S3291" i="4"/>
  <c r="U3291" i="4" s="1"/>
  <c r="H3291" i="4"/>
  <c r="G3291" i="4"/>
  <c r="F3291" i="4"/>
  <c r="E3291" i="4"/>
  <c r="D3291" i="4"/>
  <c r="C3291" i="4"/>
  <c r="Q3291" i="4" s="1"/>
  <c r="S3290" i="4"/>
  <c r="U3290" i="4" s="1"/>
  <c r="H3290" i="4"/>
  <c r="G3290" i="4"/>
  <c r="F3290" i="4"/>
  <c r="E3290" i="4"/>
  <c r="D3290" i="4"/>
  <c r="C3290" i="4"/>
  <c r="Q3290" i="4" s="1"/>
  <c r="S3289" i="4"/>
  <c r="U3289" i="4" s="1"/>
  <c r="H3289" i="4"/>
  <c r="G3289" i="4"/>
  <c r="F3289" i="4"/>
  <c r="E3289" i="4"/>
  <c r="D3289" i="4"/>
  <c r="C3289" i="4"/>
  <c r="Q3289" i="4" s="1"/>
  <c r="S3288" i="4"/>
  <c r="U3288" i="4" s="1"/>
  <c r="H3288" i="4"/>
  <c r="G3288" i="4"/>
  <c r="F3288" i="4"/>
  <c r="E3288" i="4"/>
  <c r="D3288" i="4"/>
  <c r="C3288" i="4"/>
  <c r="Q3288" i="4" s="1"/>
  <c r="S3287" i="4"/>
  <c r="U3287" i="4" s="1"/>
  <c r="H3287" i="4"/>
  <c r="G3287" i="4"/>
  <c r="F3287" i="4"/>
  <c r="E3287" i="4"/>
  <c r="D3287" i="4"/>
  <c r="C3287" i="4"/>
  <c r="Q3287" i="4" s="1"/>
  <c r="S3286" i="4"/>
  <c r="U3286" i="4" s="1"/>
  <c r="H3286" i="4"/>
  <c r="G3286" i="4"/>
  <c r="F3286" i="4"/>
  <c r="E3286" i="4"/>
  <c r="D3286" i="4"/>
  <c r="C3286" i="4"/>
  <c r="Q3286" i="4" s="1"/>
  <c r="S3285" i="4"/>
  <c r="U3285" i="4" s="1"/>
  <c r="H3285" i="4"/>
  <c r="G3285" i="4"/>
  <c r="F3285" i="4"/>
  <c r="E3285" i="4"/>
  <c r="D3285" i="4"/>
  <c r="C3285" i="4"/>
  <c r="Q3285" i="4" s="1"/>
  <c r="S3284" i="4"/>
  <c r="U3284" i="4" s="1"/>
  <c r="H3284" i="4"/>
  <c r="G3284" i="4"/>
  <c r="F3284" i="4"/>
  <c r="E3284" i="4"/>
  <c r="D3284" i="4"/>
  <c r="C3284" i="4"/>
  <c r="Q3284" i="4" s="1"/>
  <c r="S3283" i="4"/>
  <c r="U3283" i="4" s="1"/>
  <c r="H3283" i="4"/>
  <c r="G3283" i="4"/>
  <c r="F3283" i="4"/>
  <c r="E3283" i="4"/>
  <c r="D3283" i="4"/>
  <c r="C3283" i="4"/>
  <c r="Q3283" i="4" s="1"/>
  <c r="S3282" i="4"/>
  <c r="U3282" i="4" s="1"/>
  <c r="H3282" i="4"/>
  <c r="G3282" i="4"/>
  <c r="F3282" i="4"/>
  <c r="E3282" i="4"/>
  <c r="D3282" i="4"/>
  <c r="C3282" i="4"/>
  <c r="Q3282" i="4" s="1"/>
  <c r="S3281" i="4"/>
  <c r="U3281" i="4" s="1"/>
  <c r="H3281" i="4"/>
  <c r="G3281" i="4"/>
  <c r="F3281" i="4"/>
  <c r="E3281" i="4"/>
  <c r="D3281" i="4"/>
  <c r="C3281" i="4"/>
  <c r="Q3281" i="4" s="1"/>
  <c r="S3280" i="4"/>
  <c r="U3280" i="4" s="1"/>
  <c r="H3280" i="4"/>
  <c r="G3280" i="4"/>
  <c r="F3280" i="4"/>
  <c r="E3280" i="4"/>
  <c r="D3280" i="4"/>
  <c r="C3280" i="4"/>
  <c r="Q3280" i="4" s="1"/>
  <c r="S3279" i="4"/>
  <c r="U3279" i="4" s="1"/>
  <c r="H3279" i="4"/>
  <c r="G3279" i="4"/>
  <c r="F3279" i="4"/>
  <c r="E3279" i="4"/>
  <c r="D3279" i="4"/>
  <c r="C3279" i="4"/>
  <c r="Q3279" i="4" s="1"/>
  <c r="S3278" i="4"/>
  <c r="U3278" i="4" s="1"/>
  <c r="H3278" i="4"/>
  <c r="G3278" i="4"/>
  <c r="F3278" i="4"/>
  <c r="E3278" i="4"/>
  <c r="D3278" i="4"/>
  <c r="C3278" i="4"/>
  <c r="Q3278" i="4" s="1"/>
  <c r="S3277" i="4"/>
  <c r="U3277" i="4" s="1"/>
  <c r="H3277" i="4"/>
  <c r="G3277" i="4"/>
  <c r="F3277" i="4"/>
  <c r="E3277" i="4"/>
  <c r="D3277" i="4"/>
  <c r="C3277" i="4"/>
  <c r="Q3277" i="4" s="1"/>
  <c r="S3276" i="4"/>
  <c r="U3276" i="4" s="1"/>
  <c r="H3276" i="4"/>
  <c r="G3276" i="4"/>
  <c r="F3276" i="4"/>
  <c r="E3276" i="4"/>
  <c r="D3276" i="4"/>
  <c r="C3276" i="4"/>
  <c r="Q3276" i="4" s="1"/>
  <c r="S3275" i="4"/>
  <c r="U3275" i="4" s="1"/>
  <c r="H3275" i="4"/>
  <c r="G3275" i="4"/>
  <c r="F3275" i="4"/>
  <c r="E3275" i="4"/>
  <c r="D3275" i="4"/>
  <c r="C3275" i="4"/>
  <c r="Q3275" i="4" s="1"/>
  <c r="S3274" i="4"/>
  <c r="U3274" i="4" s="1"/>
  <c r="H3274" i="4"/>
  <c r="G3274" i="4"/>
  <c r="F3274" i="4"/>
  <c r="E3274" i="4"/>
  <c r="D3274" i="4"/>
  <c r="C3274" i="4"/>
  <c r="Q3274" i="4" s="1"/>
  <c r="S3273" i="4"/>
  <c r="U3273" i="4" s="1"/>
  <c r="H3273" i="4"/>
  <c r="G3273" i="4"/>
  <c r="F3273" i="4"/>
  <c r="E3273" i="4"/>
  <c r="D3273" i="4"/>
  <c r="C3273" i="4"/>
  <c r="Q3273" i="4" s="1"/>
  <c r="S3272" i="4"/>
  <c r="U3272" i="4" s="1"/>
  <c r="H3272" i="4"/>
  <c r="G3272" i="4"/>
  <c r="F3272" i="4"/>
  <c r="E3272" i="4"/>
  <c r="D3272" i="4"/>
  <c r="C3272" i="4"/>
  <c r="Q3272" i="4" s="1"/>
  <c r="S3271" i="4"/>
  <c r="U3271" i="4" s="1"/>
  <c r="H3271" i="4"/>
  <c r="G3271" i="4"/>
  <c r="F3271" i="4"/>
  <c r="E3271" i="4"/>
  <c r="D3271" i="4"/>
  <c r="C3271" i="4"/>
  <c r="Q3271" i="4" s="1"/>
  <c r="S3270" i="4"/>
  <c r="U3270" i="4" s="1"/>
  <c r="H3270" i="4"/>
  <c r="G3270" i="4"/>
  <c r="F3270" i="4"/>
  <c r="E3270" i="4"/>
  <c r="D3270" i="4"/>
  <c r="C3270" i="4"/>
  <c r="Q3270" i="4" s="1"/>
  <c r="S3269" i="4"/>
  <c r="U3269" i="4" s="1"/>
  <c r="H3269" i="4"/>
  <c r="G3269" i="4"/>
  <c r="F3269" i="4"/>
  <c r="E3269" i="4"/>
  <c r="D3269" i="4"/>
  <c r="C3269" i="4"/>
  <c r="Q3269" i="4" s="1"/>
  <c r="S3268" i="4"/>
  <c r="U3268" i="4" s="1"/>
  <c r="H3268" i="4"/>
  <c r="G3268" i="4"/>
  <c r="F3268" i="4"/>
  <c r="E3268" i="4"/>
  <c r="D3268" i="4"/>
  <c r="C3268" i="4"/>
  <c r="Q3268" i="4" s="1"/>
  <c r="S3267" i="4"/>
  <c r="U3267" i="4" s="1"/>
  <c r="H3267" i="4"/>
  <c r="G3267" i="4"/>
  <c r="F3267" i="4"/>
  <c r="E3267" i="4"/>
  <c r="D3267" i="4"/>
  <c r="C3267" i="4"/>
  <c r="Q3267" i="4" s="1"/>
  <c r="S3266" i="4"/>
  <c r="U3266" i="4" s="1"/>
  <c r="H3266" i="4"/>
  <c r="G3266" i="4"/>
  <c r="F3266" i="4"/>
  <c r="E3266" i="4"/>
  <c r="D3266" i="4"/>
  <c r="C3266" i="4"/>
  <c r="Q3266" i="4" s="1"/>
  <c r="S3265" i="4"/>
  <c r="U3265" i="4" s="1"/>
  <c r="H3265" i="4"/>
  <c r="G3265" i="4"/>
  <c r="F3265" i="4"/>
  <c r="E3265" i="4"/>
  <c r="D3265" i="4"/>
  <c r="C3265" i="4"/>
  <c r="Q3265" i="4" s="1"/>
  <c r="S3264" i="4"/>
  <c r="U3264" i="4" s="1"/>
  <c r="H3264" i="4"/>
  <c r="G3264" i="4"/>
  <c r="F3264" i="4"/>
  <c r="E3264" i="4"/>
  <c r="D3264" i="4"/>
  <c r="C3264" i="4"/>
  <c r="Q3264" i="4" s="1"/>
  <c r="S3263" i="4"/>
  <c r="U3263" i="4" s="1"/>
  <c r="H3263" i="4"/>
  <c r="G3263" i="4"/>
  <c r="F3263" i="4"/>
  <c r="E3263" i="4"/>
  <c r="D3263" i="4"/>
  <c r="C3263" i="4"/>
  <c r="Q3263" i="4" s="1"/>
  <c r="S3262" i="4"/>
  <c r="U3262" i="4" s="1"/>
  <c r="H3262" i="4"/>
  <c r="G3262" i="4"/>
  <c r="F3262" i="4"/>
  <c r="E3262" i="4"/>
  <c r="D3262" i="4"/>
  <c r="C3262" i="4"/>
  <c r="Q3262" i="4" s="1"/>
  <c r="S3261" i="4"/>
  <c r="U3261" i="4" s="1"/>
  <c r="H3261" i="4"/>
  <c r="G3261" i="4"/>
  <c r="F3261" i="4"/>
  <c r="E3261" i="4"/>
  <c r="D3261" i="4"/>
  <c r="C3261" i="4"/>
  <c r="Q3261" i="4" s="1"/>
  <c r="S3260" i="4"/>
  <c r="U3260" i="4" s="1"/>
  <c r="H3260" i="4"/>
  <c r="G3260" i="4"/>
  <c r="F3260" i="4"/>
  <c r="E3260" i="4"/>
  <c r="D3260" i="4"/>
  <c r="C3260" i="4"/>
  <c r="Q3260" i="4" s="1"/>
  <c r="S3259" i="4"/>
  <c r="U3259" i="4" s="1"/>
  <c r="H3259" i="4"/>
  <c r="G3259" i="4"/>
  <c r="F3259" i="4"/>
  <c r="E3259" i="4"/>
  <c r="D3259" i="4"/>
  <c r="C3259" i="4"/>
  <c r="S3258" i="4"/>
  <c r="H3258" i="4"/>
  <c r="G3258" i="4"/>
  <c r="F3258" i="4"/>
  <c r="E3258" i="4"/>
  <c r="D3258" i="4"/>
  <c r="C3258" i="4"/>
  <c r="Q3258" i="4" s="1"/>
  <c r="S3257" i="4"/>
  <c r="U3257" i="4" s="1"/>
  <c r="H3257" i="4"/>
  <c r="G3257" i="4"/>
  <c r="F3257" i="4"/>
  <c r="E3257" i="4"/>
  <c r="D3257" i="4"/>
  <c r="C3257" i="4"/>
  <c r="Q3257" i="4" s="1"/>
  <c r="S3256" i="4"/>
  <c r="H3256" i="4"/>
  <c r="G3256" i="4"/>
  <c r="F3256" i="4"/>
  <c r="E3256" i="4"/>
  <c r="D3256" i="4"/>
  <c r="C3256" i="4"/>
  <c r="Q3256" i="4" s="1"/>
  <c r="S3255" i="4"/>
  <c r="U3255" i="4" s="1"/>
  <c r="H3255" i="4"/>
  <c r="G3255" i="4"/>
  <c r="F3255" i="4"/>
  <c r="E3255" i="4"/>
  <c r="D3255" i="4"/>
  <c r="C3255" i="4"/>
  <c r="Q3255" i="4" s="1"/>
  <c r="S3254" i="4"/>
  <c r="H3254" i="4"/>
  <c r="G3254" i="4"/>
  <c r="F3254" i="4"/>
  <c r="E3254" i="4"/>
  <c r="D3254" i="4"/>
  <c r="C3254" i="4"/>
  <c r="Q3254" i="4" s="1"/>
  <c r="S3253" i="4"/>
  <c r="U3253" i="4" s="1"/>
  <c r="H3253" i="4"/>
  <c r="G3253" i="4"/>
  <c r="F3253" i="4"/>
  <c r="E3253" i="4"/>
  <c r="D3253" i="4"/>
  <c r="C3253" i="4"/>
  <c r="Q3253" i="4" s="1"/>
  <c r="S3252" i="4"/>
  <c r="H3252" i="4"/>
  <c r="G3252" i="4"/>
  <c r="F3252" i="4"/>
  <c r="E3252" i="4"/>
  <c r="D3252" i="4"/>
  <c r="C3252" i="4"/>
  <c r="Q3252" i="4" s="1"/>
  <c r="S3251" i="4"/>
  <c r="U3251" i="4" s="1"/>
  <c r="H3251" i="4"/>
  <c r="G3251" i="4"/>
  <c r="F3251" i="4"/>
  <c r="E3251" i="4"/>
  <c r="D3251" i="4"/>
  <c r="C3251" i="4"/>
  <c r="Q3251" i="4" s="1"/>
  <c r="S3250" i="4"/>
  <c r="H3250" i="4"/>
  <c r="G3250" i="4"/>
  <c r="F3250" i="4"/>
  <c r="E3250" i="4"/>
  <c r="D3250" i="4"/>
  <c r="C3250" i="4"/>
  <c r="Q3250" i="4" s="1"/>
  <c r="S3249" i="4"/>
  <c r="U3249" i="4" s="1"/>
  <c r="H3249" i="4"/>
  <c r="G3249" i="4"/>
  <c r="F3249" i="4"/>
  <c r="E3249" i="4"/>
  <c r="D3249" i="4"/>
  <c r="C3249" i="4"/>
  <c r="Q3249" i="4" s="1"/>
  <c r="S3248" i="4"/>
  <c r="H3248" i="4"/>
  <c r="G3248" i="4"/>
  <c r="F3248" i="4"/>
  <c r="E3248" i="4"/>
  <c r="D3248" i="4"/>
  <c r="C3248" i="4"/>
  <c r="Q3248" i="4" s="1"/>
  <c r="S3247" i="4"/>
  <c r="U3247" i="4" s="1"/>
  <c r="H3247" i="4"/>
  <c r="G3247" i="4"/>
  <c r="F3247" i="4"/>
  <c r="E3247" i="4"/>
  <c r="D3247" i="4"/>
  <c r="C3247" i="4"/>
  <c r="Q3247" i="4" s="1"/>
  <c r="S3246" i="4"/>
  <c r="H3246" i="4"/>
  <c r="G3246" i="4"/>
  <c r="F3246" i="4"/>
  <c r="E3246" i="4"/>
  <c r="D3246" i="4"/>
  <c r="C3246" i="4"/>
  <c r="Q3246" i="4" s="1"/>
  <c r="S3245" i="4"/>
  <c r="U3245" i="4" s="1"/>
  <c r="H3245" i="4"/>
  <c r="G3245" i="4"/>
  <c r="F3245" i="4"/>
  <c r="E3245" i="4"/>
  <c r="D3245" i="4"/>
  <c r="C3245" i="4"/>
  <c r="Q3245" i="4" s="1"/>
  <c r="S3244" i="4"/>
  <c r="U3244" i="4" s="1"/>
  <c r="H3244" i="4"/>
  <c r="G3244" i="4"/>
  <c r="F3244" i="4"/>
  <c r="E3244" i="4"/>
  <c r="D3244" i="4"/>
  <c r="C3244" i="4"/>
  <c r="S3243" i="4"/>
  <c r="U3243" i="4" s="1"/>
  <c r="H3243" i="4"/>
  <c r="G3243" i="4"/>
  <c r="F3243" i="4"/>
  <c r="E3243" i="4"/>
  <c r="D3243" i="4"/>
  <c r="C3243" i="4"/>
  <c r="Q3243" i="4" s="1"/>
  <c r="S3242" i="4"/>
  <c r="U3242" i="4" s="1"/>
  <c r="H3242" i="4"/>
  <c r="G3242" i="4"/>
  <c r="F3242" i="4"/>
  <c r="E3242" i="4"/>
  <c r="D3242" i="4"/>
  <c r="C3242" i="4"/>
  <c r="S3241" i="4"/>
  <c r="U3241" i="4" s="1"/>
  <c r="H3241" i="4"/>
  <c r="G3241" i="4"/>
  <c r="F3241" i="4"/>
  <c r="E3241" i="4"/>
  <c r="D3241" i="4"/>
  <c r="C3241" i="4"/>
  <c r="Q3241" i="4" s="1"/>
  <c r="S3240" i="4"/>
  <c r="U3240" i="4" s="1"/>
  <c r="H3240" i="4"/>
  <c r="G3240" i="4"/>
  <c r="F3240" i="4"/>
  <c r="E3240" i="4"/>
  <c r="D3240" i="4"/>
  <c r="C3240" i="4"/>
  <c r="S3239" i="4"/>
  <c r="U3239" i="4" s="1"/>
  <c r="H3239" i="4"/>
  <c r="G3239" i="4"/>
  <c r="F3239" i="4"/>
  <c r="E3239" i="4"/>
  <c r="D3239" i="4"/>
  <c r="C3239" i="4"/>
  <c r="Q3239" i="4" s="1"/>
  <c r="B3239" i="4"/>
  <c r="S3238" i="4"/>
  <c r="U3238" i="4" s="1"/>
  <c r="H3238" i="4"/>
  <c r="G3238" i="4"/>
  <c r="F3238" i="4"/>
  <c r="E3238" i="4"/>
  <c r="D3238" i="4"/>
  <c r="C3238" i="4"/>
  <c r="S3237" i="4"/>
  <c r="U3237" i="4" s="1"/>
  <c r="H3237" i="4"/>
  <c r="G3237" i="4"/>
  <c r="F3237" i="4"/>
  <c r="E3237" i="4"/>
  <c r="D3237" i="4"/>
  <c r="C3237" i="4"/>
  <c r="Q3237" i="4" s="1"/>
  <c r="S3236" i="4"/>
  <c r="U3236" i="4" s="1"/>
  <c r="H3236" i="4"/>
  <c r="G3236" i="4"/>
  <c r="F3236" i="4"/>
  <c r="E3236" i="4"/>
  <c r="D3236" i="4"/>
  <c r="C3236" i="4"/>
  <c r="S3235" i="4"/>
  <c r="U3235" i="4" s="1"/>
  <c r="H3235" i="4"/>
  <c r="G3235" i="4"/>
  <c r="F3235" i="4"/>
  <c r="E3235" i="4"/>
  <c r="D3235" i="4"/>
  <c r="C3235" i="4"/>
  <c r="Q3235" i="4" s="1"/>
  <c r="S3234" i="4"/>
  <c r="U3234" i="4" s="1"/>
  <c r="H3234" i="4"/>
  <c r="G3234" i="4"/>
  <c r="F3234" i="4"/>
  <c r="E3234" i="4"/>
  <c r="D3234" i="4"/>
  <c r="C3234" i="4"/>
  <c r="S3233" i="4"/>
  <c r="U3233" i="4" s="1"/>
  <c r="H3233" i="4"/>
  <c r="G3233" i="4"/>
  <c r="F3233" i="4"/>
  <c r="E3233" i="4"/>
  <c r="D3233" i="4"/>
  <c r="C3233" i="4"/>
  <c r="Q3233" i="4" s="1"/>
  <c r="S3232" i="4"/>
  <c r="U3232" i="4" s="1"/>
  <c r="H3232" i="4"/>
  <c r="G3232" i="4"/>
  <c r="F3232" i="4"/>
  <c r="E3232" i="4"/>
  <c r="D3232" i="4"/>
  <c r="C3232" i="4"/>
  <c r="S3231" i="4"/>
  <c r="U3231" i="4" s="1"/>
  <c r="H3231" i="4"/>
  <c r="G3231" i="4"/>
  <c r="F3231" i="4"/>
  <c r="E3231" i="4"/>
  <c r="D3231" i="4"/>
  <c r="C3231" i="4"/>
  <c r="Q3231" i="4" s="1"/>
  <c r="B3231" i="4"/>
  <c r="S3230" i="4"/>
  <c r="U3230" i="4" s="1"/>
  <c r="H3230" i="4"/>
  <c r="G3230" i="4"/>
  <c r="F3230" i="4"/>
  <c r="E3230" i="4"/>
  <c r="D3230" i="4"/>
  <c r="C3230" i="4"/>
  <c r="S3229" i="4"/>
  <c r="U3229" i="4" s="1"/>
  <c r="H3229" i="4"/>
  <c r="G3229" i="4"/>
  <c r="F3229" i="4"/>
  <c r="E3229" i="4"/>
  <c r="D3229" i="4"/>
  <c r="C3229" i="4"/>
  <c r="Q3229" i="4" s="1"/>
  <c r="S3228" i="4"/>
  <c r="U3228" i="4" s="1"/>
  <c r="H3228" i="4"/>
  <c r="G3228" i="4"/>
  <c r="F3228" i="4"/>
  <c r="E3228" i="4"/>
  <c r="D3228" i="4"/>
  <c r="C3228" i="4"/>
  <c r="S3227" i="4"/>
  <c r="U3227" i="4" s="1"/>
  <c r="H3227" i="4"/>
  <c r="G3227" i="4"/>
  <c r="F3227" i="4"/>
  <c r="E3227" i="4"/>
  <c r="D3227" i="4"/>
  <c r="C3227" i="4"/>
  <c r="Q3227" i="4" s="1"/>
  <c r="S3226" i="4"/>
  <c r="U3226" i="4" s="1"/>
  <c r="H3226" i="4"/>
  <c r="G3226" i="4"/>
  <c r="F3226" i="4"/>
  <c r="E3226" i="4"/>
  <c r="D3226" i="4"/>
  <c r="C3226" i="4"/>
  <c r="S3225" i="4"/>
  <c r="U3225" i="4" s="1"/>
  <c r="H3225" i="4"/>
  <c r="G3225" i="4"/>
  <c r="F3225" i="4"/>
  <c r="E3225" i="4"/>
  <c r="D3225" i="4"/>
  <c r="C3225" i="4"/>
  <c r="Q3225" i="4" s="1"/>
  <c r="S3224" i="4"/>
  <c r="U3224" i="4" s="1"/>
  <c r="H3224" i="4"/>
  <c r="G3224" i="4"/>
  <c r="F3224" i="4"/>
  <c r="E3224" i="4"/>
  <c r="D3224" i="4"/>
  <c r="C3224" i="4"/>
  <c r="S3223" i="4"/>
  <c r="U3223" i="4" s="1"/>
  <c r="H3223" i="4"/>
  <c r="G3223" i="4"/>
  <c r="F3223" i="4"/>
  <c r="E3223" i="4"/>
  <c r="D3223" i="4"/>
  <c r="C3223" i="4"/>
  <c r="Q3223" i="4" s="1"/>
  <c r="S3222" i="4"/>
  <c r="U3222" i="4" s="1"/>
  <c r="H3222" i="4"/>
  <c r="G3222" i="4"/>
  <c r="F3222" i="4"/>
  <c r="E3222" i="4"/>
  <c r="D3222" i="4"/>
  <c r="C3222" i="4"/>
  <c r="S3221" i="4"/>
  <c r="U3221" i="4" s="1"/>
  <c r="H3221" i="4"/>
  <c r="G3221" i="4"/>
  <c r="F3221" i="4"/>
  <c r="E3221" i="4"/>
  <c r="D3221" i="4"/>
  <c r="C3221" i="4"/>
  <c r="Q3221" i="4" s="1"/>
  <c r="S3220" i="4"/>
  <c r="U3220" i="4" s="1"/>
  <c r="H3220" i="4"/>
  <c r="G3220" i="4"/>
  <c r="F3220" i="4"/>
  <c r="E3220" i="4"/>
  <c r="D3220" i="4"/>
  <c r="C3220" i="4"/>
  <c r="S3219" i="4"/>
  <c r="U3219" i="4" s="1"/>
  <c r="H3219" i="4"/>
  <c r="G3219" i="4"/>
  <c r="F3219" i="4"/>
  <c r="E3219" i="4"/>
  <c r="D3219" i="4"/>
  <c r="C3219" i="4"/>
  <c r="Q3219" i="4" s="1"/>
  <c r="B3219" i="4"/>
  <c r="S3218" i="4"/>
  <c r="U3218" i="4" s="1"/>
  <c r="H3218" i="4"/>
  <c r="G3218" i="4"/>
  <c r="F3218" i="4"/>
  <c r="E3218" i="4"/>
  <c r="D3218" i="4"/>
  <c r="C3218" i="4"/>
  <c r="S3217" i="4"/>
  <c r="U3217" i="4" s="1"/>
  <c r="H3217" i="4"/>
  <c r="G3217" i="4"/>
  <c r="F3217" i="4"/>
  <c r="E3217" i="4"/>
  <c r="D3217" i="4"/>
  <c r="C3217" i="4"/>
  <c r="Q3217" i="4" s="1"/>
  <c r="S3216" i="4"/>
  <c r="U3216" i="4" s="1"/>
  <c r="H3216" i="4"/>
  <c r="G3216" i="4"/>
  <c r="F3216" i="4"/>
  <c r="E3216" i="4"/>
  <c r="D3216" i="4"/>
  <c r="C3216" i="4"/>
  <c r="S3215" i="4"/>
  <c r="U3215" i="4" s="1"/>
  <c r="H3215" i="4"/>
  <c r="G3215" i="4"/>
  <c r="F3215" i="4"/>
  <c r="E3215" i="4"/>
  <c r="D3215" i="4"/>
  <c r="C3215" i="4"/>
  <c r="Q3215" i="4" s="1"/>
  <c r="S3214" i="4"/>
  <c r="U3214" i="4" s="1"/>
  <c r="H3214" i="4"/>
  <c r="G3214" i="4"/>
  <c r="F3214" i="4"/>
  <c r="E3214" i="4"/>
  <c r="D3214" i="4"/>
  <c r="C3214" i="4"/>
  <c r="S3213" i="4"/>
  <c r="U3213" i="4" s="1"/>
  <c r="H3213" i="4"/>
  <c r="G3213" i="4"/>
  <c r="F3213" i="4"/>
  <c r="E3213" i="4"/>
  <c r="D3213" i="4"/>
  <c r="C3213" i="4"/>
  <c r="Q3213" i="4" s="1"/>
  <c r="S3212" i="4"/>
  <c r="U3212" i="4" s="1"/>
  <c r="H3212" i="4"/>
  <c r="G3212" i="4"/>
  <c r="F3212" i="4"/>
  <c r="E3212" i="4"/>
  <c r="D3212" i="4"/>
  <c r="C3212" i="4"/>
  <c r="S3211" i="4"/>
  <c r="U3211" i="4" s="1"/>
  <c r="H3211" i="4"/>
  <c r="G3211" i="4"/>
  <c r="F3211" i="4"/>
  <c r="E3211" i="4"/>
  <c r="D3211" i="4"/>
  <c r="C3211" i="4"/>
  <c r="Q3211" i="4" s="1"/>
  <c r="S3210" i="4"/>
  <c r="U3210" i="4" s="1"/>
  <c r="H3210" i="4"/>
  <c r="G3210" i="4"/>
  <c r="F3210" i="4"/>
  <c r="E3210" i="4"/>
  <c r="D3210" i="4"/>
  <c r="C3210" i="4"/>
  <c r="S3209" i="4"/>
  <c r="U3209" i="4" s="1"/>
  <c r="H3209" i="4"/>
  <c r="G3209" i="4"/>
  <c r="F3209" i="4"/>
  <c r="E3209" i="4"/>
  <c r="D3209" i="4"/>
  <c r="C3209" i="4"/>
  <c r="Q3209" i="4" s="1"/>
  <c r="S3208" i="4"/>
  <c r="U3208" i="4" s="1"/>
  <c r="H3208" i="4"/>
  <c r="G3208" i="4"/>
  <c r="F3208" i="4"/>
  <c r="E3208" i="4"/>
  <c r="D3208" i="4"/>
  <c r="C3208" i="4"/>
  <c r="S3207" i="4"/>
  <c r="U3207" i="4" s="1"/>
  <c r="H3207" i="4"/>
  <c r="G3207" i="4"/>
  <c r="F3207" i="4"/>
  <c r="E3207" i="4"/>
  <c r="D3207" i="4"/>
  <c r="C3207" i="4"/>
  <c r="Q3207" i="4" s="1"/>
  <c r="B3207" i="4"/>
  <c r="S3206" i="4"/>
  <c r="U3206" i="4" s="1"/>
  <c r="H3206" i="4"/>
  <c r="G3206" i="4"/>
  <c r="F3206" i="4"/>
  <c r="E3206" i="4"/>
  <c r="D3206" i="4"/>
  <c r="C3206" i="4"/>
  <c r="S3205" i="4"/>
  <c r="U3205" i="4" s="1"/>
  <c r="H3205" i="4"/>
  <c r="G3205" i="4"/>
  <c r="F3205" i="4"/>
  <c r="E3205" i="4"/>
  <c r="D3205" i="4"/>
  <c r="C3205" i="4"/>
  <c r="Q3205" i="4" s="1"/>
  <c r="S3204" i="4"/>
  <c r="U3204" i="4" s="1"/>
  <c r="H3204" i="4"/>
  <c r="G3204" i="4"/>
  <c r="F3204" i="4"/>
  <c r="E3204" i="4"/>
  <c r="D3204" i="4"/>
  <c r="C3204" i="4"/>
  <c r="S3203" i="4"/>
  <c r="U3203" i="4" s="1"/>
  <c r="H3203" i="4"/>
  <c r="G3203" i="4"/>
  <c r="F3203" i="4"/>
  <c r="E3203" i="4"/>
  <c r="D3203" i="4"/>
  <c r="C3203" i="4"/>
  <c r="Q3203" i="4" s="1"/>
  <c r="S3202" i="4"/>
  <c r="U3202" i="4" s="1"/>
  <c r="H3202" i="4"/>
  <c r="G3202" i="4"/>
  <c r="F3202" i="4"/>
  <c r="E3202" i="4"/>
  <c r="D3202" i="4"/>
  <c r="C3202" i="4"/>
  <c r="S3201" i="4"/>
  <c r="U3201" i="4" s="1"/>
  <c r="H3201" i="4"/>
  <c r="G3201" i="4"/>
  <c r="F3201" i="4"/>
  <c r="E3201" i="4"/>
  <c r="D3201" i="4"/>
  <c r="C3201" i="4"/>
  <c r="Q3201" i="4" s="1"/>
  <c r="S3200" i="4"/>
  <c r="U3200" i="4" s="1"/>
  <c r="H3200" i="4"/>
  <c r="G3200" i="4"/>
  <c r="F3200" i="4"/>
  <c r="E3200" i="4"/>
  <c r="D3200" i="4"/>
  <c r="C3200" i="4"/>
  <c r="S3199" i="4"/>
  <c r="U3199" i="4" s="1"/>
  <c r="H3199" i="4"/>
  <c r="G3199" i="4"/>
  <c r="F3199" i="4"/>
  <c r="E3199" i="4"/>
  <c r="D3199" i="4"/>
  <c r="C3199" i="4"/>
  <c r="Q3199" i="4" s="1"/>
  <c r="B3199" i="4"/>
  <c r="S3198" i="4"/>
  <c r="U3198" i="4" s="1"/>
  <c r="H3198" i="4"/>
  <c r="G3198" i="4"/>
  <c r="F3198" i="4"/>
  <c r="E3198" i="4"/>
  <c r="D3198" i="4"/>
  <c r="C3198" i="4"/>
  <c r="S3197" i="4"/>
  <c r="U3197" i="4" s="1"/>
  <c r="H3197" i="4"/>
  <c r="G3197" i="4"/>
  <c r="F3197" i="4"/>
  <c r="E3197" i="4"/>
  <c r="D3197" i="4"/>
  <c r="C3197" i="4"/>
  <c r="Q3197" i="4" s="1"/>
  <c r="S3196" i="4"/>
  <c r="U3196" i="4" s="1"/>
  <c r="H3196" i="4"/>
  <c r="G3196" i="4"/>
  <c r="F3196" i="4"/>
  <c r="E3196" i="4"/>
  <c r="D3196" i="4"/>
  <c r="C3196" i="4"/>
  <c r="S3195" i="4"/>
  <c r="U3195" i="4" s="1"/>
  <c r="H3195" i="4"/>
  <c r="G3195" i="4"/>
  <c r="F3195" i="4"/>
  <c r="E3195" i="4"/>
  <c r="D3195" i="4"/>
  <c r="C3195" i="4"/>
  <c r="Q3195" i="4" s="1"/>
  <c r="S3194" i="4"/>
  <c r="U3194" i="4" s="1"/>
  <c r="H3194" i="4"/>
  <c r="G3194" i="4"/>
  <c r="F3194" i="4"/>
  <c r="E3194" i="4"/>
  <c r="D3194" i="4"/>
  <c r="C3194" i="4"/>
  <c r="S3193" i="4"/>
  <c r="U3193" i="4" s="1"/>
  <c r="H3193" i="4"/>
  <c r="G3193" i="4"/>
  <c r="F3193" i="4"/>
  <c r="E3193" i="4"/>
  <c r="D3193" i="4"/>
  <c r="C3193" i="4"/>
  <c r="Q3193" i="4" s="1"/>
  <c r="S3192" i="4"/>
  <c r="U3192" i="4" s="1"/>
  <c r="H3192" i="4"/>
  <c r="G3192" i="4"/>
  <c r="F3192" i="4"/>
  <c r="E3192" i="4"/>
  <c r="D3192" i="4"/>
  <c r="C3192" i="4"/>
  <c r="S3191" i="4"/>
  <c r="U3191" i="4" s="1"/>
  <c r="H3191" i="4"/>
  <c r="G3191" i="4"/>
  <c r="F3191" i="4"/>
  <c r="E3191" i="4"/>
  <c r="D3191" i="4"/>
  <c r="C3191" i="4"/>
  <c r="Q3191" i="4" s="1"/>
  <c r="B3191" i="4"/>
  <c r="S3190" i="4"/>
  <c r="U3190" i="4" s="1"/>
  <c r="H3190" i="4"/>
  <c r="G3190" i="4"/>
  <c r="F3190" i="4"/>
  <c r="E3190" i="4"/>
  <c r="D3190" i="4"/>
  <c r="C3190" i="4"/>
  <c r="S3189" i="4"/>
  <c r="U3189" i="4" s="1"/>
  <c r="H3189" i="4"/>
  <c r="G3189" i="4"/>
  <c r="F3189" i="4"/>
  <c r="E3189" i="4"/>
  <c r="D3189" i="4"/>
  <c r="C3189" i="4"/>
  <c r="Q3189" i="4" s="1"/>
  <c r="S3188" i="4"/>
  <c r="U3188" i="4" s="1"/>
  <c r="H3188" i="4"/>
  <c r="G3188" i="4"/>
  <c r="F3188" i="4"/>
  <c r="E3188" i="4"/>
  <c r="D3188" i="4"/>
  <c r="C3188" i="4"/>
  <c r="S3187" i="4"/>
  <c r="U3187" i="4" s="1"/>
  <c r="H3187" i="4"/>
  <c r="G3187" i="4"/>
  <c r="F3187" i="4"/>
  <c r="E3187" i="4"/>
  <c r="D3187" i="4"/>
  <c r="C3187" i="4"/>
  <c r="Q3187" i="4" s="1"/>
  <c r="S3186" i="4"/>
  <c r="U3186" i="4" s="1"/>
  <c r="H3186" i="4"/>
  <c r="G3186" i="4"/>
  <c r="F3186" i="4"/>
  <c r="E3186" i="4"/>
  <c r="D3186" i="4"/>
  <c r="C3186" i="4"/>
  <c r="S3185" i="4"/>
  <c r="U3185" i="4" s="1"/>
  <c r="H3185" i="4"/>
  <c r="G3185" i="4"/>
  <c r="F3185" i="4"/>
  <c r="E3185" i="4"/>
  <c r="D3185" i="4"/>
  <c r="C3185" i="4"/>
  <c r="Q3185" i="4" s="1"/>
  <c r="S3184" i="4"/>
  <c r="U3184" i="4" s="1"/>
  <c r="H3184" i="4"/>
  <c r="G3184" i="4"/>
  <c r="F3184" i="4"/>
  <c r="E3184" i="4"/>
  <c r="D3184" i="4"/>
  <c r="C3184" i="4"/>
  <c r="S3183" i="4"/>
  <c r="U3183" i="4" s="1"/>
  <c r="H3183" i="4"/>
  <c r="G3183" i="4"/>
  <c r="F3183" i="4"/>
  <c r="E3183" i="4"/>
  <c r="D3183" i="4"/>
  <c r="C3183" i="4"/>
  <c r="Q3183" i="4" s="1"/>
  <c r="B3183" i="4"/>
  <c r="S3182" i="4"/>
  <c r="U3182" i="4" s="1"/>
  <c r="H3182" i="4"/>
  <c r="G3182" i="4"/>
  <c r="F3182" i="4"/>
  <c r="E3182" i="4"/>
  <c r="D3182" i="4"/>
  <c r="C3182" i="4"/>
  <c r="S3181" i="4"/>
  <c r="U3181" i="4" s="1"/>
  <c r="H3181" i="4"/>
  <c r="G3181" i="4"/>
  <c r="F3181" i="4"/>
  <c r="E3181" i="4"/>
  <c r="D3181" i="4"/>
  <c r="C3181" i="4"/>
  <c r="Q3181" i="4" s="1"/>
  <c r="S3180" i="4"/>
  <c r="U3180" i="4" s="1"/>
  <c r="H3180" i="4"/>
  <c r="G3180" i="4"/>
  <c r="F3180" i="4"/>
  <c r="E3180" i="4"/>
  <c r="D3180" i="4"/>
  <c r="C3180" i="4"/>
  <c r="S3179" i="4"/>
  <c r="U3179" i="4" s="1"/>
  <c r="H3179" i="4"/>
  <c r="G3179" i="4"/>
  <c r="F3179" i="4"/>
  <c r="E3179" i="4"/>
  <c r="D3179" i="4"/>
  <c r="C3179" i="4"/>
  <c r="Q3179" i="4" s="1"/>
  <c r="S3178" i="4"/>
  <c r="U3178" i="4" s="1"/>
  <c r="H3178" i="4"/>
  <c r="G3178" i="4"/>
  <c r="F3178" i="4"/>
  <c r="E3178" i="4"/>
  <c r="D3178" i="4"/>
  <c r="C3178" i="4"/>
  <c r="S3177" i="4"/>
  <c r="U3177" i="4" s="1"/>
  <c r="H3177" i="4"/>
  <c r="G3177" i="4"/>
  <c r="F3177" i="4"/>
  <c r="E3177" i="4"/>
  <c r="D3177" i="4"/>
  <c r="C3177" i="4"/>
  <c r="Q3177" i="4" s="1"/>
  <c r="S3176" i="4"/>
  <c r="U3176" i="4" s="1"/>
  <c r="H3176" i="4"/>
  <c r="G3176" i="4"/>
  <c r="F3176" i="4"/>
  <c r="E3176" i="4"/>
  <c r="D3176" i="4"/>
  <c r="C3176" i="4"/>
  <c r="S3175" i="4"/>
  <c r="U3175" i="4" s="1"/>
  <c r="H3175" i="4"/>
  <c r="G3175" i="4"/>
  <c r="F3175" i="4"/>
  <c r="E3175" i="4"/>
  <c r="D3175" i="4"/>
  <c r="C3175" i="4"/>
  <c r="Q3175" i="4" s="1"/>
  <c r="B3175" i="4"/>
  <c r="S3174" i="4"/>
  <c r="U3174" i="4" s="1"/>
  <c r="H3174" i="4"/>
  <c r="G3174" i="4"/>
  <c r="F3174" i="4"/>
  <c r="E3174" i="4"/>
  <c r="D3174" i="4"/>
  <c r="C3174" i="4"/>
  <c r="S3173" i="4"/>
  <c r="U3173" i="4" s="1"/>
  <c r="H3173" i="4"/>
  <c r="G3173" i="4"/>
  <c r="F3173" i="4"/>
  <c r="E3173" i="4"/>
  <c r="D3173" i="4"/>
  <c r="C3173" i="4"/>
  <c r="Q3173" i="4" s="1"/>
  <c r="S3172" i="4"/>
  <c r="U3172" i="4" s="1"/>
  <c r="H3172" i="4"/>
  <c r="G3172" i="4"/>
  <c r="F3172" i="4"/>
  <c r="E3172" i="4"/>
  <c r="D3172" i="4"/>
  <c r="C3172" i="4"/>
  <c r="S3171" i="4"/>
  <c r="U3171" i="4" s="1"/>
  <c r="H3171" i="4"/>
  <c r="G3171" i="4"/>
  <c r="F3171" i="4"/>
  <c r="E3171" i="4"/>
  <c r="D3171" i="4"/>
  <c r="C3171" i="4"/>
  <c r="Q3171" i="4" s="1"/>
  <c r="S3170" i="4"/>
  <c r="U3170" i="4" s="1"/>
  <c r="H3170" i="4"/>
  <c r="G3170" i="4"/>
  <c r="F3170" i="4"/>
  <c r="E3170" i="4"/>
  <c r="D3170" i="4"/>
  <c r="C3170" i="4"/>
  <c r="S3169" i="4"/>
  <c r="U3169" i="4" s="1"/>
  <c r="H3169" i="4"/>
  <c r="G3169" i="4"/>
  <c r="F3169" i="4"/>
  <c r="E3169" i="4"/>
  <c r="D3169" i="4"/>
  <c r="C3169" i="4"/>
  <c r="Q3169" i="4" s="1"/>
  <c r="S3168" i="4"/>
  <c r="U3168" i="4" s="1"/>
  <c r="H3168" i="4"/>
  <c r="G3168" i="4"/>
  <c r="F3168" i="4"/>
  <c r="E3168" i="4"/>
  <c r="D3168" i="4"/>
  <c r="C3168" i="4"/>
  <c r="S3167" i="4"/>
  <c r="U3167" i="4" s="1"/>
  <c r="H3167" i="4"/>
  <c r="G3167" i="4"/>
  <c r="F3167" i="4"/>
  <c r="E3167" i="4"/>
  <c r="D3167" i="4"/>
  <c r="C3167" i="4"/>
  <c r="Q3167" i="4" s="1"/>
  <c r="B3167" i="4"/>
  <c r="S3166" i="4"/>
  <c r="U3166" i="4" s="1"/>
  <c r="H3166" i="4"/>
  <c r="G3166" i="4"/>
  <c r="F3166" i="4"/>
  <c r="E3166" i="4"/>
  <c r="D3166" i="4"/>
  <c r="C3166" i="4"/>
  <c r="S3165" i="4"/>
  <c r="U3165" i="4" s="1"/>
  <c r="H3165" i="4"/>
  <c r="G3165" i="4"/>
  <c r="F3165" i="4"/>
  <c r="E3165" i="4"/>
  <c r="D3165" i="4"/>
  <c r="C3165" i="4"/>
  <c r="Q3165" i="4" s="1"/>
  <c r="S3164" i="4"/>
  <c r="U3164" i="4" s="1"/>
  <c r="H3164" i="4"/>
  <c r="G3164" i="4"/>
  <c r="F3164" i="4"/>
  <c r="E3164" i="4"/>
  <c r="D3164" i="4"/>
  <c r="C3164" i="4"/>
  <c r="S3163" i="4"/>
  <c r="U3163" i="4" s="1"/>
  <c r="H3163" i="4"/>
  <c r="G3163" i="4"/>
  <c r="F3163" i="4"/>
  <c r="E3163" i="4"/>
  <c r="D3163" i="4"/>
  <c r="C3163" i="4"/>
  <c r="Q3163" i="4" s="1"/>
  <c r="S3162" i="4"/>
  <c r="U3162" i="4" s="1"/>
  <c r="H3162" i="4"/>
  <c r="G3162" i="4"/>
  <c r="F3162" i="4"/>
  <c r="E3162" i="4"/>
  <c r="D3162" i="4"/>
  <c r="C3162" i="4"/>
  <c r="S3161" i="4"/>
  <c r="U3161" i="4" s="1"/>
  <c r="H3161" i="4"/>
  <c r="G3161" i="4"/>
  <c r="F3161" i="4"/>
  <c r="E3161" i="4"/>
  <c r="D3161" i="4"/>
  <c r="C3161" i="4"/>
  <c r="Q3161" i="4" s="1"/>
  <c r="S3160" i="4"/>
  <c r="U3160" i="4" s="1"/>
  <c r="H3160" i="4"/>
  <c r="G3160" i="4"/>
  <c r="F3160" i="4"/>
  <c r="E3160" i="4"/>
  <c r="D3160" i="4"/>
  <c r="C3160" i="4"/>
  <c r="S3159" i="4"/>
  <c r="U3159" i="4" s="1"/>
  <c r="H3159" i="4"/>
  <c r="G3159" i="4"/>
  <c r="F3159" i="4"/>
  <c r="E3159" i="4"/>
  <c r="D3159" i="4"/>
  <c r="C3159" i="4"/>
  <c r="Q3159" i="4" s="1"/>
  <c r="S3158" i="4"/>
  <c r="U3158" i="4" s="1"/>
  <c r="H3158" i="4"/>
  <c r="G3158" i="4"/>
  <c r="F3158" i="4"/>
  <c r="E3158" i="4"/>
  <c r="D3158" i="4"/>
  <c r="C3158" i="4"/>
  <c r="S3157" i="4"/>
  <c r="U3157" i="4" s="1"/>
  <c r="H3157" i="4"/>
  <c r="G3157" i="4"/>
  <c r="F3157" i="4"/>
  <c r="E3157" i="4"/>
  <c r="D3157" i="4"/>
  <c r="C3157" i="4"/>
  <c r="Q3157" i="4" s="1"/>
  <c r="S3156" i="4"/>
  <c r="U3156" i="4" s="1"/>
  <c r="H3156" i="4"/>
  <c r="G3156" i="4"/>
  <c r="F3156" i="4"/>
  <c r="E3156" i="4"/>
  <c r="D3156" i="4"/>
  <c r="C3156" i="4"/>
  <c r="S3155" i="4"/>
  <c r="U3155" i="4" s="1"/>
  <c r="H3155" i="4"/>
  <c r="G3155" i="4"/>
  <c r="F3155" i="4"/>
  <c r="E3155" i="4"/>
  <c r="D3155" i="4"/>
  <c r="C3155" i="4"/>
  <c r="Q3155" i="4" s="1"/>
  <c r="S3154" i="4"/>
  <c r="U3154" i="4" s="1"/>
  <c r="H3154" i="4"/>
  <c r="G3154" i="4"/>
  <c r="F3154" i="4"/>
  <c r="E3154" i="4"/>
  <c r="D3154" i="4"/>
  <c r="C3154" i="4"/>
  <c r="S3153" i="4"/>
  <c r="U3153" i="4" s="1"/>
  <c r="H3153" i="4"/>
  <c r="G3153" i="4"/>
  <c r="F3153" i="4"/>
  <c r="E3153" i="4"/>
  <c r="D3153" i="4"/>
  <c r="C3153" i="4"/>
  <c r="Q3153" i="4" s="1"/>
  <c r="S3152" i="4"/>
  <c r="U3152" i="4" s="1"/>
  <c r="H3152" i="4"/>
  <c r="G3152" i="4"/>
  <c r="F3152" i="4"/>
  <c r="E3152" i="4"/>
  <c r="D3152" i="4"/>
  <c r="C3152" i="4"/>
  <c r="S3151" i="4"/>
  <c r="U3151" i="4" s="1"/>
  <c r="H3151" i="4"/>
  <c r="G3151" i="4"/>
  <c r="F3151" i="4"/>
  <c r="E3151" i="4"/>
  <c r="D3151" i="4"/>
  <c r="C3151" i="4"/>
  <c r="Q3151" i="4" s="1"/>
  <c r="B3151" i="4"/>
  <c r="S3150" i="4"/>
  <c r="U3150" i="4" s="1"/>
  <c r="H3150" i="4"/>
  <c r="G3150" i="4"/>
  <c r="F3150" i="4"/>
  <c r="E3150" i="4"/>
  <c r="D3150" i="4"/>
  <c r="C3150" i="4"/>
  <c r="S3149" i="4"/>
  <c r="U3149" i="4" s="1"/>
  <c r="H3149" i="4"/>
  <c r="G3149" i="4"/>
  <c r="F3149" i="4"/>
  <c r="E3149" i="4"/>
  <c r="D3149" i="4"/>
  <c r="C3149" i="4"/>
  <c r="Q3149" i="4" s="1"/>
  <c r="S3148" i="4"/>
  <c r="U3148" i="4" s="1"/>
  <c r="H3148" i="4"/>
  <c r="G3148" i="4"/>
  <c r="F3148" i="4"/>
  <c r="E3148" i="4"/>
  <c r="D3148" i="4"/>
  <c r="C3148" i="4"/>
  <c r="S3147" i="4"/>
  <c r="U3147" i="4" s="1"/>
  <c r="H3147" i="4"/>
  <c r="G3147" i="4"/>
  <c r="F3147" i="4"/>
  <c r="E3147" i="4"/>
  <c r="D3147" i="4"/>
  <c r="C3147" i="4"/>
  <c r="Q3147" i="4" s="1"/>
  <c r="S3146" i="4"/>
  <c r="U3146" i="4" s="1"/>
  <c r="H3146" i="4"/>
  <c r="G3146" i="4"/>
  <c r="F3146" i="4"/>
  <c r="E3146" i="4"/>
  <c r="D3146" i="4"/>
  <c r="C3146" i="4"/>
  <c r="S3145" i="4"/>
  <c r="U3145" i="4" s="1"/>
  <c r="H3145" i="4"/>
  <c r="G3145" i="4"/>
  <c r="F3145" i="4"/>
  <c r="E3145" i="4"/>
  <c r="D3145" i="4"/>
  <c r="C3145" i="4"/>
  <c r="Q3145" i="4" s="1"/>
  <c r="S3144" i="4"/>
  <c r="U3144" i="4" s="1"/>
  <c r="H3144" i="4"/>
  <c r="G3144" i="4"/>
  <c r="F3144" i="4"/>
  <c r="E3144" i="4"/>
  <c r="D3144" i="4"/>
  <c r="C3144" i="4"/>
  <c r="S3143" i="4"/>
  <c r="U3143" i="4" s="1"/>
  <c r="H3143" i="4"/>
  <c r="G3143" i="4"/>
  <c r="F3143" i="4"/>
  <c r="E3143" i="4"/>
  <c r="D3143" i="4"/>
  <c r="C3143" i="4"/>
  <c r="Q3143" i="4" s="1"/>
  <c r="B3143" i="4"/>
  <c r="S3142" i="4"/>
  <c r="U3142" i="4" s="1"/>
  <c r="H3142" i="4"/>
  <c r="G3142" i="4"/>
  <c r="F3142" i="4"/>
  <c r="E3142" i="4"/>
  <c r="D3142" i="4"/>
  <c r="C3142" i="4"/>
  <c r="S3141" i="4"/>
  <c r="U3141" i="4" s="1"/>
  <c r="H3141" i="4"/>
  <c r="G3141" i="4"/>
  <c r="F3141" i="4"/>
  <c r="E3141" i="4"/>
  <c r="D3141" i="4"/>
  <c r="C3141" i="4"/>
  <c r="Q3141" i="4" s="1"/>
  <c r="S3140" i="4"/>
  <c r="U3140" i="4" s="1"/>
  <c r="H3140" i="4"/>
  <c r="G3140" i="4"/>
  <c r="F3140" i="4"/>
  <c r="E3140" i="4"/>
  <c r="D3140" i="4"/>
  <c r="C3140" i="4"/>
  <c r="S3139" i="4"/>
  <c r="U3139" i="4" s="1"/>
  <c r="H3139" i="4"/>
  <c r="G3139" i="4"/>
  <c r="F3139" i="4"/>
  <c r="E3139" i="4"/>
  <c r="D3139" i="4"/>
  <c r="C3139" i="4"/>
  <c r="Q3139" i="4" s="1"/>
  <c r="S3138" i="4"/>
  <c r="U3138" i="4" s="1"/>
  <c r="H3138" i="4"/>
  <c r="G3138" i="4"/>
  <c r="F3138" i="4"/>
  <c r="E3138" i="4"/>
  <c r="D3138" i="4"/>
  <c r="C3138" i="4"/>
  <c r="S3137" i="4"/>
  <c r="U3137" i="4" s="1"/>
  <c r="H3137" i="4"/>
  <c r="G3137" i="4"/>
  <c r="F3137" i="4"/>
  <c r="E3137" i="4"/>
  <c r="D3137" i="4"/>
  <c r="C3137" i="4"/>
  <c r="Q3137" i="4" s="1"/>
  <c r="S3136" i="4"/>
  <c r="U3136" i="4" s="1"/>
  <c r="H3136" i="4"/>
  <c r="G3136" i="4"/>
  <c r="F3136" i="4"/>
  <c r="E3136" i="4"/>
  <c r="D3136" i="4"/>
  <c r="C3136" i="4"/>
  <c r="S3135" i="4"/>
  <c r="U3135" i="4" s="1"/>
  <c r="H3135" i="4"/>
  <c r="G3135" i="4"/>
  <c r="F3135" i="4"/>
  <c r="E3135" i="4"/>
  <c r="D3135" i="4"/>
  <c r="C3135" i="4"/>
  <c r="Q3135" i="4" s="1"/>
  <c r="B3135" i="4"/>
  <c r="S3134" i="4"/>
  <c r="U3134" i="4" s="1"/>
  <c r="H3134" i="4"/>
  <c r="G3134" i="4"/>
  <c r="F3134" i="4"/>
  <c r="E3134" i="4"/>
  <c r="D3134" i="4"/>
  <c r="C3134" i="4"/>
  <c r="S3133" i="4"/>
  <c r="U3133" i="4" s="1"/>
  <c r="H3133" i="4"/>
  <c r="G3133" i="4"/>
  <c r="F3133" i="4"/>
  <c r="E3133" i="4"/>
  <c r="D3133" i="4"/>
  <c r="C3133" i="4"/>
  <c r="Q3133" i="4" s="1"/>
  <c r="S3132" i="4"/>
  <c r="U3132" i="4" s="1"/>
  <c r="H3132" i="4"/>
  <c r="G3132" i="4"/>
  <c r="F3132" i="4"/>
  <c r="E3132" i="4"/>
  <c r="D3132" i="4"/>
  <c r="C3132" i="4"/>
  <c r="S3131" i="4"/>
  <c r="U3131" i="4" s="1"/>
  <c r="H3131" i="4"/>
  <c r="G3131" i="4"/>
  <c r="F3131" i="4"/>
  <c r="E3131" i="4"/>
  <c r="D3131" i="4"/>
  <c r="C3131" i="4"/>
  <c r="Q3131" i="4" s="1"/>
  <c r="S3130" i="4"/>
  <c r="U3130" i="4" s="1"/>
  <c r="H3130" i="4"/>
  <c r="G3130" i="4"/>
  <c r="F3130" i="4"/>
  <c r="E3130" i="4"/>
  <c r="D3130" i="4"/>
  <c r="C3130" i="4"/>
  <c r="S3129" i="4"/>
  <c r="U3129" i="4" s="1"/>
  <c r="H3129" i="4"/>
  <c r="G3129" i="4"/>
  <c r="F3129" i="4"/>
  <c r="E3129" i="4"/>
  <c r="D3129" i="4"/>
  <c r="C3129" i="4"/>
  <c r="Q3129" i="4" s="1"/>
  <c r="S3128" i="4"/>
  <c r="U3128" i="4" s="1"/>
  <c r="H3128" i="4"/>
  <c r="G3128" i="4"/>
  <c r="F3128" i="4"/>
  <c r="E3128" i="4"/>
  <c r="D3128" i="4"/>
  <c r="C3128" i="4"/>
  <c r="S3127" i="4"/>
  <c r="U3127" i="4" s="1"/>
  <c r="H3127" i="4"/>
  <c r="G3127" i="4"/>
  <c r="F3127" i="4"/>
  <c r="E3127" i="4"/>
  <c r="D3127" i="4"/>
  <c r="C3127" i="4"/>
  <c r="Q3127" i="4" s="1"/>
  <c r="S3126" i="4"/>
  <c r="U3126" i="4" s="1"/>
  <c r="H3126" i="4"/>
  <c r="G3126" i="4"/>
  <c r="F3126" i="4"/>
  <c r="E3126" i="4"/>
  <c r="D3126" i="4"/>
  <c r="C3126" i="4"/>
  <c r="S3125" i="4"/>
  <c r="U3125" i="4" s="1"/>
  <c r="H3125" i="4"/>
  <c r="G3125" i="4"/>
  <c r="F3125" i="4"/>
  <c r="E3125" i="4"/>
  <c r="D3125" i="4"/>
  <c r="C3125" i="4"/>
  <c r="Q3125" i="4" s="1"/>
  <c r="S3124" i="4"/>
  <c r="U3124" i="4" s="1"/>
  <c r="H3124" i="4"/>
  <c r="G3124" i="4"/>
  <c r="F3124" i="4"/>
  <c r="E3124" i="4"/>
  <c r="D3124" i="4"/>
  <c r="C3124" i="4"/>
  <c r="S3123" i="4"/>
  <c r="U3123" i="4" s="1"/>
  <c r="H3123" i="4"/>
  <c r="G3123" i="4"/>
  <c r="F3123" i="4"/>
  <c r="E3123" i="4"/>
  <c r="D3123" i="4"/>
  <c r="C3123" i="4"/>
  <c r="Q3123" i="4" s="1"/>
  <c r="B3123" i="4"/>
  <c r="S3122" i="4"/>
  <c r="U3122" i="4" s="1"/>
  <c r="H3122" i="4"/>
  <c r="G3122" i="4"/>
  <c r="F3122" i="4"/>
  <c r="E3122" i="4"/>
  <c r="D3122" i="4"/>
  <c r="C3122" i="4"/>
  <c r="S3121" i="4"/>
  <c r="U3121" i="4" s="1"/>
  <c r="H3121" i="4"/>
  <c r="G3121" i="4"/>
  <c r="F3121" i="4"/>
  <c r="E3121" i="4"/>
  <c r="D3121" i="4"/>
  <c r="C3121" i="4"/>
  <c r="Q3121" i="4" s="1"/>
  <c r="S3120" i="4"/>
  <c r="U3120" i="4" s="1"/>
  <c r="H3120" i="4"/>
  <c r="G3120" i="4"/>
  <c r="F3120" i="4"/>
  <c r="E3120" i="4"/>
  <c r="D3120" i="4"/>
  <c r="C3120" i="4"/>
  <c r="S3119" i="4"/>
  <c r="U3119" i="4" s="1"/>
  <c r="H3119" i="4"/>
  <c r="G3119" i="4"/>
  <c r="F3119" i="4"/>
  <c r="E3119" i="4"/>
  <c r="D3119" i="4"/>
  <c r="C3119" i="4"/>
  <c r="Q3119" i="4" s="1"/>
  <c r="S3118" i="4"/>
  <c r="U3118" i="4" s="1"/>
  <c r="H3118" i="4"/>
  <c r="G3118" i="4"/>
  <c r="F3118" i="4"/>
  <c r="E3118" i="4"/>
  <c r="D3118" i="4"/>
  <c r="C3118" i="4"/>
  <c r="S3117" i="4"/>
  <c r="U3117" i="4" s="1"/>
  <c r="H3117" i="4"/>
  <c r="G3117" i="4"/>
  <c r="F3117" i="4"/>
  <c r="E3117" i="4"/>
  <c r="D3117" i="4"/>
  <c r="C3117" i="4"/>
  <c r="Q3117" i="4" s="1"/>
  <c r="S3116" i="4"/>
  <c r="U3116" i="4" s="1"/>
  <c r="H3116" i="4"/>
  <c r="G3116" i="4"/>
  <c r="F3116" i="4"/>
  <c r="E3116" i="4"/>
  <c r="D3116" i="4"/>
  <c r="C3116" i="4"/>
  <c r="S3115" i="4"/>
  <c r="U3115" i="4" s="1"/>
  <c r="H3115" i="4"/>
  <c r="G3115" i="4"/>
  <c r="F3115" i="4"/>
  <c r="E3115" i="4"/>
  <c r="D3115" i="4"/>
  <c r="C3115" i="4"/>
  <c r="Q3115" i="4" s="1"/>
  <c r="B3115" i="4"/>
  <c r="S3114" i="4"/>
  <c r="U3114" i="4" s="1"/>
  <c r="H3114" i="4"/>
  <c r="G3114" i="4"/>
  <c r="F3114" i="4"/>
  <c r="E3114" i="4"/>
  <c r="D3114" i="4"/>
  <c r="C3114" i="4"/>
  <c r="S3113" i="4"/>
  <c r="U3113" i="4" s="1"/>
  <c r="H3113" i="4"/>
  <c r="G3113" i="4"/>
  <c r="F3113" i="4"/>
  <c r="E3113" i="4"/>
  <c r="D3113" i="4"/>
  <c r="C3113" i="4"/>
  <c r="Q3113" i="4" s="1"/>
  <c r="S3112" i="4"/>
  <c r="U3112" i="4" s="1"/>
  <c r="H3112" i="4"/>
  <c r="G3112" i="4"/>
  <c r="F3112" i="4"/>
  <c r="E3112" i="4"/>
  <c r="D3112" i="4"/>
  <c r="C3112" i="4"/>
  <c r="S3111" i="4"/>
  <c r="U3111" i="4" s="1"/>
  <c r="H3111" i="4"/>
  <c r="G3111" i="4"/>
  <c r="F3111" i="4"/>
  <c r="E3111" i="4"/>
  <c r="D3111" i="4"/>
  <c r="C3111" i="4"/>
  <c r="Q3111" i="4" s="1"/>
  <c r="S3110" i="4"/>
  <c r="U3110" i="4" s="1"/>
  <c r="H3110" i="4"/>
  <c r="G3110" i="4"/>
  <c r="F3110" i="4"/>
  <c r="E3110" i="4"/>
  <c r="D3110" i="4"/>
  <c r="C3110" i="4"/>
  <c r="S3109" i="4"/>
  <c r="U3109" i="4" s="1"/>
  <c r="H3109" i="4"/>
  <c r="G3109" i="4"/>
  <c r="F3109" i="4"/>
  <c r="E3109" i="4"/>
  <c r="D3109" i="4"/>
  <c r="C3109" i="4"/>
  <c r="Q3109" i="4" s="1"/>
  <c r="S3108" i="4"/>
  <c r="U3108" i="4" s="1"/>
  <c r="H3108" i="4"/>
  <c r="G3108" i="4"/>
  <c r="F3108" i="4"/>
  <c r="E3108" i="4"/>
  <c r="D3108" i="4"/>
  <c r="C3108" i="4"/>
  <c r="S3107" i="4"/>
  <c r="U3107" i="4" s="1"/>
  <c r="H3107" i="4"/>
  <c r="G3107" i="4"/>
  <c r="F3107" i="4"/>
  <c r="E3107" i="4"/>
  <c r="D3107" i="4"/>
  <c r="C3107" i="4"/>
  <c r="Q3107" i="4" s="1"/>
  <c r="B3107" i="4"/>
  <c r="S3106" i="4"/>
  <c r="U3106" i="4" s="1"/>
  <c r="H3106" i="4"/>
  <c r="G3106" i="4"/>
  <c r="F3106" i="4"/>
  <c r="E3106" i="4"/>
  <c r="D3106" i="4"/>
  <c r="C3106" i="4"/>
  <c r="S3105" i="4"/>
  <c r="U3105" i="4" s="1"/>
  <c r="H3105" i="4"/>
  <c r="G3105" i="4"/>
  <c r="F3105" i="4"/>
  <c r="E3105" i="4"/>
  <c r="D3105" i="4"/>
  <c r="C3105" i="4"/>
  <c r="Q3105" i="4" s="1"/>
  <c r="S3104" i="4"/>
  <c r="U3104" i="4" s="1"/>
  <c r="H3104" i="4"/>
  <c r="G3104" i="4"/>
  <c r="F3104" i="4"/>
  <c r="E3104" i="4"/>
  <c r="D3104" i="4"/>
  <c r="C3104" i="4"/>
  <c r="S3103" i="4"/>
  <c r="U3103" i="4" s="1"/>
  <c r="H3103" i="4"/>
  <c r="G3103" i="4"/>
  <c r="F3103" i="4"/>
  <c r="E3103" i="4"/>
  <c r="D3103" i="4"/>
  <c r="C3103" i="4"/>
  <c r="Q3103" i="4" s="1"/>
  <c r="S3102" i="4"/>
  <c r="U3102" i="4" s="1"/>
  <c r="H3102" i="4"/>
  <c r="G3102" i="4"/>
  <c r="F3102" i="4"/>
  <c r="E3102" i="4"/>
  <c r="D3102" i="4"/>
  <c r="C3102" i="4"/>
  <c r="S3101" i="4"/>
  <c r="U3101" i="4" s="1"/>
  <c r="H3101" i="4"/>
  <c r="G3101" i="4"/>
  <c r="F3101" i="4"/>
  <c r="E3101" i="4"/>
  <c r="D3101" i="4"/>
  <c r="C3101" i="4"/>
  <c r="Q3101" i="4" s="1"/>
  <c r="S3100" i="4"/>
  <c r="H3100" i="4"/>
  <c r="G3100" i="4"/>
  <c r="F3100" i="4"/>
  <c r="E3100" i="4"/>
  <c r="D3100" i="4"/>
  <c r="C3100" i="4"/>
  <c r="S3099" i="4"/>
  <c r="U3099" i="4" s="1"/>
  <c r="H3099" i="4"/>
  <c r="G3099" i="4"/>
  <c r="F3099" i="4"/>
  <c r="E3099" i="4"/>
  <c r="D3099" i="4"/>
  <c r="C3099" i="4"/>
  <c r="Q3099" i="4" s="1"/>
  <c r="B3099" i="4"/>
  <c r="S3098" i="4"/>
  <c r="H3098" i="4"/>
  <c r="G3098" i="4"/>
  <c r="F3098" i="4"/>
  <c r="E3098" i="4"/>
  <c r="D3098" i="4"/>
  <c r="C3098" i="4"/>
  <c r="S3097" i="4"/>
  <c r="U3097" i="4" s="1"/>
  <c r="H3097" i="4"/>
  <c r="G3097" i="4"/>
  <c r="F3097" i="4"/>
  <c r="E3097" i="4"/>
  <c r="D3097" i="4"/>
  <c r="C3097" i="4"/>
  <c r="Q3097" i="4" s="1"/>
  <c r="S3096" i="4"/>
  <c r="H3096" i="4"/>
  <c r="G3096" i="4"/>
  <c r="F3096" i="4"/>
  <c r="E3096" i="4"/>
  <c r="D3096" i="4"/>
  <c r="C3096" i="4"/>
  <c r="S3095" i="4"/>
  <c r="U3095" i="4" s="1"/>
  <c r="H3095" i="4"/>
  <c r="G3095" i="4"/>
  <c r="F3095" i="4"/>
  <c r="E3095" i="4"/>
  <c r="D3095" i="4"/>
  <c r="C3095" i="4"/>
  <c r="Q3095" i="4" s="1"/>
  <c r="S3094" i="4"/>
  <c r="H3094" i="4"/>
  <c r="G3094" i="4"/>
  <c r="F3094" i="4"/>
  <c r="E3094" i="4"/>
  <c r="D3094" i="4"/>
  <c r="C3094" i="4"/>
  <c r="S3093" i="4"/>
  <c r="U3093" i="4" s="1"/>
  <c r="H3093" i="4"/>
  <c r="G3093" i="4"/>
  <c r="F3093" i="4"/>
  <c r="E3093" i="4"/>
  <c r="D3093" i="4"/>
  <c r="C3093" i="4"/>
  <c r="Q3093" i="4" s="1"/>
  <c r="S3092" i="4"/>
  <c r="H3092" i="4"/>
  <c r="G3092" i="4"/>
  <c r="F3092" i="4"/>
  <c r="E3092" i="4"/>
  <c r="D3092" i="4"/>
  <c r="C3092" i="4"/>
  <c r="S3091" i="4"/>
  <c r="U3091" i="4" s="1"/>
  <c r="H3091" i="4"/>
  <c r="G3091" i="4"/>
  <c r="F3091" i="4"/>
  <c r="E3091" i="4"/>
  <c r="D3091" i="4"/>
  <c r="C3091" i="4"/>
  <c r="Q3091" i="4" s="1"/>
  <c r="B3091" i="4"/>
  <c r="S3090" i="4"/>
  <c r="H3090" i="4"/>
  <c r="G3090" i="4"/>
  <c r="F3090" i="4"/>
  <c r="E3090" i="4"/>
  <c r="D3090" i="4"/>
  <c r="C3090" i="4"/>
  <c r="S3089" i="4"/>
  <c r="U3089" i="4" s="1"/>
  <c r="H3089" i="4"/>
  <c r="G3089" i="4"/>
  <c r="F3089" i="4"/>
  <c r="E3089" i="4"/>
  <c r="D3089" i="4"/>
  <c r="C3089" i="4"/>
  <c r="Q3089" i="4" s="1"/>
  <c r="S3088" i="4"/>
  <c r="H3088" i="4"/>
  <c r="G3088" i="4"/>
  <c r="F3088" i="4"/>
  <c r="E3088" i="4"/>
  <c r="D3088" i="4"/>
  <c r="C3088" i="4"/>
  <c r="S3087" i="4"/>
  <c r="U3087" i="4" s="1"/>
  <c r="H3087" i="4"/>
  <c r="G3087" i="4"/>
  <c r="F3087" i="4"/>
  <c r="E3087" i="4"/>
  <c r="D3087" i="4"/>
  <c r="C3087" i="4"/>
  <c r="Q3087" i="4" s="1"/>
  <c r="S3086" i="4"/>
  <c r="H3086" i="4"/>
  <c r="G3086" i="4"/>
  <c r="F3086" i="4"/>
  <c r="E3086" i="4"/>
  <c r="D3086" i="4"/>
  <c r="C3086" i="4"/>
  <c r="S3085" i="4"/>
  <c r="U3085" i="4" s="1"/>
  <c r="H3085" i="4"/>
  <c r="G3085" i="4"/>
  <c r="F3085" i="4"/>
  <c r="E3085" i="4"/>
  <c r="D3085" i="4"/>
  <c r="C3085" i="4"/>
  <c r="Q3085" i="4" s="1"/>
  <c r="S3084" i="4"/>
  <c r="H3084" i="4"/>
  <c r="G3084" i="4"/>
  <c r="F3084" i="4"/>
  <c r="E3084" i="4"/>
  <c r="D3084" i="4"/>
  <c r="C3084" i="4"/>
  <c r="S3083" i="4"/>
  <c r="U3083" i="4" s="1"/>
  <c r="H3083" i="4"/>
  <c r="G3083" i="4"/>
  <c r="F3083" i="4"/>
  <c r="E3083" i="4"/>
  <c r="D3083" i="4"/>
  <c r="C3083" i="4"/>
  <c r="Q3083" i="4" s="1"/>
  <c r="B3083" i="4"/>
  <c r="S3082" i="4"/>
  <c r="H3082" i="4"/>
  <c r="G3082" i="4"/>
  <c r="F3082" i="4"/>
  <c r="E3082" i="4"/>
  <c r="D3082" i="4"/>
  <c r="C3082" i="4"/>
  <c r="S3081" i="4"/>
  <c r="U3081" i="4" s="1"/>
  <c r="H3081" i="4"/>
  <c r="G3081" i="4"/>
  <c r="F3081" i="4"/>
  <c r="E3081" i="4"/>
  <c r="D3081" i="4"/>
  <c r="C3081" i="4"/>
  <c r="Q3081" i="4" s="1"/>
  <c r="S3080" i="4"/>
  <c r="H3080" i="4"/>
  <c r="G3080" i="4"/>
  <c r="F3080" i="4"/>
  <c r="E3080" i="4"/>
  <c r="D3080" i="4"/>
  <c r="C3080" i="4"/>
  <c r="S3079" i="4"/>
  <c r="U3079" i="4" s="1"/>
  <c r="H3079" i="4"/>
  <c r="G3079" i="4"/>
  <c r="F3079" i="4"/>
  <c r="E3079" i="4"/>
  <c r="D3079" i="4"/>
  <c r="C3079" i="4"/>
  <c r="Q3079" i="4" s="1"/>
  <c r="S3078" i="4"/>
  <c r="H3078" i="4"/>
  <c r="G3078" i="4"/>
  <c r="F3078" i="4"/>
  <c r="E3078" i="4"/>
  <c r="D3078" i="4"/>
  <c r="C3078" i="4"/>
  <c r="S3077" i="4"/>
  <c r="U3077" i="4" s="1"/>
  <c r="H3077" i="4"/>
  <c r="G3077" i="4"/>
  <c r="F3077" i="4"/>
  <c r="E3077" i="4"/>
  <c r="D3077" i="4"/>
  <c r="C3077" i="4"/>
  <c r="Q3077" i="4" s="1"/>
  <c r="S3076" i="4"/>
  <c r="H3076" i="4"/>
  <c r="G3076" i="4"/>
  <c r="F3076" i="4"/>
  <c r="E3076" i="4"/>
  <c r="D3076" i="4"/>
  <c r="C3076" i="4"/>
  <c r="S3075" i="4"/>
  <c r="U3075" i="4" s="1"/>
  <c r="H3075" i="4"/>
  <c r="G3075" i="4"/>
  <c r="F3075" i="4"/>
  <c r="E3075" i="4"/>
  <c r="D3075" i="4"/>
  <c r="C3075" i="4"/>
  <c r="Q3075" i="4" s="1"/>
  <c r="B3075" i="4"/>
  <c r="S3074" i="4"/>
  <c r="H3074" i="4"/>
  <c r="G3074" i="4"/>
  <c r="F3074" i="4"/>
  <c r="E3074" i="4"/>
  <c r="D3074" i="4"/>
  <c r="C3074" i="4"/>
  <c r="S3073" i="4"/>
  <c r="U3073" i="4" s="1"/>
  <c r="H3073" i="4"/>
  <c r="G3073" i="4"/>
  <c r="F3073" i="4"/>
  <c r="E3073" i="4"/>
  <c r="D3073" i="4"/>
  <c r="C3073" i="4"/>
  <c r="Q3073" i="4" s="1"/>
  <c r="S3072" i="4"/>
  <c r="H3072" i="4"/>
  <c r="G3072" i="4"/>
  <c r="F3072" i="4"/>
  <c r="E3072" i="4"/>
  <c r="D3072" i="4"/>
  <c r="C3072" i="4"/>
  <c r="S3071" i="4"/>
  <c r="U3071" i="4" s="1"/>
  <c r="H3071" i="4"/>
  <c r="G3071" i="4"/>
  <c r="F3071" i="4"/>
  <c r="E3071" i="4"/>
  <c r="D3071" i="4"/>
  <c r="C3071" i="4"/>
  <c r="Q3071" i="4" s="1"/>
  <c r="S3070" i="4"/>
  <c r="H3070" i="4"/>
  <c r="G3070" i="4"/>
  <c r="F3070" i="4"/>
  <c r="E3070" i="4"/>
  <c r="D3070" i="4"/>
  <c r="C3070" i="4"/>
  <c r="S3069" i="4"/>
  <c r="U3069" i="4" s="1"/>
  <c r="H3069" i="4"/>
  <c r="G3069" i="4"/>
  <c r="F3069" i="4"/>
  <c r="E3069" i="4"/>
  <c r="D3069" i="4"/>
  <c r="C3069" i="4"/>
  <c r="Q3069" i="4" s="1"/>
  <c r="S3068" i="4"/>
  <c r="H3068" i="4"/>
  <c r="G3068" i="4"/>
  <c r="F3068" i="4"/>
  <c r="E3068" i="4"/>
  <c r="D3068" i="4"/>
  <c r="C3068" i="4"/>
  <c r="S3067" i="4"/>
  <c r="U3067" i="4" s="1"/>
  <c r="H3067" i="4"/>
  <c r="G3067" i="4"/>
  <c r="F3067" i="4"/>
  <c r="E3067" i="4"/>
  <c r="D3067" i="4"/>
  <c r="C3067" i="4"/>
  <c r="Q3067" i="4" s="1"/>
  <c r="B3067" i="4"/>
  <c r="S3066" i="4"/>
  <c r="H3066" i="4"/>
  <c r="G3066" i="4"/>
  <c r="F3066" i="4"/>
  <c r="E3066" i="4"/>
  <c r="D3066" i="4"/>
  <c r="C3066" i="4"/>
  <c r="S3065" i="4"/>
  <c r="U3065" i="4" s="1"/>
  <c r="H3065" i="4"/>
  <c r="G3065" i="4"/>
  <c r="F3065" i="4"/>
  <c r="E3065" i="4"/>
  <c r="D3065" i="4"/>
  <c r="C3065" i="4"/>
  <c r="Q3065" i="4" s="1"/>
  <c r="S3064" i="4"/>
  <c r="H3064" i="4"/>
  <c r="G3064" i="4"/>
  <c r="F3064" i="4"/>
  <c r="E3064" i="4"/>
  <c r="D3064" i="4"/>
  <c r="C3064" i="4"/>
  <c r="S3063" i="4"/>
  <c r="U3063" i="4" s="1"/>
  <c r="H3063" i="4"/>
  <c r="G3063" i="4"/>
  <c r="F3063" i="4"/>
  <c r="E3063" i="4"/>
  <c r="D3063" i="4"/>
  <c r="C3063" i="4"/>
  <c r="Q3063" i="4" s="1"/>
  <c r="S3062" i="4"/>
  <c r="H3062" i="4"/>
  <c r="G3062" i="4"/>
  <c r="F3062" i="4"/>
  <c r="E3062" i="4"/>
  <c r="D3062" i="4"/>
  <c r="C3062" i="4"/>
  <c r="S3061" i="4"/>
  <c r="U3061" i="4" s="1"/>
  <c r="H3061" i="4"/>
  <c r="G3061" i="4"/>
  <c r="F3061" i="4"/>
  <c r="E3061" i="4"/>
  <c r="D3061" i="4"/>
  <c r="C3061" i="4"/>
  <c r="Q3061" i="4" s="1"/>
  <c r="S3060" i="4"/>
  <c r="H3060" i="4"/>
  <c r="G3060" i="4"/>
  <c r="F3060" i="4"/>
  <c r="E3060" i="4"/>
  <c r="D3060" i="4"/>
  <c r="C3060" i="4"/>
  <c r="S3059" i="4"/>
  <c r="U3059" i="4" s="1"/>
  <c r="H3059" i="4"/>
  <c r="G3059" i="4"/>
  <c r="F3059" i="4"/>
  <c r="E3059" i="4"/>
  <c r="D3059" i="4"/>
  <c r="C3059" i="4"/>
  <c r="Q3059" i="4" s="1"/>
  <c r="B3059" i="4"/>
  <c r="S3058" i="4"/>
  <c r="H3058" i="4"/>
  <c r="G3058" i="4"/>
  <c r="F3058" i="4"/>
  <c r="E3058" i="4"/>
  <c r="D3058" i="4"/>
  <c r="C3058" i="4"/>
  <c r="S3057" i="4"/>
  <c r="U3057" i="4" s="1"/>
  <c r="H3057" i="4"/>
  <c r="G3057" i="4"/>
  <c r="F3057" i="4"/>
  <c r="E3057" i="4"/>
  <c r="D3057" i="4"/>
  <c r="C3057" i="4"/>
  <c r="Q3057" i="4" s="1"/>
  <c r="S3056" i="4"/>
  <c r="H3056" i="4"/>
  <c r="G3056" i="4"/>
  <c r="F3056" i="4"/>
  <c r="E3056" i="4"/>
  <c r="D3056" i="4"/>
  <c r="C3056" i="4"/>
  <c r="S3055" i="4"/>
  <c r="U3055" i="4" s="1"/>
  <c r="H3055" i="4"/>
  <c r="G3055" i="4"/>
  <c r="F3055" i="4"/>
  <c r="E3055" i="4"/>
  <c r="D3055" i="4"/>
  <c r="C3055" i="4"/>
  <c r="Q3055" i="4" s="1"/>
  <c r="S3054" i="4"/>
  <c r="H3054" i="4"/>
  <c r="G3054" i="4"/>
  <c r="F3054" i="4"/>
  <c r="E3054" i="4"/>
  <c r="D3054" i="4"/>
  <c r="C3054" i="4"/>
  <c r="S3053" i="4"/>
  <c r="U3053" i="4" s="1"/>
  <c r="H3053" i="4"/>
  <c r="G3053" i="4"/>
  <c r="F3053" i="4"/>
  <c r="E3053" i="4"/>
  <c r="D3053" i="4"/>
  <c r="C3053" i="4"/>
  <c r="Q3053" i="4" s="1"/>
  <c r="S3052" i="4"/>
  <c r="H3052" i="4"/>
  <c r="G3052" i="4"/>
  <c r="F3052" i="4"/>
  <c r="E3052" i="4"/>
  <c r="D3052" i="4"/>
  <c r="C3052" i="4"/>
  <c r="S3051" i="4"/>
  <c r="U3051" i="4" s="1"/>
  <c r="H3051" i="4"/>
  <c r="G3051" i="4"/>
  <c r="F3051" i="4"/>
  <c r="E3051" i="4"/>
  <c r="D3051" i="4"/>
  <c r="C3051" i="4"/>
  <c r="Q3051" i="4" s="1"/>
  <c r="S3050" i="4"/>
  <c r="H3050" i="4"/>
  <c r="G3050" i="4"/>
  <c r="F3050" i="4"/>
  <c r="E3050" i="4"/>
  <c r="D3050" i="4"/>
  <c r="C3050" i="4"/>
  <c r="S3049" i="4"/>
  <c r="U3049" i="4" s="1"/>
  <c r="H3049" i="4"/>
  <c r="G3049" i="4"/>
  <c r="F3049" i="4"/>
  <c r="E3049" i="4"/>
  <c r="D3049" i="4"/>
  <c r="C3049" i="4"/>
  <c r="Q3049" i="4" s="1"/>
  <c r="S3048" i="4"/>
  <c r="H3048" i="4"/>
  <c r="G3048" i="4"/>
  <c r="F3048" i="4"/>
  <c r="E3048" i="4"/>
  <c r="D3048" i="4"/>
  <c r="C3048" i="4"/>
  <c r="S3047" i="4"/>
  <c r="U3047" i="4" s="1"/>
  <c r="H3047" i="4"/>
  <c r="G3047" i="4"/>
  <c r="F3047" i="4"/>
  <c r="E3047" i="4"/>
  <c r="D3047" i="4"/>
  <c r="C3047" i="4"/>
  <c r="Q3047" i="4" s="1"/>
  <c r="S3046" i="4"/>
  <c r="H3046" i="4"/>
  <c r="G3046" i="4"/>
  <c r="F3046" i="4"/>
  <c r="E3046" i="4"/>
  <c r="D3046" i="4"/>
  <c r="C3046" i="4"/>
  <c r="S3045" i="4"/>
  <c r="U3045" i="4" s="1"/>
  <c r="H3045" i="4"/>
  <c r="G3045" i="4"/>
  <c r="F3045" i="4"/>
  <c r="E3045" i="4"/>
  <c r="D3045" i="4"/>
  <c r="C3045" i="4"/>
  <c r="Q3045" i="4" s="1"/>
  <c r="S3044" i="4"/>
  <c r="H3044" i="4"/>
  <c r="G3044" i="4"/>
  <c r="F3044" i="4"/>
  <c r="E3044" i="4"/>
  <c r="D3044" i="4"/>
  <c r="C3044" i="4"/>
  <c r="S3043" i="4"/>
  <c r="U3043" i="4" s="1"/>
  <c r="H3043" i="4"/>
  <c r="G3043" i="4"/>
  <c r="F3043" i="4"/>
  <c r="E3043" i="4"/>
  <c r="D3043" i="4"/>
  <c r="C3043" i="4"/>
  <c r="Q3043" i="4" s="1"/>
  <c r="S3042" i="4"/>
  <c r="H3042" i="4"/>
  <c r="G3042" i="4"/>
  <c r="F3042" i="4"/>
  <c r="E3042" i="4"/>
  <c r="D3042" i="4"/>
  <c r="C3042" i="4"/>
  <c r="S3041" i="4"/>
  <c r="U3041" i="4" s="1"/>
  <c r="H3041" i="4"/>
  <c r="G3041" i="4"/>
  <c r="F3041" i="4"/>
  <c r="E3041" i="4"/>
  <c r="D3041" i="4"/>
  <c r="C3041" i="4"/>
  <c r="Q3041" i="4" s="1"/>
  <c r="S3040" i="4"/>
  <c r="H3040" i="4"/>
  <c r="G3040" i="4"/>
  <c r="F3040" i="4"/>
  <c r="E3040" i="4"/>
  <c r="D3040" i="4"/>
  <c r="C3040" i="4"/>
  <c r="S3039" i="4"/>
  <c r="U3039" i="4" s="1"/>
  <c r="H3039" i="4"/>
  <c r="G3039" i="4"/>
  <c r="F3039" i="4"/>
  <c r="E3039" i="4"/>
  <c r="D3039" i="4"/>
  <c r="C3039" i="4"/>
  <c r="Q3039" i="4" s="1"/>
  <c r="S3038" i="4"/>
  <c r="H3038" i="4"/>
  <c r="G3038" i="4"/>
  <c r="F3038" i="4"/>
  <c r="E3038" i="4"/>
  <c r="D3038" i="4"/>
  <c r="C3038" i="4"/>
  <c r="S3037" i="4"/>
  <c r="U3037" i="4" s="1"/>
  <c r="H3037" i="4"/>
  <c r="G3037" i="4"/>
  <c r="F3037" i="4"/>
  <c r="E3037" i="4"/>
  <c r="D3037" i="4"/>
  <c r="C3037" i="4"/>
  <c r="Q3037" i="4" s="1"/>
  <c r="S3036" i="4"/>
  <c r="H3036" i="4"/>
  <c r="G3036" i="4"/>
  <c r="F3036" i="4"/>
  <c r="E3036" i="4"/>
  <c r="D3036" i="4"/>
  <c r="C3036" i="4"/>
  <c r="S3035" i="4"/>
  <c r="U3035" i="4" s="1"/>
  <c r="H3035" i="4"/>
  <c r="G3035" i="4"/>
  <c r="F3035" i="4"/>
  <c r="E3035" i="4"/>
  <c r="D3035" i="4"/>
  <c r="C3035" i="4"/>
  <c r="Q3035" i="4" s="1"/>
  <c r="S3034" i="4"/>
  <c r="H3034" i="4"/>
  <c r="G3034" i="4"/>
  <c r="F3034" i="4"/>
  <c r="E3034" i="4"/>
  <c r="D3034" i="4"/>
  <c r="C3034" i="4"/>
  <c r="S3033" i="4"/>
  <c r="U3033" i="4" s="1"/>
  <c r="H3033" i="4"/>
  <c r="G3033" i="4"/>
  <c r="F3033" i="4"/>
  <c r="E3033" i="4"/>
  <c r="D3033" i="4"/>
  <c r="C3033" i="4"/>
  <c r="Q3033" i="4" s="1"/>
  <c r="S3032" i="4"/>
  <c r="H3032" i="4"/>
  <c r="G3032" i="4"/>
  <c r="F3032" i="4"/>
  <c r="E3032" i="4"/>
  <c r="D3032" i="4"/>
  <c r="C3032" i="4"/>
  <c r="S3031" i="4"/>
  <c r="U3031" i="4" s="1"/>
  <c r="H3031" i="4"/>
  <c r="G3031" i="4"/>
  <c r="F3031" i="4"/>
  <c r="E3031" i="4"/>
  <c r="D3031" i="4"/>
  <c r="C3031" i="4"/>
  <c r="Q3031" i="4" s="1"/>
  <c r="S3030" i="4"/>
  <c r="H3030" i="4"/>
  <c r="G3030" i="4"/>
  <c r="F3030" i="4"/>
  <c r="E3030" i="4"/>
  <c r="D3030" i="4"/>
  <c r="C3030" i="4"/>
  <c r="S3029" i="4"/>
  <c r="U3029" i="4" s="1"/>
  <c r="H3029" i="4"/>
  <c r="G3029" i="4"/>
  <c r="F3029" i="4"/>
  <c r="E3029" i="4"/>
  <c r="D3029" i="4"/>
  <c r="C3029" i="4"/>
  <c r="Q3029" i="4" s="1"/>
  <c r="S3028" i="4"/>
  <c r="H3028" i="4"/>
  <c r="G3028" i="4"/>
  <c r="F3028" i="4"/>
  <c r="E3028" i="4"/>
  <c r="D3028" i="4"/>
  <c r="C3028" i="4"/>
  <c r="S3027" i="4"/>
  <c r="U3027" i="4" s="1"/>
  <c r="H3027" i="4"/>
  <c r="G3027" i="4"/>
  <c r="F3027" i="4"/>
  <c r="E3027" i="4"/>
  <c r="D3027" i="4"/>
  <c r="C3027" i="4"/>
  <c r="Q3027" i="4" s="1"/>
  <c r="S3026" i="4"/>
  <c r="H3026" i="4"/>
  <c r="G3026" i="4"/>
  <c r="F3026" i="4"/>
  <c r="E3026" i="4"/>
  <c r="D3026" i="4"/>
  <c r="C3026" i="4"/>
  <c r="S3025" i="4"/>
  <c r="U3025" i="4" s="1"/>
  <c r="H3025" i="4"/>
  <c r="G3025" i="4"/>
  <c r="F3025" i="4"/>
  <c r="E3025" i="4"/>
  <c r="D3025" i="4"/>
  <c r="C3025" i="4"/>
  <c r="Q3025" i="4" s="1"/>
  <c r="S3024" i="4"/>
  <c r="H3024" i="4"/>
  <c r="G3024" i="4"/>
  <c r="F3024" i="4"/>
  <c r="E3024" i="4"/>
  <c r="D3024" i="4"/>
  <c r="C3024" i="4"/>
  <c r="S3023" i="4"/>
  <c r="U3023" i="4" s="1"/>
  <c r="H3023" i="4"/>
  <c r="G3023" i="4"/>
  <c r="F3023" i="4"/>
  <c r="E3023" i="4"/>
  <c r="D3023" i="4"/>
  <c r="C3023" i="4"/>
  <c r="Q3023" i="4" s="1"/>
  <c r="S3022" i="4"/>
  <c r="H3022" i="4"/>
  <c r="G3022" i="4"/>
  <c r="F3022" i="4"/>
  <c r="E3022" i="4"/>
  <c r="D3022" i="4"/>
  <c r="C3022" i="4"/>
  <c r="S3021" i="4"/>
  <c r="U3021" i="4" s="1"/>
  <c r="H3021" i="4"/>
  <c r="G3021" i="4"/>
  <c r="F3021" i="4"/>
  <c r="E3021" i="4"/>
  <c r="D3021" i="4"/>
  <c r="C3021" i="4"/>
  <c r="Q3021" i="4" s="1"/>
  <c r="S3020" i="4"/>
  <c r="H3020" i="4"/>
  <c r="G3020" i="4"/>
  <c r="F3020" i="4"/>
  <c r="E3020" i="4"/>
  <c r="D3020" i="4"/>
  <c r="C3020" i="4"/>
  <c r="S3019" i="4"/>
  <c r="U3019" i="4" s="1"/>
  <c r="H3019" i="4"/>
  <c r="G3019" i="4"/>
  <c r="F3019" i="4"/>
  <c r="E3019" i="4"/>
  <c r="D3019" i="4"/>
  <c r="C3019" i="4"/>
  <c r="Q3019" i="4" s="1"/>
  <c r="S3018" i="4"/>
  <c r="H3018" i="4"/>
  <c r="G3018" i="4"/>
  <c r="F3018" i="4"/>
  <c r="E3018" i="4"/>
  <c r="D3018" i="4"/>
  <c r="C3018" i="4"/>
  <c r="S3017" i="4"/>
  <c r="U3017" i="4" s="1"/>
  <c r="H3017" i="4"/>
  <c r="G3017" i="4"/>
  <c r="F3017" i="4"/>
  <c r="E3017" i="4"/>
  <c r="D3017" i="4"/>
  <c r="C3017" i="4"/>
  <c r="Q3017" i="4" s="1"/>
  <c r="S3016" i="4"/>
  <c r="H3016" i="4"/>
  <c r="G3016" i="4"/>
  <c r="F3016" i="4"/>
  <c r="E3016" i="4"/>
  <c r="D3016" i="4"/>
  <c r="C3016" i="4"/>
  <c r="S3015" i="4"/>
  <c r="U3015" i="4" s="1"/>
  <c r="H3015" i="4"/>
  <c r="G3015" i="4"/>
  <c r="F3015" i="4"/>
  <c r="E3015" i="4"/>
  <c r="D3015" i="4"/>
  <c r="C3015" i="4"/>
  <c r="Q3015" i="4" s="1"/>
  <c r="S3014" i="4"/>
  <c r="H3014" i="4"/>
  <c r="G3014" i="4"/>
  <c r="F3014" i="4"/>
  <c r="E3014" i="4"/>
  <c r="D3014" i="4"/>
  <c r="C3014" i="4"/>
  <c r="S3013" i="4"/>
  <c r="U3013" i="4" s="1"/>
  <c r="H3013" i="4"/>
  <c r="G3013" i="4"/>
  <c r="F3013" i="4"/>
  <c r="E3013" i="4"/>
  <c r="D3013" i="4"/>
  <c r="C3013" i="4"/>
  <c r="Q3013" i="4" s="1"/>
  <c r="S3012" i="4"/>
  <c r="H3012" i="4"/>
  <c r="G3012" i="4"/>
  <c r="F3012" i="4"/>
  <c r="E3012" i="4"/>
  <c r="D3012" i="4"/>
  <c r="C3012" i="4"/>
  <c r="S3011" i="4"/>
  <c r="U3011" i="4" s="1"/>
  <c r="H3011" i="4"/>
  <c r="G3011" i="4"/>
  <c r="F3011" i="4"/>
  <c r="E3011" i="4"/>
  <c r="D3011" i="4"/>
  <c r="C3011" i="4"/>
  <c r="Q3011" i="4" s="1"/>
  <c r="S3010" i="4"/>
  <c r="H3010" i="4"/>
  <c r="G3010" i="4"/>
  <c r="F3010" i="4"/>
  <c r="E3010" i="4"/>
  <c r="D3010" i="4"/>
  <c r="C3010" i="4"/>
  <c r="S3009" i="4"/>
  <c r="U3009" i="4" s="1"/>
  <c r="H3009" i="4"/>
  <c r="G3009" i="4"/>
  <c r="F3009" i="4"/>
  <c r="E3009" i="4"/>
  <c r="D3009" i="4"/>
  <c r="C3009" i="4"/>
  <c r="Q3009" i="4" s="1"/>
  <c r="S3008" i="4"/>
  <c r="H3008" i="4"/>
  <c r="G3008" i="4"/>
  <c r="F3008" i="4"/>
  <c r="E3008" i="4"/>
  <c r="D3008" i="4"/>
  <c r="C3008" i="4"/>
  <c r="S3007" i="4"/>
  <c r="U3007" i="4" s="1"/>
  <c r="H3007" i="4"/>
  <c r="G3007" i="4"/>
  <c r="F3007" i="4"/>
  <c r="E3007" i="4"/>
  <c r="D3007" i="4"/>
  <c r="C3007" i="4"/>
  <c r="Q3007" i="4" s="1"/>
  <c r="S3006" i="4"/>
  <c r="H3006" i="4"/>
  <c r="G3006" i="4"/>
  <c r="F3006" i="4"/>
  <c r="E3006" i="4"/>
  <c r="D3006" i="4"/>
  <c r="C3006" i="4"/>
  <c r="S3005" i="4"/>
  <c r="U3005" i="4" s="1"/>
  <c r="H3005" i="4"/>
  <c r="G3005" i="4"/>
  <c r="F3005" i="4"/>
  <c r="E3005" i="4"/>
  <c r="D3005" i="4"/>
  <c r="C3005" i="4"/>
  <c r="Q3005" i="4" s="1"/>
  <c r="S3004" i="4"/>
  <c r="H3004" i="4"/>
  <c r="G3004" i="4"/>
  <c r="F3004" i="4"/>
  <c r="E3004" i="4"/>
  <c r="D3004" i="4"/>
  <c r="C3004" i="4"/>
  <c r="S3003" i="4"/>
  <c r="U3003" i="4" s="1"/>
  <c r="H3003" i="4"/>
  <c r="G3003" i="4"/>
  <c r="F3003" i="4"/>
  <c r="E3003" i="4"/>
  <c r="D3003" i="4"/>
  <c r="C3003" i="4"/>
  <c r="Q3003" i="4" s="1"/>
  <c r="S3002" i="4"/>
  <c r="H3002" i="4"/>
  <c r="G3002" i="4"/>
  <c r="F3002" i="4"/>
  <c r="E3002" i="4"/>
  <c r="D3002" i="4"/>
  <c r="C3002" i="4"/>
  <c r="S3001" i="4"/>
  <c r="U3001" i="4" s="1"/>
  <c r="H3001" i="4"/>
  <c r="G3001" i="4"/>
  <c r="F3001" i="4"/>
  <c r="E3001" i="4"/>
  <c r="D3001" i="4"/>
  <c r="C3001" i="4"/>
  <c r="Q3001" i="4" s="1"/>
  <c r="S3000" i="4"/>
  <c r="H3000" i="4"/>
  <c r="G3000" i="4"/>
  <c r="F3000" i="4"/>
  <c r="E3000" i="4"/>
  <c r="D3000" i="4"/>
  <c r="C3000" i="4"/>
  <c r="S2999" i="4"/>
  <c r="U2999" i="4" s="1"/>
  <c r="H2999" i="4"/>
  <c r="G2999" i="4"/>
  <c r="F2999" i="4"/>
  <c r="E2999" i="4"/>
  <c r="D2999" i="4"/>
  <c r="C2999" i="4"/>
  <c r="Q2999" i="4" s="1"/>
  <c r="S2998" i="4"/>
  <c r="H2998" i="4"/>
  <c r="G2998" i="4"/>
  <c r="F2998" i="4"/>
  <c r="E2998" i="4"/>
  <c r="D2998" i="4"/>
  <c r="C2998" i="4"/>
  <c r="S2997" i="4"/>
  <c r="U2997" i="4" s="1"/>
  <c r="H2997" i="4"/>
  <c r="G2997" i="4"/>
  <c r="F2997" i="4"/>
  <c r="E2997" i="4"/>
  <c r="D2997" i="4"/>
  <c r="C2997" i="4"/>
  <c r="Q2997" i="4" s="1"/>
  <c r="S2996" i="4"/>
  <c r="H2996" i="4"/>
  <c r="G2996" i="4"/>
  <c r="F2996" i="4"/>
  <c r="E2996" i="4"/>
  <c r="D2996" i="4"/>
  <c r="C2996" i="4"/>
  <c r="S2995" i="4"/>
  <c r="U2995" i="4" s="1"/>
  <c r="H2995" i="4"/>
  <c r="G2995" i="4"/>
  <c r="F2995" i="4"/>
  <c r="E2995" i="4"/>
  <c r="D2995" i="4"/>
  <c r="C2995" i="4"/>
  <c r="Q2995" i="4" s="1"/>
  <c r="B2995" i="4"/>
  <c r="S2994" i="4"/>
  <c r="H2994" i="4"/>
  <c r="G2994" i="4"/>
  <c r="F2994" i="4"/>
  <c r="E2994" i="4"/>
  <c r="D2994" i="4"/>
  <c r="C2994" i="4"/>
  <c r="S2993" i="4"/>
  <c r="U2993" i="4" s="1"/>
  <c r="H2993" i="4"/>
  <c r="G2993" i="4"/>
  <c r="F2993" i="4"/>
  <c r="E2993" i="4"/>
  <c r="D2993" i="4"/>
  <c r="C2993" i="4"/>
  <c r="Q2993" i="4" s="1"/>
  <c r="S2992" i="4"/>
  <c r="H2992" i="4"/>
  <c r="G2992" i="4"/>
  <c r="F2992" i="4"/>
  <c r="E2992" i="4"/>
  <c r="D2992" i="4"/>
  <c r="C2992" i="4"/>
  <c r="S2991" i="4"/>
  <c r="U2991" i="4" s="1"/>
  <c r="H2991" i="4"/>
  <c r="G2991" i="4"/>
  <c r="F2991" i="4"/>
  <c r="E2991" i="4"/>
  <c r="D2991" i="4"/>
  <c r="C2991" i="4"/>
  <c r="Q2991" i="4" s="1"/>
  <c r="S2990" i="4"/>
  <c r="H2990" i="4"/>
  <c r="G2990" i="4"/>
  <c r="F2990" i="4"/>
  <c r="E2990" i="4"/>
  <c r="D2990" i="4"/>
  <c r="C2990" i="4"/>
  <c r="S2989" i="4"/>
  <c r="U2989" i="4" s="1"/>
  <c r="H2989" i="4"/>
  <c r="G2989" i="4"/>
  <c r="F2989" i="4"/>
  <c r="E2989" i="4"/>
  <c r="D2989" i="4"/>
  <c r="C2989" i="4"/>
  <c r="Q2989" i="4" s="1"/>
  <c r="S2988" i="4"/>
  <c r="U2988" i="4" s="1"/>
  <c r="H2988" i="4"/>
  <c r="G2988" i="4"/>
  <c r="F2988" i="4"/>
  <c r="E2988" i="4"/>
  <c r="D2988" i="4"/>
  <c r="C2988" i="4"/>
  <c r="S2987" i="4"/>
  <c r="U2987" i="4" s="1"/>
  <c r="H2987" i="4"/>
  <c r="G2987" i="4"/>
  <c r="F2987" i="4"/>
  <c r="E2987" i="4"/>
  <c r="D2987" i="4"/>
  <c r="C2987" i="4"/>
  <c r="Q2987" i="4" s="1"/>
  <c r="B2987" i="4"/>
  <c r="S2986" i="4"/>
  <c r="U2986" i="4" s="1"/>
  <c r="H2986" i="4"/>
  <c r="G2986" i="4"/>
  <c r="F2986" i="4"/>
  <c r="E2986" i="4"/>
  <c r="D2986" i="4"/>
  <c r="C2986" i="4"/>
  <c r="S2985" i="4"/>
  <c r="U2985" i="4" s="1"/>
  <c r="H2985" i="4"/>
  <c r="G2985" i="4"/>
  <c r="F2985" i="4"/>
  <c r="E2985" i="4"/>
  <c r="D2985" i="4"/>
  <c r="C2985" i="4"/>
  <c r="Q2985" i="4" s="1"/>
  <c r="S2984" i="4"/>
  <c r="U2984" i="4" s="1"/>
  <c r="H2984" i="4"/>
  <c r="G2984" i="4"/>
  <c r="F2984" i="4"/>
  <c r="E2984" i="4"/>
  <c r="D2984" i="4"/>
  <c r="C2984" i="4"/>
  <c r="S2983" i="4"/>
  <c r="U2983" i="4" s="1"/>
  <c r="H2983" i="4"/>
  <c r="G2983" i="4"/>
  <c r="F2983" i="4"/>
  <c r="E2983" i="4"/>
  <c r="D2983" i="4"/>
  <c r="C2983" i="4"/>
  <c r="Q2983" i="4" s="1"/>
  <c r="S2982" i="4"/>
  <c r="U2982" i="4" s="1"/>
  <c r="H2982" i="4"/>
  <c r="G2982" i="4"/>
  <c r="F2982" i="4"/>
  <c r="E2982" i="4"/>
  <c r="D2982" i="4"/>
  <c r="C2982" i="4"/>
  <c r="S2981" i="4"/>
  <c r="U2981" i="4" s="1"/>
  <c r="H2981" i="4"/>
  <c r="G2981" i="4"/>
  <c r="F2981" i="4"/>
  <c r="E2981" i="4"/>
  <c r="D2981" i="4"/>
  <c r="C2981" i="4"/>
  <c r="Q2981" i="4" s="1"/>
  <c r="S2980" i="4"/>
  <c r="U2980" i="4" s="1"/>
  <c r="H2980" i="4"/>
  <c r="G2980" i="4"/>
  <c r="F2980" i="4"/>
  <c r="E2980" i="4"/>
  <c r="D2980" i="4"/>
  <c r="C2980" i="4"/>
  <c r="S2979" i="4"/>
  <c r="U2979" i="4" s="1"/>
  <c r="H2979" i="4"/>
  <c r="G2979" i="4"/>
  <c r="F2979" i="4"/>
  <c r="E2979" i="4"/>
  <c r="D2979" i="4"/>
  <c r="C2979" i="4"/>
  <c r="Q2979" i="4" s="1"/>
  <c r="B2979" i="4"/>
  <c r="S2978" i="4"/>
  <c r="U2978" i="4" s="1"/>
  <c r="H2978" i="4"/>
  <c r="G2978" i="4"/>
  <c r="F2978" i="4"/>
  <c r="E2978" i="4"/>
  <c r="D2978" i="4"/>
  <c r="C2978" i="4"/>
  <c r="S2977" i="4"/>
  <c r="U2977" i="4" s="1"/>
  <c r="H2977" i="4"/>
  <c r="G2977" i="4"/>
  <c r="F2977" i="4"/>
  <c r="E2977" i="4"/>
  <c r="D2977" i="4"/>
  <c r="C2977" i="4"/>
  <c r="Q2977" i="4" s="1"/>
  <c r="S2976" i="4"/>
  <c r="U2976" i="4" s="1"/>
  <c r="H2976" i="4"/>
  <c r="G2976" i="4"/>
  <c r="F2976" i="4"/>
  <c r="E2976" i="4"/>
  <c r="D2976" i="4"/>
  <c r="C2976" i="4"/>
  <c r="S2975" i="4"/>
  <c r="U2975" i="4" s="1"/>
  <c r="H2975" i="4"/>
  <c r="G2975" i="4"/>
  <c r="F2975" i="4"/>
  <c r="E2975" i="4"/>
  <c r="D2975" i="4"/>
  <c r="C2975" i="4"/>
  <c r="Q2975" i="4" s="1"/>
  <c r="S2974" i="4"/>
  <c r="U2974" i="4" s="1"/>
  <c r="H2974" i="4"/>
  <c r="G2974" i="4"/>
  <c r="F2974" i="4"/>
  <c r="E2974" i="4"/>
  <c r="D2974" i="4"/>
  <c r="C2974" i="4"/>
  <c r="S2973" i="4"/>
  <c r="U2973" i="4" s="1"/>
  <c r="H2973" i="4"/>
  <c r="G2973" i="4"/>
  <c r="F2973" i="4"/>
  <c r="E2973" i="4"/>
  <c r="D2973" i="4"/>
  <c r="C2973" i="4"/>
  <c r="Q2973" i="4" s="1"/>
  <c r="S2972" i="4"/>
  <c r="U2972" i="4" s="1"/>
  <c r="H2972" i="4"/>
  <c r="G2972" i="4"/>
  <c r="F2972" i="4"/>
  <c r="E2972" i="4"/>
  <c r="D2972" i="4"/>
  <c r="C2972" i="4"/>
  <c r="S2971" i="4"/>
  <c r="U2971" i="4" s="1"/>
  <c r="H2971" i="4"/>
  <c r="G2971" i="4"/>
  <c r="F2971" i="4"/>
  <c r="E2971" i="4"/>
  <c r="D2971" i="4"/>
  <c r="C2971" i="4"/>
  <c r="Q2971" i="4" s="1"/>
  <c r="B2971" i="4"/>
  <c r="S2970" i="4"/>
  <c r="U2970" i="4" s="1"/>
  <c r="H2970" i="4"/>
  <c r="G2970" i="4"/>
  <c r="F2970" i="4"/>
  <c r="E2970" i="4"/>
  <c r="D2970" i="4"/>
  <c r="C2970" i="4"/>
  <c r="S2969" i="4"/>
  <c r="U2969" i="4" s="1"/>
  <c r="H2969" i="4"/>
  <c r="G2969" i="4"/>
  <c r="F2969" i="4"/>
  <c r="E2969" i="4"/>
  <c r="D2969" i="4"/>
  <c r="C2969" i="4"/>
  <c r="Q2969" i="4" s="1"/>
  <c r="S2968" i="4"/>
  <c r="U2968" i="4" s="1"/>
  <c r="H2968" i="4"/>
  <c r="G2968" i="4"/>
  <c r="F2968" i="4"/>
  <c r="E2968" i="4"/>
  <c r="D2968" i="4"/>
  <c r="C2968" i="4"/>
  <c r="S2967" i="4"/>
  <c r="U2967" i="4" s="1"/>
  <c r="H2967" i="4"/>
  <c r="G2967" i="4"/>
  <c r="F2967" i="4"/>
  <c r="E2967" i="4"/>
  <c r="D2967" i="4"/>
  <c r="C2967" i="4"/>
  <c r="Q2967" i="4" s="1"/>
  <c r="S2966" i="4"/>
  <c r="U2966" i="4" s="1"/>
  <c r="H2966" i="4"/>
  <c r="G2966" i="4"/>
  <c r="F2966" i="4"/>
  <c r="E2966" i="4"/>
  <c r="D2966" i="4"/>
  <c r="C2966" i="4"/>
  <c r="S2965" i="4"/>
  <c r="U2965" i="4" s="1"/>
  <c r="H2965" i="4"/>
  <c r="G2965" i="4"/>
  <c r="F2965" i="4"/>
  <c r="E2965" i="4"/>
  <c r="D2965" i="4"/>
  <c r="C2965" i="4"/>
  <c r="Q2965" i="4" s="1"/>
  <c r="S2964" i="4"/>
  <c r="U2964" i="4" s="1"/>
  <c r="H2964" i="4"/>
  <c r="G2964" i="4"/>
  <c r="F2964" i="4"/>
  <c r="E2964" i="4"/>
  <c r="D2964" i="4"/>
  <c r="C2964" i="4"/>
  <c r="S2963" i="4"/>
  <c r="U2963" i="4" s="1"/>
  <c r="H2963" i="4"/>
  <c r="G2963" i="4"/>
  <c r="F2963" i="4"/>
  <c r="E2963" i="4"/>
  <c r="D2963" i="4"/>
  <c r="C2963" i="4"/>
  <c r="Q2963" i="4" s="1"/>
  <c r="B2963" i="4"/>
  <c r="S2962" i="4"/>
  <c r="U2962" i="4" s="1"/>
  <c r="H2962" i="4"/>
  <c r="G2962" i="4"/>
  <c r="F2962" i="4"/>
  <c r="E2962" i="4"/>
  <c r="D2962" i="4"/>
  <c r="C2962" i="4"/>
  <c r="S2961" i="4"/>
  <c r="U2961" i="4" s="1"/>
  <c r="H2961" i="4"/>
  <c r="G2961" i="4"/>
  <c r="F2961" i="4"/>
  <c r="E2961" i="4"/>
  <c r="D2961" i="4"/>
  <c r="C2961" i="4"/>
  <c r="Q2961" i="4" s="1"/>
  <c r="S2960" i="4"/>
  <c r="U2960" i="4" s="1"/>
  <c r="H2960" i="4"/>
  <c r="G2960" i="4"/>
  <c r="F2960" i="4"/>
  <c r="E2960" i="4"/>
  <c r="D2960" i="4"/>
  <c r="C2960" i="4"/>
  <c r="S2959" i="4"/>
  <c r="U2959" i="4" s="1"/>
  <c r="H2959" i="4"/>
  <c r="G2959" i="4"/>
  <c r="F2959" i="4"/>
  <c r="E2959" i="4"/>
  <c r="D2959" i="4"/>
  <c r="C2959" i="4"/>
  <c r="Q2959" i="4" s="1"/>
  <c r="S2958" i="4"/>
  <c r="U2958" i="4" s="1"/>
  <c r="H2958" i="4"/>
  <c r="G2958" i="4"/>
  <c r="F2958" i="4"/>
  <c r="E2958" i="4"/>
  <c r="D2958" i="4"/>
  <c r="C2958" i="4"/>
  <c r="S2957" i="4"/>
  <c r="U2957" i="4" s="1"/>
  <c r="H2957" i="4"/>
  <c r="G2957" i="4"/>
  <c r="F2957" i="4"/>
  <c r="E2957" i="4"/>
  <c r="D2957" i="4"/>
  <c r="C2957" i="4"/>
  <c r="Q2957" i="4" s="1"/>
  <c r="S2956" i="4"/>
  <c r="U2956" i="4" s="1"/>
  <c r="H2956" i="4"/>
  <c r="G2956" i="4"/>
  <c r="F2956" i="4"/>
  <c r="E2956" i="4"/>
  <c r="D2956" i="4"/>
  <c r="C2956" i="4"/>
  <c r="S2955" i="4"/>
  <c r="U2955" i="4" s="1"/>
  <c r="H2955" i="4"/>
  <c r="G2955" i="4"/>
  <c r="F2955" i="4"/>
  <c r="E2955" i="4"/>
  <c r="D2955" i="4"/>
  <c r="C2955" i="4"/>
  <c r="Q2955" i="4" s="1"/>
  <c r="B2955" i="4"/>
  <c r="S2954" i="4"/>
  <c r="U2954" i="4" s="1"/>
  <c r="H2954" i="4"/>
  <c r="G2954" i="4"/>
  <c r="F2954" i="4"/>
  <c r="E2954" i="4"/>
  <c r="D2954" i="4"/>
  <c r="C2954" i="4"/>
  <c r="S2953" i="4"/>
  <c r="U2953" i="4" s="1"/>
  <c r="H2953" i="4"/>
  <c r="G2953" i="4"/>
  <c r="F2953" i="4"/>
  <c r="E2953" i="4"/>
  <c r="D2953" i="4"/>
  <c r="C2953" i="4"/>
  <c r="Q2953" i="4" s="1"/>
  <c r="S2952" i="4"/>
  <c r="U2952" i="4" s="1"/>
  <c r="H2952" i="4"/>
  <c r="G2952" i="4"/>
  <c r="F2952" i="4"/>
  <c r="E2952" i="4"/>
  <c r="D2952" i="4"/>
  <c r="C2952" i="4"/>
  <c r="S2951" i="4"/>
  <c r="U2951" i="4" s="1"/>
  <c r="H2951" i="4"/>
  <c r="G2951" i="4"/>
  <c r="F2951" i="4"/>
  <c r="E2951" i="4"/>
  <c r="D2951" i="4"/>
  <c r="C2951" i="4"/>
  <c r="Q2951" i="4" s="1"/>
  <c r="S2950" i="4"/>
  <c r="U2950" i="4" s="1"/>
  <c r="H2950" i="4"/>
  <c r="G2950" i="4"/>
  <c r="F2950" i="4"/>
  <c r="E2950" i="4"/>
  <c r="D2950" i="4"/>
  <c r="C2950" i="4"/>
  <c r="S2949" i="4"/>
  <c r="U2949" i="4" s="1"/>
  <c r="H2949" i="4"/>
  <c r="G2949" i="4"/>
  <c r="F2949" i="4"/>
  <c r="E2949" i="4"/>
  <c r="D2949" i="4"/>
  <c r="C2949" i="4"/>
  <c r="Q2949" i="4" s="1"/>
  <c r="S2948" i="4"/>
  <c r="U2948" i="4" s="1"/>
  <c r="H2948" i="4"/>
  <c r="G2948" i="4"/>
  <c r="F2948" i="4"/>
  <c r="E2948" i="4"/>
  <c r="D2948" i="4"/>
  <c r="C2948" i="4"/>
  <c r="S2947" i="4"/>
  <c r="U2947" i="4" s="1"/>
  <c r="H2947" i="4"/>
  <c r="G2947" i="4"/>
  <c r="F2947" i="4"/>
  <c r="E2947" i="4"/>
  <c r="D2947" i="4"/>
  <c r="C2947" i="4"/>
  <c r="Q2947" i="4" s="1"/>
  <c r="B2947" i="4"/>
  <c r="S2946" i="4"/>
  <c r="U2946" i="4" s="1"/>
  <c r="H2946" i="4"/>
  <c r="G2946" i="4"/>
  <c r="F2946" i="4"/>
  <c r="E2946" i="4"/>
  <c r="D2946" i="4"/>
  <c r="C2946" i="4"/>
  <c r="S2945" i="4"/>
  <c r="U2945" i="4" s="1"/>
  <c r="H2945" i="4"/>
  <c r="G2945" i="4"/>
  <c r="F2945" i="4"/>
  <c r="E2945" i="4"/>
  <c r="D2945" i="4"/>
  <c r="C2945" i="4"/>
  <c r="Q2945" i="4" s="1"/>
  <c r="S2944" i="4"/>
  <c r="U2944" i="4" s="1"/>
  <c r="H2944" i="4"/>
  <c r="G2944" i="4"/>
  <c r="F2944" i="4"/>
  <c r="E2944" i="4"/>
  <c r="D2944" i="4"/>
  <c r="C2944" i="4"/>
  <c r="S2943" i="4"/>
  <c r="U2943" i="4" s="1"/>
  <c r="H2943" i="4"/>
  <c r="G2943" i="4"/>
  <c r="F2943" i="4"/>
  <c r="E2943" i="4"/>
  <c r="D2943" i="4"/>
  <c r="C2943" i="4"/>
  <c r="Q2943" i="4" s="1"/>
  <c r="S2942" i="4"/>
  <c r="U2942" i="4" s="1"/>
  <c r="H2942" i="4"/>
  <c r="G2942" i="4"/>
  <c r="F2942" i="4"/>
  <c r="E2942" i="4"/>
  <c r="D2942" i="4"/>
  <c r="C2942" i="4"/>
  <c r="S2941" i="4"/>
  <c r="U2941" i="4" s="1"/>
  <c r="H2941" i="4"/>
  <c r="G2941" i="4"/>
  <c r="F2941" i="4"/>
  <c r="E2941" i="4"/>
  <c r="D2941" i="4"/>
  <c r="C2941" i="4"/>
  <c r="Q2941" i="4" s="1"/>
  <c r="S2940" i="4"/>
  <c r="U2940" i="4" s="1"/>
  <c r="H2940" i="4"/>
  <c r="G2940" i="4"/>
  <c r="F2940" i="4"/>
  <c r="E2940" i="4"/>
  <c r="D2940" i="4"/>
  <c r="C2940" i="4"/>
  <c r="S2939" i="4"/>
  <c r="U2939" i="4" s="1"/>
  <c r="H2939" i="4"/>
  <c r="G2939" i="4"/>
  <c r="F2939" i="4"/>
  <c r="E2939" i="4"/>
  <c r="D2939" i="4"/>
  <c r="C2939" i="4"/>
  <c r="Q2939" i="4" s="1"/>
  <c r="B2939" i="4"/>
  <c r="S2938" i="4"/>
  <c r="U2938" i="4" s="1"/>
  <c r="H2938" i="4"/>
  <c r="G2938" i="4"/>
  <c r="F2938" i="4"/>
  <c r="E2938" i="4"/>
  <c r="D2938" i="4"/>
  <c r="C2938" i="4"/>
  <c r="S2937" i="4"/>
  <c r="U2937" i="4" s="1"/>
  <c r="H2937" i="4"/>
  <c r="G2937" i="4"/>
  <c r="F2937" i="4"/>
  <c r="E2937" i="4"/>
  <c r="D2937" i="4"/>
  <c r="C2937" i="4"/>
  <c r="Q2937" i="4" s="1"/>
  <c r="S2936" i="4"/>
  <c r="U2936" i="4" s="1"/>
  <c r="H2936" i="4"/>
  <c r="G2936" i="4"/>
  <c r="F2936" i="4"/>
  <c r="E2936" i="4"/>
  <c r="D2936" i="4"/>
  <c r="C2936" i="4"/>
  <c r="S2935" i="4"/>
  <c r="U2935" i="4" s="1"/>
  <c r="H2935" i="4"/>
  <c r="G2935" i="4"/>
  <c r="F2935" i="4"/>
  <c r="E2935" i="4"/>
  <c r="D2935" i="4"/>
  <c r="C2935" i="4"/>
  <c r="Q2935" i="4" s="1"/>
  <c r="S2934" i="4"/>
  <c r="U2934" i="4" s="1"/>
  <c r="H2934" i="4"/>
  <c r="G2934" i="4"/>
  <c r="F2934" i="4"/>
  <c r="E2934" i="4"/>
  <c r="D2934" i="4"/>
  <c r="C2934" i="4"/>
  <c r="S2933" i="4"/>
  <c r="U2933" i="4" s="1"/>
  <c r="H2933" i="4"/>
  <c r="G2933" i="4"/>
  <c r="F2933" i="4"/>
  <c r="E2933" i="4"/>
  <c r="D2933" i="4"/>
  <c r="C2933" i="4"/>
  <c r="Q2933" i="4" s="1"/>
  <c r="S2932" i="4"/>
  <c r="U2932" i="4" s="1"/>
  <c r="H2932" i="4"/>
  <c r="G2932" i="4"/>
  <c r="F2932" i="4"/>
  <c r="E2932" i="4"/>
  <c r="D2932" i="4"/>
  <c r="C2932" i="4"/>
  <c r="S2931" i="4"/>
  <c r="U2931" i="4" s="1"/>
  <c r="H2931" i="4"/>
  <c r="G2931" i="4"/>
  <c r="F2931" i="4"/>
  <c r="E2931" i="4"/>
  <c r="D2931" i="4"/>
  <c r="C2931" i="4"/>
  <c r="Q2931" i="4" s="1"/>
  <c r="B2931" i="4"/>
  <c r="S2930" i="4"/>
  <c r="U2930" i="4" s="1"/>
  <c r="H2930" i="4"/>
  <c r="G2930" i="4"/>
  <c r="F2930" i="4"/>
  <c r="E2930" i="4"/>
  <c r="D2930" i="4"/>
  <c r="C2930" i="4"/>
  <c r="S2929" i="4"/>
  <c r="U2929" i="4" s="1"/>
  <c r="H2929" i="4"/>
  <c r="G2929" i="4"/>
  <c r="F2929" i="4"/>
  <c r="E2929" i="4"/>
  <c r="D2929" i="4"/>
  <c r="C2929" i="4"/>
  <c r="Q2929" i="4" s="1"/>
  <c r="S2928" i="4"/>
  <c r="U2928" i="4" s="1"/>
  <c r="H2928" i="4"/>
  <c r="G2928" i="4"/>
  <c r="F2928" i="4"/>
  <c r="E2928" i="4"/>
  <c r="D2928" i="4"/>
  <c r="C2928" i="4"/>
  <c r="S2927" i="4"/>
  <c r="U2927" i="4" s="1"/>
  <c r="H2927" i="4"/>
  <c r="G2927" i="4"/>
  <c r="F2927" i="4"/>
  <c r="E2927" i="4"/>
  <c r="D2927" i="4"/>
  <c r="C2927" i="4"/>
  <c r="Q2927" i="4" s="1"/>
  <c r="S2926" i="4"/>
  <c r="U2926" i="4" s="1"/>
  <c r="H2926" i="4"/>
  <c r="G2926" i="4"/>
  <c r="F2926" i="4"/>
  <c r="E2926" i="4"/>
  <c r="D2926" i="4"/>
  <c r="C2926" i="4"/>
  <c r="S2925" i="4"/>
  <c r="U2925" i="4" s="1"/>
  <c r="H2925" i="4"/>
  <c r="G2925" i="4"/>
  <c r="F2925" i="4"/>
  <c r="E2925" i="4"/>
  <c r="D2925" i="4"/>
  <c r="C2925" i="4"/>
  <c r="Q2925" i="4" s="1"/>
  <c r="S2924" i="4"/>
  <c r="U2924" i="4" s="1"/>
  <c r="H2924" i="4"/>
  <c r="G2924" i="4"/>
  <c r="F2924" i="4"/>
  <c r="E2924" i="4"/>
  <c r="D2924" i="4"/>
  <c r="C2924" i="4"/>
  <c r="S2923" i="4"/>
  <c r="U2923" i="4" s="1"/>
  <c r="H2923" i="4"/>
  <c r="G2923" i="4"/>
  <c r="F2923" i="4"/>
  <c r="E2923" i="4"/>
  <c r="D2923" i="4"/>
  <c r="C2923" i="4"/>
  <c r="Q2923" i="4" s="1"/>
  <c r="B2923" i="4"/>
  <c r="S2922" i="4"/>
  <c r="U2922" i="4" s="1"/>
  <c r="H2922" i="4"/>
  <c r="G2922" i="4"/>
  <c r="F2922" i="4"/>
  <c r="E2922" i="4"/>
  <c r="D2922" i="4"/>
  <c r="C2922" i="4"/>
  <c r="S2921" i="4"/>
  <c r="U2921" i="4" s="1"/>
  <c r="H2921" i="4"/>
  <c r="G2921" i="4"/>
  <c r="F2921" i="4"/>
  <c r="E2921" i="4"/>
  <c r="D2921" i="4"/>
  <c r="C2921" i="4"/>
  <c r="Q2921" i="4" s="1"/>
  <c r="S2920" i="4"/>
  <c r="U2920" i="4" s="1"/>
  <c r="H2920" i="4"/>
  <c r="G2920" i="4"/>
  <c r="F2920" i="4"/>
  <c r="E2920" i="4"/>
  <c r="D2920" i="4"/>
  <c r="C2920" i="4"/>
  <c r="S2919" i="4"/>
  <c r="U2919" i="4" s="1"/>
  <c r="H2919" i="4"/>
  <c r="G2919" i="4"/>
  <c r="F2919" i="4"/>
  <c r="E2919" i="4"/>
  <c r="D2919" i="4"/>
  <c r="C2919" i="4"/>
  <c r="Q2919" i="4" s="1"/>
  <c r="S2918" i="4"/>
  <c r="U2918" i="4" s="1"/>
  <c r="H2918" i="4"/>
  <c r="G2918" i="4"/>
  <c r="F2918" i="4"/>
  <c r="E2918" i="4"/>
  <c r="D2918" i="4"/>
  <c r="C2918" i="4"/>
  <c r="S2917" i="4"/>
  <c r="U2917" i="4" s="1"/>
  <c r="H2917" i="4"/>
  <c r="G2917" i="4"/>
  <c r="F2917" i="4"/>
  <c r="E2917" i="4"/>
  <c r="D2917" i="4"/>
  <c r="C2917" i="4"/>
  <c r="Q2917" i="4" s="1"/>
  <c r="S2916" i="4"/>
  <c r="U2916" i="4" s="1"/>
  <c r="H2916" i="4"/>
  <c r="G2916" i="4"/>
  <c r="F2916" i="4"/>
  <c r="E2916" i="4"/>
  <c r="D2916" i="4"/>
  <c r="C2916" i="4"/>
  <c r="S2915" i="4"/>
  <c r="U2915" i="4" s="1"/>
  <c r="H2915" i="4"/>
  <c r="G2915" i="4"/>
  <c r="F2915" i="4"/>
  <c r="E2915" i="4"/>
  <c r="D2915" i="4"/>
  <c r="C2915" i="4"/>
  <c r="Q2915" i="4" s="1"/>
  <c r="B2915" i="4"/>
  <c r="S2914" i="4"/>
  <c r="U2914" i="4" s="1"/>
  <c r="H2914" i="4"/>
  <c r="G2914" i="4"/>
  <c r="F2914" i="4"/>
  <c r="E2914" i="4"/>
  <c r="D2914" i="4"/>
  <c r="C2914" i="4"/>
  <c r="S2913" i="4"/>
  <c r="U2913" i="4" s="1"/>
  <c r="H2913" i="4"/>
  <c r="G2913" i="4"/>
  <c r="F2913" i="4"/>
  <c r="E2913" i="4"/>
  <c r="D2913" i="4"/>
  <c r="C2913" i="4"/>
  <c r="Q2913" i="4" s="1"/>
  <c r="S2912" i="4"/>
  <c r="U2912" i="4" s="1"/>
  <c r="H2912" i="4"/>
  <c r="G2912" i="4"/>
  <c r="F2912" i="4"/>
  <c r="E2912" i="4"/>
  <c r="D2912" i="4"/>
  <c r="C2912" i="4"/>
  <c r="S2911" i="4"/>
  <c r="U2911" i="4" s="1"/>
  <c r="H2911" i="4"/>
  <c r="G2911" i="4"/>
  <c r="F2911" i="4"/>
  <c r="E2911" i="4"/>
  <c r="D2911" i="4"/>
  <c r="C2911" i="4"/>
  <c r="Q2911" i="4" s="1"/>
  <c r="S2910" i="4"/>
  <c r="U2910" i="4" s="1"/>
  <c r="H2910" i="4"/>
  <c r="G2910" i="4"/>
  <c r="F2910" i="4"/>
  <c r="E2910" i="4"/>
  <c r="D2910" i="4"/>
  <c r="C2910" i="4"/>
  <c r="S2909" i="4"/>
  <c r="U2909" i="4" s="1"/>
  <c r="H2909" i="4"/>
  <c r="G2909" i="4"/>
  <c r="F2909" i="4"/>
  <c r="E2909" i="4"/>
  <c r="D2909" i="4"/>
  <c r="C2909" i="4"/>
  <c r="Q2909" i="4" s="1"/>
  <c r="S2908" i="4"/>
  <c r="U2908" i="4" s="1"/>
  <c r="H2908" i="4"/>
  <c r="G2908" i="4"/>
  <c r="F2908" i="4"/>
  <c r="E2908" i="4"/>
  <c r="D2908" i="4"/>
  <c r="C2908" i="4"/>
  <c r="S2907" i="4"/>
  <c r="U2907" i="4" s="1"/>
  <c r="H2907" i="4"/>
  <c r="G2907" i="4"/>
  <c r="F2907" i="4"/>
  <c r="E2907" i="4"/>
  <c r="D2907" i="4"/>
  <c r="C2907" i="4"/>
  <c r="Q2907" i="4" s="1"/>
  <c r="B2907" i="4"/>
  <c r="S2906" i="4"/>
  <c r="U2906" i="4" s="1"/>
  <c r="H2906" i="4"/>
  <c r="G2906" i="4"/>
  <c r="F2906" i="4"/>
  <c r="E2906" i="4"/>
  <c r="D2906" i="4"/>
  <c r="C2906" i="4"/>
  <c r="S2905" i="4"/>
  <c r="U2905" i="4" s="1"/>
  <c r="H2905" i="4"/>
  <c r="G2905" i="4"/>
  <c r="F2905" i="4"/>
  <c r="E2905" i="4"/>
  <c r="D2905" i="4"/>
  <c r="C2905" i="4"/>
  <c r="Q2905" i="4" s="1"/>
  <c r="S2904" i="4"/>
  <c r="U2904" i="4" s="1"/>
  <c r="H2904" i="4"/>
  <c r="G2904" i="4"/>
  <c r="F2904" i="4"/>
  <c r="E2904" i="4"/>
  <c r="D2904" i="4"/>
  <c r="C2904" i="4"/>
  <c r="S2903" i="4"/>
  <c r="U2903" i="4" s="1"/>
  <c r="H2903" i="4"/>
  <c r="G2903" i="4"/>
  <c r="F2903" i="4"/>
  <c r="E2903" i="4"/>
  <c r="D2903" i="4"/>
  <c r="C2903" i="4"/>
  <c r="Q2903" i="4" s="1"/>
  <c r="S2902" i="4"/>
  <c r="U2902" i="4" s="1"/>
  <c r="H2902" i="4"/>
  <c r="G2902" i="4"/>
  <c r="F2902" i="4"/>
  <c r="E2902" i="4"/>
  <c r="D2902" i="4"/>
  <c r="C2902" i="4"/>
  <c r="S2901" i="4"/>
  <c r="U2901" i="4" s="1"/>
  <c r="H2901" i="4"/>
  <c r="G2901" i="4"/>
  <c r="F2901" i="4"/>
  <c r="E2901" i="4"/>
  <c r="D2901" i="4"/>
  <c r="C2901" i="4"/>
  <c r="Q2901" i="4" s="1"/>
  <c r="S2900" i="4"/>
  <c r="U2900" i="4" s="1"/>
  <c r="H2900" i="4"/>
  <c r="G2900" i="4"/>
  <c r="F2900" i="4"/>
  <c r="E2900" i="4"/>
  <c r="D2900" i="4"/>
  <c r="C2900" i="4"/>
  <c r="S2899" i="4"/>
  <c r="U2899" i="4" s="1"/>
  <c r="H2899" i="4"/>
  <c r="G2899" i="4"/>
  <c r="F2899" i="4"/>
  <c r="E2899" i="4"/>
  <c r="D2899" i="4"/>
  <c r="C2899" i="4"/>
  <c r="Q2899" i="4" s="1"/>
  <c r="B2899" i="4"/>
  <c r="S2898" i="4"/>
  <c r="U2898" i="4" s="1"/>
  <c r="H2898" i="4"/>
  <c r="G2898" i="4"/>
  <c r="F2898" i="4"/>
  <c r="E2898" i="4"/>
  <c r="D2898" i="4"/>
  <c r="C2898" i="4"/>
  <c r="S2897" i="4"/>
  <c r="U2897" i="4" s="1"/>
  <c r="H2897" i="4"/>
  <c r="G2897" i="4"/>
  <c r="F2897" i="4"/>
  <c r="E2897" i="4"/>
  <c r="D2897" i="4"/>
  <c r="C2897" i="4"/>
  <c r="Q2897" i="4" s="1"/>
  <c r="S2896" i="4"/>
  <c r="U2896" i="4" s="1"/>
  <c r="H2896" i="4"/>
  <c r="G2896" i="4"/>
  <c r="F2896" i="4"/>
  <c r="E2896" i="4"/>
  <c r="D2896" i="4"/>
  <c r="C2896" i="4"/>
  <c r="S2895" i="4"/>
  <c r="U2895" i="4" s="1"/>
  <c r="H2895" i="4"/>
  <c r="G2895" i="4"/>
  <c r="F2895" i="4"/>
  <c r="E2895" i="4"/>
  <c r="D2895" i="4"/>
  <c r="C2895" i="4"/>
  <c r="Q2895" i="4" s="1"/>
  <c r="S2894" i="4"/>
  <c r="U2894" i="4" s="1"/>
  <c r="H2894" i="4"/>
  <c r="G2894" i="4"/>
  <c r="F2894" i="4"/>
  <c r="E2894" i="4"/>
  <c r="D2894" i="4"/>
  <c r="C2894" i="4"/>
  <c r="S2893" i="4"/>
  <c r="U2893" i="4" s="1"/>
  <c r="H2893" i="4"/>
  <c r="G2893" i="4"/>
  <c r="F2893" i="4"/>
  <c r="E2893" i="4"/>
  <c r="D2893" i="4"/>
  <c r="C2893" i="4"/>
  <c r="Q2893" i="4" s="1"/>
  <c r="S2892" i="4"/>
  <c r="U2892" i="4" s="1"/>
  <c r="H2892" i="4"/>
  <c r="G2892" i="4"/>
  <c r="F2892" i="4"/>
  <c r="E2892" i="4"/>
  <c r="D2892" i="4"/>
  <c r="C2892" i="4"/>
  <c r="S2891" i="4"/>
  <c r="U2891" i="4" s="1"/>
  <c r="H2891" i="4"/>
  <c r="G2891" i="4"/>
  <c r="F2891" i="4"/>
  <c r="E2891" i="4"/>
  <c r="D2891" i="4"/>
  <c r="C2891" i="4"/>
  <c r="Q2891" i="4" s="1"/>
  <c r="S2890" i="4"/>
  <c r="U2890" i="4" s="1"/>
  <c r="H2890" i="4"/>
  <c r="G2890" i="4"/>
  <c r="F2890" i="4"/>
  <c r="E2890" i="4"/>
  <c r="D2890" i="4"/>
  <c r="C2890" i="4"/>
  <c r="S2889" i="4"/>
  <c r="U2889" i="4" s="1"/>
  <c r="H2889" i="4"/>
  <c r="G2889" i="4"/>
  <c r="F2889" i="4"/>
  <c r="E2889" i="4"/>
  <c r="D2889" i="4"/>
  <c r="C2889" i="4"/>
  <c r="Q2889" i="4" s="1"/>
  <c r="S2888" i="4"/>
  <c r="U2888" i="4" s="1"/>
  <c r="H2888" i="4"/>
  <c r="G2888" i="4"/>
  <c r="F2888" i="4"/>
  <c r="E2888" i="4"/>
  <c r="D2888" i="4"/>
  <c r="C2888" i="4"/>
  <c r="S2887" i="4"/>
  <c r="U2887" i="4" s="1"/>
  <c r="H2887" i="4"/>
  <c r="G2887" i="4"/>
  <c r="F2887" i="4"/>
  <c r="E2887" i="4"/>
  <c r="D2887" i="4"/>
  <c r="C2887" i="4"/>
  <c r="Q2887" i="4" s="1"/>
  <c r="B2887" i="4"/>
  <c r="S2886" i="4"/>
  <c r="U2886" i="4" s="1"/>
  <c r="H2886" i="4"/>
  <c r="G2886" i="4"/>
  <c r="F2886" i="4"/>
  <c r="E2886" i="4"/>
  <c r="D2886" i="4"/>
  <c r="C2886" i="4"/>
  <c r="S2885" i="4"/>
  <c r="U2885" i="4" s="1"/>
  <c r="H2885" i="4"/>
  <c r="G2885" i="4"/>
  <c r="F2885" i="4"/>
  <c r="E2885" i="4"/>
  <c r="D2885" i="4"/>
  <c r="C2885" i="4"/>
  <c r="Q2885" i="4" s="1"/>
  <c r="S2884" i="4"/>
  <c r="U2884" i="4" s="1"/>
  <c r="H2884" i="4"/>
  <c r="G2884" i="4"/>
  <c r="F2884" i="4"/>
  <c r="E2884" i="4"/>
  <c r="D2884" i="4"/>
  <c r="C2884" i="4"/>
  <c r="S2883" i="4"/>
  <c r="U2883" i="4" s="1"/>
  <c r="H2883" i="4"/>
  <c r="G2883" i="4"/>
  <c r="F2883" i="4"/>
  <c r="E2883" i="4"/>
  <c r="D2883" i="4"/>
  <c r="C2883" i="4"/>
  <c r="Q2883" i="4" s="1"/>
  <c r="S2882" i="4"/>
  <c r="U2882" i="4" s="1"/>
  <c r="H2882" i="4"/>
  <c r="G2882" i="4"/>
  <c r="F2882" i="4"/>
  <c r="E2882" i="4"/>
  <c r="D2882" i="4"/>
  <c r="C2882" i="4"/>
  <c r="S2881" i="4"/>
  <c r="U2881" i="4" s="1"/>
  <c r="H2881" i="4"/>
  <c r="G2881" i="4"/>
  <c r="F2881" i="4"/>
  <c r="E2881" i="4"/>
  <c r="D2881" i="4"/>
  <c r="C2881" i="4"/>
  <c r="Q2881" i="4" s="1"/>
  <c r="S2880" i="4"/>
  <c r="U2880" i="4" s="1"/>
  <c r="H2880" i="4"/>
  <c r="G2880" i="4"/>
  <c r="F2880" i="4"/>
  <c r="E2880" i="4"/>
  <c r="D2880" i="4"/>
  <c r="C2880" i="4"/>
  <c r="S2879" i="4"/>
  <c r="U2879" i="4" s="1"/>
  <c r="H2879" i="4"/>
  <c r="G2879" i="4"/>
  <c r="F2879" i="4"/>
  <c r="E2879" i="4"/>
  <c r="D2879" i="4"/>
  <c r="C2879" i="4"/>
  <c r="Q2879" i="4" s="1"/>
  <c r="B2879" i="4"/>
  <c r="S2878" i="4"/>
  <c r="U2878" i="4" s="1"/>
  <c r="H2878" i="4"/>
  <c r="G2878" i="4"/>
  <c r="F2878" i="4"/>
  <c r="E2878" i="4"/>
  <c r="D2878" i="4"/>
  <c r="C2878" i="4"/>
  <c r="S2877" i="4"/>
  <c r="U2877" i="4" s="1"/>
  <c r="H2877" i="4"/>
  <c r="G2877" i="4"/>
  <c r="F2877" i="4"/>
  <c r="E2877" i="4"/>
  <c r="D2877" i="4"/>
  <c r="C2877" i="4"/>
  <c r="Q2877" i="4" s="1"/>
  <c r="S2876" i="4"/>
  <c r="U2876" i="4" s="1"/>
  <c r="H2876" i="4"/>
  <c r="G2876" i="4"/>
  <c r="F2876" i="4"/>
  <c r="E2876" i="4"/>
  <c r="D2876" i="4"/>
  <c r="C2876" i="4"/>
  <c r="S2875" i="4"/>
  <c r="U2875" i="4" s="1"/>
  <c r="H2875" i="4"/>
  <c r="G2875" i="4"/>
  <c r="F2875" i="4"/>
  <c r="E2875" i="4"/>
  <c r="D2875" i="4"/>
  <c r="C2875" i="4"/>
  <c r="Q2875" i="4" s="1"/>
  <c r="S2874" i="4"/>
  <c r="U2874" i="4" s="1"/>
  <c r="H2874" i="4"/>
  <c r="G2874" i="4"/>
  <c r="F2874" i="4"/>
  <c r="E2874" i="4"/>
  <c r="D2874" i="4"/>
  <c r="C2874" i="4"/>
  <c r="S2873" i="4"/>
  <c r="U2873" i="4" s="1"/>
  <c r="H2873" i="4"/>
  <c r="G2873" i="4"/>
  <c r="F2873" i="4"/>
  <c r="E2873" i="4"/>
  <c r="D2873" i="4"/>
  <c r="C2873" i="4"/>
  <c r="Q2873" i="4" s="1"/>
  <c r="S2872" i="4"/>
  <c r="U2872" i="4" s="1"/>
  <c r="H2872" i="4"/>
  <c r="G2872" i="4"/>
  <c r="F2872" i="4"/>
  <c r="E2872" i="4"/>
  <c r="D2872" i="4"/>
  <c r="C2872" i="4"/>
  <c r="S2871" i="4"/>
  <c r="U2871" i="4" s="1"/>
  <c r="H2871" i="4"/>
  <c r="G2871" i="4"/>
  <c r="F2871" i="4"/>
  <c r="E2871" i="4"/>
  <c r="D2871" i="4"/>
  <c r="C2871" i="4"/>
  <c r="Q2871" i="4" s="1"/>
  <c r="B2871" i="4"/>
  <c r="S2870" i="4"/>
  <c r="U2870" i="4" s="1"/>
  <c r="H2870" i="4"/>
  <c r="G2870" i="4"/>
  <c r="F2870" i="4"/>
  <c r="E2870" i="4"/>
  <c r="D2870" i="4"/>
  <c r="C2870" i="4"/>
  <c r="S2869" i="4"/>
  <c r="U2869" i="4" s="1"/>
  <c r="H2869" i="4"/>
  <c r="G2869" i="4"/>
  <c r="F2869" i="4"/>
  <c r="E2869" i="4"/>
  <c r="D2869" i="4"/>
  <c r="C2869" i="4"/>
  <c r="Q2869" i="4" s="1"/>
  <c r="S2868" i="4"/>
  <c r="U2868" i="4" s="1"/>
  <c r="H2868" i="4"/>
  <c r="G2868" i="4"/>
  <c r="F2868" i="4"/>
  <c r="E2868" i="4"/>
  <c r="D2868" i="4"/>
  <c r="C2868" i="4"/>
  <c r="S2867" i="4"/>
  <c r="U2867" i="4" s="1"/>
  <c r="H2867" i="4"/>
  <c r="G2867" i="4"/>
  <c r="F2867" i="4"/>
  <c r="E2867" i="4"/>
  <c r="D2867" i="4"/>
  <c r="C2867" i="4"/>
  <c r="Q2867" i="4" s="1"/>
  <c r="S2866" i="4"/>
  <c r="U2866" i="4" s="1"/>
  <c r="H2866" i="4"/>
  <c r="G2866" i="4"/>
  <c r="F2866" i="4"/>
  <c r="E2866" i="4"/>
  <c r="D2866" i="4"/>
  <c r="C2866" i="4"/>
  <c r="S2865" i="4"/>
  <c r="U2865" i="4" s="1"/>
  <c r="H2865" i="4"/>
  <c r="G2865" i="4"/>
  <c r="F2865" i="4"/>
  <c r="E2865" i="4"/>
  <c r="D2865" i="4"/>
  <c r="C2865" i="4"/>
  <c r="Q2865" i="4" s="1"/>
  <c r="S2864" i="4"/>
  <c r="U2864" i="4" s="1"/>
  <c r="H2864" i="4"/>
  <c r="G2864" i="4"/>
  <c r="F2864" i="4"/>
  <c r="E2864" i="4"/>
  <c r="D2864" i="4"/>
  <c r="C2864" i="4"/>
  <c r="S2863" i="4"/>
  <c r="U2863" i="4" s="1"/>
  <c r="H2863" i="4"/>
  <c r="G2863" i="4"/>
  <c r="F2863" i="4"/>
  <c r="E2863" i="4"/>
  <c r="D2863" i="4"/>
  <c r="C2863" i="4"/>
  <c r="Q2863" i="4" s="1"/>
  <c r="B2863" i="4"/>
  <c r="S2862" i="4"/>
  <c r="U2862" i="4" s="1"/>
  <c r="H2862" i="4"/>
  <c r="G2862" i="4"/>
  <c r="F2862" i="4"/>
  <c r="E2862" i="4"/>
  <c r="D2862" i="4"/>
  <c r="C2862" i="4"/>
  <c r="S2861" i="4"/>
  <c r="U2861" i="4" s="1"/>
  <c r="H2861" i="4"/>
  <c r="G2861" i="4"/>
  <c r="F2861" i="4"/>
  <c r="E2861" i="4"/>
  <c r="D2861" i="4"/>
  <c r="C2861" i="4"/>
  <c r="Q2861" i="4" s="1"/>
  <c r="S2860" i="4"/>
  <c r="U2860" i="4" s="1"/>
  <c r="H2860" i="4"/>
  <c r="G2860" i="4"/>
  <c r="F2860" i="4"/>
  <c r="E2860" i="4"/>
  <c r="D2860" i="4"/>
  <c r="C2860" i="4"/>
  <c r="S2859" i="4"/>
  <c r="U2859" i="4" s="1"/>
  <c r="H2859" i="4"/>
  <c r="G2859" i="4"/>
  <c r="F2859" i="4"/>
  <c r="E2859" i="4"/>
  <c r="D2859" i="4"/>
  <c r="C2859" i="4"/>
  <c r="Q2859" i="4" s="1"/>
  <c r="S2858" i="4"/>
  <c r="U2858" i="4" s="1"/>
  <c r="H2858" i="4"/>
  <c r="G2858" i="4"/>
  <c r="F2858" i="4"/>
  <c r="E2858" i="4"/>
  <c r="D2858" i="4"/>
  <c r="C2858" i="4"/>
  <c r="S2857" i="4"/>
  <c r="U2857" i="4" s="1"/>
  <c r="H2857" i="4"/>
  <c r="G2857" i="4"/>
  <c r="F2857" i="4"/>
  <c r="E2857" i="4"/>
  <c r="D2857" i="4"/>
  <c r="C2857" i="4"/>
  <c r="Q2857" i="4" s="1"/>
  <c r="S2856" i="4"/>
  <c r="U2856" i="4" s="1"/>
  <c r="H2856" i="4"/>
  <c r="G2856" i="4"/>
  <c r="F2856" i="4"/>
  <c r="E2856" i="4"/>
  <c r="D2856" i="4"/>
  <c r="C2856" i="4"/>
  <c r="S2855" i="4"/>
  <c r="U2855" i="4" s="1"/>
  <c r="H2855" i="4"/>
  <c r="G2855" i="4"/>
  <c r="F2855" i="4"/>
  <c r="E2855" i="4"/>
  <c r="D2855" i="4"/>
  <c r="C2855" i="4"/>
  <c r="Q2855" i="4" s="1"/>
  <c r="B2855" i="4"/>
  <c r="S2854" i="4"/>
  <c r="U2854" i="4" s="1"/>
  <c r="H2854" i="4"/>
  <c r="G2854" i="4"/>
  <c r="F2854" i="4"/>
  <c r="E2854" i="4"/>
  <c r="D2854" i="4"/>
  <c r="C2854" i="4"/>
  <c r="S2853" i="4"/>
  <c r="U2853" i="4" s="1"/>
  <c r="H2853" i="4"/>
  <c r="G2853" i="4"/>
  <c r="F2853" i="4"/>
  <c r="E2853" i="4"/>
  <c r="D2853" i="4"/>
  <c r="C2853" i="4"/>
  <c r="Q2853" i="4" s="1"/>
  <c r="S2852" i="4"/>
  <c r="U2852" i="4" s="1"/>
  <c r="H2852" i="4"/>
  <c r="G2852" i="4"/>
  <c r="F2852" i="4"/>
  <c r="E2852" i="4"/>
  <c r="D2852" i="4"/>
  <c r="C2852" i="4"/>
  <c r="S2851" i="4"/>
  <c r="U2851" i="4" s="1"/>
  <c r="H2851" i="4"/>
  <c r="G2851" i="4"/>
  <c r="F2851" i="4"/>
  <c r="E2851" i="4"/>
  <c r="D2851" i="4"/>
  <c r="C2851" i="4"/>
  <c r="Q2851" i="4" s="1"/>
  <c r="S2850" i="4"/>
  <c r="U2850" i="4" s="1"/>
  <c r="H2850" i="4"/>
  <c r="G2850" i="4"/>
  <c r="F2850" i="4"/>
  <c r="E2850" i="4"/>
  <c r="D2850" i="4"/>
  <c r="C2850" i="4"/>
  <c r="S2849" i="4"/>
  <c r="U2849" i="4" s="1"/>
  <c r="H2849" i="4"/>
  <c r="G2849" i="4"/>
  <c r="F2849" i="4"/>
  <c r="E2849" i="4"/>
  <c r="D2849" i="4"/>
  <c r="C2849" i="4"/>
  <c r="Q2849" i="4" s="1"/>
  <c r="S2848" i="4"/>
  <c r="U2848" i="4" s="1"/>
  <c r="H2848" i="4"/>
  <c r="G2848" i="4"/>
  <c r="F2848" i="4"/>
  <c r="E2848" i="4"/>
  <c r="D2848" i="4"/>
  <c r="C2848" i="4"/>
  <c r="S2847" i="4"/>
  <c r="U2847" i="4" s="1"/>
  <c r="H2847" i="4"/>
  <c r="G2847" i="4"/>
  <c r="F2847" i="4"/>
  <c r="E2847" i="4"/>
  <c r="D2847" i="4"/>
  <c r="C2847" i="4"/>
  <c r="Q2847" i="4" s="1"/>
  <c r="B2847" i="4"/>
  <c r="S2846" i="4"/>
  <c r="U2846" i="4" s="1"/>
  <c r="H2846" i="4"/>
  <c r="G2846" i="4"/>
  <c r="F2846" i="4"/>
  <c r="E2846" i="4"/>
  <c r="D2846" i="4"/>
  <c r="C2846" i="4"/>
  <c r="S2845" i="4"/>
  <c r="U2845" i="4" s="1"/>
  <c r="H2845" i="4"/>
  <c r="G2845" i="4"/>
  <c r="F2845" i="4"/>
  <c r="E2845" i="4"/>
  <c r="D2845" i="4"/>
  <c r="C2845" i="4"/>
  <c r="Q2845" i="4" s="1"/>
  <c r="S2844" i="4"/>
  <c r="U2844" i="4" s="1"/>
  <c r="H2844" i="4"/>
  <c r="G2844" i="4"/>
  <c r="F2844" i="4"/>
  <c r="E2844" i="4"/>
  <c r="D2844" i="4"/>
  <c r="C2844" i="4"/>
  <c r="S2843" i="4"/>
  <c r="U2843" i="4" s="1"/>
  <c r="H2843" i="4"/>
  <c r="G2843" i="4"/>
  <c r="F2843" i="4"/>
  <c r="E2843" i="4"/>
  <c r="D2843" i="4"/>
  <c r="C2843" i="4"/>
  <c r="Q2843" i="4" s="1"/>
  <c r="S2842" i="4"/>
  <c r="U2842" i="4" s="1"/>
  <c r="H2842" i="4"/>
  <c r="G2842" i="4"/>
  <c r="F2842" i="4"/>
  <c r="E2842" i="4"/>
  <c r="D2842" i="4"/>
  <c r="C2842" i="4"/>
  <c r="S2841" i="4"/>
  <c r="U2841" i="4" s="1"/>
  <c r="H2841" i="4"/>
  <c r="G2841" i="4"/>
  <c r="F2841" i="4"/>
  <c r="E2841" i="4"/>
  <c r="D2841" i="4"/>
  <c r="C2841" i="4"/>
  <c r="Q2841" i="4" s="1"/>
  <c r="S2840" i="4"/>
  <c r="U2840" i="4" s="1"/>
  <c r="H2840" i="4"/>
  <c r="G2840" i="4"/>
  <c r="F2840" i="4"/>
  <c r="E2840" i="4"/>
  <c r="D2840" i="4"/>
  <c r="C2840" i="4"/>
  <c r="S2839" i="4"/>
  <c r="U2839" i="4" s="1"/>
  <c r="H2839" i="4"/>
  <c r="G2839" i="4"/>
  <c r="F2839" i="4"/>
  <c r="E2839" i="4"/>
  <c r="D2839" i="4"/>
  <c r="C2839" i="4"/>
  <c r="Q2839" i="4" s="1"/>
  <c r="B2839" i="4"/>
  <c r="S2838" i="4"/>
  <c r="U2838" i="4" s="1"/>
  <c r="H2838" i="4"/>
  <c r="G2838" i="4"/>
  <c r="F2838" i="4"/>
  <c r="E2838" i="4"/>
  <c r="D2838" i="4"/>
  <c r="C2838" i="4"/>
  <c r="S2837" i="4"/>
  <c r="U2837" i="4" s="1"/>
  <c r="H2837" i="4"/>
  <c r="G2837" i="4"/>
  <c r="F2837" i="4"/>
  <c r="E2837" i="4"/>
  <c r="D2837" i="4"/>
  <c r="C2837" i="4"/>
  <c r="Q2837" i="4" s="1"/>
  <c r="S2836" i="4"/>
  <c r="U2836" i="4" s="1"/>
  <c r="H2836" i="4"/>
  <c r="G2836" i="4"/>
  <c r="F2836" i="4"/>
  <c r="E2836" i="4"/>
  <c r="D2836" i="4"/>
  <c r="C2836" i="4"/>
  <c r="S2835" i="4"/>
  <c r="U2835" i="4" s="1"/>
  <c r="H2835" i="4"/>
  <c r="G2835" i="4"/>
  <c r="F2835" i="4"/>
  <c r="E2835" i="4"/>
  <c r="D2835" i="4"/>
  <c r="C2835" i="4"/>
  <c r="Q2835" i="4" s="1"/>
  <c r="S2834" i="4"/>
  <c r="U2834" i="4" s="1"/>
  <c r="H2834" i="4"/>
  <c r="G2834" i="4"/>
  <c r="F2834" i="4"/>
  <c r="E2834" i="4"/>
  <c r="D2834" i="4"/>
  <c r="C2834" i="4"/>
  <c r="S2833" i="4"/>
  <c r="U2833" i="4" s="1"/>
  <c r="H2833" i="4"/>
  <c r="G2833" i="4"/>
  <c r="F2833" i="4"/>
  <c r="E2833" i="4"/>
  <c r="D2833" i="4"/>
  <c r="C2833" i="4"/>
  <c r="Q2833" i="4" s="1"/>
  <c r="S2832" i="4"/>
  <c r="U2832" i="4" s="1"/>
  <c r="H2832" i="4"/>
  <c r="G2832" i="4"/>
  <c r="F2832" i="4"/>
  <c r="E2832" i="4"/>
  <c r="D2832" i="4"/>
  <c r="C2832" i="4"/>
  <c r="S2831" i="4"/>
  <c r="U2831" i="4" s="1"/>
  <c r="H2831" i="4"/>
  <c r="G2831" i="4"/>
  <c r="F2831" i="4"/>
  <c r="E2831" i="4"/>
  <c r="D2831" i="4"/>
  <c r="C2831" i="4"/>
  <c r="Q2831" i="4" s="1"/>
  <c r="S2830" i="4"/>
  <c r="U2830" i="4" s="1"/>
  <c r="H2830" i="4"/>
  <c r="G2830" i="4"/>
  <c r="F2830" i="4"/>
  <c r="E2830" i="4"/>
  <c r="D2830" i="4"/>
  <c r="C2830" i="4"/>
  <c r="S2829" i="4"/>
  <c r="U2829" i="4" s="1"/>
  <c r="H2829" i="4"/>
  <c r="G2829" i="4"/>
  <c r="F2829" i="4"/>
  <c r="E2829" i="4"/>
  <c r="D2829" i="4"/>
  <c r="C2829" i="4"/>
  <c r="Q2829" i="4" s="1"/>
  <c r="S2828" i="4"/>
  <c r="U2828" i="4" s="1"/>
  <c r="H2828" i="4"/>
  <c r="G2828" i="4"/>
  <c r="F2828" i="4"/>
  <c r="E2828" i="4"/>
  <c r="D2828" i="4"/>
  <c r="C2828" i="4"/>
  <c r="S2827" i="4"/>
  <c r="U2827" i="4" s="1"/>
  <c r="H2827" i="4"/>
  <c r="G2827" i="4"/>
  <c r="F2827" i="4"/>
  <c r="E2827" i="4"/>
  <c r="D2827" i="4"/>
  <c r="C2827" i="4"/>
  <c r="Q2827" i="4" s="1"/>
  <c r="S2826" i="4"/>
  <c r="U2826" i="4" s="1"/>
  <c r="H2826" i="4"/>
  <c r="G2826" i="4"/>
  <c r="F2826" i="4"/>
  <c r="E2826" i="4"/>
  <c r="D2826" i="4"/>
  <c r="C2826" i="4"/>
  <c r="S2825" i="4"/>
  <c r="U2825" i="4" s="1"/>
  <c r="H2825" i="4"/>
  <c r="G2825" i="4"/>
  <c r="F2825" i="4"/>
  <c r="E2825" i="4"/>
  <c r="D2825" i="4"/>
  <c r="C2825" i="4"/>
  <c r="Q2825" i="4" s="1"/>
  <c r="S2824" i="4"/>
  <c r="U2824" i="4" s="1"/>
  <c r="H2824" i="4"/>
  <c r="G2824" i="4"/>
  <c r="F2824" i="4"/>
  <c r="E2824" i="4"/>
  <c r="D2824" i="4"/>
  <c r="C2824" i="4"/>
  <c r="S2823" i="4"/>
  <c r="U2823" i="4" s="1"/>
  <c r="H2823" i="4"/>
  <c r="G2823" i="4"/>
  <c r="F2823" i="4"/>
  <c r="E2823" i="4"/>
  <c r="D2823" i="4"/>
  <c r="C2823" i="4"/>
  <c r="Q2823" i="4" s="1"/>
  <c r="S2822" i="4"/>
  <c r="U2822" i="4" s="1"/>
  <c r="H2822" i="4"/>
  <c r="G2822" i="4"/>
  <c r="F2822" i="4"/>
  <c r="E2822" i="4"/>
  <c r="D2822" i="4"/>
  <c r="C2822" i="4"/>
  <c r="S2821" i="4"/>
  <c r="U2821" i="4" s="1"/>
  <c r="H2821" i="4"/>
  <c r="G2821" i="4"/>
  <c r="F2821" i="4"/>
  <c r="E2821" i="4"/>
  <c r="D2821" i="4"/>
  <c r="C2821" i="4"/>
  <c r="Q2821" i="4" s="1"/>
  <c r="S2820" i="4"/>
  <c r="U2820" i="4" s="1"/>
  <c r="H2820" i="4"/>
  <c r="G2820" i="4"/>
  <c r="F2820" i="4"/>
  <c r="E2820" i="4"/>
  <c r="D2820" i="4"/>
  <c r="C2820" i="4"/>
  <c r="S2819" i="4"/>
  <c r="U2819" i="4" s="1"/>
  <c r="H2819" i="4"/>
  <c r="G2819" i="4"/>
  <c r="F2819" i="4"/>
  <c r="E2819" i="4"/>
  <c r="D2819" i="4"/>
  <c r="C2819" i="4"/>
  <c r="Q2819" i="4" s="1"/>
  <c r="B2819" i="4"/>
  <c r="S2818" i="4"/>
  <c r="U2818" i="4" s="1"/>
  <c r="H2818" i="4"/>
  <c r="G2818" i="4"/>
  <c r="F2818" i="4"/>
  <c r="E2818" i="4"/>
  <c r="D2818" i="4"/>
  <c r="C2818" i="4"/>
  <c r="S2817" i="4"/>
  <c r="U2817" i="4" s="1"/>
  <c r="H2817" i="4"/>
  <c r="G2817" i="4"/>
  <c r="F2817" i="4"/>
  <c r="E2817" i="4"/>
  <c r="D2817" i="4"/>
  <c r="C2817" i="4"/>
  <c r="Q2817" i="4" s="1"/>
  <c r="S2816" i="4"/>
  <c r="U2816" i="4" s="1"/>
  <c r="H2816" i="4"/>
  <c r="G2816" i="4"/>
  <c r="F2816" i="4"/>
  <c r="E2816" i="4"/>
  <c r="D2816" i="4"/>
  <c r="C2816" i="4"/>
  <c r="S2815" i="4"/>
  <c r="U2815" i="4" s="1"/>
  <c r="H2815" i="4"/>
  <c r="G2815" i="4"/>
  <c r="F2815" i="4"/>
  <c r="E2815" i="4"/>
  <c r="D2815" i="4"/>
  <c r="C2815" i="4"/>
  <c r="Q2815" i="4" s="1"/>
  <c r="S2814" i="4"/>
  <c r="U2814" i="4" s="1"/>
  <c r="H2814" i="4"/>
  <c r="G2814" i="4"/>
  <c r="F2814" i="4"/>
  <c r="E2814" i="4"/>
  <c r="D2814" i="4"/>
  <c r="C2814" i="4"/>
  <c r="S2813" i="4"/>
  <c r="U2813" i="4" s="1"/>
  <c r="H2813" i="4"/>
  <c r="G2813" i="4"/>
  <c r="F2813" i="4"/>
  <c r="E2813" i="4"/>
  <c r="D2813" i="4"/>
  <c r="C2813" i="4"/>
  <c r="Q2813" i="4" s="1"/>
  <c r="S2812" i="4"/>
  <c r="U2812" i="4" s="1"/>
  <c r="H2812" i="4"/>
  <c r="G2812" i="4"/>
  <c r="F2812" i="4"/>
  <c r="E2812" i="4"/>
  <c r="D2812" i="4"/>
  <c r="C2812" i="4"/>
  <c r="S2811" i="4"/>
  <c r="U2811" i="4" s="1"/>
  <c r="H2811" i="4"/>
  <c r="G2811" i="4"/>
  <c r="F2811" i="4"/>
  <c r="E2811" i="4"/>
  <c r="D2811" i="4"/>
  <c r="C2811" i="4"/>
  <c r="Q2811" i="4" s="1"/>
  <c r="B2811" i="4"/>
  <c r="S2810" i="4"/>
  <c r="U2810" i="4" s="1"/>
  <c r="H2810" i="4"/>
  <c r="G2810" i="4"/>
  <c r="F2810" i="4"/>
  <c r="E2810" i="4"/>
  <c r="D2810" i="4"/>
  <c r="C2810" i="4"/>
  <c r="S2809" i="4"/>
  <c r="U2809" i="4" s="1"/>
  <c r="H2809" i="4"/>
  <c r="G2809" i="4"/>
  <c r="F2809" i="4"/>
  <c r="E2809" i="4"/>
  <c r="D2809" i="4"/>
  <c r="C2809" i="4"/>
  <c r="Q2809" i="4" s="1"/>
  <c r="S2808" i="4"/>
  <c r="U2808" i="4" s="1"/>
  <c r="H2808" i="4"/>
  <c r="G2808" i="4"/>
  <c r="F2808" i="4"/>
  <c r="E2808" i="4"/>
  <c r="D2808" i="4"/>
  <c r="C2808" i="4"/>
  <c r="S2807" i="4"/>
  <c r="U2807" i="4" s="1"/>
  <c r="H2807" i="4"/>
  <c r="G2807" i="4"/>
  <c r="F2807" i="4"/>
  <c r="E2807" i="4"/>
  <c r="D2807" i="4"/>
  <c r="C2807" i="4"/>
  <c r="Q2807" i="4" s="1"/>
  <c r="S2806" i="4"/>
  <c r="U2806" i="4" s="1"/>
  <c r="H2806" i="4"/>
  <c r="G2806" i="4"/>
  <c r="F2806" i="4"/>
  <c r="E2806" i="4"/>
  <c r="D2806" i="4"/>
  <c r="C2806" i="4"/>
  <c r="S2805" i="4"/>
  <c r="U2805" i="4" s="1"/>
  <c r="H2805" i="4"/>
  <c r="G2805" i="4"/>
  <c r="F2805" i="4"/>
  <c r="E2805" i="4"/>
  <c r="D2805" i="4"/>
  <c r="C2805" i="4"/>
  <c r="Q2805" i="4" s="1"/>
  <c r="S2804" i="4"/>
  <c r="U2804" i="4" s="1"/>
  <c r="H2804" i="4"/>
  <c r="G2804" i="4"/>
  <c r="F2804" i="4"/>
  <c r="E2804" i="4"/>
  <c r="D2804" i="4"/>
  <c r="C2804" i="4"/>
  <c r="S2803" i="4"/>
  <c r="U2803" i="4" s="1"/>
  <c r="H2803" i="4"/>
  <c r="G2803" i="4"/>
  <c r="F2803" i="4"/>
  <c r="E2803" i="4"/>
  <c r="D2803" i="4"/>
  <c r="C2803" i="4"/>
  <c r="Q2803" i="4" s="1"/>
  <c r="B2803" i="4"/>
  <c r="S2802" i="4"/>
  <c r="U2802" i="4" s="1"/>
  <c r="H2802" i="4"/>
  <c r="G2802" i="4"/>
  <c r="F2802" i="4"/>
  <c r="E2802" i="4"/>
  <c r="D2802" i="4"/>
  <c r="C2802" i="4"/>
  <c r="S2801" i="4"/>
  <c r="U2801" i="4" s="1"/>
  <c r="H2801" i="4"/>
  <c r="G2801" i="4"/>
  <c r="F2801" i="4"/>
  <c r="E2801" i="4"/>
  <c r="D2801" i="4"/>
  <c r="C2801" i="4"/>
  <c r="Q2801" i="4" s="1"/>
  <c r="S2800" i="4"/>
  <c r="U2800" i="4" s="1"/>
  <c r="H2800" i="4"/>
  <c r="G2800" i="4"/>
  <c r="F2800" i="4"/>
  <c r="E2800" i="4"/>
  <c r="D2800" i="4"/>
  <c r="C2800" i="4"/>
  <c r="S2799" i="4"/>
  <c r="U2799" i="4" s="1"/>
  <c r="H2799" i="4"/>
  <c r="G2799" i="4"/>
  <c r="F2799" i="4"/>
  <c r="E2799" i="4"/>
  <c r="D2799" i="4"/>
  <c r="C2799" i="4"/>
  <c r="Q2799" i="4" s="1"/>
  <c r="S2798" i="4"/>
  <c r="U2798" i="4" s="1"/>
  <c r="H2798" i="4"/>
  <c r="G2798" i="4"/>
  <c r="F2798" i="4"/>
  <c r="E2798" i="4"/>
  <c r="D2798" i="4"/>
  <c r="C2798" i="4"/>
  <c r="S2797" i="4"/>
  <c r="U2797" i="4" s="1"/>
  <c r="H2797" i="4"/>
  <c r="G2797" i="4"/>
  <c r="F2797" i="4"/>
  <c r="E2797" i="4"/>
  <c r="D2797" i="4"/>
  <c r="C2797" i="4"/>
  <c r="Q2797" i="4" s="1"/>
  <c r="S2796" i="4"/>
  <c r="U2796" i="4" s="1"/>
  <c r="H2796" i="4"/>
  <c r="G2796" i="4"/>
  <c r="F2796" i="4"/>
  <c r="E2796" i="4"/>
  <c r="D2796" i="4"/>
  <c r="C2796" i="4"/>
  <c r="S2795" i="4"/>
  <c r="U2795" i="4" s="1"/>
  <c r="H2795" i="4"/>
  <c r="G2795" i="4"/>
  <c r="F2795" i="4"/>
  <c r="E2795" i="4"/>
  <c r="D2795" i="4"/>
  <c r="C2795" i="4"/>
  <c r="Q2795" i="4" s="1"/>
  <c r="B2795" i="4"/>
  <c r="S2794" i="4"/>
  <c r="U2794" i="4" s="1"/>
  <c r="H2794" i="4"/>
  <c r="G2794" i="4"/>
  <c r="F2794" i="4"/>
  <c r="E2794" i="4"/>
  <c r="D2794" i="4"/>
  <c r="C2794" i="4"/>
  <c r="S2793" i="4"/>
  <c r="U2793" i="4" s="1"/>
  <c r="H2793" i="4"/>
  <c r="G2793" i="4"/>
  <c r="F2793" i="4"/>
  <c r="E2793" i="4"/>
  <c r="D2793" i="4"/>
  <c r="C2793" i="4"/>
  <c r="Q2793" i="4" s="1"/>
  <c r="S2792" i="4"/>
  <c r="U2792" i="4" s="1"/>
  <c r="H2792" i="4"/>
  <c r="G2792" i="4"/>
  <c r="F2792" i="4"/>
  <c r="E2792" i="4"/>
  <c r="D2792" i="4"/>
  <c r="C2792" i="4"/>
  <c r="S2791" i="4"/>
  <c r="U2791" i="4" s="1"/>
  <c r="H2791" i="4"/>
  <c r="G2791" i="4"/>
  <c r="F2791" i="4"/>
  <c r="E2791" i="4"/>
  <c r="D2791" i="4"/>
  <c r="C2791" i="4"/>
  <c r="Q2791" i="4" s="1"/>
  <c r="S2790" i="4"/>
  <c r="U2790" i="4" s="1"/>
  <c r="H2790" i="4"/>
  <c r="G2790" i="4"/>
  <c r="F2790" i="4"/>
  <c r="E2790" i="4"/>
  <c r="D2790" i="4"/>
  <c r="C2790" i="4"/>
  <c r="S2789" i="4"/>
  <c r="U2789" i="4" s="1"/>
  <c r="H2789" i="4"/>
  <c r="G2789" i="4"/>
  <c r="F2789" i="4"/>
  <c r="E2789" i="4"/>
  <c r="D2789" i="4"/>
  <c r="C2789" i="4"/>
  <c r="Q2789" i="4" s="1"/>
  <c r="S2788" i="4"/>
  <c r="U2788" i="4" s="1"/>
  <c r="H2788" i="4"/>
  <c r="G2788" i="4"/>
  <c r="F2788" i="4"/>
  <c r="E2788" i="4"/>
  <c r="D2788" i="4"/>
  <c r="C2788" i="4"/>
  <c r="S2787" i="4"/>
  <c r="U2787" i="4" s="1"/>
  <c r="H2787" i="4"/>
  <c r="G2787" i="4"/>
  <c r="F2787" i="4"/>
  <c r="E2787" i="4"/>
  <c r="D2787" i="4"/>
  <c r="C2787" i="4"/>
  <c r="Q2787" i="4" s="1"/>
  <c r="B2787" i="4"/>
  <c r="S2786" i="4"/>
  <c r="U2786" i="4" s="1"/>
  <c r="H2786" i="4"/>
  <c r="G2786" i="4"/>
  <c r="F2786" i="4"/>
  <c r="E2786" i="4"/>
  <c r="D2786" i="4"/>
  <c r="C2786" i="4"/>
  <c r="S2785" i="4"/>
  <c r="U2785" i="4" s="1"/>
  <c r="H2785" i="4"/>
  <c r="G2785" i="4"/>
  <c r="F2785" i="4"/>
  <c r="E2785" i="4"/>
  <c r="D2785" i="4"/>
  <c r="C2785" i="4"/>
  <c r="Q2785" i="4" s="1"/>
  <c r="S2784" i="4"/>
  <c r="U2784" i="4" s="1"/>
  <c r="H2784" i="4"/>
  <c r="G2784" i="4"/>
  <c r="F2784" i="4"/>
  <c r="E2784" i="4"/>
  <c r="D2784" i="4"/>
  <c r="C2784" i="4"/>
  <c r="S2783" i="4"/>
  <c r="U2783" i="4" s="1"/>
  <c r="H2783" i="4"/>
  <c r="G2783" i="4"/>
  <c r="F2783" i="4"/>
  <c r="E2783" i="4"/>
  <c r="D2783" i="4"/>
  <c r="C2783" i="4"/>
  <c r="Q2783" i="4" s="1"/>
  <c r="S2782" i="4"/>
  <c r="U2782" i="4" s="1"/>
  <c r="H2782" i="4"/>
  <c r="G2782" i="4"/>
  <c r="F2782" i="4"/>
  <c r="E2782" i="4"/>
  <c r="D2782" i="4"/>
  <c r="C2782" i="4"/>
  <c r="S2781" i="4"/>
  <c r="U2781" i="4" s="1"/>
  <c r="H2781" i="4"/>
  <c r="G2781" i="4"/>
  <c r="F2781" i="4"/>
  <c r="E2781" i="4"/>
  <c r="D2781" i="4"/>
  <c r="C2781" i="4"/>
  <c r="Q2781" i="4" s="1"/>
  <c r="S2780" i="4"/>
  <c r="U2780" i="4" s="1"/>
  <c r="H2780" i="4"/>
  <c r="G2780" i="4"/>
  <c r="F2780" i="4"/>
  <c r="E2780" i="4"/>
  <c r="D2780" i="4"/>
  <c r="C2780" i="4"/>
  <c r="S2779" i="4"/>
  <c r="U2779" i="4" s="1"/>
  <c r="H2779" i="4"/>
  <c r="G2779" i="4"/>
  <c r="F2779" i="4"/>
  <c r="E2779" i="4"/>
  <c r="D2779" i="4"/>
  <c r="C2779" i="4"/>
  <c r="Q2779" i="4" s="1"/>
  <c r="B2779" i="4"/>
  <c r="S2778" i="4"/>
  <c r="U2778" i="4" s="1"/>
  <c r="H2778" i="4"/>
  <c r="G2778" i="4"/>
  <c r="F2778" i="4"/>
  <c r="E2778" i="4"/>
  <c r="D2778" i="4"/>
  <c r="C2778" i="4"/>
  <c r="S2777" i="4"/>
  <c r="U2777" i="4" s="1"/>
  <c r="H2777" i="4"/>
  <c r="G2777" i="4"/>
  <c r="F2777" i="4"/>
  <c r="E2777" i="4"/>
  <c r="D2777" i="4"/>
  <c r="C2777" i="4"/>
  <c r="Q2777" i="4" s="1"/>
  <c r="S2776" i="4"/>
  <c r="U2776" i="4" s="1"/>
  <c r="H2776" i="4"/>
  <c r="G2776" i="4"/>
  <c r="F2776" i="4"/>
  <c r="E2776" i="4"/>
  <c r="D2776" i="4"/>
  <c r="C2776" i="4"/>
  <c r="S2775" i="4"/>
  <c r="U2775" i="4" s="1"/>
  <c r="H2775" i="4"/>
  <c r="G2775" i="4"/>
  <c r="F2775" i="4"/>
  <c r="E2775" i="4"/>
  <c r="D2775" i="4"/>
  <c r="C2775" i="4"/>
  <c r="Q2775" i="4" s="1"/>
  <c r="S2774" i="4"/>
  <c r="U2774" i="4" s="1"/>
  <c r="H2774" i="4"/>
  <c r="G2774" i="4"/>
  <c r="F2774" i="4"/>
  <c r="E2774" i="4"/>
  <c r="D2774" i="4"/>
  <c r="C2774" i="4"/>
  <c r="S2773" i="4"/>
  <c r="U2773" i="4" s="1"/>
  <c r="H2773" i="4"/>
  <c r="G2773" i="4"/>
  <c r="F2773" i="4"/>
  <c r="E2773" i="4"/>
  <c r="D2773" i="4"/>
  <c r="C2773" i="4"/>
  <c r="Q2773" i="4" s="1"/>
  <c r="S2772" i="4"/>
  <c r="U2772" i="4" s="1"/>
  <c r="H2772" i="4"/>
  <c r="G2772" i="4"/>
  <c r="F2772" i="4"/>
  <c r="E2772" i="4"/>
  <c r="D2772" i="4"/>
  <c r="C2772" i="4"/>
  <c r="S2771" i="4"/>
  <c r="U2771" i="4" s="1"/>
  <c r="H2771" i="4"/>
  <c r="G2771" i="4"/>
  <c r="F2771" i="4"/>
  <c r="E2771" i="4"/>
  <c r="D2771" i="4"/>
  <c r="C2771" i="4"/>
  <c r="Q2771" i="4" s="1"/>
  <c r="B2771" i="4"/>
  <c r="S2770" i="4"/>
  <c r="U2770" i="4" s="1"/>
  <c r="H2770" i="4"/>
  <c r="G2770" i="4"/>
  <c r="F2770" i="4"/>
  <c r="E2770" i="4"/>
  <c r="D2770" i="4"/>
  <c r="C2770" i="4"/>
  <c r="S2769" i="4"/>
  <c r="U2769" i="4" s="1"/>
  <c r="H2769" i="4"/>
  <c r="G2769" i="4"/>
  <c r="F2769" i="4"/>
  <c r="E2769" i="4"/>
  <c r="D2769" i="4"/>
  <c r="C2769" i="4"/>
  <c r="Q2769" i="4" s="1"/>
  <c r="S2768" i="4"/>
  <c r="U2768" i="4" s="1"/>
  <c r="H2768" i="4"/>
  <c r="G2768" i="4"/>
  <c r="F2768" i="4"/>
  <c r="E2768" i="4"/>
  <c r="D2768" i="4"/>
  <c r="C2768" i="4"/>
  <c r="S2767" i="4"/>
  <c r="U2767" i="4" s="1"/>
  <c r="H2767" i="4"/>
  <c r="G2767" i="4"/>
  <c r="F2767" i="4"/>
  <c r="E2767" i="4"/>
  <c r="D2767" i="4"/>
  <c r="C2767" i="4"/>
  <c r="Q2767" i="4" s="1"/>
  <c r="S2766" i="4"/>
  <c r="U2766" i="4" s="1"/>
  <c r="H2766" i="4"/>
  <c r="G2766" i="4"/>
  <c r="F2766" i="4"/>
  <c r="E2766" i="4"/>
  <c r="D2766" i="4"/>
  <c r="C2766" i="4"/>
  <c r="S2765" i="4"/>
  <c r="U2765" i="4" s="1"/>
  <c r="H2765" i="4"/>
  <c r="G2765" i="4"/>
  <c r="F2765" i="4"/>
  <c r="E2765" i="4"/>
  <c r="D2765" i="4"/>
  <c r="C2765" i="4"/>
  <c r="Q2765" i="4" s="1"/>
  <c r="S2764" i="4"/>
  <c r="U2764" i="4" s="1"/>
  <c r="H2764" i="4"/>
  <c r="G2764" i="4"/>
  <c r="F2764" i="4"/>
  <c r="E2764" i="4"/>
  <c r="D2764" i="4"/>
  <c r="C2764" i="4"/>
  <c r="S2763" i="4"/>
  <c r="U2763" i="4" s="1"/>
  <c r="H2763" i="4"/>
  <c r="G2763" i="4"/>
  <c r="F2763" i="4"/>
  <c r="E2763" i="4"/>
  <c r="D2763" i="4"/>
  <c r="C2763" i="4"/>
  <c r="Q2763" i="4" s="1"/>
  <c r="B2763" i="4"/>
  <c r="S2762" i="4"/>
  <c r="U2762" i="4" s="1"/>
  <c r="H2762" i="4"/>
  <c r="G2762" i="4"/>
  <c r="F2762" i="4"/>
  <c r="E2762" i="4"/>
  <c r="D2762" i="4"/>
  <c r="C2762" i="4"/>
  <c r="S2761" i="4"/>
  <c r="U2761" i="4" s="1"/>
  <c r="H2761" i="4"/>
  <c r="G2761" i="4"/>
  <c r="F2761" i="4"/>
  <c r="E2761" i="4"/>
  <c r="D2761" i="4"/>
  <c r="C2761" i="4"/>
  <c r="Q2761" i="4" s="1"/>
  <c r="S2760" i="4"/>
  <c r="U2760" i="4" s="1"/>
  <c r="H2760" i="4"/>
  <c r="G2760" i="4"/>
  <c r="F2760" i="4"/>
  <c r="E2760" i="4"/>
  <c r="D2760" i="4"/>
  <c r="C2760" i="4"/>
  <c r="S2759" i="4"/>
  <c r="U2759" i="4" s="1"/>
  <c r="H2759" i="4"/>
  <c r="G2759" i="4"/>
  <c r="F2759" i="4"/>
  <c r="E2759" i="4"/>
  <c r="D2759" i="4"/>
  <c r="C2759" i="4"/>
  <c r="Q2759" i="4" s="1"/>
  <c r="S2758" i="4"/>
  <c r="U2758" i="4" s="1"/>
  <c r="H2758" i="4"/>
  <c r="G2758" i="4"/>
  <c r="F2758" i="4"/>
  <c r="E2758" i="4"/>
  <c r="D2758" i="4"/>
  <c r="C2758" i="4"/>
  <c r="S2757" i="4"/>
  <c r="U2757" i="4" s="1"/>
  <c r="H2757" i="4"/>
  <c r="G2757" i="4"/>
  <c r="F2757" i="4"/>
  <c r="E2757" i="4"/>
  <c r="D2757" i="4"/>
  <c r="C2757" i="4"/>
  <c r="Q2757" i="4" s="1"/>
  <c r="S2756" i="4"/>
  <c r="U2756" i="4" s="1"/>
  <c r="H2756" i="4"/>
  <c r="G2756" i="4"/>
  <c r="F2756" i="4"/>
  <c r="E2756" i="4"/>
  <c r="D2756" i="4"/>
  <c r="C2756" i="4"/>
  <c r="S2755" i="4"/>
  <c r="U2755" i="4" s="1"/>
  <c r="H2755" i="4"/>
  <c r="G2755" i="4"/>
  <c r="F2755" i="4"/>
  <c r="E2755" i="4"/>
  <c r="D2755" i="4"/>
  <c r="C2755" i="4"/>
  <c r="Q2755" i="4" s="1"/>
  <c r="B2755" i="4"/>
  <c r="S2754" i="4"/>
  <c r="U2754" i="4" s="1"/>
  <c r="H2754" i="4"/>
  <c r="G2754" i="4"/>
  <c r="F2754" i="4"/>
  <c r="E2754" i="4"/>
  <c r="D2754" i="4"/>
  <c r="C2754" i="4"/>
  <c r="S2753" i="4"/>
  <c r="U2753" i="4" s="1"/>
  <c r="H2753" i="4"/>
  <c r="G2753" i="4"/>
  <c r="F2753" i="4"/>
  <c r="E2753" i="4"/>
  <c r="D2753" i="4"/>
  <c r="C2753" i="4"/>
  <c r="Q2753" i="4" s="1"/>
  <c r="S2752" i="4"/>
  <c r="U2752" i="4" s="1"/>
  <c r="H2752" i="4"/>
  <c r="G2752" i="4"/>
  <c r="F2752" i="4"/>
  <c r="E2752" i="4"/>
  <c r="D2752" i="4"/>
  <c r="C2752" i="4"/>
  <c r="S2751" i="4"/>
  <c r="U2751" i="4" s="1"/>
  <c r="H2751" i="4"/>
  <c r="G2751" i="4"/>
  <c r="F2751" i="4"/>
  <c r="E2751" i="4"/>
  <c r="D2751" i="4"/>
  <c r="C2751" i="4"/>
  <c r="Q2751" i="4" s="1"/>
  <c r="S2750" i="4"/>
  <c r="U2750" i="4" s="1"/>
  <c r="H2750" i="4"/>
  <c r="G2750" i="4"/>
  <c r="F2750" i="4"/>
  <c r="E2750" i="4"/>
  <c r="D2750" i="4"/>
  <c r="C2750" i="4"/>
  <c r="S2749" i="4"/>
  <c r="U2749" i="4" s="1"/>
  <c r="H2749" i="4"/>
  <c r="G2749" i="4"/>
  <c r="F2749" i="4"/>
  <c r="E2749" i="4"/>
  <c r="D2749" i="4"/>
  <c r="C2749" i="4"/>
  <c r="Q2749" i="4" s="1"/>
  <c r="S2748" i="4"/>
  <c r="U2748" i="4" s="1"/>
  <c r="H2748" i="4"/>
  <c r="G2748" i="4"/>
  <c r="F2748" i="4"/>
  <c r="E2748" i="4"/>
  <c r="D2748" i="4"/>
  <c r="C2748" i="4"/>
  <c r="S2747" i="4"/>
  <c r="U2747" i="4" s="1"/>
  <c r="H2747" i="4"/>
  <c r="G2747" i="4"/>
  <c r="F2747" i="4"/>
  <c r="E2747" i="4"/>
  <c r="D2747" i="4"/>
  <c r="C2747" i="4"/>
  <c r="Q2747" i="4" s="1"/>
  <c r="B2747" i="4"/>
  <c r="S2746" i="4"/>
  <c r="U2746" i="4" s="1"/>
  <c r="H2746" i="4"/>
  <c r="G2746" i="4"/>
  <c r="F2746" i="4"/>
  <c r="E2746" i="4"/>
  <c r="D2746" i="4"/>
  <c r="C2746" i="4"/>
  <c r="S2745" i="4"/>
  <c r="U2745" i="4" s="1"/>
  <c r="H2745" i="4"/>
  <c r="G2745" i="4"/>
  <c r="F2745" i="4"/>
  <c r="E2745" i="4"/>
  <c r="D2745" i="4"/>
  <c r="C2745" i="4"/>
  <c r="Q2745" i="4" s="1"/>
  <c r="S2744" i="4"/>
  <c r="U2744" i="4" s="1"/>
  <c r="H2744" i="4"/>
  <c r="G2744" i="4"/>
  <c r="F2744" i="4"/>
  <c r="E2744" i="4"/>
  <c r="D2744" i="4"/>
  <c r="C2744" i="4"/>
  <c r="S2743" i="4"/>
  <c r="U2743" i="4" s="1"/>
  <c r="H2743" i="4"/>
  <c r="G2743" i="4"/>
  <c r="F2743" i="4"/>
  <c r="E2743" i="4"/>
  <c r="D2743" i="4"/>
  <c r="C2743" i="4"/>
  <c r="S2742" i="4"/>
  <c r="U2742" i="4" s="1"/>
  <c r="H2742" i="4"/>
  <c r="G2742" i="4"/>
  <c r="F2742" i="4"/>
  <c r="E2742" i="4"/>
  <c r="D2742" i="4"/>
  <c r="C2742" i="4"/>
  <c r="S2741" i="4"/>
  <c r="U2741" i="4" s="1"/>
  <c r="H2741" i="4"/>
  <c r="G2741" i="4"/>
  <c r="F2741" i="4"/>
  <c r="E2741" i="4"/>
  <c r="D2741" i="4"/>
  <c r="C2741" i="4"/>
  <c r="Q2741" i="4" s="1"/>
  <c r="S2740" i="4"/>
  <c r="U2740" i="4" s="1"/>
  <c r="H2740" i="4"/>
  <c r="G2740" i="4"/>
  <c r="F2740" i="4"/>
  <c r="E2740" i="4"/>
  <c r="D2740" i="4"/>
  <c r="C2740" i="4"/>
  <c r="S2739" i="4"/>
  <c r="U2739" i="4" s="1"/>
  <c r="H2739" i="4"/>
  <c r="G2739" i="4"/>
  <c r="F2739" i="4"/>
  <c r="E2739" i="4"/>
  <c r="D2739" i="4"/>
  <c r="C2739" i="4"/>
  <c r="Q2739" i="4" s="1"/>
  <c r="S2738" i="4"/>
  <c r="U2738" i="4" s="1"/>
  <c r="H2738" i="4"/>
  <c r="G2738" i="4"/>
  <c r="F2738" i="4"/>
  <c r="E2738" i="4"/>
  <c r="D2738" i="4"/>
  <c r="C2738" i="4"/>
  <c r="S2737" i="4"/>
  <c r="U2737" i="4" s="1"/>
  <c r="H2737" i="4"/>
  <c r="G2737" i="4"/>
  <c r="F2737" i="4"/>
  <c r="E2737" i="4"/>
  <c r="D2737" i="4"/>
  <c r="C2737" i="4"/>
  <c r="Q2737" i="4" s="1"/>
  <c r="S2736" i="4"/>
  <c r="U2736" i="4" s="1"/>
  <c r="H2736" i="4"/>
  <c r="G2736" i="4"/>
  <c r="F2736" i="4"/>
  <c r="E2736" i="4"/>
  <c r="D2736" i="4"/>
  <c r="C2736" i="4"/>
  <c r="S2735" i="4"/>
  <c r="U2735" i="4" s="1"/>
  <c r="H2735" i="4"/>
  <c r="G2735" i="4"/>
  <c r="F2735" i="4"/>
  <c r="E2735" i="4"/>
  <c r="D2735" i="4"/>
  <c r="C2735" i="4"/>
  <c r="Q2735" i="4" s="1"/>
  <c r="B2735" i="4"/>
  <c r="S2734" i="4"/>
  <c r="U2734" i="4" s="1"/>
  <c r="H2734" i="4"/>
  <c r="G2734" i="4"/>
  <c r="F2734" i="4"/>
  <c r="E2734" i="4"/>
  <c r="D2734" i="4"/>
  <c r="C2734" i="4"/>
  <c r="S2733" i="4"/>
  <c r="U2733" i="4" s="1"/>
  <c r="H2733" i="4"/>
  <c r="G2733" i="4"/>
  <c r="F2733" i="4"/>
  <c r="E2733" i="4"/>
  <c r="D2733" i="4"/>
  <c r="C2733" i="4"/>
  <c r="Q2733" i="4" s="1"/>
  <c r="S2732" i="4"/>
  <c r="U2732" i="4" s="1"/>
  <c r="H2732" i="4"/>
  <c r="G2732" i="4"/>
  <c r="F2732" i="4"/>
  <c r="E2732" i="4"/>
  <c r="D2732" i="4"/>
  <c r="C2732" i="4"/>
  <c r="S2731" i="4"/>
  <c r="U2731" i="4" s="1"/>
  <c r="H2731" i="4"/>
  <c r="G2731" i="4"/>
  <c r="F2731" i="4"/>
  <c r="E2731" i="4"/>
  <c r="D2731" i="4"/>
  <c r="C2731" i="4"/>
  <c r="Q2731" i="4" s="1"/>
  <c r="S2730" i="4"/>
  <c r="U2730" i="4" s="1"/>
  <c r="H2730" i="4"/>
  <c r="G2730" i="4"/>
  <c r="F2730" i="4"/>
  <c r="E2730" i="4"/>
  <c r="D2730" i="4"/>
  <c r="C2730" i="4"/>
  <c r="S2729" i="4"/>
  <c r="U2729" i="4" s="1"/>
  <c r="H2729" i="4"/>
  <c r="G2729" i="4"/>
  <c r="F2729" i="4"/>
  <c r="E2729" i="4"/>
  <c r="D2729" i="4"/>
  <c r="C2729" i="4"/>
  <c r="Q2729" i="4" s="1"/>
  <c r="S2728" i="4"/>
  <c r="U2728" i="4" s="1"/>
  <c r="H2728" i="4"/>
  <c r="G2728" i="4"/>
  <c r="F2728" i="4"/>
  <c r="E2728" i="4"/>
  <c r="D2728" i="4"/>
  <c r="C2728" i="4"/>
  <c r="S2727" i="4"/>
  <c r="U2727" i="4" s="1"/>
  <c r="H2727" i="4"/>
  <c r="G2727" i="4"/>
  <c r="F2727" i="4"/>
  <c r="E2727" i="4"/>
  <c r="D2727" i="4"/>
  <c r="C2727" i="4"/>
  <c r="Q2727" i="4" s="1"/>
  <c r="B2727" i="4"/>
  <c r="S2726" i="4"/>
  <c r="U2726" i="4" s="1"/>
  <c r="H2726" i="4"/>
  <c r="G2726" i="4"/>
  <c r="F2726" i="4"/>
  <c r="E2726" i="4"/>
  <c r="D2726" i="4"/>
  <c r="C2726" i="4"/>
  <c r="S2725" i="4"/>
  <c r="U2725" i="4" s="1"/>
  <c r="H2725" i="4"/>
  <c r="G2725" i="4"/>
  <c r="F2725" i="4"/>
  <c r="E2725" i="4"/>
  <c r="D2725" i="4"/>
  <c r="C2725" i="4"/>
  <c r="Q2725" i="4" s="1"/>
  <c r="S2724" i="4"/>
  <c r="U2724" i="4" s="1"/>
  <c r="H2724" i="4"/>
  <c r="G2724" i="4"/>
  <c r="F2724" i="4"/>
  <c r="E2724" i="4"/>
  <c r="D2724" i="4"/>
  <c r="C2724" i="4"/>
  <c r="S2723" i="4"/>
  <c r="U2723" i="4" s="1"/>
  <c r="H2723" i="4"/>
  <c r="G2723" i="4"/>
  <c r="F2723" i="4"/>
  <c r="E2723" i="4"/>
  <c r="D2723" i="4"/>
  <c r="C2723" i="4"/>
  <c r="Q2723" i="4" s="1"/>
  <c r="S2722" i="4"/>
  <c r="U2722" i="4" s="1"/>
  <c r="H2722" i="4"/>
  <c r="G2722" i="4"/>
  <c r="F2722" i="4"/>
  <c r="E2722" i="4"/>
  <c r="D2722" i="4"/>
  <c r="C2722" i="4"/>
  <c r="S2721" i="4"/>
  <c r="U2721" i="4" s="1"/>
  <c r="H2721" i="4"/>
  <c r="G2721" i="4"/>
  <c r="F2721" i="4"/>
  <c r="E2721" i="4"/>
  <c r="D2721" i="4"/>
  <c r="C2721" i="4"/>
  <c r="Q2721" i="4" s="1"/>
  <c r="S2720" i="4"/>
  <c r="U2720" i="4" s="1"/>
  <c r="H2720" i="4"/>
  <c r="G2720" i="4"/>
  <c r="F2720" i="4"/>
  <c r="E2720" i="4"/>
  <c r="D2720" i="4"/>
  <c r="C2720" i="4"/>
  <c r="S2719" i="4"/>
  <c r="U2719" i="4" s="1"/>
  <c r="H2719" i="4"/>
  <c r="G2719" i="4"/>
  <c r="F2719" i="4"/>
  <c r="E2719" i="4"/>
  <c r="D2719" i="4"/>
  <c r="C2719" i="4"/>
  <c r="Q2719" i="4" s="1"/>
  <c r="B2719" i="4"/>
  <c r="S2718" i="4"/>
  <c r="U2718" i="4" s="1"/>
  <c r="H2718" i="4"/>
  <c r="G2718" i="4"/>
  <c r="F2718" i="4"/>
  <c r="E2718" i="4"/>
  <c r="D2718" i="4"/>
  <c r="C2718" i="4"/>
  <c r="S2717" i="4"/>
  <c r="U2717" i="4" s="1"/>
  <c r="H2717" i="4"/>
  <c r="G2717" i="4"/>
  <c r="F2717" i="4"/>
  <c r="E2717" i="4"/>
  <c r="D2717" i="4"/>
  <c r="C2717" i="4"/>
  <c r="Q2717" i="4" s="1"/>
  <c r="S2716" i="4"/>
  <c r="U2716" i="4" s="1"/>
  <c r="H2716" i="4"/>
  <c r="G2716" i="4"/>
  <c r="F2716" i="4"/>
  <c r="E2716" i="4"/>
  <c r="D2716" i="4"/>
  <c r="C2716" i="4"/>
  <c r="S2715" i="4"/>
  <c r="U2715" i="4" s="1"/>
  <c r="H2715" i="4"/>
  <c r="G2715" i="4"/>
  <c r="F2715" i="4"/>
  <c r="E2715" i="4"/>
  <c r="D2715" i="4"/>
  <c r="C2715" i="4"/>
  <c r="Q2715" i="4" s="1"/>
  <c r="S2714" i="4"/>
  <c r="U2714" i="4" s="1"/>
  <c r="H2714" i="4"/>
  <c r="G2714" i="4"/>
  <c r="F2714" i="4"/>
  <c r="E2714" i="4"/>
  <c r="D2714" i="4"/>
  <c r="C2714" i="4"/>
  <c r="S2713" i="4"/>
  <c r="U2713" i="4" s="1"/>
  <c r="H2713" i="4"/>
  <c r="G2713" i="4"/>
  <c r="F2713" i="4"/>
  <c r="E2713" i="4"/>
  <c r="D2713" i="4"/>
  <c r="C2713" i="4"/>
  <c r="Q2713" i="4" s="1"/>
  <c r="S2712" i="4"/>
  <c r="U2712" i="4" s="1"/>
  <c r="H2712" i="4"/>
  <c r="G2712" i="4"/>
  <c r="F2712" i="4"/>
  <c r="E2712" i="4"/>
  <c r="D2712" i="4"/>
  <c r="C2712" i="4"/>
  <c r="S2711" i="4"/>
  <c r="U2711" i="4" s="1"/>
  <c r="H2711" i="4"/>
  <c r="G2711" i="4"/>
  <c r="F2711" i="4"/>
  <c r="E2711" i="4"/>
  <c r="D2711" i="4"/>
  <c r="C2711" i="4"/>
  <c r="Q2711" i="4" s="1"/>
  <c r="B2711" i="4"/>
  <c r="S2710" i="4"/>
  <c r="U2710" i="4" s="1"/>
  <c r="H2710" i="4"/>
  <c r="G2710" i="4"/>
  <c r="F2710" i="4"/>
  <c r="E2710" i="4"/>
  <c r="D2710" i="4"/>
  <c r="C2710" i="4"/>
  <c r="S2709" i="4"/>
  <c r="U2709" i="4" s="1"/>
  <c r="H2709" i="4"/>
  <c r="G2709" i="4"/>
  <c r="F2709" i="4"/>
  <c r="E2709" i="4"/>
  <c r="D2709" i="4"/>
  <c r="C2709" i="4"/>
  <c r="Q2709" i="4" s="1"/>
  <c r="S2708" i="4"/>
  <c r="U2708" i="4" s="1"/>
  <c r="H2708" i="4"/>
  <c r="G2708" i="4"/>
  <c r="F2708" i="4"/>
  <c r="E2708" i="4"/>
  <c r="D2708" i="4"/>
  <c r="C2708" i="4"/>
  <c r="S2707" i="4"/>
  <c r="U2707" i="4" s="1"/>
  <c r="H2707" i="4"/>
  <c r="G2707" i="4"/>
  <c r="F2707" i="4"/>
  <c r="E2707" i="4"/>
  <c r="D2707" i="4"/>
  <c r="C2707" i="4"/>
  <c r="Q2707" i="4" s="1"/>
  <c r="S2706" i="4"/>
  <c r="U2706" i="4" s="1"/>
  <c r="H2706" i="4"/>
  <c r="G2706" i="4"/>
  <c r="F2706" i="4"/>
  <c r="E2706" i="4"/>
  <c r="D2706" i="4"/>
  <c r="C2706" i="4"/>
  <c r="S2705" i="4"/>
  <c r="U2705" i="4" s="1"/>
  <c r="H2705" i="4"/>
  <c r="G2705" i="4"/>
  <c r="F2705" i="4"/>
  <c r="E2705" i="4"/>
  <c r="D2705" i="4"/>
  <c r="C2705" i="4"/>
  <c r="Q2705" i="4" s="1"/>
  <c r="S2704" i="4"/>
  <c r="U2704" i="4" s="1"/>
  <c r="H2704" i="4"/>
  <c r="G2704" i="4"/>
  <c r="F2704" i="4"/>
  <c r="E2704" i="4"/>
  <c r="D2704" i="4"/>
  <c r="C2704" i="4"/>
  <c r="S2703" i="4"/>
  <c r="U2703" i="4" s="1"/>
  <c r="H2703" i="4"/>
  <c r="G2703" i="4"/>
  <c r="F2703" i="4"/>
  <c r="E2703" i="4"/>
  <c r="D2703" i="4"/>
  <c r="C2703" i="4"/>
  <c r="Q2703" i="4" s="1"/>
  <c r="B2703" i="4"/>
  <c r="S2702" i="4"/>
  <c r="U2702" i="4" s="1"/>
  <c r="H2702" i="4"/>
  <c r="G2702" i="4"/>
  <c r="F2702" i="4"/>
  <c r="E2702" i="4"/>
  <c r="D2702" i="4"/>
  <c r="C2702" i="4"/>
  <c r="S2701" i="4"/>
  <c r="U2701" i="4" s="1"/>
  <c r="H2701" i="4"/>
  <c r="G2701" i="4"/>
  <c r="F2701" i="4"/>
  <c r="E2701" i="4"/>
  <c r="D2701" i="4"/>
  <c r="C2701" i="4"/>
  <c r="Q2701" i="4" s="1"/>
  <c r="S2700" i="4"/>
  <c r="U2700" i="4" s="1"/>
  <c r="H2700" i="4"/>
  <c r="G2700" i="4"/>
  <c r="F2700" i="4"/>
  <c r="E2700" i="4"/>
  <c r="D2700" i="4"/>
  <c r="C2700" i="4"/>
  <c r="S2699" i="4"/>
  <c r="U2699" i="4" s="1"/>
  <c r="H2699" i="4"/>
  <c r="G2699" i="4"/>
  <c r="F2699" i="4"/>
  <c r="E2699" i="4"/>
  <c r="D2699" i="4"/>
  <c r="C2699" i="4"/>
  <c r="Q2699" i="4" s="1"/>
  <c r="S2698" i="4"/>
  <c r="U2698" i="4" s="1"/>
  <c r="H2698" i="4"/>
  <c r="G2698" i="4"/>
  <c r="F2698" i="4"/>
  <c r="E2698" i="4"/>
  <c r="D2698" i="4"/>
  <c r="C2698" i="4"/>
  <c r="S2697" i="4"/>
  <c r="U2697" i="4" s="1"/>
  <c r="H2697" i="4"/>
  <c r="G2697" i="4"/>
  <c r="F2697" i="4"/>
  <c r="E2697" i="4"/>
  <c r="D2697" i="4"/>
  <c r="C2697" i="4"/>
  <c r="Q2697" i="4" s="1"/>
  <c r="S2696" i="4"/>
  <c r="U2696" i="4" s="1"/>
  <c r="H2696" i="4"/>
  <c r="G2696" i="4"/>
  <c r="F2696" i="4"/>
  <c r="E2696" i="4"/>
  <c r="D2696" i="4"/>
  <c r="C2696" i="4"/>
  <c r="S2695" i="4"/>
  <c r="U2695" i="4" s="1"/>
  <c r="H2695" i="4"/>
  <c r="G2695" i="4"/>
  <c r="F2695" i="4"/>
  <c r="E2695" i="4"/>
  <c r="D2695" i="4"/>
  <c r="C2695" i="4"/>
  <c r="Q2695" i="4" s="1"/>
  <c r="B2695" i="4"/>
  <c r="S2694" i="4"/>
  <c r="U2694" i="4" s="1"/>
  <c r="H2694" i="4"/>
  <c r="G2694" i="4"/>
  <c r="F2694" i="4"/>
  <c r="E2694" i="4"/>
  <c r="D2694" i="4"/>
  <c r="C2694" i="4"/>
  <c r="S2693" i="4"/>
  <c r="U2693" i="4" s="1"/>
  <c r="H2693" i="4"/>
  <c r="G2693" i="4"/>
  <c r="F2693" i="4"/>
  <c r="E2693" i="4"/>
  <c r="D2693" i="4"/>
  <c r="C2693" i="4"/>
  <c r="Q2693" i="4" s="1"/>
  <c r="S2692" i="4"/>
  <c r="U2692" i="4" s="1"/>
  <c r="H2692" i="4"/>
  <c r="G2692" i="4"/>
  <c r="F2692" i="4"/>
  <c r="E2692" i="4"/>
  <c r="D2692" i="4"/>
  <c r="C2692" i="4"/>
  <c r="S2691" i="4"/>
  <c r="U2691" i="4" s="1"/>
  <c r="H2691" i="4"/>
  <c r="G2691" i="4"/>
  <c r="F2691" i="4"/>
  <c r="E2691" i="4"/>
  <c r="D2691" i="4"/>
  <c r="C2691" i="4"/>
  <c r="Q2691" i="4" s="1"/>
  <c r="S2690" i="4"/>
  <c r="U2690" i="4" s="1"/>
  <c r="H2690" i="4"/>
  <c r="G2690" i="4"/>
  <c r="F2690" i="4"/>
  <c r="E2690" i="4"/>
  <c r="D2690" i="4"/>
  <c r="C2690" i="4"/>
  <c r="S2689" i="4"/>
  <c r="U2689" i="4" s="1"/>
  <c r="H2689" i="4"/>
  <c r="G2689" i="4"/>
  <c r="F2689" i="4"/>
  <c r="E2689" i="4"/>
  <c r="D2689" i="4"/>
  <c r="C2689" i="4"/>
  <c r="Q2689" i="4" s="1"/>
  <c r="S2688" i="4"/>
  <c r="U2688" i="4" s="1"/>
  <c r="H2688" i="4"/>
  <c r="G2688" i="4"/>
  <c r="F2688" i="4"/>
  <c r="E2688" i="4"/>
  <c r="D2688" i="4"/>
  <c r="C2688" i="4"/>
  <c r="S2687" i="4"/>
  <c r="U2687" i="4" s="1"/>
  <c r="H2687" i="4"/>
  <c r="G2687" i="4"/>
  <c r="F2687" i="4"/>
  <c r="E2687" i="4"/>
  <c r="D2687" i="4"/>
  <c r="C2687" i="4"/>
  <c r="Q2687" i="4" s="1"/>
  <c r="B2687" i="4"/>
  <c r="S2686" i="4"/>
  <c r="U2686" i="4" s="1"/>
  <c r="H2686" i="4"/>
  <c r="G2686" i="4"/>
  <c r="F2686" i="4"/>
  <c r="E2686" i="4"/>
  <c r="D2686" i="4"/>
  <c r="C2686" i="4"/>
  <c r="S2685" i="4"/>
  <c r="U2685" i="4" s="1"/>
  <c r="H2685" i="4"/>
  <c r="G2685" i="4"/>
  <c r="F2685" i="4"/>
  <c r="E2685" i="4"/>
  <c r="D2685" i="4"/>
  <c r="C2685" i="4"/>
  <c r="Q2685" i="4" s="1"/>
  <c r="S2684" i="4"/>
  <c r="U2684" i="4" s="1"/>
  <c r="H2684" i="4"/>
  <c r="G2684" i="4"/>
  <c r="F2684" i="4"/>
  <c r="E2684" i="4"/>
  <c r="D2684" i="4"/>
  <c r="C2684" i="4"/>
  <c r="S2683" i="4"/>
  <c r="U2683" i="4" s="1"/>
  <c r="H2683" i="4"/>
  <c r="G2683" i="4"/>
  <c r="F2683" i="4"/>
  <c r="E2683" i="4"/>
  <c r="D2683" i="4"/>
  <c r="C2683" i="4"/>
  <c r="Q2683" i="4" s="1"/>
  <c r="S2682" i="4"/>
  <c r="U2682" i="4" s="1"/>
  <c r="H2682" i="4"/>
  <c r="G2682" i="4"/>
  <c r="F2682" i="4"/>
  <c r="E2682" i="4"/>
  <c r="D2682" i="4"/>
  <c r="C2682" i="4"/>
  <c r="S2681" i="4"/>
  <c r="U2681" i="4" s="1"/>
  <c r="H2681" i="4"/>
  <c r="G2681" i="4"/>
  <c r="F2681" i="4"/>
  <c r="E2681" i="4"/>
  <c r="D2681" i="4"/>
  <c r="C2681" i="4"/>
  <c r="Q2681" i="4" s="1"/>
  <c r="S2680" i="4"/>
  <c r="U2680" i="4" s="1"/>
  <c r="H2680" i="4"/>
  <c r="G2680" i="4"/>
  <c r="F2680" i="4"/>
  <c r="E2680" i="4"/>
  <c r="D2680" i="4"/>
  <c r="C2680" i="4"/>
  <c r="S2679" i="4"/>
  <c r="U2679" i="4" s="1"/>
  <c r="H2679" i="4"/>
  <c r="G2679" i="4"/>
  <c r="F2679" i="4"/>
  <c r="E2679" i="4"/>
  <c r="D2679" i="4"/>
  <c r="C2679" i="4"/>
  <c r="Q2679" i="4" s="1"/>
  <c r="B2679" i="4"/>
  <c r="S2678" i="4"/>
  <c r="U2678" i="4" s="1"/>
  <c r="H2678" i="4"/>
  <c r="G2678" i="4"/>
  <c r="F2678" i="4"/>
  <c r="E2678" i="4"/>
  <c r="D2678" i="4"/>
  <c r="C2678" i="4"/>
  <c r="S2677" i="4"/>
  <c r="U2677" i="4" s="1"/>
  <c r="H2677" i="4"/>
  <c r="G2677" i="4"/>
  <c r="F2677" i="4"/>
  <c r="E2677" i="4"/>
  <c r="D2677" i="4"/>
  <c r="C2677" i="4"/>
  <c r="Q2677" i="4" s="1"/>
  <c r="S2676" i="4"/>
  <c r="U2676" i="4" s="1"/>
  <c r="H2676" i="4"/>
  <c r="G2676" i="4"/>
  <c r="F2676" i="4"/>
  <c r="E2676" i="4"/>
  <c r="D2676" i="4"/>
  <c r="C2676" i="4"/>
  <c r="S2675" i="4"/>
  <c r="U2675" i="4" s="1"/>
  <c r="H2675" i="4"/>
  <c r="G2675" i="4"/>
  <c r="F2675" i="4"/>
  <c r="E2675" i="4"/>
  <c r="D2675" i="4"/>
  <c r="C2675" i="4"/>
  <c r="Q2675" i="4" s="1"/>
  <c r="S2674" i="4"/>
  <c r="U2674" i="4" s="1"/>
  <c r="H2674" i="4"/>
  <c r="G2674" i="4"/>
  <c r="F2674" i="4"/>
  <c r="E2674" i="4"/>
  <c r="D2674" i="4"/>
  <c r="C2674" i="4"/>
  <c r="S2673" i="4"/>
  <c r="U2673" i="4" s="1"/>
  <c r="H2673" i="4"/>
  <c r="G2673" i="4"/>
  <c r="F2673" i="4"/>
  <c r="E2673" i="4"/>
  <c r="D2673" i="4"/>
  <c r="C2673" i="4"/>
  <c r="Q2673" i="4" s="1"/>
  <c r="S2672" i="4"/>
  <c r="U2672" i="4" s="1"/>
  <c r="H2672" i="4"/>
  <c r="G2672" i="4"/>
  <c r="F2672" i="4"/>
  <c r="E2672" i="4"/>
  <c r="D2672" i="4"/>
  <c r="C2672" i="4"/>
  <c r="S2671" i="4"/>
  <c r="U2671" i="4" s="1"/>
  <c r="H2671" i="4"/>
  <c r="G2671" i="4"/>
  <c r="F2671" i="4"/>
  <c r="E2671" i="4"/>
  <c r="D2671" i="4"/>
  <c r="C2671" i="4"/>
  <c r="Q2671" i="4" s="1"/>
  <c r="B2671" i="4"/>
  <c r="S2670" i="4"/>
  <c r="U2670" i="4" s="1"/>
  <c r="H2670" i="4"/>
  <c r="G2670" i="4"/>
  <c r="F2670" i="4"/>
  <c r="E2670" i="4"/>
  <c r="D2670" i="4"/>
  <c r="C2670" i="4"/>
  <c r="S2669" i="4"/>
  <c r="U2669" i="4" s="1"/>
  <c r="H2669" i="4"/>
  <c r="G2669" i="4"/>
  <c r="F2669" i="4"/>
  <c r="E2669" i="4"/>
  <c r="D2669" i="4"/>
  <c r="C2669" i="4"/>
  <c r="Q2669" i="4" s="1"/>
  <c r="S2668" i="4"/>
  <c r="U2668" i="4" s="1"/>
  <c r="H2668" i="4"/>
  <c r="G2668" i="4"/>
  <c r="F2668" i="4"/>
  <c r="E2668" i="4"/>
  <c r="D2668" i="4"/>
  <c r="C2668" i="4"/>
  <c r="S2667" i="4"/>
  <c r="U2667" i="4" s="1"/>
  <c r="H2667" i="4"/>
  <c r="G2667" i="4"/>
  <c r="F2667" i="4"/>
  <c r="E2667" i="4"/>
  <c r="D2667" i="4"/>
  <c r="C2667" i="4"/>
  <c r="Q2667" i="4" s="1"/>
  <c r="S2666" i="4"/>
  <c r="U2666" i="4" s="1"/>
  <c r="H2666" i="4"/>
  <c r="G2666" i="4"/>
  <c r="F2666" i="4"/>
  <c r="E2666" i="4"/>
  <c r="D2666" i="4"/>
  <c r="C2666" i="4"/>
  <c r="S2665" i="4"/>
  <c r="U2665" i="4" s="1"/>
  <c r="H2665" i="4"/>
  <c r="G2665" i="4"/>
  <c r="F2665" i="4"/>
  <c r="E2665" i="4"/>
  <c r="D2665" i="4"/>
  <c r="C2665" i="4"/>
  <c r="Q2665" i="4" s="1"/>
  <c r="S2664" i="4"/>
  <c r="U2664" i="4" s="1"/>
  <c r="H2664" i="4"/>
  <c r="G2664" i="4"/>
  <c r="F2664" i="4"/>
  <c r="E2664" i="4"/>
  <c r="D2664" i="4"/>
  <c r="C2664" i="4"/>
  <c r="S2663" i="4"/>
  <c r="U2663" i="4" s="1"/>
  <c r="H2663" i="4"/>
  <c r="G2663" i="4"/>
  <c r="F2663" i="4"/>
  <c r="E2663" i="4"/>
  <c r="D2663" i="4"/>
  <c r="C2663" i="4"/>
  <c r="Q2663" i="4" s="1"/>
  <c r="B2663" i="4"/>
  <c r="S2662" i="4"/>
  <c r="U2662" i="4" s="1"/>
  <c r="H2662" i="4"/>
  <c r="G2662" i="4"/>
  <c r="F2662" i="4"/>
  <c r="E2662" i="4"/>
  <c r="D2662" i="4"/>
  <c r="C2662" i="4"/>
  <c r="S2661" i="4"/>
  <c r="U2661" i="4" s="1"/>
  <c r="H2661" i="4"/>
  <c r="G2661" i="4"/>
  <c r="F2661" i="4"/>
  <c r="E2661" i="4"/>
  <c r="D2661" i="4"/>
  <c r="C2661" i="4"/>
  <c r="Q2661" i="4" s="1"/>
  <c r="S2660" i="4"/>
  <c r="U2660" i="4" s="1"/>
  <c r="H2660" i="4"/>
  <c r="G2660" i="4"/>
  <c r="F2660" i="4"/>
  <c r="E2660" i="4"/>
  <c r="D2660" i="4"/>
  <c r="C2660" i="4"/>
  <c r="S2659" i="4"/>
  <c r="U2659" i="4" s="1"/>
  <c r="H2659" i="4"/>
  <c r="G2659" i="4"/>
  <c r="F2659" i="4"/>
  <c r="E2659" i="4"/>
  <c r="D2659" i="4"/>
  <c r="C2659" i="4"/>
  <c r="Q2659" i="4" s="1"/>
  <c r="S2658" i="4"/>
  <c r="U2658" i="4" s="1"/>
  <c r="H2658" i="4"/>
  <c r="G2658" i="4"/>
  <c r="F2658" i="4"/>
  <c r="E2658" i="4"/>
  <c r="D2658" i="4"/>
  <c r="C2658" i="4"/>
  <c r="S2657" i="4"/>
  <c r="U2657" i="4" s="1"/>
  <c r="H2657" i="4"/>
  <c r="G2657" i="4"/>
  <c r="F2657" i="4"/>
  <c r="E2657" i="4"/>
  <c r="D2657" i="4"/>
  <c r="C2657" i="4"/>
  <c r="Q2657" i="4" s="1"/>
  <c r="S2656" i="4"/>
  <c r="U2656" i="4" s="1"/>
  <c r="H2656" i="4"/>
  <c r="G2656" i="4"/>
  <c r="F2656" i="4"/>
  <c r="E2656" i="4"/>
  <c r="D2656" i="4"/>
  <c r="C2656" i="4"/>
  <c r="S2655" i="4"/>
  <c r="U2655" i="4" s="1"/>
  <c r="H2655" i="4"/>
  <c r="G2655" i="4"/>
  <c r="F2655" i="4"/>
  <c r="E2655" i="4"/>
  <c r="D2655" i="4"/>
  <c r="C2655" i="4"/>
  <c r="Q2655" i="4" s="1"/>
  <c r="B2655" i="4"/>
  <c r="S2654" i="4"/>
  <c r="U2654" i="4" s="1"/>
  <c r="H2654" i="4"/>
  <c r="G2654" i="4"/>
  <c r="F2654" i="4"/>
  <c r="E2654" i="4"/>
  <c r="D2654" i="4"/>
  <c r="C2654" i="4"/>
  <c r="S2653" i="4"/>
  <c r="U2653" i="4" s="1"/>
  <c r="H2653" i="4"/>
  <c r="G2653" i="4"/>
  <c r="F2653" i="4"/>
  <c r="E2653" i="4"/>
  <c r="D2653" i="4"/>
  <c r="C2653" i="4"/>
  <c r="Q2653" i="4" s="1"/>
  <c r="S2652" i="4"/>
  <c r="U2652" i="4" s="1"/>
  <c r="H2652" i="4"/>
  <c r="G2652" i="4"/>
  <c r="F2652" i="4"/>
  <c r="E2652" i="4"/>
  <c r="D2652" i="4"/>
  <c r="C2652" i="4"/>
  <c r="S2651" i="4"/>
  <c r="U2651" i="4" s="1"/>
  <c r="H2651" i="4"/>
  <c r="G2651" i="4"/>
  <c r="F2651" i="4"/>
  <c r="E2651" i="4"/>
  <c r="D2651" i="4"/>
  <c r="C2651" i="4"/>
  <c r="Q2651" i="4" s="1"/>
  <c r="S2650" i="4"/>
  <c r="U2650" i="4" s="1"/>
  <c r="H2650" i="4"/>
  <c r="G2650" i="4"/>
  <c r="F2650" i="4"/>
  <c r="E2650" i="4"/>
  <c r="D2650" i="4"/>
  <c r="C2650" i="4"/>
  <c r="S2649" i="4"/>
  <c r="U2649" i="4" s="1"/>
  <c r="H2649" i="4"/>
  <c r="G2649" i="4"/>
  <c r="F2649" i="4"/>
  <c r="E2649" i="4"/>
  <c r="D2649" i="4"/>
  <c r="C2649" i="4"/>
  <c r="Q2649" i="4" s="1"/>
  <c r="S2648" i="4"/>
  <c r="U2648" i="4" s="1"/>
  <c r="H2648" i="4"/>
  <c r="G2648" i="4"/>
  <c r="F2648" i="4"/>
  <c r="E2648" i="4"/>
  <c r="D2648" i="4"/>
  <c r="C2648" i="4"/>
  <c r="S2647" i="4"/>
  <c r="U2647" i="4" s="1"/>
  <c r="H2647" i="4"/>
  <c r="G2647" i="4"/>
  <c r="F2647" i="4"/>
  <c r="E2647" i="4"/>
  <c r="D2647" i="4"/>
  <c r="C2647" i="4"/>
  <c r="Q2647" i="4" s="1"/>
  <c r="B2647" i="4"/>
  <c r="S2646" i="4"/>
  <c r="U2646" i="4" s="1"/>
  <c r="H2646" i="4"/>
  <c r="G2646" i="4"/>
  <c r="F2646" i="4"/>
  <c r="E2646" i="4"/>
  <c r="D2646" i="4"/>
  <c r="C2646" i="4"/>
  <c r="S2645" i="4"/>
  <c r="U2645" i="4" s="1"/>
  <c r="H2645" i="4"/>
  <c r="G2645" i="4"/>
  <c r="F2645" i="4"/>
  <c r="E2645" i="4"/>
  <c r="D2645" i="4"/>
  <c r="C2645" i="4"/>
  <c r="Q2645" i="4" s="1"/>
  <c r="S2644" i="4"/>
  <c r="U2644" i="4" s="1"/>
  <c r="H2644" i="4"/>
  <c r="G2644" i="4"/>
  <c r="F2644" i="4"/>
  <c r="E2644" i="4"/>
  <c r="D2644" i="4"/>
  <c r="C2644" i="4"/>
  <c r="S2643" i="4"/>
  <c r="U2643" i="4" s="1"/>
  <c r="H2643" i="4"/>
  <c r="G2643" i="4"/>
  <c r="F2643" i="4"/>
  <c r="E2643" i="4"/>
  <c r="D2643" i="4"/>
  <c r="C2643" i="4"/>
  <c r="Q2643" i="4" s="1"/>
  <c r="S2642" i="4"/>
  <c r="U2642" i="4" s="1"/>
  <c r="H2642" i="4"/>
  <c r="G2642" i="4"/>
  <c r="F2642" i="4"/>
  <c r="E2642" i="4"/>
  <c r="D2642" i="4"/>
  <c r="C2642" i="4"/>
  <c r="S2641" i="4"/>
  <c r="U2641" i="4" s="1"/>
  <c r="H2641" i="4"/>
  <c r="G2641" i="4"/>
  <c r="F2641" i="4"/>
  <c r="E2641" i="4"/>
  <c r="D2641" i="4"/>
  <c r="C2641" i="4"/>
  <c r="Q2641" i="4" s="1"/>
  <c r="S2640" i="4"/>
  <c r="U2640" i="4" s="1"/>
  <c r="H2640" i="4"/>
  <c r="G2640" i="4"/>
  <c r="F2640" i="4"/>
  <c r="E2640" i="4"/>
  <c r="D2640" i="4"/>
  <c r="C2640" i="4"/>
  <c r="S2639" i="4"/>
  <c r="U2639" i="4" s="1"/>
  <c r="H2639" i="4"/>
  <c r="G2639" i="4"/>
  <c r="F2639" i="4"/>
  <c r="E2639" i="4"/>
  <c r="D2639" i="4"/>
  <c r="C2639" i="4"/>
  <c r="Q2639" i="4" s="1"/>
  <c r="B2639" i="4"/>
  <c r="S2638" i="4"/>
  <c r="U2638" i="4" s="1"/>
  <c r="H2638" i="4"/>
  <c r="G2638" i="4"/>
  <c r="F2638" i="4"/>
  <c r="E2638" i="4"/>
  <c r="D2638" i="4"/>
  <c r="C2638" i="4"/>
  <c r="S2637" i="4"/>
  <c r="U2637" i="4" s="1"/>
  <c r="H2637" i="4"/>
  <c r="G2637" i="4"/>
  <c r="F2637" i="4"/>
  <c r="E2637" i="4"/>
  <c r="D2637" i="4"/>
  <c r="C2637" i="4"/>
  <c r="Q2637" i="4" s="1"/>
  <c r="S2636" i="4"/>
  <c r="U2636" i="4" s="1"/>
  <c r="H2636" i="4"/>
  <c r="G2636" i="4"/>
  <c r="F2636" i="4"/>
  <c r="E2636" i="4"/>
  <c r="D2636" i="4"/>
  <c r="C2636" i="4"/>
  <c r="S2635" i="4"/>
  <c r="U2635" i="4" s="1"/>
  <c r="H2635" i="4"/>
  <c r="G2635" i="4"/>
  <c r="F2635" i="4"/>
  <c r="E2635" i="4"/>
  <c r="D2635" i="4"/>
  <c r="C2635" i="4"/>
  <c r="Q2635" i="4" s="1"/>
  <c r="S2634" i="4"/>
  <c r="U2634" i="4" s="1"/>
  <c r="H2634" i="4"/>
  <c r="G2634" i="4"/>
  <c r="F2634" i="4"/>
  <c r="E2634" i="4"/>
  <c r="D2634" i="4"/>
  <c r="C2634" i="4"/>
  <c r="S2633" i="4"/>
  <c r="U2633" i="4" s="1"/>
  <c r="H2633" i="4"/>
  <c r="G2633" i="4"/>
  <c r="F2633" i="4"/>
  <c r="E2633" i="4"/>
  <c r="D2633" i="4"/>
  <c r="C2633" i="4"/>
  <c r="Q2633" i="4" s="1"/>
  <c r="S2632" i="4"/>
  <c r="U2632" i="4" s="1"/>
  <c r="H2632" i="4"/>
  <c r="G2632" i="4"/>
  <c r="F2632" i="4"/>
  <c r="E2632" i="4"/>
  <c r="D2632" i="4"/>
  <c r="C2632" i="4"/>
  <c r="S2631" i="4"/>
  <c r="U2631" i="4" s="1"/>
  <c r="H2631" i="4"/>
  <c r="G2631" i="4"/>
  <c r="F2631" i="4"/>
  <c r="E2631" i="4"/>
  <c r="D2631" i="4"/>
  <c r="C2631" i="4"/>
  <c r="Q2631" i="4" s="1"/>
  <c r="B2631" i="4"/>
  <c r="S2630" i="4"/>
  <c r="U2630" i="4" s="1"/>
  <c r="H2630" i="4"/>
  <c r="G2630" i="4"/>
  <c r="F2630" i="4"/>
  <c r="E2630" i="4"/>
  <c r="D2630" i="4"/>
  <c r="C2630" i="4"/>
  <c r="S2629" i="4"/>
  <c r="U2629" i="4" s="1"/>
  <c r="H2629" i="4"/>
  <c r="G2629" i="4"/>
  <c r="F2629" i="4"/>
  <c r="E2629" i="4"/>
  <c r="D2629" i="4"/>
  <c r="C2629" i="4"/>
  <c r="Q2629" i="4" s="1"/>
  <c r="S2628" i="4"/>
  <c r="U2628" i="4" s="1"/>
  <c r="H2628" i="4"/>
  <c r="G2628" i="4"/>
  <c r="F2628" i="4"/>
  <c r="E2628" i="4"/>
  <c r="D2628" i="4"/>
  <c r="C2628" i="4"/>
  <c r="S2627" i="4"/>
  <c r="U2627" i="4" s="1"/>
  <c r="H2627" i="4"/>
  <c r="G2627" i="4"/>
  <c r="F2627" i="4"/>
  <c r="E2627" i="4"/>
  <c r="D2627" i="4"/>
  <c r="C2627" i="4"/>
  <c r="Q2627" i="4" s="1"/>
  <c r="S2626" i="4"/>
  <c r="U2626" i="4" s="1"/>
  <c r="H2626" i="4"/>
  <c r="G2626" i="4"/>
  <c r="F2626" i="4"/>
  <c r="E2626" i="4"/>
  <c r="D2626" i="4"/>
  <c r="C2626" i="4"/>
  <c r="S2625" i="4"/>
  <c r="U2625" i="4" s="1"/>
  <c r="H2625" i="4"/>
  <c r="G2625" i="4"/>
  <c r="F2625" i="4"/>
  <c r="E2625" i="4"/>
  <c r="D2625" i="4"/>
  <c r="C2625" i="4"/>
  <c r="Q2625" i="4" s="1"/>
  <c r="S2624" i="4"/>
  <c r="U2624" i="4" s="1"/>
  <c r="H2624" i="4"/>
  <c r="G2624" i="4"/>
  <c r="F2624" i="4"/>
  <c r="E2624" i="4"/>
  <c r="D2624" i="4"/>
  <c r="C2624" i="4"/>
  <c r="S2623" i="4"/>
  <c r="U2623" i="4" s="1"/>
  <c r="H2623" i="4"/>
  <c r="G2623" i="4"/>
  <c r="F2623" i="4"/>
  <c r="E2623" i="4"/>
  <c r="D2623" i="4"/>
  <c r="C2623" i="4"/>
  <c r="Q2623" i="4" s="1"/>
  <c r="B2623" i="4"/>
  <c r="S2622" i="4"/>
  <c r="U2622" i="4" s="1"/>
  <c r="H2622" i="4"/>
  <c r="G2622" i="4"/>
  <c r="F2622" i="4"/>
  <c r="E2622" i="4"/>
  <c r="D2622" i="4"/>
  <c r="C2622" i="4"/>
  <c r="S2621" i="4"/>
  <c r="U2621" i="4" s="1"/>
  <c r="H2621" i="4"/>
  <c r="G2621" i="4"/>
  <c r="F2621" i="4"/>
  <c r="E2621" i="4"/>
  <c r="D2621" i="4"/>
  <c r="C2621" i="4"/>
  <c r="Q2621" i="4" s="1"/>
  <c r="S2620" i="4"/>
  <c r="U2620" i="4" s="1"/>
  <c r="H2620" i="4"/>
  <c r="G2620" i="4"/>
  <c r="F2620" i="4"/>
  <c r="E2620" i="4"/>
  <c r="D2620" i="4"/>
  <c r="C2620" i="4"/>
  <c r="S2619" i="4"/>
  <c r="U2619" i="4" s="1"/>
  <c r="H2619" i="4"/>
  <c r="G2619" i="4"/>
  <c r="F2619" i="4"/>
  <c r="E2619" i="4"/>
  <c r="D2619" i="4"/>
  <c r="C2619" i="4"/>
  <c r="Q2619" i="4" s="1"/>
  <c r="S2618" i="4"/>
  <c r="U2618" i="4" s="1"/>
  <c r="H2618" i="4"/>
  <c r="G2618" i="4"/>
  <c r="F2618" i="4"/>
  <c r="E2618" i="4"/>
  <c r="D2618" i="4"/>
  <c r="C2618" i="4"/>
  <c r="S2617" i="4"/>
  <c r="U2617" i="4" s="1"/>
  <c r="H2617" i="4"/>
  <c r="G2617" i="4"/>
  <c r="F2617" i="4"/>
  <c r="E2617" i="4"/>
  <c r="D2617" i="4"/>
  <c r="C2617" i="4"/>
  <c r="Q2617" i="4" s="1"/>
  <c r="S2616" i="4"/>
  <c r="U2616" i="4" s="1"/>
  <c r="H2616" i="4"/>
  <c r="G2616" i="4"/>
  <c r="F2616" i="4"/>
  <c r="E2616" i="4"/>
  <c r="D2616" i="4"/>
  <c r="C2616" i="4"/>
  <c r="S2615" i="4"/>
  <c r="U2615" i="4" s="1"/>
  <c r="H2615" i="4"/>
  <c r="G2615" i="4"/>
  <c r="F2615" i="4"/>
  <c r="E2615" i="4"/>
  <c r="D2615" i="4"/>
  <c r="C2615" i="4"/>
  <c r="Q2615" i="4" s="1"/>
  <c r="B2615" i="4"/>
  <c r="S2614" i="4"/>
  <c r="U2614" i="4" s="1"/>
  <c r="H2614" i="4"/>
  <c r="G2614" i="4"/>
  <c r="F2614" i="4"/>
  <c r="E2614" i="4"/>
  <c r="D2614" i="4"/>
  <c r="C2614" i="4"/>
  <c r="S2613" i="4"/>
  <c r="U2613" i="4" s="1"/>
  <c r="H2613" i="4"/>
  <c r="G2613" i="4"/>
  <c r="F2613" i="4"/>
  <c r="E2613" i="4"/>
  <c r="D2613" i="4"/>
  <c r="C2613" i="4"/>
  <c r="Q2613" i="4" s="1"/>
  <c r="S2612" i="4"/>
  <c r="U2612" i="4" s="1"/>
  <c r="H2612" i="4"/>
  <c r="G2612" i="4"/>
  <c r="F2612" i="4"/>
  <c r="E2612" i="4"/>
  <c r="D2612" i="4"/>
  <c r="C2612" i="4"/>
  <c r="S2611" i="4"/>
  <c r="U2611" i="4" s="1"/>
  <c r="H2611" i="4"/>
  <c r="G2611" i="4"/>
  <c r="F2611" i="4"/>
  <c r="E2611" i="4"/>
  <c r="D2611" i="4"/>
  <c r="C2611" i="4"/>
  <c r="Q2611" i="4" s="1"/>
  <c r="S2610" i="4"/>
  <c r="U2610" i="4" s="1"/>
  <c r="H2610" i="4"/>
  <c r="G2610" i="4"/>
  <c r="F2610" i="4"/>
  <c r="E2610" i="4"/>
  <c r="D2610" i="4"/>
  <c r="C2610" i="4"/>
  <c r="S2609" i="4"/>
  <c r="U2609" i="4" s="1"/>
  <c r="H2609" i="4"/>
  <c r="G2609" i="4"/>
  <c r="F2609" i="4"/>
  <c r="E2609" i="4"/>
  <c r="D2609" i="4"/>
  <c r="C2609" i="4"/>
  <c r="Q2609" i="4" s="1"/>
  <c r="S2608" i="4"/>
  <c r="U2608" i="4" s="1"/>
  <c r="H2608" i="4"/>
  <c r="G2608" i="4"/>
  <c r="F2608" i="4"/>
  <c r="E2608" i="4"/>
  <c r="D2608" i="4"/>
  <c r="C2608" i="4"/>
  <c r="S2607" i="4"/>
  <c r="U2607" i="4" s="1"/>
  <c r="H2607" i="4"/>
  <c r="G2607" i="4"/>
  <c r="F2607" i="4"/>
  <c r="E2607" i="4"/>
  <c r="D2607" i="4"/>
  <c r="C2607" i="4"/>
  <c r="Q2607" i="4" s="1"/>
  <c r="B2607" i="4"/>
  <c r="S2606" i="4"/>
  <c r="U2606" i="4" s="1"/>
  <c r="H2606" i="4"/>
  <c r="G2606" i="4"/>
  <c r="F2606" i="4"/>
  <c r="E2606" i="4"/>
  <c r="D2606" i="4"/>
  <c r="C2606" i="4"/>
  <c r="S2605" i="4"/>
  <c r="U2605" i="4" s="1"/>
  <c r="H2605" i="4"/>
  <c r="G2605" i="4"/>
  <c r="F2605" i="4"/>
  <c r="E2605" i="4"/>
  <c r="D2605" i="4"/>
  <c r="C2605" i="4"/>
  <c r="Q2605" i="4" s="1"/>
  <c r="S2604" i="4"/>
  <c r="U2604" i="4" s="1"/>
  <c r="H2604" i="4"/>
  <c r="G2604" i="4"/>
  <c r="F2604" i="4"/>
  <c r="E2604" i="4"/>
  <c r="D2604" i="4"/>
  <c r="C2604" i="4"/>
  <c r="S2603" i="4"/>
  <c r="U2603" i="4" s="1"/>
  <c r="H2603" i="4"/>
  <c r="G2603" i="4"/>
  <c r="F2603" i="4"/>
  <c r="E2603" i="4"/>
  <c r="D2603" i="4"/>
  <c r="C2603" i="4"/>
  <c r="Q2603" i="4" s="1"/>
  <c r="S2602" i="4"/>
  <c r="U2602" i="4" s="1"/>
  <c r="H2602" i="4"/>
  <c r="G2602" i="4"/>
  <c r="F2602" i="4"/>
  <c r="E2602" i="4"/>
  <c r="D2602" i="4"/>
  <c r="C2602" i="4"/>
  <c r="S2601" i="4"/>
  <c r="U2601" i="4" s="1"/>
  <c r="H2601" i="4"/>
  <c r="G2601" i="4"/>
  <c r="F2601" i="4"/>
  <c r="E2601" i="4"/>
  <c r="D2601" i="4"/>
  <c r="C2601" i="4"/>
  <c r="Q2601" i="4" s="1"/>
  <c r="S2600" i="4"/>
  <c r="U2600" i="4" s="1"/>
  <c r="H2600" i="4"/>
  <c r="G2600" i="4"/>
  <c r="F2600" i="4"/>
  <c r="E2600" i="4"/>
  <c r="D2600" i="4"/>
  <c r="C2600" i="4"/>
  <c r="S2599" i="4"/>
  <c r="U2599" i="4" s="1"/>
  <c r="H2599" i="4"/>
  <c r="G2599" i="4"/>
  <c r="F2599" i="4"/>
  <c r="E2599" i="4"/>
  <c r="D2599" i="4"/>
  <c r="C2599" i="4"/>
  <c r="Q2599" i="4" s="1"/>
  <c r="B2599" i="4"/>
  <c r="S2598" i="4"/>
  <c r="U2598" i="4" s="1"/>
  <c r="H2598" i="4"/>
  <c r="G2598" i="4"/>
  <c r="F2598" i="4"/>
  <c r="E2598" i="4"/>
  <c r="D2598" i="4"/>
  <c r="C2598" i="4"/>
  <c r="S2597" i="4"/>
  <c r="U2597" i="4" s="1"/>
  <c r="H2597" i="4"/>
  <c r="G2597" i="4"/>
  <c r="F2597" i="4"/>
  <c r="E2597" i="4"/>
  <c r="D2597" i="4"/>
  <c r="C2597" i="4"/>
  <c r="Q2597" i="4" s="1"/>
  <c r="S2596" i="4"/>
  <c r="U2596" i="4" s="1"/>
  <c r="H2596" i="4"/>
  <c r="G2596" i="4"/>
  <c r="F2596" i="4"/>
  <c r="E2596" i="4"/>
  <c r="D2596" i="4"/>
  <c r="C2596" i="4"/>
  <c r="S2595" i="4"/>
  <c r="U2595" i="4" s="1"/>
  <c r="H2595" i="4"/>
  <c r="G2595" i="4"/>
  <c r="F2595" i="4"/>
  <c r="E2595" i="4"/>
  <c r="D2595" i="4"/>
  <c r="C2595" i="4"/>
  <c r="Q2595" i="4" s="1"/>
  <c r="S2594" i="4"/>
  <c r="U2594" i="4" s="1"/>
  <c r="H2594" i="4"/>
  <c r="G2594" i="4"/>
  <c r="F2594" i="4"/>
  <c r="E2594" i="4"/>
  <c r="D2594" i="4"/>
  <c r="C2594" i="4"/>
  <c r="S2593" i="4"/>
  <c r="U2593" i="4" s="1"/>
  <c r="H2593" i="4"/>
  <c r="G2593" i="4"/>
  <c r="F2593" i="4"/>
  <c r="E2593" i="4"/>
  <c r="D2593" i="4"/>
  <c r="C2593" i="4"/>
  <c r="Q2593" i="4" s="1"/>
  <c r="S2592" i="4"/>
  <c r="U2592" i="4" s="1"/>
  <c r="H2592" i="4"/>
  <c r="G2592" i="4"/>
  <c r="F2592" i="4"/>
  <c r="E2592" i="4"/>
  <c r="D2592" i="4"/>
  <c r="C2592" i="4"/>
  <c r="S2591" i="4"/>
  <c r="U2591" i="4" s="1"/>
  <c r="H2591" i="4"/>
  <c r="G2591" i="4"/>
  <c r="F2591" i="4"/>
  <c r="E2591" i="4"/>
  <c r="D2591" i="4"/>
  <c r="C2591" i="4"/>
  <c r="Q2591" i="4" s="1"/>
  <c r="B2591" i="4"/>
  <c r="S2590" i="4"/>
  <c r="U2590" i="4" s="1"/>
  <c r="H2590" i="4"/>
  <c r="G2590" i="4"/>
  <c r="F2590" i="4"/>
  <c r="E2590" i="4"/>
  <c r="D2590" i="4"/>
  <c r="C2590" i="4"/>
  <c r="S2589" i="4"/>
  <c r="U2589" i="4" s="1"/>
  <c r="H2589" i="4"/>
  <c r="G2589" i="4"/>
  <c r="F2589" i="4"/>
  <c r="E2589" i="4"/>
  <c r="D2589" i="4"/>
  <c r="C2589" i="4"/>
  <c r="Q2589" i="4" s="1"/>
  <c r="S2588" i="4"/>
  <c r="U2588" i="4" s="1"/>
  <c r="H2588" i="4"/>
  <c r="G2588" i="4"/>
  <c r="F2588" i="4"/>
  <c r="E2588" i="4"/>
  <c r="D2588" i="4"/>
  <c r="C2588" i="4"/>
  <c r="S2587" i="4"/>
  <c r="U2587" i="4" s="1"/>
  <c r="H2587" i="4"/>
  <c r="G2587" i="4"/>
  <c r="F2587" i="4"/>
  <c r="E2587" i="4"/>
  <c r="D2587" i="4"/>
  <c r="C2587" i="4"/>
  <c r="Q2587" i="4" s="1"/>
  <c r="S2586" i="4"/>
  <c r="U2586" i="4" s="1"/>
  <c r="H2586" i="4"/>
  <c r="G2586" i="4"/>
  <c r="F2586" i="4"/>
  <c r="E2586" i="4"/>
  <c r="D2586" i="4"/>
  <c r="C2586" i="4"/>
  <c r="S2585" i="4"/>
  <c r="U2585" i="4" s="1"/>
  <c r="H2585" i="4"/>
  <c r="G2585" i="4"/>
  <c r="F2585" i="4"/>
  <c r="E2585" i="4"/>
  <c r="D2585" i="4"/>
  <c r="C2585" i="4"/>
  <c r="Q2585" i="4" s="1"/>
  <c r="S2584" i="4"/>
  <c r="U2584" i="4" s="1"/>
  <c r="H2584" i="4"/>
  <c r="G2584" i="4"/>
  <c r="F2584" i="4"/>
  <c r="E2584" i="4"/>
  <c r="D2584" i="4"/>
  <c r="C2584" i="4"/>
  <c r="S2583" i="4"/>
  <c r="U2583" i="4" s="1"/>
  <c r="H2583" i="4"/>
  <c r="G2583" i="4"/>
  <c r="F2583" i="4"/>
  <c r="E2583" i="4"/>
  <c r="D2583" i="4"/>
  <c r="C2583" i="4"/>
  <c r="Q2583" i="4" s="1"/>
  <c r="B2583" i="4"/>
  <c r="S2582" i="4"/>
  <c r="U2582" i="4" s="1"/>
  <c r="H2582" i="4"/>
  <c r="G2582" i="4"/>
  <c r="F2582" i="4"/>
  <c r="E2582" i="4"/>
  <c r="D2582" i="4"/>
  <c r="C2582" i="4"/>
  <c r="S2581" i="4"/>
  <c r="U2581" i="4" s="1"/>
  <c r="H2581" i="4"/>
  <c r="G2581" i="4"/>
  <c r="F2581" i="4"/>
  <c r="E2581" i="4"/>
  <c r="D2581" i="4"/>
  <c r="C2581" i="4"/>
  <c r="Q2581" i="4" s="1"/>
  <c r="S2580" i="4"/>
  <c r="U2580" i="4" s="1"/>
  <c r="H2580" i="4"/>
  <c r="G2580" i="4"/>
  <c r="F2580" i="4"/>
  <c r="E2580" i="4"/>
  <c r="D2580" i="4"/>
  <c r="C2580" i="4"/>
  <c r="S2579" i="4"/>
  <c r="U2579" i="4" s="1"/>
  <c r="H2579" i="4"/>
  <c r="G2579" i="4"/>
  <c r="F2579" i="4"/>
  <c r="E2579" i="4"/>
  <c r="D2579" i="4"/>
  <c r="C2579" i="4"/>
  <c r="Q2579" i="4" s="1"/>
  <c r="S2578" i="4"/>
  <c r="U2578" i="4" s="1"/>
  <c r="H2578" i="4"/>
  <c r="G2578" i="4"/>
  <c r="F2578" i="4"/>
  <c r="E2578" i="4"/>
  <c r="D2578" i="4"/>
  <c r="C2578" i="4"/>
  <c r="Q2578" i="4" s="1"/>
  <c r="S2577" i="4"/>
  <c r="H2577" i="4"/>
  <c r="G2577" i="4"/>
  <c r="F2577" i="4"/>
  <c r="E2577" i="4"/>
  <c r="D2577" i="4"/>
  <c r="C2577" i="4"/>
  <c r="Q2577" i="4" s="1"/>
  <c r="S2576" i="4"/>
  <c r="U2576" i="4" s="1"/>
  <c r="H2576" i="4"/>
  <c r="G2576" i="4"/>
  <c r="F2576" i="4"/>
  <c r="E2576" i="4"/>
  <c r="D2576" i="4"/>
  <c r="C2576" i="4"/>
  <c r="Q2576" i="4" s="1"/>
  <c r="S2575" i="4"/>
  <c r="V2575" i="4" s="1"/>
  <c r="H2575" i="4"/>
  <c r="G2575" i="4"/>
  <c r="F2575" i="4"/>
  <c r="E2575" i="4"/>
  <c r="D2575" i="4"/>
  <c r="C2575" i="4"/>
  <c r="S2574" i="4"/>
  <c r="U2574" i="4" s="1"/>
  <c r="H2574" i="4"/>
  <c r="G2574" i="4"/>
  <c r="F2574" i="4"/>
  <c r="E2574" i="4"/>
  <c r="D2574" i="4"/>
  <c r="C2574" i="4"/>
  <c r="Q2574" i="4" s="1"/>
  <c r="S2573" i="4"/>
  <c r="H2573" i="4"/>
  <c r="G2573" i="4"/>
  <c r="F2573" i="4"/>
  <c r="E2573" i="4"/>
  <c r="D2573" i="4"/>
  <c r="C2573" i="4"/>
  <c r="T2572" i="4"/>
  <c r="S2572" i="4"/>
  <c r="U2572" i="4" s="1"/>
  <c r="H2572" i="4"/>
  <c r="G2572" i="4"/>
  <c r="F2572" i="4"/>
  <c r="E2572" i="4"/>
  <c r="D2572" i="4"/>
  <c r="C2572" i="4"/>
  <c r="Q2572" i="4" s="1"/>
  <c r="S2571" i="4"/>
  <c r="V2571" i="4" s="1"/>
  <c r="H2571" i="4"/>
  <c r="G2571" i="4"/>
  <c r="F2571" i="4"/>
  <c r="E2571" i="4"/>
  <c r="D2571" i="4"/>
  <c r="C2571" i="4"/>
  <c r="Q2571" i="4" s="1"/>
  <c r="S2570" i="4"/>
  <c r="U2570" i="4" s="1"/>
  <c r="H2570" i="4"/>
  <c r="G2570" i="4"/>
  <c r="F2570" i="4"/>
  <c r="E2570" i="4"/>
  <c r="D2570" i="4"/>
  <c r="C2570" i="4"/>
  <c r="Q2570" i="4" s="1"/>
  <c r="S2569" i="4"/>
  <c r="H2569" i="4"/>
  <c r="G2569" i="4"/>
  <c r="F2569" i="4"/>
  <c r="E2569" i="4"/>
  <c r="D2569" i="4"/>
  <c r="C2569" i="4"/>
  <c r="Q2569" i="4" s="1"/>
  <c r="S2568" i="4"/>
  <c r="U2568" i="4" s="1"/>
  <c r="H2568" i="4"/>
  <c r="G2568" i="4"/>
  <c r="F2568" i="4"/>
  <c r="E2568" i="4"/>
  <c r="D2568" i="4"/>
  <c r="C2568" i="4"/>
  <c r="Q2568" i="4" s="1"/>
  <c r="S2567" i="4"/>
  <c r="V2567" i="4" s="1"/>
  <c r="H2567" i="4"/>
  <c r="G2567" i="4"/>
  <c r="F2567" i="4"/>
  <c r="E2567" i="4"/>
  <c r="D2567" i="4"/>
  <c r="C2567" i="4"/>
  <c r="S2566" i="4"/>
  <c r="U2566" i="4" s="1"/>
  <c r="H2566" i="4"/>
  <c r="G2566" i="4"/>
  <c r="F2566" i="4"/>
  <c r="E2566" i="4"/>
  <c r="D2566" i="4"/>
  <c r="C2566" i="4"/>
  <c r="Q2566" i="4" s="1"/>
  <c r="S2565" i="4"/>
  <c r="H2565" i="4"/>
  <c r="G2565" i="4"/>
  <c r="F2565" i="4"/>
  <c r="E2565" i="4"/>
  <c r="D2565" i="4"/>
  <c r="C2565" i="4"/>
  <c r="S2564" i="4"/>
  <c r="U2564" i="4" s="1"/>
  <c r="H2564" i="4"/>
  <c r="G2564" i="4"/>
  <c r="F2564" i="4"/>
  <c r="E2564" i="4"/>
  <c r="D2564" i="4"/>
  <c r="C2564" i="4"/>
  <c r="Q2564" i="4" s="1"/>
  <c r="S2563" i="4"/>
  <c r="V2563" i="4" s="1"/>
  <c r="H2563" i="4"/>
  <c r="G2563" i="4"/>
  <c r="F2563" i="4"/>
  <c r="E2563" i="4"/>
  <c r="D2563" i="4"/>
  <c r="C2563" i="4"/>
  <c r="Q2563" i="4" s="1"/>
  <c r="B2563" i="4"/>
  <c r="S2562" i="4"/>
  <c r="U2562" i="4" s="1"/>
  <c r="H2562" i="4"/>
  <c r="G2562" i="4"/>
  <c r="F2562" i="4"/>
  <c r="E2562" i="4"/>
  <c r="D2562" i="4"/>
  <c r="C2562" i="4"/>
  <c r="Q2562" i="4" s="1"/>
  <c r="S2561" i="4"/>
  <c r="H2561" i="4"/>
  <c r="G2561" i="4"/>
  <c r="F2561" i="4"/>
  <c r="E2561" i="4"/>
  <c r="D2561" i="4"/>
  <c r="C2561" i="4"/>
  <c r="Q2561" i="4" s="1"/>
  <c r="S2560" i="4"/>
  <c r="U2560" i="4" s="1"/>
  <c r="H2560" i="4"/>
  <c r="G2560" i="4"/>
  <c r="F2560" i="4"/>
  <c r="E2560" i="4"/>
  <c r="D2560" i="4"/>
  <c r="C2560" i="4"/>
  <c r="Q2560" i="4" s="1"/>
  <c r="S2559" i="4"/>
  <c r="V2559" i="4" s="1"/>
  <c r="H2559" i="4"/>
  <c r="G2559" i="4"/>
  <c r="F2559" i="4"/>
  <c r="E2559" i="4"/>
  <c r="D2559" i="4"/>
  <c r="C2559" i="4"/>
  <c r="S2558" i="4"/>
  <c r="U2558" i="4" s="1"/>
  <c r="H2558" i="4"/>
  <c r="G2558" i="4"/>
  <c r="F2558" i="4"/>
  <c r="E2558" i="4"/>
  <c r="D2558" i="4"/>
  <c r="C2558" i="4"/>
  <c r="Q2558" i="4" s="1"/>
  <c r="S2557" i="4"/>
  <c r="H2557" i="4"/>
  <c r="G2557" i="4"/>
  <c r="F2557" i="4"/>
  <c r="E2557" i="4"/>
  <c r="D2557" i="4"/>
  <c r="C2557" i="4"/>
  <c r="S2556" i="4"/>
  <c r="U2556" i="4" s="1"/>
  <c r="H2556" i="4"/>
  <c r="G2556" i="4"/>
  <c r="F2556" i="4"/>
  <c r="E2556" i="4"/>
  <c r="D2556" i="4"/>
  <c r="C2556" i="4"/>
  <c r="Q2556" i="4" s="1"/>
  <c r="S2555" i="4"/>
  <c r="V2555" i="4" s="1"/>
  <c r="H2555" i="4"/>
  <c r="G2555" i="4"/>
  <c r="F2555" i="4"/>
  <c r="E2555" i="4"/>
  <c r="D2555" i="4"/>
  <c r="C2555" i="4"/>
  <c r="Q2555" i="4" s="1"/>
  <c r="S2554" i="4"/>
  <c r="U2554" i="4" s="1"/>
  <c r="H2554" i="4"/>
  <c r="G2554" i="4"/>
  <c r="F2554" i="4"/>
  <c r="E2554" i="4"/>
  <c r="D2554" i="4"/>
  <c r="C2554" i="4"/>
  <c r="Q2554" i="4" s="1"/>
  <c r="S2553" i="4"/>
  <c r="H2553" i="4"/>
  <c r="G2553" i="4"/>
  <c r="F2553" i="4"/>
  <c r="E2553" i="4"/>
  <c r="D2553" i="4"/>
  <c r="C2553" i="4"/>
  <c r="Q2553" i="4" s="1"/>
  <c r="B2553" i="4"/>
  <c r="S2552" i="4"/>
  <c r="U2552" i="4" s="1"/>
  <c r="H2552" i="4"/>
  <c r="G2552" i="4"/>
  <c r="F2552" i="4"/>
  <c r="E2552" i="4"/>
  <c r="D2552" i="4"/>
  <c r="C2552" i="4"/>
  <c r="Q2552" i="4" s="1"/>
  <c r="V2551" i="4"/>
  <c r="S2551" i="4"/>
  <c r="H2551" i="4"/>
  <c r="G2551" i="4"/>
  <c r="F2551" i="4"/>
  <c r="E2551" i="4"/>
  <c r="D2551" i="4"/>
  <c r="C2551" i="4"/>
  <c r="T2550" i="4"/>
  <c r="S2550" i="4"/>
  <c r="U2550" i="4" s="1"/>
  <c r="H2550" i="4"/>
  <c r="G2550" i="4"/>
  <c r="F2550" i="4"/>
  <c r="E2550" i="4"/>
  <c r="D2550" i="4"/>
  <c r="C2550" i="4"/>
  <c r="Q2550" i="4" s="1"/>
  <c r="S2549" i="4"/>
  <c r="H2549" i="4"/>
  <c r="G2549" i="4"/>
  <c r="F2549" i="4"/>
  <c r="E2549" i="4"/>
  <c r="D2549" i="4"/>
  <c r="C2549" i="4"/>
  <c r="S2548" i="4"/>
  <c r="U2548" i="4" s="1"/>
  <c r="H2548" i="4"/>
  <c r="G2548" i="4"/>
  <c r="F2548" i="4"/>
  <c r="E2548" i="4"/>
  <c r="D2548" i="4"/>
  <c r="C2548" i="4"/>
  <c r="Q2548" i="4" s="1"/>
  <c r="S2547" i="4"/>
  <c r="V2547" i="4" s="1"/>
  <c r="H2547" i="4"/>
  <c r="G2547" i="4"/>
  <c r="F2547" i="4"/>
  <c r="E2547" i="4"/>
  <c r="D2547" i="4"/>
  <c r="C2547" i="4"/>
  <c r="Q2547" i="4" s="1"/>
  <c r="S2546" i="4"/>
  <c r="U2546" i="4" s="1"/>
  <c r="H2546" i="4"/>
  <c r="G2546" i="4"/>
  <c r="F2546" i="4"/>
  <c r="E2546" i="4"/>
  <c r="D2546" i="4"/>
  <c r="C2546" i="4"/>
  <c r="Q2546" i="4" s="1"/>
  <c r="S2545" i="4"/>
  <c r="H2545" i="4"/>
  <c r="G2545" i="4"/>
  <c r="F2545" i="4"/>
  <c r="E2545" i="4"/>
  <c r="D2545" i="4"/>
  <c r="C2545" i="4"/>
  <c r="Q2545" i="4" s="1"/>
  <c r="S2544" i="4"/>
  <c r="U2544" i="4" s="1"/>
  <c r="H2544" i="4"/>
  <c r="G2544" i="4"/>
  <c r="F2544" i="4"/>
  <c r="E2544" i="4"/>
  <c r="D2544" i="4"/>
  <c r="C2544" i="4"/>
  <c r="Q2544" i="4" s="1"/>
  <c r="S2543" i="4"/>
  <c r="V2543" i="4" s="1"/>
  <c r="H2543" i="4"/>
  <c r="G2543" i="4"/>
  <c r="F2543" i="4"/>
  <c r="E2543" i="4"/>
  <c r="D2543" i="4"/>
  <c r="C2543" i="4"/>
  <c r="S2542" i="4"/>
  <c r="U2542" i="4" s="1"/>
  <c r="H2542" i="4"/>
  <c r="G2542" i="4"/>
  <c r="F2542" i="4"/>
  <c r="E2542" i="4"/>
  <c r="D2542" i="4"/>
  <c r="C2542" i="4"/>
  <c r="Q2542" i="4" s="1"/>
  <c r="S2541" i="4"/>
  <c r="H2541" i="4"/>
  <c r="G2541" i="4"/>
  <c r="F2541" i="4"/>
  <c r="E2541" i="4"/>
  <c r="D2541" i="4"/>
  <c r="C2541" i="4"/>
  <c r="T2540" i="4"/>
  <c r="S2540" i="4"/>
  <c r="U2540" i="4" s="1"/>
  <c r="H2540" i="4"/>
  <c r="G2540" i="4"/>
  <c r="F2540" i="4"/>
  <c r="E2540" i="4"/>
  <c r="D2540" i="4"/>
  <c r="C2540" i="4"/>
  <c r="Q2540" i="4" s="1"/>
  <c r="S2539" i="4"/>
  <c r="V2539" i="4" s="1"/>
  <c r="H2539" i="4"/>
  <c r="G2539" i="4"/>
  <c r="F2539" i="4"/>
  <c r="E2539" i="4"/>
  <c r="D2539" i="4"/>
  <c r="C2539" i="4"/>
  <c r="Q2539" i="4" s="1"/>
  <c r="S2538" i="4"/>
  <c r="U2538" i="4" s="1"/>
  <c r="H2538" i="4"/>
  <c r="G2538" i="4"/>
  <c r="F2538" i="4"/>
  <c r="E2538" i="4"/>
  <c r="D2538" i="4"/>
  <c r="C2538" i="4"/>
  <c r="Q2538" i="4" s="1"/>
  <c r="S2537" i="4"/>
  <c r="H2537" i="4"/>
  <c r="G2537" i="4"/>
  <c r="F2537" i="4"/>
  <c r="E2537" i="4"/>
  <c r="D2537" i="4"/>
  <c r="C2537" i="4"/>
  <c r="Q2537" i="4" s="1"/>
  <c r="S2536" i="4"/>
  <c r="U2536" i="4" s="1"/>
  <c r="H2536" i="4"/>
  <c r="G2536" i="4"/>
  <c r="F2536" i="4"/>
  <c r="E2536" i="4"/>
  <c r="D2536" i="4"/>
  <c r="C2536" i="4"/>
  <c r="Q2536" i="4" s="1"/>
  <c r="S2535" i="4"/>
  <c r="V2535" i="4" s="1"/>
  <c r="H2535" i="4"/>
  <c r="G2535" i="4"/>
  <c r="F2535" i="4"/>
  <c r="E2535" i="4"/>
  <c r="D2535" i="4"/>
  <c r="C2535" i="4"/>
  <c r="S2534" i="4"/>
  <c r="U2534" i="4" s="1"/>
  <c r="H2534" i="4"/>
  <c r="G2534" i="4"/>
  <c r="F2534" i="4"/>
  <c r="E2534" i="4"/>
  <c r="D2534" i="4"/>
  <c r="C2534" i="4"/>
  <c r="Q2534" i="4" s="1"/>
  <c r="S2533" i="4"/>
  <c r="H2533" i="4"/>
  <c r="G2533" i="4"/>
  <c r="F2533" i="4"/>
  <c r="E2533" i="4"/>
  <c r="D2533" i="4"/>
  <c r="C2533" i="4"/>
  <c r="S2532" i="4"/>
  <c r="U2532" i="4" s="1"/>
  <c r="H2532" i="4"/>
  <c r="G2532" i="4"/>
  <c r="F2532" i="4"/>
  <c r="E2532" i="4"/>
  <c r="D2532" i="4"/>
  <c r="C2532" i="4"/>
  <c r="Q2532" i="4" s="1"/>
  <c r="S2531" i="4"/>
  <c r="V2531" i="4" s="1"/>
  <c r="H2531" i="4"/>
  <c r="G2531" i="4"/>
  <c r="F2531" i="4"/>
  <c r="E2531" i="4"/>
  <c r="D2531" i="4"/>
  <c r="C2531" i="4"/>
  <c r="Q2531" i="4" s="1"/>
  <c r="B2531" i="4"/>
  <c r="S2530" i="4"/>
  <c r="U2530" i="4" s="1"/>
  <c r="H2530" i="4"/>
  <c r="G2530" i="4"/>
  <c r="F2530" i="4"/>
  <c r="E2530" i="4"/>
  <c r="D2530" i="4"/>
  <c r="C2530" i="4"/>
  <c r="Q2530" i="4" s="1"/>
  <c r="S2529" i="4"/>
  <c r="H2529" i="4"/>
  <c r="G2529" i="4"/>
  <c r="F2529" i="4"/>
  <c r="E2529" i="4"/>
  <c r="D2529" i="4"/>
  <c r="C2529" i="4"/>
  <c r="Q2529" i="4" s="1"/>
  <c r="S2528" i="4"/>
  <c r="U2528" i="4" s="1"/>
  <c r="H2528" i="4"/>
  <c r="G2528" i="4"/>
  <c r="F2528" i="4"/>
  <c r="E2528" i="4"/>
  <c r="D2528" i="4"/>
  <c r="C2528" i="4"/>
  <c r="Q2528" i="4" s="1"/>
  <c r="S2527" i="4"/>
  <c r="V2527" i="4" s="1"/>
  <c r="H2527" i="4"/>
  <c r="G2527" i="4"/>
  <c r="F2527" i="4"/>
  <c r="E2527" i="4"/>
  <c r="D2527" i="4"/>
  <c r="C2527" i="4"/>
  <c r="S2526" i="4"/>
  <c r="U2526" i="4" s="1"/>
  <c r="H2526" i="4"/>
  <c r="G2526" i="4"/>
  <c r="F2526" i="4"/>
  <c r="E2526" i="4"/>
  <c r="D2526" i="4"/>
  <c r="C2526" i="4"/>
  <c r="Q2526" i="4" s="1"/>
  <c r="S2525" i="4"/>
  <c r="H2525" i="4"/>
  <c r="G2525" i="4"/>
  <c r="F2525" i="4"/>
  <c r="E2525" i="4"/>
  <c r="D2525" i="4"/>
  <c r="C2525" i="4"/>
  <c r="S2524" i="4"/>
  <c r="U2524" i="4" s="1"/>
  <c r="H2524" i="4"/>
  <c r="G2524" i="4"/>
  <c r="F2524" i="4"/>
  <c r="E2524" i="4"/>
  <c r="D2524" i="4"/>
  <c r="C2524" i="4"/>
  <c r="Q2524" i="4" s="1"/>
  <c r="S2523" i="4"/>
  <c r="V2523" i="4" s="1"/>
  <c r="H2523" i="4"/>
  <c r="G2523" i="4"/>
  <c r="F2523" i="4"/>
  <c r="E2523" i="4"/>
  <c r="D2523" i="4"/>
  <c r="C2523" i="4"/>
  <c r="Q2523" i="4" s="1"/>
  <c r="S2522" i="4"/>
  <c r="U2522" i="4" s="1"/>
  <c r="H2522" i="4"/>
  <c r="G2522" i="4"/>
  <c r="F2522" i="4"/>
  <c r="E2522" i="4"/>
  <c r="D2522" i="4"/>
  <c r="C2522" i="4"/>
  <c r="Q2522" i="4" s="1"/>
  <c r="S2521" i="4"/>
  <c r="H2521" i="4"/>
  <c r="G2521" i="4"/>
  <c r="F2521" i="4"/>
  <c r="E2521" i="4"/>
  <c r="D2521" i="4"/>
  <c r="C2521" i="4"/>
  <c r="Q2521" i="4" s="1"/>
  <c r="B2521" i="4"/>
  <c r="S2520" i="4"/>
  <c r="U2520" i="4" s="1"/>
  <c r="H2520" i="4"/>
  <c r="G2520" i="4"/>
  <c r="F2520" i="4"/>
  <c r="E2520" i="4"/>
  <c r="D2520" i="4"/>
  <c r="C2520" i="4"/>
  <c r="Q2520" i="4" s="1"/>
  <c r="V2519" i="4"/>
  <c r="S2519" i="4"/>
  <c r="H2519" i="4"/>
  <c r="G2519" i="4"/>
  <c r="F2519" i="4"/>
  <c r="E2519" i="4"/>
  <c r="D2519" i="4"/>
  <c r="C2519" i="4"/>
  <c r="T2518" i="4"/>
  <c r="S2518" i="4"/>
  <c r="U2518" i="4" s="1"/>
  <c r="H2518" i="4"/>
  <c r="G2518" i="4"/>
  <c r="F2518" i="4"/>
  <c r="E2518" i="4"/>
  <c r="D2518" i="4"/>
  <c r="C2518" i="4"/>
  <c r="Q2518" i="4" s="1"/>
  <c r="S2517" i="4"/>
  <c r="H2517" i="4"/>
  <c r="G2517" i="4"/>
  <c r="F2517" i="4"/>
  <c r="E2517" i="4"/>
  <c r="D2517" i="4"/>
  <c r="C2517" i="4"/>
  <c r="S2516" i="4"/>
  <c r="U2516" i="4" s="1"/>
  <c r="H2516" i="4"/>
  <c r="G2516" i="4"/>
  <c r="F2516" i="4"/>
  <c r="E2516" i="4"/>
  <c r="D2516" i="4"/>
  <c r="C2516" i="4"/>
  <c r="Q2516" i="4" s="1"/>
  <c r="S2515" i="4"/>
  <c r="V2515" i="4" s="1"/>
  <c r="H2515" i="4"/>
  <c r="G2515" i="4"/>
  <c r="F2515" i="4"/>
  <c r="E2515" i="4"/>
  <c r="D2515" i="4"/>
  <c r="C2515" i="4"/>
  <c r="Q2515" i="4" s="1"/>
  <c r="S2514" i="4"/>
  <c r="U2514" i="4" s="1"/>
  <c r="H2514" i="4"/>
  <c r="G2514" i="4"/>
  <c r="F2514" i="4"/>
  <c r="E2514" i="4"/>
  <c r="D2514" i="4"/>
  <c r="C2514" i="4"/>
  <c r="Q2514" i="4" s="1"/>
  <c r="S2513" i="4"/>
  <c r="H2513" i="4"/>
  <c r="G2513" i="4"/>
  <c r="F2513" i="4"/>
  <c r="E2513" i="4"/>
  <c r="D2513" i="4"/>
  <c r="C2513" i="4"/>
  <c r="Q2513" i="4" s="1"/>
  <c r="S2512" i="4"/>
  <c r="U2512" i="4" s="1"/>
  <c r="H2512" i="4"/>
  <c r="G2512" i="4"/>
  <c r="F2512" i="4"/>
  <c r="E2512" i="4"/>
  <c r="D2512" i="4"/>
  <c r="C2512" i="4"/>
  <c r="Q2512" i="4" s="1"/>
  <c r="S2511" i="4"/>
  <c r="V2511" i="4" s="1"/>
  <c r="H2511" i="4"/>
  <c r="G2511" i="4"/>
  <c r="F2511" i="4"/>
  <c r="E2511" i="4"/>
  <c r="D2511" i="4"/>
  <c r="C2511" i="4"/>
  <c r="S2510" i="4"/>
  <c r="U2510" i="4" s="1"/>
  <c r="H2510" i="4"/>
  <c r="G2510" i="4"/>
  <c r="F2510" i="4"/>
  <c r="E2510" i="4"/>
  <c r="D2510" i="4"/>
  <c r="C2510" i="4"/>
  <c r="Q2510" i="4" s="1"/>
  <c r="S2509" i="4"/>
  <c r="H2509" i="4"/>
  <c r="G2509" i="4"/>
  <c r="F2509" i="4"/>
  <c r="E2509" i="4"/>
  <c r="D2509" i="4"/>
  <c r="C2509" i="4"/>
  <c r="T2508" i="4"/>
  <c r="S2508" i="4"/>
  <c r="U2508" i="4" s="1"/>
  <c r="H2508" i="4"/>
  <c r="G2508" i="4"/>
  <c r="F2508" i="4"/>
  <c r="E2508" i="4"/>
  <c r="D2508" i="4"/>
  <c r="C2508" i="4"/>
  <c r="Q2508" i="4" s="1"/>
  <c r="S2507" i="4"/>
  <c r="V2507" i="4" s="1"/>
  <c r="H2507" i="4"/>
  <c r="G2507" i="4"/>
  <c r="F2507" i="4"/>
  <c r="E2507" i="4"/>
  <c r="D2507" i="4"/>
  <c r="C2507" i="4"/>
  <c r="Q2507" i="4" s="1"/>
  <c r="S2506" i="4"/>
  <c r="U2506" i="4" s="1"/>
  <c r="H2506" i="4"/>
  <c r="G2506" i="4"/>
  <c r="F2506" i="4"/>
  <c r="E2506" i="4"/>
  <c r="D2506" i="4"/>
  <c r="C2506" i="4"/>
  <c r="Q2506" i="4" s="1"/>
  <c r="S2505" i="4"/>
  <c r="H2505" i="4"/>
  <c r="G2505" i="4"/>
  <c r="F2505" i="4"/>
  <c r="E2505" i="4"/>
  <c r="D2505" i="4"/>
  <c r="C2505" i="4"/>
  <c r="Q2505" i="4" s="1"/>
  <c r="S2504" i="4"/>
  <c r="U2504" i="4" s="1"/>
  <c r="H2504" i="4"/>
  <c r="G2504" i="4"/>
  <c r="F2504" i="4"/>
  <c r="E2504" i="4"/>
  <c r="D2504" i="4"/>
  <c r="C2504" i="4"/>
  <c r="Q2504" i="4" s="1"/>
  <c r="S2503" i="4"/>
  <c r="V2503" i="4" s="1"/>
  <c r="H2503" i="4"/>
  <c r="G2503" i="4"/>
  <c r="F2503" i="4"/>
  <c r="E2503" i="4"/>
  <c r="D2503" i="4"/>
  <c r="C2503" i="4"/>
  <c r="S2502" i="4"/>
  <c r="U2502" i="4" s="1"/>
  <c r="H2502" i="4"/>
  <c r="G2502" i="4"/>
  <c r="F2502" i="4"/>
  <c r="E2502" i="4"/>
  <c r="D2502" i="4"/>
  <c r="C2502" i="4"/>
  <c r="Q2502" i="4" s="1"/>
  <c r="S2501" i="4"/>
  <c r="H2501" i="4"/>
  <c r="G2501" i="4"/>
  <c r="F2501" i="4"/>
  <c r="E2501" i="4"/>
  <c r="D2501" i="4"/>
  <c r="C2501" i="4"/>
  <c r="S2500" i="4"/>
  <c r="U2500" i="4" s="1"/>
  <c r="H2500" i="4"/>
  <c r="G2500" i="4"/>
  <c r="F2500" i="4"/>
  <c r="E2500" i="4"/>
  <c r="D2500" i="4"/>
  <c r="C2500" i="4"/>
  <c r="Q2500" i="4" s="1"/>
  <c r="S2499" i="4"/>
  <c r="V2499" i="4" s="1"/>
  <c r="H2499" i="4"/>
  <c r="G2499" i="4"/>
  <c r="F2499" i="4"/>
  <c r="E2499" i="4"/>
  <c r="D2499" i="4"/>
  <c r="C2499" i="4"/>
  <c r="Q2499" i="4" s="1"/>
  <c r="B2499" i="4"/>
  <c r="S2498" i="4"/>
  <c r="U2498" i="4" s="1"/>
  <c r="H2498" i="4"/>
  <c r="G2498" i="4"/>
  <c r="F2498" i="4"/>
  <c r="E2498" i="4"/>
  <c r="D2498" i="4"/>
  <c r="C2498" i="4"/>
  <c r="Q2498" i="4" s="1"/>
  <c r="S2497" i="4"/>
  <c r="H2497" i="4"/>
  <c r="G2497" i="4"/>
  <c r="F2497" i="4"/>
  <c r="E2497" i="4"/>
  <c r="D2497" i="4"/>
  <c r="C2497" i="4"/>
  <c r="Q2497" i="4" s="1"/>
  <c r="S2496" i="4"/>
  <c r="U2496" i="4" s="1"/>
  <c r="H2496" i="4"/>
  <c r="G2496" i="4"/>
  <c r="F2496" i="4"/>
  <c r="E2496" i="4"/>
  <c r="D2496" i="4"/>
  <c r="C2496" i="4"/>
  <c r="Q2496" i="4" s="1"/>
  <c r="S2495" i="4"/>
  <c r="V2495" i="4" s="1"/>
  <c r="H2495" i="4"/>
  <c r="G2495" i="4"/>
  <c r="F2495" i="4"/>
  <c r="E2495" i="4"/>
  <c r="D2495" i="4"/>
  <c r="C2495" i="4"/>
  <c r="S2494" i="4"/>
  <c r="U2494" i="4" s="1"/>
  <c r="H2494" i="4"/>
  <c r="G2494" i="4"/>
  <c r="F2494" i="4"/>
  <c r="E2494" i="4"/>
  <c r="D2494" i="4"/>
  <c r="C2494" i="4"/>
  <c r="Q2494" i="4" s="1"/>
  <c r="S2493" i="4"/>
  <c r="H2493" i="4"/>
  <c r="G2493" i="4"/>
  <c r="F2493" i="4"/>
  <c r="E2493" i="4"/>
  <c r="D2493" i="4"/>
  <c r="C2493" i="4"/>
  <c r="S2492" i="4"/>
  <c r="U2492" i="4" s="1"/>
  <c r="H2492" i="4"/>
  <c r="G2492" i="4"/>
  <c r="F2492" i="4"/>
  <c r="E2492" i="4"/>
  <c r="D2492" i="4"/>
  <c r="C2492" i="4"/>
  <c r="Q2492" i="4" s="1"/>
  <c r="S2491" i="4"/>
  <c r="V2491" i="4" s="1"/>
  <c r="H2491" i="4"/>
  <c r="G2491" i="4"/>
  <c r="F2491" i="4"/>
  <c r="E2491" i="4"/>
  <c r="D2491" i="4"/>
  <c r="C2491" i="4"/>
  <c r="Q2491" i="4" s="1"/>
  <c r="S2490" i="4"/>
  <c r="U2490" i="4" s="1"/>
  <c r="H2490" i="4"/>
  <c r="G2490" i="4"/>
  <c r="F2490" i="4"/>
  <c r="E2490" i="4"/>
  <c r="D2490" i="4"/>
  <c r="C2490" i="4"/>
  <c r="Q2490" i="4" s="1"/>
  <c r="S2489" i="4"/>
  <c r="H2489" i="4"/>
  <c r="G2489" i="4"/>
  <c r="F2489" i="4"/>
  <c r="E2489" i="4"/>
  <c r="D2489" i="4"/>
  <c r="C2489" i="4"/>
  <c r="Q2489" i="4" s="1"/>
  <c r="B2489" i="4"/>
  <c r="S2488" i="4"/>
  <c r="U2488" i="4" s="1"/>
  <c r="H2488" i="4"/>
  <c r="G2488" i="4"/>
  <c r="F2488" i="4"/>
  <c r="E2488" i="4"/>
  <c r="D2488" i="4"/>
  <c r="C2488" i="4"/>
  <c r="Q2488" i="4" s="1"/>
  <c r="S2487" i="4"/>
  <c r="V2487" i="4" s="1"/>
  <c r="H2487" i="4"/>
  <c r="G2487" i="4"/>
  <c r="F2487" i="4"/>
  <c r="E2487" i="4"/>
  <c r="D2487" i="4"/>
  <c r="C2487" i="4"/>
  <c r="S2486" i="4"/>
  <c r="U2486" i="4" s="1"/>
  <c r="H2486" i="4"/>
  <c r="G2486" i="4"/>
  <c r="F2486" i="4"/>
  <c r="E2486" i="4"/>
  <c r="D2486" i="4"/>
  <c r="C2486" i="4"/>
  <c r="Q2486" i="4" s="1"/>
  <c r="S2485" i="4"/>
  <c r="H2485" i="4"/>
  <c r="G2485" i="4"/>
  <c r="F2485" i="4"/>
  <c r="E2485" i="4"/>
  <c r="D2485" i="4"/>
  <c r="C2485" i="4"/>
  <c r="S2484" i="4"/>
  <c r="U2484" i="4" s="1"/>
  <c r="H2484" i="4"/>
  <c r="G2484" i="4"/>
  <c r="F2484" i="4"/>
  <c r="E2484" i="4"/>
  <c r="D2484" i="4"/>
  <c r="C2484" i="4"/>
  <c r="Q2484" i="4" s="1"/>
  <c r="S2483" i="4"/>
  <c r="V2483" i="4" s="1"/>
  <c r="H2483" i="4"/>
  <c r="G2483" i="4"/>
  <c r="F2483" i="4"/>
  <c r="E2483" i="4"/>
  <c r="D2483" i="4"/>
  <c r="C2483" i="4"/>
  <c r="Q2483" i="4" s="1"/>
  <c r="B2483" i="4"/>
  <c r="S2482" i="4"/>
  <c r="U2482" i="4" s="1"/>
  <c r="H2482" i="4"/>
  <c r="G2482" i="4"/>
  <c r="F2482" i="4"/>
  <c r="E2482" i="4"/>
  <c r="D2482" i="4"/>
  <c r="C2482" i="4"/>
  <c r="Q2482" i="4" s="1"/>
  <c r="S2481" i="4"/>
  <c r="H2481" i="4"/>
  <c r="G2481" i="4"/>
  <c r="F2481" i="4"/>
  <c r="E2481" i="4"/>
  <c r="D2481" i="4"/>
  <c r="C2481" i="4"/>
  <c r="Q2481" i="4" s="1"/>
  <c r="S2480" i="4"/>
  <c r="U2480" i="4" s="1"/>
  <c r="H2480" i="4"/>
  <c r="G2480" i="4"/>
  <c r="F2480" i="4"/>
  <c r="E2480" i="4"/>
  <c r="D2480" i="4"/>
  <c r="C2480" i="4"/>
  <c r="Q2480" i="4" s="1"/>
  <c r="S2479" i="4"/>
  <c r="V2479" i="4" s="1"/>
  <c r="H2479" i="4"/>
  <c r="G2479" i="4"/>
  <c r="F2479" i="4"/>
  <c r="E2479" i="4"/>
  <c r="D2479" i="4"/>
  <c r="C2479" i="4"/>
  <c r="S2478" i="4"/>
  <c r="U2478" i="4" s="1"/>
  <c r="H2478" i="4"/>
  <c r="G2478" i="4"/>
  <c r="F2478" i="4"/>
  <c r="E2478" i="4"/>
  <c r="D2478" i="4"/>
  <c r="C2478" i="4"/>
  <c r="Q2478" i="4" s="1"/>
  <c r="S2477" i="4"/>
  <c r="H2477" i="4"/>
  <c r="G2477" i="4"/>
  <c r="F2477" i="4"/>
  <c r="E2477" i="4"/>
  <c r="D2477" i="4"/>
  <c r="C2477" i="4"/>
  <c r="S2476" i="4"/>
  <c r="U2476" i="4" s="1"/>
  <c r="H2476" i="4"/>
  <c r="G2476" i="4"/>
  <c r="F2476" i="4"/>
  <c r="E2476" i="4"/>
  <c r="D2476" i="4"/>
  <c r="C2476" i="4"/>
  <c r="Q2476" i="4" s="1"/>
  <c r="S2475" i="4"/>
  <c r="V2475" i="4" s="1"/>
  <c r="H2475" i="4"/>
  <c r="G2475" i="4"/>
  <c r="F2475" i="4"/>
  <c r="E2475" i="4"/>
  <c r="D2475" i="4"/>
  <c r="C2475" i="4"/>
  <c r="Q2475" i="4" s="1"/>
  <c r="S2474" i="4"/>
  <c r="H2474" i="4"/>
  <c r="G2474" i="4"/>
  <c r="F2474" i="4"/>
  <c r="E2474" i="4"/>
  <c r="D2474" i="4"/>
  <c r="C2474" i="4"/>
  <c r="Q2474" i="4" s="1"/>
  <c r="S2473" i="4"/>
  <c r="H2473" i="4"/>
  <c r="G2473" i="4"/>
  <c r="F2473" i="4"/>
  <c r="E2473" i="4"/>
  <c r="D2473" i="4"/>
  <c r="C2473" i="4"/>
  <c r="Q2473" i="4" s="1"/>
  <c r="B2473" i="4"/>
  <c r="S2472" i="4"/>
  <c r="H2472" i="4"/>
  <c r="G2472" i="4"/>
  <c r="F2472" i="4"/>
  <c r="E2472" i="4"/>
  <c r="D2472" i="4"/>
  <c r="C2472" i="4"/>
  <c r="Q2472" i="4" s="1"/>
  <c r="V2471" i="4"/>
  <c r="S2471" i="4"/>
  <c r="H2471" i="4"/>
  <c r="G2471" i="4"/>
  <c r="F2471" i="4"/>
  <c r="E2471" i="4"/>
  <c r="D2471" i="4"/>
  <c r="C2471" i="4"/>
  <c r="T2470" i="4"/>
  <c r="S2470" i="4"/>
  <c r="U2470" i="4" s="1"/>
  <c r="H2470" i="4"/>
  <c r="G2470" i="4"/>
  <c r="F2470" i="4"/>
  <c r="E2470" i="4"/>
  <c r="D2470" i="4"/>
  <c r="C2470" i="4"/>
  <c r="Q2470" i="4" s="1"/>
  <c r="S2469" i="4"/>
  <c r="H2469" i="4"/>
  <c r="G2469" i="4"/>
  <c r="F2469" i="4"/>
  <c r="E2469" i="4"/>
  <c r="D2469" i="4"/>
  <c r="C2469" i="4"/>
  <c r="S2468" i="4"/>
  <c r="U2468" i="4" s="1"/>
  <c r="H2468" i="4"/>
  <c r="G2468" i="4"/>
  <c r="F2468" i="4"/>
  <c r="E2468" i="4"/>
  <c r="D2468" i="4"/>
  <c r="C2468" i="4"/>
  <c r="Q2468" i="4" s="1"/>
  <c r="S2467" i="4"/>
  <c r="V2467" i="4" s="1"/>
  <c r="H2467" i="4"/>
  <c r="G2467" i="4"/>
  <c r="F2467" i="4"/>
  <c r="E2467" i="4"/>
  <c r="D2467" i="4"/>
  <c r="C2467" i="4"/>
  <c r="Q2467" i="4" s="1"/>
  <c r="S2466" i="4"/>
  <c r="H2466" i="4"/>
  <c r="G2466" i="4"/>
  <c r="F2466" i="4"/>
  <c r="E2466" i="4"/>
  <c r="D2466" i="4"/>
  <c r="C2466" i="4"/>
  <c r="Q2466" i="4" s="1"/>
  <c r="S2465" i="4"/>
  <c r="H2465" i="4"/>
  <c r="G2465" i="4"/>
  <c r="F2465" i="4"/>
  <c r="E2465" i="4"/>
  <c r="D2465" i="4"/>
  <c r="C2465" i="4"/>
  <c r="Q2465" i="4" s="1"/>
  <c r="S2464" i="4"/>
  <c r="H2464" i="4"/>
  <c r="G2464" i="4"/>
  <c r="F2464" i="4"/>
  <c r="E2464" i="4"/>
  <c r="D2464" i="4"/>
  <c r="C2464" i="4"/>
  <c r="Q2464" i="4" s="1"/>
  <c r="S2463" i="4"/>
  <c r="V2463" i="4" s="1"/>
  <c r="H2463" i="4"/>
  <c r="G2463" i="4"/>
  <c r="F2463" i="4"/>
  <c r="E2463" i="4"/>
  <c r="D2463" i="4"/>
  <c r="C2463" i="4"/>
  <c r="S2462" i="4"/>
  <c r="U2462" i="4" s="1"/>
  <c r="H2462" i="4"/>
  <c r="G2462" i="4"/>
  <c r="F2462" i="4"/>
  <c r="E2462" i="4"/>
  <c r="D2462" i="4"/>
  <c r="C2462" i="4"/>
  <c r="Q2462" i="4" s="1"/>
  <c r="S2461" i="4"/>
  <c r="H2461" i="4"/>
  <c r="G2461" i="4"/>
  <c r="F2461" i="4"/>
  <c r="E2461" i="4"/>
  <c r="D2461" i="4"/>
  <c r="C2461" i="4"/>
  <c r="T2460" i="4"/>
  <c r="S2460" i="4"/>
  <c r="U2460" i="4" s="1"/>
  <c r="H2460" i="4"/>
  <c r="G2460" i="4"/>
  <c r="F2460" i="4"/>
  <c r="E2460" i="4"/>
  <c r="D2460" i="4"/>
  <c r="C2460" i="4"/>
  <c r="Q2460" i="4" s="1"/>
  <c r="S2459" i="4"/>
  <c r="V2459" i="4" s="1"/>
  <c r="H2459" i="4"/>
  <c r="G2459" i="4"/>
  <c r="F2459" i="4"/>
  <c r="E2459" i="4"/>
  <c r="D2459" i="4"/>
  <c r="C2459" i="4"/>
  <c r="Q2459" i="4" s="1"/>
  <c r="S2458" i="4"/>
  <c r="H2458" i="4"/>
  <c r="G2458" i="4"/>
  <c r="F2458" i="4"/>
  <c r="E2458" i="4"/>
  <c r="D2458" i="4"/>
  <c r="C2458" i="4"/>
  <c r="Q2458" i="4" s="1"/>
  <c r="S2457" i="4"/>
  <c r="H2457" i="4"/>
  <c r="G2457" i="4"/>
  <c r="F2457" i="4"/>
  <c r="E2457" i="4"/>
  <c r="D2457" i="4"/>
  <c r="C2457" i="4"/>
  <c r="Q2457" i="4" s="1"/>
  <c r="S2456" i="4"/>
  <c r="H2456" i="4"/>
  <c r="G2456" i="4"/>
  <c r="F2456" i="4"/>
  <c r="E2456" i="4"/>
  <c r="D2456" i="4"/>
  <c r="C2456" i="4"/>
  <c r="Q2456" i="4" s="1"/>
  <c r="S2455" i="4"/>
  <c r="V2455" i="4" s="1"/>
  <c r="H2455" i="4"/>
  <c r="G2455" i="4"/>
  <c r="F2455" i="4"/>
  <c r="E2455" i="4"/>
  <c r="D2455" i="4"/>
  <c r="C2455" i="4"/>
  <c r="S2454" i="4"/>
  <c r="U2454" i="4" s="1"/>
  <c r="H2454" i="4"/>
  <c r="G2454" i="4"/>
  <c r="F2454" i="4"/>
  <c r="E2454" i="4"/>
  <c r="D2454" i="4"/>
  <c r="C2454" i="4"/>
  <c r="Q2454" i="4" s="1"/>
  <c r="S2453" i="4"/>
  <c r="H2453" i="4"/>
  <c r="G2453" i="4"/>
  <c r="F2453" i="4"/>
  <c r="E2453" i="4"/>
  <c r="D2453" i="4"/>
  <c r="C2453" i="4"/>
  <c r="S2452" i="4"/>
  <c r="U2452" i="4" s="1"/>
  <c r="H2452" i="4"/>
  <c r="G2452" i="4"/>
  <c r="F2452" i="4"/>
  <c r="E2452" i="4"/>
  <c r="D2452" i="4"/>
  <c r="C2452" i="4"/>
  <c r="Q2452" i="4" s="1"/>
  <c r="S2451" i="4"/>
  <c r="V2451" i="4" s="1"/>
  <c r="H2451" i="4"/>
  <c r="G2451" i="4"/>
  <c r="F2451" i="4"/>
  <c r="E2451" i="4"/>
  <c r="D2451" i="4"/>
  <c r="C2451" i="4"/>
  <c r="Q2451" i="4" s="1"/>
  <c r="S2450" i="4"/>
  <c r="U2450" i="4" s="1"/>
  <c r="H2450" i="4"/>
  <c r="G2450" i="4"/>
  <c r="F2450" i="4"/>
  <c r="E2450" i="4"/>
  <c r="D2450" i="4"/>
  <c r="C2450" i="4"/>
  <c r="Q2450" i="4" s="1"/>
  <c r="S2449" i="4"/>
  <c r="H2449" i="4"/>
  <c r="G2449" i="4"/>
  <c r="F2449" i="4"/>
  <c r="E2449" i="4"/>
  <c r="D2449" i="4"/>
  <c r="C2449" i="4"/>
  <c r="Q2449" i="4" s="1"/>
  <c r="S2448" i="4"/>
  <c r="U2448" i="4" s="1"/>
  <c r="H2448" i="4"/>
  <c r="G2448" i="4"/>
  <c r="F2448" i="4"/>
  <c r="E2448" i="4"/>
  <c r="D2448" i="4"/>
  <c r="C2448" i="4"/>
  <c r="Q2448" i="4" s="1"/>
  <c r="S2447" i="4"/>
  <c r="H2447" i="4"/>
  <c r="G2447" i="4"/>
  <c r="F2447" i="4"/>
  <c r="E2447" i="4"/>
  <c r="D2447" i="4"/>
  <c r="C2447" i="4"/>
  <c r="Q2447" i="4" s="1"/>
  <c r="S2446" i="4"/>
  <c r="U2446" i="4" s="1"/>
  <c r="H2446" i="4"/>
  <c r="G2446" i="4"/>
  <c r="F2446" i="4"/>
  <c r="E2446" i="4"/>
  <c r="D2446" i="4"/>
  <c r="C2446" i="4"/>
  <c r="Q2446" i="4" s="1"/>
  <c r="S2445" i="4"/>
  <c r="H2445" i="4"/>
  <c r="G2445" i="4"/>
  <c r="F2445" i="4"/>
  <c r="E2445" i="4"/>
  <c r="D2445" i="4"/>
  <c r="C2445" i="4"/>
  <c r="Q2445" i="4" s="1"/>
  <c r="S2444" i="4"/>
  <c r="U2444" i="4" s="1"/>
  <c r="H2444" i="4"/>
  <c r="G2444" i="4"/>
  <c r="F2444" i="4"/>
  <c r="E2444" i="4"/>
  <c r="D2444" i="4"/>
  <c r="C2444" i="4"/>
  <c r="Q2444" i="4" s="1"/>
  <c r="B2444" i="4"/>
  <c r="S2443" i="4"/>
  <c r="H2443" i="4"/>
  <c r="G2443" i="4"/>
  <c r="F2443" i="4"/>
  <c r="E2443" i="4"/>
  <c r="D2443" i="4"/>
  <c r="C2443" i="4"/>
  <c r="Q2443" i="4" s="1"/>
  <c r="S2442" i="4"/>
  <c r="U2442" i="4" s="1"/>
  <c r="H2442" i="4"/>
  <c r="G2442" i="4"/>
  <c r="F2442" i="4"/>
  <c r="E2442" i="4"/>
  <c r="D2442" i="4"/>
  <c r="C2442" i="4"/>
  <c r="Q2442" i="4" s="1"/>
  <c r="S2441" i="4"/>
  <c r="H2441" i="4"/>
  <c r="G2441" i="4"/>
  <c r="F2441" i="4"/>
  <c r="E2441" i="4"/>
  <c r="D2441" i="4"/>
  <c r="C2441" i="4"/>
  <c r="Q2441" i="4" s="1"/>
  <c r="S2440" i="4"/>
  <c r="U2440" i="4" s="1"/>
  <c r="H2440" i="4"/>
  <c r="G2440" i="4"/>
  <c r="F2440" i="4"/>
  <c r="E2440" i="4"/>
  <c r="D2440" i="4"/>
  <c r="C2440" i="4"/>
  <c r="Q2440" i="4" s="1"/>
  <c r="S2439" i="4"/>
  <c r="H2439" i="4"/>
  <c r="G2439" i="4"/>
  <c r="F2439" i="4"/>
  <c r="E2439" i="4"/>
  <c r="D2439" i="4"/>
  <c r="C2439" i="4"/>
  <c r="Q2439" i="4" s="1"/>
  <c r="S2438" i="4"/>
  <c r="U2438" i="4" s="1"/>
  <c r="H2438" i="4"/>
  <c r="G2438" i="4"/>
  <c r="F2438" i="4"/>
  <c r="E2438" i="4"/>
  <c r="D2438" i="4"/>
  <c r="C2438" i="4"/>
  <c r="Q2438" i="4" s="1"/>
  <c r="S2437" i="4"/>
  <c r="H2437" i="4"/>
  <c r="G2437" i="4"/>
  <c r="F2437" i="4"/>
  <c r="E2437" i="4"/>
  <c r="D2437" i="4"/>
  <c r="C2437" i="4"/>
  <c r="Q2437" i="4" s="1"/>
  <c r="S2436" i="4"/>
  <c r="U2436" i="4" s="1"/>
  <c r="H2436" i="4"/>
  <c r="G2436" i="4"/>
  <c r="F2436" i="4"/>
  <c r="E2436" i="4"/>
  <c r="D2436" i="4"/>
  <c r="C2436" i="4"/>
  <c r="Q2436" i="4" s="1"/>
  <c r="B2436" i="4"/>
  <c r="S2435" i="4"/>
  <c r="H2435" i="4"/>
  <c r="G2435" i="4"/>
  <c r="F2435" i="4"/>
  <c r="E2435" i="4"/>
  <c r="D2435" i="4"/>
  <c r="C2435" i="4"/>
  <c r="Q2435" i="4" s="1"/>
  <c r="S2434" i="4"/>
  <c r="U2434" i="4" s="1"/>
  <c r="H2434" i="4"/>
  <c r="G2434" i="4"/>
  <c r="F2434" i="4"/>
  <c r="E2434" i="4"/>
  <c r="D2434" i="4"/>
  <c r="C2434" i="4"/>
  <c r="Q2434" i="4" s="1"/>
  <c r="S2433" i="4"/>
  <c r="H2433" i="4"/>
  <c r="G2433" i="4"/>
  <c r="F2433" i="4"/>
  <c r="E2433" i="4"/>
  <c r="D2433" i="4"/>
  <c r="C2433" i="4"/>
  <c r="Q2433" i="4" s="1"/>
  <c r="S2432" i="4"/>
  <c r="U2432" i="4" s="1"/>
  <c r="H2432" i="4"/>
  <c r="G2432" i="4"/>
  <c r="F2432" i="4"/>
  <c r="E2432" i="4"/>
  <c r="D2432" i="4"/>
  <c r="C2432" i="4"/>
  <c r="Q2432" i="4" s="1"/>
  <c r="S2431" i="4"/>
  <c r="H2431" i="4"/>
  <c r="G2431" i="4"/>
  <c r="F2431" i="4"/>
  <c r="E2431" i="4"/>
  <c r="D2431" i="4"/>
  <c r="C2431" i="4"/>
  <c r="Q2431" i="4" s="1"/>
  <c r="S2430" i="4"/>
  <c r="U2430" i="4" s="1"/>
  <c r="H2430" i="4"/>
  <c r="G2430" i="4"/>
  <c r="F2430" i="4"/>
  <c r="E2430" i="4"/>
  <c r="D2430" i="4"/>
  <c r="C2430" i="4"/>
  <c r="Q2430" i="4" s="1"/>
  <c r="S2429" i="4"/>
  <c r="H2429" i="4"/>
  <c r="G2429" i="4"/>
  <c r="F2429" i="4"/>
  <c r="E2429" i="4"/>
  <c r="D2429" i="4"/>
  <c r="C2429" i="4"/>
  <c r="Q2429" i="4" s="1"/>
  <c r="S2428" i="4"/>
  <c r="U2428" i="4" s="1"/>
  <c r="H2428" i="4"/>
  <c r="G2428" i="4"/>
  <c r="F2428" i="4"/>
  <c r="E2428" i="4"/>
  <c r="D2428" i="4"/>
  <c r="C2428" i="4"/>
  <c r="Q2428" i="4" s="1"/>
  <c r="B2428" i="4"/>
  <c r="S2427" i="4"/>
  <c r="H2427" i="4"/>
  <c r="G2427" i="4"/>
  <c r="F2427" i="4"/>
  <c r="E2427" i="4"/>
  <c r="D2427" i="4"/>
  <c r="C2427" i="4"/>
  <c r="Q2427" i="4" s="1"/>
  <c r="S2426" i="4"/>
  <c r="U2426" i="4" s="1"/>
  <c r="H2426" i="4"/>
  <c r="G2426" i="4"/>
  <c r="F2426" i="4"/>
  <c r="E2426" i="4"/>
  <c r="D2426" i="4"/>
  <c r="C2426" i="4"/>
  <c r="Q2426" i="4" s="1"/>
  <c r="S2425" i="4"/>
  <c r="H2425" i="4"/>
  <c r="G2425" i="4"/>
  <c r="F2425" i="4"/>
  <c r="E2425" i="4"/>
  <c r="D2425" i="4"/>
  <c r="C2425" i="4"/>
  <c r="Q2425" i="4" s="1"/>
  <c r="S2424" i="4"/>
  <c r="U2424" i="4" s="1"/>
  <c r="H2424" i="4"/>
  <c r="G2424" i="4"/>
  <c r="F2424" i="4"/>
  <c r="E2424" i="4"/>
  <c r="D2424" i="4"/>
  <c r="C2424" i="4"/>
  <c r="Q2424" i="4" s="1"/>
  <c r="S2423" i="4"/>
  <c r="H2423" i="4"/>
  <c r="G2423" i="4"/>
  <c r="F2423" i="4"/>
  <c r="E2423" i="4"/>
  <c r="D2423" i="4"/>
  <c r="C2423" i="4"/>
  <c r="Q2423" i="4" s="1"/>
  <c r="S2422" i="4"/>
  <c r="U2422" i="4" s="1"/>
  <c r="H2422" i="4"/>
  <c r="G2422" i="4"/>
  <c r="F2422" i="4"/>
  <c r="E2422" i="4"/>
  <c r="D2422" i="4"/>
  <c r="C2422" i="4"/>
  <c r="Q2422" i="4" s="1"/>
  <c r="S2421" i="4"/>
  <c r="H2421" i="4"/>
  <c r="G2421" i="4"/>
  <c r="F2421" i="4"/>
  <c r="E2421" i="4"/>
  <c r="D2421" i="4"/>
  <c r="C2421" i="4"/>
  <c r="Q2421" i="4" s="1"/>
  <c r="S2420" i="4"/>
  <c r="U2420" i="4" s="1"/>
  <c r="H2420" i="4"/>
  <c r="G2420" i="4"/>
  <c r="F2420" i="4"/>
  <c r="E2420" i="4"/>
  <c r="D2420" i="4"/>
  <c r="C2420" i="4"/>
  <c r="Q2420" i="4" s="1"/>
  <c r="B2420" i="4"/>
  <c r="S2419" i="4"/>
  <c r="H2419" i="4"/>
  <c r="G2419" i="4"/>
  <c r="F2419" i="4"/>
  <c r="E2419" i="4"/>
  <c r="D2419" i="4"/>
  <c r="C2419" i="4"/>
  <c r="Q2419" i="4" s="1"/>
  <c r="S2418" i="4"/>
  <c r="U2418" i="4" s="1"/>
  <c r="H2418" i="4"/>
  <c r="G2418" i="4"/>
  <c r="F2418" i="4"/>
  <c r="E2418" i="4"/>
  <c r="D2418" i="4"/>
  <c r="C2418" i="4"/>
  <c r="Q2418" i="4" s="1"/>
  <c r="S2417" i="4"/>
  <c r="H2417" i="4"/>
  <c r="G2417" i="4"/>
  <c r="F2417" i="4"/>
  <c r="E2417" i="4"/>
  <c r="D2417" i="4"/>
  <c r="C2417" i="4"/>
  <c r="Q2417" i="4" s="1"/>
  <c r="S2416" i="4"/>
  <c r="U2416" i="4" s="1"/>
  <c r="H2416" i="4"/>
  <c r="G2416" i="4"/>
  <c r="F2416" i="4"/>
  <c r="E2416" i="4"/>
  <c r="D2416" i="4"/>
  <c r="C2416" i="4"/>
  <c r="Q2416" i="4" s="1"/>
  <c r="S2415" i="4"/>
  <c r="H2415" i="4"/>
  <c r="G2415" i="4"/>
  <c r="F2415" i="4"/>
  <c r="E2415" i="4"/>
  <c r="D2415" i="4"/>
  <c r="C2415" i="4"/>
  <c r="Q2415" i="4" s="1"/>
  <c r="S2414" i="4"/>
  <c r="U2414" i="4" s="1"/>
  <c r="H2414" i="4"/>
  <c r="G2414" i="4"/>
  <c r="F2414" i="4"/>
  <c r="E2414" i="4"/>
  <c r="D2414" i="4"/>
  <c r="C2414" i="4"/>
  <c r="Q2414" i="4" s="1"/>
  <c r="S2413" i="4"/>
  <c r="H2413" i="4"/>
  <c r="G2413" i="4"/>
  <c r="F2413" i="4"/>
  <c r="E2413" i="4"/>
  <c r="D2413" i="4"/>
  <c r="C2413" i="4"/>
  <c r="Q2413" i="4" s="1"/>
  <c r="S2412" i="4"/>
  <c r="U2412" i="4" s="1"/>
  <c r="H2412" i="4"/>
  <c r="G2412" i="4"/>
  <c r="F2412" i="4"/>
  <c r="E2412" i="4"/>
  <c r="D2412" i="4"/>
  <c r="C2412" i="4"/>
  <c r="Q2412" i="4" s="1"/>
  <c r="B2412" i="4"/>
  <c r="S2411" i="4"/>
  <c r="H2411" i="4"/>
  <c r="G2411" i="4"/>
  <c r="F2411" i="4"/>
  <c r="E2411" i="4"/>
  <c r="D2411" i="4"/>
  <c r="C2411" i="4"/>
  <c r="Q2411" i="4" s="1"/>
  <c r="S2410" i="4"/>
  <c r="U2410" i="4" s="1"/>
  <c r="H2410" i="4"/>
  <c r="G2410" i="4"/>
  <c r="F2410" i="4"/>
  <c r="E2410" i="4"/>
  <c r="D2410" i="4"/>
  <c r="C2410" i="4"/>
  <c r="Q2410" i="4" s="1"/>
  <c r="S2409" i="4"/>
  <c r="H2409" i="4"/>
  <c r="G2409" i="4"/>
  <c r="F2409" i="4"/>
  <c r="E2409" i="4"/>
  <c r="D2409" i="4"/>
  <c r="C2409" i="4"/>
  <c r="Q2409" i="4" s="1"/>
  <c r="S2408" i="4"/>
  <c r="U2408" i="4" s="1"/>
  <c r="H2408" i="4"/>
  <c r="G2408" i="4"/>
  <c r="F2408" i="4"/>
  <c r="E2408" i="4"/>
  <c r="D2408" i="4"/>
  <c r="C2408" i="4"/>
  <c r="Q2408" i="4" s="1"/>
  <c r="S2407" i="4"/>
  <c r="H2407" i="4"/>
  <c r="G2407" i="4"/>
  <c r="F2407" i="4"/>
  <c r="E2407" i="4"/>
  <c r="D2407" i="4"/>
  <c r="C2407" i="4"/>
  <c r="Q2407" i="4" s="1"/>
  <c r="S2406" i="4"/>
  <c r="U2406" i="4" s="1"/>
  <c r="H2406" i="4"/>
  <c r="G2406" i="4"/>
  <c r="F2406" i="4"/>
  <c r="E2406" i="4"/>
  <c r="D2406" i="4"/>
  <c r="C2406" i="4"/>
  <c r="Q2406" i="4" s="1"/>
  <c r="S2405" i="4"/>
  <c r="H2405" i="4"/>
  <c r="G2405" i="4"/>
  <c r="F2405" i="4"/>
  <c r="E2405" i="4"/>
  <c r="D2405" i="4"/>
  <c r="C2405" i="4"/>
  <c r="Q2405" i="4" s="1"/>
  <c r="S2404" i="4"/>
  <c r="U2404" i="4" s="1"/>
  <c r="H2404" i="4"/>
  <c r="G2404" i="4"/>
  <c r="F2404" i="4"/>
  <c r="E2404" i="4"/>
  <c r="D2404" i="4"/>
  <c r="C2404" i="4"/>
  <c r="Q2404" i="4" s="1"/>
  <c r="S2403" i="4"/>
  <c r="H2403" i="4"/>
  <c r="G2403" i="4"/>
  <c r="F2403" i="4"/>
  <c r="E2403" i="4"/>
  <c r="D2403" i="4"/>
  <c r="C2403" i="4"/>
  <c r="Q2403" i="4" s="1"/>
  <c r="S2402" i="4"/>
  <c r="U2402" i="4" s="1"/>
  <c r="H2402" i="4"/>
  <c r="G2402" i="4"/>
  <c r="F2402" i="4"/>
  <c r="E2402" i="4"/>
  <c r="D2402" i="4"/>
  <c r="C2402" i="4"/>
  <c r="Q2402" i="4" s="1"/>
  <c r="S2401" i="4"/>
  <c r="H2401" i="4"/>
  <c r="G2401" i="4"/>
  <c r="F2401" i="4"/>
  <c r="E2401" i="4"/>
  <c r="D2401" i="4"/>
  <c r="C2401" i="4"/>
  <c r="Q2401" i="4" s="1"/>
  <c r="S2400" i="4"/>
  <c r="U2400" i="4" s="1"/>
  <c r="H2400" i="4"/>
  <c r="G2400" i="4"/>
  <c r="F2400" i="4"/>
  <c r="E2400" i="4"/>
  <c r="D2400" i="4"/>
  <c r="C2400" i="4"/>
  <c r="Q2400" i="4" s="1"/>
  <c r="B2400" i="4"/>
  <c r="S2399" i="4"/>
  <c r="H2399" i="4"/>
  <c r="G2399" i="4"/>
  <c r="F2399" i="4"/>
  <c r="E2399" i="4"/>
  <c r="D2399" i="4"/>
  <c r="C2399" i="4"/>
  <c r="Q2399" i="4" s="1"/>
  <c r="S2398" i="4"/>
  <c r="U2398" i="4" s="1"/>
  <c r="H2398" i="4"/>
  <c r="G2398" i="4"/>
  <c r="F2398" i="4"/>
  <c r="E2398" i="4"/>
  <c r="D2398" i="4"/>
  <c r="C2398" i="4"/>
  <c r="Q2398" i="4" s="1"/>
  <c r="S2397" i="4"/>
  <c r="H2397" i="4"/>
  <c r="G2397" i="4"/>
  <c r="F2397" i="4"/>
  <c r="E2397" i="4"/>
  <c r="D2397" i="4"/>
  <c r="C2397" i="4"/>
  <c r="Q2397" i="4" s="1"/>
  <c r="S2396" i="4"/>
  <c r="U2396" i="4" s="1"/>
  <c r="H2396" i="4"/>
  <c r="G2396" i="4"/>
  <c r="F2396" i="4"/>
  <c r="E2396" i="4"/>
  <c r="D2396" i="4"/>
  <c r="C2396" i="4"/>
  <c r="Q2396" i="4" s="1"/>
  <c r="S2395" i="4"/>
  <c r="H2395" i="4"/>
  <c r="G2395" i="4"/>
  <c r="F2395" i="4"/>
  <c r="E2395" i="4"/>
  <c r="D2395" i="4"/>
  <c r="C2395" i="4"/>
  <c r="Q2395" i="4" s="1"/>
  <c r="S2394" i="4"/>
  <c r="U2394" i="4" s="1"/>
  <c r="H2394" i="4"/>
  <c r="G2394" i="4"/>
  <c r="F2394" i="4"/>
  <c r="E2394" i="4"/>
  <c r="D2394" i="4"/>
  <c r="C2394" i="4"/>
  <c r="Q2394" i="4" s="1"/>
  <c r="S2393" i="4"/>
  <c r="H2393" i="4"/>
  <c r="G2393" i="4"/>
  <c r="F2393" i="4"/>
  <c r="E2393" i="4"/>
  <c r="D2393" i="4"/>
  <c r="C2393" i="4"/>
  <c r="Q2393" i="4" s="1"/>
  <c r="S2392" i="4"/>
  <c r="U2392" i="4" s="1"/>
  <c r="H2392" i="4"/>
  <c r="G2392" i="4"/>
  <c r="F2392" i="4"/>
  <c r="E2392" i="4"/>
  <c r="D2392" i="4"/>
  <c r="C2392" i="4"/>
  <c r="Q2392" i="4" s="1"/>
  <c r="B2392" i="4"/>
  <c r="S2391" i="4"/>
  <c r="H2391" i="4"/>
  <c r="G2391" i="4"/>
  <c r="F2391" i="4"/>
  <c r="E2391" i="4"/>
  <c r="D2391" i="4"/>
  <c r="C2391" i="4"/>
  <c r="Q2391" i="4" s="1"/>
  <c r="S2390" i="4"/>
  <c r="U2390" i="4" s="1"/>
  <c r="H2390" i="4"/>
  <c r="G2390" i="4"/>
  <c r="F2390" i="4"/>
  <c r="E2390" i="4"/>
  <c r="D2390" i="4"/>
  <c r="C2390" i="4"/>
  <c r="Q2390" i="4" s="1"/>
  <c r="S2389" i="4"/>
  <c r="H2389" i="4"/>
  <c r="G2389" i="4"/>
  <c r="F2389" i="4"/>
  <c r="E2389" i="4"/>
  <c r="D2389" i="4"/>
  <c r="C2389" i="4"/>
  <c r="Q2389" i="4" s="1"/>
  <c r="S2388" i="4"/>
  <c r="U2388" i="4" s="1"/>
  <c r="H2388" i="4"/>
  <c r="G2388" i="4"/>
  <c r="F2388" i="4"/>
  <c r="E2388" i="4"/>
  <c r="D2388" i="4"/>
  <c r="C2388" i="4"/>
  <c r="Q2388" i="4" s="1"/>
  <c r="S2387" i="4"/>
  <c r="H2387" i="4"/>
  <c r="G2387" i="4"/>
  <c r="F2387" i="4"/>
  <c r="E2387" i="4"/>
  <c r="D2387" i="4"/>
  <c r="C2387" i="4"/>
  <c r="Q2387" i="4" s="1"/>
  <c r="S2386" i="4"/>
  <c r="U2386" i="4" s="1"/>
  <c r="H2386" i="4"/>
  <c r="G2386" i="4"/>
  <c r="F2386" i="4"/>
  <c r="E2386" i="4"/>
  <c r="D2386" i="4"/>
  <c r="C2386" i="4"/>
  <c r="Q2386" i="4" s="1"/>
  <c r="S2385" i="4"/>
  <c r="H2385" i="4"/>
  <c r="G2385" i="4"/>
  <c r="F2385" i="4"/>
  <c r="E2385" i="4"/>
  <c r="D2385" i="4"/>
  <c r="C2385" i="4"/>
  <c r="Q2385" i="4" s="1"/>
  <c r="S2384" i="4"/>
  <c r="U2384" i="4" s="1"/>
  <c r="H2384" i="4"/>
  <c r="G2384" i="4"/>
  <c r="F2384" i="4"/>
  <c r="E2384" i="4"/>
  <c r="D2384" i="4"/>
  <c r="C2384" i="4"/>
  <c r="Q2384" i="4" s="1"/>
  <c r="B2384" i="4"/>
  <c r="S2383" i="4"/>
  <c r="H2383" i="4"/>
  <c r="G2383" i="4"/>
  <c r="F2383" i="4"/>
  <c r="E2383" i="4"/>
  <c r="D2383" i="4"/>
  <c r="C2383" i="4"/>
  <c r="Q2383" i="4" s="1"/>
  <c r="S2382" i="4"/>
  <c r="U2382" i="4" s="1"/>
  <c r="H2382" i="4"/>
  <c r="G2382" i="4"/>
  <c r="F2382" i="4"/>
  <c r="E2382" i="4"/>
  <c r="D2382" i="4"/>
  <c r="C2382" i="4"/>
  <c r="Q2382" i="4" s="1"/>
  <c r="S2381" i="4"/>
  <c r="H2381" i="4"/>
  <c r="G2381" i="4"/>
  <c r="F2381" i="4"/>
  <c r="E2381" i="4"/>
  <c r="D2381" i="4"/>
  <c r="C2381" i="4"/>
  <c r="Q2381" i="4" s="1"/>
  <c r="S2380" i="4"/>
  <c r="U2380" i="4" s="1"/>
  <c r="H2380" i="4"/>
  <c r="G2380" i="4"/>
  <c r="F2380" i="4"/>
  <c r="E2380" i="4"/>
  <c r="D2380" i="4"/>
  <c r="C2380" i="4"/>
  <c r="Q2380" i="4" s="1"/>
  <c r="S2379" i="4"/>
  <c r="H2379" i="4"/>
  <c r="G2379" i="4"/>
  <c r="F2379" i="4"/>
  <c r="E2379" i="4"/>
  <c r="D2379" i="4"/>
  <c r="C2379" i="4"/>
  <c r="Q2379" i="4" s="1"/>
  <c r="S2378" i="4"/>
  <c r="U2378" i="4" s="1"/>
  <c r="H2378" i="4"/>
  <c r="G2378" i="4"/>
  <c r="F2378" i="4"/>
  <c r="E2378" i="4"/>
  <c r="D2378" i="4"/>
  <c r="C2378" i="4"/>
  <c r="Q2378" i="4" s="1"/>
  <c r="S2377" i="4"/>
  <c r="H2377" i="4"/>
  <c r="G2377" i="4"/>
  <c r="F2377" i="4"/>
  <c r="E2377" i="4"/>
  <c r="D2377" i="4"/>
  <c r="C2377" i="4"/>
  <c r="Q2377" i="4" s="1"/>
  <c r="S2376" i="4"/>
  <c r="U2376" i="4" s="1"/>
  <c r="H2376" i="4"/>
  <c r="G2376" i="4"/>
  <c r="F2376" i="4"/>
  <c r="E2376" i="4"/>
  <c r="D2376" i="4"/>
  <c r="C2376" i="4"/>
  <c r="Q2376" i="4" s="1"/>
  <c r="B2376" i="4"/>
  <c r="S2375" i="4"/>
  <c r="H2375" i="4"/>
  <c r="G2375" i="4"/>
  <c r="F2375" i="4"/>
  <c r="E2375" i="4"/>
  <c r="D2375" i="4"/>
  <c r="C2375" i="4"/>
  <c r="Q2375" i="4" s="1"/>
  <c r="S2374" i="4"/>
  <c r="U2374" i="4" s="1"/>
  <c r="H2374" i="4"/>
  <c r="G2374" i="4"/>
  <c r="F2374" i="4"/>
  <c r="E2374" i="4"/>
  <c r="D2374" i="4"/>
  <c r="C2374" i="4"/>
  <c r="Q2374" i="4" s="1"/>
  <c r="S2373" i="4"/>
  <c r="H2373" i="4"/>
  <c r="G2373" i="4"/>
  <c r="F2373" i="4"/>
  <c r="E2373" i="4"/>
  <c r="D2373" i="4"/>
  <c r="C2373" i="4"/>
  <c r="Q2373" i="4" s="1"/>
  <c r="S2372" i="4"/>
  <c r="U2372" i="4" s="1"/>
  <c r="H2372" i="4"/>
  <c r="G2372" i="4"/>
  <c r="F2372" i="4"/>
  <c r="E2372" i="4"/>
  <c r="D2372" i="4"/>
  <c r="C2372" i="4"/>
  <c r="Q2372" i="4" s="1"/>
  <c r="S2371" i="4"/>
  <c r="H2371" i="4"/>
  <c r="G2371" i="4"/>
  <c r="F2371" i="4"/>
  <c r="E2371" i="4"/>
  <c r="D2371" i="4"/>
  <c r="C2371" i="4"/>
  <c r="Q2371" i="4" s="1"/>
  <c r="S2370" i="4"/>
  <c r="U2370" i="4" s="1"/>
  <c r="H2370" i="4"/>
  <c r="G2370" i="4"/>
  <c r="F2370" i="4"/>
  <c r="E2370" i="4"/>
  <c r="D2370" i="4"/>
  <c r="C2370" i="4"/>
  <c r="Q2370" i="4" s="1"/>
  <c r="S2369" i="4"/>
  <c r="H2369" i="4"/>
  <c r="G2369" i="4"/>
  <c r="F2369" i="4"/>
  <c r="E2369" i="4"/>
  <c r="D2369" i="4"/>
  <c r="C2369" i="4"/>
  <c r="Q2369" i="4" s="1"/>
  <c r="S2368" i="4"/>
  <c r="U2368" i="4" s="1"/>
  <c r="H2368" i="4"/>
  <c r="G2368" i="4"/>
  <c r="F2368" i="4"/>
  <c r="E2368" i="4"/>
  <c r="D2368" i="4"/>
  <c r="C2368" i="4"/>
  <c r="Q2368" i="4" s="1"/>
  <c r="B2368" i="4"/>
  <c r="S2367" i="4"/>
  <c r="H2367" i="4"/>
  <c r="G2367" i="4"/>
  <c r="F2367" i="4"/>
  <c r="E2367" i="4"/>
  <c r="D2367" i="4"/>
  <c r="C2367" i="4"/>
  <c r="Q2367" i="4" s="1"/>
  <c r="S2366" i="4"/>
  <c r="U2366" i="4" s="1"/>
  <c r="H2366" i="4"/>
  <c r="G2366" i="4"/>
  <c r="F2366" i="4"/>
  <c r="E2366" i="4"/>
  <c r="D2366" i="4"/>
  <c r="C2366" i="4"/>
  <c r="Q2366" i="4" s="1"/>
  <c r="S2365" i="4"/>
  <c r="H2365" i="4"/>
  <c r="G2365" i="4"/>
  <c r="F2365" i="4"/>
  <c r="E2365" i="4"/>
  <c r="D2365" i="4"/>
  <c r="C2365" i="4"/>
  <c r="Q2365" i="4" s="1"/>
  <c r="S2364" i="4"/>
  <c r="U2364" i="4" s="1"/>
  <c r="H2364" i="4"/>
  <c r="G2364" i="4"/>
  <c r="F2364" i="4"/>
  <c r="E2364" i="4"/>
  <c r="D2364" i="4"/>
  <c r="C2364" i="4"/>
  <c r="Q2364" i="4" s="1"/>
  <c r="S2363" i="4"/>
  <c r="H2363" i="4"/>
  <c r="G2363" i="4"/>
  <c r="F2363" i="4"/>
  <c r="E2363" i="4"/>
  <c r="D2363" i="4"/>
  <c r="C2363" i="4"/>
  <c r="Q2363" i="4" s="1"/>
  <c r="S2362" i="4"/>
  <c r="U2362" i="4" s="1"/>
  <c r="H2362" i="4"/>
  <c r="G2362" i="4"/>
  <c r="F2362" i="4"/>
  <c r="E2362" i="4"/>
  <c r="D2362" i="4"/>
  <c r="C2362" i="4"/>
  <c r="Q2362" i="4" s="1"/>
  <c r="S2361" i="4"/>
  <c r="H2361" i="4"/>
  <c r="G2361" i="4"/>
  <c r="F2361" i="4"/>
  <c r="E2361" i="4"/>
  <c r="D2361" i="4"/>
  <c r="C2361" i="4"/>
  <c r="Q2361" i="4" s="1"/>
  <c r="S2360" i="4"/>
  <c r="U2360" i="4" s="1"/>
  <c r="H2360" i="4"/>
  <c r="G2360" i="4"/>
  <c r="F2360" i="4"/>
  <c r="E2360" i="4"/>
  <c r="D2360" i="4"/>
  <c r="C2360" i="4"/>
  <c r="Q2360" i="4" s="1"/>
  <c r="B2360" i="4"/>
  <c r="S2359" i="4"/>
  <c r="H2359" i="4"/>
  <c r="G2359" i="4"/>
  <c r="F2359" i="4"/>
  <c r="E2359" i="4"/>
  <c r="D2359" i="4"/>
  <c r="C2359" i="4"/>
  <c r="Q2359" i="4" s="1"/>
  <c r="S2358" i="4"/>
  <c r="U2358" i="4" s="1"/>
  <c r="H2358" i="4"/>
  <c r="G2358" i="4"/>
  <c r="F2358" i="4"/>
  <c r="E2358" i="4"/>
  <c r="D2358" i="4"/>
  <c r="C2358" i="4"/>
  <c r="Q2358" i="4" s="1"/>
  <c r="S2357" i="4"/>
  <c r="H2357" i="4"/>
  <c r="G2357" i="4"/>
  <c r="F2357" i="4"/>
  <c r="E2357" i="4"/>
  <c r="D2357" i="4"/>
  <c r="C2357" i="4"/>
  <c r="Q2357" i="4" s="1"/>
  <c r="S2356" i="4"/>
  <c r="U2356" i="4" s="1"/>
  <c r="H2356" i="4"/>
  <c r="G2356" i="4"/>
  <c r="F2356" i="4"/>
  <c r="E2356" i="4"/>
  <c r="D2356" i="4"/>
  <c r="C2356" i="4"/>
  <c r="Q2356" i="4" s="1"/>
  <c r="S2355" i="4"/>
  <c r="U2355" i="4" s="1"/>
  <c r="H2355" i="4"/>
  <c r="G2355" i="4"/>
  <c r="F2355" i="4"/>
  <c r="E2355" i="4"/>
  <c r="D2355" i="4"/>
  <c r="C2355" i="4"/>
  <c r="Q2355" i="4" s="1"/>
  <c r="S2354" i="4"/>
  <c r="U2354" i="4" s="1"/>
  <c r="H2354" i="4"/>
  <c r="G2354" i="4"/>
  <c r="F2354" i="4"/>
  <c r="E2354" i="4"/>
  <c r="D2354" i="4"/>
  <c r="C2354" i="4"/>
  <c r="Q2354" i="4" s="1"/>
  <c r="S2353" i="4"/>
  <c r="U2353" i="4" s="1"/>
  <c r="H2353" i="4"/>
  <c r="G2353" i="4"/>
  <c r="F2353" i="4"/>
  <c r="E2353" i="4"/>
  <c r="D2353" i="4"/>
  <c r="C2353" i="4"/>
  <c r="Q2353" i="4" s="1"/>
  <c r="S2352" i="4"/>
  <c r="U2352" i="4" s="1"/>
  <c r="H2352" i="4"/>
  <c r="G2352" i="4"/>
  <c r="F2352" i="4"/>
  <c r="E2352" i="4"/>
  <c r="D2352" i="4"/>
  <c r="C2352" i="4"/>
  <c r="Q2352" i="4" s="1"/>
  <c r="B2352" i="4"/>
  <c r="S2351" i="4"/>
  <c r="U2351" i="4" s="1"/>
  <c r="H2351" i="4"/>
  <c r="G2351" i="4"/>
  <c r="F2351" i="4"/>
  <c r="E2351" i="4"/>
  <c r="D2351" i="4"/>
  <c r="C2351" i="4"/>
  <c r="Q2351" i="4" s="1"/>
  <c r="S2350" i="4"/>
  <c r="U2350" i="4" s="1"/>
  <c r="H2350" i="4"/>
  <c r="G2350" i="4"/>
  <c r="F2350" i="4"/>
  <c r="E2350" i="4"/>
  <c r="D2350" i="4"/>
  <c r="C2350" i="4"/>
  <c r="Q2350" i="4" s="1"/>
  <c r="S2349" i="4"/>
  <c r="U2349" i="4" s="1"/>
  <c r="H2349" i="4"/>
  <c r="G2349" i="4"/>
  <c r="F2349" i="4"/>
  <c r="E2349" i="4"/>
  <c r="D2349" i="4"/>
  <c r="C2349" i="4"/>
  <c r="Q2349" i="4" s="1"/>
  <c r="S2348" i="4"/>
  <c r="U2348" i="4" s="1"/>
  <c r="H2348" i="4"/>
  <c r="G2348" i="4"/>
  <c r="F2348" i="4"/>
  <c r="E2348" i="4"/>
  <c r="D2348" i="4"/>
  <c r="C2348" i="4"/>
  <c r="Q2348" i="4" s="1"/>
  <c r="S2347" i="4"/>
  <c r="U2347" i="4" s="1"/>
  <c r="H2347" i="4"/>
  <c r="G2347" i="4"/>
  <c r="F2347" i="4"/>
  <c r="E2347" i="4"/>
  <c r="D2347" i="4"/>
  <c r="C2347" i="4"/>
  <c r="Q2347" i="4" s="1"/>
  <c r="S2346" i="4"/>
  <c r="U2346" i="4" s="1"/>
  <c r="H2346" i="4"/>
  <c r="G2346" i="4"/>
  <c r="F2346" i="4"/>
  <c r="E2346" i="4"/>
  <c r="D2346" i="4"/>
  <c r="C2346" i="4"/>
  <c r="Q2346" i="4" s="1"/>
  <c r="S2345" i="4"/>
  <c r="U2345" i="4" s="1"/>
  <c r="H2345" i="4"/>
  <c r="G2345" i="4"/>
  <c r="F2345" i="4"/>
  <c r="E2345" i="4"/>
  <c r="D2345" i="4"/>
  <c r="C2345" i="4"/>
  <c r="Q2345" i="4" s="1"/>
  <c r="S2344" i="4"/>
  <c r="U2344" i="4" s="1"/>
  <c r="H2344" i="4"/>
  <c r="G2344" i="4"/>
  <c r="F2344" i="4"/>
  <c r="E2344" i="4"/>
  <c r="D2344" i="4"/>
  <c r="C2344" i="4"/>
  <c r="Q2344" i="4" s="1"/>
  <c r="B2344" i="4"/>
  <c r="S2343" i="4"/>
  <c r="U2343" i="4" s="1"/>
  <c r="H2343" i="4"/>
  <c r="G2343" i="4"/>
  <c r="F2343" i="4"/>
  <c r="E2343" i="4"/>
  <c r="D2343" i="4"/>
  <c r="C2343" i="4"/>
  <c r="Q2343" i="4" s="1"/>
  <c r="S2342" i="4"/>
  <c r="U2342" i="4" s="1"/>
  <c r="H2342" i="4"/>
  <c r="G2342" i="4"/>
  <c r="F2342" i="4"/>
  <c r="E2342" i="4"/>
  <c r="D2342" i="4"/>
  <c r="C2342" i="4"/>
  <c r="Q2342" i="4" s="1"/>
  <c r="S2341" i="4"/>
  <c r="U2341" i="4" s="1"/>
  <c r="H2341" i="4"/>
  <c r="G2341" i="4"/>
  <c r="F2341" i="4"/>
  <c r="E2341" i="4"/>
  <c r="D2341" i="4"/>
  <c r="C2341" i="4"/>
  <c r="Q2341" i="4" s="1"/>
  <c r="S2340" i="4"/>
  <c r="U2340" i="4" s="1"/>
  <c r="H2340" i="4"/>
  <c r="G2340" i="4"/>
  <c r="F2340" i="4"/>
  <c r="E2340" i="4"/>
  <c r="D2340" i="4"/>
  <c r="C2340" i="4"/>
  <c r="Q2340" i="4" s="1"/>
  <c r="S2339" i="4"/>
  <c r="U2339" i="4" s="1"/>
  <c r="H2339" i="4"/>
  <c r="G2339" i="4"/>
  <c r="F2339" i="4"/>
  <c r="E2339" i="4"/>
  <c r="D2339" i="4"/>
  <c r="C2339" i="4"/>
  <c r="Q2339" i="4" s="1"/>
  <c r="S2338" i="4"/>
  <c r="U2338" i="4" s="1"/>
  <c r="H2338" i="4"/>
  <c r="G2338" i="4"/>
  <c r="F2338" i="4"/>
  <c r="E2338" i="4"/>
  <c r="D2338" i="4"/>
  <c r="C2338" i="4"/>
  <c r="Q2338" i="4" s="1"/>
  <c r="S2337" i="4"/>
  <c r="U2337" i="4" s="1"/>
  <c r="H2337" i="4"/>
  <c r="G2337" i="4"/>
  <c r="F2337" i="4"/>
  <c r="E2337" i="4"/>
  <c r="D2337" i="4"/>
  <c r="C2337" i="4"/>
  <c r="Q2337" i="4" s="1"/>
  <c r="S2336" i="4"/>
  <c r="U2336" i="4" s="1"/>
  <c r="H2336" i="4"/>
  <c r="G2336" i="4"/>
  <c r="F2336" i="4"/>
  <c r="E2336" i="4"/>
  <c r="D2336" i="4"/>
  <c r="C2336" i="4"/>
  <c r="Q2336" i="4" s="1"/>
  <c r="B2336" i="4"/>
  <c r="S2335" i="4"/>
  <c r="U2335" i="4" s="1"/>
  <c r="H2335" i="4"/>
  <c r="G2335" i="4"/>
  <c r="F2335" i="4"/>
  <c r="E2335" i="4"/>
  <c r="D2335" i="4"/>
  <c r="C2335" i="4"/>
  <c r="Q2335" i="4" s="1"/>
  <c r="S2334" i="4"/>
  <c r="U2334" i="4" s="1"/>
  <c r="H2334" i="4"/>
  <c r="G2334" i="4"/>
  <c r="F2334" i="4"/>
  <c r="E2334" i="4"/>
  <c r="D2334" i="4"/>
  <c r="C2334" i="4"/>
  <c r="Q2334" i="4" s="1"/>
  <c r="S2333" i="4"/>
  <c r="U2333" i="4" s="1"/>
  <c r="H2333" i="4"/>
  <c r="G2333" i="4"/>
  <c r="F2333" i="4"/>
  <c r="E2333" i="4"/>
  <c r="D2333" i="4"/>
  <c r="C2333" i="4"/>
  <c r="Q2333" i="4" s="1"/>
  <c r="S2332" i="4"/>
  <c r="U2332" i="4" s="1"/>
  <c r="H2332" i="4"/>
  <c r="G2332" i="4"/>
  <c r="F2332" i="4"/>
  <c r="E2332" i="4"/>
  <c r="D2332" i="4"/>
  <c r="C2332" i="4"/>
  <c r="Q2332" i="4" s="1"/>
  <c r="S2331" i="4"/>
  <c r="U2331" i="4" s="1"/>
  <c r="H2331" i="4"/>
  <c r="G2331" i="4"/>
  <c r="F2331" i="4"/>
  <c r="E2331" i="4"/>
  <c r="D2331" i="4"/>
  <c r="C2331" i="4"/>
  <c r="Q2331" i="4" s="1"/>
  <c r="S2330" i="4"/>
  <c r="U2330" i="4" s="1"/>
  <c r="H2330" i="4"/>
  <c r="G2330" i="4"/>
  <c r="F2330" i="4"/>
  <c r="E2330" i="4"/>
  <c r="D2330" i="4"/>
  <c r="C2330" i="4"/>
  <c r="Q2330" i="4" s="1"/>
  <c r="S2329" i="4"/>
  <c r="U2329" i="4" s="1"/>
  <c r="H2329" i="4"/>
  <c r="G2329" i="4"/>
  <c r="F2329" i="4"/>
  <c r="E2329" i="4"/>
  <c r="D2329" i="4"/>
  <c r="C2329" i="4"/>
  <c r="Q2329" i="4" s="1"/>
  <c r="S2328" i="4"/>
  <c r="U2328" i="4" s="1"/>
  <c r="H2328" i="4"/>
  <c r="G2328" i="4"/>
  <c r="F2328" i="4"/>
  <c r="E2328" i="4"/>
  <c r="D2328" i="4"/>
  <c r="C2328" i="4"/>
  <c r="Q2328" i="4" s="1"/>
  <c r="B2328" i="4"/>
  <c r="S2327" i="4"/>
  <c r="U2327" i="4" s="1"/>
  <c r="H2327" i="4"/>
  <c r="G2327" i="4"/>
  <c r="F2327" i="4"/>
  <c r="E2327" i="4"/>
  <c r="D2327" i="4"/>
  <c r="C2327" i="4"/>
  <c r="Q2327" i="4" s="1"/>
  <c r="S2326" i="4"/>
  <c r="U2326" i="4" s="1"/>
  <c r="H2326" i="4"/>
  <c r="G2326" i="4"/>
  <c r="F2326" i="4"/>
  <c r="E2326" i="4"/>
  <c r="D2326" i="4"/>
  <c r="C2326" i="4"/>
  <c r="Q2326" i="4" s="1"/>
  <c r="S2325" i="4"/>
  <c r="U2325" i="4" s="1"/>
  <c r="H2325" i="4"/>
  <c r="G2325" i="4"/>
  <c r="F2325" i="4"/>
  <c r="E2325" i="4"/>
  <c r="D2325" i="4"/>
  <c r="C2325" i="4"/>
  <c r="Q2325" i="4" s="1"/>
  <c r="S2324" i="4"/>
  <c r="U2324" i="4" s="1"/>
  <c r="H2324" i="4"/>
  <c r="G2324" i="4"/>
  <c r="F2324" i="4"/>
  <c r="E2324" i="4"/>
  <c r="D2324" i="4"/>
  <c r="C2324" i="4"/>
  <c r="Q2324" i="4" s="1"/>
  <c r="S2323" i="4"/>
  <c r="U2323" i="4" s="1"/>
  <c r="H2323" i="4"/>
  <c r="G2323" i="4"/>
  <c r="F2323" i="4"/>
  <c r="E2323" i="4"/>
  <c r="D2323" i="4"/>
  <c r="C2323" i="4"/>
  <c r="Q2323" i="4" s="1"/>
  <c r="S2322" i="4"/>
  <c r="U2322" i="4" s="1"/>
  <c r="H2322" i="4"/>
  <c r="G2322" i="4"/>
  <c r="F2322" i="4"/>
  <c r="E2322" i="4"/>
  <c r="D2322" i="4"/>
  <c r="C2322" i="4"/>
  <c r="Q2322" i="4" s="1"/>
  <c r="S2321" i="4"/>
  <c r="U2321" i="4" s="1"/>
  <c r="H2321" i="4"/>
  <c r="G2321" i="4"/>
  <c r="F2321" i="4"/>
  <c r="E2321" i="4"/>
  <c r="D2321" i="4"/>
  <c r="C2321" i="4"/>
  <c r="Q2321" i="4" s="1"/>
  <c r="S2320" i="4"/>
  <c r="U2320" i="4" s="1"/>
  <c r="H2320" i="4"/>
  <c r="G2320" i="4"/>
  <c r="F2320" i="4"/>
  <c r="E2320" i="4"/>
  <c r="D2320" i="4"/>
  <c r="C2320" i="4"/>
  <c r="Q2320" i="4" s="1"/>
  <c r="B2320" i="4"/>
  <c r="S2319" i="4"/>
  <c r="U2319" i="4" s="1"/>
  <c r="H2319" i="4"/>
  <c r="G2319" i="4"/>
  <c r="F2319" i="4"/>
  <c r="E2319" i="4"/>
  <c r="D2319" i="4"/>
  <c r="C2319" i="4"/>
  <c r="Q2319" i="4" s="1"/>
  <c r="S2318" i="4"/>
  <c r="U2318" i="4" s="1"/>
  <c r="H2318" i="4"/>
  <c r="G2318" i="4"/>
  <c r="F2318" i="4"/>
  <c r="E2318" i="4"/>
  <c r="D2318" i="4"/>
  <c r="C2318" i="4"/>
  <c r="Q2318" i="4" s="1"/>
  <c r="S2317" i="4"/>
  <c r="U2317" i="4" s="1"/>
  <c r="H2317" i="4"/>
  <c r="G2317" i="4"/>
  <c r="F2317" i="4"/>
  <c r="E2317" i="4"/>
  <c r="D2317" i="4"/>
  <c r="C2317" i="4"/>
  <c r="Q2317" i="4" s="1"/>
  <c r="S2316" i="4"/>
  <c r="U2316" i="4" s="1"/>
  <c r="H2316" i="4"/>
  <c r="G2316" i="4"/>
  <c r="F2316" i="4"/>
  <c r="E2316" i="4"/>
  <c r="D2316" i="4"/>
  <c r="C2316" i="4"/>
  <c r="Q2316" i="4" s="1"/>
  <c r="S2315" i="4"/>
  <c r="U2315" i="4" s="1"/>
  <c r="H2315" i="4"/>
  <c r="G2315" i="4"/>
  <c r="F2315" i="4"/>
  <c r="E2315" i="4"/>
  <c r="D2315" i="4"/>
  <c r="C2315" i="4"/>
  <c r="Q2315" i="4" s="1"/>
  <c r="S2314" i="4"/>
  <c r="U2314" i="4" s="1"/>
  <c r="H2314" i="4"/>
  <c r="G2314" i="4"/>
  <c r="F2314" i="4"/>
  <c r="E2314" i="4"/>
  <c r="D2314" i="4"/>
  <c r="C2314" i="4"/>
  <c r="Q2314" i="4" s="1"/>
  <c r="S2313" i="4"/>
  <c r="U2313" i="4" s="1"/>
  <c r="H2313" i="4"/>
  <c r="G2313" i="4"/>
  <c r="F2313" i="4"/>
  <c r="E2313" i="4"/>
  <c r="D2313" i="4"/>
  <c r="C2313" i="4"/>
  <c r="Q2313" i="4" s="1"/>
  <c r="S2312" i="4"/>
  <c r="U2312" i="4" s="1"/>
  <c r="H2312" i="4"/>
  <c r="G2312" i="4"/>
  <c r="F2312" i="4"/>
  <c r="E2312" i="4"/>
  <c r="D2312" i="4"/>
  <c r="C2312" i="4"/>
  <c r="Q2312" i="4" s="1"/>
  <c r="B2312" i="4"/>
  <c r="S2311" i="4"/>
  <c r="U2311" i="4" s="1"/>
  <c r="H2311" i="4"/>
  <c r="G2311" i="4"/>
  <c r="F2311" i="4"/>
  <c r="E2311" i="4"/>
  <c r="D2311" i="4"/>
  <c r="C2311" i="4"/>
  <c r="Q2311" i="4" s="1"/>
  <c r="S2310" i="4"/>
  <c r="U2310" i="4" s="1"/>
  <c r="H2310" i="4"/>
  <c r="G2310" i="4"/>
  <c r="F2310" i="4"/>
  <c r="E2310" i="4"/>
  <c r="D2310" i="4"/>
  <c r="C2310" i="4"/>
  <c r="Q2310" i="4" s="1"/>
  <c r="S2309" i="4"/>
  <c r="U2309" i="4" s="1"/>
  <c r="H2309" i="4"/>
  <c r="G2309" i="4"/>
  <c r="F2309" i="4"/>
  <c r="E2309" i="4"/>
  <c r="D2309" i="4"/>
  <c r="C2309" i="4"/>
  <c r="Q2309" i="4" s="1"/>
  <c r="S2308" i="4"/>
  <c r="U2308" i="4" s="1"/>
  <c r="H2308" i="4"/>
  <c r="G2308" i="4"/>
  <c r="F2308" i="4"/>
  <c r="E2308" i="4"/>
  <c r="D2308" i="4"/>
  <c r="C2308" i="4"/>
  <c r="Q2308" i="4" s="1"/>
  <c r="S2307" i="4"/>
  <c r="U2307" i="4" s="1"/>
  <c r="H2307" i="4"/>
  <c r="G2307" i="4"/>
  <c r="F2307" i="4"/>
  <c r="E2307" i="4"/>
  <c r="D2307" i="4"/>
  <c r="C2307" i="4"/>
  <c r="Q2307" i="4" s="1"/>
  <c r="S2306" i="4"/>
  <c r="U2306" i="4" s="1"/>
  <c r="H2306" i="4"/>
  <c r="G2306" i="4"/>
  <c r="F2306" i="4"/>
  <c r="E2306" i="4"/>
  <c r="D2306" i="4"/>
  <c r="C2306" i="4"/>
  <c r="Q2306" i="4" s="1"/>
  <c r="S2305" i="4"/>
  <c r="U2305" i="4" s="1"/>
  <c r="H2305" i="4"/>
  <c r="G2305" i="4"/>
  <c r="F2305" i="4"/>
  <c r="E2305" i="4"/>
  <c r="D2305" i="4"/>
  <c r="C2305" i="4"/>
  <c r="Q2305" i="4" s="1"/>
  <c r="S2304" i="4"/>
  <c r="U2304" i="4" s="1"/>
  <c r="H2304" i="4"/>
  <c r="G2304" i="4"/>
  <c r="F2304" i="4"/>
  <c r="E2304" i="4"/>
  <c r="D2304" i="4"/>
  <c r="C2304" i="4"/>
  <c r="Q2304" i="4" s="1"/>
  <c r="B2304" i="4"/>
  <c r="S2303" i="4"/>
  <c r="U2303" i="4" s="1"/>
  <c r="H2303" i="4"/>
  <c r="G2303" i="4"/>
  <c r="F2303" i="4"/>
  <c r="E2303" i="4"/>
  <c r="D2303" i="4"/>
  <c r="C2303" i="4"/>
  <c r="Q2303" i="4" s="1"/>
  <c r="S2302" i="4"/>
  <c r="U2302" i="4" s="1"/>
  <c r="H2302" i="4"/>
  <c r="G2302" i="4"/>
  <c r="F2302" i="4"/>
  <c r="E2302" i="4"/>
  <c r="D2302" i="4"/>
  <c r="C2302" i="4"/>
  <c r="Q2302" i="4" s="1"/>
  <c r="S2301" i="4"/>
  <c r="U2301" i="4" s="1"/>
  <c r="H2301" i="4"/>
  <c r="G2301" i="4"/>
  <c r="F2301" i="4"/>
  <c r="E2301" i="4"/>
  <c r="D2301" i="4"/>
  <c r="C2301" i="4"/>
  <c r="Q2301" i="4" s="1"/>
  <c r="S2300" i="4"/>
  <c r="U2300" i="4" s="1"/>
  <c r="H2300" i="4"/>
  <c r="G2300" i="4"/>
  <c r="F2300" i="4"/>
  <c r="E2300" i="4"/>
  <c r="D2300" i="4"/>
  <c r="C2300" i="4"/>
  <c r="Q2300" i="4" s="1"/>
  <c r="S2299" i="4"/>
  <c r="U2299" i="4" s="1"/>
  <c r="H2299" i="4"/>
  <c r="G2299" i="4"/>
  <c r="F2299" i="4"/>
  <c r="E2299" i="4"/>
  <c r="D2299" i="4"/>
  <c r="C2299" i="4"/>
  <c r="Q2299" i="4" s="1"/>
  <c r="S2298" i="4"/>
  <c r="U2298" i="4" s="1"/>
  <c r="H2298" i="4"/>
  <c r="G2298" i="4"/>
  <c r="F2298" i="4"/>
  <c r="E2298" i="4"/>
  <c r="D2298" i="4"/>
  <c r="C2298" i="4"/>
  <c r="Q2298" i="4" s="1"/>
  <c r="S2297" i="4"/>
  <c r="U2297" i="4" s="1"/>
  <c r="H2297" i="4"/>
  <c r="G2297" i="4"/>
  <c r="F2297" i="4"/>
  <c r="E2297" i="4"/>
  <c r="D2297" i="4"/>
  <c r="C2297" i="4"/>
  <c r="Q2297" i="4" s="1"/>
  <c r="S2296" i="4"/>
  <c r="U2296" i="4" s="1"/>
  <c r="H2296" i="4"/>
  <c r="G2296" i="4"/>
  <c r="F2296" i="4"/>
  <c r="E2296" i="4"/>
  <c r="D2296" i="4"/>
  <c r="C2296" i="4"/>
  <c r="Q2296" i="4" s="1"/>
  <c r="B2296" i="4"/>
  <c r="S2295" i="4"/>
  <c r="U2295" i="4" s="1"/>
  <c r="H2295" i="4"/>
  <c r="G2295" i="4"/>
  <c r="F2295" i="4"/>
  <c r="E2295" i="4"/>
  <c r="D2295" i="4"/>
  <c r="C2295" i="4"/>
  <c r="Q2295" i="4" s="1"/>
  <c r="S2294" i="4"/>
  <c r="U2294" i="4" s="1"/>
  <c r="H2294" i="4"/>
  <c r="G2294" i="4"/>
  <c r="F2294" i="4"/>
  <c r="E2294" i="4"/>
  <c r="D2294" i="4"/>
  <c r="C2294" i="4"/>
  <c r="Q2294" i="4" s="1"/>
  <c r="S2293" i="4"/>
  <c r="U2293" i="4" s="1"/>
  <c r="H2293" i="4"/>
  <c r="G2293" i="4"/>
  <c r="F2293" i="4"/>
  <c r="E2293" i="4"/>
  <c r="D2293" i="4"/>
  <c r="C2293" i="4"/>
  <c r="Q2293" i="4" s="1"/>
  <c r="S2292" i="4"/>
  <c r="U2292" i="4" s="1"/>
  <c r="H2292" i="4"/>
  <c r="G2292" i="4"/>
  <c r="F2292" i="4"/>
  <c r="E2292" i="4"/>
  <c r="D2292" i="4"/>
  <c r="C2292" i="4"/>
  <c r="Q2292" i="4" s="1"/>
  <c r="S2291" i="4"/>
  <c r="U2291" i="4" s="1"/>
  <c r="H2291" i="4"/>
  <c r="G2291" i="4"/>
  <c r="F2291" i="4"/>
  <c r="E2291" i="4"/>
  <c r="D2291" i="4"/>
  <c r="C2291" i="4"/>
  <c r="Q2291" i="4" s="1"/>
  <c r="S2290" i="4"/>
  <c r="U2290" i="4" s="1"/>
  <c r="H2290" i="4"/>
  <c r="G2290" i="4"/>
  <c r="F2290" i="4"/>
  <c r="E2290" i="4"/>
  <c r="D2290" i="4"/>
  <c r="C2290" i="4"/>
  <c r="Q2290" i="4" s="1"/>
  <c r="S2289" i="4"/>
  <c r="U2289" i="4" s="1"/>
  <c r="H2289" i="4"/>
  <c r="G2289" i="4"/>
  <c r="F2289" i="4"/>
  <c r="E2289" i="4"/>
  <c r="D2289" i="4"/>
  <c r="C2289" i="4"/>
  <c r="Q2289" i="4" s="1"/>
  <c r="S2288" i="4"/>
  <c r="U2288" i="4" s="1"/>
  <c r="H2288" i="4"/>
  <c r="G2288" i="4"/>
  <c r="F2288" i="4"/>
  <c r="E2288" i="4"/>
  <c r="D2288" i="4"/>
  <c r="C2288" i="4"/>
  <c r="Q2288" i="4" s="1"/>
  <c r="B2288" i="4"/>
  <c r="S2287" i="4"/>
  <c r="U2287" i="4" s="1"/>
  <c r="H2287" i="4"/>
  <c r="G2287" i="4"/>
  <c r="F2287" i="4"/>
  <c r="E2287" i="4"/>
  <c r="D2287" i="4"/>
  <c r="C2287" i="4"/>
  <c r="Q2287" i="4" s="1"/>
  <c r="S2286" i="4"/>
  <c r="U2286" i="4" s="1"/>
  <c r="H2286" i="4"/>
  <c r="G2286" i="4"/>
  <c r="F2286" i="4"/>
  <c r="E2286" i="4"/>
  <c r="D2286" i="4"/>
  <c r="C2286" i="4"/>
  <c r="Q2286" i="4" s="1"/>
  <c r="S2285" i="4"/>
  <c r="U2285" i="4" s="1"/>
  <c r="H2285" i="4"/>
  <c r="G2285" i="4"/>
  <c r="F2285" i="4"/>
  <c r="E2285" i="4"/>
  <c r="D2285" i="4"/>
  <c r="C2285" i="4"/>
  <c r="Q2285" i="4" s="1"/>
  <c r="S2284" i="4"/>
  <c r="U2284" i="4" s="1"/>
  <c r="H2284" i="4"/>
  <c r="G2284" i="4"/>
  <c r="F2284" i="4"/>
  <c r="E2284" i="4"/>
  <c r="D2284" i="4"/>
  <c r="C2284" i="4"/>
  <c r="Q2284" i="4" s="1"/>
  <c r="S2283" i="4"/>
  <c r="U2283" i="4" s="1"/>
  <c r="H2283" i="4"/>
  <c r="G2283" i="4"/>
  <c r="F2283" i="4"/>
  <c r="E2283" i="4"/>
  <c r="D2283" i="4"/>
  <c r="C2283" i="4"/>
  <c r="Q2283" i="4" s="1"/>
  <c r="S2282" i="4"/>
  <c r="U2282" i="4" s="1"/>
  <c r="H2282" i="4"/>
  <c r="G2282" i="4"/>
  <c r="F2282" i="4"/>
  <c r="E2282" i="4"/>
  <c r="D2282" i="4"/>
  <c r="C2282" i="4"/>
  <c r="Q2282" i="4" s="1"/>
  <c r="S2281" i="4"/>
  <c r="U2281" i="4" s="1"/>
  <c r="H2281" i="4"/>
  <c r="G2281" i="4"/>
  <c r="F2281" i="4"/>
  <c r="E2281" i="4"/>
  <c r="D2281" i="4"/>
  <c r="C2281" i="4"/>
  <c r="Q2281" i="4" s="1"/>
  <c r="S2280" i="4"/>
  <c r="U2280" i="4" s="1"/>
  <c r="H2280" i="4"/>
  <c r="G2280" i="4"/>
  <c r="F2280" i="4"/>
  <c r="E2280" i="4"/>
  <c r="D2280" i="4"/>
  <c r="C2280" i="4"/>
  <c r="Q2280" i="4" s="1"/>
  <c r="B2280" i="4"/>
  <c r="S2279" i="4"/>
  <c r="U2279" i="4" s="1"/>
  <c r="H2279" i="4"/>
  <c r="G2279" i="4"/>
  <c r="F2279" i="4"/>
  <c r="E2279" i="4"/>
  <c r="D2279" i="4"/>
  <c r="C2279" i="4"/>
  <c r="Q2279" i="4" s="1"/>
  <c r="S2278" i="4"/>
  <c r="U2278" i="4" s="1"/>
  <c r="H2278" i="4"/>
  <c r="G2278" i="4"/>
  <c r="F2278" i="4"/>
  <c r="E2278" i="4"/>
  <c r="D2278" i="4"/>
  <c r="C2278" i="4"/>
  <c r="Q2278" i="4" s="1"/>
  <c r="S2277" i="4"/>
  <c r="U2277" i="4" s="1"/>
  <c r="H2277" i="4"/>
  <c r="G2277" i="4"/>
  <c r="F2277" i="4"/>
  <c r="E2277" i="4"/>
  <c r="D2277" i="4"/>
  <c r="C2277" i="4"/>
  <c r="Q2277" i="4" s="1"/>
  <c r="S2276" i="4"/>
  <c r="U2276" i="4" s="1"/>
  <c r="H2276" i="4"/>
  <c r="G2276" i="4"/>
  <c r="F2276" i="4"/>
  <c r="E2276" i="4"/>
  <c r="D2276" i="4"/>
  <c r="C2276" i="4"/>
  <c r="Q2276" i="4" s="1"/>
  <c r="S2275" i="4"/>
  <c r="U2275" i="4" s="1"/>
  <c r="H2275" i="4"/>
  <c r="G2275" i="4"/>
  <c r="F2275" i="4"/>
  <c r="E2275" i="4"/>
  <c r="D2275" i="4"/>
  <c r="C2275" i="4"/>
  <c r="Q2275" i="4" s="1"/>
  <c r="S2274" i="4"/>
  <c r="U2274" i="4" s="1"/>
  <c r="H2274" i="4"/>
  <c r="G2274" i="4"/>
  <c r="F2274" i="4"/>
  <c r="E2274" i="4"/>
  <c r="D2274" i="4"/>
  <c r="C2274" i="4"/>
  <c r="Q2274" i="4" s="1"/>
  <c r="S2273" i="4"/>
  <c r="U2273" i="4" s="1"/>
  <c r="H2273" i="4"/>
  <c r="G2273" i="4"/>
  <c r="F2273" i="4"/>
  <c r="E2273" i="4"/>
  <c r="D2273" i="4"/>
  <c r="C2273" i="4"/>
  <c r="Q2273" i="4" s="1"/>
  <c r="S2272" i="4"/>
  <c r="U2272" i="4" s="1"/>
  <c r="H2272" i="4"/>
  <c r="G2272" i="4"/>
  <c r="F2272" i="4"/>
  <c r="E2272" i="4"/>
  <c r="D2272" i="4"/>
  <c r="C2272" i="4"/>
  <c r="Q2272" i="4" s="1"/>
  <c r="B2272" i="4"/>
  <c r="S2271" i="4"/>
  <c r="U2271" i="4" s="1"/>
  <c r="H2271" i="4"/>
  <c r="G2271" i="4"/>
  <c r="F2271" i="4"/>
  <c r="E2271" i="4"/>
  <c r="D2271" i="4"/>
  <c r="C2271" i="4"/>
  <c r="Q2271" i="4" s="1"/>
  <c r="S2270" i="4"/>
  <c r="U2270" i="4" s="1"/>
  <c r="H2270" i="4"/>
  <c r="G2270" i="4"/>
  <c r="F2270" i="4"/>
  <c r="E2270" i="4"/>
  <c r="D2270" i="4"/>
  <c r="C2270" i="4"/>
  <c r="Q2270" i="4" s="1"/>
  <c r="S2269" i="4"/>
  <c r="U2269" i="4" s="1"/>
  <c r="H2269" i="4"/>
  <c r="G2269" i="4"/>
  <c r="F2269" i="4"/>
  <c r="E2269" i="4"/>
  <c r="D2269" i="4"/>
  <c r="C2269" i="4"/>
  <c r="Q2269" i="4" s="1"/>
  <c r="S2268" i="4"/>
  <c r="U2268" i="4" s="1"/>
  <c r="H2268" i="4"/>
  <c r="G2268" i="4"/>
  <c r="F2268" i="4"/>
  <c r="E2268" i="4"/>
  <c r="D2268" i="4"/>
  <c r="C2268" i="4"/>
  <c r="Q2268" i="4" s="1"/>
  <c r="S2267" i="4"/>
  <c r="U2267" i="4" s="1"/>
  <c r="H2267" i="4"/>
  <c r="G2267" i="4"/>
  <c r="F2267" i="4"/>
  <c r="E2267" i="4"/>
  <c r="D2267" i="4"/>
  <c r="C2267" i="4"/>
  <c r="Q2267" i="4" s="1"/>
  <c r="S2266" i="4"/>
  <c r="U2266" i="4" s="1"/>
  <c r="H2266" i="4"/>
  <c r="G2266" i="4"/>
  <c r="F2266" i="4"/>
  <c r="E2266" i="4"/>
  <c r="D2266" i="4"/>
  <c r="C2266" i="4"/>
  <c r="Q2266" i="4" s="1"/>
  <c r="S2265" i="4"/>
  <c r="U2265" i="4" s="1"/>
  <c r="H2265" i="4"/>
  <c r="G2265" i="4"/>
  <c r="F2265" i="4"/>
  <c r="E2265" i="4"/>
  <c r="D2265" i="4"/>
  <c r="C2265" i="4"/>
  <c r="Q2265" i="4" s="1"/>
  <c r="S2264" i="4"/>
  <c r="U2264" i="4" s="1"/>
  <c r="H2264" i="4"/>
  <c r="G2264" i="4"/>
  <c r="F2264" i="4"/>
  <c r="E2264" i="4"/>
  <c r="D2264" i="4"/>
  <c r="C2264" i="4"/>
  <c r="Q2264" i="4" s="1"/>
  <c r="B2264" i="4"/>
  <c r="S2263" i="4"/>
  <c r="U2263" i="4" s="1"/>
  <c r="H2263" i="4"/>
  <c r="G2263" i="4"/>
  <c r="F2263" i="4"/>
  <c r="E2263" i="4"/>
  <c r="D2263" i="4"/>
  <c r="C2263" i="4"/>
  <c r="Q2263" i="4" s="1"/>
  <c r="S2262" i="4"/>
  <c r="U2262" i="4" s="1"/>
  <c r="H2262" i="4"/>
  <c r="G2262" i="4"/>
  <c r="F2262" i="4"/>
  <c r="E2262" i="4"/>
  <c r="D2262" i="4"/>
  <c r="C2262" i="4"/>
  <c r="Q2262" i="4" s="1"/>
  <c r="S2261" i="4"/>
  <c r="U2261" i="4" s="1"/>
  <c r="H2261" i="4"/>
  <c r="G2261" i="4"/>
  <c r="F2261" i="4"/>
  <c r="E2261" i="4"/>
  <c r="D2261" i="4"/>
  <c r="C2261" i="4"/>
  <c r="Q2261" i="4" s="1"/>
  <c r="S2260" i="4"/>
  <c r="U2260" i="4" s="1"/>
  <c r="H2260" i="4"/>
  <c r="G2260" i="4"/>
  <c r="F2260" i="4"/>
  <c r="E2260" i="4"/>
  <c r="D2260" i="4"/>
  <c r="C2260" i="4"/>
  <c r="Q2260" i="4" s="1"/>
  <c r="S2259" i="4"/>
  <c r="U2259" i="4" s="1"/>
  <c r="H2259" i="4"/>
  <c r="G2259" i="4"/>
  <c r="F2259" i="4"/>
  <c r="E2259" i="4"/>
  <c r="D2259" i="4"/>
  <c r="C2259" i="4"/>
  <c r="Q2259" i="4" s="1"/>
  <c r="S2258" i="4"/>
  <c r="U2258" i="4" s="1"/>
  <c r="H2258" i="4"/>
  <c r="G2258" i="4"/>
  <c r="F2258" i="4"/>
  <c r="E2258" i="4"/>
  <c r="D2258" i="4"/>
  <c r="C2258" i="4"/>
  <c r="Q2258" i="4" s="1"/>
  <c r="S2257" i="4"/>
  <c r="U2257" i="4" s="1"/>
  <c r="H2257" i="4"/>
  <c r="G2257" i="4"/>
  <c r="F2257" i="4"/>
  <c r="E2257" i="4"/>
  <c r="D2257" i="4"/>
  <c r="C2257" i="4"/>
  <c r="Q2257" i="4" s="1"/>
  <c r="S2256" i="4"/>
  <c r="U2256" i="4" s="1"/>
  <c r="H2256" i="4"/>
  <c r="G2256" i="4"/>
  <c r="F2256" i="4"/>
  <c r="E2256" i="4"/>
  <c r="D2256" i="4"/>
  <c r="C2256" i="4"/>
  <c r="Q2256" i="4" s="1"/>
  <c r="B2256" i="4"/>
  <c r="S2255" i="4"/>
  <c r="U2255" i="4" s="1"/>
  <c r="H2255" i="4"/>
  <c r="G2255" i="4"/>
  <c r="F2255" i="4"/>
  <c r="E2255" i="4"/>
  <c r="D2255" i="4"/>
  <c r="C2255" i="4"/>
  <c r="Q2255" i="4" s="1"/>
  <c r="S2254" i="4"/>
  <c r="U2254" i="4" s="1"/>
  <c r="H2254" i="4"/>
  <c r="G2254" i="4"/>
  <c r="F2254" i="4"/>
  <c r="E2254" i="4"/>
  <c r="D2254" i="4"/>
  <c r="C2254" i="4"/>
  <c r="Q2254" i="4" s="1"/>
  <c r="S2253" i="4"/>
  <c r="U2253" i="4" s="1"/>
  <c r="H2253" i="4"/>
  <c r="G2253" i="4"/>
  <c r="F2253" i="4"/>
  <c r="E2253" i="4"/>
  <c r="D2253" i="4"/>
  <c r="C2253" i="4"/>
  <c r="Q2253" i="4" s="1"/>
  <c r="S2252" i="4"/>
  <c r="U2252" i="4" s="1"/>
  <c r="H2252" i="4"/>
  <c r="G2252" i="4"/>
  <c r="F2252" i="4"/>
  <c r="E2252" i="4"/>
  <c r="D2252" i="4"/>
  <c r="C2252" i="4"/>
  <c r="Q2252" i="4" s="1"/>
  <c r="S2251" i="4"/>
  <c r="U2251" i="4" s="1"/>
  <c r="H2251" i="4"/>
  <c r="G2251" i="4"/>
  <c r="F2251" i="4"/>
  <c r="E2251" i="4"/>
  <c r="D2251" i="4"/>
  <c r="C2251" i="4"/>
  <c r="Q2251" i="4" s="1"/>
  <c r="S2250" i="4"/>
  <c r="U2250" i="4" s="1"/>
  <c r="H2250" i="4"/>
  <c r="G2250" i="4"/>
  <c r="F2250" i="4"/>
  <c r="E2250" i="4"/>
  <c r="D2250" i="4"/>
  <c r="C2250" i="4"/>
  <c r="Q2250" i="4" s="1"/>
  <c r="S2249" i="4"/>
  <c r="U2249" i="4" s="1"/>
  <c r="H2249" i="4"/>
  <c r="G2249" i="4"/>
  <c r="F2249" i="4"/>
  <c r="E2249" i="4"/>
  <c r="D2249" i="4"/>
  <c r="C2249" i="4"/>
  <c r="Q2249" i="4" s="1"/>
  <c r="S2248" i="4"/>
  <c r="U2248" i="4" s="1"/>
  <c r="H2248" i="4"/>
  <c r="G2248" i="4"/>
  <c r="F2248" i="4"/>
  <c r="E2248" i="4"/>
  <c r="D2248" i="4"/>
  <c r="C2248" i="4"/>
  <c r="Q2248" i="4" s="1"/>
  <c r="B2248" i="4"/>
  <c r="S2247" i="4"/>
  <c r="U2247" i="4" s="1"/>
  <c r="H2247" i="4"/>
  <c r="G2247" i="4"/>
  <c r="F2247" i="4"/>
  <c r="E2247" i="4"/>
  <c r="D2247" i="4"/>
  <c r="C2247" i="4"/>
  <c r="Q2247" i="4" s="1"/>
  <c r="S2246" i="4"/>
  <c r="U2246" i="4" s="1"/>
  <c r="H2246" i="4"/>
  <c r="G2246" i="4"/>
  <c r="F2246" i="4"/>
  <c r="E2246" i="4"/>
  <c r="D2246" i="4"/>
  <c r="C2246" i="4"/>
  <c r="Q2246" i="4" s="1"/>
  <c r="S2245" i="4"/>
  <c r="U2245" i="4" s="1"/>
  <c r="H2245" i="4"/>
  <c r="G2245" i="4"/>
  <c r="F2245" i="4"/>
  <c r="E2245" i="4"/>
  <c r="D2245" i="4"/>
  <c r="C2245" i="4"/>
  <c r="Q2245" i="4" s="1"/>
  <c r="S2244" i="4"/>
  <c r="U2244" i="4" s="1"/>
  <c r="H2244" i="4"/>
  <c r="G2244" i="4"/>
  <c r="F2244" i="4"/>
  <c r="E2244" i="4"/>
  <c r="D2244" i="4"/>
  <c r="C2244" i="4"/>
  <c r="Q2244" i="4" s="1"/>
  <c r="B2244" i="4"/>
  <c r="S2243" i="4"/>
  <c r="U2243" i="4" s="1"/>
  <c r="H2243" i="4"/>
  <c r="G2243" i="4"/>
  <c r="F2243" i="4"/>
  <c r="E2243" i="4"/>
  <c r="D2243" i="4"/>
  <c r="C2243" i="4"/>
  <c r="Q2243" i="4" s="1"/>
  <c r="S2242" i="4"/>
  <c r="U2242" i="4" s="1"/>
  <c r="H2242" i="4"/>
  <c r="G2242" i="4"/>
  <c r="F2242" i="4"/>
  <c r="E2242" i="4"/>
  <c r="D2242" i="4"/>
  <c r="C2242" i="4"/>
  <c r="Q2242" i="4" s="1"/>
  <c r="S2241" i="4"/>
  <c r="U2241" i="4" s="1"/>
  <c r="H2241" i="4"/>
  <c r="G2241" i="4"/>
  <c r="F2241" i="4"/>
  <c r="E2241" i="4"/>
  <c r="D2241" i="4"/>
  <c r="C2241" i="4"/>
  <c r="Q2241" i="4" s="1"/>
  <c r="S2240" i="4"/>
  <c r="U2240" i="4" s="1"/>
  <c r="H2240" i="4"/>
  <c r="G2240" i="4"/>
  <c r="F2240" i="4"/>
  <c r="E2240" i="4"/>
  <c r="D2240" i="4"/>
  <c r="C2240" i="4"/>
  <c r="Q2240" i="4" s="1"/>
  <c r="S2239" i="4"/>
  <c r="U2239" i="4" s="1"/>
  <c r="H2239" i="4"/>
  <c r="G2239" i="4"/>
  <c r="F2239" i="4"/>
  <c r="E2239" i="4"/>
  <c r="D2239" i="4"/>
  <c r="C2239" i="4"/>
  <c r="Q2239" i="4" s="1"/>
  <c r="S2238" i="4"/>
  <c r="U2238" i="4" s="1"/>
  <c r="H2238" i="4"/>
  <c r="G2238" i="4"/>
  <c r="F2238" i="4"/>
  <c r="E2238" i="4"/>
  <c r="D2238" i="4"/>
  <c r="C2238" i="4"/>
  <c r="Q2238" i="4" s="1"/>
  <c r="S2237" i="4"/>
  <c r="U2237" i="4" s="1"/>
  <c r="H2237" i="4"/>
  <c r="G2237" i="4"/>
  <c r="F2237" i="4"/>
  <c r="E2237" i="4"/>
  <c r="D2237" i="4"/>
  <c r="C2237" i="4"/>
  <c r="Q2237" i="4" s="1"/>
  <c r="S2236" i="4"/>
  <c r="U2236" i="4" s="1"/>
  <c r="H2236" i="4"/>
  <c r="G2236" i="4"/>
  <c r="F2236" i="4"/>
  <c r="E2236" i="4"/>
  <c r="D2236" i="4"/>
  <c r="C2236" i="4"/>
  <c r="Q2236" i="4" s="1"/>
  <c r="B2236" i="4"/>
  <c r="S2235" i="4"/>
  <c r="U2235" i="4" s="1"/>
  <c r="H2235" i="4"/>
  <c r="G2235" i="4"/>
  <c r="F2235" i="4"/>
  <c r="E2235" i="4"/>
  <c r="D2235" i="4"/>
  <c r="C2235" i="4"/>
  <c r="Q2235" i="4" s="1"/>
  <c r="S2234" i="4"/>
  <c r="U2234" i="4" s="1"/>
  <c r="H2234" i="4"/>
  <c r="G2234" i="4"/>
  <c r="F2234" i="4"/>
  <c r="E2234" i="4"/>
  <c r="D2234" i="4"/>
  <c r="C2234" i="4"/>
  <c r="Q2234" i="4" s="1"/>
  <c r="S2233" i="4"/>
  <c r="U2233" i="4" s="1"/>
  <c r="H2233" i="4"/>
  <c r="G2233" i="4"/>
  <c r="F2233" i="4"/>
  <c r="E2233" i="4"/>
  <c r="D2233" i="4"/>
  <c r="C2233" i="4"/>
  <c r="Q2233" i="4" s="1"/>
  <c r="S2232" i="4"/>
  <c r="U2232" i="4" s="1"/>
  <c r="H2232" i="4"/>
  <c r="G2232" i="4"/>
  <c r="F2232" i="4"/>
  <c r="E2232" i="4"/>
  <c r="D2232" i="4"/>
  <c r="C2232" i="4"/>
  <c r="Q2232" i="4" s="1"/>
  <c r="S2231" i="4"/>
  <c r="U2231" i="4" s="1"/>
  <c r="H2231" i="4"/>
  <c r="G2231" i="4"/>
  <c r="F2231" i="4"/>
  <c r="E2231" i="4"/>
  <c r="D2231" i="4"/>
  <c r="C2231" i="4"/>
  <c r="Q2231" i="4" s="1"/>
  <c r="S2230" i="4"/>
  <c r="U2230" i="4" s="1"/>
  <c r="H2230" i="4"/>
  <c r="G2230" i="4"/>
  <c r="F2230" i="4"/>
  <c r="E2230" i="4"/>
  <c r="D2230" i="4"/>
  <c r="C2230" i="4"/>
  <c r="Q2230" i="4" s="1"/>
  <c r="S2229" i="4"/>
  <c r="V2229" i="4" s="1"/>
  <c r="H2229" i="4"/>
  <c r="G2229" i="4"/>
  <c r="F2229" i="4"/>
  <c r="E2229" i="4"/>
  <c r="D2229" i="4"/>
  <c r="C2229" i="4"/>
  <c r="Q2229" i="4" s="1"/>
  <c r="S2228" i="4"/>
  <c r="V2228" i="4" s="1"/>
  <c r="H2228" i="4"/>
  <c r="G2228" i="4"/>
  <c r="F2228" i="4"/>
  <c r="E2228" i="4"/>
  <c r="D2228" i="4"/>
  <c r="C2228" i="4"/>
  <c r="Q2228" i="4" s="1"/>
  <c r="S2227" i="4"/>
  <c r="V2227" i="4" s="1"/>
  <c r="H2227" i="4"/>
  <c r="G2227" i="4"/>
  <c r="F2227" i="4"/>
  <c r="E2227" i="4"/>
  <c r="D2227" i="4"/>
  <c r="C2227" i="4"/>
  <c r="Q2227" i="4" s="1"/>
  <c r="S2226" i="4"/>
  <c r="V2226" i="4" s="1"/>
  <c r="H2226" i="4"/>
  <c r="G2226" i="4"/>
  <c r="F2226" i="4"/>
  <c r="E2226" i="4"/>
  <c r="D2226" i="4"/>
  <c r="C2226" i="4"/>
  <c r="Q2226" i="4" s="1"/>
  <c r="S2225" i="4"/>
  <c r="V2225" i="4" s="1"/>
  <c r="H2225" i="4"/>
  <c r="G2225" i="4"/>
  <c r="F2225" i="4"/>
  <c r="E2225" i="4"/>
  <c r="D2225" i="4"/>
  <c r="C2225" i="4"/>
  <c r="Q2225" i="4" s="1"/>
  <c r="S2224" i="4"/>
  <c r="V2224" i="4" s="1"/>
  <c r="H2224" i="4"/>
  <c r="G2224" i="4"/>
  <c r="F2224" i="4"/>
  <c r="E2224" i="4"/>
  <c r="D2224" i="4"/>
  <c r="C2224" i="4"/>
  <c r="Q2224" i="4" s="1"/>
  <c r="S2223" i="4"/>
  <c r="V2223" i="4" s="1"/>
  <c r="H2223" i="4"/>
  <c r="G2223" i="4"/>
  <c r="F2223" i="4"/>
  <c r="E2223" i="4"/>
  <c r="D2223" i="4"/>
  <c r="C2223" i="4"/>
  <c r="Q2223" i="4" s="1"/>
  <c r="S2222" i="4"/>
  <c r="V2222" i="4" s="1"/>
  <c r="H2222" i="4"/>
  <c r="G2222" i="4"/>
  <c r="F2222" i="4"/>
  <c r="E2222" i="4"/>
  <c r="D2222" i="4"/>
  <c r="C2222" i="4"/>
  <c r="Q2222" i="4" s="1"/>
  <c r="S2221" i="4"/>
  <c r="V2221" i="4" s="1"/>
  <c r="H2221" i="4"/>
  <c r="G2221" i="4"/>
  <c r="F2221" i="4"/>
  <c r="E2221" i="4"/>
  <c r="D2221" i="4"/>
  <c r="C2221" i="4"/>
  <c r="Q2221" i="4" s="1"/>
  <c r="S2220" i="4"/>
  <c r="V2220" i="4" s="1"/>
  <c r="H2220" i="4"/>
  <c r="G2220" i="4"/>
  <c r="F2220" i="4"/>
  <c r="E2220" i="4"/>
  <c r="D2220" i="4"/>
  <c r="C2220" i="4"/>
  <c r="Q2220" i="4" s="1"/>
  <c r="S2219" i="4"/>
  <c r="V2219" i="4" s="1"/>
  <c r="H2219" i="4"/>
  <c r="G2219" i="4"/>
  <c r="F2219" i="4"/>
  <c r="E2219" i="4"/>
  <c r="D2219" i="4"/>
  <c r="C2219" i="4"/>
  <c r="Q2219" i="4" s="1"/>
  <c r="S2218" i="4"/>
  <c r="V2218" i="4" s="1"/>
  <c r="H2218" i="4"/>
  <c r="G2218" i="4"/>
  <c r="F2218" i="4"/>
  <c r="E2218" i="4"/>
  <c r="D2218" i="4"/>
  <c r="C2218" i="4"/>
  <c r="Q2218" i="4" s="1"/>
  <c r="S2217" i="4"/>
  <c r="V2217" i="4" s="1"/>
  <c r="H2217" i="4"/>
  <c r="G2217" i="4"/>
  <c r="F2217" i="4"/>
  <c r="E2217" i="4"/>
  <c r="D2217" i="4"/>
  <c r="C2217" i="4"/>
  <c r="Q2217" i="4" s="1"/>
  <c r="S2216" i="4"/>
  <c r="V2216" i="4" s="1"/>
  <c r="H2216" i="4"/>
  <c r="G2216" i="4"/>
  <c r="F2216" i="4"/>
  <c r="E2216" i="4"/>
  <c r="D2216" i="4"/>
  <c r="C2216" i="4"/>
  <c r="Q2216" i="4" s="1"/>
  <c r="S2215" i="4"/>
  <c r="V2215" i="4" s="1"/>
  <c r="H2215" i="4"/>
  <c r="G2215" i="4"/>
  <c r="F2215" i="4"/>
  <c r="E2215" i="4"/>
  <c r="D2215" i="4"/>
  <c r="C2215" i="4"/>
  <c r="Q2215" i="4" s="1"/>
  <c r="S2214" i="4"/>
  <c r="V2214" i="4" s="1"/>
  <c r="H2214" i="4"/>
  <c r="G2214" i="4"/>
  <c r="F2214" i="4"/>
  <c r="E2214" i="4"/>
  <c r="D2214" i="4"/>
  <c r="C2214" i="4"/>
  <c r="Q2214" i="4" s="1"/>
  <c r="S2213" i="4"/>
  <c r="V2213" i="4" s="1"/>
  <c r="H2213" i="4"/>
  <c r="G2213" i="4"/>
  <c r="F2213" i="4"/>
  <c r="E2213" i="4"/>
  <c r="D2213" i="4"/>
  <c r="C2213" i="4"/>
  <c r="Q2213" i="4" s="1"/>
  <c r="S2212" i="4"/>
  <c r="V2212" i="4" s="1"/>
  <c r="H2212" i="4"/>
  <c r="G2212" i="4"/>
  <c r="F2212" i="4"/>
  <c r="E2212" i="4"/>
  <c r="D2212" i="4"/>
  <c r="C2212" i="4"/>
  <c r="Q2212" i="4" s="1"/>
  <c r="S2211" i="4"/>
  <c r="V2211" i="4" s="1"/>
  <c r="H2211" i="4"/>
  <c r="G2211" i="4"/>
  <c r="F2211" i="4"/>
  <c r="E2211" i="4"/>
  <c r="D2211" i="4"/>
  <c r="C2211" i="4"/>
  <c r="Q2211" i="4" s="1"/>
  <c r="S2210" i="4"/>
  <c r="V2210" i="4" s="1"/>
  <c r="H2210" i="4"/>
  <c r="G2210" i="4"/>
  <c r="F2210" i="4"/>
  <c r="E2210" i="4"/>
  <c r="D2210" i="4"/>
  <c r="C2210" i="4"/>
  <c r="Q2210" i="4" s="1"/>
  <c r="S2209" i="4"/>
  <c r="V2209" i="4" s="1"/>
  <c r="H2209" i="4"/>
  <c r="G2209" i="4"/>
  <c r="F2209" i="4"/>
  <c r="E2209" i="4"/>
  <c r="D2209" i="4"/>
  <c r="C2209" i="4"/>
  <c r="Q2209" i="4" s="1"/>
  <c r="S2208" i="4"/>
  <c r="V2208" i="4" s="1"/>
  <c r="H2208" i="4"/>
  <c r="G2208" i="4"/>
  <c r="F2208" i="4"/>
  <c r="E2208" i="4"/>
  <c r="D2208" i="4"/>
  <c r="C2208" i="4"/>
  <c r="Q2208" i="4" s="1"/>
  <c r="S2207" i="4"/>
  <c r="V2207" i="4" s="1"/>
  <c r="H2207" i="4"/>
  <c r="G2207" i="4"/>
  <c r="F2207" i="4"/>
  <c r="E2207" i="4"/>
  <c r="D2207" i="4"/>
  <c r="C2207" i="4"/>
  <c r="Q2207" i="4" s="1"/>
  <c r="S2206" i="4"/>
  <c r="V2206" i="4" s="1"/>
  <c r="H2206" i="4"/>
  <c r="G2206" i="4"/>
  <c r="F2206" i="4"/>
  <c r="E2206" i="4"/>
  <c r="D2206" i="4"/>
  <c r="C2206" i="4"/>
  <c r="Q2206" i="4" s="1"/>
  <c r="S2205" i="4"/>
  <c r="V2205" i="4" s="1"/>
  <c r="H2205" i="4"/>
  <c r="G2205" i="4"/>
  <c r="F2205" i="4"/>
  <c r="E2205" i="4"/>
  <c r="D2205" i="4"/>
  <c r="C2205" i="4"/>
  <c r="Q2205" i="4" s="1"/>
  <c r="S2204" i="4"/>
  <c r="V2204" i="4" s="1"/>
  <c r="H2204" i="4"/>
  <c r="G2204" i="4"/>
  <c r="F2204" i="4"/>
  <c r="E2204" i="4"/>
  <c r="D2204" i="4"/>
  <c r="C2204" i="4"/>
  <c r="Q2204" i="4" s="1"/>
  <c r="S2203" i="4"/>
  <c r="V2203" i="4" s="1"/>
  <c r="H2203" i="4"/>
  <c r="G2203" i="4"/>
  <c r="F2203" i="4"/>
  <c r="E2203" i="4"/>
  <c r="D2203" i="4"/>
  <c r="C2203" i="4"/>
  <c r="Q2203" i="4" s="1"/>
  <c r="S2202" i="4"/>
  <c r="V2202" i="4" s="1"/>
  <c r="H2202" i="4"/>
  <c r="G2202" i="4"/>
  <c r="F2202" i="4"/>
  <c r="E2202" i="4"/>
  <c r="D2202" i="4"/>
  <c r="C2202" i="4"/>
  <c r="Q2202" i="4" s="1"/>
  <c r="S2201" i="4"/>
  <c r="V2201" i="4" s="1"/>
  <c r="H2201" i="4"/>
  <c r="G2201" i="4"/>
  <c r="F2201" i="4"/>
  <c r="E2201" i="4"/>
  <c r="D2201" i="4"/>
  <c r="C2201" i="4"/>
  <c r="Q2201" i="4" s="1"/>
  <c r="S2200" i="4"/>
  <c r="V2200" i="4" s="1"/>
  <c r="H2200" i="4"/>
  <c r="G2200" i="4"/>
  <c r="F2200" i="4"/>
  <c r="E2200" i="4"/>
  <c r="D2200" i="4"/>
  <c r="C2200" i="4"/>
  <c r="Q2200" i="4" s="1"/>
  <c r="S2199" i="4"/>
  <c r="V2199" i="4" s="1"/>
  <c r="H2199" i="4"/>
  <c r="G2199" i="4"/>
  <c r="F2199" i="4"/>
  <c r="E2199" i="4"/>
  <c r="D2199" i="4"/>
  <c r="C2199" i="4"/>
  <c r="Q2199" i="4" s="1"/>
  <c r="S2198" i="4"/>
  <c r="V2198" i="4" s="1"/>
  <c r="H2198" i="4"/>
  <c r="G2198" i="4"/>
  <c r="F2198" i="4"/>
  <c r="E2198" i="4"/>
  <c r="D2198" i="4"/>
  <c r="C2198" i="4"/>
  <c r="Q2198" i="4" s="1"/>
  <c r="S2197" i="4"/>
  <c r="V2197" i="4" s="1"/>
  <c r="H2197" i="4"/>
  <c r="G2197" i="4"/>
  <c r="F2197" i="4"/>
  <c r="E2197" i="4"/>
  <c r="D2197" i="4"/>
  <c r="C2197" i="4"/>
  <c r="Q2197" i="4" s="1"/>
  <c r="S2196" i="4"/>
  <c r="V2196" i="4" s="1"/>
  <c r="H2196" i="4"/>
  <c r="G2196" i="4"/>
  <c r="F2196" i="4"/>
  <c r="E2196" i="4"/>
  <c r="D2196" i="4"/>
  <c r="C2196" i="4"/>
  <c r="Q2196" i="4" s="1"/>
  <c r="S2195" i="4"/>
  <c r="V2195" i="4" s="1"/>
  <c r="H2195" i="4"/>
  <c r="G2195" i="4"/>
  <c r="F2195" i="4"/>
  <c r="E2195" i="4"/>
  <c r="D2195" i="4"/>
  <c r="C2195" i="4"/>
  <c r="Q2195" i="4" s="1"/>
  <c r="S2194" i="4"/>
  <c r="V2194" i="4" s="1"/>
  <c r="H2194" i="4"/>
  <c r="G2194" i="4"/>
  <c r="F2194" i="4"/>
  <c r="E2194" i="4"/>
  <c r="D2194" i="4"/>
  <c r="C2194" i="4"/>
  <c r="Q2194" i="4" s="1"/>
  <c r="S2193" i="4"/>
  <c r="V2193" i="4" s="1"/>
  <c r="H2193" i="4"/>
  <c r="G2193" i="4"/>
  <c r="F2193" i="4"/>
  <c r="E2193" i="4"/>
  <c r="D2193" i="4"/>
  <c r="C2193" i="4"/>
  <c r="Q2193" i="4" s="1"/>
  <c r="S2192" i="4"/>
  <c r="V2192" i="4" s="1"/>
  <c r="H2192" i="4"/>
  <c r="G2192" i="4"/>
  <c r="F2192" i="4"/>
  <c r="E2192" i="4"/>
  <c r="D2192" i="4"/>
  <c r="C2192" i="4"/>
  <c r="Q2192" i="4" s="1"/>
  <c r="S2191" i="4"/>
  <c r="V2191" i="4" s="1"/>
  <c r="H2191" i="4"/>
  <c r="G2191" i="4"/>
  <c r="F2191" i="4"/>
  <c r="E2191" i="4"/>
  <c r="D2191" i="4"/>
  <c r="C2191" i="4"/>
  <c r="Q2191" i="4" s="1"/>
  <c r="S2190" i="4"/>
  <c r="V2190" i="4" s="1"/>
  <c r="H2190" i="4"/>
  <c r="G2190" i="4"/>
  <c r="F2190" i="4"/>
  <c r="E2190" i="4"/>
  <c r="D2190" i="4"/>
  <c r="C2190" i="4"/>
  <c r="Q2190" i="4" s="1"/>
  <c r="S2189" i="4"/>
  <c r="V2189" i="4" s="1"/>
  <c r="H2189" i="4"/>
  <c r="G2189" i="4"/>
  <c r="F2189" i="4"/>
  <c r="E2189" i="4"/>
  <c r="D2189" i="4"/>
  <c r="C2189" i="4"/>
  <c r="Q2189" i="4" s="1"/>
  <c r="S2188" i="4"/>
  <c r="V2188" i="4" s="1"/>
  <c r="H2188" i="4"/>
  <c r="G2188" i="4"/>
  <c r="F2188" i="4"/>
  <c r="E2188" i="4"/>
  <c r="D2188" i="4"/>
  <c r="C2188" i="4"/>
  <c r="Q2188" i="4" s="1"/>
  <c r="S2187" i="4"/>
  <c r="V2187" i="4" s="1"/>
  <c r="H2187" i="4"/>
  <c r="G2187" i="4"/>
  <c r="F2187" i="4"/>
  <c r="E2187" i="4"/>
  <c r="D2187" i="4"/>
  <c r="C2187" i="4"/>
  <c r="Q2187" i="4" s="1"/>
  <c r="S2186" i="4"/>
  <c r="V2186" i="4" s="1"/>
  <c r="H2186" i="4"/>
  <c r="G2186" i="4"/>
  <c r="F2186" i="4"/>
  <c r="E2186" i="4"/>
  <c r="D2186" i="4"/>
  <c r="C2186" i="4"/>
  <c r="Q2186" i="4" s="1"/>
  <c r="S2185" i="4"/>
  <c r="V2185" i="4" s="1"/>
  <c r="H2185" i="4"/>
  <c r="G2185" i="4"/>
  <c r="F2185" i="4"/>
  <c r="E2185" i="4"/>
  <c r="D2185" i="4"/>
  <c r="C2185" i="4"/>
  <c r="Q2185" i="4" s="1"/>
  <c r="S2184" i="4"/>
  <c r="V2184" i="4" s="1"/>
  <c r="H2184" i="4"/>
  <c r="G2184" i="4"/>
  <c r="F2184" i="4"/>
  <c r="E2184" i="4"/>
  <c r="D2184" i="4"/>
  <c r="C2184" i="4"/>
  <c r="Q2184" i="4" s="1"/>
  <c r="S2183" i="4"/>
  <c r="V2183" i="4" s="1"/>
  <c r="H2183" i="4"/>
  <c r="G2183" i="4"/>
  <c r="F2183" i="4"/>
  <c r="E2183" i="4"/>
  <c r="D2183" i="4"/>
  <c r="C2183" i="4"/>
  <c r="Q2183" i="4" s="1"/>
  <c r="S2182" i="4"/>
  <c r="V2182" i="4" s="1"/>
  <c r="H2182" i="4"/>
  <c r="G2182" i="4"/>
  <c r="F2182" i="4"/>
  <c r="E2182" i="4"/>
  <c r="D2182" i="4"/>
  <c r="C2182" i="4"/>
  <c r="Q2182" i="4" s="1"/>
  <c r="S2181" i="4"/>
  <c r="V2181" i="4" s="1"/>
  <c r="H2181" i="4"/>
  <c r="G2181" i="4"/>
  <c r="F2181" i="4"/>
  <c r="E2181" i="4"/>
  <c r="D2181" i="4"/>
  <c r="C2181" i="4"/>
  <c r="Q2181" i="4" s="1"/>
  <c r="S2180" i="4"/>
  <c r="V2180" i="4" s="1"/>
  <c r="H2180" i="4"/>
  <c r="G2180" i="4"/>
  <c r="F2180" i="4"/>
  <c r="E2180" i="4"/>
  <c r="D2180" i="4"/>
  <c r="C2180" i="4"/>
  <c r="Q2180" i="4" s="1"/>
  <c r="S2179" i="4"/>
  <c r="V2179" i="4" s="1"/>
  <c r="H2179" i="4"/>
  <c r="G2179" i="4"/>
  <c r="F2179" i="4"/>
  <c r="E2179" i="4"/>
  <c r="D2179" i="4"/>
  <c r="C2179" i="4"/>
  <c r="Q2179" i="4" s="1"/>
  <c r="S2178" i="4"/>
  <c r="V2178" i="4" s="1"/>
  <c r="H2178" i="4"/>
  <c r="G2178" i="4"/>
  <c r="F2178" i="4"/>
  <c r="E2178" i="4"/>
  <c r="D2178" i="4"/>
  <c r="C2178" i="4"/>
  <c r="Q2178" i="4" s="1"/>
  <c r="S2177" i="4"/>
  <c r="V2177" i="4" s="1"/>
  <c r="H2177" i="4"/>
  <c r="G2177" i="4"/>
  <c r="F2177" i="4"/>
  <c r="E2177" i="4"/>
  <c r="D2177" i="4"/>
  <c r="C2177" i="4"/>
  <c r="Q2177" i="4" s="1"/>
  <c r="S2176" i="4"/>
  <c r="V2176" i="4" s="1"/>
  <c r="H2176" i="4"/>
  <c r="G2176" i="4"/>
  <c r="F2176" i="4"/>
  <c r="E2176" i="4"/>
  <c r="D2176" i="4"/>
  <c r="C2176" i="4"/>
  <c r="Q2176" i="4" s="1"/>
  <c r="S2175" i="4"/>
  <c r="V2175" i="4" s="1"/>
  <c r="H2175" i="4"/>
  <c r="G2175" i="4"/>
  <c r="F2175" i="4"/>
  <c r="E2175" i="4"/>
  <c r="D2175" i="4"/>
  <c r="C2175" i="4"/>
  <c r="Q2175" i="4" s="1"/>
  <c r="S2174" i="4"/>
  <c r="V2174" i="4" s="1"/>
  <c r="H2174" i="4"/>
  <c r="G2174" i="4"/>
  <c r="F2174" i="4"/>
  <c r="E2174" i="4"/>
  <c r="D2174" i="4"/>
  <c r="C2174" i="4"/>
  <c r="Q2174" i="4" s="1"/>
  <c r="S2173" i="4"/>
  <c r="V2173" i="4" s="1"/>
  <c r="H2173" i="4"/>
  <c r="G2173" i="4"/>
  <c r="F2173" i="4"/>
  <c r="E2173" i="4"/>
  <c r="D2173" i="4"/>
  <c r="C2173" i="4"/>
  <c r="Q2173" i="4" s="1"/>
  <c r="S2172" i="4"/>
  <c r="V2172" i="4" s="1"/>
  <c r="H2172" i="4"/>
  <c r="G2172" i="4"/>
  <c r="F2172" i="4"/>
  <c r="E2172" i="4"/>
  <c r="D2172" i="4"/>
  <c r="C2172" i="4"/>
  <c r="Q2172" i="4" s="1"/>
  <c r="S2171" i="4"/>
  <c r="V2171" i="4" s="1"/>
  <c r="H2171" i="4"/>
  <c r="G2171" i="4"/>
  <c r="F2171" i="4"/>
  <c r="E2171" i="4"/>
  <c r="D2171" i="4"/>
  <c r="C2171" i="4"/>
  <c r="Q2171" i="4" s="1"/>
  <c r="S2170" i="4"/>
  <c r="V2170" i="4" s="1"/>
  <c r="H2170" i="4"/>
  <c r="G2170" i="4"/>
  <c r="F2170" i="4"/>
  <c r="E2170" i="4"/>
  <c r="D2170" i="4"/>
  <c r="C2170" i="4"/>
  <c r="Q2170" i="4" s="1"/>
  <c r="S2169" i="4"/>
  <c r="V2169" i="4" s="1"/>
  <c r="H2169" i="4"/>
  <c r="G2169" i="4"/>
  <c r="F2169" i="4"/>
  <c r="E2169" i="4"/>
  <c r="D2169" i="4"/>
  <c r="C2169" i="4"/>
  <c r="Q2169" i="4" s="1"/>
  <c r="S2168" i="4"/>
  <c r="V2168" i="4" s="1"/>
  <c r="H2168" i="4"/>
  <c r="G2168" i="4"/>
  <c r="F2168" i="4"/>
  <c r="E2168" i="4"/>
  <c r="D2168" i="4"/>
  <c r="C2168" i="4"/>
  <c r="Q2168" i="4" s="1"/>
  <c r="S2167" i="4"/>
  <c r="V2167" i="4" s="1"/>
  <c r="H2167" i="4"/>
  <c r="G2167" i="4"/>
  <c r="F2167" i="4"/>
  <c r="E2167" i="4"/>
  <c r="D2167" i="4"/>
  <c r="C2167" i="4"/>
  <c r="Q2167" i="4" s="1"/>
  <c r="S2166" i="4"/>
  <c r="V2166" i="4" s="1"/>
  <c r="H2166" i="4"/>
  <c r="G2166" i="4"/>
  <c r="F2166" i="4"/>
  <c r="E2166" i="4"/>
  <c r="D2166" i="4"/>
  <c r="C2166" i="4"/>
  <c r="Q2166" i="4" s="1"/>
  <c r="S2165" i="4"/>
  <c r="V2165" i="4" s="1"/>
  <c r="H2165" i="4"/>
  <c r="G2165" i="4"/>
  <c r="F2165" i="4"/>
  <c r="E2165" i="4"/>
  <c r="D2165" i="4"/>
  <c r="C2165" i="4"/>
  <c r="Q2165" i="4" s="1"/>
  <c r="S2164" i="4"/>
  <c r="V2164" i="4" s="1"/>
  <c r="H2164" i="4"/>
  <c r="G2164" i="4"/>
  <c r="F2164" i="4"/>
  <c r="E2164" i="4"/>
  <c r="D2164" i="4"/>
  <c r="C2164" i="4"/>
  <c r="Q2164" i="4" s="1"/>
  <c r="S2163" i="4"/>
  <c r="V2163" i="4" s="1"/>
  <c r="H2163" i="4"/>
  <c r="G2163" i="4"/>
  <c r="F2163" i="4"/>
  <c r="E2163" i="4"/>
  <c r="D2163" i="4"/>
  <c r="C2163" i="4"/>
  <c r="Q2163" i="4" s="1"/>
  <c r="S2162" i="4"/>
  <c r="V2162" i="4" s="1"/>
  <c r="H2162" i="4"/>
  <c r="G2162" i="4"/>
  <c r="F2162" i="4"/>
  <c r="E2162" i="4"/>
  <c r="D2162" i="4"/>
  <c r="C2162" i="4"/>
  <c r="Q2162" i="4" s="1"/>
  <c r="S2161" i="4"/>
  <c r="V2161" i="4" s="1"/>
  <c r="H2161" i="4"/>
  <c r="G2161" i="4"/>
  <c r="F2161" i="4"/>
  <c r="E2161" i="4"/>
  <c r="D2161" i="4"/>
  <c r="C2161" i="4"/>
  <c r="Q2161" i="4" s="1"/>
  <c r="S2160" i="4"/>
  <c r="V2160" i="4" s="1"/>
  <c r="H2160" i="4"/>
  <c r="G2160" i="4"/>
  <c r="F2160" i="4"/>
  <c r="E2160" i="4"/>
  <c r="D2160" i="4"/>
  <c r="C2160" i="4"/>
  <c r="Q2160" i="4" s="1"/>
  <c r="S2159" i="4"/>
  <c r="V2159" i="4" s="1"/>
  <c r="H2159" i="4"/>
  <c r="G2159" i="4"/>
  <c r="F2159" i="4"/>
  <c r="E2159" i="4"/>
  <c r="D2159" i="4"/>
  <c r="C2159" i="4"/>
  <c r="Q2159" i="4" s="1"/>
  <c r="S2158" i="4"/>
  <c r="V2158" i="4" s="1"/>
  <c r="H2158" i="4"/>
  <c r="G2158" i="4"/>
  <c r="F2158" i="4"/>
  <c r="E2158" i="4"/>
  <c r="D2158" i="4"/>
  <c r="C2158" i="4"/>
  <c r="Q2158" i="4" s="1"/>
  <c r="S2157" i="4"/>
  <c r="V2157" i="4" s="1"/>
  <c r="H2157" i="4"/>
  <c r="G2157" i="4"/>
  <c r="F2157" i="4"/>
  <c r="E2157" i="4"/>
  <c r="D2157" i="4"/>
  <c r="C2157" i="4"/>
  <c r="Q2157" i="4" s="1"/>
  <c r="S2156" i="4"/>
  <c r="V2156" i="4" s="1"/>
  <c r="H2156" i="4"/>
  <c r="G2156" i="4"/>
  <c r="F2156" i="4"/>
  <c r="E2156" i="4"/>
  <c r="D2156" i="4"/>
  <c r="C2156" i="4"/>
  <c r="Q2156" i="4" s="1"/>
  <c r="S2155" i="4"/>
  <c r="V2155" i="4" s="1"/>
  <c r="H2155" i="4"/>
  <c r="G2155" i="4"/>
  <c r="F2155" i="4"/>
  <c r="E2155" i="4"/>
  <c r="D2155" i="4"/>
  <c r="C2155" i="4"/>
  <c r="Q2155" i="4" s="1"/>
  <c r="S2154" i="4"/>
  <c r="V2154" i="4" s="1"/>
  <c r="H2154" i="4"/>
  <c r="G2154" i="4"/>
  <c r="F2154" i="4"/>
  <c r="E2154" i="4"/>
  <c r="D2154" i="4"/>
  <c r="C2154" i="4"/>
  <c r="Q2154" i="4" s="1"/>
  <c r="S2153" i="4"/>
  <c r="V2153" i="4" s="1"/>
  <c r="H2153" i="4"/>
  <c r="G2153" i="4"/>
  <c r="F2153" i="4"/>
  <c r="E2153" i="4"/>
  <c r="D2153" i="4"/>
  <c r="C2153" i="4"/>
  <c r="Q2153" i="4" s="1"/>
  <c r="S2152" i="4"/>
  <c r="V2152" i="4" s="1"/>
  <c r="H2152" i="4"/>
  <c r="G2152" i="4"/>
  <c r="F2152" i="4"/>
  <c r="E2152" i="4"/>
  <c r="D2152" i="4"/>
  <c r="C2152" i="4"/>
  <c r="Q2152" i="4" s="1"/>
  <c r="S2151" i="4"/>
  <c r="V2151" i="4" s="1"/>
  <c r="H2151" i="4"/>
  <c r="G2151" i="4"/>
  <c r="F2151" i="4"/>
  <c r="E2151" i="4"/>
  <c r="D2151" i="4"/>
  <c r="C2151" i="4"/>
  <c r="Q2151" i="4" s="1"/>
  <c r="S2150" i="4"/>
  <c r="V2150" i="4" s="1"/>
  <c r="H2150" i="4"/>
  <c r="G2150" i="4"/>
  <c r="F2150" i="4"/>
  <c r="E2150" i="4"/>
  <c r="D2150" i="4"/>
  <c r="C2150" i="4"/>
  <c r="Q2150" i="4" s="1"/>
  <c r="S2149" i="4"/>
  <c r="V2149" i="4" s="1"/>
  <c r="H2149" i="4"/>
  <c r="G2149" i="4"/>
  <c r="F2149" i="4"/>
  <c r="E2149" i="4"/>
  <c r="D2149" i="4"/>
  <c r="C2149" i="4"/>
  <c r="Q2149" i="4" s="1"/>
  <c r="S2148" i="4"/>
  <c r="V2148" i="4" s="1"/>
  <c r="H2148" i="4"/>
  <c r="G2148" i="4"/>
  <c r="F2148" i="4"/>
  <c r="E2148" i="4"/>
  <c r="D2148" i="4"/>
  <c r="C2148" i="4"/>
  <c r="Q2148" i="4" s="1"/>
  <c r="S2147" i="4"/>
  <c r="V2147" i="4" s="1"/>
  <c r="H2147" i="4"/>
  <c r="G2147" i="4"/>
  <c r="F2147" i="4"/>
  <c r="E2147" i="4"/>
  <c r="D2147" i="4"/>
  <c r="C2147" i="4"/>
  <c r="Q2147" i="4" s="1"/>
  <c r="S2146" i="4"/>
  <c r="V2146" i="4" s="1"/>
  <c r="H2146" i="4"/>
  <c r="G2146" i="4"/>
  <c r="F2146" i="4"/>
  <c r="E2146" i="4"/>
  <c r="D2146" i="4"/>
  <c r="C2146" i="4"/>
  <c r="Q2146" i="4" s="1"/>
  <c r="S2145" i="4"/>
  <c r="V2145" i="4" s="1"/>
  <c r="H2145" i="4"/>
  <c r="G2145" i="4"/>
  <c r="F2145" i="4"/>
  <c r="E2145" i="4"/>
  <c r="D2145" i="4"/>
  <c r="C2145" i="4"/>
  <c r="Q2145" i="4" s="1"/>
  <c r="S2144" i="4"/>
  <c r="V2144" i="4" s="1"/>
  <c r="H2144" i="4"/>
  <c r="G2144" i="4"/>
  <c r="F2144" i="4"/>
  <c r="E2144" i="4"/>
  <c r="D2144" i="4"/>
  <c r="C2144" i="4"/>
  <c r="Q2144" i="4" s="1"/>
  <c r="S2143" i="4"/>
  <c r="V2143" i="4" s="1"/>
  <c r="H2143" i="4"/>
  <c r="G2143" i="4"/>
  <c r="F2143" i="4"/>
  <c r="E2143" i="4"/>
  <c r="D2143" i="4"/>
  <c r="C2143" i="4"/>
  <c r="Q2143" i="4" s="1"/>
  <c r="S2142" i="4"/>
  <c r="V2142" i="4" s="1"/>
  <c r="H2142" i="4"/>
  <c r="G2142" i="4"/>
  <c r="F2142" i="4"/>
  <c r="E2142" i="4"/>
  <c r="D2142" i="4"/>
  <c r="C2142" i="4"/>
  <c r="Q2142" i="4" s="1"/>
  <c r="S2141" i="4"/>
  <c r="V2141" i="4" s="1"/>
  <c r="H2141" i="4"/>
  <c r="G2141" i="4"/>
  <c r="F2141" i="4"/>
  <c r="E2141" i="4"/>
  <c r="D2141" i="4"/>
  <c r="C2141" i="4"/>
  <c r="Q2141" i="4" s="1"/>
  <c r="S2140" i="4"/>
  <c r="V2140" i="4" s="1"/>
  <c r="H2140" i="4"/>
  <c r="G2140" i="4"/>
  <c r="F2140" i="4"/>
  <c r="E2140" i="4"/>
  <c r="D2140" i="4"/>
  <c r="C2140" i="4"/>
  <c r="Q2140" i="4" s="1"/>
  <c r="S2139" i="4"/>
  <c r="V2139" i="4" s="1"/>
  <c r="H2139" i="4"/>
  <c r="G2139" i="4"/>
  <c r="F2139" i="4"/>
  <c r="E2139" i="4"/>
  <c r="D2139" i="4"/>
  <c r="C2139" i="4"/>
  <c r="Q2139" i="4" s="1"/>
  <c r="S2138" i="4"/>
  <c r="V2138" i="4" s="1"/>
  <c r="H2138" i="4"/>
  <c r="G2138" i="4"/>
  <c r="F2138" i="4"/>
  <c r="E2138" i="4"/>
  <c r="D2138" i="4"/>
  <c r="C2138" i="4"/>
  <c r="Q2138" i="4" s="1"/>
  <c r="S2137" i="4"/>
  <c r="V2137" i="4" s="1"/>
  <c r="H2137" i="4"/>
  <c r="G2137" i="4"/>
  <c r="F2137" i="4"/>
  <c r="E2137" i="4"/>
  <c r="D2137" i="4"/>
  <c r="C2137" i="4"/>
  <c r="Q2137" i="4" s="1"/>
  <c r="S2136" i="4"/>
  <c r="V2136" i="4" s="1"/>
  <c r="H2136" i="4"/>
  <c r="G2136" i="4"/>
  <c r="F2136" i="4"/>
  <c r="E2136" i="4"/>
  <c r="D2136" i="4"/>
  <c r="C2136" i="4"/>
  <c r="Q2136" i="4" s="1"/>
  <c r="S2135" i="4"/>
  <c r="V2135" i="4" s="1"/>
  <c r="H2135" i="4"/>
  <c r="G2135" i="4"/>
  <c r="F2135" i="4"/>
  <c r="E2135" i="4"/>
  <c r="D2135" i="4"/>
  <c r="C2135" i="4"/>
  <c r="Q2135" i="4" s="1"/>
  <c r="S2134" i="4"/>
  <c r="V2134" i="4" s="1"/>
  <c r="H2134" i="4"/>
  <c r="G2134" i="4"/>
  <c r="F2134" i="4"/>
  <c r="E2134" i="4"/>
  <c r="D2134" i="4"/>
  <c r="C2134" i="4"/>
  <c r="Q2134" i="4" s="1"/>
  <c r="S2133" i="4"/>
  <c r="V2133" i="4" s="1"/>
  <c r="H2133" i="4"/>
  <c r="G2133" i="4"/>
  <c r="F2133" i="4"/>
  <c r="E2133" i="4"/>
  <c r="D2133" i="4"/>
  <c r="C2133" i="4"/>
  <c r="Q2133" i="4" s="1"/>
  <c r="S2132" i="4"/>
  <c r="V2132" i="4" s="1"/>
  <c r="H2132" i="4"/>
  <c r="G2132" i="4"/>
  <c r="F2132" i="4"/>
  <c r="E2132" i="4"/>
  <c r="D2132" i="4"/>
  <c r="C2132" i="4"/>
  <c r="Q2132" i="4" s="1"/>
  <c r="S2131" i="4"/>
  <c r="V2131" i="4" s="1"/>
  <c r="H2131" i="4"/>
  <c r="G2131" i="4"/>
  <c r="F2131" i="4"/>
  <c r="E2131" i="4"/>
  <c r="D2131" i="4"/>
  <c r="C2131" i="4"/>
  <c r="Q2131" i="4" s="1"/>
  <c r="S2130" i="4"/>
  <c r="V2130" i="4" s="1"/>
  <c r="H2130" i="4"/>
  <c r="G2130" i="4"/>
  <c r="F2130" i="4"/>
  <c r="E2130" i="4"/>
  <c r="D2130" i="4"/>
  <c r="C2130" i="4"/>
  <c r="Q2130" i="4" s="1"/>
  <c r="S2129" i="4"/>
  <c r="V2129" i="4" s="1"/>
  <c r="H2129" i="4"/>
  <c r="G2129" i="4"/>
  <c r="F2129" i="4"/>
  <c r="E2129" i="4"/>
  <c r="D2129" i="4"/>
  <c r="C2129" i="4"/>
  <c r="Q2129" i="4" s="1"/>
  <c r="S2128" i="4"/>
  <c r="V2128" i="4" s="1"/>
  <c r="H2128" i="4"/>
  <c r="G2128" i="4"/>
  <c r="F2128" i="4"/>
  <c r="E2128" i="4"/>
  <c r="D2128" i="4"/>
  <c r="C2128" i="4"/>
  <c r="Q2128" i="4" s="1"/>
  <c r="S2127" i="4"/>
  <c r="V2127" i="4" s="1"/>
  <c r="H2127" i="4"/>
  <c r="G2127" i="4"/>
  <c r="F2127" i="4"/>
  <c r="E2127" i="4"/>
  <c r="D2127" i="4"/>
  <c r="C2127" i="4"/>
  <c r="Q2127" i="4" s="1"/>
  <c r="S2126" i="4"/>
  <c r="V2126" i="4" s="1"/>
  <c r="H2126" i="4"/>
  <c r="G2126" i="4"/>
  <c r="F2126" i="4"/>
  <c r="E2126" i="4"/>
  <c r="D2126" i="4"/>
  <c r="C2126" i="4"/>
  <c r="Q2126" i="4" s="1"/>
  <c r="S2125" i="4"/>
  <c r="V2125" i="4" s="1"/>
  <c r="H2125" i="4"/>
  <c r="G2125" i="4"/>
  <c r="F2125" i="4"/>
  <c r="E2125" i="4"/>
  <c r="D2125" i="4"/>
  <c r="C2125" i="4"/>
  <c r="Q2125" i="4" s="1"/>
  <c r="S2124" i="4"/>
  <c r="V2124" i="4" s="1"/>
  <c r="H2124" i="4"/>
  <c r="G2124" i="4"/>
  <c r="F2124" i="4"/>
  <c r="E2124" i="4"/>
  <c r="D2124" i="4"/>
  <c r="C2124" i="4"/>
  <c r="Q2124" i="4" s="1"/>
  <c r="S2123" i="4"/>
  <c r="V2123" i="4" s="1"/>
  <c r="H2123" i="4"/>
  <c r="G2123" i="4"/>
  <c r="F2123" i="4"/>
  <c r="E2123" i="4"/>
  <c r="D2123" i="4"/>
  <c r="C2123" i="4"/>
  <c r="Q2123" i="4" s="1"/>
  <c r="S2122" i="4"/>
  <c r="V2122" i="4" s="1"/>
  <c r="H2122" i="4"/>
  <c r="G2122" i="4"/>
  <c r="F2122" i="4"/>
  <c r="E2122" i="4"/>
  <c r="D2122" i="4"/>
  <c r="C2122" i="4"/>
  <c r="Q2122" i="4" s="1"/>
  <c r="S2121" i="4"/>
  <c r="V2121" i="4" s="1"/>
  <c r="H2121" i="4"/>
  <c r="G2121" i="4"/>
  <c r="F2121" i="4"/>
  <c r="E2121" i="4"/>
  <c r="D2121" i="4"/>
  <c r="C2121" i="4"/>
  <c r="Q2121" i="4" s="1"/>
  <c r="S2120" i="4"/>
  <c r="V2120" i="4" s="1"/>
  <c r="H2120" i="4"/>
  <c r="G2120" i="4"/>
  <c r="F2120" i="4"/>
  <c r="E2120" i="4"/>
  <c r="D2120" i="4"/>
  <c r="C2120" i="4"/>
  <c r="Q2120" i="4" s="1"/>
  <c r="S2119" i="4"/>
  <c r="V2119" i="4" s="1"/>
  <c r="H2119" i="4"/>
  <c r="G2119" i="4"/>
  <c r="F2119" i="4"/>
  <c r="E2119" i="4"/>
  <c r="D2119" i="4"/>
  <c r="C2119" i="4"/>
  <c r="Q2119" i="4" s="1"/>
  <c r="S2118" i="4"/>
  <c r="V2118" i="4" s="1"/>
  <c r="H2118" i="4"/>
  <c r="G2118" i="4"/>
  <c r="F2118" i="4"/>
  <c r="E2118" i="4"/>
  <c r="D2118" i="4"/>
  <c r="C2118" i="4"/>
  <c r="Q2118" i="4" s="1"/>
  <c r="S2117" i="4"/>
  <c r="V2117" i="4" s="1"/>
  <c r="H2117" i="4"/>
  <c r="G2117" i="4"/>
  <c r="F2117" i="4"/>
  <c r="E2117" i="4"/>
  <c r="D2117" i="4"/>
  <c r="C2117" i="4"/>
  <c r="Q2117" i="4" s="1"/>
  <c r="S2116" i="4"/>
  <c r="V2116" i="4" s="1"/>
  <c r="H2116" i="4"/>
  <c r="G2116" i="4"/>
  <c r="F2116" i="4"/>
  <c r="E2116" i="4"/>
  <c r="D2116" i="4"/>
  <c r="C2116" i="4"/>
  <c r="Q2116" i="4" s="1"/>
  <c r="S2115" i="4"/>
  <c r="V2115" i="4" s="1"/>
  <c r="H2115" i="4"/>
  <c r="G2115" i="4"/>
  <c r="F2115" i="4"/>
  <c r="E2115" i="4"/>
  <c r="D2115" i="4"/>
  <c r="C2115" i="4"/>
  <c r="Q2115" i="4" s="1"/>
  <c r="S2114" i="4"/>
  <c r="V2114" i="4" s="1"/>
  <c r="H2114" i="4"/>
  <c r="G2114" i="4"/>
  <c r="F2114" i="4"/>
  <c r="E2114" i="4"/>
  <c r="D2114" i="4"/>
  <c r="C2114" i="4"/>
  <c r="Q2114" i="4" s="1"/>
  <c r="S2113" i="4"/>
  <c r="V2113" i="4" s="1"/>
  <c r="H2113" i="4"/>
  <c r="G2113" i="4"/>
  <c r="F2113" i="4"/>
  <c r="E2113" i="4"/>
  <c r="D2113" i="4"/>
  <c r="C2113" i="4"/>
  <c r="Q2113" i="4" s="1"/>
  <c r="S2112" i="4"/>
  <c r="V2112" i="4" s="1"/>
  <c r="H2112" i="4"/>
  <c r="G2112" i="4"/>
  <c r="F2112" i="4"/>
  <c r="E2112" i="4"/>
  <c r="D2112" i="4"/>
  <c r="C2112" i="4"/>
  <c r="Q2112" i="4" s="1"/>
  <c r="S2111" i="4"/>
  <c r="V2111" i="4" s="1"/>
  <c r="H2111" i="4"/>
  <c r="G2111" i="4"/>
  <c r="F2111" i="4"/>
  <c r="E2111" i="4"/>
  <c r="D2111" i="4"/>
  <c r="C2111" i="4"/>
  <c r="Q2111" i="4" s="1"/>
  <c r="S2110" i="4"/>
  <c r="V2110" i="4" s="1"/>
  <c r="H2110" i="4"/>
  <c r="G2110" i="4"/>
  <c r="F2110" i="4"/>
  <c r="E2110" i="4"/>
  <c r="D2110" i="4"/>
  <c r="C2110" i="4"/>
  <c r="Q2110" i="4" s="1"/>
  <c r="S2109" i="4"/>
  <c r="V2109" i="4" s="1"/>
  <c r="H2109" i="4"/>
  <c r="G2109" i="4"/>
  <c r="F2109" i="4"/>
  <c r="E2109" i="4"/>
  <c r="D2109" i="4"/>
  <c r="C2109" i="4"/>
  <c r="Q2109" i="4" s="1"/>
  <c r="S2108" i="4"/>
  <c r="V2108" i="4" s="1"/>
  <c r="H2108" i="4"/>
  <c r="G2108" i="4"/>
  <c r="F2108" i="4"/>
  <c r="E2108" i="4"/>
  <c r="D2108" i="4"/>
  <c r="C2108" i="4"/>
  <c r="Q2108" i="4" s="1"/>
  <c r="S2107" i="4"/>
  <c r="V2107" i="4" s="1"/>
  <c r="H2107" i="4"/>
  <c r="G2107" i="4"/>
  <c r="F2107" i="4"/>
  <c r="E2107" i="4"/>
  <c r="D2107" i="4"/>
  <c r="C2107" i="4"/>
  <c r="Q2107" i="4" s="1"/>
  <c r="S2106" i="4"/>
  <c r="V2106" i="4" s="1"/>
  <c r="H2106" i="4"/>
  <c r="G2106" i="4"/>
  <c r="F2106" i="4"/>
  <c r="E2106" i="4"/>
  <c r="D2106" i="4"/>
  <c r="C2106" i="4"/>
  <c r="Q2106" i="4" s="1"/>
  <c r="S2105" i="4"/>
  <c r="V2105" i="4" s="1"/>
  <c r="H2105" i="4"/>
  <c r="G2105" i="4"/>
  <c r="F2105" i="4"/>
  <c r="E2105" i="4"/>
  <c r="D2105" i="4"/>
  <c r="C2105" i="4"/>
  <c r="Q2105" i="4" s="1"/>
  <c r="S2104" i="4"/>
  <c r="V2104" i="4" s="1"/>
  <c r="H2104" i="4"/>
  <c r="G2104" i="4"/>
  <c r="F2104" i="4"/>
  <c r="E2104" i="4"/>
  <c r="D2104" i="4"/>
  <c r="C2104" i="4"/>
  <c r="Q2104" i="4" s="1"/>
  <c r="S2103" i="4"/>
  <c r="V2103" i="4" s="1"/>
  <c r="H2103" i="4"/>
  <c r="G2103" i="4"/>
  <c r="F2103" i="4"/>
  <c r="E2103" i="4"/>
  <c r="D2103" i="4"/>
  <c r="C2103" i="4"/>
  <c r="Q2103" i="4" s="1"/>
  <c r="S2102" i="4"/>
  <c r="V2102" i="4" s="1"/>
  <c r="H2102" i="4"/>
  <c r="G2102" i="4"/>
  <c r="F2102" i="4"/>
  <c r="E2102" i="4"/>
  <c r="D2102" i="4"/>
  <c r="C2102" i="4"/>
  <c r="Q2102" i="4" s="1"/>
  <c r="S2101" i="4"/>
  <c r="V2101" i="4" s="1"/>
  <c r="H2101" i="4"/>
  <c r="G2101" i="4"/>
  <c r="F2101" i="4"/>
  <c r="E2101" i="4"/>
  <c r="D2101" i="4"/>
  <c r="C2101" i="4"/>
  <c r="Q2101" i="4" s="1"/>
  <c r="S2100" i="4"/>
  <c r="V2100" i="4" s="1"/>
  <c r="H2100" i="4"/>
  <c r="G2100" i="4"/>
  <c r="F2100" i="4"/>
  <c r="E2100" i="4"/>
  <c r="D2100" i="4"/>
  <c r="C2100" i="4"/>
  <c r="Q2100" i="4" s="1"/>
  <c r="S2099" i="4"/>
  <c r="V2099" i="4" s="1"/>
  <c r="H2099" i="4"/>
  <c r="G2099" i="4"/>
  <c r="F2099" i="4"/>
  <c r="E2099" i="4"/>
  <c r="D2099" i="4"/>
  <c r="C2099" i="4"/>
  <c r="Q2099" i="4" s="1"/>
  <c r="S2098" i="4"/>
  <c r="V2098" i="4" s="1"/>
  <c r="H2098" i="4"/>
  <c r="G2098" i="4"/>
  <c r="F2098" i="4"/>
  <c r="E2098" i="4"/>
  <c r="D2098" i="4"/>
  <c r="C2098" i="4"/>
  <c r="Q2098" i="4" s="1"/>
  <c r="S2097" i="4"/>
  <c r="V2097" i="4" s="1"/>
  <c r="H2097" i="4"/>
  <c r="G2097" i="4"/>
  <c r="F2097" i="4"/>
  <c r="E2097" i="4"/>
  <c r="D2097" i="4"/>
  <c r="C2097" i="4"/>
  <c r="Q2097" i="4" s="1"/>
  <c r="S2096" i="4"/>
  <c r="V2096" i="4" s="1"/>
  <c r="H2096" i="4"/>
  <c r="G2096" i="4"/>
  <c r="F2096" i="4"/>
  <c r="E2096" i="4"/>
  <c r="D2096" i="4"/>
  <c r="C2096" i="4"/>
  <c r="Q2096" i="4" s="1"/>
  <c r="S2095" i="4"/>
  <c r="V2095" i="4" s="1"/>
  <c r="H2095" i="4"/>
  <c r="G2095" i="4"/>
  <c r="F2095" i="4"/>
  <c r="E2095" i="4"/>
  <c r="D2095" i="4"/>
  <c r="C2095" i="4"/>
  <c r="Q2095" i="4" s="1"/>
  <c r="S2094" i="4"/>
  <c r="V2094" i="4" s="1"/>
  <c r="H2094" i="4"/>
  <c r="G2094" i="4"/>
  <c r="F2094" i="4"/>
  <c r="E2094" i="4"/>
  <c r="D2094" i="4"/>
  <c r="C2094" i="4"/>
  <c r="Q2094" i="4" s="1"/>
  <c r="S2093" i="4"/>
  <c r="V2093" i="4" s="1"/>
  <c r="H2093" i="4"/>
  <c r="G2093" i="4"/>
  <c r="F2093" i="4"/>
  <c r="E2093" i="4"/>
  <c r="D2093" i="4"/>
  <c r="C2093" i="4"/>
  <c r="Q2093" i="4" s="1"/>
  <c r="S2092" i="4"/>
  <c r="V2092" i="4" s="1"/>
  <c r="H2092" i="4"/>
  <c r="G2092" i="4"/>
  <c r="F2092" i="4"/>
  <c r="E2092" i="4"/>
  <c r="D2092" i="4"/>
  <c r="C2092" i="4"/>
  <c r="Q2092" i="4" s="1"/>
  <c r="S2091" i="4"/>
  <c r="V2091" i="4" s="1"/>
  <c r="H2091" i="4"/>
  <c r="G2091" i="4"/>
  <c r="F2091" i="4"/>
  <c r="E2091" i="4"/>
  <c r="D2091" i="4"/>
  <c r="C2091" i="4"/>
  <c r="Q2091" i="4" s="1"/>
  <c r="S2090" i="4"/>
  <c r="V2090" i="4" s="1"/>
  <c r="H2090" i="4"/>
  <c r="G2090" i="4"/>
  <c r="F2090" i="4"/>
  <c r="E2090" i="4"/>
  <c r="D2090" i="4"/>
  <c r="C2090" i="4"/>
  <c r="Q2090" i="4" s="1"/>
  <c r="S2089" i="4"/>
  <c r="V2089" i="4" s="1"/>
  <c r="H2089" i="4"/>
  <c r="G2089" i="4"/>
  <c r="F2089" i="4"/>
  <c r="E2089" i="4"/>
  <c r="D2089" i="4"/>
  <c r="C2089" i="4"/>
  <c r="Q2089" i="4" s="1"/>
  <c r="S2088" i="4"/>
  <c r="V2088" i="4" s="1"/>
  <c r="H2088" i="4"/>
  <c r="G2088" i="4"/>
  <c r="F2088" i="4"/>
  <c r="E2088" i="4"/>
  <c r="D2088" i="4"/>
  <c r="C2088" i="4"/>
  <c r="Q2088" i="4" s="1"/>
  <c r="S2087" i="4"/>
  <c r="V2087" i="4" s="1"/>
  <c r="H2087" i="4"/>
  <c r="G2087" i="4"/>
  <c r="F2087" i="4"/>
  <c r="E2087" i="4"/>
  <c r="D2087" i="4"/>
  <c r="C2087" i="4"/>
  <c r="Q2087" i="4" s="1"/>
  <c r="S2086" i="4"/>
  <c r="V2086" i="4" s="1"/>
  <c r="H2086" i="4"/>
  <c r="G2086" i="4"/>
  <c r="F2086" i="4"/>
  <c r="E2086" i="4"/>
  <c r="D2086" i="4"/>
  <c r="C2086" i="4"/>
  <c r="Q2086" i="4" s="1"/>
  <c r="S2085" i="4"/>
  <c r="V2085" i="4" s="1"/>
  <c r="H2085" i="4"/>
  <c r="G2085" i="4"/>
  <c r="F2085" i="4"/>
  <c r="E2085" i="4"/>
  <c r="D2085" i="4"/>
  <c r="C2085" i="4"/>
  <c r="Q2085" i="4" s="1"/>
  <c r="S2084" i="4"/>
  <c r="V2084" i="4" s="1"/>
  <c r="H2084" i="4"/>
  <c r="G2084" i="4"/>
  <c r="F2084" i="4"/>
  <c r="E2084" i="4"/>
  <c r="D2084" i="4"/>
  <c r="C2084" i="4"/>
  <c r="Q2084" i="4" s="1"/>
  <c r="S2083" i="4"/>
  <c r="V2083" i="4" s="1"/>
  <c r="H2083" i="4"/>
  <c r="G2083" i="4"/>
  <c r="F2083" i="4"/>
  <c r="E2083" i="4"/>
  <c r="D2083" i="4"/>
  <c r="C2083" i="4"/>
  <c r="Q2083" i="4" s="1"/>
  <c r="S2082" i="4"/>
  <c r="V2082" i="4" s="1"/>
  <c r="H2082" i="4"/>
  <c r="G2082" i="4"/>
  <c r="F2082" i="4"/>
  <c r="E2082" i="4"/>
  <c r="D2082" i="4"/>
  <c r="C2082" i="4"/>
  <c r="Q2082" i="4" s="1"/>
  <c r="S2081" i="4"/>
  <c r="V2081" i="4" s="1"/>
  <c r="H2081" i="4"/>
  <c r="G2081" i="4"/>
  <c r="F2081" i="4"/>
  <c r="E2081" i="4"/>
  <c r="D2081" i="4"/>
  <c r="C2081" i="4"/>
  <c r="Q2081" i="4" s="1"/>
  <c r="S2080" i="4"/>
  <c r="V2080" i="4" s="1"/>
  <c r="H2080" i="4"/>
  <c r="G2080" i="4"/>
  <c r="F2080" i="4"/>
  <c r="E2080" i="4"/>
  <c r="D2080" i="4"/>
  <c r="C2080" i="4"/>
  <c r="Q2080" i="4" s="1"/>
  <c r="S2079" i="4"/>
  <c r="V2079" i="4" s="1"/>
  <c r="H2079" i="4"/>
  <c r="G2079" i="4"/>
  <c r="F2079" i="4"/>
  <c r="E2079" i="4"/>
  <c r="D2079" i="4"/>
  <c r="C2079" i="4"/>
  <c r="Q2079" i="4" s="1"/>
  <c r="S2078" i="4"/>
  <c r="V2078" i="4" s="1"/>
  <c r="H2078" i="4"/>
  <c r="G2078" i="4"/>
  <c r="F2078" i="4"/>
  <c r="E2078" i="4"/>
  <c r="D2078" i="4"/>
  <c r="C2078" i="4"/>
  <c r="Q2078" i="4" s="1"/>
  <c r="S2077" i="4"/>
  <c r="V2077" i="4" s="1"/>
  <c r="H2077" i="4"/>
  <c r="G2077" i="4"/>
  <c r="F2077" i="4"/>
  <c r="E2077" i="4"/>
  <c r="D2077" i="4"/>
  <c r="C2077" i="4"/>
  <c r="Q2077" i="4" s="1"/>
  <c r="S2076" i="4"/>
  <c r="V2076" i="4" s="1"/>
  <c r="H2076" i="4"/>
  <c r="G2076" i="4"/>
  <c r="F2076" i="4"/>
  <c r="E2076" i="4"/>
  <c r="D2076" i="4"/>
  <c r="C2076" i="4"/>
  <c r="Q2076" i="4" s="1"/>
  <c r="S2075" i="4"/>
  <c r="V2075" i="4" s="1"/>
  <c r="H2075" i="4"/>
  <c r="G2075" i="4"/>
  <c r="F2075" i="4"/>
  <c r="E2075" i="4"/>
  <c r="D2075" i="4"/>
  <c r="C2075" i="4"/>
  <c r="Q2075" i="4" s="1"/>
  <c r="S2074" i="4"/>
  <c r="V2074" i="4" s="1"/>
  <c r="H2074" i="4"/>
  <c r="G2074" i="4"/>
  <c r="F2074" i="4"/>
  <c r="E2074" i="4"/>
  <c r="D2074" i="4"/>
  <c r="C2074" i="4"/>
  <c r="Q2074" i="4" s="1"/>
  <c r="S2073" i="4"/>
  <c r="V2073" i="4" s="1"/>
  <c r="H2073" i="4"/>
  <c r="G2073" i="4"/>
  <c r="F2073" i="4"/>
  <c r="E2073" i="4"/>
  <c r="D2073" i="4"/>
  <c r="C2073" i="4"/>
  <c r="Q2073" i="4" s="1"/>
  <c r="S2072" i="4"/>
  <c r="V2072" i="4" s="1"/>
  <c r="H2072" i="4"/>
  <c r="G2072" i="4"/>
  <c r="F2072" i="4"/>
  <c r="E2072" i="4"/>
  <c r="D2072" i="4"/>
  <c r="C2072" i="4"/>
  <c r="Q2072" i="4" s="1"/>
  <c r="S2071" i="4"/>
  <c r="V2071" i="4" s="1"/>
  <c r="H2071" i="4"/>
  <c r="G2071" i="4"/>
  <c r="F2071" i="4"/>
  <c r="E2071" i="4"/>
  <c r="D2071" i="4"/>
  <c r="C2071" i="4"/>
  <c r="Q2071" i="4" s="1"/>
  <c r="S2070" i="4"/>
  <c r="V2070" i="4" s="1"/>
  <c r="H2070" i="4"/>
  <c r="G2070" i="4"/>
  <c r="F2070" i="4"/>
  <c r="E2070" i="4"/>
  <c r="D2070" i="4"/>
  <c r="C2070" i="4"/>
  <c r="Q2070" i="4" s="1"/>
  <c r="S2069" i="4"/>
  <c r="V2069" i="4" s="1"/>
  <c r="H2069" i="4"/>
  <c r="G2069" i="4"/>
  <c r="F2069" i="4"/>
  <c r="E2069" i="4"/>
  <c r="D2069" i="4"/>
  <c r="C2069" i="4"/>
  <c r="Q2069" i="4" s="1"/>
  <c r="S2068" i="4"/>
  <c r="V2068" i="4" s="1"/>
  <c r="H2068" i="4"/>
  <c r="G2068" i="4"/>
  <c r="F2068" i="4"/>
  <c r="E2068" i="4"/>
  <c r="D2068" i="4"/>
  <c r="C2068" i="4"/>
  <c r="Q2068" i="4" s="1"/>
  <c r="S2067" i="4"/>
  <c r="V2067" i="4" s="1"/>
  <c r="H2067" i="4"/>
  <c r="G2067" i="4"/>
  <c r="F2067" i="4"/>
  <c r="E2067" i="4"/>
  <c r="D2067" i="4"/>
  <c r="C2067" i="4"/>
  <c r="Q2067" i="4" s="1"/>
  <c r="S2066" i="4"/>
  <c r="V2066" i="4" s="1"/>
  <c r="H2066" i="4"/>
  <c r="G2066" i="4"/>
  <c r="F2066" i="4"/>
  <c r="E2066" i="4"/>
  <c r="D2066" i="4"/>
  <c r="C2066" i="4"/>
  <c r="Q2066" i="4" s="1"/>
  <c r="S2065" i="4"/>
  <c r="V2065" i="4" s="1"/>
  <c r="H2065" i="4"/>
  <c r="G2065" i="4"/>
  <c r="F2065" i="4"/>
  <c r="E2065" i="4"/>
  <c r="D2065" i="4"/>
  <c r="C2065" i="4"/>
  <c r="Q2065" i="4" s="1"/>
  <c r="S2064" i="4"/>
  <c r="V2064" i="4" s="1"/>
  <c r="H2064" i="4"/>
  <c r="G2064" i="4"/>
  <c r="F2064" i="4"/>
  <c r="E2064" i="4"/>
  <c r="D2064" i="4"/>
  <c r="C2064" i="4"/>
  <c r="Q2064" i="4" s="1"/>
  <c r="S2063" i="4"/>
  <c r="V2063" i="4" s="1"/>
  <c r="H2063" i="4"/>
  <c r="G2063" i="4"/>
  <c r="F2063" i="4"/>
  <c r="E2063" i="4"/>
  <c r="D2063" i="4"/>
  <c r="C2063" i="4"/>
  <c r="Q2063" i="4" s="1"/>
  <c r="S2062" i="4"/>
  <c r="V2062" i="4" s="1"/>
  <c r="H2062" i="4"/>
  <c r="G2062" i="4"/>
  <c r="F2062" i="4"/>
  <c r="E2062" i="4"/>
  <c r="D2062" i="4"/>
  <c r="C2062" i="4"/>
  <c r="Q2062" i="4" s="1"/>
  <c r="S2061" i="4"/>
  <c r="V2061" i="4" s="1"/>
  <c r="H2061" i="4"/>
  <c r="G2061" i="4"/>
  <c r="F2061" i="4"/>
  <c r="E2061" i="4"/>
  <c r="D2061" i="4"/>
  <c r="C2061" i="4"/>
  <c r="Q2061" i="4" s="1"/>
  <c r="S2060" i="4"/>
  <c r="V2060" i="4" s="1"/>
  <c r="H2060" i="4"/>
  <c r="G2060" i="4"/>
  <c r="F2060" i="4"/>
  <c r="E2060" i="4"/>
  <c r="D2060" i="4"/>
  <c r="C2060" i="4"/>
  <c r="Q2060" i="4" s="1"/>
  <c r="S2059" i="4"/>
  <c r="V2059" i="4" s="1"/>
  <c r="H2059" i="4"/>
  <c r="G2059" i="4"/>
  <c r="F2059" i="4"/>
  <c r="E2059" i="4"/>
  <c r="D2059" i="4"/>
  <c r="C2059" i="4"/>
  <c r="Q2059" i="4" s="1"/>
  <c r="S2058" i="4"/>
  <c r="V2058" i="4" s="1"/>
  <c r="H2058" i="4"/>
  <c r="G2058" i="4"/>
  <c r="F2058" i="4"/>
  <c r="E2058" i="4"/>
  <c r="D2058" i="4"/>
  <c r="C2058" i="4"/>
  <c r="Q2058" i="4" s="1"/>
  <c r="S2057" i="4"/>
  <c r="V2057" i="4" s="1"/>
  <c r="H2057" i="4"/>
  <c r="G2057" i="4"/>
  <c r="F2057" i="4"/>
  <c r="E2057" i="4"/>
  <c r="D2057" i="4"/>
  <c r="C2057" i="4"/>
  <c r="Q2057" i="4" s="1"/>
  <c r="S2056" i="4"/>
  <c r="V2056" i="4" s="1"/>
  <c r="H2056" i="4"/>
  <c r="G2056" i="4"/>
  <c r="F2056" i="4"/>
  <c r="E2056" i="4"/>
  <c r="D2056" i="4"/>
  <c r="C2056" i="4"/>
  <c r="Q2056" i="4" s="1"/>
  <c r="S2055" i="4"/>
  <c r="V2055" i="4" s="1"/>
  <c r="H2055" i="4"/>
  <c r="G2055" i="4"/>
  <c r="F2055" i="4"/>
  <c r="E2055" i="4"/>
  <c r="D2055" i="4"/>
  <c r="C2055" i="4"/>
  <c r="Q2055" i="4" s="1"/>
  <c r="S2054" i="4"/>
  <c r="V2054" i="4" s="1"/>
  <c r="H2054" i="4"/>
  <c r="G2054" i="4"/>
  <c r="F2054" i="4"/>
  <c r="E2054" i="4"/>
  <c r="D2054" i="4"/>
  <c r="C2054" i="4"/>
  <c r="Q2054" i="4" s="1"/>
  <c r="S2053" i="4"/>
  <c r="V2053" i="4" s="1"/>
  <c r="H2053" i="4"/>
  <c r="G2053" i="4"/>
  <c r="F2053" i="4"/>
  <c r="E2053" i="4"/>
  <c r="D2053" i="4"/>
  <c r="C2053" i="4"/>
  <c r="Q2053" i="4" s="1"/>
  <c r="S2052" i="4"/>
  <c r="V2052" i="4" s="1"/>
  <c r="H2052" i="4"/>
  <c r="G2052" i="4"/>
  <c r="F2052" i="4"/>
  <c r="E2052" i="4"/>
  <c r="D2052" i="4"/>
  <c r="C2052" i="4"/>
  <c r="Q2052" i="4" s="1"/>
  <c r="S2051" i="4"/>
  <c r="V2051" i="4" s="1"/>
  <c r="H2051" i="4"/>
  <c r="G2051" i="4"/>
  <c r="F2051" i="4"/>
  <c r="E2051" i="4"/>
  <c r="D2051" i="4"/>
  <c r="C2051" i="4"/>
  <c r="Q2051" i="4" s="1"/>
  <c r="S2050" i="4"/>
  <c r="V2050" i="4" s="1"/>
  <c r="H2050" i="4"/>
  <c r="G2050" i="4"/>
  <c r="F2050" i="4"/>
  <c r="E2050" i="4"/>
  <c r="D2050" i="4"/>
  <c r="C2050" i="4"/>
  <c r="Q2050" i="4" s="1"/>
  <c r="S2049" i="4"/>
  <c r="V2049" i="4" s="1"/>
  <c r="H2049" i="4"/>
  <c r="G2049" i="4"/>
  <c r="F2049" i="4"/>
  <c r="E2049" i="4"/>
  <c r="D2049" i="4"/>
  <c r="C2049" i="4"/>
  <c r="Q2049" i="4" s="1"/>
  <c r="S2048" i="4"/>
  <c r="V2048" i="4" s="1"/>
  <c r="H2048" i="4"/>
  <c r="G2048" i="4"/>
  <c r="F2048" i="4"/>
  <c r="E2048" i="4"/>
  <c r="D2048" i="4"/>
  <c r="C2048" i="4"/>
  <c r="Q2048" i="4" s="1"/>
  <c r="S2047" i="4"/>
  <c r="V2047" i="4" s="1"/>
  <c r="H2047" i="4"/>
  <c r="G2047" i="4"/>
  <c r="F2047" i="4"/>
  <c r="E2047" i="4"/>
  <c r="D2047" i="4"/>
  <c r="C2047" i="4"/>
  <c r="Q2047" i="4" s="1"/>
  <c r="S2046" i="4"/>
  <c r="V2046" i="4" s="1"/>
  <c r="H2046" i="4"/>
  <c r="G2046" i="4"/>
  <c r="F2046" i="4"/>
  <c r="E2046" i="4"/>
  <c r="D2046" i="4"/>
  <c r="C2046" i="4"/>
  <c r="Q2046" i="4" s="1"/>
  <c r="S2045" i="4"/>
  <c r="V2045" i="4" s="1"/>
  <c r="H2045" i="4"/>
  <c r="G2045" i="4"/>
  <c r="F2045" i="4"/>
  <c r="E2045" i="4"/>
  <c r="D2045" i="4"/>
  <c r="C2045" i="4"/>
  <c r="Q2045" i="4" s="1"/>
  <c r="S2044" i="4"/>
  <c r="V2044" i="4" s="1"/>
  <c r="H2044" i="4"/>
  <c r="G2044" i="4"/>
  <c r="F2044" i="4"/>
  <c r="E2044" i="4"/>
  <c r="D2044" i="4"/>
  <c r="C2044" i="4"/>
  <c r="Q2044" i="4" s="1"/>
  <c r="S2043" i="4"/>
  <c r="V2043" i="4" s="1"/>
  <c r="H2043" i="4"/>
  <c r="G2043" i="4"/>
  <c r="F2043" i="4"/>
  <c r="E2043" i="4"/>
  <c r="D2043" i="4"/>
  <c r="C2043" i="4"/>
  <c r="Q2043" i="4" s="1"/>
  <c r="S2042" i="4"/>
  <c r="V2042" i="4" s="1"/>
  <c r="H2042" i="4"/>
  <c r="G2042" i="4"/>
  <c r="F2042" i="4"/>
  <c r="E2042" i="4"/>
  <c r="D2042" i="4"/>
  <c r="C2042" i="4"/>
  <c r="Q2042" i="4" s="1"/>
  <c r="S2041" i="4"/>
  <c r="V2041" i="4" s="1"/>
  <c r="H2041" i="4"/>
  <c r="G2041" i="4"/>
  <c r="F2041" i="4"/>
  <c r="E2041" i="4"/>
  <c r="D2041" i="4"/>
  <c r="C2041" i="4"/>
  <c r="Q2041" i="4" s="1"/>
  <c r="S2040" i="4"/>
  <c r="V2040" i="4" s="1"/>
  <c r="H2040" i="4"/>
  <c r="G2040" i="4"/>
  <c r="F2040" i="4"/>
  <c r="E2040" i="4"/>
  <c r="D2040" i="4"/>
  <c r="C2040" i="4"/>
  <c r="Q2040" i="4" s="1"/>
  <c r="S2039" i="4"/>
  <c r="V2039" i="4" s="1"/>
  <c r="H2039" i="4"/>
  <c r="G2039" i="4"/>
  <c r="F2039" i="4"/>
  <c r="E2039" i="4"/>
  <c r="D2039" i="4"/>
  <c r="C2039" i="4"/>
  <c r="Q2039" i="4" s="1"/>
  <c r="S2038" i="4"/>
  <c r="V2038" i="4" s="1"/>
  <c r="H2038" i="4"/>
  <c r="G2038" i="4"/>
  <c r="F2038" i="4"/>
  <c r="E2038" i="4"/>
  <c r="D2038" i="4"/>
  <c r="C2038" i="4"/>
  <c r="Q2038" i="4" s="1"/>
  <c r="S2037" i="4"/>
  <c r="V2037" i="4" s="1"/>
  <c r="H2037" i="4"/>
  <c r="G2037" i="4"/>
  <c r="F2037" i="4"/>
  <c r="E2037" i="4"/>
  <c r="D2037" i="4"/>
  <c r="C2037" i="4"/>
  <c r="Q2037" i="4" s="1"/>
  <c r="S2036" i="4"/>
  <c r="V2036" i="4" s="1"/>
  <c r="H2036" i="4"/>
  <c r="G2036" i="4"/>
  <c r="F2036" i="4"/>
  <c r="E2036" i="4"/>
  <c r="D2036" i="4"/>
  <c r="C2036" i="4"/>
  <c r="Q2036" i="4" s="1"/>
  <c r="S2035" i="4"/>
  <c r="V2035" i="4" s="1"/>
  <c r="H2035" i="4"/>
  <c r="G2035" i="4"/>
  <c r="F2035" i="4"/>
  <c r="E2035" i="4"/>
  <c r="D2035" i="4"/>
  <c r="C2035" i="4"/>
  <c r="Q2035" i="4" s="1"/>
  <c r="S2034" i="4"/>
  <c r="V2034" i="4" s="1"/>
  <c r="H2034" i="4"/>
  <c r="G2034" i="4"/>
  <c r="F2034" i="4"/>
  <c r="E2034" i="4"/>
  <c r="D2034" i="4"/>
  <c r="C2034" i="4"/>
  <c r="Q2034" i="4" s="1"/>
  <c r="S2033" i="4"/>
  <c r="V2033" i="4" s="1"/>
  <c r="H2033" i="4"/>
  <c r="G2033" i="4"/>
  <c r="F2033" i="4"/>
  <c r="E2033" i="4"/>
  <c r="D2033" i="4"/>
  <c r="C2033" i="4"/>
  <c r="Q2033" i="4" s="1"/>
  <c r="S2032" i="4"/>
  <c r="V2032" i="4" s="1"/>
  <c r="H2032" i="4"/>
  <c r="G2032" i="4"/>
  <c r="F2032" i="4"/>
  <c r="E2032" i="4"/>
  <c r="D2032" i="4"/>
  <c r="C2032" i="4"/>
  <c r="Q2032" i="4" s="1"/>
  <c r="S2031" i="4"/>
  <c r="V2031" i="4" s="1"/>
  <c r="H2031" i="4"/>
  <c r="G2031" i="4"/>
  <c r="F2031" i="4"/>
  <c r="E2031" i="4"/>
  <c r="D2031" i="4"/>
  <c r="C2031" i="4"/>
  <c r="Q2031" i="4" s="1"/>
  <c r="S2030" i="4"/>
  <c r="V2030" i="4" s="1"/>
  <c r="H2030" i="4"/>
  <c r="G2030" i="4"/>
  <c r="F2030" i="4"/>
  <c r="E2030" i="4"/>
  <c r="D2030" i="4"/>
  <c r="C2030" i="4"/>
  <c r="Q2030" i="4" s="1"/>
  <c r="S2029" i="4"/>
  <c r="V2029" i="4" s="1"/>
  <c r="H2029" i="4"/>
  <c r="G2029" i="4"/>
  <c r="F2029" i="4"/>
  <c r="E2029" i="4"/>
  <c r="D2029" i="4"/>
  <c r="C2029" i="4"/>
  <c r="Q2029" i="4" s="1"/>
  <c r="S2028" i="4"/>
  <c r="V2028" i="4" s="1"/>
  <c r="H2028" i="4"/>
  <c r="G2028" i="4"/>
  <c r="F2028" i="4"/>
  <c r="E2028" i="4"/>
  <c r="D2028" i="4"/>
  <c r="C2028" i="4"/>
  <c r="Q2028" i="4" s="1"/>
  <c r="S2027" i="4"/>
  <c r="V2027" i="4" s="1"/>
  <c r="H2027" i="4"/>
  <c r="G2027" i="4"/>
  <c r="F2027" i="4"/>
  <c r="E2027" i="4"/>
  <c r="D2027" i="4"/>
  <c r="C2027" i="4"/>
  <c r="Q2027" i="4" s="1"/>
  <c r="S2026" i="4"/>
  <c r="V2026" i="4" s="1"/>
  <c r="H2026" i="4"/>
  <c r="G2026" i="4"/>
  <c r="F2026" i="4"/>
  <c r="E2026" i="4"/>
  <c r="D2026" i="4"/>
  <c r="C2026" i="4"/>
  <c r="Q2026" i="4" s="1"/>
  <c r="S2025" i="4"/>
  <c r="V2025" i="4" s="1"/>
  <c r="H2025" i="4"/>
  <c r="G2025" i="4"/>
  <c r="F2025" i="4"/>
  <c r="E2025" i="4"/>
  <c r="D2025" i="4"/>
  <c r="C2025" i="4"/>
  <c r="Q2025" i="4" s="1"/>
  <c r="S2024" i="4"/>
  <c r="V2024" i="4" s="1"/>
  <c r="H2024" i="4"/>
  <c r="G2024" i="4"/>
  <c r="F2024" i="4"/>
  <c r="E2024" i="4"/>
  <c r="D2024" i="4"/>
  <c r="C2024" i="4"/>
  <c r="Q2024" i="4" s="1"/>
  <c r="S2023" i="4"/>
  <c r="V2023" i="4" s="1"/>
  <c r="H2023" i="4"/>
  <c r="G2023" i="4"/>
  <c r="F2023" i="4"/>
  <c r="E2023" i="4"/>
  <c r="D2023" i="4"/>
  <c r="C2023" i="4"/>
  <c r="Q2023" i="4" s="1"/>
  <c r="S2022" i="4"/>
  <c r="V2022" i="4" s="1"/>
  <c r="H2022" i="4"/>
  <c r="G2022" i="4"/>
  <c r="F2022" i="4"/>
  <c r="E2022" i="4"/>
  <c r="D2022" i="4"/>
  <c r="C2022" i="4"/>
  <c r="Q2022" i="4" s="1"/>
  <c r="S2021" i="4"/>
  <c r="V2021" i="4" s="1"/>
  <c r="H2021" i="4"/>
  <c r="G2021" i="4"/>
  <c r="F2021" i="4"/>
  <c r="E2021" i="4"/>
  <c r="D2021" i="4"/>
  <c r="C2021" i="4"/>
  <c r="Q2021" i="4" s="1"/>
  <c r="S2020" i="4"/>
  <c r="V2020" i="4" s="1"/>
  <c r="H2020" i="4"/>
  <c r="G2020" i="4"/>
  <c r="F2020" i="4"/>
  <c r="E2020" i="4"/>
  <c r="D2020" i="4"/>
  <c r="C2020" i="4"/>
  <c r="Q2020" i="4" s="1"/>
  <c r="S2019" i="4"/>
  <c r="V2019" i="4" s="1"/>
  <c r="H2019" i="4"/>
  <c r="G2019" i="4"/>
  <c r="F2019" i="4"/>
  <c r="E2019" i="4"/>
  <c r="D2019" i="4"/>
  <c r="C2019" i="4"/>
  <c r="Q2019" i="4" s="1"/>
  <c r="S2018" i="4"/>
  <c r="V2018" i="4" s="1"/>
  <c r="H2018" i="4"/>
  <c r="G2018" i="4"/>
  <c r="F2018" i="4"/>
  <c r="E2018" i="4"/>
  <c r="D2018" i="4"/>
  <c r="C2018" i="4"/>
  <c r="Q2018" i="4" s="1"/>
  <c r="S2017" i="4"/>
  <c r="V2017" i="4" s="1"/>
  <c r="H2017" i="4"/>
  <c r="G2017" i="4"/>
  <c r="F2017" i="4"/>
  <c r="E2017" i="4"/>
  <c r="D2017" i="4"/>
  <c r="C2017" i="4"/>
  <c r="Q2017" i="4" s="1"/>
  <c r="S2016" i="4"/>
  <c r="V2016" i="4" s="1"/>
  <c r="H2016" i="4"/>
  <c r="G2016" i="4"/>
  <c r="F2016" i="4"/>
  <c r="E2016" i="4"/>
  <c r="D2016" i="4"/>
  <c r="C2016" i="4"/>
  <c r="Q2016" i="4" s="1"/>
  <c r="S2015" i="4"/>
  <c r="V2015" i="4" s="1"/>
  <c r="H2015" i="4"/>
  <c r="G2015" i="4"/>
  <c r="F2015" i="4"/>
  <c r="E2015" i="4"/>
  <c r="D2015" i="4"/>
  <c r="C2015" i="4"/>
  <c r="Q2015" i="4" s="1"/>
  <c r="S2014" i="4"/>
  <c r="V2014" i="4" s="1"/>
  <c r="H2014" i="4"/>
  <c r="G2014" i="4"/>
  <c r="F2014" i="4"/>
  <c r="E2014" i="4"/>
  <c r="D2014" i="4"/>
  <c r="C2014" i="4"/>
  <c r="Q2014" i="4" s="1"/>
  <c r="S2013" i="4"/>
  <c r="V2013" i="4" s="1"/>
  <c r="H2013" i="4"/>
  <c r="G2013" i="4"/>
  <c r="F2013" i="4"/>
  <c r="E2013" i="4"/>
  <c r="D2013" i="4"/>
  <c r="C2013" i="4"/>
  <c r="Q2013" i="4" s="1"/>
  <c r="S2012" i="4"/>
  <c r="V2012" i="4" s="1"/>
  <c r="H2012" i="4"/>
  <c r="G2012" i="4"/>
  <c r="F2012" i="4"/>
  <c r="E2012" i="4"/>
  <c r="D2012" i="4"/>
  <c r="C2012" i="4"/>
  <c r="Q2012" i="4" s="1"/>
  <c r="S2011" i="4"/>
  <c r="V2011" i="4" s="1"/>
  <c r="H2011" i="4"/>
  <c r="G2011" i="4"/>
  <c r="F2011" i="4"/>
  <c r="E2011" i="4"/>
  <c r="D2011" i="4"/>
  <c r="C2011" i="4"/>
  <c r="Q2011" i="4" s="1"/>
  <c r="S2010" i="4"/>
  <c r="V2010" i="4" s="1"/>
  <c r="H2010" i="4"/>
  <c r="G2010" i="4"/>
  <c r="F2010" i="4"/>
  <c r="E2010" i="4"/>
  <c r="D2010" i="4"/>
  <c r="C2010" i="4"/>
  <c r="Q2010" i="4" s="1"/>
  <c r="S2009" i="4"/>
  <c r="V2009" i="4" s="1"/>
  <c r="H2009" i="4"/>
  <c r="G2009" i="4"/>
  <c r="F2009" i="4"/>
  <c r="E2009" i="4"/>
  <c r="D2009" i="4"/>
  <c r="C2009" i="4"/>
  <c r="Q2009" i="4" s="1"/>
  <c r="S2008" i="4"/>
  <c r="V2008" i="4" s="1"/>
  <c r="H2008" i="4"/>
  <c r="G2008" i="4"/>
  <c r="F2008" i="4"/>
  <c r="E2008" i="4"/>
  <c r="D2008" i="4"/>
  <c r="C2008" i="4"/>
  <c r="Q2008" i="4" s="1"/>
  <c r="S2007" i="4"/>
  <c r="V2007" i="4" s="1"/>
  <c r="H2007" i="4"/>
  <c r="G2007" i="4"/>
  <c r="F2007" i="4"/>
  <c r="E2007" i="4"/>
  <c r="D2007" i="4"/>
  <c r="C2007" i="4"/>
  <c r="Q2007" i="4" s="1"/>
  <c r="S2006" i="4"/>
  <c r="V2006" i="4" s="1"/>
  <c r="H2006" i="4"/>
  <c r="G2006" i="4"/>
  <c r="F2006" i="4"/>
  <c r="E2006" i="4"/>
  <c r="D2006" i="4"/>
  <c r="C2006" i="4"/>
  <c r="Q2006" i="4" s="1"/>
  <c r="S2005" i="4"/>
  <c r="V2005" i="4" s="1"/>
  <c r="H2005" i="4"/>
  <c r="G2005" i="4"/>
  <c r="F2005" i="4"/>
  <c r="E2005" i="4"/>
  <c r="D2005" i="4"/>
  <c r="C2005" i="4"/>
  <c r="Q2005" i="4" s="1"/>
  <c r="S2004" i="4"/>
  <c r="V2004" i="4" s="1"/>
  <c r="H2004" i="4"/>
  <c r="G2004" i="4"/>
  <c r="F2004" i="4"/>
  <c r="E2004" i="4"/>
  <c r="D2004" i="4"/>
  <c r="C2004" i="4"/>
  <c r="Q2004" i="4" s="1"/>
  <c r="S2003" i="4"/>
  <c r="V2003" i="4" s="1"/>
  <c r="H2003" i="4"/>
  <c r="G2003" i="4"/>
  <c r="F2003" i="4"/>
  <c r="E2003" i="4"/>
  <c r="D2003" i="4"/>
  <c r="C2003" i="4"/>
  <c r="Q2003" i="4" s="1"/>
  <c r="S2002" i="4"/>
  <c r="V2002" i="4" s="1"/>
  <c r="H2002" i="4"/>
  <c r="G2002" i="4"/>
  <c r="F2002" i="4"/>
  <c r="E2002" i="4"/>
  <c r="D2002" i="4"/>
  <c r="C2002" i="4"/>
  <c r="Q2002" i="4" s="1"/>
  <c r="S2001" i="4"/>
  <c r="V2001" i="4" s="1"/>
  <c r="H2001" i="4"/>
  <c r="G2001" i="4"/>
  <c r="F2001" i="4"/>
  <c r="E2001" i="4"/>
  <c r="D2001" i="4"/>
  <c r="C2001" i="4"/>
  <c r="Q2001" i="4" s="1"/>
  <c r="S2000" i="4"/>
  <c r="V2000" i="4" s="1"/>
  <c r="H2000" i="4"/>
  <c r="G2000" i="4"/>
  <c r="F2000" i="4"/>
  <c r="E2000" i="4"/>
  <c r="D2000" i="4"/>
  <c r="C2000" i="4"/>
  <c r="Q2000" i="4" s="1"/>
  <c r="S1999" i="4"/>
  <c r="V1999" i="4" s="1"/>
  <c r="H1999" i="4"/>
  <c r="G1999" i="4"/>
  <c r="F1999" i="4"/>
  <c r="E1999" i="4"/>
  <c r="D1999" i="4"/>
  <c r="C1999" i="4"/>
  <c r="Q1999" i="4" s="1"/>
  <c r="S1998" i="4"/>
  <c r="V1998" i="4" s="1"/>
  <c r="H1998" i="4"/>
  <c r="G1998" i="4"/>
  <c r="F1998" i="4"/>
  <c r="E1998" i="4"/>
  <c r="D1998" i="4"/>
  <c r="C1998" i="4"/>
  <c r="Q1998" i="4" s="1"/>
  <c r="S1997" i="4"/>
  <c r="V1997" i="4" s="1"/>
  <c r="H1997" i="4"/>
  <c r="G1997" i="4"/>
  <c r="F1997" i="4"/>
  <c r="E1997" i="4"/>
  <c r="D1997" i="4"/>
  <c r="C1997" i="4"/>
  <c r="Q1997" i="4" s="1"/>
  <c r="S1996" i="4"/>
  <c r="V1996" i="4" s="1"/>
  <c r="H1996" i="4"/>
  <c r="G1996" i="4"/>
  <c r="F1996" i="4"/>
  <c r="E1996" i="4"/>
  <c r="D1996" i="4"/>
  <c r="C1996" i="4"/>
  <c r="Q1996" i="4" s="1"/>
  <c r="S1995" i="4"/>
  <c r="V1995" i="4" s="1"/>
  <c r="H1995" i="4"/>
  <c r="G1995" i="4"/>
  <c r="F1995" i="4"/>
  <c r="E1995" i="4"/>
  <c r="D1995" i="4"/>
  <c r="C1995" i="4"/>
  <c r="Q1995" i="4" s="1"/>
  <c r="S1994" i="4"/>
  <c r="V1994" i="4" s="1"/>
  <c r="H1994" i="4"/>
  <c r="G1994" i="4"/>
  <c r="F1994" i="4"/>
  <c r="E1994" i="4"/>
  <c r="D1994" i="4"/>
  <c r="C1994" i="4"/>
  <c r="Q1994" i="4" s="1"/>
  <c r="S1993" i="4"/>
  <c r="V1993" i="4" s="1"/>
  <c r="H1993" i="4"/>
  <c r="G1993" i="4"/>
  <c r="F1993" i="4"/>
  <c r="E1993" i="4"/>
  <c r="D1993" i="4"/>
  <c r="C1993" i="4"/>
  <c r="Q1993" i="4" s="1"/>
  <c r="S1992" i="4"/>
  <c r="V1992" i="4" s="1"/>
  <c r="H1992" i="4"/>
  <c r="G1992" i="4"/>
  <c r="F1992" i="4"/>
  <c r="E1992" i="4"/>
  <c r="D1992" i="4"/>
  <c r="C1992" i="4"/>
  <c r="Q1992" i="4" s="1"/>
  <c r="S1991" i="4"/>
  <c r="V1991" i="4" s="1"/>
  <c r="H1991" i="4"/>
  <c r="G1991" i="4"/>
  <c r="F1991" i="4"/>
  <c r="E1991" i="4"/>
  <c r="D1991" i="4"/>
  <c r="C1991" i="4"/>
  <c r="Q1991" i="4" s="1"/>
  <c r="S1990" i="4"/>
  <c r="V1990" i="4" s="1"/>
  <c r="H1990" i="4"/>
  <c r="G1990" i="4"/>
  <c r="F1990" i="4"/>
  <c r="E1990" i="4"/>
  <c r="D1990" i="4"/>
  <c r="C1990" i="4"/>
  <c r="Q1990" i="4" s="1"/>
  <c r="S1989" i="4"/>
  <c r="V1989" i="4" s="1"/>
  <c r="H1989" i="4"/>
  <c r="G1989" i="4"/>
  <c r="F1989" i="4"/>
  <c r="E1989" i="4"/>
  <c r="D1989" i="4"/>
  <c r="C1989" i="4"/>
  <c r="Q1989" i="4" s="1"/>
  <c r="S1988" i="4"/>
  <c r="V1988" i="4" s="1"/>
  <c r="H1988" i="4"/>
  <c r="G1988" i="4"/>
  <c r="F1988" i="4"/>
  <c r="E1988" i="4"/>
  <c r="D1988" i="4"/>
  <c r="C1988" i="4"/>
  <c r="Q1988" i="4" s="1"/>
  <c r="S1987" i="4"/>
  <c r="V1987" i="4" s="1"/>
  <c r="H1987" i="4"/>
  <c r="G1987" i="4"/>
  <c r="F1987" i="4"/>
  <c r="E1987" i="4"/>
  <c r="D1987" i="4"/>
  <c r="C1987" i="4"/>
  <c r="Q1987" i="4" s="1"/>
  <c r="S1986" i="4"/>
  <c r="V1986" i="4" s="1"/>
  <c r="H1986" i="4"/>
  <c r="G1986" i="4"/>
  <c r="F1986" i="4"/>
  <c r="E1986" i="4"/>
  <c r="D1986" i="4"/>
  <c r="C1986" i="4"/>
  <c r="Q1986" i="4" s="1"/>
  <c r="S1985" i="4"/>
  <c r="V1985" i="4" s="1"/>
  <c r="H1985" i="4"/>
  <c r="G1985" i="4"/>
  <c r="F1985" i="4"/>
  <c r="E1985" i="4"/>
  <c r="D1985" i="4"/>
  <c r="C1985" i="4"/>
  <c r="Q1985" i="4" s="1"/>
  <c r="S1984" i="4"/>
  <c r="V1984" i="4" s="1"/>
  <c r="H1984" i="4"/>
  <c r="G1984" i="4"/>
  <c r="F1984" i="4"/>
  <c r="E1984" i="4"/>
  <c r="D1984" i="4"/>
  <c r="C1984" i="4"/>
  <c r="Q1984" i="4" s="1"/>
  <c r="S1983" i="4"/>
  <c r="V1983" i="4" s="1"/>
  <c r="H1983" i="4"/>
  <c r="G1983" i="4"/>
  <c r="F1983" i="4"/>
  <c r="E1983" i="4"/>
  <c r="D1983" i="4"/>
  <c r="C1983" i="4"/>
  <c r="Q1983" i="4" s="1"/>
  <c r="S1982" i="4"/>
  <c r="V1982" i="4" s="1"/>
  <c r="H1982" i="4"/>
  <c r="G1982" i="4"/>
  <c r="F1982" i="4"/>
  <c r="E1982" i="4"/>
  <c r="D1982" i="4"/>
  <c r="C1982" i="4"/>
  <c r="Q1982" i="4" s="1"/>
  <c r="S1981" i="4"/>
  <c r="V1981" i="4" s="1"/>
  <c r="H1981" i="4"/>
  <c r="G1981" i="4"/>
  <c r="F1981" i="4"/>
  <c r="E1981" i="4"/>
  <c r="D1981" i="4"/>
  <c r="C1981" i="4"/>
  <c r="Q1981" i="4" s="1"/>
  <c r="S1980" i="4"/>
  <c r="V1980" i="4" s="1"/>
  <c r="H1980" i="4"/>
  <c r="G1980" i="4"/>
  <c r="F1980" i="4"/>
  <c r="E1980" i="4"/>
  <c r="D1980" i="4"/>
  <c r="C1980" i="4"/>
  <c r="Q1980" i="4" s="1"/>
  <c r="S1979" i="4"/>
  <c r="V1979" i="4" s="1"/>
  <c r="H1979" i="4"/>
  <c r="G1979" i="4"/>
  <c r="F1979" i="4"/>
  <c r="E1979" i="4"/>
  <c r="D1979" i="4"/>
  <c r="C1979" i="4"/>
  <c r="Q1979" i="4" s="1"/>
  <c r="S1978" i="4"/>
  <c r="V1978" i="4" s="1"/>
  <c r="H1978" i="4"/>
  <c r="G1978" i="4"/>
  <c r="F1978" i="4"/>
  <c r="E1978" i="4"/>
  <c r="D1978" i="4"/>
  <c r="C1978" i="4"/>
  <c r="Q1978" i="4" s="1"/>
  <c r="S1977" i="4"/>
  <c r="V1977" i="4" s="1"/>
  <c r="H1977" i="4"/>
  <c r="G1977" i="4"/>
  <c r="F1977" i="4"/>
  <c r="E1977" i="4"/>
  <c r="D1977" i="4"/>
  <c r="C1977" i="4"/>
  <c r="Q1977" i="4" s="1"/>
  <c r="S1976" i="4"/>
  <c r="V1976" i="4" s="1"/>
  <c r="H1976" i="4"/>
  <c r="G1976" i="4"/>
  <c r="F1976" i="4"/>
  <c r="E1976" i="4"/>
  <c r="D1976" i="4"/>
  <c r="C1976" i="4"/>
  <c r="Q1976" i="4" s="1"/>
  <c r="S1975" i="4"/>
  <c r="V1975" i="4" s="1"/>
  <c r="H1975" i="4"/>
  <c r="G1975" i="4"/>
  <c r="F1975" i="4"/>
  <c r="E1975" i="4"/>
  <c r="D1975" i="4"/>
  <c r="C1975" i="4"/>
  <c r="Q1975" i="4" s="1"/>
  <c r="S1974" i="4"/>
  <c r="V1974" i="4" s="1"/>
  <c r="H1974" i="4"/>
  <c r="G1974" i="4"/>
  <c r="F1974" i="4"/>
  <c r="E1974" i="4"/>
  <c r="D1974" i="4"/>
  <c r="C1974" i="4"/>
  <c r="Q1974" i="4" s="1"/>
  <c r="S1973" i="4"/>
  <c r="V1973" i="4" s="1"/>
  <c r="H1973" i="4"/>
  <c r="G1973" i="4"/>
  <c r="F1973" i="4"/>
  <c r="E1973" i="4"/>
  <c r="D1973" i="4"/>
  <c r="C1973" i="4"/>
  <c r="Q1973" i="4" s="1"/>
  <c r="S1972" i="4"/>
  <c r="V1972" i="4" s="1"/>
  <c r="H1972" i="4"/>
  <c r="G1972" i="4"/>
  <c r="F1972" i="4"/>
  <c r="E1972" i="4"/>
  <c r="D1972" i="4"/>
  <c r="C1972" i="4"/>
  <c r="Q1972" i="4" s="1"/>
  <c r="S1971" i="4"/>
  <c r="V1971" i="4" s="1"/>
  <c r="H1971" i="4"/>
  <c r="G1971" i="4"/>
  <c r="F1971" i="4"/>
  <c r="E1971" i="4"/>
  <c r="D1971" i="4"/>
  <c r="C1971" i="4"/>
  <c r="Q1971" i="4" s="1"/>
  <c r="S1970" i="4"/>
  <c r="V1970" i="4" s="1"/>
  <c r="H1970" i="4"/>
  <c r="G1970" i="4"/>
  <c r="F1970" i="4"/>
  <c r="E1970" i="4"/>
  <c r="D1970" i="4"/>
  <c r="C1970" i="4"/>
  <c r="Q1970" i="4" s="1"/>
  <c r="S1969" i="4"/>
  <c r="V1969" i="4" s="1"/>
  <c r="H1969" i="4"/>
  <c r="G1969" i="4"/>
  <c r="F1969" i="4"/>
  <c r="E1969" i="4"/>
  <c r="D1969" i="4"/>
  <c r="C1969" i="4"/>
  <c r="Q1969" i="4" s="1"/>
  <c r="S1968" i="4"/>
  <c r="V1968" i="4" s="1"/>
  <c r="H1968" i="4"/>
  <c r="G1968" i="4"/>
  <c r="F1968" i="4"/>
  <c r="E1968" i="4"/>
  <c r="D1968" i="4"/>
  <c r="C1968" i="4"/>
  <c r="Q1968" i="4" s="1"/>
  <c r="S1967" i="4"/>
  <c r="V1967" i="4" s="1"/>
  <c r="H1967" i="4"/>
  <c r="G1967" i="4"/>
  <c r="F1967" i="4"/>
  <c r="E1967" i="4"/>
  <c r="D1967" i="4"/>
  <c r="C1967" i="4"/>
  <c r="Q1967" i="4" s="1"/>
  <c r="S1966" i="4"/>
  <c r="V1966" i="4" s="1"/>
  <c r="H1966" i="4"/>
  <c r="G1966" i="4"/>
  <c r="F1966" i="4"/>
  <c r="E1966" i="4"/>
  <c r="D1966" i="4"/>
  <c r="C1966" i="4"/>
  <c r="Q1966" i="4" s="1"/>
  <c r="S1965" i="4"/>
  <c r="V1965" i="4" s="1"/>
  <c r="H1965" i="4"/>
  <c r="G1965" i="4"/>
  <c r="F1965" i="4"/>
  <c r="E1965" i="4"/>
  <c r="D1965" i="4"/>
  <c r="C1965" i="4"/>
  <c r="Q1965" i="4" s="1"/>
  <c r="S1964" i="4"/>
  <c r="V1964" i="4" s="1"/>
  <c r="H1964" i="4"/>
  <c r="G1964" i="4"/>
  <c r="F1964" i="4"/>
  <c r="E1964" i="4"/>
  <c r="D1964" i="4"/>
  <c r="C1964" i="4"/>
  <c r="Q1964" i="4" s="1"/>
  <c r="S1963" i="4"/>
  <c r="V1963" i="4" s="1"/>
  <c r="H1963" i="4"/>
  <c r="G1963" i="4"/>
  <c r="F1963" i="4"/>
  <c r="E1963" i="4"/>
  <c r="D1963" i="4"/>
  <c r="C1963" i="4"/>
  <c r="Q1963" i="4" s="1"/>
  <c r="S1962" i="4"/>
  <c r="V1962" i="4" s="1"/>
  <c r="H1962" i="4"/>
  <c r="G1962" i="4"/>
  <c r="F1962" i="4"/>
  <c r="E1962" i="4"/>
  <c r="D1962" i="4"/>
  <c r="C1962" i="4"/>
  <c r="Q1962" i="4" s="1"/>
  <c r="S1961" i="4"/>
  <c r="V1961" i="4" s="1"/>
  <c r="H1961" i="4"/>
  <c r="G1961" i="4"/>
  <c r="F1961" i="4"/>
  <c r="E1961" i="4"/>
  <c r="D1961" i="4"/>
  <c r="C1961" i="4"/>
  <c r="Q1961" i="4" s="1"/>
  <c r="S1960" i="4"/>
  <c r="V1960" i="4" s="1"/>
  <c r="H1960" i="4"/>
  <c r="G1960" i="4"/>
  <c r="F1960" i="4"/>
  <c r="E1960" i="4"/>
  <c r="D1960" i="4"/>
  <c r="C1960" i="4"/>
  <c r="Q1960" i="4" s="1"/>
  <c r="S1959" i="4"/>
  <c r="V1959" i="4" s="1"/>
  <c r="H1959" i="4"/>
  <c r="G1959" i="4"/>
  <c r="F1959" i="4"/>
  <c r="E1959" i="4"/>
  <c r="D1959" i="4"/>
  <c r="C1959" i="4"/>
  <c r="Q1959" i="4" s="1"/>
  <c r="S1958" i="4"/>
  <c r="V1958" i="4" s="1"/>
  <c r="H1958" i="4"/>
  <c r="G1958" i="4"/>
  <c r="F1958" i="4"/>
  <c r="E1958" i="4"/>
  <c r="D1958" i="4"/>
  <c r="C1958" i="4"/>
  <c r="Q1958" i="4" s="1"/>
  <c r="S1957" i="4"/>
  <c r="V1957" i="4" s="1"/>
  <c r="H1957" i="4"/>
  <c r="G1957" i="4"/>
  <c r="F1957" i="4"/>
  <c r="E1957" i="4"/>
  <c r="D1957" i="4"/>
  <c r="C1957" i="4"/>
  <c r="Q1957" i="4" s="1"/>
  <c r="S1956" i="4"/>
  <c r="V1956" i="4" s="1"/>
  <c r="H1956" i="4"/>
  <c r="G1956" i="4"/>
  <c r="F1956" i="4"/>
  <c r="E1956" i="4"/>
  <c r="D1956" i="4"/>
  <c r="C1956" i="4"/>
  <c r="Q1956" i="4" s="1"/>
  <c r="S1955" i="4"/>
  <c r="V1955" i="4" s="1"/>
  <c r="H1955" i="4"/>
  <c r="G1955" i="4"/>
  <c r="F1955" i="4"/>
  <c r="E1955" i="4"/>
  <c r="D1955" i="4"/>
  <c r="C1955" i="4"/>
  <c r="Q1955" i="4" s="1"/>
  <c r="S1954" i="4"/>
  <c r="V1954" i="4" s="1"/>
  <c r="H1954" i="4"/>
  <c r="G1954" i="4"/>
  <c r="F1954" i="4"/>
  <c r="E1954" i="4"/>
  <c r="D1954" i="4"/>
  <c r="C1954" i="4"/>
  <c r="Q1954" i="4" s="1"/>
  <c r="S1953" i="4"/>
  <c r="V1953" i="4" s="1"/>
  <c r="H1953" i="4"/>
  <c r="G1953" i="4"/>
  <c r="F1953" i="4"/>
  <c r="E1953" i="4"/>
  <c r="D1953" i="4"/>
  <c r="C1953" i="4"/>
  <c r="Q1953" i="4" s="1"/>
  <c r="S1952" i="4"/>
  <c r="V1952" i="4" s="1"/>
  <c r="H1952" i="4"/>
  <c r="G1952" i="4"/>
  <c r="F1952" i="4"/>
  <c r="E1952" i="4"/>
  <c r="D1952" i="4"/>
  <c r="C1952" i="4"/>
  <c r="Q1952" i="4" s="1"/>
  <c r="S1951" i="4"/>
  <c r="V1951" i="4" s="1"/>
  <c r="H1951" i="4"/>
  <c r="G1951" i="4"/>
  <c r="F1951" i="4"/>
  <c r="E1951" i="4"/>
  <c r="D1951" i="4"/>
  <c r="C1951" i="4"/>
  <c r="Q1951" i="4" s="1"/>
  <c r="S1950" i="4"/>
  <c r="V1950" i="4" s="1"/>
  <c r="H1950" i="4"/>
  <c r="G1950" i="4"/>
  <c r="F1950" i="4"/>
  <c r="E1950" i="4"/>
  <c r="D1950" i="4"/>
  <c r="C1950" i="4"/>
  <c r="Q1950" i="4" s="1"/>
  <c r="S1949" i="4"/>
  <c r="V1949" i="4" s="1"/>
  <c r="H1949" i="4"/>
  <c r="G1949" i="4"/>
  <c r="F1949" i="4"/>
  <c r="E1949" i="4"/>
  <c r="D1949" i="4"/>
  <c r="C1949" i="4"/>
  <c r="Q1949" i="4" s="1"/>
  <c r="S1948" i="4"/>
  <c r="V1948" i="4" s="1"/>
  <c r="H1948" i="4"/>
  <c r="G1948" i="4"/>
  <c r="F1948" i="4"/>
  <c r="E1948" i="4"/>
  <c r="D1948" i="4"/>
  <c r="C1948" i="4"/>
  <c r="Q1948" i="4" s="1"/>
  <c r="S1947" i="4"/>
  <c r="V1947" i="4" s="1"/>
  <c r="H1947" i="4"/>
  <c r="G1947" i="4"/>
  <c r="F1947" i="4"/>
  <c r="E1947" i="4"/>
  <c r="D1947" i="4"/>
  <c r="C1947" i="4"/>
  <c r="Q1947" i="4" s="1"/>
  <c r="S1946" i="4"/>
  <c r="V1946" i="4" s="1"/>
  <c r="H1946" i="4"/>
  <c r="G1946" i="4"/>
  <c r="F1946" i="4"/>
  <c r="E1946" i="4"/>
  <c r="D1946" i="4"/>
  <c r="C1946" i="4"/>
  <c r="Q1946" i="4" s="1"/>
  <c r="S1945" i="4"/>
  <c r="V1945" i="4" s="1"/>
  <c r="H1945" i="4"/>
  <c r="G1945" i="4"/>
  <c r="F1945" i="4"/>
  <c r="E1945" i="4"/>
  <c r="D1945" i="4"/>
  <c r="C1945" i="4"/>
  <c r="Q1945" i="4" s="1"/>
  <c r="S1944" i="4"/>
  <c r="V1944" i="4" s="1"/>
  <c r="H1944" i="4"/>
  <c r="G1944" i="4"/>
  <c r="F1944" i="4"/>
  <c r="E1944" i="4"/>
  <c r="D1944" i="4"/>
  <c r="C1944" i="4"/>
  <c r="Q1944" i="4" s="1"/>
  <c r="S1943" i="4"/>
  <c r="V1943" i="4" s="1"/>
  <c r="H1943" i="4"/>
  <c r="G1943" i="4"/>
  <c r="F1943" i="4"/>
  <c r="E1943" i="4"/>
  <c r="D1943" i="4"/>
  <c r="C1943" i="4"/>
  <c r="Q1943" i="4" s="1"/>
  <c r="S1942" i="4"/>
  <c r="V1942" i="4" s="1"/>
  <c r="H1942" i="4"/>
  <c r="G1942" i="4"/>
  <c r="F1942" i="4"/>
  <c r="E1942" i="4"/>
  <c r="D1942" i="4"/>
  <c r="C1942" i="4"/>
  <c r="Q1942" i="4" s="1"/>
  <c r="S1941" i="4"/>
  <c r="V1941" i="4" s="1"/>
  <c r="H1941" i="4"/>
  <c r="G1941" i="4"/>
  <c r="F1941" i="4"/>
  <c r="E1941" i="4"/>
  <c r="D1941" i="4"/>
  <c r="C1941" i="4"/>
  <c r="Q1941" i="4" s="1"/>
  <c r="S1940" i="4"/>
  <c r="V1940" i="4" s="1"/>
  <c r="H1940" i="4"/>
  <c r="G1940" i="4"/>
  <c r="F1940" i="4"/>
  <c r="E1940" i="4"/>
  <c r="D1940" i="4"/>
  <c r="C1940" i="4"/>
  <c r="Q1940" i="4" s="1"/>
  <c r="S1939" i="4"/>
  <c r="V1939" i="4" s="1"/>
  <c r="H1939" i="4"/>
  <c r="G1939" i="4"/>
  <c r="F1939" i="4"/>
  <c r="E1939" i="4"/>
  <c r="D1939" i="4"/>
  <c r="C1939" i="4"/>
  <c r="Q1939" i="4" s="1"/>
  <c r="S1938" i="4"/>
  <c r="V1938" i="4" s="1"/>
  <c r="H1938" i="4"/>
  <c r="G1938" i="4"/>
  <c r="F1938" i="4"/>
  <c r="E1938" i="4"/>
  <c r="D1938" i="4"/>
  <c r="C1938" i="4"/>
  <c r="Q1938" i="4" s="1"/>
  <c r="S1937" i="4"/>
  <c r="V1937" i="4" s="1"/>
  <c r="H1937" i="4"/>
  <c r="G1937" i="4"/>
  <c r="F1937" i="4"/>
  <c r="E1937" i="4"/>
  <c r="D1937" i="4"/>
  <c r="C1937" i="4"/>
  <c r="Q1937" i="4" s="1"/>
  <c r="S1936" i="4"/>
  <c r="V1936" i="4" s="1"/>
  <c r="H1936" i="4"/>
  <c r="G1936" i="4"/>
  <c r="F1936" i="4"/>
  <c r="E1936" i="4"/>
  <c r="D1936" i="4"/>
  <c r="C1936" i="4"/>
  <c r="Q1936" i="4" s="1"/>
  <c r="S1935" i="4"/>
  <c r="V1935" i="4" s="1"/>
  <c r="H1935" i="4"/>
  <c r="G1935" i="4"/>
  <c r="F1935" i="4"/>
  <c r="E1935" i="4"/>
  <c r="D1935" i="4"/>
  <c r="C1935" i="4"/>
  <c r="Q1935" i="4" s="1"/>
  <c r="S1934" i="4"/>
  <c r="V1934" i="4" s="1"/>
  <c r="H1934" i="4"/>
  <c r="G1934" i="4"/>
  <c r="F1934" i="4"/>
  <c r="E1934" i="4"/>
  <c r="D1934" i="4"/>
  <c r="C1934" i="4"/>
  <c r="Q1934" i="4" s="1"/>
  <c r="S1933" i="4"/>
  <c r="V1933" i="4" s="1"/>
  <c r="H1933" i="4"/>
  <c r="G1933" i="4"/>
  <c r="F1933" i="4"/>
  <c r="E1933" i="4"/>
  <c r="D1933" i="4"/>
  <c r="C1933" i="4"/>
  <c r="Q1933" i="4" s="1"/>
  <c r="S1932" i="4"/>
  <c r="V1932" i="4" s="1"/>
  <c r="H1932" i="4"/>
  <c r="G1932" i="4"/>
  <c r="F1932" i="4"/>
  <c r="E1932" i="4"/>
  <c r="D1932" i="4"/>
  <c r="C1932" i="4"/>
  <c r="Q1932" i="4" s="1"/>
  <c r="S1931" i="4"/>
  <c r="V1931" i="4" s="1"/>
  <c r="H1931" i="4"/>
  <c r="G1931" i="4"/>
  <c r="F1931" i="4"/>
  <c r="E1931" i="4"/>
  <c r="D1931" i="4"/>
  <c r="C1931" i="4"/>
  <c r="Q1931" i="4" s="1"/>
  <c r="S1930" i="4"/>
  <c r="V1930" i="4" s="1"/>
  <c r="H1930" i="4"/>
  <c r="G1930" i="4"/>
  <c r="F1930" i="4"/>
  <c r="E1930" i="4"/>
  <c r="D1930" i="4"/>
  <c r="C1930" i="4"/>
  <c r="Q1930" i="4" s="1"/>
  <c r="S1929" i="4"/>
  <c r="V1929" i="4" s="1"/>
  <c r="H1929" i="4"/>
  <c r="G1929" i="4"/>
  <c r="F1929" i="4"/>
  <c r="E1929" i="4"/>
  <c r="D1929" i="4"/>
  <c r="C1929" i="4"/>
  <c r="Q1929" i="4" s="1"/>
  <c r="S1928" i="4"/>
  <c r="V1928" i="4" s="1"/>
  <c r="H1928" i="4"/>
  <c r="G1928" i="4"/>
  <c r="F1928" i="4"/>
  <c r="E1928" i="4"/>
  <c r="D1928" i="4"/>
  <c r="C1928" i="4"/>
  <c r="Q1928" i="4" s="1"/>
  <c r="S1927" i="4"/>
  <c r="V1927" i="4" s="1"/>
  <c r="H1927" i="4"/>
  <c r="G1927" i="4"/>
  <c r="F1927" i="4"/>
  <c r="E1927" i="4"/>
  <c r="D1927" i="4"/>
  <c r="C1927" i="4"/>
  <c r="Q1927" i="4" s="1"/>
  <c r="S1926" i="4"/>
  <c r="V1926" i="4" s="1"/>
  <c r="H1926" i="4"/>
  <c r="G1926" i="4"/>
  <c r="F1926" i="4"/>
  <c r="E1926" i="4"/>
  <c r="D1926" i="4"/>
  <c r="C1926" i="4"/>
  <c r="Q1926" i="4" s="1"/>
  <c r="S1925" i="4"/>
  <c r="V1925" i="4" s="1"/>
  <c r="H1925" i="4"/>
  <c r="G1925" i="4"/>
  <c r="F1925" i="4"/>
  <c r="E1925" i="4"/>
  <c r="D1925" i="4"/>
  <c r="C1925" i="4"/>
  <c r="Q1925" i="4" s="1"/>
  <c r="S1924" i="4"/>
  <c r="V1924" i="4" s="1"/>
  <c r="H1924" i="4"/>
  <c r="G1924" i="4"/>
  <c r="F1924" i="4"/>
  <c r="E1924" i="4"/>
  <c r="D1924" i="4"/>
  <c r="C1924" i="4"/>
  <c r="Q1924" i="4" s="1"/>
  <c r="S1923" i="4"/>
  <c r="V1923" i="4" s="1"/>
  <c r="H1923" i="4"/>
  <c r="G1923" i="4"/>
  <c r="F1923" i="4"/>
  <c r="E1923" i="4"/>
  <c r="D1923" i="4"/>
  <c r="C1923" i="4"/>
  <c r="Q1923" i="4" s="1"/>
  <c r="S1922" i="4"/>
  <c r="V1922" i="4" s="1"/>
  <c r="H1922" i="4"/>
  <c r="G1922" i="4"/>
  <c r="F1922" i="4"/>
  <c r="E1922" i="4"/>
  <c r="D1922" i="4"/>
  <c r="C1922" i="4"/>
  <c r="Q1922" i="4" s="1"/>
  <c r="S1921" i="4"/>
  <c r="V1921" i="4" s="1"/>
  <c r="H1921" i="4"/>
  <c r="G1921" i="4"/>
  <c r="F1921" i="4"/>
  <c r="E1921" i="4"/>
  <c r="D1921" i="4"/>
  <c r="C1921" i="4"/>
  <c r="Q1921" i="4" s="1"/>
  <c r="S1920" i="4"/>
  <c r="V1920" i="4" s="1"/>
  <c r="H1920" i="4"/>
  <c r="G1920" i="4"/>
  <c r="F1920" i="4"/>
  <c r="E1920" i="4"/>
  <c r="D1920" i="4"/>
  <c r="C1920" i="4"/>
  <c r="Q1920" i="4" s="1"/>
  <c r="S1919" i="4"/>
  <c r="V1919" i="4" s="1"/>
  <c r="H1919" i="4"/>
  <c r="G1919" i="4"/>
  <c r="F1919" i="4"/>
  <c r="E1919" i="4"/>
  <c r="D1919" i="4"/>
  <c r="C1919" i="4"/>
  <c r="Q1919" i="4" s="1"/>
  <c r="S1918" i="4"/>
  <c r="V1918" i="4" s="1"/>
  <c r="H1918" i="4"/>
  <c r="G1918" i="4"/>
  <c r="F1918" i="4"/>
  <c r="E1918" i="4"/>
  <c r="D1918" i="4"/>
  <c r="C1918" i="4"/>
  <c r="Q1918" i="4" s="1"/>
  <c r="S1917" i="4"/>
  <c r="V1917" i="4" s="1"/>
  <c r="H1917" i="4"/>
  <c r="G1917" i="4"/>
  <c r="F1917" i="4"/>
  <c r="E1917" i="4"/>
  <c r="D1917" i="4"/>
  <c r="C1917" i="4"/>
  <c r="Q1917" i="4" s="1"/>
  <c r="S1916" i="4"/>
  <c r="V1916" i="4" s="1"/>
  <c r="H1916" i="4"/>
  <c r="G1916" i="4"/>
  <c r="F1916" i="4"/>
  <c r="E1916" i="4"/>
  <c r="D1916" i="4"/>
  <c r="C1916" i="4"/>
  <c r="Q1916" i="4" s="1"/>
  <c r="S1915" i="4"/>
  <c r="V1915" i="4" s="1"/>
  <c r="H1915" i="4"/>
  <c r="G1915" i="4"/>
  <c r="F1915" i="4"/>
  <c r="E1915" i="4"/>
  <c r="D1915" i="4"/>
  <c r="C1915" i="4"/>
  <c r="Q1915" i="4" s="1"/>
  <c r="S1914" i="4"/>
  <c r="V1914" i="4" s="1"/>
  <c r="H1914" i="4"/>
  <c r="G1914" i="4"/>
  <c r="F1914" i="4"/>
  <c r="E1914" i="4"/>
  <c r="D1914" i="4"/>
  <c r="C1914" i="4"/>
  <c r="Q1914" i="4" s="1"/>
  <c r="S1913" i="4"/>
  <c r="V1913" i="4" s="1"/>
  <c r="H1913" i="4"/>
  <c r="G1913" i="4"/>
  <c r="F1913" i="4"/>
  <c r="E1913" i="4"/>
  <c r="D1913" i="4"/>
  <c r="C1913" i="4"/>
  <c r="Q1913" i="4" s="1"/>
  <c r="S1912" i="4"/>
  <c r="V1912" i="4" s="1"/>
  <c r="H1912" i="4"/>
  <c r="G1912" i="4"/>
  <c r="F1912" i="4"/>
  <c r="E1912" i="4"/>
  <c r="D1912" i="4"/>
  <c r="C1912" i="4"/>
  <c r="Q1912" i="4" s="1"/>
  <c r="S1911" i="4"/>
  <c r="V1911" i="4" s="1"/>
  <c r="H1911" i="4"/>
  <c r="G1911" i="4"/>
  <c r="F1911" i="4"/>
  <c r="E1911" i="4"/>
  <c r="D1911" i="4"/>
  <c r="C1911" i="4"/>
  <c r="Q1911" i="4" s="1"/>
  <c r="S1910" i="4"/>
  <c r="V1910" i="4" s="1"/>
  <c r="H1910" i="4"/>
  <c r="G1910" i="4"/>
  <c r="F1910" i="4"/>
  <c r="E1910" i="4"/>
  <c r="D1910" i="4"/>
  <c r="C1910" i="4"/>
  <c r="Q1910" i="4" s="1"/>
  <c r="S1909" i="4"/>
  <c r="V1909" i="4" s="1"/>
  <c r="H1909" i="4"/>
  <c r="G1909" i="4"/>
  <c r="F1909" i="4"/>
  <c r="E1909" i="4"/>
  <c r="D1909" i="4"/>
  <c r="C1909" i="4"/>
  <c r="Q1909" i="4" s="1"/>
  <c r="S1908" i="4"/>
  <c r="V1908" i="4" s="1"/>
  <c r="H1908" i="4"/>
  <c r="G1908" i="4"/>
  <c r="F1908" i="4"/>
  <c r="E1908" i="4"/>
  <c r="D1908" i="4"/>
  <c r="C1908" i="4"/>
  <c r="Q1908" i="4" s="1"/>
  <c r="S1907" i="4"/>
  <c r="V1907" i="4" s="1"/>
  <c r="H1907" i="4"/>
  <c r="G1907" i="4"/>
  <c r="F1907" i="4"/>
  <c r="E1907" i="4"/>
  <c r="D1907" i="4"/>
  <c r="C1907" i="4"/>
  <c r="Q1907" i="4" s="1"/>
  <c r="S1906" i="4"/>
  <c r="V1906" i="4" s="1"/>
  <c r="H1906" i="4"/>
  <c r="G1906" i="4"/>
  <c r="F1906" i="4"/>
  <c r="E1906" i="4"/>
  <c r="D1906" i="4"/>
  <c r="C1906" i="4"/>
  <c r="Q1906" i="4" s="1"/>
  <c r="S1905" i="4"/>
  <c r="V1905" i="4" s="1"/>
  <c r="H1905" i="4"/>
  <c r="G1905" i="4"/>
  <c r="F1905" i="4"/>
  <c r="E1905" i="4"/>
  <c r="D1905" i="4"/>
  <c r="C1905" i="4"/>
  <c r="Q1905" i="4" s="1"/>
  <c r="S1904" i="4"/>
  <c r="V1904" i="4" s="1"/>
  <c r="H1904" i="4"/>
  <c r="G1904" i="4"/>
  <c r="F1904" i="4"/>
  <c r="E1904" i="4"/>
  <c r="D1904" i="4"/>
  <c r="C1904" i="4"/>
  <c r="Q1904" i="4" s="1"/>
  <c r="S1903" i="4"/>
  <c r="V1903" i="4" s="1"/>
  <c r="H1903" i="4"/>
  <c r="G1903" i="4"/>
  <c r="F1903" i="4"/>
  <c r="E1903" i="4"/>
  <c r="D1903" i="4"/>
  <c r="C1903" i="4"/>
  <c r="Q1903" i="4" s="1"/>
  <c r="S1902" i="4"/>
  <c r="V1902" i="4" s="1"/>
  <c r="H1902" i="4"/>
  <c r="G1902" i="4"/>
  <c r="F1902" i="4"/>
  <c r="E1902" i="4"/>
  <c r="D1902" i="4"/>
  <c r="C1902" i="4"/>
  <c r="Q1902" i="4" s="1"/>
  <c r="S1901" i="4"/>
  <c r="V1901" i="4" s="1"/>
  <c r="H1901" i="4"/>
  <c r="G1901" i="4"/>
  <c r="F1901" i="4"/>
  <c r="E1901" i="4"/>
  <c r="D1901" i="4"/>
  <c r="C1901" i="4"/>
  <c r="Q1901" i="4" s="1"/>
  <c r="S1900" i="4"/>
  <c r="V1900" i="4" s="1"/>
  <c r="H1900" i="4"/>
  <c r="G1900" i="4"/>
  <c r="F1900" i="4"/>
  <c r="E1900" i="4"/>
  <c r="D1900" i="4"/>
  <c r="C1900" i="4"/>
  <c r="Q1900" i="4" s="1"/>
  <c r="S1899" i="4"/>
  <c r="V1899" i="4" s="1"/>
  <c r="H1899" i="4"/>
  <c r="G1899" i="4"/>
  <c r="F1899" i="4"/>
  <c r="E1899" i="4"/>
  <c r="D1899" i="4"/>
  <c r="C1899" i="4"/>
  <c r="Q1899" i="4" s="1"/>
  <c r="S1898" i="4"/>
  <c r="V1898" i="4" s="1"/>
  <c r="H1898" i="4"/>
  <c r="G1898" i="4"/>
  <c r="F1898" i="4"/>
  <c r="E1898" i="4"/>
  <c r="D1898" i="4"/>
  <c r="C1898" i="4"/>
  <c r="Q1898" i="4" s="1"/>
  <c r="S1897" i="4"/>
  <c r="V1897" i="4" s="1"/>
  <c r="H1897" i="4"/>
  <c r="G1897" i="4"/>
  <c r="F1897" i="4"/>
  <c r="E1897" i="4"/>
  <c r="D1897" i="4"/>
  <c r="C1897" i="4"/>
  <c r="Q1897" i="4" s="1"/>
  <c r="S1896" i="4"/>
  <c r="V1896" i="4" s="1"/>
  <c r="H1896" i="4"/>
  <c r="G1896" i="4"/>
  <c r="F1896" i="4"/>
  <c r="E1896" i="4"/>
  <c r="D1896" i="4"/>
  <c r="C1896" i="4"/>
  <c r="Q1896" i="4" s="1"/>
  <c r="S1895" i="4"/>
  <c r="V1895" i="4" s="1"/>
  <c r="H1895" i="4"/>
  <c r="G1895" i="4"/>
  <c r="F1895" i="4"/>
  <c r="E1895" i="4"/>
  <c r="D1895" i="4"/>
  <c r="C1895" i="4"/>
  <c r="Q1895" i="4" s="1"/>
  <c r="S1894" i="4"/>
  <c r="V1894" i="4" s="1"/>
  <c r="H1894" i="4"/>
  <c r="G1894" i="4"/>
  <c r="F1894" i="4"/>
  <c r="E1894" i="4"/>
  <c r="D1894" i="4"/>
  <c r="C1894" i="4"/>
  <c r="Q1894" i="4" s="1"/>
  <c r="S1893" i="4"/>
  <c r="V1893" i="4" s="1"/>
  <c r="H1893" i="4"/>
  <c r="G1893" i="4"/>
  <c r="F1893" i="4"/>
  <c r="E1893" i="4"/>
  <c r="D1893" i="4"/>
  <c r="C1893" i="4"/>
  <c r="Q1893" i="4" s="1"/>
  <c r="S1892" i="4"/>
  <c r="V1892" i="4" s="1"/>
  <c r="H1892" i="4"/>
  <c r="G1892" i="4"/>
  <c r="F1892" i="4"/>
  <c r="E1892" i="4"/>
  <c r="D1892" i="4"/>
  <c r="C1892" i="4"/>
  <c r="Q1892" i="4" s="1"/>
  <c r="S1891" i="4"/>
  <c r="V1891" i="4" s="1"/>
  <c r="H1891" i="4"/>
  <c r="G1891" i="4"/>
  <c r="F1891" i="4"/>
  <c r="E1891" i="4"/>
  <c r="D1891" i="4"/>
  <c r="C1891" i="4"/>
  <c r="Q1891" i="4" s="1"/>
  <c r="S1890" i="4"/>
  <c r="V1890" i="4" s="1"/>
  <c r="H1890" i="4"/>
  <c r="G1890" i="4"/>
  <c r="F1890" i="4"/>
  <c r="E1890" i="4"/>
  <c r="D1890" i="4"/>
  <c r="C1890" i="4"/>
  <c r="Q1890" i="4" s="1"/>
  <c r="S1889" i="4"/>
  <c r="V1889" i="4" s="1"/>
  <c r="H1889" i="4"/>
  <c r="G1889" i="4"/>
  <c r="F1889" i="4"/>
  <c r="E1889" i="4"/>
  <c r="D1889" i="4"/>
  <c r="C1889" i="4"/>
  <c r="Q1889" i="4" s="1"/>
  <c r="S1888" i="4"/>
  <c r="V1888" i="4" s="1"/>
  <c r="H1888" i="4"/>
  <c r="G1888" i="4"/>
  <c r="F1888" i="4"/>
  <c r="E1888" i="4"/>
  <c r="D1888" i="4"/>
  <c r="C1888" i="4"/>
  <c r="Q1888" i="4" s="1"/>
  <c r="S1887" i="4"/>
  <c r="V1887" i="4" s="1"/>
  <c r="H1887" i="4"/>
  <c r="G1887" i="4"/>
  <c r="F1887" i="4"/>
  <c r="E1887" i="4"/>
  <c r="D1887" i="4"/>
  <c r="C1887" i="4"/>
  <c r="Q1887" i="4" s="1"/>
  <c r="S1886" i="4"/>
  <c r="V1886" i="4" s="1"/>
  <c r="H1886" i="4"/>
  <c r="G1886" i="4"/>
  <c r="F1886" i="4"/>
  <c r="E1886" i="4"/>
  <c r="D1886" i="4"/>
  <c r="C1886" i="4"/>
  <c r="Q1886" i="4" s="1"/>
  <c r="S1885" i="4"/>
  <c r="V1885" i="4" s="1"/>
  <c r="H1885" i="4"/>
  <c r="G1885" i="4"/>
  <c r="F1885" i="4"/>
  <c r="E1885" i="4"/>
  <c r="D1885" i="4"/>
  <c r="C1885" i="4"/>
  <c r="Q1885" i="4" s="1"/>
  <c r="S1884" i="4"/>
  <c r="V1884" i="4" s="1"/>
  <c r="H1884" i="4"/>
  <c r="G1884" i="4"/>
  <c r="F1884" i="4"/>
  <c r="E1884" i="4"/>
  <c r="D1884" i="4"/>
  <c r="C1884" i="4"/>
  <c r="Q1884" i="4" s="1"/>
  <c r="S1883" i="4"/>
  <c r="V1883" i="4" s="1"/>
  <c r="H1883" i="4"/>
  <c r="G1883" i="4"/>
  <c r="F1883" i="4"/>
  <c r="E1883" i="4"/>
  <c r="D1883" i="4"/>
  <c r="C1883" i="4"/>
  <c r="Q1883" i="4" s="1"/>
  <c r="S1882" i="4"/>
  <c r="V1882" i="4" s="1"/>
  <c r="H1882" i="4"/>
  <c r="G1882" i="4"/>
  <c r="F1882" i="4"/>
  <c r="E1882" i="4"/>
  <c r="D1882" i="4"/>
  <c r="C1882" i="4"/>
  <c r="Q1882" i="4" s="1"/>
  <c r="S1881" i="4"/>
  <c r="V1881" i="4" s="1"/>
  <c r="H1881" i="4"/>
  <c r="G1881" i="4"/>
  <c r="F1881" i="4"/>
  <c r="E1881" i="4"/>
  <c r="D1881" i="4"/>
  <c r="C1881" i="4"/>
  <c r="Q1881" i="4" s="1"/>
  <c r="S1880" i="4"/>
  <c r="V1880" i="4" s="1"/>
  <c r="H1880" i="4"/>
  <c r="G1880" i="4"/>
  <c r="F1880" i="4"/>
  <c r="E1880" i="4"/>
  <c r="D1880" i="4"/>
  <c r="C1880" i="4"/>
  <c r="Q1880" i="4" s="1"/>
  <c r="S1879" i="4"/>
  <c r="V1879" i="4" s="1"/>
  <c r="H1879" i="4"/>
  <c r="G1879" i="4"/>
  <c r="F1879" i="4"/>
  <c r="E1879" i="4"/>
  <c r="D1879" i="4"/>
  <c r="C1879" i="4"/>
  <c r="Q1879" i="4" s="1"/>
  <c r="S1878" i="4"/>
  <c r="V1878" i="4" s="1"/>
  <c r="H1878" i="4"/>
  <c r="G1878" i="4"/>
  <c r="F1878" i="4"/>
  <c r="E1878" i="4"/>
  <c r="D1878" i="4"/>
  <c r="C1878" i="4"/>
  <c r="Q1878" i="4" s="1"/>
  <c r="S1877" i="4"/>
  <c r="V1877" i="4" s="1"/>
  <c r="H1877" i="4"/>
  <c r="G1877" i="4"/>
  <c r="F1877" i="4"/>
  <c r="E1877" i="4"/>
  <c r="D1877" i="4"/>
  <c r="C1877" i="4"/>
  <c r="Q1877" i="4" s="1"/>
  <c r="S1876" i="4"/>
  <c r="V1876" i="4" s="1"/>
  <c r="H1876" i="4"/>
  <c r="G1876" i="4"/>
  <c r="F1876" i="4"/>
  <c r="E1876" i="4"/>
  <c r="D1876" i="4"/>
  <c r="C1876" i="4"/>
  <c r="Q1876" i="4" s="1"/>
  <c r="S1875" i="4"/>
  <c r="V1875" i="4" s="1"/>
  <c r="H1875" i="4"/>
  <c r="G1875" i="4"/>
  <c r="F1875" i="4"/>
  <c r="E1875" i="4"/>
  <c r="D1875" i="4"/>
  <c r="C1875" i="4"/>
  <c r="Q1875" i="4" s="1"/>
  <c r="S1874" i="4"/>
  <c r="V1874" i="4" s="1"/>
  <c r="H1874" i="4"/>
  <c r="G1874" i="4"/>
  <c r="F1874" i="4"/>
  <c r="E1874" i="4"/>
  <c r="D1874" i="4"/>
  <c r="C1874" i="4"/>
  <c r="Q1874" i="4" s="1"/>
  <c r="S1873" i="4"/>
  <c r="V1873" i="4" s="1"/>
  <c r="H1873" i="4"/>
  <c r="G1873" i="4"/>
  <c r="F1873" i="4"/>
  <c r="E1873" i="4"/>
  <c r="D1873" i="4"/>
  <c r="C1873" i="4"/>
  <c r="Q1873" i="4" s="1"/>
  <c r="S1872" i="4"/>
  <c r="V1872" i="4" s="1"/>
  <c r="H1872" i="4"/>
  <c r="G1872" i="4"/>
  <c r="F1872" i="4"/>
  <c r="E1872" i="4"/>
  <c r="D1872" i="4"/>
  <c r="C1872" i="4"/>
  <c r="Q1872" i="4" s="1"/>
  <c r="S1871" i="4"/>
  <c r="V1871" i="4" s="1"/>
  <c r="H1871" i="4"/>
  <c r="G1871" i="4"/>
  <c r="F1871" i="4"/>
  <c r="E1871" i="4"/>
  <c r="D1871" i="4"/>
  <c r="C1871" i="4"/>
  <c r="Q1871" i="4" s="1"/>
  <c r="S1870" i="4"/>
  <c r="V1870" i="4" s="1"/>
  <c r="H1870" i="4"/>
  <c r="G1870" i="4"/>
  <c r="F1870" i="4"/>
  <c r="E1870" i="4"/>
  <c r="D1870" i="4"/>
  <c r="C1870" i="4"/>
  <c r="Q1870" i="4" s="1"/>
  <c r="S1869" i="4"/>
  <c r="V1869" i="4" s="1"/>
  <c r="H1869" i="4"/>
  <c r="G1869" i="4"/>
  <c r="F1869" i="4"/>
  <c r="E1869" i="4"/>
  <c r="D1869" i="4"/>
  <c r="C1869" i="4"/>
  <c r="Q1869" i="4" s="1"/>
  <c r="S1868" i="4"/>
  <c r="V1868" i="4" s="1"/>
  <c r="H1868" i="4"/>
  <c r="G1868" i="4"/>
  <c r="F1868" i="4"/>
  <c r="E1868" i="4"/>
  <c r="D1868" i="4"/>
  <c r="C1868" i="4"/>
  <c r="Q1868" i="4" s="1"/>
  <c r="S1867" i="4"/>
  <c r="V1867" i="4" s="1"/>
  <c r="H1867" i="4"/>
  <c r="G1867" i="4"/>
  <c r="F1867" i="4"/>
  <c r="E1867" i="4"/>
  <c r="D1867" i="4"/>
  <c r="C1867" i="4"/>
  <c r="Q1867" i="4" s="1"/>
  <c r="S1866" i="4"/>
  <c r="V1866" i="4" s="1"/>
  <c r="H1866" i="4"/>
  <c r="G1866" i="4"/>
  <c r="F1866" i="4"/>
  <c r="E1866" i="4"/>
  <c r="D1866" i="4"/>
  <c r="C1866" i="4"/>
  <c r="Q1866" i="4" s="1"/>
  <c r="S1865" i="4"/>
  <c r="V1865" i="4" s="1"/>
  <c r="H1865" i="4"/>
  <c r="G1865" i="4"/>
  <c r="F1865" i="4"/>
  <c r="E1865" i="4"/>
  <c r="D1865" i="4"/>
  <c r="C1865" i="4"/>
  <c r="Q1865" i="4" s="1"/>
  <c r="S1864" i="4"/>
  <c r="V1864" i="4" s="1"/>
  <c r="H1864" i="4"/>
  <c r="G1864" i="4"/>
  <c r="F1864" i="4"/>
  <c r="E1864" i="4"/>
  <c r="D1864" i="4"/>
  <c r="C1864" i="4"/>
  <c r="Q1864" i="4" s="1"/>
  <c r="S1863" i="4"/>
  <c r="V1863" i="4" s="1"/>
  <c r="H1863" i="4"/>
  <c r="G1863" i="4"/>
  <c r="F1863" i="4"/>
  <c r="E1863" i="4"/>
  <c r="D1863" i="4"/>
  <c r="C1863" i="4"/>
  <c r="Q1863" i="4" s="1"/>
  <c r="S1862" i="4"/>
  <c r="V1862" i="4" s="1"/>
  <c r="H1862" i="4"/>
  <c r="G1862" i="4"/>
  <c r="F1862" i="4"/>
  <c r="E1862" i="4"/>
  <c r="D1862" i="4"/>
  <c r="C1862" i="4"/>
  <c r="Q1862" i="4" s="1"/>
  <c r="S1861" i="4"/>
  <c r="V1861" i="4" s="1"/>
  <c r="H1861" i="4"/>
  <c r="G1861" i="4"/>
  <c r="F1861" i="4"/>
  <c r="E1861" i="4"/>
  <c r="D1861" i="4"/>
  <c r="C1861" i="4"/>
  <c r="Q1861" i="4" s="1"/>
  <c r="S1860" i="4"/>
  <c r="V1860" i="4" s="1"/>
  <c r="H1860" i="4"/>
  <c r="G1860" i="4"/>
  <c r="F1860" i="4"/>
  <c r="E1860" i="4"/>
  <c r="D1860" i="4"/>
  <c r="C1860" i="4"/>
  <c r="Q1860" i="4" s="1"/>
  <c r="S1859" i="4"/>
  <c r="V1859" i="4" s="1"/>
  <c r="H1859" i="4"/>
  <c r="G1859" i="4"/>
  <c r="F1859" i="4"/>
  <c r="E1859" i="4"/>
  <c r="D1859" i="4"/>
  <c r="C1859" i="4"/>
  <c r="Q1859" i="4" s="1"/>
  <c r="S1858" i="4"/>
  <c r="V1858" i="4" s="1"/>
  <c r="H1858" i="4"/>
  <c r="G1858" i="4"/>
  <c r="F1858" i="4"/>
  <c r="E1858" i="4"/>
  <c r="D1858" i="4"/>
  <c r="C1858" i="4"/>
  <c r="Q1858" i="4" s="1"/>
  <c r="S1857" i="4"/>
  <c r="V1857" i="4" s="1"/>
  <c r="H1857" i="4"/>
  <c r="G1857" i="4"/>
  <c r="F1857" i="4"/>
  <c r="E1857" i="4"/>
  <c r="D1857" i="4"/>
  <c r="C1857" i="4"/>
  <c r="Q1857" i="4" s="1"/>
  <c r="S1856" i="4"/>
  <c r="V1856" i="4" s="1"/>
  <c r="H1856" i="4"/>
  <c r="G1856" i="4"/>
  <c r="F1856" i="4"/>
  <c r="E1856" i="4"/>
  <c r="D1856" i="4"/>
  <c r="C1856" i="4"/>
  <c r="Q1856" i="4" s="1"/>
  <c r="S1855" i="4"/>
  <c r="V1855" i="4" s="1"/>
  <c r="H1855" i="4"/>
  <c r="G1855" i="4"/>
  <c r="F1855" i="4"/>
  <c r="E1855" i="4"/>
  <c r="D1855" i="4"/>
  <c r="C1855" i="4"/>
  <c r="Q1855" i="4" s="1"/>
  <c r="S1854" i="4"/>
  <c r="V1854" i="4" s="1"/>
  <c r="H1854" i="4"/>
  <c r="G1854" i="4"/>
  <c r="F1854" i="4"/>
  <c r="E1854" i="4"/>
  <c r="D1854" i="4"/>
  <c r="C1854" i="4"/>
  <c r="Q1854" i="4" s="1"/>
  <c r="S1853" i="4"/>
  <c r="V1853" i="4" s="1"/>
  <c r="H1853" i="4"/>
  <c r="G1853" i="4"/>
  <c r="F1853" i="4"/>
  <c r="E1853" i="4"/>
  <c r="D1853" i="4"/>
  <c r="C1853" i="4"/>
  <c r="Q1853" i="4" s="1"/>
  <c r="S1852" i="4"/>
  <c r="V1852" i="4" s="1"/>
  <c r="H1852" i="4"/>
  <c r="G1852" i="4"/>
  <c r="F1852" i="4"/>
  <c r="E1852" i="4"/>
  <c r="D1852" i="4"/>
  <c r="C1852" i="4"/>
  <c r="Q1852" i="4" s="1"/>
  <c r="S1851" i="4"/>
  <c r="V1851" i="4" s="1"/>
  <c r="H1851" i="4"/>
  <c r="G1851" i="4"/>
  <c r="F1851" i="4"/>
  <c r="E1851" i="4"/>
  <c r="D1851" i="4"/>
  <c r="C1851" i="4"/>
  <c r="Q1851" i="4" s="1"/>
  <c r="S1850" i="4"/>
  <c r="V1850" i="4" s="1"/>
  <c r="H1850" i="4"/>
  <c r="G1850" i="4"/>
  <c r="F1850" i="4"/>
  <c r="E1850" i="4"/>
  <c r="D1850" i="4"/>
  <c r="C1850" i="4"/>
  <c r="Q1850" i="4" s="1"/>
  <c r="S1849" i="4"/>
  <c r="V1849" i="4" s="1"/>
  <c r="H1849" i="4"/>
  <c r="G1849" i="4"/>
  <c r="F1849" i="4"/>
  <c r="E1849" i="4"/>
  <c r="D1849" i="4"/>
  <c r="C1849" i="4"/>
  <c r="Q1849" i="4" s="1"/>
  <c r="S1848" i="4"/>
  <c r="V1848" i="4" s="1"/>
  <c r="H1848" i="4"/>
  <c r="G1848" i="4"/>
  <c r="F1848" i="4"/>
  <c r="E1848" i="4"/>
  <c r="D1848" i="4"/>
  <c r="C1848" i="4"/>
  <c r="Q1848" i="4" s="1"/>
  <c r="S1847" i="4"/>
  <c r="V1847" i="4" s="1"/>
  <c r="H1847" i="4"/>
  <c r="G1847" i="4"/>
  <c r="F1847" i="4"/>
  <c r="E1847" i="4"/>
  <c r="D1847" i="4"/>
  <c r="C1847" i="4"/>
  <c r="Q1847" i="4" s="1"/>
  <c r="S1846" i="4"/>
  <c r="V1846" i="4" s="1"/>
  <c r="H1846" i="4"/>
  <c r="G1846" i="4"/>
  <c r="F1846" i="4"/>
  <c r="E1846" i="4"/>
  <c r="D1846" i="4"/>
  <c r="C1846" i="4"/>
  <c r="Q1846" i="4" s="1"/>
  <c r="S1845" i="4"/>
  <c r="V1845" i="4" s="1"/>
  <c r="H1845" i="4"/>
  <c r="G1845" i="4"/>
  <c r="F1845" i="4"/>
  <c r="E1845" i="4"/>
  <c r="D1845" i="4"/>
  <c r="C1845" i="4"/>
  <c r="Q1845" i="4" s="1"/>
  <c r="S1844" i="4"/>
  <c r="V1844" i="4" s="1"/>
  <c r="H1844" i="4"/>
  <c r="G1844" i="4"/>
  <c r="F1844" i="4"/>
  <c r="E1844" i="4"/>
  <c r="D1844" i="4"/>
  <c r="C1844" i="4"/>
  <c r="Q1844" i="4" s="1"/>
  <c r="S1843" i="4"/>
  <c r="V1843" i="4" s="1"/>
  <c r="H1843" i="4"/>
  <c r="G1843" i="4"/>
  <c r="F1843" i="4"/>
  <c r="E1843" i="4"/>
  <c r="D1843" i="4"/>
  <c r="C1843" i="4"/>
  <c r="Q1843" i="4" s="1"/>
  <c r="S1842" i="4"/>
  <c r="V1842" i="4" s="1"/>
  <c r="H1842" i="4"/>
  <c r="G1842" i="4"/>
  <c r="F1842" i="4"/>
  <c r="E1842" i="4"/>
  <c r="D1842" i="4"/>
  <c r="C1842" i="4"/>
  <c r="Q1842" i="4" s="1"/>
  <c r="S1841" i="4"/>
  <c r="V1841" i="4" s="1"/>
  <c r="H1841" i="4"/>
  <c r="G1841" i="4"/>
  <c r="F1841" i="4"/>
  <c r="E1841" i="4"/>
  <c r="D1841" i="4"/>
  <c r="C1841" i="4"/>
  <c r="Q1841" i="4" s="1"/>
  <c r="S1840" i="4"/>
  <c r="V1840" i="4" s="1"/>
  <c r="H1840" i="4"/>
  <c r="G1840" i="4"/>
  <c r="F1840" i="4"/>
  <c r="E1840" i="4"/>
  <c r="D1840" i="4"/>
  <c r="C1840" i="4"/>
  <c r="Q1840" i="4" s="1"/>
  <c r="S1839" i="4"/>
  <c r="V1839" i="4" s="1"/>
  <c r="H1839" i="4"/>
  <c r="G1839" i="4"/>
  <c r="F1839" i="4"/>
  <c r="E1839" i="4"/>
  <c r="D1839" i="4"/>
  <c r="C1839" i="4"/>
  <c r="Q1839" i="4" s="1"/>
  <c r="S1838" i="4"/>
  <c r="V1838" i="4" s="1"/>
  <c r="H1838" i="4"/>
  <c r="G1838" i="4"/>
  <c r="F1838" i="4"/>
  <c r="E1838" i="4"/>
  <c r="D1838" i="4"/>
  <c r="C1838" i="4"/>
  <c r="Q1838" i="4" s="1"/>
  <c r="S1837" i="4"/>
  <c r="V1837" i="4" s="1"/>
  <c r="H1837" i="4"/>
  <c r="G1837" i="4"/>
  <c r="F1837" i="4"/>
  <c r="E1837" i="4"/>
  <c r="D1837" i="4"/>
  <c r="C1837" i="4"/>
  <c r="Q1837" i="4" s="1"/>
  <c r="S1836" i="4"/>
  <c r="V1836" i="4" s="1"/>
  <c r="H1836" i="4"/>
  <c r="G1836" i="4"/>
  <c r="F1836" i="4"/>
  <c r="E1836" i="4"/>
  <c r="D1836" i="4"/>
  <c r="C1836" i="4"/>
  <c r="Q1836" i="4" s="1"/>
  <c r="S1835" i="4"/>
  <c r="V1835" i="4" s="1"/>
  <c r="H1835" i="4"/>
  <c r="G1835" i="4"/>
  <c r="F1835" i="4"/>
  <c r="E1835" i="4"/>
  <c r="D1835" i="4"/>
  <c r="C1835" i="4"/>
  <c r="Q1835" i="4" s="1"/>
  <c r="S1834" i="4"/>
  <c r="V1834" i="4" s="1"/>
  <c r="H1834" i="4"/>
  <c r="G1834" i="4"/>
  <c r="F1834" i="4"/>
  <c r="E1834" i="4"/>
  <c r="D1834" i="4"/>
  <c r="C1834" i="4"/>
  <c r="Q1834" i="4" s="1"/>
  <c r="S1833" i="4"/>
  <c r="V1833" i="4" s="1"/>
  <c r="H1833" i="4"/>
  <c r="G1833" i="4"/>
  <c r="F1833" i="4"/>
  <c r="E1833" i="4"/>
  <c r="D1833" i="4"/>
  <c r="C1833" i="4"/>
  <c r="Q1833" i="4" s="1"/>
  <c r="S1832" i="4"/>
  <c r="V1832" i="4" s="1"/>
  <c r="H1832" i="4"/>
  <c r="G1832" i="4"/>
  <c r="F1832" i="4"/>
  <c r="E1832" i="4"/>
  <c r="D1832" i="4"/>
  <c r="C1832" i="4"/>
  <c r="Q1832" i="4" s="1"/>
  <c r="S1831" i="4"/>
  <c r="V1831" i="4" s="1"/>
  <c r="H1831" i="4"/>
  <c r="G1831" i="4"/>
  <c r="F1831" i="4"/>
  <c r="E1831" i="4"/>
  <c r="D1831" i="4"/>
  <c r="C1831" i="4"/>
  <c r="Q1831" i="4" s="1"/>
  <c r="S1830" i="4"/>
  <c r="V1830" i="4" s="1"/>
  <c r="H1830" i="4"/>
  <c r="G1830" i="4"/>
  <c r="F1830" i="4"/>
  <c r="E1830" i="4"/>
  <c r="D1830" i="4"/>
  <c r="C1830" i="4"/>
  <c r="Q1830" i="4" s="1"/>
  <c r="S1829" i="4"/>
  <c r="V1829" i="4" s="1"/>
  <c r="H1829" i="4"/>
  <c r="G1829" i="4"/>
  <c r="F1829" i="4"/>
  <c r="E1829" i="4"/>
  <c r="D1829" i="4"/>
  <c r="C1829" i="4"/>
  <c r="Q1829" i="4" s="1"/>
  <c r="S1828" i="4"/>
  <c r="V1828" i="4" s="1"/>
  <c r="H1828" i="4"/>
  <c r="G1828" i="4"/>
  <c r="F1828" i="4"/>
  <c r="E1828" i="4"/>
  <c r="D1828" i="4"/>
  <c r="C1828" i="4"/>
  <c r="Q1828" i="4" s="1"/>
  <c r="S1827" i="4"/>
  <c r="V1827" i="4" s="1"/>
  <c r="H1827" i="4"/>
  <c r="G1827" i="4"/>
  <c r="F1827" i="4"/>
  <c r="E1827" i="4"/>
  <c r="D1827" i="4"/>
  <c r="C1827" i="4"/>
  <c r="Q1827" i="4" s="1"/>
  <c r="S1826" i="4"/>
  <c r="V1826" i="4" s="1"/>
  <c r="H1826" i="4"/>
  <c r="G1826" i="4"/>
  <c r="F1826" i="4"/>
  <c r="E1826" i="4"/>
  <c r="D1826" i="4"/>
  <c r="C1826" i="4"/>
  <c r="Q1826" i="4" s="1"/>
  <c r="S1825" i="4"/>
  <c r="V1825" i="4" s="1"/>
  <c r="H1825" i="4"/>
  <c r="G1825" i="4"/>
  <c r="F1825" i="4"/>
  <c r="E1825" i="4"/>
  <c r="D1825" i="4"/>
  <c r="C1825" i="4"/>
  <c r="Q1825" i="4" s="1"/>
  <c r="S1824" i="4"/>
  <c r="V1824" i="4" s="1"/>
  <c r="H1824" i="4"/>
  <c r="G1824" i="4"/>
  <c r="F1824" i="4"/>
  <c r="E1824" i="4"/>
  <c r="D1824" i="4"/>
  <c r="C1824" i="4"/>
  <c r="Q1824" i="4" s="1"/>
  <c r="S1823" i="4"/>
  <c r="V1823" i="4" s="1"/>
  <c r="H1823" i="4"/>
  <c r="G1823" i="4"/>
  <c r="F1823" i="4"/>
  <c r="E1823" i="4"/>
  <c r="D1823" i="4"/>
  <c r="C1823" i="4"/>
  <c r="Q1823" i="4" s="1"/>
  <c r="S1822" i="4"/>
  <c r="V1822" i="4" s="1"/>
  <c r="H1822" i="4"/>
  <c r="G1822" i="4"/>
  <c r="F1822" i="4"/>
  <c r="E1822" i="4"/>
  <c r="D1822" i="4"/>
  <c r="C1822" i="4"/>
  <c r="Q1822" i="4" s="1"/>
  <c r="S1821" i="4"/>
  <c r="V1821" i="4" s="1"/>
  <c r="H1821" i="4"/>
  <c r="G1821" i="4"/>
  <c r="F1821" i="4"/>
  <c r="E1821" i="4"/>
  <c r="D1821" i="4"/>
  <c r="C1821" i="4"/>
  <c r="Q1821" i="4" s="1"/>
  <c r="S1820" i="4"/>
  <c r="V1820" i="4" s="1"/>
  <c r="H1820" i="4"/>
  <c r="G1820" i="4"/>
  <c r="F1820" i="4"/>
  <c r="E1820" i="4"/>
  <c r="D1820" i="4"/>
  <c r="C1820" i="4"/>
  <c r="Q1820" i="4" s="1"/>
  <c r="S1819" i="4"/>
  <c r="V1819" i="4" s="1"/>
  <c r="H1819" i="4"/>
  <c r="G1819" i="4"/>
  <c r="F1819" i="4"/>
  <c r="E1819" i="4"/>
  <c r="D1819" i="4"/>
  <c r="C1819" i="4"/>
  <c r="Q1819" i="4" s="1"/>
  <c r="S1818" i="4"/>
  <c r="V1818" i="4" s="1"/>
  <c r="H1818" i="4"/>
  <c r="G1818" i="4"/>
  <c r="F1818" i="4"/>
  <c r="E1818" i="4"/>
  <c r="D1818" i="4"/>
  <c r="C1818" i="4"/>
  <c r="Q1818" i="4" s="1"/>
  <c r="S1817" i="4"/>
  <c r="V1817" i="4" s="1"/>
  <c r="H1817" i="4"/>
  <c r="G1817" i="4"/>
  <c r="F1817" i="4"/>
  <c r="E1817" i="4"/>
  <c r="D1817" i="4"/>
  <c r="C1817" i="4"/>
  <c r="Q1817" i="4" s="1"/>
  <c r="S1816" i="4"/>
  <c r="V1816" i="4" s="1"/>
  <c r="H1816" i="4"/>
  <c r="G1816" i="4"/>
  <c r="F1816" i="4"/>
  <c r="E1816" i="4"/>
  <c r="D1816" i="4"/>
  <c r="C1816" i="4"/>
  <c r="Q1816" i="4" s="1"/>
  <c r="S1815" i="4"/>
  <c r="V1815" i="4" s="1"/>
  <c r="H1815" i="4"/>
  <c r="G1815" i="4"/>
  <c r="F1815" i="4"/>
  <c r="E1815" i="4"/>
  <c r="D1815" i="4"/>
  <c r="C1815" i="4"/>
  <c r="Q1815" i="4" s="1"/>
  <c r="S1814" i="4"/>
  <c r="V1814" i="4" s="1"/>
  <c r="H1814" i="4"/>
  <c r="G1814" i="4"/>
  <c r="F1814" i="4"/>
  <c r="E1814" i="4"/>
  <c r="D1814" i="4"/>
  <c r="C1814" i="4"/>
  <c r="Q1814" i="4" s="1"/>
  <c r="S1813" i="4"/>
  <c r="V1813" i="4" s="1"/>
  <c r="H1813" i="4"/>
  <c r="G1813" i="4"/>
  <c r="F1813" i="4"/>
  <c r="E1813" i="4"/>
  <c r="D1813" i="4"/>
  <c r="C1813" i="4"/>
  <c r="Q1813" i="4" s="1"/>
  <c r="S1812" i="4"/>
  <c r="V1812" i="4" s="1"/>
  <c r="H1812" i="4"/>
  <c r="G1812" i="4"/>
  <c r="F1812" i="4"/>
  <c r="E1812" i="4"/>
  <c r="D1812" i="4"/>
  <c r="C1812" i="4"/>
  <c r="Q1812" i="4" s="1"/>
  <c r="S1811" i="4"/>
  <c r="V1811" i="4" s="1"/>
  <c r="H1811" i="4"/>
  <c r="G1811" i="4"/>
  <c r="F1811" i="4"/>
  <c r="E1811" i="4"/>
  <c r="D1811" i="4"/>
  <c r="C1811" i="4"/>
  <c r="Q1811" i="4" s="1"/>
  <c r="S1810" i="4"/>
  <c r="V1810" i="4" s="1"/>
  <c r="H1810" i="4"/>
  <c r="G1810" i="4"/>
  <c r="F1810" i="4"/>
  <c r="E1810" i="4"/>
  <c r="D1810" i="4"/>
  <c r="C1810" i="4"/>
  <c r="Q1810" i="4" s="1"/>
  <c r="S1809" i="4"/>
  <c r="V1809" i="4" s="1"/>
  <c r="H1809" i="4"/>
  <c r="G1809" i="4"/>
  <c r="F1809" i="4"/>
  <c r="E1809" i="4"/>
  <c r="D1809" i="4"/>
  <c r="C1809" i="4"/>
  <c r="Q1809" i="4" s="1"/>
  <c r="S1808" i="4"/>
  <c r="V1808" i="4" s="1"/>
  <c r="H1808" i="4"/>
  <c r="G1808" i="4"/>
  <c r="F1808" i="4"/>
  <c r="E1808" i="4"/>
  <c r="D1808" i="4"/>
  <c r="C1808" i="4"/>
  <c r="Q1808" i="4" s="1"/>
  <c r="S1807" i="4"/>
  <c r="V1807" i="4" s="1"/>
  <c r="H1807" i="4"/>
  <c r="G1807" i="4"/>
  <c r="F1807" i="4"/>
  <c r="E1807" i="4"/>
  <c r="D1807" i="4"/>
  <c r="C1807" i="4"/>
  <c r="Q1807" i="4" s="1"/>
  <c r="S1806" i="4"/>
  <c r="V1806" i="4" s="1"/>
  <c r="H1806" i="4"/>
  <c r="G1806" i="4"/>
  <c r="F1806" i="4"/>
  <c r="E1806" i="4"/>
  <c r="D1806" i="4"/>
  <c r="C1806" i="4"/>
  <c r="Q1806" i="4" s="1"/>
  <c r="S1805" i="4"/>
  <c r="V1805" i="4" s="1"/>
  <c r="H1805" i="4"/>
  <c r="G1805" i="4"/>
  <c r="F1805" i="4"/>
  <c r="E1805" i="4"/>
  <c r="D1805" i="4"/>
  <c r="C1805" i="4"/>
  <c r="Q1805" i="4" s="1"/>
  <c r="S1804" i="4"/>
  <c r="V1804" i="4" s="1"/>
  <c r="H1804" i="4"/>
  <c r="G1804" i="4"/>
  <c r="F1804" i="4"/>
  <c r="E1804" i="4"/>
  <c r="D1804" i="4"/>
  <c r="C1804" i="4"/>
  <c r="Q1804" i="4" s="1"/>
  <c r="S1803" i="4"/>
  <c r="V1803" i="4" s="1"/>
  <c r="H1803" i="4"/>
  <c r="G1803" i="4"/>
  <c r="F1803" i="4"/>
  <c r="E1803" i="4"/>
  <c r="D1803" i="4"/>
  <c r="C1803" i="4"/>
  <c r="Q1803" i="4" s="1"/>
  <c r="S1802" i="4"/>
  <c r="V1802" i="4" s="1"/>
  <c r="H1802" i="4"/>
  <c r="G1802" i="4"/>
  <c r="F1802" i="4"/>
  <c r="E1802" i="4"/>
  <c r="D1802" i="4"/>
  <c r="C1802" i="4"/>
  <c r="Q1802" i="4" s="1"/>
  <c r="S1801" i="4"/>
  <c r="V1801" i="4" s="1"/>
  <c r="H1801" i="4"/>
  <c r="G1801" i="4"/>
  <c r="F1801" i="4"/>
  <c r="E1801" i="4"/>
  <c r="D1801" i="4"/>
  <c r="C1801" i="4"/>
  <c r="Q1801" i="4" s="1"/>
  <c r="S1800" i="4"/>
  <c r="V1800" i="4" s="1"/>
  <c r="H1800" i="4"/>
  <c r="G1800" i="4"/>
  <c r="F1800" i="4"/>
  <c r="E1800" i="4"/>
  <c r="D1800" i="4"/>
  <c r="C1800" i="4"/>
  <c r="Q1800" i="4" s="1"/>
  <c r="S1799" i="4"/>
  <c r="V1799" i="4" s="1"/>
  <c r="H1799" i="4"/>
  <c r="G1799" i="4"/>
  <c r="F1799" i="4"/>
  <c r="E1799" i="4"/>
  <c r="D1799" i="4"/>
  <c r="C1799" i="4"/>
  <c r="Q1799" i="4" s="1"/>
  <c r="S1798" i="4"/>
  <c r="V1798" i="4" s="1"/>
  <c r="H1798" i="4"/>
  <c r="G1798" i="4"/>
  <c r="F1798" i="4"/>
  <c r="E1798" i="4"/>
  <c r="D1798" i="4"/>
  <c r="C1798" i="4"/>
  <c r="Q1798" i="4" s="1"/>
  <c r="S1797" i="4"/>
  <c r="V1797" i="4" s="1"/>
  <c r="H1797" i="4"/>
  <c r="G1797" i="4"/>
  <c r="F1797" i="4"/>
  <c r="E1797" i="4"/>
  <c r="D1797" i="4"/>
  <c r="C1797" i="4"/>
  <c r="Q1797" i="4" s="1"/>
  <c r="S1796" i="4"/>
  <c r="V1796" i="4" s="1"/>
  <c r="H1796" i="4"/>
  <c r="G1796" i="4"/>
  <c r="F1796" i="4"/>
  <c r="E1796" i="4"/>
  <c r="D1796" i="4"/>
  <c r="C1796" i="4"/>
  <c r="Q1796" i="4" s="1"/>
  <c r="S1795" i="4"/>
  <c r="V1795" i="4" s="1"/>
  <c r="H1795" i="4"/>
  <c r="G1795" i="4"/>
  <c r="F1795" i="4"/>
  <c r="E1795" i="4"/>
  <c r="D1795" i="4"/>
  <c r="C1795" i="4"/>
  <c r="Q1795" i="4" s="1"/>
  <c r="S1794" i="4"/>
  <c r="V1794" i="4" s="1"/>
  <c r="H1794" i="4"/>
  <c r="G1794" i="4"/>
  <c r="F1794" i="4"/>
  <c r="E1794" i="4"/>
  <c r="D1794" i="4"/>
  <c r="C1794" i="4"/>
  <c r="Q1794" i="4" s="1"/>
  <c r="S1793" i="4"/>
  <c r="V1793" i="4" s="1"/>
  <c r="H1793" i="4"/>
  <c r="G1793" i="4"/>
  <c r="F1793" i="4"/>
  <c r="E1793" i="4"/>
  <c r="D1793" i="4"/>
  <c r="C1793" i="4"/>
  <c r="Q1793" i="4" s="1"/>
  <c r="S1792" i="4"/>
  <c r="V1792" i="4" s="1"/>
  <c r="H1792" i="4"/>
  <c r="G1792" i="4"/>
  <c r="F1792" i="4"/>
  <c r="E1792" i="4"/>
  <c r="D1792" i="4"/>
  <c r="C1792" i="4"/>
  <c r="Q1792" i="4" s="1"/>
  <c r="S1791" i="4"/>
  <c r="V1791" i="4" s="1"/>
  <c r="H1791" i="4"/>
  <c r="G1791" i="4"/>
  <c r="F1791" i="4"/>
  <c r="E1791" i="4"/>
  <c r="D1791" i="4"/>
  <c r="C1791" i="4"/>
  <c r="Q1791" i="4" s="1"/>
  <c r="S1790" i="4"/>
  <c r="V1790" i="4" s="1"/>
  <c r="H1790" i="4"/>
  <c r="G1790" i="4"/>
  <c r="F1790" i="4"/>
  <c r="E1790" i="4"/>
  <c r="D1790" i="4"/>
  <c r="C1790" i="4"/>
  <c r="Q1790" i="4" s="1"/>
  <c r="S1789" i="4"/>
  <c r="V1789" i="4" s="1"/>
  <c r="H1789" i="4"/>
  <c r="G1789" i="4"/>
  <c r="F1789" i="4"/>
  <c r="E1789" i="4"/>
  <c r="D1789" i="4"/>
  <c r="C1789" i="4"/>
  <c r="Q1789" i="4" s="1"/>
  <c r="S1788" i="4"/>
  <c r="V1788" i="4" s="1"/>
  <c r="H1788" i="4"/>
  <c r="G1788" i="4"/>
  <c r="F1788" i="4"/>
  <c r="E1788" i="4"/>
  <c r="D1788" i="4"/>
  <c r="C1788" i="4"/>
  <c r="Q1788" i="4" s="1"/>
  <c r="S1787" i="4"/>
  <c r="V1787" i="4" s="1"/>
  <c r="H1787" i="4"/>
  <c r="G1787" i="4"/>
  <c r="F1787" i="4"/>
  <c r="E1787" i="4"/>
  <c r="D1787" i="4"/>
  <c r="C1787" i="4"/>
  <c r="Q1787" i="4" s="1"/>
  <c r="S1786" i="4"/>
  <c r="V1786" i="4" s="1"/>
  <c r="H1786" i="4"/>
  <c r="G1786" i="4"/>
  <c r="F1786" i="4"/>
  <c r="E1786" i="4"/>
  <c r="D1786" i="4"/>
  <c r="C1786" i="4"/>
  <c r="Q1786" i="4" s="1"/>
  <c r="S1785" i="4"/>
  <c r="V1785" i="4" s="1"/>
  <c r="H1785" i="4"/>
  <c r="G1785" i="4"/>
  <c r="F1785" i="4"/>
  <c r="E1785" i="4"/>
  <c r="D1785" i="4"/>
  <c r="C1785" i="4"/>
  <c r="Q1785" i="4" s="1"/>
  <c r="S1784" i="4"/>
  <c r="V1784" i="4" s="1"/>
  <c r="H1784" i="4"/>
  <c r="G1784" i="4"/>
  <c r="F1784" i="4"/>
  <c r="E1784" i="4"/>
  <c r="D1784" i="4"/>
  <c r="C1784" i="4"/>
  <c r="Q1784" i="4" s="1"/>
  <c r="S1783" i="4"/>
  <c r="V1783" i="4" s="1"/>
  <c r="H1783" i="4"/>
  <c r="G1783" i="4"/>
  <c r="F1783" i="4"/>
  <c r="E1783" i="4"/>
  <c r="D1783" i="4"/>
  <c r="C1783" i="4"/>
  <c r="Q1783" i="4" s="1"/>
  <c r="S1782" i="4"/>
  <c r="V1782" i="4" s="1"/>
  <c r="H1782" i="4"/>
  <c r="G1782" i="4"/>
  <c r="F1782" i="4"/>
  <c r="E1782" i="4"/>
  <c r="D1782" i="4"/>
  <c r="C1782" i="4"/>
  <c r="Q1782" i="4" s="1"/>
  <c r="S1781" i="4"/>
  <c r="V1781" i="4" s="1"/>
  <c r="H1781" i="4"/>
  <c r="G1781" i="4"/>
  <c r="F1781" i="4"/>
  <c r="E1781" i="4"/>
  <c r="D1781" i="4"/>
  <c r="C1781" i="4"/>
  <c r="Q1781" i="4" s="1"/>
  <c r="S1780" i="4"/>
  <c r="V1780" i="4" s="1"/>
  <c r="H1780" i="4"/>
  <c r="G1780" i="4"/>
  <c r="F1780" i="4"/>
  <c r="E1780" i="4"/>
  <c r="D1780" i="4"/>
  <c r="C1780" i="4"/>
  <c r="Q1780" i="4" s="1"/>
  <c r="S1779" i="4"/>
  <c r="V1779" i="4" s="1"/>
  <c r="H1779" i="4"/>
  <c r="G1779" i="4"/>
  <c r="F1779" i="4"/>
  <c r="E1779" i="4"/>
  <c r="D1779" i="4"/>
  <c r="C1779" i="4"/>
  <c r="Q1779" i="4" s="1"/>
  <c r="S1778" i="4"/>
  <c r="V1778" i="4" s="1"/>
  <c r="H1778" i="4"/>
  <c r="G1778" i="4"/>
  <c r="F1778" i="4"/>
  <c r="E1778" i="4"/>
  <c r="D1778" i="4"/>
  <c r="C1778" i="4"/>
  <c r="Q1778" i="4" s="1"/>
  <c r="S1777" i="4"/>
  <c r="V1777" i="4" s="1"/>
  <c r="H1777" i="4"/>
  <c r="G1777" i="4"/>
  <c r="F1777" i="4"/>
  <c r="E1777" i="4"/>
  <c r="D1777" i="4"/>
  <c r="C1777" i="4"/>
  <c r="Q1777" i="4" s="1"/>
  <c r="S1776" i="4"/>
  <c r="V1776" i="4" s="1"/>
  <c r="H1776" i="4"/>
  <c r="G1776" i="4"/>
  <c r="F1776" i="4"/>
  <c r="E1776" i="4"/>
  <c r="D1776" i="4"/>
  <c r="C1776" i="4"/>
  <c r="Q1776" i="4" s="1"/>
  <c r="S1775" i="4"/>
  <c r="V1775" i="4" s="1"/>
  <c r="H1775" i="4"/>
  <c r="G1775" i="4"/>
  <c r="F1775" i="4"/>
  <c r="E1775" i="4"/>
  <c r="D1775" i="4"/>
  <c r="C1775" i="4"/>
  <c r="Q1775" i="4" s="1"/>
  <c r="S1774" i="4"/>
  <c r="V1774" i="4" s="1"/>
  <c r="H1774" i="4"/>
  <c r="G1774" i="4"/>
  <c r="F1774" i="4"/>
  <c r="E1774" i="4"/>
  <c r="D1774" i="4"/>
  <c r="C1774" i="4"/>
  <c r="Q1774" i="4" s="1"/>
  <c r="S1773" i="4"/>
  <c r="V1773" i="4" s="1"/>
  <c r="H1773" i="4"/>
  <c r="G1773" i="4"/>
  <c r="F1773" i="4"/>
  <c r="E1773" i="4"/>
  <c r="D1773" i="4"/>
  <c r="C1773" i="4"/>
  <c r="Q1773" i="4" s="1"/>
  <c r="S1772" i="4"/>
  <c r="V1772" i="4" s="1"/>
  <c r="H1772" i="4"/>
  <c r="G1772" i="4"/>
  <c r="F1772" i="4"/>
  <c r="E1772" i="4"/>
  <c r="D1772" i="4"/>
  <c r="C1772" i="4"/>
  <c r="Q1772" i="4" s="1"/>
  <c r="S1771" i="4"/>
  <c r="V1771" i="4" s="1"/>
  <c r="H1771" i="4"/>
  <c r="G1771" i="4"/>
  <c r="F1771" i="4"/>
  <c r="E1771" i="4"/>
  <c r="D1771" i="4"/>
  <c r="C1771" i="4"/>
  <c r="Q1771" i="4" s="1"/>
  <c r="S1770" i="4"/>
  <c r="V1770" i="4" s="1"/>
  <c r="H1770" i="4"/>
  <c r="G1770" i="4"/>
  <c r="F1770" i="4"/>
  <c r="E1770" i="4"/>
  <c r="D1770" i="4"/>
  <c r="C1770" i="4"/>
  <c r="Q1770" i="4" s="1"/>
  <c r="S1769" i="4"/>
  <c r="V1769" i="4" s="1"/>
  <c r="H1769" i="4"/>
  <c r="G1769" i="4"/>
  <c r="F1769" i="4"/>
  <c r="E1769" i="4"/>
  <c r="D1769" i="4"/>
  <c r="C1769" i="4"/>
  <c r="Q1769" i="4" s="1"/>
  <c r="S1768" i="4"/>
  <c r="V1768" i="4" s="1"/>
  <c r="H1768" i="4"/>
  <c r="G1768" i="4"/>
  <c r="F1768" i="4"/>
  <c r="E1768" i="4"/>
  <c r="D1768" i="4"/>
  <c r="C1768" i="4"/>
  <c r="Q1768" i="4" s="1"/>
  <c r="S1767" i="4"/>
  <c r="V1767" i="4" s="1"/>
  <c r="H1767" i="4"/>
  <c r="G1767" i="4"/>
  <c r="F1767" i="4"/>
  <c r="E1767" i="4"/>
  <c r="D1767" i="4"/>
  <c r="C1767" i="4"/>
  <c r="Q1767" i="4" s="1"/>
  <c r="S1766" i="4"/>
  <c r="V1766" i="4" s="1"/>
  <c r="H1766" i="4"/>
  <c r="G1766" i="4"/>
  <c r="F1766" i="4"/>
  <c r="E1766" i="4"/>
  <c r="D1766" i="4"/>
  <c r="C1766" i="4"/>
  <c r="Q1766" i="4" s="1"/>
  <c r="S1765" i="4"/>
  <c r="V1765" i="4" s="1"/>
  <c r="H1765" i="4"/>
  <c r="G1765" i="4"/>
  <c r="F1765" i="4"/>
  <c r="E1765" i="4"/>
  <c r="D1765" i="4"/>
  <c r="C1765" i="4"/>
  <c r="Q1765" i="4" s="1"/>
  <c r="S1764" i="4"/>
  <c r="V1764" i="4" s="1"/>
  <c r="H1764" i="4"/>
  <c r="G1764" i="4"/>
  <c r="F1764" i="4"/>
  <c r="E1764" i="4"/>
  <c r="D1764" i="4"/>
  <c r="C1764" i="4"/>
  <c r="Q1764" i="4" s="1"/>
  <c r="S1763" i="4"/>
  <c r="V1763" i="4" s="1"/>
  <c r="H1763" i="4"/>
  <c r="G1763" i="4"/>
  <c r="F1763" i="4"/>
  <c r="E1763" i="4"/>
  <c r="D1763" i="4"/>
  <c r="C1763" i="4"/>
  <c r="Q1763" i="4" s="1"/>
  <c r="S1762" i="4"/>
  <c r="V1762" i="4" s="1"/>
  <c r="H1762" i="4"/>
  <c r="G1762" i="4"/>
  <c r="F1762" i="4"/>
  <c r="E1762" i="4"/>
  <c r="D1762" i="4"/>
  <c r="C1762" i="4"/>
  <c r="Q1762" i="4" s="1"/>
  <c r="S1761" i="4"/>
  <c r="V1761" i="4" s="1"/>
  <c r="H1761" i="4"/>
  <c r="G1761" i="4"/>
  <c r="F1761" i="4"/>
  <c r="E1761" i="4"/>
  <c r="D1761" i="4"/>
  <c r="C1761" i="4"/>
  <c r="Q1761" i="4" s="1"/>
  <c r="S1760" i="4"/>
  <c r="V1760" i="4" s="1"/>
  <c r="H1760" i="4"/>
  <c r="G1760" i="4"/>
  <c r="F1760" i="4"/>
  <c r="E1760" i="4"/>
  <c r="D1760" i="4"/>
  <c r="C1760" i="4"/>
  <c r="Q1760" i="4" s="1"/>
  <c r="S1759" i="4"/>
  <c r="V1759" i="4" s="1"/>
  <c r="H1759" i="4"/>
  <c r="G1759" i="4"/>
  <c r="F1759" i="4"/>
  <c r="E1759" i="4"/>
  <c r="D1759" i="4"/>
  <c r="C1759" i="4"/>
  <c r="Q1759" i="4" s="1"/>
  <c r="S1758" i="4"/>
  <c r="V1758" i="4" s="1"/>
  <c r="H1758" i="4"/>
  <c r="G1758" i="4"/>
  <c r="F1758" i="4"/>
  <c r="E1758" i="4"/>
  <c r="D1758" i="4"/>
  <c r="C1758" i="4"/>
  <c r="Q1758" i="4" s="1"/>
  <c r="S1757" i="4"/>
  <c r="V1757" i="4" s="1"/>
  <c r="H1757" i="4"/>
  <c r="G1757" i="4"/>
  <c r="F1757" i="4"/>
  <c r="E1757" i="4"/>
  <c r="D1757" i="4"/>
  <c r="C1757" i="4"/>
  <c r="Q1757" i="4" s="1"/>
  <c r="S1756" i="4"/>
  <c r="V1756" i="4" s="1"/>
  <c r="H1756" i="4"/>
  <c r="G1756" i="4"/>
  <c r="F1756" i="4"/>
  <c r="E1756" i="4"/>
  <c r="D1756" i="4"/>
  <c r="C1756" i="4"/>
  <c r="Q1756" i="4" s="1"/>
  <c r="S1755" i="4"/>
  <c r="V1755" i="4" s="1"/>
  <c r="H1755" i="4"/>
  <c r="G1755" i="4"/>
  <c r="F1755" i="4"/>
  <c r="E1755" i="4"/>
  <c r="D1755" i="4"/>
  <c r="C1755" i="4"/>
  <c r="Q1755" i="4" s="1"/>
  <c r="S1754" i="4"/>
  <c r="V1754" i="4" s="1"/>
  <c r="H1754" i="4"/>
  <c r="G1754" i="4"/>
  <c r="F1754" i="4"/>
  <c r="E1754" i="4"/>
  <c r="D1754" i="4"/>
  <c r="C1754" i="4"/>
  <c r="Q1754" i="4" s="1"/>
  <c r="S1753" i="4"/>
  <c r="V1753" i="4" s="1"/>
  <c r="H1753" i="4"/>
  <c r="G1753" i="4"/>
  <c r="F1753" i="4"/>
  <c r="E1753" i="4"/>
  <c r="D1753" i="4"/>
  <c r="C1753" i="4"/>
  <c r="Q1753" i="4" s="1"/>
  <c r="S1752" i="4"/>
  <c r="V1752" i="4" s="1"/>
  <c r="H1752" i="4"/>
  <c r="G1752" i="4"/>
  <c r="F1752" i="4"/>
  <c r="E1752" i="4"/>
  <c r="D1752" i="4"/>
  <c r="C1752" i="4"/>
  <c r="Q1752" i="4" s="1"/>
  <c r="S1751" i="4"/>
  <c r="V1751" i="4" s="1"/>
  <c r="H1751" i="4"/>
  <c r="G1751" i="4"/>
  <c r="F1751" i="4"/>
  <c r="E1751" i="4"/>
  <c r="D1751" i="4"/>
  <c r="C1751" i="4"/>
  <c r="Q1751" i="4" s="1"/>
  <c r="S1750" i="4"/>
  <c r="V1750" i="4" s="1"/>
  <c r="H1750" i="4"/>
  <c r="G1750" i="4"/>
  <c r="F1750" i="4"/>
  <c r="E1750" i="4"/>
  <c r="D1750" i="4"/>
  <c r="C1750" i="4"/>
  <c r="Q1750" i="4" s="1"/>
  <c r="S1749" i="4"/>
  <c r="V1749" i="4" s="1"/>
  <c r="H1749" i="4"/>
  <c r="G1749" i="4"/>
  <c r="F1749" i="4"/>
  <c r="E1749" i="4"/>
  <c r="D1749" i="4"/>
  <c r="C1749" i="4"/>
  <c r="Q1749" i="4" s="1"/>
  <c r="S1748" i="4"/>
  <c r="V1748" i="4" s="1"/>
  <c r="H1748" i="4"/>
  <c r="G1748" i="4"/>
  <c r="F1748" i="4"/>
  <c r="E1748" i="4"/>
  <c r="D1748" i="4"/>
  <c r="C1748" i="4"/>
  <c r="Q1748" i="4" s="1"/>
  <c r="S1747" i="4"/>
  <c r="V1747" i="4" s="1"/>
  <c r="H1747" i="4"/>
  <c r="G1747" i="4"/>
  <c r="F1747" i="4"/>
  <c r="E1747" i="4"/>
  <c r="D1747" i="4"/>
  <c r="C1747" i="4"/>
  <c r="Q1747" i="4" s="1"/>
  <c r="S1746" i="4"/>
  <c r="V1746" i="4" s="1"/>
  <c r="H1746" i="4"/>
  <c r="G1746" i="4"/>
  <c r="F1746" i="4"/>
  <c r="E1746" i="4"/>
  <c r="D1746" i="4"/>
  <c r="C1746" i="4"/>
  <c r="Q1746" i="4" s="1"/>
  <c r="S1745" i="4"/>
  <c r="V1745" i="4" s="1"/>
  <c r="H1745" i="4"/>
  <c r="G1745" i="4"/>
  <c r="F1745" i="4"/>
  <c r="E1745" i="4"/>
  <c r="D1745" i="4"/>
  <c r="C1745" i="4"/>
  <c r="Q1745" i="4" s="1"/>
  <c r="S1744" i="4"/>
  <c r="V1744" i="4" s="1"/>
  <c r="H1744" i="4"/>
  <c r="G1744" i="4"/>
  <c r="F1744" i="4"/>
  <c r="E1744" i="4"/>
  <c r="D1744" i="4"/>
  <c r="C1744" i="4"/>
  <c r="Q1744" i="4" s="1"/>
  <c r="S1743" i="4"/>
  <c r="V1743" i="4" s="1"/>
  <c r="H1743" i="4"/>
  <c r="G1743" i="4"/>
  <c r="F1743" i="4"/>
  <c r="E1743" i="4"/>
  <c r="D1743" i="4"/>
  <c r="C1743" i="4"/>
  <c r="Q1743" i="4" s="1"/>
  <c r="S1742" i="4"/>
  <c r="V1742" i="4" s="1"/>
  <c r="H1742" i="4"/>
  <c r="G1742" i="4"/>
  <c r="F1742" i="4"/>
  <c r="E1742" i="4"/>
  <c r="D1742" i="4"/>
  <c r="C1742" i="4"/>
  <c r="Q1742" i="4" s="1"/>
  <c r="S1741" i="4"/>
  <c r="V1741" i="4" s="1"/>
  <c r="H1741" i="4"/>
  <c r="G1741" i="4"/>
  <c r="F1741" i="4"/>
  <c r="E1741" i="4"/>
  <c r="D1741" i="4"/>
  <c r="C1741" i="4"/>
  <c r="Q1741" i="4" s="1"/>
  <c r="S1740" i="4"/>
  <c r="V1740" i="4" s="1"/>
  <c r="H1740" i="4"/>
  <c r="G1740" i="4"/>
  <c r="F1740" i="4"/>
  <c r="E1740" i="4"/>
  <c r="D1740" i="4"/>
  <c r="C1740" i="4"/>
  <c r="Q1740" i="4" s="1"/>
  <c r="S1739" i="4"/>
  <c r="V1739" i="4" s="1"/>
  <c r="H1739" i="4"/>
  <c r="G1739" i="4"/>
  <c r="F1739" i="4"/>
  <c r="E1739" i="4"/>
  <c r="D1739" i="4"/>
  <c r="C1739" i="4"/>
  <c r="Q1739" i="4" s="1"/>
  <c r="S1738" i="4"/>
  <c r="V1738" i="4" s="1"/>
  <c r="H1738" i="4"/>
  <c r="G1738" i="4"/>
  <c r="F1738" i="4"/>
  <c r="E1738" i="4"/>
  <c r="D1738" i="4"/>
  <c r="C1738" i="4"/>
  <c r="Q1738" i="4" s="1"/>
  <c r="S1737" i="4"/>
  <c r="V1737" i="4" s="1"/>
  <c r="H1737" i="4"/>
  <c r="G1737" i="4"/>
  <c r="F1737" i="4"/>
  <c r="E1737" i="4"/>
  <c r="D1737" i="4"/>
  <c r="C1737" i="4"/>
  <c r="Q1737" i="4" s="1"/>
  <c r="S1736" i="4"/>
  <c r="V1736" i="4" s="1"/>
  <c r="H1736" i="4"/>
  <c r="G1736" i="4"/>
  <c r="F1736" i="4"/>
  <c r="E1736" i="4"/>
  <c r="D1736" i="4"/>
  <c r="C1736" i="4"/>
  <c r="Q1736" i="4" s="1"/>
  <c r="S1735" i="4"/>
  <c r="V1735" i="4" s="1"/>
  <c r="H1735" i="4"/>
  <c r="G1735" i="4"/>
  <c r="F1735" i="4"/>
  <c r="E1735" i="4"/>
  <c r="D1735" i="4"/>
  <c r="C1735" i="4"/>
  <c r="Q1735" i="4" s="1"/>
  <c r="S1734" i="4"/>
  <c r="V1734" i="4" s="1"/>
  <c r="H1734" i="4"/>
  <c r="G1734" i="4"/>
  <c r="F1734" i="4"/>
  <c r="E1734" i="4"/>
  <c r="D1734" i="4"/>
  <c r="C1734" i="4"/>
  <c r="Q1734" i="4" s="1"/>
  <c r="S1733" i="4"/>
  <c r="V1733" i="4" s="1"/>
  <c r="H1733" i="4"/>
  <c r="G1733" i="4"/>
  <c r="F1733" i="4"/>
  <c r="E1733" i="4"/>
  <c r="D1733" i="4"/>
  <c r="C1733" i="4"/>
  <c r="Q1733" i="4" s="1"/>
  <c r="S1732" i="4"/>
  <c r="V1732" i="4" s="1"/>
  <c r="H1732" i="4"/>
  <c r="G1732" i="4"/>
  <c r="F1732" i="4"/>
  <c r="E1732" i="4"/>
  <c r="D1732" i="4"/>
  <c r="C1732" i="4"/>
  <c r="Q1732" i="4" s="1"/>
  <c r="S1731" i="4"/>
  <c r="V1731" i="4" s="1"/>
  <c r="H1731" i="4"/>
  <c r="G1731" i="4"/>
  <c r="F1731" i="4"/>
  <c r="E1731" i="4"/>
  <c r="D1731" i="4"/>
  <c r="C1731" i="4"/>
  <c r="Q1731" i="4" s="1"/>
  <c r="S1730" i="4"/>
  <c r="V1730" i="4" s="1"/>
  <c r="H1730" i="4"/>
  <c r="G1730" i="4"/>
  <c r="F1730" i="4"/>
  <c r="E1730" i="4"/>
  <c r="D1730" i="4"/>
  <c r="C1730" i="4"/>
  <c r="Q1730" i="4" s="1"/>
  <c r="S1729" i="4"/>
  <c r="V1729" i="4" s="1"/>
  <c r="H1729" i="4"/>
  <c r="G1729" i="4"/>
  <c r="F1729" i="4"/>
  <c r="E1729" i="4"/>
  <c r="D1729" i="4"/>
  <c r="C1729" i="4"/>
  <c r="Q1729" i="4" s="1"/>
  <c r="S1728" i="4"/>
  <c r="V1728" i="4" s="1"/>
  <c r="H1728" i="4"/>
  <c r="G1728" i="4"/>
  <c r="F1728" i="4"/>
  <c r="E1728" i="4"/>
  <c r="D1728" i="4"/>
  <c r="C1728" i="4"/>
  <c r="Q1728" i="4" s="1"/>
  <c r="S1727" i="4"/>
  <c r="V1727" i="4" s="1"/>
  <c r="H1727" i="4"/>
  <c r="G1727" i="4"/>
  <c r="F1727" i="4"/>
  <c r="E1727" i="4"/>
  <c r="D1727" i="4"/>
  <c r="C1727" i="4"/>
  <c r="Q1727" i="4" s="1"/>
  <c r="S1726" i="4"/>
  <c r="V1726" i="4" s="1"/>
  <c r="H1726" i="4"/>
  <c r="G1726" i="4"/>
  <c r="F1726" i="4"/>
  <c r="E1726" i="4"/>
  <c r="D1726" i="4"/>
  <c r="C1726" i="4"/>
  <c r="Q1726" i="4" s="1"/>
  <c r="S1725" i="4"/>
  <c r="V1725" i="4" s="1"/>
  <c r="H1725" i="4"/>
  <c r="G1725" i="4"/>
  <c r="F1725" i="4"/>
  <c r="E1725" i="4"/>
  <c r="D1725" i="4"/>
  <c r="C1725" i="4"/>
  <c r="Q1725" i="4" s="1"/>
  <c r="S1724" i="4"/>
  <c r="V1724" i="4" s="1"/>
  <c r="H1724" i="4"/>
  <c r="G1724" i="4"/>
  <c r="F1724" i="4"/>
  <c r="E1724" i="4"/>
  <c r="D1724" i="4"/>
  <c r="C1724" i="4"/>
  <c r="Q1724" i="4" s="1"/>
  <c r="S1723" i="4"/>
  <c r="V1723" i="4" s="1"/>
  <c r="H1723" i="4"/>
  <c r="G1723" i="4"/>
  <c r="F1723" i="4"/>
  <c r="E1723" i="4"/>
  <c r="D1723" i="4"/>
  <c r="C1723" i="4"/>
  <c r="Q1723" i="4" s="1"/>
  <c r="S1722" i="4"/>
  <c r="V1722" i="4" s="1"/>
  <c r="H1722" i="4"/>
  <c r="G1722" i="4"/>
  <c r="F1722" i="4"/>
  <c r="E1722" i="4"/>
  <c r="D1722" i="4"/>
  <c r="C1722" i="4"/>
  <c r="Q1722" i="4" s="1"/>
  <c r="S1721" i="4"/>
  <c r="V1721" i="4" s="1"/>
  <c r="H1721" i="4"/>
  <c r="G1721" i="4"/>
  <c r="F1721" i="4"/>
  <c r="E1721" i="4"/>
  <c r="D1721" i="4"/>
  <c r="C1721" i="4"/>
  <c r="Q1721" i="4" s="1"/>
  <c r="S1720" i="4"/>
  <c r="V1720" i="4" s="1"/>
  <c r="H1720" i="4"/>
  <c r="G1720" i="4"/>
  <c r="F1720" i="4"/>
  <c r="E1720" i="4"/>
  <c r="D1720" i="4"/>
  <c r="C1720" i="4"/>
  <c r="Q1720" i="4" s="1"/>
  <c r="S1719" i="4"/>
  <c r="V1719" i="4" s="1"/>
  <c r="H1719" i="4"/>
  <c r="G1719" i="4"/>
  <c r="F1719" i="4"/>
  <c r="E1719" i="4"/>
  <c r="D1719" i="4"/>
  <c r="C1719" i="4"/>
  <c r="Q1719" i="4" s="1"/>
  <c r="S1718" i="4"/>
  <c r="V1718" i="4" s="1"/>
  <c r="H1718" i="4"/>
  <c r="G1718" i="4"/>
  <c r="F1718" i="4"/>
  <c r="E1718" i="4"/>
  <c r="D1718" i="4"/>
  <c r="C1718" i="4"/>
  <c r="Q1718" i="4" s="1"/>
  <c r="S1717" i="4"/>
  <c r="V1717" i="4" s="1"/>
  <c r="H1717" i="4"/>
  <c r="G1717" i="4"/>
  <c r="F1717" i="4"/>
  <c r="E1717" i="4"/>
  <c r="D1717" i="4"/>
  <c r="C1717" i="4"/>
  <c r="Q1717" i="4" s="1"/>
  <c r="S1716" i="4"/>
  <c r="V1716" i="4" s="1"/>
  <c r="H1716" i="4"/>
  <c r="G1716" i="4"/>
  <c r="F1716" i="4"/>
  <c r="E1716" i="4"/>
  <c r="D1716" i="4"/>
  <c r="C1716" i="4"/>
  <c r="Q1716" i="4" s="1"/>
  <c r="S1715" i="4"/>
  <c r="V1715" i="4" s="1"/>
  <c r="H1715" i="4"/>
  <c r="G1715" i="4"/>
  <c r="F1715" i="4"/>
  <c r="E1715" i="4"/>
  <c r="D1715" i="4"/>
  <c r="C1715" i="4"/>
  <c r="Q1715" i="4" s="1"/>
  <c r="S1714" i="4"/>
  <c r="V1714" i="4" s="1"/>
  <c r="H1714" i="4"/>
  <c r="G1714" i="4"/>
  <c r="F1714" i="4"/>
  <c r="E1714" i="4"/>
  <c r="D1714" i="4"/>
  <c r="C1714" i="4"/>
  <c r="Q1714" i="4" s="1"/>
  <c r="S1713" i="4"/>
  <c r="V1713" i="4" s="1"/>
  <c r="H1713" i="4"/>
  <c r="G1713" i="4"/>
  <c r="F1713" i="4"/>
  <c r="E1713" i="4"/>
  <c r="D1713" i="4"/>
  <c r="C1713" i="4"/>
  <c r="Q1713" i="4" s="1"/>
  <c r="S1712" i="4"/>
  <c r="V1712" i="4" s="1"/>
  <c r="H1712" i="4"/>
  <c r="G1712" i="4"/>
  <c r="F1712" i="4"/>
  <c r="E1712" i="4"/>
  <c r="D1712" i="4"/>
  <c r="C1712" i="4"/>
  <c r="Q1712" i="4" s="1"/>
  <c r="S1711" i="4"/>
  <c r="V1711" i="4" s="1"/>
  <c r="H1711" i="4"/>
  <c r="G1711" i="4"/>
  <c r="F1711" i="4"/>
  <c r="E1711" i="4"/>
  <c r="D1711" i="4"/>
  <c r="C1711" i="4"/>
  <c r="Q1711" i="4" s="1"/>
  <c r="S1710" i="4"/>
  <c r="V1710" i="4" s="1"/>
  <c r="H1710" i="4"/>
  <c r="G1710" i="4"/>
  <c r="F1710" i="4"/>
  <c r="E1710" i="4"/>
  <c r="D1710" i="4"/>
  <c r="C1710" i="4"/>
  <c r="Q1710" i="4" s="1"/>
  <c r="S1709" i="4"/>
  <c r="V1709" i="4" s="1"/>
  <c r="H1709" i="4"/>
  <c r="G1709" i="4"/>
  <c r="F1709" i="4"/>
  <c r="E1709" i="4"/>
  <c r="D1709" i="4"/>
  <c r="C1709" i="4"/>
  <c r="Q1709" i="4" s="1"/>
  <c r="S1708" i="4"/>
  <c r="V1708" i="4" s="1"/>
  <c r="H1708" i="4"/>
  <c r="G1708" i="4"/>
  <c r="F1708" i="4"/>
  <c r="E1708" i="4"/>
  <c r="D1708" i="4"/>
  <c r="C1708" i="4"/>
  <c r="Q1708" i="4" s="1"/>
  <c r="S1707" i="4"/>
  <c r="V1707" i="4" s="1"/>
  <c r="H1707" i="4"/>
  <c r="G1707" i="4"/>
  <c r="F1707" i="4"/>
  <c r="E1707" i="4"/>
  <c r="D1707" i="4"/>
  <c r="C1707" i="4"/>
  <c r="Q1707" i="4" s="1"/>
  <c r="S1706" i="4"/>
  <c r="V1706" i="4" s="1"/>
  <c r="H1706" i="4"/>
  <c r="G1706" i="4"/>
  <c r="F1706" i="4"/>
  <c r="E1706" i="4"/>
  <c r="D1706" i="4"/>
  <c r="C1706" i="4"/>
  <c r="Q1706" i="4" s="1"/>
  <c r="S1705" i="4"/>
  <c r="V1705" i="4" s="1"/>
  <c r="H1705" i="4"/>
  <c r="G1705" i="4"/>
  <c r="F1705" i="4"/>
  <c r="E1705" i="4"/>
  <c r="D1705" i="4"/>
  <c r="C1705" i="4"/>
  <c r="Q1705" i="4" s="1"/>
  <c r="S1704" i="4"/>
  <c r="V1704" i="4" s="1"/>
  <c r="H1704" i="4"/>
  <c r="G1704" i="4"/>
  <c r="F1704" i="4"/>
  <c r="E1704" i="4"/>
  <c r="D1704" i="4"/>
  <c r="C1704" i="4"/>
  <c r="Q1704" i="4" s="1"/>
  <c r="S1703" i="4"/>
  <c r="V1703" i="4" s="1"/>
  <c r="H1703" i="4"/>
  <c r="G1703" i="4"/>
  <c r="F1703" i="4"/>
  <c r="E1703" i="4"/>
  <c r="D1703" i="4"/>
  <c r="C1703" i="4"/>
  <c r="Q1703" i="4" s="1"/>
  <c r="S1702" i="4"/>
  <c r="V1702" i="4" s="1"/>
  <c r="H1702" i="4"/>
  <c r="G1702" i="4"/>
  <c r="F1702" i="4"/>
  <c r="E1702" i="4"/>
  <c r="D1702" i="4"/>
  <c r="C1702" i="4"/>
  <c r="Q1702" i="4" s="1"/>
  <c r="S1701" i="4"/>
  <c r="V1701" i="4" s="1"/>
  <c r="H1701" i="4"/>
  <c r="G1701" i="4"/>
  <c r="F1701" i="4"/>
  <c r="E1701" i="4"/>
  <c r="D1701" i="4"/>
  <c r="C1701" i="4"/>
  <c r="Q1701" i="4" s="1"/>
  <c r="S1700" i="4"/>
  <c r="V1700" i="4" s="1"/>
  <c r="H1700" i="4"/>
  <c r="G1700" i="4"/>
  <c r="F1700" i="4"/>
  <c r="E1700" i="4"/>
  <c r="D1700" i="4"/>
  <c r="C1700" i="4"/>
  <c r="Q1700" i="4" s="1"/>
  <c r="S1699" i="4"/>
  <c r="V1699" i="4" s="1"/>
  <c r="H1699" i="4"/>
  <c r="G1699" i="4"/>
  <c r="F1699" i="4"/>
  <c r="E1699" i="4"/>
  <c r="D1699" i="4"/>
  <c r="C1699" i="4"/>
  <c r="Q1699" i="4" s="1"/>
  <c r="S1698" i="4"/>
  <c r="V1698" i="4" s="1"/>
  <c r="H1698" i="4"/>
  <c r="G1698" i="4"/>
  <c r="F1698" i="4"/>
  <c r="E1698" i="4"/>
  <c r="D1698" i="4"/>
  <c r="C1698" i="4"/>
  <c r="Q1698" i="4" s="1"/>
  <c r="S1697" i="4"/>
  <c r="V1697" i="4" s="1"/>
  <c r="H1697" i="4"/>
  <c r="G1697" i="4"/>
  <c r="F1697" i="4"/>
  <c r="E1697" i="4"/>
  <c r="D1697" i="4"/>
  <c r="C1697" i="4"/>
  <c r="Q1697" i="4" s="1"/>
  <c r="S1696" i="4"/>
  <c r="V1696" i="4" s="1"/>
  <c r="H1696" i="4"/>
  <c r="G1696" i="4"/>
  <c r="F1696" i="4"/>
  <c r="E1696" i="4"/>
  <c r="D1696" i="4"/>
  <c r="C1696" i="4"/>
  <c r="Q1696" i="4" s="1"/>
  <c r="S1695" i="4"/>
  <c r="V1695" i="4" s="1"/>
  <c r="H1695" i="4"/>
  <c r="G1695" i="4"/>
  <c r="F1695" i="4"/>
  <c r="E1695" i="4"/>
  <c r="D1695" i="4"/>
  <c r="C1695" i="4"/>
  <c r="Q1695" i="4" s="1"/>
  <c r="S1694" i="4"/>
  <c r="V1694" i="4" s="1"/>
  <c r="H1694" i="4"/>
  <c r="G1694" i="4"/>
  <c r="F1694" i="4"/>
  <c r="E1694" i="4"/>
  <c r="D1694" i="4"/>
  <c r="C1694" i="4"/>
  <c r="Q1694" i="4" s="1"/>
  <c r="S1693" i="4"/>
  <c r="V1693" i="4" s="1"/>
  <c r="H1693" i="4"/>
  <c r="G1693" i="4"/>
  <c r="F1693" i="4"/>
  <c r="E1693" i="4"/>
  <c r="D1693" i="4"/>
  <c r="C1693" i="4"/>
  <c r="Q1693" i="4" s="1"/>
  <c r="S1692" i="4"/>
  <c r="V1692" i="4" s="1"/>
  <c r="H1692" i="4"/>
  <c r="G1692" i="4"/>
  <c r="F1692" i="4"/>
  <c r="E1692" i="4"/>
  <c r="D1692" i="4"/>
  <c r="C1692" i="4"/>
  <c r="Q1692" i="4" s="1"/>
  <c r="S1691" i="4"/>
  <c r="V1691" i="4" s="1"/>
  <c r="H1691" i="4"/>
  <c r="G1691" i="4"/>
  <c r="F1691" i="4"/>
  <c r="E1691" i="4"/>
  <c r="D1691" i="4"/>
  <c r="C1691" i="4"/>
  <c r="Q1691" i="4" s="1"/>
  <c r="S1690" i="4"/>
  <c r="V1690" i="4" s="1"/>
  <c r="H1690" i="4"/>
  <c r="G1690" i="4"/>
  <c r="F1690" i="4"/>
  <c r="E1690" i="4"/>
  <c r="D1690" i="4"/>
  <c r="C1690" i="4"/>
  <c r="Q1690" i="4" s="1"/>
  <c r="S1689" i="4"/>
  <c r="V1689" i="4" s="1"/>
  <c r="H1689" i="4"/>
  <c r="G1689" i="4"/>
  <c r="F1689" i="4"/>
  <c r="E1689" i="4"/>
  <c r="D1689" i="4"/>
  <c r="C1689" i="4"/>
  <c r="Q1689" i="4" s="1"/>
  <c r="S1688" i="4"/>
  <c r="V1688" i="4" s="1"/>
  <c r="H1688" i="4"/>
  <c r="G1688" i="4"/>
  <c r="F1688" i="4"/>
  <c r="E1688" i="4"/>
  <c r="D1688" i="4"/>
  <c r="C1688" i="4"/>
  <c r="Q1688" i="4" s="1"/>
  <c r="S1687" i="4"/>
  <c r="V1687" i="4" s="1"/>
  <c r="H1687" i="4"/>
  <c r="G1687" i="4"/>
  <c r="F1687" i="4"/>
  <c r="E1687" i="4"/>
  <c r="D1687" i="4"/>
  <c r="C1687" i="4"/>
  <c r="Q1687" i="4" s="1"/>
  <c r="S1686" i="4"/>
  <c r="V1686" i="4" s="1"/>
  <c r="H1686" i="4"/>
  <c r="G1686" i="4"/>
  <c r="F1686" i="4"/>
  <c r="E1686" i="4"/>
  <c r="D1686" i="4"/>
  <c r="C1686" i="4"/>
  <c r="Q1686" i="4" s="1"/>
  <c r="S1685" i="4"/>
  <c r="V1685" i="4" s="1"/>
  <c r="H1685" i="4"/>
  <c r="G1685" i="4"/>
  <c r="F1685" i="4"/>
  <c r="E1685" i="4"/>
  <c r="D1685" i="4"/>
  <c r="C1685" i="4"/>
  <c r="Q1685" i="4" s="1"/>
  <c r="S1684" i="4"/>
  <c r="V1684" i="4" s="1"/>
  <c r="H1684" i="4"/>
  <c r="G1684" i="4"/>
  <c r="F1684" i="4"/>
  <c r="E1684" i="4"/>
  <c r="D1684" i="4"/>
  <c r="C1684" i="4"/>
  <c r="Q1684" i="4" s="1"/>
  <c r="S1683" i="4"/>
  <c r="V1683" i="4" s="1"/>
  <c r="H1683" i="4"/>
  <c r="G1683" i="4"/>
  <c r="F1683" i="4"/>
  <c r="E1683" i="4"/>
  <c r="D1683" i="4"/>
  <c r="C1683" i="4"/>
  <c r="Q1683" i="4" s="1"/>
  <c r="S1682" i="4"/>
  <c r="V1682" i="4" s="1"/>
  <c r="H1682" i="4"/>
  <c r="G1682" i="4"/>
  <c r="F1682" i="4"/>
  <c r="E1682" i="4"/>
  <c r="D1682" i="4"/>
  <c r="C1682" i="4"/>
  <c r="Q1682" i="4" s="1"/>
  <c r="S1681" i="4"/>
  <c r="V1681" i="4" s="1"/>
  <c r="H1681" i="4"/>
  <c r="G1681" i="4"/>
  <c r="F1681" i="4"/>
  <c r="E1681" i="4"/>
  <c r="D1681" i="4"/>
  <c r="C1681" i="4"/>
  <c r="Q1681" i="4" s="1"/>
  <c r="S1680" i="4"/>
  <c r="V1680" i="4" s="1"/>
  <c r="H1680" i="4"/>
  <c r="G1680" i="4"/>
  <c r="F1680" i="4"/>
  <c r="E1680" i="4"/>
  <c r="D1680" i="4"/>
  <c r="C1680" i="4"/>
  <c r="Q1680" i="4" s="1"/>
  <c r="S1679" i="4"/>
  <c r="V1679" i="4" s="1"/>
  <c r="H1679" i="4"/>
  <c r="G1679" i="4"/>
  <c r="F1679" i="4"/>
  <c r="E1679" i="4"/>
  <c r="D1679" i="4"/>
  <c r="C1679" i="4"/>
  <c r="Q1679" i="4" s="1"/>
  <c r="S1678" i="4"/>
  <c r="V1678" i="4" s="1"/>
  <c r="H1678" i="4"/>
  <c r="G1678" i="4"/>
  <c r="F1678" i="4"/>
  <c r="E1678" i="4"/>
  <c r="D1678" i="4"/>
  <c r="C1678" i="4"/>
  <c r="Q1678" i="4" s="1"/>
  <c r="S1677" i="4"/>
  <c r="V1677" i="4" s="1"/>
  <c r="H1677" i="4"/>
  <c r="G1677" i="4"/>
  <c r="F1677" i="4"/>
  <c r="E1677" i="4"/>
  <c r="D1677" i="4"/>
  <c r="C1677" i="4"/>
  <c r="Q1677" i="4" s="1"/>
  <c r="S1676" i="4"/>
  <c r="V1676" i="4" s="1"/>
  <c r="H1676" i="4"/>
  <c r="G1676" i="4"/>
  <c r="F1676" i="4"/>
  <c r="E1676" i="4"/>
  <c r="D1676" i="4"/>
  <c r="C1676" i="4"/>
  <c r="Q1676" i="4" s="1"/>
  <c r="S1675" i="4"/>
  <c r="V1675" i="4" s="1"/>
  <c r="H1675" i="4"/>
  <c r="G1675" i="4"/>
  <c r="F1675" i="4"/>
  <c r="E1675" i="4"/>
  <c r="D1675" i="4"/>
  <c r="C1675" i="4"/>
  <c r="Q1675" i="4" s="1"/>
  <c r="S1674" i="4"/>
  <c r="V1674" i="4" s="1"/>
  <c r="H1674" i="4"/>
  <c r="G1674" i="4"/>
  <c r="F1674" i="4"/>
  <c r="E1674" i="4"/>
  <c r="D1674" i="4"/>
  <c r="C1674" i="4"/>
  <c r="Q1674" i="4" s="1"/>
  <c r="S1673" i="4"/>
  <c r="V1673" i="4" s="1"/>
  <c r="H1673" i="4"/>
  <c r="G1673" i="4"/>
  <c r="F1673" i="4"/>
  <c r="E1673" i="4"/>
  <c r="D1673" i="4"/>
  <c r="C1673" i="4"/>
  <c r="Q1673" i="4" s="1"/>
  <c r="S1672" i="4"/>
  <c r="V1672" i="4" s="1"/>
  <c r="H1672" i="4"/>
  <c r="G1672" i="4"/>
  <c r="F1672" i="4"/>
  <c r="E1672" i="4"/>
  <c r="D1672" i="4"/>
  <c r="C1672" i="4"/>
  <c r="Q1672" i="4" s="1"/>
  <c r="S1671" i="4"/>
  <c r="V1671" i="4" s="1"/>
  <c r="H1671" i="4"/>
  <c r="G1671" i="4"/>
  <c r="F1671" i="4"/>
  <c r="E1671" i="4"/>
  <c r="D1671" i="4"/>
  <c r="C1671" i="4"/>
  <c r="Q1671" i="4" s="1"/>
  <c r="S1670" i="4"/>
  <c r="V1670" i="4" s="1"/>
  <c r="H1670" i="4"/>
  <c r="G1670" i="4"/>
  <c r="F1670" i="4"/>
  <c r="E1670" i="4"/>
  <c r="D1670" i="4"/>
  <c r="C1670" i="4"/>
  <c r="Q1670" i="4" s="1"/>
  <c r="S1669" i="4"/>
  <c r="V1669" i="4" s="1"/>
  <c r="H1669" i="4"/>
  <c r="G1669" i="4"/>
  <c r="F1669" i="4"/>
  <c r="E1669" i="4"/>
  <c r="D1669" i="4"/>
  <c r="C1669" i="4"/>
  <c r="Q1669" i="4" s="1"/>
  <c r="S1668" i="4"/>
  <c r="V1668" i="4" s="1"/>
  <c r="H1668" i="4"/>
  <c r="G1668" i="4"/>
  <c r="F1668" i="4"/>
  <c r="E1668" i="4"/>
  <c r="D1668" i="4"/>
  <c r="C1668" i="4"/>
  <c r="Q1668" i="4" s="1"/>
  <c r="S1667" i="4"/>
  <c r="V1667" i="4" s="1"/>
  <c r="H1667" i="4"/>
  <c r="G1667" i="4"/>
  <c r="F1667" i="4"/>
  <c r="E1667" i="4"/>
  <c r="D1667" i="4"/>
  <c r="C1667" i="4"/>
  <c r="Q1667" i="4" s="1"/>
  <c r="S1666" i="4"/>
  <c r="V1666" i="4" s="1"/>
  <c r="H1666" i="4"/>
  <c r="G1666" i="4"/>
  <c r="F1666" i="4"/>
  <c r="E1666" i="4"/>
  <c r="D1666" i="4"/>
  <c r="C1666" i="4"/>
  <c r="Q1666" i="4" s="1"/>
  <c r="S1665" i="4"/>
  <c r="V1665" i="4" s="1"/>
  <c r="H1665" i="4"/>
  <c r="G1665" i="4"/>
  <c r="F1665" i="4"/>
  <c r="E1665" i="4"/>
  <c r="D1665" i="4"/>
  <c r="C1665" i="4"/>
  <c r="Q1665" i="4" s="1"/>
  <c r="S1664" i="4"/>
  <c r="V1664" i="4" s="1"/>
  <c r="H1664" i="4"/>
  <c r="G1664" i="4"/>
  <c r="F1664" i="4"/>
  <c r="E1664" i="4"/>
  <c r="D1664" i="4"/>
  <c r="C1664" i="4"/>
  <c r="Q1664" i="4" s="1"/>
  <c r="S1663" i="4"/>
  <c r="V1663" i="4" s="1"/>
  <c r="H1663" i="4"/>
  <c r="G1663" i="4"/>
  <c r="F1663" i="4"/>
  <c r="E1663" i="4"/>
  <c r="D1663" i="4"/>
  <c r="C1663" i="4"/>
  <c r="Q1663" i="4" s="1"/>
  <c r="S1662" i="4"/>
  <c r="V1662" i="4" s="1"/>
  <c r="H1662" i="4"/>
  <c r="G1662" i="4"/>
  <c r="F1662" i="4"/>
  <c r="E1662" i="4"/>
  <c r="D1662" i="4"/>
  <c r="C1662" i="4"/>
  <c r="Q1662" i="4" s="1"/>
  <c r="S1661" i="4"/>
  <c r="V1661" i="4" s="1"/>
  <c r="H1661" i="4"/>
  <c r="G1661" i="4"/>
  <c r="F1661" i="4"/>
  <c r="E1661" i="4"/>
  <c r="D1661" i="4"/>
  <c r="C1661" i="4"/>
  <c r="Q1661" i="4" s="1"/>
  <c r="S1660" i="4"/>
  <c r="V1660" i="4" s="1"/>
  <c r="H1660" i="4"/>
  <c r="G1660" i="4"/>
  <c r="F1660" i="4"/>
  <c r="E1660" i="4"/>
  <c r="D1660" i="4"/>
  <c r="C1660" i="4"/>
  <c r="Q1660" i="4" s="1"/>
  <c r="S1659" i="4"/>
  <c r="V1659" i="4" s="1"/>
  <c r="H1659" i="4"/>
  <c r="G1659" i="4"/>
  <c r="F1659" i="4"/>
  <c r="E1659" i="4"/>
  <c r="D1659" i="4"/>
  <c r="C1659" i="4"/>
  <c r="Q1659" i="4" s="1"/>
  <c r="S1658" i="4"/>
  <c r="V1658" i="4" s="1"/>
  <c r="H1658" i="4"/>
  <c r="G1658" i="4"/>
  <c r="F1658" i="4"/>
  <c r="E1658" i="4"/>
  <c r="D1658" i="4"/>
  <c r="C1658" i="4"/>
  <c r="Q1658" i="4" s="1"/>
  <c r="S1657" i="4"/>
  <c r="V1657" i="4" s="1"/>
  <c r="H1657" i="4"/>
  <c r="G1657" i="4"/>
  <c r="F1657" i="4"/>
  <c r="E1657" i="4"/>
  <c r="D1657" i="4"/>
  <c r="C1657" i="4"/>
  <c r="Q1657" i="4" s="1"/>
  <c r="S1656" i="4"/>
  <c r="V1656" i="4" s="1"/>
  <c r="H1656" i="4"/>
  <c r="G1656" i="4"/>
  <c r="F1656" i="4"/>
  <c r="E1656" i="4"/>
  <c r="D1656" i="4"/>
  <c r="C1656" i="4"/>
  <c r="Q1656" i="4" s="1"/>
  <c r="S1655" i="4"/>
  <c r="V1655" i="4" s="1"/>
  <c r="H1655" i="4"/>
  <c r="G1655" i="4"/>
  <c r="F1655" i="4"/>
  <c r="E1655" i="4"/>
  <c r="D1655" i="4"/>
  <c r="C1655" i="4"/>
  <c r="Q1655" i="4" s="1"/>
  <c r="S1654" i="4"/>
  <c r="V1654" i="4" s="1"/>
  <c r="H1654" i="4"/>
  <c r="G1654" i="4"/>
  <c r="F1654" i="4"/>
  <c r="E1654" i="4"/>
  <c r="D1654" i="4"/>
  <c r="C1654" i="4"/>
  <c r="Q1654" i="4" s="1"/>
  <c r="S1653" i="4"/>
  <c r="V1653" i="4" s="1"/>
  <c r="H1653" i="4"/>
  <c r="G1653" i="4"/>
  <c r="F1653" i="4"/>
  <c r="E1653" i="4"/>
  <c r="D1653" i="4"/>
  <c r="C1653" i="4"/>
  <c r="Q1653" i="4" s="1"/>
  <c r="S1652" i="4"/>
  <c r="V1652" i="4" s="1"/>
  <c r="H1652" i="4"/>
  <c r="G1652" i="4"/>
  <c r="F1652" i="4"/>
  <c r="E1652" i="4"/>
  <c r="D1652" i="4"/>
  <c r="C1652" i="4"/>
  <c r="Q1652" i="4" s="1"/>
  <c r="S1651" i="4"/>
  <c r="V1651" i="4" s="1"/>
  <c r="H1651" i="4"/>
  <c r="G1651" i="4"/>
  <c r="F1651" i="4"/>
  <c r="E1651" i="4"/>
  <c r="D1651" i="4"/>
  <c r="C1651" i="4"/>
  <c r="Q1651" i="4" s="1"/>
  <c r="S1650" i="4"/>
  <c r="V1650" i="4" s="1"/>
  <c r="H1650" i="4"/>
  <c r="G1650" i="4"/>
  <c r="F1650" i="4"/>
  <c r="E1650" i="4"/>
  <c r="D1650" i="4"/>
  <c r="C1650" i="4"/>
  <c r="Q1650" i="4" s="1"/>
  <c r="S1649" i="4"/>
  <c r="V1649" i="4" s="1"/>
  <c r="H1649" i="4"/>
  <c r="G1649" i="4"/>
  <c r="F1649" i="4"/>
  <c r="E1649" i="4"/>
  <c r="D1649" i="4"/>
  <c r="C1649" i="4"/>
  <c r="Q1649" i="4" s="1"/>
  <c r="S1648" i="4"/>
  <c r="V1648" i="4" s="1"/>
  <c r="H1648" i="4"/>
  <c r="G1648" i="4"/>
  <c r="F1648" i="4"/>
  <c r="E1648" i="4"/>
  <c r="D1648" i="4"/>
  <c r="C1648" i="4"/>
  <c r="Q1648" i="4" s="1"/>
  <c r="S1647" i="4"/>
  <c r="V1647" i="4" s="1"/>
  <c r="H1647" i="4"/>
  <c r="G1647" i="4"/>
  <c r="F1647" i="4"/>
  <c r="E1647" i="4"/>
  <c r="D1647" i="4"/>
  <c r="C1647" i="4"/>
  <c r="Q1647" i="4" s="1"/>
  <c r="S1646" i="4"/>
  <c r="V1646" i="4" s="1"/>
  <c r="H1646" i="4"/>
  <c r="G1646" i="4"/>
  <c r="F1646" i="4"/>
  <c r="E1646" i="4"/>
  <c r="D1646" i="4"/>
  <c r="C1646" i="4"/>
  <c r="Q1646" i="4" s="1"/>
  <c r="S1645" i="4"/>
  <c r="V1645" i="4" s="1"/>
  <c r="H1645" i="4"/>
  <c r="G1645" i="4"/>
  <c r="F1645" i="4"/>
  <c r="E1645" i="4"/>
  <c r="D1645" i="4"/>
  <c r="C1645" i="4"/>
  <c r="Q1645" i="4" s="1"/>
  <c r="S1644" i="4"/>
  <c r="V1644" i="4" s="1"/>
  <c r="H1644" i="4"/>
  <c r="G1644" i="4"/>
  <c r="F1644" i="4"/>
  <c r="E1644" i="4"/>
  <c r="D1644" i="4"/>
  <c r="C1644" i="4"/>
  <c r="Q1644" i="4" s="1"/>
  <c r="S1643" i="4"/>
  <c r="V1643" i="4" s="1"/>
  <c r="H1643" i="4"/>
  <c r="G1643" i="4"/>
  <c r="F1643" i="4"/>
  <c r="E1643" i="4"/>
  <c r="D1643" i="4"/>
  <c r="C1643" i="4"/>
  <c r="Q1643" i="4" s="1"/>
  <c r="S1642" i="4"/>
  <c r="V1642" i="4" s="1"/>
  <c r="H1642" i="4"/>
  <c r="G1642" i="4"/>
  <c r="F1642" i="4"/>
  <c r="E1642" i="4"/>
  <c r="D1642" i="4"/>
  <c r="C1642" i="4"/>
  <c r="Q1642" i="4" s="1"/>
  <c r="S1641" i="4"/>
  <c r="V1641" i="4" s="1"/>
  <c r="H1641" i="4"/>
  <c r="G1641" i="4"/>
  <c r="F1641" i="4"/>
  <c r="E1641" i="4"/>
  <c r="D1641" i="4"/>
  <c r="C1641" i="4"/>
  <c r="Q1641" i="4" s="1"/>
  <c r="S1640" i="4"/>
  <c r="V1640" i="4" s="1"/>
  <c r="H1640" i="4"/>
  <c r="G1640" i="4"/>
  <c r="F1640" i="4"/>
  <c r="E1640" i="4"/>
  <c r="D1640" i="4"/>
  <c r="C1640" i="4"/>
  <c r="Q1640" i="4" s="1"/>
  <c r="S1639" i="4"/>
  <c r="V1639" i="4" s="1"/>
  <c r="H1639" i="4"/>
  <c r="G1639" i="4"/>
  <c r="F1639" i="4"/>
  <c r="E1639" i="4"/>
  <c r="D1639" i="4"/>
  <c r="C1639" i="4"/>
  <c r="Q1639" i="4" s="1"/>
  <c r="S1638" i="4"/>
  <c r="V1638" i="4" s="1"/>
  <c r="H1638" i="4"/>
  <c r="G1638" i="4"/>
  <c r="F1638" i="4"/>
  <c r="E1638" i="4"/>
  <c r="D1638" i="4"/>
  <c r="C1638" i="4"/>
  <c r="Q1638" i="4" s="1"/>
  <c r="S1637" i="4"/>
  <c r="V1637" i="4" s="1"/>
  <c r="H1637" i="4"/>
  <c r="G1637" i="4"/>
  <c r="F1637" i="4"/>
  <c r="E1637" i="4"/>
  <c r="D1637" i="4"/>
  <c r="C1637" i="4"/>
  <c r="Q1637" i="4" s="1"/>
  <c r="S1636" i="4"/>
  <c r="V1636" i="4" s="1"/>
  <c r="H1636" i="4"/>
  <c r="G1636" i="4"/>
  <c r="F1636" i="4"/>
  <c r="E1636" i="4"/>
  <c r="D1636" i="4"/>
  <c r="C1636" i="4"/>
  <c r="Q1636" i="4" s="1"/>
  <c r="S1635" i="4"/>
  <c r="V1635" i="4" s="1"/>
  <c r="H1635" i="4"/>
  <c r="G1635" i="4"/>
  <c r="F1635" i="4"/>
  <c r="E1635" i="4"/>
  <c r="D1635" i="4"/>
  <c r="C1635" i="4"/>
  <c r="Q1635" i="4" s="1"/>
  <c r="S1634" i="4"/>
  <c r="V1634" i="4" s="1"/>
  <c r="H1634" i="4"/>
  <c r="G1634" i="4"/>
  <c r="F1634" i="4"/>
  <c r="E1634" i="4"/>
  <c r="D1634" i="4"/>
  <c r="C1634" i="4"/>
  <c r="Q1634" i="4" s="1"/>
  <c r="S1633" i="4"/>
  <c r="V1633" i="4" s="1"/>
  <c r="H1633" i="4"/>
  <c r="G1633" i="4"/>
  <c r="F1633" i="4"/>
  <c r="E1633" i="4"/>
  <c r="D1633" i="4"/>
  <c r="C1633" i="4"/>
  <c r="Q1633" i="4" s="1"/>
  <c r="S1632" i="4"/>
  <c r="V1632" i="4" s="1"/>
  <c r="H1632" i="4"/>
  <c r="G1632" i="4"/>
  <c r="F1632" i="4"/>
  <c r="E1632" i="4"/>
  <c r="D1632" i="4"/>
  <c r="C1632" i="4"/>
  <c r="Q1632" i="4" s="1"/>
  <c r="S1631" i="4"/>
  <c r="V1631" i="4" s="1"/>
  <c r="H1631" i="4"/>
  <c r="G1631" i="4"/>
  <c r="F1631" i="4"/>
  <c r="E1631" i="4"/>
  <c r="D1631" i="4"/>
  <c r="C1631" i="4"/>
  <c r="Q1631" i="4" s="1"/>
  <c r="S1630" i="4"/>
  <c r="V1630" i="4" s="1"/>
  <c r="H1630" i="4"/>
  <c r="G1630" i="4"/>
  <c r="F1630" i="4"/>
  <c r="E1630" i="4"/>
  <c r="D1630" i="4"/>
  <c r="C1630" i="4"/>
  <c r="Q1630" i="4" s="1"/>
  <c r="S1629" i="4"/>
  <c r="V1629" i="4" s="1"/>
  <c r="H1629" i="4"/>
  <c r="G1629" i="4"/>
  <c r="F1629" i="4"/>
  <c r="E1629" i="4"/>
  <c r="D1629" i="4"/>
  <c r="C1629" i="4"/>
  <c r="Q1629" i="4" s="1"/>
  <c r="S1628" i="4"/>
  <c r="V1628" i="4" s="1"/>
  <c r="H1628" i="4"/>
  <c r="G1628" i="4"/>
  <c r="F1628" i="4"/>
  <c r="E1628" i="4"/>
  <c r="D1628" i="4"/>
  <c r="C1628" i="4"/>
  <c r="Q1628" i="4" s="1"/>
  <c r="S1627" i="4"/>
  <c r="V1627" i="4" s="1"/>
  <c r="H1627" i="4"/>
  <c r="G1627" i="4"/>
  <c r="F1627" i="4"/>
  <c r="E1627" i="4"/>
  <c r="D1627" i="4"/>
  <c r="C1627" i="4"/>
  <c r="Q1627" i="4" s="1"/>
  <c r="S1626" i="4"/>
  <c r="V1626" i="4" s="1"/>
  <c r="H1626" i="4"/>
  <c r="G1626" i="4"/>
  <c r="F1626" i="4"/>
  <c r="E1626" i="4"/>
  <c r="D1626" i="4"/>
  <c r="C1626" i="4"/>
  <c r="Q1626" i="4" s="1"/>
  <c r="S1625" i="4"/>
  <c r="V1625" i="4" s="1"/>
  <c r="H1625" i="4"/>
  <c r="G1625" i="4"/>
  <c r="F1625" i="4"/>
  <c r="E1625" i="4"/>
  <c r="D1625" i="4"/>
  <c r="C1625" i="4"/>
  <c r="Q1625" i="4" s="1"/>
  <c r="S1624" i="4"/>
  <c r="V1624" i="4" s="1"/>
  <c r="H1624" i="4"/>
  <c r="G1624" i="4"/>
  <c r="F1624" i="4"/>
  <c r="E1624" i="4"/>
  <c r="D1624" i="4"/>
  <c r="C1624" i="4"/>
  <c r="Q1624" i="4" s="1"/>
  <c r="S1623" i="4"/>
  <c r="V1623" i="4" s="1"/>
  <c r="H1623" i="4"/>
  <c r="G1623" i="4"/>
  <c r="F1623" i="4"/>
  <c r="E1623" i="4"/>
  <c r="D1623" i="4"/>
  <c r="C1623" i="4"/>
  <c r="Q1623" i="4" s="1"/>
  <c r="S1622" i="4"/>
  <c r="V1622" i="4" s="1"/>
  <c r="H1622" i="4"/>
  <c r="G1622" i="4"/>
  <c r="F1622" i="4"/>
  <c r="E1622" i="4"/>
  <c r="D1622" i="4"/>
  <c r="C1622" i="4"/>
  <c r="Q1622" i="4" s="1"/>
  <c r="S1621" i="4"/>
  <c r="V1621" i="4" s="1"/>
  <c r="H1621" i="4"/>
  <c r="G1621" i="4"/>
  <c r="F1621" i="4"/>
  <c r="E1621" i="4"/>
  <c r="D1621" i="4"/>
  <c r="C1621" i="4"/>
  <c r="Q1621" i="4" s="1"/>
  <c r="S1620" i="4"/>
  <c r="V1620" i="4" s="1"/>
  <c r="H1620" i="4"/>
  <c r="G1620" i="4"/>
  <c r="F1620" i="4"/>
  <c r="E1620" i="4"/>
  <c r="D1620" i="4"/>
  <c r="C1620" i="4"/>
  <c r="Q1620" i="4" s="1"/>
  <c r="S1619" i="4"/>
  <c r="V1619" i="4" s="1"/>
  <c r="H1619" i="4"/>
  <c r="G1619" i="4"/>
  <c r="F1619" i="4"/>
  <c r="E1619" i="4"/>
  <c r="D1619" i="4"/>
  <c r="C1619" i="4"/>
  <c r="Q1619" i="4" s="1"/>
  <c r="S1618" i="4"/>
  <c r="V1618" i="4" s="1"/>
  <c r="H1618" i="4"/>
  <c r="G1618" i="4"/>
  <c r="F1618" i="4"/>
  <c r="E1618" i="4"/>
  <c r="D1618" i="4"/>
  <c r="C1618" i="4"/>
  <c r="Q1618" i="4" s="1"/>
  <c r="S1617" i="4"/>
  <c r="V1617" i="4" s="1"/>
  <c r="H1617" i="4"/>
  <c r="G1617" i="4"/>
  <c r="F1617" i="4"/>
  <c r="E1617" i="4"/>
  <c r="D1617" i="4"/>
  <c r="C1617" i="4"/>
  <c r="Q1617" i="4" s="1"/>
  <c r="S1616" i="4"/>
  <c r="V1616" i="4" s="1"/>
  <c r="H1616" i="4"/>
  <c r="G1616" i="4"/>
  <c r="F1616" i="4"/>
  <c r="E1616" i="4"/>
  <c r="D1616" i="4"/>
  <c r="C1616" i="4"/>
  <c r="Q1616" i="4" s="1"/>
  <c r="S1615" i="4"/>
  <c r="V1615" i="4" s="1"/>
  <c r="H1615" i="4"/>
  <c r="G1615" i="4"/>
  <c r="F1615" i="4"/>
  <c r="E1615" i="4"/>
  <c r="D1615" i="4"/>
  <c r="C1615" i="4"/>
  <c r="Q1615" i="4" s="1"/>
  <c r="S1614" i="4"/>
  <c r="V1614" i="4" s="1"/>
  <c r="H1614" i="4"/>
  <c r="G1614" i="4"/>
  <c r="F1614" i="4"/>
  <c r="E1614" i="4"/>
  <c r="D1614" i="4"/>
  <c r="C1614" i="4"/>
  <c r="Q1614" i="4" s="1"/>
  <c r="S1613" i="4"/>
  <c r="V1613" i="4" s="1"/>
  <c r="H1613" i="4"/>
  <c r="G1613" i="4"/>
  <c r="F1613" i="4"/>
  <c r="E1613" i="4"/>
  <c r="D1613" i="4"/>
  <c r="C1613" i="4"/>
  <c r="Q1613" i="4" s="1"/>
  <c r="S1612" i="4"/>
  <c r="V1612" i="4" s="1"/>
  <c r="H1612" i="4"/>
  <c r="G1612" i="4"/>
  <c r="F1612" i="4"/>
  <c r="E1612" i="4"/>
  <c r="D1612" i="4"/>
  <c r="C1612" i="4"/>
  <c r="Q1612" i="4" s="1"/>
  <c r="S1611" i="4"/>
  <c r="V1611" i="4" s="1"/>
  <c r="H1611" i="4"/>
  <c r="G1611" i="4"/>
  <c r="F1611" i="4"/>
  <c r="E1611" i="4"/>
  <c r="D1611" i="4"/>
  <c r="C1611" i="4"/>
  <c r="Q1611" i="4" s="1"/>
  <c r="S1610" i="4"/>
  <c r="V1610" i="4" s="1"/>
  <c r="H1610" i="4"/>
  <c r="G1610" i="4"/>
  <c r="F1610" i="4"/>
  <c r="E1610" i="4"/>
  <c r="D1610" i="4"/>
  <c r="C1610" i="4"/>
  <c r="Q1610" i="4" s="1"/>
  <c r="S1609" i="4"/>
  <c r="V1609" i="4" s="1"/>
  <c r="H1609" i="4"/>
  <c r="G1609" i="4"/>
  <c r="F1609" i="4"/>
  <c r="E1609" i="4"/>
  <c r="D1609" i="4"/>
  <c r="C1609" i="4"/>
  <c r="Q1609" i="4" s="1"/>
  <c r="S1608" i="4"/>
  <c r="V1608" i="4" s="1"/>
  <c r="H1608" i="4"/>
  <c r="G1608" i="4"/>
  <c r="F1608" i="4"/>
  <c r="E1608" i="4"/>
  <c r="D1608" i="4"/>
  <c r="C1608" i="4"/>
  <c r="Q1608" i="4" s="1"/>
  <c r="S1607" i="4"/>
  <c r="V1607" i="4" s="1"/>
  <c r="H1607" i="4"/>
  <c r="G1607" i="4"/>
  <c r="F1607" i="4"/>
  <c r="E1607" i="4"/>
  <c r="D1607" i="4"/>
  <c r="C1607" i="4"/>
  <c r="Q1607" i="4" s="1"/>
  <c r="S1606" i="4"/>
  <c r="V1606" i="4" s="1"/>
  <c r="H1606" i="4"/>
  <c r="G1606" i="4"/>
  <c r="F1606" i="4"/>
  <c r="E1606" i="4"/>
  <c r="D1606" i="4"/>
  <c r="C1606" i="4"/>
  <c r="Q1606" i="4" s="1"/>
  <c r="S1605" i="4"/>
  <c r="V1605" i="4" s="1"/>
  <c r="H1605" i="4"/>
  <c r="G1605" i="4"/>
  <c r="F1605" i="4"/>
  <c r="E1605" i="4"/>
  <c r="D1605" i="4"/>
  <c r="C1605" i="4"/>
  <c r="Q1605" i="4" s="1"/>
  <c r="S1604" i="4"/>
  <c r="V1604" i="4" s="1"/>
  <c r="H1604" i="4"/>
  <c r="G1604" i="4"/>
  <c r="F1604" i="4"/>
  <c r="E1604" i="4"/>
  <c r="D1604" i="4"/>
  <c r="C1604" i="4"/>
  <c r="Q1604" i="4" s="1"/>
  <c r="S1603" i="4"/>
  <c r="V1603" i="4" s="1"/>
  <c r="H1603" i="4"/>
  <c r="G1603" i="4"/>
  <c r="F1603" i="4"/>
  <c r="E1603" i="4"/>
  <c r="D1603" i="4"/>
  <c r="C1603" i="4"/>
  <c r="Q1603" i="4" s="1"/>
  <c r="S1602" i="4"/>
  <c r="V1602" i="4" s="1"/>
  <c r="H1602" i="4"/>
  <c r="G1602" i="4"/>
  <c r="F1602" i="4"/>
  <c r="E1602" i="4"/>
  <c r="D1602" i="4"/>
  <c r="C1602" i="4"/>
  <c r="Q1602" i="4" s="1"/>
  <c r="S1601" i="4"/>
  <c r="V1601" i="4" s="1"/>
  <c r="H1601" i="4"/>
  <c r="G1601" i="4"/>
  <c r="F1601" i="4"/>
  <c r="E1601" i="4"/>
  <c r="D1601" i="4"/>
  <c r="C1601" i="4"/>
  <c r="Q1601" i="4" s="1"/>
  <c r="S1600" i="4"/>
  <c r="V1600" i="4" s="1"/>
  <c r="H1600" i="4"/>
  <c r="G1600" i="4"/>
  <c r="F1600" i="4"/>
  <c r="E1600" i="4"/>
  <c r="D1600" i="4"/>
  <c r="C1600" i="4"/>
  <c r="Q1600" i="4" s="1"/>
  <c r="S1599" i="4"/>
  <c r="V1599" i="4" s="1"/>
  <c r="H1599" i="4"/>
  <c r="G1599" i="4"/>
  <c r="F1599" i="4"/>
  <c r="E1599" i="4"/>
  <c r="D1599" i="4"/>
  <c r="C1599" i="4"/>
  <c r="Q1599" i="4" s="1"/>
  <c r="S1598" i="4"/>
  <c r="V1598" i="4" s="1"/>
  <c r="H1598" i="4"/>
  <c r="G1598" i="4"/>
  <c r="F1598" i="4"/>
  <c r="E1598" i="4"/>
  <c r="D1598" i="4"/>
  <c r="C1598" i="4"/>
  <c r="Q1598" i="4" s="1"/>
  <c r="S1597" i="4"/>
  <c r="V1597" i="4" s="1"/>
  <c r="H1597" i="4"/>
  <c r="G1597" i="4"/>
  <c r="F1597" i="4"/>
  <c r="E1597" i="4"/>
  <c r="D1597" i="4"/>
  <c r="C1597" i="4"/>
  <c r="Q1597" i="4" s="1"/>
  <c r="S1596" i="4"/>
  <c r="V1596" i="4" s="1"/>
  <c r="H1596" i="4"/>
  <c r="G1596" i="4"/>
  <c r="F1596" i="4"/>
  <c r="E1596" i="4"/>
  <c r="D1596" i="4"/>
  <c r="C1596" i="4"/>
  <c r="Q1596" i="4" s="1"/>
  <c r="S1595" i="4"/>
  <c r="V1595" i="4" s="1"/>
  <c r="H1595" i="4"/>
  <c r="G1595" i="4"/>
  <c r="F1595" i="4"/>
  <c r="E1595" i="4"/>
  <c r="D1595" i="4"/>
  <c r="C1595" i="4"/>
  <c r="Q1595" i="4" s="1"/>
  <c r="S1594" i="4"/>
  <c r="V1594" i="4" s="1"/>
  <c r="H1594" i="4"/>
  <c r="G1594" i="4"/>
  <c r="F1594" i="4"/>
  <c r="E1594" i="4"/>
  <c r="D1594" i="4"/>
  <c r="C1594" i="4"/>
  <c r="Q1594" i="4" s="1"/>
  <c r="S1593" i="4"/>
  <c r="V1593" i="4" s="1"/>
  <c r="H1593" i="4"/>
  <c r="G1593" i="4"/>
  <c r="F1593" i="4"/>
  <c r="E1593" i="4"/>
  <c r="D1593" i="4"/>
  <c r="C1593" i="4"/>
  <c r="Q1593" i="4" s="1"/>
  <c r="S1592" i="4"/>
  <c r="V1592" i="4" s="1"/>
  <c r="H1592" i="4"/>
  <c r="G1592" i="4"/>
  <c r="F1592" i="4"/>
  <c r="E1592" i="4"/>
  <c r="D1592" i="4"/>
  <c r="C1592" i="4"/>
  <c r="Q1592" i="4" s="1"/>
  <c r="S1591" i="4"/>
  <c r="V1591" i="4" s="1"/>
  <c r="H1591" i="4"/>
  <c r="G1591" i="4"/>
  <c r="F1591" i="4"/>
  <c r="E1591" i="4"/>
  <c r="D1591" i="4"/>
  <c r="C1591" i="4"/>
  <c r="Q1591" i="4" s="1"/>
  <c r="S1590" i="4"/>
  <c r="V1590" i="4" s="1"/>
  <c r="H1590" i="4"/>
  <c r="G1590" i="4"/>
  <c r="F1590" i="4"/>
  <c r="E1590" i="4"/>
  <c r="D1590" i="4"/>
  <c r="C1590" i="4"/>
  <c r="Q1590" i="4" s="1"/>
  <c r="S1589" i="4"/>
  <c r="V1589" i="4" s="1"/>
  <c r="H1589" i="4"/>
  <c r="G1589" i="4"/>
  <c r="F1589" i="4"/>
  <c r="E1589" i="4"/>
  <c r="D1589" i="4"/>
  <c r="C1589" i="4"/>
  <c r="Q1589" i="4" s="1"/>
  <c r="S1588" i="4"/>
  <c r="V1588" i="4" s="1"/>
  <c r="H1588" i="4"/>
  <c r="G1588" i="4"/>
  <c r="F1588" i="4"/>
  <c r="E1588" i="4"/>
  <c r="D1588" i="4"/>
  <c r="C1588" i="4"/>
  <c r="Q1588" i="4" s="1"/>
  <c r="S1587" i="4"/>
  <c r="V1587" i="4" s="1"/>
  <c r="H1587" i="4"/>
  <c r="G1587" i="4"/>
  <c r="F1587" i="4"/>
  <c r="E1587" i="4"/>
  <c r="D1587" i="4"/>
  <c r="C1587" i="4"/>
  <c r="Q1587" i="4" s="1"/>
  <c r="S1586" i="4"/>
  <c r="V1586" i="4" s="1"/>
  <c r="H1586" i="4"/>
  <c r="G1586" i="4"/>
  <c r="F1586" i="4"/>
  <c r="E1586" i="4"/>
  <c r="D1586" i="4"/>
  <c r="C1586" i="4"/>
  <c r="Q1586" i="4" s="1"/>
  <c r="S1585" i="4"/>
  <c r="V1585" i="4" s="1"/>
  <c r="H1585" i="4"/>
  <c r="G1585" i="4"/>
  <c r="F1585" i="4"/>
  <c r="E1585" i="4"/>
  <c r="D1585" i="4"/>
  <c r="C1585" i="4"/>
  <c r="Q1585" i="4" s="1"/>
  <c r="S1584" i="4"/>
  <c r="V1584" i="4" s="1"/>
  <c r="H1584" i="4"/>
  <c r="G1584" i="4"/>
  <c r="F1584" i="4"/>
  <c r="E1584" i="4"/>
  <c r="D1584" i="4"/>
  <c r="C1584" i="4"/>
  <c r="Q1584" i="4" s="1"/>
  <c r="S1583" i="4"/>
  <c r="V1583" i="4" s="1"/>
  <c r="H1583" i="4"/>
  <c r="G1583" i="4"/>
  <c r="F1583" i="4"/>
  <c r="E1583" i="4"/>
  <c r="D1583" i="4"/>
  <c r="C1583" i="4"/>
  <c r="Q1583" i="4" s="1"/>
  <c r="S1582" i="4"/>
  <c r="V1582" i="4" s="1"/>
  <c r="H1582" i="4"/>
  <c r="G1582" i="4"/>
  <c r="F1582" i="4"/>
  <c r="E1582" i="4"/>
  <c r="D1582" i="4"/>
  <c r="C1582" i="4"/>
  <c r="Q1582" i="4" s="1"/>
  <c r="S1581" i="4"/>
  <c r="V1581" i="4" s="1"/>
  <c r="H1581" i="4"/>
  <c r="G1581" i="4"/>
  <c r="F1581" i="4"/>
  <c r="E1581" i="4"/>
  <c r="D1581" i="4"/>
  <c r="C1581" i="4"/>
  <c r="Q1581" i="4" s="1"/>
  <c r="S1580" i="4"/>
  <c r="V1580" i="4" s="1"/>
  <c r="H1580" i="4"/>
  <c r="G1580" i="4"/>
  <c r="F1580" i="4"/>
  <c r="E1580" i="4"/>
  <c r="D1580" i="4"/>
  <c r="C1580" i="4"/>
  <c r="Q1580" i="4" s="1"/>
  <c r="S1579" i="4"/>
  <c r="V1579" i="4" s="1"/>
  <c r="H1579" i="4"/>
  <c r="G1579" i="4"/>
  <c r="F1579" i="4"/>
  <c r="E1579" i="4"/>
  <c r="D1579" i="4"/>
  <c r="C1579" i="4"/>
  <c r="Q1579" i="4" s="1"/>
  <c r="S1578" i="4"/>
  <c r="V1578" i="4" s="1"/>
  <c r="H1578" i="4"/>
  <c r="G1578" i="4"/>
  <c r="F1578" i="4"/>
  <c r="E1578" i="4"/>
  <c r="D1578" i="4"/>
  <c r="C1578" i="4"/>
  <c r="Q1578" i="4" s="1"/>
  <c r="S1577" i="4"/>
  <c r="V1577" i="4" s="1"/>
  <c r="H1577" i="4"/>
  <c r="G1577" i="4"/>
  <c r="F1577" i="4"/>
  <c r="E1577" i="4"/>
  <c r="D1577" i="4"/>
  <c r="C1577" i="4"/>
  <c r="Q1577" i="4" s="1"/>
  <c r="S1576" i="4"/>
  <c r="V1576" i="4" s="1"/>
  <c r="H1576" i="4"/>
  <c r="G1576" i="4"/>
  <c r="F1576" i="4"/>
  <c r="E1576" i="4"/>
  <c r="D1576" i="4"/>
  <c r="C1576" i="4"/>
  <c r="Q1576" i="4" s="1"/>
  <c r="S1575" i="4"/>
  <c r="V1575" i="4" s="1"/>
  <c r="H1575" i="4"/>
  <c r="G1575" i="4"/>
  <c r="F1575" i="4"/>
  <c r="E1575" i="4"/>
  <c r="D1575" i="4"/>
  <c r="C1575" i="4"/>
  <c r="Q1575" i="4" s="1"/>
  <c r="S1574" i="4"/>
  <c r="V1574" i="4" s="1"/>
  <c r="H1574" i="4"/>
  <c r="G1574" i="4"/>
  <c r="F1574" i="4"/>
  <c r="E1574" i="4"/>
  <c r="D1574" i="4"/>
  <c r="C1574" i="4"/>
  <c r="Q1574" i="4" s="1"/>
  <c r="S1573" i="4"/>
  <c r="V1573" i="4" s="1"/>
  <c r="H1573" i="4"/>
  <c r="G1573" i="4"/>
  <c r="F1573" i="4"/>
  <c r="E1573" i="4"/>
  <c r="D1573" i="4"/>
  <c r="C1573" i="4"/>
  <c r="Q1573" i="4" s="1"/>
  <c r="S1572" i="4"/>
  <c r="V1572" i="4" s="1"/>
  <c r="H1572" i="4"/>
  <c r="G1572" i="4"/>
  <c r="F1572" i="4"/>
  <c r="E1572" i="4"/>
  <c r="D1572" i="4"/>
  <c r="C1572" i="4"/>
  <c r="Q1572" i="4" s="1"/>
  <c r="S1571" i="4"/>
  <c r="V1571" i="4" s="1"/>
  <c r="H1571" i="4"/>
  <c r="G1571" i="4"/>
  <c r="F1571" i="4"/>
  <c r="E1571" i="4"/>
  <c r="D1571" i="4"/>
  <c r="C1571" i="4"/>
  <c r="Q1571" i="4" s="1"/>
  <c r="S1570" i="4"/>
  <c r="V1570" i="4" s="1"/>
  <c r="H1570" i="4"/>
  <c r="G1570" i="4"/>
  <c r="F1570" i="4"/>
  <c r="E1570" i="4"/>
  <c r="D1570" i="4"/>
  <c r="C1570" i="4"/>
  <c r="Q1570" i="4" s="1"/>
  <c r="S1569" i="4"/>
  <c r="V1569" i="4" s="1"/>
  <c r="H1569" i="4"/>
  <c r="G1569" i="4"/>
  <c r="F1569" i="4"/>
  <c r="E1569" i="4"/>
  <c r="D1569" i="4"/>
  <c r="C1569" i="4"/>
  <c r="Q1569" i="4" s="1"/>
  <c r="S1568" i="4"/>
  <c r="V1568" i="4" s="1"/>
  <c r="H1568" i="4"/>
  <c r="G1568" i="4"/>
  <c r="F1568" i="4"/>
  <c r="E1568" i="4"/>
  <c r="D1568" i="4"/>
  <c r="C1568" i="4"/>
  <c r="Q1568" i="4" s="1"/>
  <c r="S1567" i="4"/>
  <c r="V1567" i="4" s="1"/>
  <c r="H1567" i="4"/>
  <c r="G1567" i="4"/>
  <c r="F1567" i="4"/>
  <c r="E1567" i="4"/>
  <c r="D1567" i="4"/>
  <c r="C1567" i="4"/>
  <c r="Q1567" i="4" s="1"/>
  <c r="S1566" i="4"/>
  <c r="V1566" i="4" s="1"/>
  <c r="H1566" i="4"/>
  <c r="G1566" i="4"/>
  <c r="F1566" i="4"/>
  <c r="E1566" i="4"/>
  <c r="D1566" i="4"/>
  <c r="C1566" i="4"/>
  <c r="Q1566" i="4" s="1"/>
  <c r="S1565" i="4"/>
  <c r="V1565" i="4" s="1"/>
  <c r="H1565" i="4"/>
  <c r="G1565" i="4"/>
  <c r="F1565" i="4"/>
  <c r="E1565" i="4"/>
  <c r="D1565" i="4"/>
  <c r="C1565" i="4"/>
  <c r="Q1565" i="4" s="1"/>
  <c r="S1564" i="4"/>
  <c r="V1564" i="4" s="1"/>
  <c r="H1564" i="4"/>
  <c r="G1564" i="4"/>
  <c r="F1564" i="4"/>
  <c r="E1564" i="4"/>
  <c r="D1564" i="4"/>
  <c r="C1564" i="4"/>
  <c r="Q1564" i="4" s="1"/>
  <c r="S1563" i="4"/>
  <c r="V1563" i="4" s="1"/>
  <c r="H1563" i="4"/>
  <c r="G1563" i="4"/>
  <c r="F1563" i="4"/>
  <c r="E1563" i="4"/>
  <c r="D1563" i="4"/>
  <c r="C1563" i="4"/>
  <c r="Q1563" i="4" s="1"/>
  <c r="S1562" i="4"/>
  <c r="V1562" i="4" s="1"/>
  <c r="H1562" i="4"/>
  <c r="G1562" i="4"/>
  <c r="F1562" i="4"/>
  <c r="E1562" i="4"/>
  <c r="D1562" i="4"/>
  <c r="C1562" i="4"/>
  <c r="Q1562" i="4" s="1"/>
  <c r="S1561" i="4"/>
  <c r="V1561" i="4" s="1"/>
  <c r="H1561" i="4"/>
  <c r="G1561" i="4"/>
  <c r="F1561" i="4"/>
  <c r="E1561" i="4"/>
  <c r="D1561" i="4"/>
  <c r="C1561" i="4"/>
  <c r="Q1561" i="4" s="1"/>
  <c r="S1560" i="4"/>
  <c r="V1560" i="4" s="1"/>
  <c r="H1560" i="4"/>
  <c r="G1560" i="4"/>
  <c r="F1560" i="4"/>
  <c r="E1560" i="4"/>
  <c r="D1560" i="4"/>
  <c r="C1560" i="4"/>
  <c r="Q1560" i="4" s="1"/>
  <c r="S1559" i="4"/>
  <c r="V1559" i="4" s="1"/>
  <c r="H1559" i="4"/>
  <c r="G1559" i="4"/>
  <c r="F1559" i="4"/>
  <c r="E1559" i="4"/>
  <c r="D1559" i="4"/>
  <c r="C1559" i="4"/>
  <c r="Q1559" i="4" s="1"/>
  <c r="S1558" i="4"/>
  <c r="V1558" i="4" s="1"/>
  <c r="H1558" i="4"/>
  <c r="G1558" i="4"/>
  <c r="F1558" i="4"/>
  <c r="E1558" i="4"/>
  <c r="D1558" i="4"/>
  <c r="C1558" i="4"/>
  <c r="Q1558" i="4" s="1"/>
  <c r="S1557" i="4"/>
  <c r="V1557" i="4" s="1"/>
  <c r="H1557" i="4"/>
  <c r="G1557" i="4"/>
  <c r="F1557" i="4"/>
  <c r="E1557" i="4"/>
  <c r="D1557" i="4"/>
  <c r="C1557" i="4"/>
  <c r="Q1557" i="4" s="1"/>
  <c r="S1556" i="4"/>
  <c r="V1556" i="4" s="1"/>
  <c r="H1556" i="4"/>
  <c r="G1556" i="4"/>
  <c r="F1556" i="4"/>
  <c r="E1556" i="4"/>
  <c r="D1556" i="4"/>
  <c r="C1556" i="4"/>
  <c r="Q1556" i="4" s="1"/>
  <c r="S1555" i="4"/>
  <c r="V1555" i="4" s="1"/>
  <c r="H1555" i="4"/>
  <c r="G1555" i="4"/>
  <c r="F1555" i="4"/>
  <c r="E1555" i="4"/>
  <c r="D1555" i="4"/>
  <c r="C1555" i="4"/>
  <c r="Q1555" i="4" s="1"/>
  <c r="S1554" i="4"/>
  <c r="V1554" i="4" s="1"/>
  <c r="H1554" i="4"/>
  <c r="G1554" i="4"/>
  <c r="F1554" i="4"/>
  <c r="E1554" i="4"/>
  <c r="D1554" i="4"/>
  <c r="C1554" i="4"/>
  <c r="Q1554" i="4" s="1"/>
  <c r="S1553" i="4"/>
  <c r="V1553" i="4" s="1"/>
  <c r="H1553" i="4"/>
  <c r="G1553" i="4"/>
  <c r="F1553" i="4"/>
  <c r="E1553" i="4"/>
  <c r="D1553" i="4"/>
  <c r="C1553" i="4"/>
  <c r="Q1553" i="4" s="1"/>
  <c r="S1552" i="4"/>
  <c r="V1552" i="4" s="1"/>
  <c r="H1552" i="4"/>
  <c r="G1552" i="4"/>
  <c r="F1552" i="4"/>
  <c r="E1552" i="4"/>
  <c r="D1552" i="4"/>
  <c r="C1552" i="4"/>
  <c r="Q1552" i="4" s="1"/>
  <c r="S1551" i="4"/>
  <c r="V1551" i="4" s="1"/>
  <c r="H1551" i="4"/>
  <c r="G1551" i="4"/>
  <c r="F1551" i="4"/>
  <c r="E1551" i="4"/>
  <c r="D1551" i="4"/>
  <c r="C1551" i="4"/>
  <c r="Q1551" i="4" s="1"/>
  <c r="S1550" i="4"/>
  <c r="V1550" i="4" s="1"/>
  <c r="H1550" i="4"/>
  <c r="G1550" i="4"/>
  <c r="F1550" i="4"/>
  <c r="E1550" i="4"/>
  <c r="D1550" i="4"/>
  <c r="C1550" i="4"/>
  <c r="Q1550" i="4" s="1"/>
  <c r="S1549" i="4"/>
  <c r="V1549" i="4" s="1"/>
  <c r="H1549" i="4"/>
  <c r="G1549" i="4"/>
  <c r="F1549" i="4"/>
  <c r="E1549" i="4"/>
  <c r="D1549" i="4"/>
  <c r="C1549" i="4"/>
  <c r="Q1549" i="4" s="1"/>
  <c r="S1548" i="4"/>
  <c r="H1548" i="4"/>
  <c r="G1548" i="4"/>
  <c r="F1548" i="4"/>
  <c r="E1548" i="4"/>
  <c r="D1548" i="4"/>
  <c r="C1548" i="4"/>
  <c r="S1547" i="4"/>
  <c r="U1547" i="4" s="1"/>
  <c r="H1547" i="4"/>
  <c r="G1547" i="4"/>
  <c r="F1547" i="4"/>
  <c r="E1547" i="4"/>
  <c r="D1547" i="4"/>
  <c r="C1547" i="4"/>
  <c r="Q1547" i="4" s="1"/>
  <c r="S1546" i="4"/>
  <c r="H1546" i="4"/>
  <c r="G1546" i="4"/>
  <c r="F1546" i="4"/>
  <c r="E1546" i="4"/>
  <c r="D1546" i="4"/>
  <c r="C1546" i="4"/>
  <c r="Q1546" i="4" s="1"/>
  <c r="S1545" i="4"/>
  <c r="U1545" i="4" s="1"/>
  <c r="H1545" i="4"/>
  <c r="G1545" i="4"/>
  <c r="F1545" i="4"/>
  <c r="E1545" i="4"/>
  <c r="D1545" i="4"/>
  <c r="C1545" i="4"/>
  <c r="Q1545" i="4" s="1"/>
  <c r="S1544" i="4"/>
  <c r="H1544" i="4"/>
  <c r="G1544" i="4"/>
  <c r="F1544" i="4"/>
  <c r="E1544" i="4"/>
  <c r="D1544" i="4"/>
  <c r="C1544" i="4"/>
  <c r="Q1544" i="4" s="1"/>
  <c r="S1543" i="4"/>
  <c r="U1543" i="4" s="1"/>
  <c r="H1543" i="4"/>
  <c r="G1543" i="4"/>
  <c r="F1543" i="4"/>
  <c r="E1543" i="4"/>
  <c r="D1543" i="4"/>
  <c r="C1543" i="4"/>
  <c r="Q1543" i="4" s="1"/>
  <c r="S1542" i="4"/>
  <c r="H1542" i="4"/>
  <c r="G1542" i="4"/>
  <c r="F1542" i="4"/>
  <c r="E1542" i="4"/>
  <c r="D1542" i="4"/>
  <c r="C1542" i="4"/>
  <c r="Q1542" i="4" s="1"/>
  <c r="S1541" i="4"/>
  <c r="U1541" i="4" s="1"/>
  <c r="H1541" i="4"/>
  <c r="G1541" i="4"/>
  <c r="F1541" i="4"/>
  <c r="E1541" i="4"/>
  <c r="D1541" i="4"/>
  <c r="C1541" i="4"/>
  <c r="Q1541" i="4" s="1"/>
  <c r="S1540" i="4"/>
  <c r="H1540" i="4"/>
  <c r="G1540" i="4"/>
  <c r="F1540" i="4"/>
  <c r="E1540" i="4"/>
  <c r="D1540" i="4"/>
  <c r="C1540" i="4"/>
  <c r="Q1540" i="4" s="1"/>
  <c r="S1539" i="4"/>
  <c r="U1539" i="4" s="1"/>
  <c r="H1539" i="4"/>
  <c r="G1539" i="4"/>
  <c r="F1539" i="4"/>
  <c r="E1539" i="4"/>
  <c r="D1539" i="4"/>
  <c r="C1539" i="4"/>
  <c r="Q1539" i="4" s="1"/>
  <c r="S1538" i="4"/>
  <c r="H1538" i="4"/>
  <c r="G1538" i="4"/>
  <c r="F1538" i="4"/>
  <c r="E1538" i="4"/>
  <c r="D1538" i="4"/>
  <c r="C1538" i="4"/>
  <c r="Q1538" i="4" s="1"/>
  <c r="S1537" i="4"/>
  <c r="U1537" i="4" s="1"/>
  <c r="H1537" i="4"/>
  <c r="G1537" i="4"/>
  <c r="F1537" i="4"/>
  <c r="E1537" i="4"/>
  <c r="D1537" i="4"/>
  <c r="C1537" i="4"/>
  <c r="Q1537" i="4" s="1"/>
  <c r="S1536" i="4"/>
  <c r="H1536" i="4"/>
  <c r="G1536" i="4"/>
  <c r="F1536" i="4"/>
  <c r="E1536" i="4"/>
  <c r="D1536" i="4"/>
  <c r="C1536" i="4"/>
  <c r="Q1536" i="4" s="1"/>
  <c r="S1535" i="4"/>
  <c r="U1535" i="4" s="1"/>
  <c r="H1535" i="4"/>
  <c r="G1535" i="4"/>
  <c r="F1535" i="4"/>
  <c r="E1535" i="4"/>
  <c r="D1535" i="4"/>
  <c r="C1535" i="4"/>
  <c r="Q1535" i="4" s="1"/>
  <c r="S1534" i="4"/>
  <c r="H1534" i="4"/>
  <c r="G1534" i="4"/>
  <c r="F1534" i="4"/>
  <c r="E1534" i="4"/>
  <c r="D1534" i="4"/>
  <c r="C1534" i="4"/>
  <c r="Q1534" i="4" s="1"/>
  <c r="S1533" i="4"/>
  <c r="U1533" i="4" s="1"/>
  <c r="H1533" i="4"/>
  <c r="G1533" i="4"/>
  <c r="F1533" i="4"/>
  <c r="E1533" i="4"/>
  <c r="D1533" i="4"/>
  <c r="C1533" i="4"/>
  <c r="Q1533" i="4" s="1"/>
  <c r="S1532" i="4"/>
  <c r="H1532" i="4"/>
  <c r="G1532" i="4"/>
  <c r="F1532" i="4"/>
  <c r="E1532" i="4"/>
  <c r="D1532" i="4"/>
  <c r="C1532" i="4"/>
  <c r="Q1532" i="4" s="1"/>
  <c r="U1531" i="4"/>
  <c r="S1531" i="4"/>
  <c r="H1531" i="4"/>
  <c r="G1531" i="4"/>
  <c r="F1531" i="4"/>
  <c r="E1531" i="4"/>
  <c r="D1531" i="4"/>
  <c r="C1531" i="4"/>
  <c r="Q1531" i="4" s="1"/>
  <c r="S1530" i="4"/>
  <c r="H1530" i="4"/>
  <c r="G1530" i="4"/>
  <c r="F1530" i="4"/>
  <c r="E1530" i="4"/>
  <c r="D1530" i="4"/>
  <c r="C1530" i="4"/>
  <c r="Q1530" i="4" s="1"/>
  <c r="S1529" i="4"/>
  <c r="U1529" i="4" s="1"/>
  <c r="H1529" i="4"/>
  <c r="G1529" i="4"/>
  <c r="F1529" i="4"/>
  <c r="E1529" i="4"/>
  <c r="D1529" i="4"/>
  <c r="C1529" i="4"/>
  <c r="Q1529" i="4" s="1"/>
  <c r="S1528" i="4"/>
  <c r="H1528" i="4"/>
  <c r="G1528" i="4"/>
  <c r="F1528" i="4"/>
  <c r="E1528" i="4"/>
  <c r="D1528" i="4"/>
  <c r="C1528" i="4"/>
  <c r="Q1528" i="4" s="1"/>
  <c r="S1527" i="4"/>
  <c r="U1527" i="4" s="1"/>
  <c r="H1527" i="4"/>
  <c r="G1527" i="4"/>
  <c r="F1527" i="4"/>
  <c r="E1527" i="4"/>
  <c r="D1527" i="4"/>
  <c r="C1527" i="4"/>
  <c r="Q1527" i="4" s="1"/>
  <c r="S1526" i="4"/>
  <c r="H1526" i="4"/>
  <c r="G1526" i="4"/>
  <c r="F1526" i="4"/>
  <c r="E1526" i="4"/>
  <c r="D1526" i="4"/>
  <c r="C1526" i="4"/>
  <c r="Q1526" i="4" s="1"/>
  <c r="S1525" i="4"/>
  <c r="U1525" i="4" s="1"/>
  <c r="H1525" i="4"/>
  <c r="G1525" i="4"/>
  <c r="F1525" i="4"/>
  <c r="E1525" i="4"/>
  <c r="D1525" i="4"/>
  <c r="C1525" i="4"/>
  <c r="Q1525" i="4" s="1"/>
  <c r="S1524" i="4"/>
  <c r="H1524" i="4"/>
  <c r="G1524" i="4"/>
  <c r="F1524" i="4"/>
  <c r="E1524" i="4"/>
  <c r="D1524" i="4"/>
  <c r="C1524" i="4"/>
  <c r="Q1524" i="4" s="1"/>
  <c r="S1523" i="4"/>
  <c r="U1523" i="4" s="1"/>
  <c r="H1523" i="4"/>
  <c r="G1523" i="4"/>
  <c r="F1523" i="4"/>
  <c r="E1523" i="4"/>
  <c r="D1523" i="4"/>
  <c r="C1523" i="4"/>
  <c r="Q1523" i="4" s="1"/>
  <c r="S1522" i="4"/>
  <c r="H1522" i="4"/>
  <c r="G1522" i="4"/>
  <c r="F1522" i="4"/>
  <c r="E1522" i="4"/>
  <c r="D1522" i="4"/>
  <c r="C1522" i="4"/>
  <c r="Q1522" i="4" s="1"/>
  <c r="S1521" i="4"/>
  <c r="U1521" i="4" s="1"/>
  <c r="H1521" i="4"/>
  <c r="G1521" i="4"/>
  <c r="F1521" i="4"/>
  <c r="E1521" i="4"/>
  <c r="D1521" i="4"/>
  <c r="C1521" i="4"/>
  <c r="Q1521" i="4" s="1"/>
  <c r="S1520" i="4"/>
  <c r="H1520" i="4"/>
  <c r="G1520" i="4"/>
  <c r="F1520" i="4"/>
  <c r="E1520" i="4"/>
  <c r="D1520" i="4"/>
  <c r="C1520" i="4"/>
  <c r="Q1520" i="4" s="1"/>
  <c r="S1519" i="4"/>
  <c r="U1519" i="4" s="1"/>
  <c r="H1519" i="4"/>
  <c r="G1519" i="4"/>
  <c r="F1519" i="4"/>
  <c r="E1519" i="4"/>
  <c r="D1519" i="4"/>
  <c r="C1519" i="4"/>
  <c r="Q1519" i="4" s="1"/>
  <c r="S1518" i="4"/>
  <c r="H1518" i="4"/>
  <c r="G1518" i="4"/>
  <c r="F1518" i="4"/>
  <c r="E1518" i="4"/>
  <c r="D1518" i="4"/>
  <c r="C1518" i="4"/>
  <c r="Q1518" i="4" s="1"/>
  <c r="S1517" i="4"/>
  <c r="U1517" i="4" s="1"/>
  <c r="H1517" i="4"/>
  <c r="G1517" i="4"/>
  <c r="F1517" i="4"/>
  <c r="E1517" i="4"/>
  <c r="D1517" i="4"/>
  <c r="C1517" i="4"/>
  <c r="Q1517" i="4" s="1"/>
  <c r="S1516" i="4"/>
  <c r="H1516" i="4"/>
  <c r="G1516" i="4"/>
  <c r="F1516" i="4"/>
  <c r="E1516" i="4"/>
  <c r="D1516" i="4"/>
  <c r="C1516" i="4"/>
  <c r="Q1516" i="4" s="1"/>
  <c r="S1515" i="4"/>
  <c r="U1515" i="4" s="1"/>
  <c r="H1515" i="4"/>
  <c r="G1515" i="4"/>
  <c r="F1515" i="4"/>
  <c r="E1515" i="4"/>
  <c r="D1515" i="4"/>
  <c r="C1515" i="4"/>
  <c r="Q1515" i="4" s="1"/>
  <c r="S1514" i="4"/>
  <c r="H1514" i="4"/>
  <c r="G1514" i="4"/>
  <c r="F1514" i="4"/>
  <c r="E1514" i="4"/>
  <c r="D1514" i="4"/>
  <c r="C1514" i="4"/>
  <c r="Q1514" i="4" s="1"/>
  <c r="S1513" i="4"/>
  <c r="U1513" i="4" s="1"/>
  <c r="H1513" i="4"/>
  <c r="G1513" i="4"/>
  <c r="F1513" i="4"/>
  <c r="E1513" i="4"/>
  <c r="D1513" i="4"/>
  <c r="C1513" i="4"/>
  <c r="Q1513" i="4" s="1"/>
  <c r="S1512" i="4"/>
  <c r="H1512" i="4"/>
  <c r="G1512" i="4"/>
  <c r="F1512" i="4"/>
  <c r="E1512" i="4"/>
  <c r="D1512" i="4"/>
  <c r="C1512" i="4"/>
  <c r="Q1512" i="4" s="1"/>
  <c r="S1511" i="4"/>
  <c r="U1511" i="4" s="1"/>
  <c r="H1511" i="4"/>
  <c r="G1511" i="4"/>
  <c r="F1511" i="4"/>
  <c r="E1511" i="4"/>
  <c r="D1511" i="4"/>
  <c r="C1511" i="4"/>
  <c r="Q1511" i="4" s="1"/>
  <c r="S1510" i="4"/>
  <c r="H1510" i="4"/>
  <c r="G1510" i="4"/>
  <c r="F1510" i="4"/>
  <c r="E1510" i="4"/>
  <c r="D1510" i="4"/>
  <c r="C1510" i="4"/>
  <c r="Q1510" i="4" s="1"/>
  <c r="S1509" i="4"/>
  <c r="U1509" i="4" s="1"/>
  <c r="H1509" i="4"/>
  <c r="G1509" i="4"/>
  <c r="F1509" i="4"/>
  <c r="E1509" i="4"/>
  <c r="D1509" i="4"/>
  <c r="C1509" i="4"/>
  <c r="Q1509" i="4" s="1"/>
  <c r="S1508" i="4"/>
  <c r="H1508" i="4"/>
  <c r="G1508" i="4"/>
  <c r="F1508" i="4"/>
  <c r="E1508" i="4"/>
  <c r="D1508" i="4"/>
  <c r="C1508" i="4"/>
  <c r="Q1508" i="4" s="1"/>
  <c r="U1507" i="4"/>
  <c r="S1507" i="4"/>
  <c r="H1507" i="4"/>
  <c r="G1507" i="4"/>
  <c r="F1507" i="4"/>
  <c r="E1507" i="4"/>
  <c r="D1507" i="4"/>
  <c r="C1507" i="4"/>
  <c r="Q1507" i="4" s="1"/>
  <c r="S1506" i="4"/>
  <c r="H1506" i="4"/>
  <c r="G1506" i="4"/>
  <c r="F1506" i="4"/>
  <c r="E1506" i="4"/>
  <c r="D1506" i="4"/>
  <c r="C1506" i="4"/>
  <c r="Q1506" i="4" s="1"/>
  <c r="S1505" i="4"/>
  <c r="U1505" i="4" s="1"/>
  <c r="H1505" i="4"/>
  <c r="G1505" i="4"/>
  <c r="F1505" i="4"/>
  <c r="E1505" i="4"/>
  <c r="D1505" i="4"/>
  <c r="C1505" i="4"/>
  <c r="Q1505" i="4" s="1"/>
  <c r="S1504" i="4"/>
  <c r="H1504" i="4"/>
  <c r="G1504" i="4"/>
  <c r="F1504" i="4"/>
  <c r="E1504" i="4"/>
  <c r="D1504" i="4"/>
  <c r="C1504" i="4"/>
  <c r="Q1504" i="4" s="1"/>
  <c r="S1503" i="4"/>
  <c r="U1503" i="4" s="1"/>
  <c r="H1503" i="4"/>
  <c r="G1503" i="4"/>
  <c r="F1503" i="4"/>
  <c r="E1503" i="4"/>
  <c r="D1503" i="4"/>
  <c r="C1503" i="4"/>
  <c r="Q1503" i="4" s="1"/>
  <c r="S1502" i="4"/>
  <c r="H1502" i="4"/>
  <c r="G1502" i="4"/>
  <c r="F1502" i="4"/>
  <c r="E1502" i="4"/>
  <c r="D1502" i="4"/>
  <c r="C1502" i="4"/>
  <c r="Q1502" i="4" s="1"/>
  <c r="S1501" i="4"/>
  <c r="U1501" i="4" s="1"/>
  <c r="H1501" i="4"/>
  <c r="G1501" i="4"/>
  <c r="F1501" i="4"/>
  <c r="E1501" i="4"/>
  <c r="D1501" i="4"/>
  <c r="C1501" i="4"/>
  <c r="Q1501" i="4" s="1"/>
  <c r="S1500" i="4"/>
  <c r="H1500" i="4"/>
  <c r="G1500" i="4"/>
  <c r="F1500" i="4"/>
  <c r="E1500" i="4"/>
  <c r="D1500" i="4"/>
  <c r="C1500" i="4"/>
  <c r="Q1500" i="4" s="1"/>
  <c r="S1499" i="4"/>
  <c r="U1499" i="4" s="1"/>
  <c r="H1499" i="4"/>
  <c r="G1499" i="4"/>
  <c r="F1499" i="4"/>
  <c r="E1499" i="4"/>
  <c r="D1499" i="4"/>
  <c r="C1499" i="4"/>
  <c r="Q1499" i="4" s="1"/>
  <c r="S1498" i="4"/>
  <c r="H1498" i="4"/>
  <c r="G1498" i="4"/>
  <c r="F1498" i="4"/>
  <c r="E1498" i="4"/>
  <c r="D1498" i="4"/>
  <c r="C1498" i="4"/>
  <c r="Q1498" i="4" s="1"/>
  <c r="S1497" i="4"/>
  <c r="U1497" i="4" s="1"/>
  <c r="H1497" i="4"/>
  <c r="G1497" i="4"/>
  <c r="F1497" i="4"/>
  <c r="E1497" i="4"/>
  <c r="D1497" i="4"/>
  <c r="C1497" i="4"/>
  <c r="Q1497" i="4" s="1"/>
  <c r="S1496" i="4"/>
  <c r="H1496" i="4"/>
  <c r="G1496" i="4"/>
  <c r="F1496" i="4"/>
  <c r="E1496" i="4"/>
  <c r="D1496" i="4"/>
  <c r="C1496" i="4"/>
  <c r="Q1496" i="4" s="1"/>
  <c r="S1495" i="4"/>
  <c r="U1495" i="4" s="1"/>
  <c r="H1495" i="4"/>
  <c r="G1495" i="4"/>
  <c r="F1495" i="4"/>
  <c r="E1495" i="4"/>
  <c r="D1495" i="4"/>
  <c r="C1495" i="4"/>
  <c r="Q1495" i="4" s="1"/>
  <c r="S1494" i="4"/>
  <c r="H1494" i="4"/>
  <c r="G1494" i="4"/>
  <c r="F1494" i="4"/>
  <c r="E1494" i="4"/>
  <c r="D1494" i="4"/>
  <c r="C1494" i="4"/>
  <c r="Q1494" i="4" s="1"/>
  <c r="S1493" i="4"/>
  <c r="U1493" i="4" s="1"/>
  <c r="H1493" i="4"/>
  <c r="G1493" i="4"/>
  <c r="F1493" i="4"/>
  <c r="E1493" i="4"/>
  <c r="D1493" i="4"/>
  <c r="C1493" i="4"/>
  <c r="Q1493" i="4" s="1"/>
  <c r="S1492" i="4"/>
  <c r="H1492" i="4"/>
  <c r="G1492" i="4"/>
  <c r="F1492" i="4"/>
  <c r="E1492" i="4"/>
  <c r="D1492" i="4"/>
  <c r="C1492" i="4"/>
  <c r="Q1492" i="4" s="1"/>
  <c r="S1491" i="4"/>
  <c r="U1491" i="4" s="1"/>
  <c r="H1491" i="4"/>
  <c r="G1491" i="4"/>
  <c r="F1491" i="4"/>
  <c r="E1491" i="4"/>
  <c r="D1491" i="4"/>
  <c r="C1491" i="4"/>
  <c r="Q1491" i="4" s="1"/>
  <c r="S1490" i="4"/>
  <c r="H1490" i="4"/>
  <c r="G1490" i="4"/>
  <c r="F1490" i="4"/>
  <c r="E1490" i="4"/>
  <c r="D1490" i="4"/>
  <c r="C1490" i="4"/>
  <c r="Q1490" i="4" s="1"/>
  <c r="S1489" i="4"/>
  <c r="U1489" i="4" s="1"/>
  <c r="H1489" i="4"/>
  <c r="G1489" i="4"/>
  <c r="F1489" i="4"/>
  <c r="E1489" i="4"/>
  <c r="D1489" i="4"/>
  <c r="C1489" i="4"/>
  <c r="Q1489" i="4" s="1"/>
  <c r="S1488" i="4"/>
  <c r="H1488" i="4"/>
  <c r="G1488" i="4"/>
  <c r="F1488" i="4"/>
  <c r="E1488" i="4"/>
  <c r="D1488" i="4"/>
  <c r="C1488" i="4"/>
  <c r="Q1488" i="4" s="1"/>
  <c r="S1487" i="4"/>
  <c r="U1487" i="4" s="1"/>
  <c r="H1487" i="4"/>
  <c r="G1487" i="4"/>
  <c r="F1487" i="4"/>
  <c r="E1487" i="4"/>
  <c r="D1487" i="4"/>
  <c r="C1487" i="4"/>
  <c r="Q1487" i="4" s="1"/>
  <c r="S1486" i="4"/>
  <c r="H1486" i="4"/>
  <c r="G1486" i="4"/>
  <c r="F1486" i="4"/>
  <c r="E1486" i="4"/>
  <c r="D1486" i="4"/>
  <c r="C1486" i="4"/>
  <c r="Q1486" i="4" s="1"/>
  <c r="S1485" i="4"/>
  <c r="U1485" i="4" s="1"/>
  <c r="H1485" i="4"/>
  <c r="G1485" i="4"/>
  <c r="F1485" i="4"/>
  <c r="E1485" i="4"/>
  <c r="D1485" i="4"/>
  <c r="C1485" i="4"/>
  <c r="Q1485" i="4" s="1"/>
  <c r="S1484" i="4"/>
  <c r="H1484" i="4"/>
  <c r="G1484" i="4"/>
  <c r="F1484" i="4"/>
  <c r="E1484" i="4"/>
  <c r="D1484" i="4"/>
  <c r="C1484" i="4"/>
  <c r="Q1484" i="4" s="1"/>
  <c r="S1483" i="4"/>
  <c r="U1483" i="4" s="1"/>
  <c r="H1483" i="4"/>
  <c r="G1483" i="4"/>
  <c r="F1483" i="4"/>
  <c r="E1483" i="4"/>
  <c r="D1483" i="4"/>
  <c r="C1483" i="4"/>
  <c r="Q1483" i="4" s="1"/>
  <c r="S1482" i="4"/>
  <c r="H1482" i="4"/>
  <c r="G1482" i="4"/>
  <c r="F1482" i="4"/>
  <c r="E1482" i="4"/>
  <c r="D1482" i="4"/>
  <c r="C1482" i="4"/>
  <c r="Q1482" i="4" s="1"/>
  <c r="S1481" i="4"/>
  <c r="U1481" i="4" s="1"/>
  <c r="H1481" i="4"/>
  <c r="G1481" i="4"/>
  <c r="F1481" i="4"/>
  <c r="E1481" i="4"/>
  <c r="D1481" i="4"/>
  <c r="C1481" i="4"/>
  <c r="Q1481" i="4" s="1"/>
  <c r="S1480" i="4"/>
  <c r="H1480" i="4"/>
  <c r="G1480" i="4"/>
  <c r="F1480" i="4"/>
  <c r="E1480" i="4"/>
  <c r="D1480" i="4"/>
  <c r="C1480" i="4"/>
  <c r="Q1480" i="4" s="1"/>
  <c r="S1479" i="4"/>
  <c r="U1479" i="4" s="1"/>
  <c r="H1479" i="4"/>
  <c r="G1479" i="4"/>
  <c r="F1479" i="4"/>
  <c r="E1479" i="4"/>
  <c r="D1479" i="4"/>
  <c r="C1479" i="4"/>
  <c r="Q1479" i="4" s="1"/>
  <c r="S1478" i="4"/>
  <c r="H1478" i="4"/>
  <c r="G1478" i="4"/>
  <c r="F1478" i="4"/>
  <c r="E1478" i="4"/>
  <c r="D1478" i="4"/>
  <c r="C1478" i="4"/>
  <c r="Q1478" i="4" s="1"/>
  <c r="S1477" i="4"/>
  <c r="U1477" i="4" s="1"/>
  <c r="H1477" i="4"/>
  <c r="G1477" i="4"/>
  <c r="F1477" i="4"/>
  <c r="E1477" i="4"/>
  <c r="D1477" i="4"/>
  <c r="C1477" i="4"/>
  <c r="Q1477" i="4" s="1"/>
  <c r="S1476" i="4"/>
  <c r="H1476" i="4"/>
  <c r="G1476" i="4"/>
  <c r="F1476" i="4"/>
  <c r="E1476" i="4"/>
  <c r="D1476" i="4"/>
  <c r="C1476" i="4"/>
  <c r="Q1476" i="4" s="1"/>
  <c r="U1475" i="4"/>
  <c r="S1475" i="4"/>
  <c r="H1475" i="4"/>
  <c r="G1475" i="4"/>
  <c r="F1475" i="4"/>
  <c r="E1475" i="4"/>
  <c r="D1475" i="4"/>
  <c r="C1475" i="4"/>
  <c r="Q1475" i="4" s="1"/>
  <c r="S1474" i="4"/>
  <c r="H1474" i="4"/>
  <c r="G1474" i="4"/>
  <c r="F1474" i="4"/>
  <c r="E1474" i="4"/>
  <c r="D1474" i="4"/>
  <c r="C1474" i="4"/>
  <c r="Q1474" i="4" s="1"/>
  <c r="S1473" i="4"/>
  <c r="U1473" i="4" s="1"/>
  <c r="H1473" i="4"/>
  <c r="G1473" i="4"/>
  <c r="F1473" i="4"/>
  <c r="E1473" i="4"/>
  <c r="D1473" i="4"/>
  <c r="C1473" i="4"/>
  <c r="Q1473" i="4" s="1"/>
  <c r="S1472" i="4"/>
  <c r="H1472" i="4"/>
  <c r="G1472" i="4"/>
  <c r="F1472" i="4"/>
  <c r="E1472" i="4"/>
  <c r="D1472" i="4"/>
  <c r="C1472" i="4"/>
  <c r="Q1472" i="4" s="1"/>
  <c r="S1471" i="4"/>
  <c r="U1471" i="4" s="1"/>
  <c r="H1471" i="4"/>
  <c r="G1471" i="4"/>
  <c r="F1471" i="4"/>
  <c r="E1471" i="4"/>
  <c r="D1471" i="4"/>
  <c r="C1471" i="4"/>
  <c r="Q1471" i="4" s="1"/>
  <c r="S1470" i="4"/>
  <c r="H1470" i="4"/>
  <c r="G1470" i="4"/>
  <c r="F1470" i="4"/>
  <c r="E1470" i="4"/>
  <c r="D1470" i="4"/>
  <c r="C1470" i="4"/>
  <c r="Q1470" i="4" s="1"/>
  <c r="S1469" i="4"/>
  <c r="U1469" i="4" s="1"/>
  <c r="H1469" i="4"/>
  <c r="G1469" i="4"/>
  <c r="F1469" i="4"/>
  <c r="E1469" i="4"/>
  <c r="D1469" i="4"/>
  <c r="C1469" i="4"/>
  <c r="Q1469" i="4" s="1"/>
  <c r="S1468" i="4"/>
  <c r="H1468" i="4"/>
  <c r="G1468" i="4"/>
  <c r="F1468" i="4"/>
  <c r="E1468" i="4"/>
  <c r="D1468" i="4"/>
  <c r="C1468" i="4"/>
  <c r="Q1468" i="4" s="1"/>
  <c r="S1467" i="4"/>
  <c r="U1467" i="4" s="1"/>
  <c r="H1467" i="4"/>
  <c r="G1467" i="4"/>
  <c r="F1467" i="4"/>
  <c r="E1467" i="4"/>
  <c r="D1467" i="4"/>
  <c r="C1467" i="4"/>
  <c r="Q1467" i="4" s="1"/>
  <c r="S1466" i="4"/>
  <c r="H1466" i="4"/>
  <c r="G1466" i="4"/>
  <c r="F1466" i="4"/>
  <c r="E1466" i="4"/>
  <c r="D1466" i="4"/>
  <c r="C1466" i="4"/>
  <c r="Q1466" i="4" s="1"/>
  <c r="S1465" i="4"/>
  <c r="U1465" i="4" s="1"/>
  <c r="H1465" i="4"/>
  <c r="G1465" i="4"/>
  <c r="F1465" i="4"/>
  <c r="E1465" i="4"/>
  <c r="D1465" i="4"/>
  <c r="C1465" i="4"/>
  <c r="Q1465" i="4" s="1"/>
  <c r="S1464" i="4"/>
  <c r="H1464" i="4"/>
  <c r="G1464" i="4"/>
  <c r="F1464" i="4"/>
  <c r="E1464" i="4"/>
  <c r="D1464" i="4"/>
  <c r="C1464" i="4"/>
  <c r="Q1464" i="4" s="1"/>
  <c r="S1463" i="4"/>
  <c r="U1463" i="4" s="1"/>
  <c r="H1463" i="4"/>
  <c r="G1463" i="4"/>
  <c r="F1463" i="4"/>
  <c r="E1463" i="4"/>
  <c r="D1463" i="4"/>
  <c r="C1463" i="4"/>
  <c r="Q1463" i="4" s="1"/>
  <c r="S1462" i="4"/>
  <c r="H1462" i="4"/>
  <c r="G1462" i="4"/>
  <c r="F1462" i="4"/>
  <c r="E1462" i="4"/>
  <c r="D1462" i="4"/>
  <c r="C1462" i="4"/>
  <c r="Q1462" i="4" s="1"/>
  <c r="S1461" i="4"/>
  <c r="U1461" i="4" s="1"/>
  <c r="H1461" i="4"/>
  <c r="G1461" i="4"/>
  <c r="F1461" i="4"/>
  <c r="E1461" i="4"/>
  <c r="D1461" i="4"/>
  <c r="C1461" i="4"/>
  <c r="Q1461" i="4" s="1"/>
  <c r="S1460" i="4"/>
  <c r="H1460" i="4"/>
  <c r="G1460" i="4"/>
  <c r="F1460" i="4"/>
  <c r="E1460" i="4"/>
  <c r="D1460" i="4"/>
  <c r="C1460" i="4"/>
  <c r="Q1460" i="4" s="1"/>
  <c r="S1459" i="4"/>
  <c r="U1459" i="4" s="1"/>
  <c r="H1459" i="4"/>
  <c r="G1459" i="4"/>
  <c r="F1459" i="4"/>
  <c r="E1459" i="4"/>
  <c r="D1459" i="4"/>
  <c r="C1459" i="4"/>
  <c r="Q1459" i="4" s="1"/>
  <c r="S1458" i="4"/>
  <c r="H1458" i="4"/>
  <c r="G1458" i="4"/>
  <c r="F1458" i="4"/>
  <c r="E1458" i="4"/>
  <c r="D1458" i="4"/>
  <c r="C1458" i="4"/>
  <c r="Q1458" i="4" s="1"/>
  <c r="S1457" i="4"/>
  <c r="U1457" i="4" s="1"/>
  <c r="H1457" i="4"/>
  <c r="G1457" i="4"/>
  <c r="F1457" i="4"/>
  <c r="E1457" i="4"/>
  <c r="D1457" i="4"/>
  <c r="C1457" i="4"/>
  <c r="Q1457" i="4" s="1"/>
  <c r="S1456" i="4"/>
  <c r="H1456" i="4"/>
  <c r="G1456" i="4"/>
  <c r="F1456" i="4"/>
  <c r="E1456" i="4"/>
  <c r="D1456" i="4"/>
  <c r="C1456" i="4"/>
  <c r="Q1456" i="4" s="1"/>
  <c r="S1455" i="4"/>
  <c r="U1455" i="4" s="1"/>
  <c r="H1455" i="4"/>
  <c r="G1455" i="4"/>
  <c r="F1455" i="4"/>
  <c r="E1455" i="4"/>
  <c r="D1455" i="4"/>
  <c r="C1455" i="4"/>
  <c r="Q1455" i="4" s="1"/>
  <c r="S1454" i="4"/>
  <c r="H1454" i="4"/>
  <c r="G1454" i="4"/>
  <c r="F1454" i="4"/>
  <c r="E1454" i="4"/>
  <c r="D1454" i="4"/>
  <c r="C1454" i="4"/>
  <c r="Q1454" i="4" s="1"/>
  <c r="S1453" i="4"/>
  <c r="U1453" i="4" s="1"/>
  <c r="H1453" i="4"/>
  <c r="G1453" i="4"/>
  <c r="F1453" i="4"/>
  <c r="E1453" i="4"/>
  <c r="D1453" i="4"/>
  <c r="C1453" i="4"/>
  <c r="Q1453" i="4" s="1"/>
  <c r="S1452" i="4"/>
  <c r="H1452" i="4"/>
  <c r="G1452" i="4"/>
  <c r="F1452" i="4"/>
  <c r="E1452" i="4"/>
  <c r="D1452" i="4"/>
  <c r="C1452" i="4"/>
  <c r="Q1452" i="4" s="1"/>
  <c r="S1451" i="4"/>
  <c r="U1451" i="4" s="1"/>
  <c r="H1451" i="4"/>
  <c r="G1451" i="4"/>
  <c r="F1451" i="4"/>
  <c r="E1451" i="4"/>
  <c r="D1451" i="4"/>
  <c r="C1451" i="4"/>
  <c r="Q1451" i="4" s="1"/>
  <c r="S1450" i="4"/>
  <c r="H1450" i="4"/>
  <c r="G1450" i="4"/>
  <c r="F1450" i="4"/>
  <c r="E1450" i="4"/>
  <c r="D1450" i="4"/>
  <c r="C1450" i="4"/>
  <c r="Q1450" i="4" s="1"/>
  <c r="S1449" i="4"/>
  <c r="U1449" i="4" s="1"/>
  <c r="H1449" i="4"/>
  <c r="G1449" i="4"/>
  <c r="F1449" i="4"/>
  <c r="E1449" i="4"/>
  <c r="D1449" i="4"/>
  <c r="C1449" i="4"/>
  <c r="Q1449" i="4" s="1"/>
  <c r="S1448" i="4"/>
  <c r="H1448" i="4"/>
  <c r="G1448" i="4"/>
  <c r="F1448" i="4"/>
  <c r="E1448" i="4"/>
  <c r="D1448" i="4"/>
  <c r="C1448" i="4"/>
  <c r="Q1448" i="4" s="1"/>
  <c r="S1447" i="4"/>
  <c r="U1447" i="4" s="1"/>
  <c r="H1447" i="4"/>
  <c r="G1447" i="4"/>
  <c r="F1447" i="4"/>
  <c r="E1447" i="4"/>
  <c r="D1447" i="4"/>
  <c r="C1447" i="4"/>
  <c r="Q1447" i="4" s="1"/>
  <c r="S1446" i="4"/>
  <c r="H1446" i="4"/>
  <c r="G1446" i="4"/>
  <c r="F1446" i="4"/>
  <c r="E1446" i="4"/>
  <c r="D1446" i="4"/>
  <c r="C1446" i="4"/>
  <c r="Q1446" i="4" s="1"/>
  <c r="S1445" i="4"/>
  <c r="U1445" i="4" s="1"/>
  <c r="H1445" i="4"/>
  <c r="G1445" i="4"/>
  <c r="F1445" i="4"/>
  <c r="E1445" i="4"/>
  <c r="D1445" i="4"/>
  <c r="C1445" i="4"/>
  <c r="Q1445" i="4" s="1"/>
  <c r="S1444" i="4"/>
  <c r="H1444" i="4"/>
  <c r="G1444" i="4"/>
  <c r="F1444" i="4"/>
  <c r="E1444" i="4"/>
  <c r="D1444" i="4"/>
  <c r="C1444" i="4"/>
  <c r="Q1444" i="4" s="1"/>
  <c r="U1443" i="4"/>
  <c r="S1443" i="4"/>
  <c r="H1443" i="4"/>
  <c r="G1443" i="4"/>
  <c r="F1443" i="4"/>
  <c r="E1443" i="4"/>
  <c r="D1443" i="4"/>
  <c r="C1443" i="4"/>
  <c r="Q1443" i="4" s="1"/>
  <c r="S1442" i="4"/>
  <c r="H1442" i="4"/>
  <c r="G1442" i="4"/>
  <c r="F1442" i="4"/>
  <c r="E1442" i="4"/>
  <c r="D1442" i="4"/>
  <c r="C1442" i="4"/>
  <c r="Q1442" i="4" s="1"/>
  <c r="S1441" i="4"/>
  <c r="U1441" i="4" s="1"/>
  <c r="H1441" i="4"/>
  <c r="G1441" i="4"/>
  <c r="F1441" i="4"/>
  <c r="E1441" i="4"/>
  <c r="D1441" i="4"/>
  <c r="C1441" i="4"/>
  <c r="Q1441" i="4" s="1"/>
  <c r="S1440" i="4"/>
  <c r="H1440" i="4"/>
  <c r="G1440" i="4"/>
  <c r="F1440" i="4"/>
  <c r="E1440" i="4"/>
  <c r="D1440" i="4"/>
  <c r="C1440" i="4"/>
  <c r="Q1440" i="4" s="1"/>
  <c r="S1439" i="4"/>
  <c r="U1439" i="4" s="1"/>
  <c r="H1439" i="4"/>
  <c r="G1439" i="4"/>
  <c r="F1439" i="4"/>
  <c r="E1439" i="4"/>
  <c r="D1439" i="4"/>
  <c r="C1439" i="4"/>
  <c r="Q1439" i="4" s="1"/>
  <c r="S1438" i="4"/>
  <c r="H1438" i="4"/>
  <c r="G1438" i="4"/>
  <c r="F1438" i="4"/>
  <c r="E1438" i="4"/>
  <c r="D1438" i="4"/>
  <c r="C1438" i="4"/>
  <c r="Q1438" i="4" s="1"/>
  <c r="S1437" i="4"/>
  <c r="U1437" i="4" s="1"/>
  <c r="H1437" i="4"/>
  <c r="G1437" i="4"/>
  <c r="F1437" i="4"/>
  <c r="E1437" i="4"/>
  <c r="D1437" i="4"/>
  <c r="C1437" i="4"/>
  <c r="Q1437" i="4" s="1"/>
  <c r="S1436" i="4"/>
  <c r="H1436" i="4"/>
  <c r="G1436" i="4"/>
  <c r="F1436" i="4"/>
  <c r="E1436" i="4"/>
  <c r="D1436" i="4"/>
  <c r="C1436" i="4"/>
  <c r="Q1436" i="4" s="1"/>
  <c r="S1435" i="4"/>
  <c r="U1435" i="4" s="1"/>
  <c r="H1435" i="4"/>
  <c r="G1435" i="4"/>
  <c r="F1435" i="4"/>
  <c r="E1435" i="4"/>
  <c r="D1435" i="4"/>
  <c r="C1435" i="4"/>
  <c r="Q1435" i="4" s="1"/>
  <c r="S1434" i="4"/>
  <c r="H1434" i="4"/>
  <c r="G1434" i="4"/>
  <c r="F1434" i="4"/>
  <c r="E1434" i="4"/>
  <c r="D1434" i="4"/>
  <c r="C1434" i="4"/>
  <c r="Q1434" i="4" s="1"/>
  <c r="S1433" i="4"/>
  <c r="U1433" i="4" s="1"/>
  <c r="H1433" i="4"/>
  <c r="G1433" i="4"/>
  <c r="F1433" i="4"/>
  <c r="E1433" i="4"/>
  <c r="D1433" i="4"/>
  <c r="C1433" i="4"/>
  <c r="Q1433" i="4" s="1"/>
  <c r="S1432" i="4"/>
  <c r="H1432" i="4"/>
  <c r="G1432" i="4"/>
  <c r="F1432" i="4"/>
  <c r="E1432" i="4"/>
  <c r="D1432" i="4"/>
  <c r="C1432" i="4"/>
  <c r="Q1432" i="4" s="1"/>
  <c r="S1431" i="4"/>
  <c r="U1431" i="4" s="1"/>
  <c r="H1431" i="4"/>
  <c r="G1431" i="4"/>
  <c r="F1431" i="4"/>
  <c r="E1431" i="4"/>
  <c r="D1431" i="4"/>
  <c r="C1431" i="4"/>
  <c r="Q1431" i="4" s="1"/>
  <c r="S1430" i="4"/>
  <c r="H1430" i="4"/>
  <c r="G1430" i="4"/>
  <c r="F1430" i="4"/>
  <c r="E1430" i="4"/>
  <c r="D1430" i="4"/>
  <c r="C1430" i="4"/>
  <c r="Q1430" i="4" s="1"/>
  <c r="S1429" i="4"/>
  <c r="U1429" i="4" s="1"/>
  <c r="H1429" i="4"/>
  <c r="G1429" i="4"/>
  <c r="F1429" i="4"/>
  <c r="E1429" i="4"/>
  <c r="D1429" i="4"/>
  <c r="C1429" i="4"/>
  <c r="Q1429" i="4" s="1"/>
  <c r="S1428" i="4"/>
  <c r="H1428" i="4"/>
  <c r="G1428" i="4"/>
  <c r="F1428" i="4"/>
  <c r="E1428" i="4"/>
  <c r="D1428" i="4"/>
  <c r="C1428" i="4"/>
  <c r="Q1428" i="4" s="1"/>
  <c r="U1427" i="4"/>
  <c r="S1427" i="4"/>
  <c r="H1427" i="4"/>
  <c r="G1427" i="4"/>
  <c r="F1427" i="4"/>
  <c r="E1427" i="4"/>
  <c r="D1427" i="4"/>
  <c r="C1427" i="4"/>
  <c r="Q1427" i="4" s="1"/>
  <c r="S1426" i="4"/>
  <c r="H1426" i="4"/>
  <c r="G1426" i="4"/>
  <c r="F1426" i="4"/>
  <c r="E1426" i="4"/>
  <c r="D1426" i="4"/>
  <c r="C1426" i="4"/>
  <c r="Q1426" i="4" s="1"/>
  <c r="S1425" i="4"/>
  <c r="U1425" i="4" s="1"/>
  <c r="H1425" i="4"/>
  <c r="G1425" i="4"/>
  <c r="F1425" i="4"/>
  <c r="E1425" i="4"/>
  <c r="D1425" i="4"/>
  <c r="C1425" i="4"/>
  <c r="Q1425" i="4" s="1"/>
  <c r="S1424" i="4"/>
  <c r="H1424" i="4"/>
  <c r="G1424" i="4"/>
  <c r="F1424" i="4"/>
  <c r="E1424" i="4"/>
  <c r="D1424" i="4"/>
  <c r="C1424" i="4"/>
  <c r="Q1424" i="4" s="1"/>
  <c r="S1423" i="4"/>
  <c r="U1423" i="4" s="1"/>
  <c r="H1423" i="4"/>
  <c r="G1423" i="4"/>
  <c r="F1423" i="4"/>
  <c r="E1423" i="4"/>
  <c r="D1423" i="4"/>
  <c r="C1423" i="4"/>
  <c r="Q1423" i="4" s="1"/>
  <c r="S1422" i="4"/>
  <c r="H1422" i="4"/>
  <c r="G1422" i="4"/>
  <c r="F1422" i="4"/>
  <c r="E1422" i="4"/>
  <c r="D1422" i="4"/>
  <c r="C1422" i="4"/>
  <c r="Q1422" i="4" s="1"/>
  <c r="S1421" i="4"/>
  <c r="U1421" i="4" s="1"/>
  <c r="H1421" i="4"/>
  <c r="G1421" i="4"/>
  <c r="F1421" i="4"/>
  <c r="E1421" i="4"/>
  <c r="D1421" i="4"/>
  <c r="C1421" i="4"/>
  <c r="Q1421" i="4" s="1"/>
  <c r="S1420" i="4"/>
  <c r="H1420" i="4"/>
  <c r="G1420" i="4"/>
  <c r="F1420" i="4"/>
  <c r="E1420" i="4"/>
  <c r="D1420" i="4"/>
  <c r="C1420" i="4"/>
  <c r="Q1420" i="4" s="1"/>
  <c r="S1419" i="4"/>
  <c r="U1419" i="4" s="1"/>
  <c r="H1419" i="4"/>
  <c r="G1419" i="4"/>
  <c r="F1419" i="4"/>
  <c r="E1419" i="4"/>
  <c r="D1419" i="4"/>
  <c r="C1419" i="4"/>
  <c r="Q1419" i="4" s="1"/>
  <c r="S1418" i="4"/>
  <c r="H1418" i="4"/>
  <c r="G1418" i="4"/>
  <c r="F1418" i="4"/>
  <c r="E1418" i="4"/>
  <c r="D1418" i="4"/>
  <c r="C1418" i="4"/>
  <c r="Q1418" i="4" s="1"/>
  <c r="S1417" i="4"/>
  <c r="U1417" i="4" s="1"/>
  <c r="H1417" i="4"/>
  <c r="G1417" i="4"/>
  <c r="F1417" i="4"/>
  <c r="E1417" i="4"/>
  <c r="D1417" i="4"/>
  <c r="C1417" i="4"/>
  <c r="Q1417" i="4" s="1"/>
  <c r="S1416" i="4"/>
  <c r="H1416" i="4"/>
  <c r="G1416" i="4"/>
  <c r="F1416" i="4"/>
  <c r="E1416" i="4"/>
  <c r="D1416" i="4"/>
  <c r="C1416" i="4"/>
  <c r="Q1416" i="4" s="1"/>
  <c r="S1415" i="4"/>
  <c r="U1415" i="4" s="1"/>
  <c r="H1415" i="4"/>
  <c r="G1415" i="4"/>
  <c r="F1415" i="4"/>
  <c r="E1415" i="4"/>
  <c r="D1415" i="4"/>
  <c r="C1415" i="4"/>
  <c r="Q1415" i="4" s="1"/>
  <c r="S1414" i="4"/>
  <c r="H1414" i="4"/>
  <c r="G1414" i="4"/>
  <c r="F1414" i="4"/>
  <c r="E1414" i="4"/>
  <c r="D1414" i="4"/>
  <c r="C1414" i="4"/>
  <c r="Q1414" i="4" s="1"/>
  <c r="S1413" i="4"/>
  <c r="U1413" i="4" s="1"/>
  <c r="H1413" i="4"/>
  <c r="G1413" i="4"/>
  <c r="F1413" i="4"/>
  <c r="E1413" i="4"/>
  <c r="D1413" i="4"/>
  <c r="C1413" i="4"/>
  <c r="Q1413" i="4" s="1"/>
  <c r="S1412" i="4"/>
  <c r="H1412" i="4"/>
  <c r="G1412" i="4"/>
  <c r="F1412" i="4"/>
  <c r="E1412" i="4"/>
  <c r="D1412" i="4"/>
  <c r="C1412" i="4"/>
  <c r="Q1412" i="4" s="1"/>
  <c r="S1411" i="4"/>
  <c r="U1411" i="4" s="1"/>
  <c r="H1411" i="4"/>
  <c r="G1411" i="4"/>
  <c r="F1411" i="4"/>
  <c r="E1411" i="4"/>
  <c r="D1411" i="4"/>
  <c r="C1411" i="4"/>
  <c r="Q1411" i="4" s="1"/>
  <c r="S1410" i="4"/>
  <c r="H1410" i="4"/>
  <c r="G1410" i="4"/>
  <c r="F1410" i="4"/>
  <c r="E1410" i="4"/>
  <c r="D1410" i="4"/>
  <c r="C1410" i="4"/>
  <c r="Q1410" i="4" s="1"/>
  <c r="S1409" i="4"/>
  <c r="U1409" i="4" s="1"/>
  <c r="H1409" i="4"/>
  <c r="G1409" i="4"/>
  <c r="F1409" i="4"/>
  <c r="E1409" i="4"/>
  <c r="D1409" i="4"/>
  <c r="C1409" i="4"/>
  <c r="Q1409" i="4" s="1"/>
  <c r="S1408" i="4"/>
  <c r="H1408" i="4"/>
  <c r="G1408" i="4"/>
  <c r="F1408" i="4"/>
  <c r="E1408" i="4"/>
  <c r="D1408" i="4"/>
  <c r="C1408" i="4"/>
  <c r="Q1408" i="4" s="1"/>
  <c r="S1407" i="4"/>
  <c r="U1407" i="4" s="1"/>
  <c r="H1407" i="4"/>
  <c r="G1407" i="4"/>
  <c r="F1407" i="4"/>
  <c r="E1407" i="4"/>
  <c r="D1407" i="4"/>
  <c r="C1407" i="4"/>
  <c r="Q1407" i="4" s="1"/>
  <c r="S1406" i="4"/>
  <c r="H1406" i="4"/>
  <c r="G1406" i="4"/>
  <c r="F1406" i="4"/>
  <c r="E1406" i="4"/>
  <c r="D1406" i="4"/>
  <c r="C1406" i="4"/>
  <c r="Q1406" i="4" s="1"/>
  <c r="S1405" i="4"/>
  <c r="U1405" i="4" s="1"/>
  <c r="H1405" i="4"/>
  <c r="G1405" i="4"/>
  <c r="F1405" i="4"/>
  <c r="E1405" i="4"/>
  <c r="D1405" i="4"/>
  <c r="C1405" i="4"/>
  <c r="Q1405" i="4" s="1"/>
  <c r="S1404" i="4"/>
  <c r="H1404" i="4"/>
  <c r="G1404" i="4"/>
  <c r="F1404" i="4"/>
  <c r="E1404" i="4"/>
  <c r="D1404" i="4"/>
  <c r="C1404" i="4"/>
  <c r="Q1404" i="4" s="1"/>
  <c r="S1403" i="4"/>
  <c r="U1403" i="4" s="1"/>
  <c r="H1403" i="4"/>
  <c r="G1403" i="4"/>
  <c r="F1403" i="4"/>
  <c r="E1403" i="4"/>
  <c r="D1403" i="4"/>
  <c r="C1403" i="4"/>
  <c r="Q1403" i="4" s="1"/>
  <c r="S1402" i="4"/>
  <c r="H1402" i="4"/>
  <c r="G1402" i="4"/>
  <c r="F1402" i="4"/>
  <c r="E1402" i="4"/>
  <c r="D1402" i="4"/>
  <c r="C1402" i="4"/>
  <c r="Q1402" i="4" s="1"/>
  <c r="S1401" i="4"/>
  <c r="U1401" i="4" s="1"/>
  <c r="H1401" i="4"/>
  <c r="G1401" i="4"/>
  <c r="F1401" i="4"/>
  <c r="E1401" i="4"/>
  <c r="D1401" i="4"/>
  <c r="C1401" i="4"/>
  <c r="Q1401" i="4" s="1"/>
  <c r="S1400" i="4"/>
  <c r="H1400" i="4"/>
  <c r="G1400" i="4"/>
  <c r="F1400" i="4"/>
  <c r="E1400" i="4"/>
  <c r="D1400" i="4"/>
  <c r="C1400" i="4"/>
  <c r="Q1400" i="4" s="1"/>
  <c r="S1399" i="4"/>
  <c r="U1399" i="4" s="1"/>
  <c r="H1399" i="4"/>
  <c r="G1399" i="4"/>
  <c r="F1399" i="4"/>
  <c r="E1399" i="4"/>
  <c r="D1399" i="4"/>
  <c r="C1399" i="4"/>
  <c r="Q1399" i="4" s="1"/>
  <c r="S1398" i="4"/>
  <c r="H1398" i="4"/>
  <c r="G1398" i="4"/>
  <c r="F1398" i="4"/>
  <c r="E1398" i="4"/>
  <c r="D1398" i="4"/>
  <c r="C1398" i="4"/>
  <c r="Q1398" i="4" s="1"/>
  <c r="S1397" i="4"/>
  <c r="U1397" i="4" s="1"/>
  <c r="H1397" i="4"/>
  <c r="G1397" i="4"/>
  <c r="F1397" i="4"/>
  <c r="E1397" i="4"/>
  <c r="D1397" i="4"/>
  <c r="C1397" i="4"/>
  <c r="Q1397" i="4" s="1"/>
  <c r="S1396" i="4"/>
  <c r="H1396" i="4"/>
  <c r="G1396" i="4"/>
  <c r="F1396" i="4"/>
  <c r="E1396" i="4"/>
  <c r="D1396" i="4"/>
  <c r="C1396" i="4"/>
  <c r="Q1396" i="4" s="1"/>
  <c r="U1395" i="4"/>
  <c r="S1395" i="4"/>
  <c r="H1395" i="4"/>
  <c r="G1395" i="4"/>
  <c r="F1395" i="4"/>
  <c r="E1395" i="4"/>
  <c r="D1395" i="4"/>
  <c r="C1395" i="4"/>
  <c r="Q1395" i="4" s="1"/>
  <c r="S1394" i="4"/>
  <c r="H1394" i="4"/>
  <c r="G1394" i="4"/>
  <c r="F1394" i="4"/>
  <c r="E1394" i="4"/>
  <c r="D1394" i="4"/>
  <c r="C1394" i="4"/>
  <c r="Q1394" i="4" s="1"/>
  <c r="S1393" i="4"/>
  <c r="U1393" i="4" s="1"/>
  <c r="H1393" i="4"/>
  <c r="G1393" i="4"/>
  <c r="F1393" i="4"/>
  <c r="E1393" i="4"/>
  <c r="D1393" i="4"/>
  <c r="C1393" i="4"/>
  <c r="Q1393" i="4" s="1"/>
  <c r="S1392" i="4"/>
  <c r="H1392" i="4"/>
  <c r="G1392" i="4"/>
  <c r="F1392" i="4"/>
  <c r="E1392" i="4"/>
  <c r="D1392" i="4"/>
  <c r="C1392" i="4"/>
  <c r="Q1392" i="4" s="1"/>
  <c r="S1391" i="4"/>
  <c r="U1391" i="4" s="1"/>
  <c r="H1391" i="4"/>
  <c r="G1391" i="4"/>
  <c r="F1391" i="4"/>
  <c r="E1391" i="4"/>
  <c r="D1391" i="4"/>
  <c r="C1391" i="4"/>
  <c r="Q1391" i="4" s="1"/>
  <c r="S1390" i="4"/>
  <c r="H1390" i="4"/>
  <c r="G1390" i="4"/>
  <c r="F1390" i="4"/>
  <c r="E1390" i="4"/>
  <c r="D1390" i="4"/>
  <c r="C1390" i="4"/>
  <c r="Q1390" i="4" s="1"/>
  <c r="S1389" i="4"/>
  <c r="U1389" i="4" s="1"/>
  <c r="H1389" i="4"/>
  <c r="G1389" i="4"/>
  <c r="F1389" i="4"/>
  <c r="E1389" i="4"/>
  <c r="D1389" i="4"/>
  <c r="C1389" i="4"/>
  <c r="Q1389" i="4" s="1"/>
  <c r="S1388" i="4"/>
  <c r="H1388" i="4"/>
  <c r="G1388" i="4"/>
  <c r="F1388" i="4"/>
  <c r="E1388" i="4"/>
  <c r="D1388" i="4"/>
  <c r="C1388" i="4"/>
  <c r="Q1388" i="4" s="1"/>
  <c r="S1387" i="4"/>
  <c r="U1387" i="4" s="1"/>
  <c r="H1387" i="4"/>
  <c r="G1387" i="4"/>
  <c r="F1387" i="4"/>
  <c r="E1387" i="4"/>
  <c r="D1387" i="4"/>
  <c r="C1387" i="4"/>
  <c r="Q1387" i="4" s="1"/>
  <c r="S1386" i="4"/>
  <c r="H1386" i="4"/>
  <c r="G1386" i="4"/>
  <c r="F1386" i="4"/>
  <c r="E1386" i="4"/>
  <c r="D1386" i="4"/>
  <c r="C1386" i="4"/>
  <c r="Q1386" i="4" s="1"/>
  <c r="S1385" i="4"/>
  <c r="U1385" i="4" s="1"/>
  <c r="H1385" i="4"/>
  <c r="G1385" i="4"/>
  <c r="F1385" i="4"/>
  <c r="E1385" i="4"/>
  <c r="D1385" i="4"/>
  <c r="C1385" i="4"/>
  <c r="Q1385" i="4" s="1"/>
  <c r="S1384" i="4"/>
  <c r="H1384" i="4"/>
  <c r="G1384" i="4"/>
  <c r="F1384" i="4"/>
  <c r="E1384" i="4"/>
  <c r="D1384" i="4"/>
  <c r="C1384" i="4"/>
  <c r="Q1384" i="4" s="1"/>
  <c r="S1383" i="4"/>
  <c r="U1383" i="4" s="1"/>
  <c r="H1383" i="4"/>
  <c r="G1383" i="4"/>
  <c r="F1383" i="4"/>
  <c r="E1383" i="4"/>
  <c r="D1383" i="4"/>
  <c r="C1383" i="4"/>
  <c r="Q1383" i="4" s="1"/>
  <c r="S1382" i="4"/>
  <c r="H1382" i="4"/>
  <c r="G1382" i="4"/>
  <c r="F1382" i="4"/>
  <c r="E1382" i="4"/>
  <c r="D1382" i="4"/>
  <c r="C1382" i="4"/>
  <c r="Q1382" i="4" s="1"/>
  <c r="S1381" i="4"/>
  <c r="U1381" i="4" s="1"/>
  <c r="H1381" i="4"/>
  <c r="G1381" i="4"/>
  <c r="F1381" i="4"/>
  <c r="E1381" i="4"/>
  <c r="D1381" i="4"/>
  <c r="C1381" i="4"/>
  <c r="Q1381" i="4" s="1"/>
  <c r="S1380" i="4"/>
  <c r="H1380" i="4"/>
  <c r="G1380" i="4"/>
  <c r="F1380" i="4"/>
  <c r="E1380" i="4"/>
  <c r="D1380" i="4"/>
  <c r="C1380" i="4"/>
  <c r="Q1380" i="4" s="1"/>
  <c r="S1379" i="4"/>
  <c r="U1379" i="4" s="1"/>
  <c r="H1379" i="4"/>
  <c r="G1379" i="4"/>
  <c r="F1379" i="4"/>
  <c r="E1379" i="4"/>
  <c r="D1379" i="4"/>
  <c r="C1379" i="4"/>
  <c r="Q1379" i="4" s="1"/>
  <c r="S1378" i="4"/>
  <c r="H1378" i="4"/>
  <c r="G1378" i="4"/>
  <c r="F1378" i="4"/>
  <c r="E1378" i="4"/>
  <c r="D1378" i="4"/>
  <c r="C1378" i="4"/>
  <c r="Q1378" i="4" s="1"/>
  <c r="S1377" i="4"/>
  <c r="U1377" i="4" s="1"/>
  <c r="H1377" i="4"/>
  <c r="G1377" i="4"/>
  <c r="F1377" i="4"/>
  <c r="E1377" i="4"/>
  <c r="D1377" i="4"/>
  <c r="C1377" i="4"/>
  <c r="Q1377" i="4" s="1"/>
  <c r="S1376" i="4"/>
  <c r="H1376" i="4"/>
  <c r="G1376" i="4"/>
  <c r="F1376" i="4"/>
  <c r="E1376" i="4"/>
  <c r="D1376" i="4"/>
  <c r="C1376" i="4"/>
  <c r="Q1376" i="4" s="1"/>
  <c r="S1375" i="4"/>
  <c r="U1375" i="4" s="1"/>
  <c r="H1375" i="4"/>
  <c r="G1375" i="4"/>
  <c r="F1375" i="4"/>
  <c r="E1375" i="4"/>
  <c r="D1375" i="4"/>
  <c r="C1375" i="4"/>
  <c r="Q1375" i="4" s="1"/>
  <c r="S1374" i="4"/>
  <c r="H1374" i="4"/>
  <c r="G1374" i="4"/>
  <c r="F1374" i="4"/>
  <c r="E1374" i="4"/>
  <c r="D1374" i="4"/>
  <c r="C1374" i="4"/>
  <c r="Q1374" i="4" s="1"/>
  <c r="S1373" i="4"/>
  <c r="U1373" i="4" s="1"/>
  <c r="H1373" i="4"/>
  <c r="G1373" i="4"/>
  <c r="F1373" i="4"/>
  <c r="E1373" i="4"/>
  <c r="D1373" i="4"/>
  <c r="C1373" i="4"/>
  <c r="Q1373" i="4" s="1"/>
  <c r="S1372" i="4"/>
  <c r="H1372" i="4"/>
  <c r="G1372" i="4"/>
  <c r="F1372" i="4"/>
  <c r="E1372" i="4"/>
  <c r="D1372" i="4"/>
  <c r="C1372" i="4"/>
  <c r="Q1372" i="4" s="1"/>
  <c r="S1371" i="4"/>
  <c r="U1371" i="4" s="1"/>
  <c r="H1371" i="4"/>
  <c r="G1371" i="4"/>
  <c r="F1371" i="4"/>
  <c r="E1371" i="4"/>
  <c r="D1371" i="4"/>
  <c r="C1371" i="4"/>
  <c r="Q1371" i="4" s="1"/>
  <c r="S1370" i="4"/>
  <c r="H1370" i="4"/>
  <c r="G1370" i="4"/>
  <c r="F1370" i="4"/>
  <c r="E1370" i="4"/>
  <c r="D1370" i="4"/>
  <c r="C1370" i="4"/>
  <c r="Q1370" i="4" s="1"/>
  <c r="S1369" i="4"/>
  <c r="U1369" i="4" s="1"/>
  <c r="H1369" i="4"/>
  <c r="G1369" i="4"/>
  <c r="F1369" i="4"/>
  <c r="E1369" i="4"/>
  <c r="D1369" i="4"/>
  <c r="C1369" i="4"/>
  <c r="Q1369" i="4" s="1"/>
  <c r="S1368" i="4"/>
  <c r="H1368" i="4"/>
  <c r="G1368" i="4"/>
  <c r="F1368" i="4"/>
  <c r="E1368" i="4"/>
  <c r="D1368" i="4"/>
  <c r="C1368" i="4"/>
  <c r="Q1368" i="4" s="1"/>
  <c r="S1367" i="4"/>
  <c r="U1367" i="4" s="1"/>
  <c r="H1367" i="4"/>
  <c r="G1367" i="4"/>
  <c r="F1367" i="4"/>
  <c r="E1367" i="4"/>
  <c r="D1367" i="4"/>
  <c r="C1367" i="4"/>
  <c r="Q1367" i="4" s="1"/>
  <c r="S1366" i="4"/>
  <c r="H1366" i="4"/>
  <c r="G1366" i="4"/>
  <c r="F1366" i="4"/>
  <c r="E1366" i="4"/>
  <c r="D1366" i="4"/>
  <c r="C1366" i="4"/>
  <c r="Q1366" i="4" s="1"/>
  <c r="S1365" i="4"/>
  <c r="U1365" i="4" s="1"/>
  <c r="H1365" i="4"/>
  <c r="G1365" i="4"/>
  <c r="F1365" i="4"/>
  <c r="E1365" i="4"/>
  <c r="D1365" i="4"/>
  <c r="C1365" i="4"/>
  <c r="Q1365" i="4" s="1"/>
  <c r="S1364" i="4"/>
  <c r="H1364" i="4"/>
  <c r="G1364" i="4"/>
  <c r="F1364" i="4"/>
  <c r="E1364" i="4"/>
  <c r="D1364" i="4"/>
  <c r="C1364" i="4"/>
  <c r="Q1364" i="4" s="1"/>
  <c r="S1363" i="4"/>
  <c r="U1363" i="4" s="1"/>
  <c r="H1363" i="4"/>
  <c r="G1363" i="4"/>
  <c r="F1363" i="4"/>
  <c r="E1363" i="4"/>
  <c r="D1363" i="4"/>
  <c r="C1363" i="4"/>
  <c r="Q1363" i="4" s="1"/>
  <c r="S1362" i="4"/>
  <c r="U1362" i="4" s="1"/>
  <c r="H1362" i="4"/>
  <c r="G1362" i="4"/>
  <c r="F1362" i="4"/>
  <c r="E1362" i="4"/>
  <c r="D1362" i="4"/>
  <c r="C1362" i="4"/>
  <c r="Q1362" i="4" s="1"/>
  <c r="S1361" i="4"/>
  <c r="U1361" i="4" s="1"/>
  <c r="H1361" i="4"/>
  <c r="G1361" i="4"/>
  <c r="F1361" i="4"/>
  <c r="E1361" i="4"/>
  <c r="D1361" i="4"/>
  <c r="C1361" i="4"/>
  <c r="Q1361" i="4" s="1"/>
  <c r="S1360" i="4"/>
  <c r="U1360" i="4" s="1"/>
  <c r="H1360" i="4"/>
  <c r="G1360" i="4"/>
  <c r="F1360" i="4"/>
  <c r="E1360" i="4"/>
  <c r="D1360" i="4"/>
  <c r="C1360" i="4"/>
  <c r="Q1360" i="4" s="1"/>
  <c r="S1359" i="4"/>
  <c r="U1359" i="4" s="1"/>
  <c r="H1359" i="4"/>
  <c r="G1359" i="4"/>
  <c r="F1359" i="4"/>
  <c r="E1359" i="4"/>
  <c r="D1359" i="4"/>
  <c r="C1359" i="4"/>
  <c r="Q1359" i="4" s="1"/>
  <c r="S1358" i="4"/>
  <c r="U1358" i="4" s="1"/>
  <c r="H1358" i="4"/>
  <c r="G1358" i="4"/>
  <c r="F1358" i="4"/>
  <c r="E1358" i="4"/>
  <c r="D1358" i="4"/>
  <c r="C1358" i="4"/>
  <c r="Q1358" i="4" s="1"/>
  <c r="S1357" i="4"/>
  <c r="U1357" i="4" s="1"/>
  <c r="H1357" i="4"/>
  <c r="G1357" i="4"/>
  <c r="F1357" i="4"/>
  <c r="E1357" i="4"/>
  <c r="D1357" i="4"/>
  <c r="C1357" i="4"/>
  <c r="Q1357" i="4" s="1"/>
  <c r="B1357" i="4"/>
  <c r="S1356" i="4"/>
  <c r="U1356" i="4" s="1"/>
  <c r="H1356" i="4"/>
  <c r="G1356" i="4"/>
  <c r="F1356" i="4"/>
  <c r="E1356" i="4"/>
  <c r="D1356" i="4"/>
  <c r="C1356" i="4"/>
  <c r="Q1356" i="4" s="1"/>
  <c r="S1355" i="4"/>
  <c r="U1355" i="4" s="1"/>
  <c r="H1355" i="4"/>
  <c r="G1355" i="4"/>
  <c r="F1355" i="4"/>
  <c r="E1355" i="4"/>
  <c r="D1355" i="4"/>
  <c r="C1355" i="4"/>
  <c r="Q1355" i="4" s="1"/>
  <c r="S1354" i="4"/>
  <c r="U1354" i="4" s="1"/>
  <c r="H1354" i="4"/>
  <c r="G1354" i="4"/>
  <c r="F1354" i="4"/>
  <c r="E1354" i="4"/>
  <c r="D1354" i="4"/>
  <c r="C1354" i="4"/>
  <c r="Q1354" i="4" s="1"/>
  <c r="S1353" i="4"/>
  <c r="U1353" i="4" s="1"/>
  <c r="H1353" i="4"/>
  <c r="G1353" i="4"/>
  <c r="F1353" i="4"/>
  <c r="E1353" i="4"/>
  <c r="D1353" i="4"/>
  <c r="C1353" i="4"/>
  <c r="Q1353" i="4" s="1"/>
  <c r="S1352" i="4"/>
  <c r="U1352" i="4" s="1"/>
  <c r="H1352" i="4"/>
  <c r="G1352" i="4"/>
  <c r="F1352" i="4"/>
  <c r="E1352" i="4"/>
  <c r="D1352" i="4"/>
  <c r="C1352" i="4"/>
  <c r="Q1352" i="4" s="1"/>
  <c r="S1351" i="4"/>
  <c r="U1351" i="4" s="1"/>
  <c r="H1351" i="4"/>
  <c r="G1351" i="4"/>
  <c r="F1351" i="4"/>
  <c r="E1351" i="4"/>
  <c r="D1351" i="4"/>
  <c r="C1351" i="4"/>
  <c r="Q1351" i="4" s="1"/>
  <c r="S1350" i="4"/>
  <c r="U1350" i="4" s="1"/>
  <c r="H1350" i="4"/>
  <c r="G1350" i="4"/>
  <c r="F1350" i="4"/>
  <c r="E1350" i="4"/>
  <c r="D1350" i="4"/>
  <c r="C1350" i="4"/>
  <c r="Q1350" i="4" s="1"/>
  <c r="S1349" i="4"/>
  <c r="H1349" i="4"/>
  <c r="G1349" i="4"/>
  <c r="F1349" i="4"/>
  <c r="E1349" i="4"/>
  <c r="D1349" i="4"/>
  <c r="C1349" i="4"/>
  <c r="Q1349" i="4" s="1"/>
  <c r="B1349" i="4"/>
  <c r="S1348" i="4"/>
  <c r="U1348" i="4" s="1"/>
  <c r="H1348" i="4"/>
  <c r="G1348" i="4"/>
  <c r="F1348" i="4"/>
  <c r="E1348" i="4"/>
  <c r="D1348" i="4"/>
  <c r="C1348" i="4"/>
  <c r="Q1348" i="4" s="1"/>
  <c r="V1347" i="4"/>
  <c r="S1347" i="4"/>
  <c r="H1347" i="4"/>
  <c r="G1347" i="4"/>
  <c r="F1347" i="4"/>
  <c r="E1347" i="4"/>
  <c r="D1347" i="4"/>
  <c r="C1347" i="4"/>
  <c r="T1346" i="4"/>
  <c r="S1346" i="4"/>
  <c r="U1346" i="4" s="1"/>
  <c r="H1346" i="4"/>
  <c r="G1346" i="4"/>
  <c r="F1346" i="4"/>
  <c r="E1346" i="4"/>
  <c r="D1346" i="4"/>
  <c r="C1346" i="4"/>
  <c r="Q1346" i="4" s="1"/>
  <c r="S1345" i="4"/>
  <c r="H1345" i="4"/>
  <c r="G1345" i="4"/>
  <c r="F1345" i="4"/>
  <c r="E1345" i="4"/>
  <c r="D1345" i="4"/>
  <c r="C1345" i="4"/>
  <c r="S1344" i="4"/>
  <c r="U1344" i="4" s="1"/>
  <c r="H1344" i="4"/>
  <c r="G1344" i="4"/>
  <c r="F1344" i="4"/>
  <c r="E1344" i="4"/>
  <c r="D1344" i="4"/>
  <c r="C1344" i="4"/>
  <c r="Q1344" i="4" s="1"/>
  <c r="S1343" i="4"/>
  <c r="V1343" i="4" s="1"/>
  <c r="H1343" i="4"/>
  <c r="G1343" i="4"/>
  <c r="F1343" i="4"/>
  <c r="E1343" i="4"/>
  <c r="D1343" i="4"/>
  <c r="C1343" i="4"/>
  <c r="Q1343" i="4" s="1"/>
  <c r="S1342" i="4"/>
  <c r="U1342" i="4" s="1"/>
  <c r="H1342" i="4"/>
  <c r="G1342" i="4"/>
  <c r="F1342" i="4"/>
  <c r="E1342" i="4"/>
  <c r="D1342" i="4"/>
  <c r="C1342" i="4"/>
  <c r="Q1342" i="4" s="1"/>
  <c r="S1341" i="4"/>
  <c r="H1341" i="4"/>
  <c r="G1341" i="4"/>
  <c r="F1341" i="4"/>
  <c r="E1341" i="4"/>
  <c r="D1341" i="4"/>
  <c r="C1341" i="4"/>
  <c r="Q1341" i="4" s="1"/>
  <c r="S1340" i="4"/>
  <c r="U1340" i="4" s="1"/>
  <c r="H1340" i="4"/>
  <c r="G1340" i="4"/>
  <c r="F1340" i="4"/>
  <c r="E1340" i="4"/>
  <c r="D1340" i="4"/>
  <c r="C1340" i="4"/>
  <c r="Q1340" i="4" s="1"/>
  <c r="S1339" i="4"/>
  <c r="V1339" i="4" s="1"/>
  <c r="H1339" i="4"/>
  <c r="G1339" i="4"/>
  <c r="F1339" i="4"/>
  <c r="E1339" i="4"/>
  <c r="D1339" i="4"/>
  <c r="C1339" i="4"/>
  <c r="S1338" i="4"/>
  <c r="U1338" i="4" s="1"/>
  <c r="H1338" i="4"/>
  <c r="G1338" i="4"/>
  <c r="F1338" i="4"/>
  <c r="E1338" i="4"/>
  <c r="D1338" i="4"/>
  <c r="C1338" i="4"/>
  <c r="Q1338" i="4" s="1"/>
  <c r="S1337" i="4"/>
  <c r="H1337" i="4"/>
  <c r="G1337" i="4"/>
  <c r="F1337" i="4"/>
  <c r="E1337" i="4"/>
  <c r="D1337" i="4"/>
  <c r="C1337" i="4"/>
  <c r="T1336" i="4"/>
  <c r="S1336" i="4"/>
  <c r="U1336" i="4" s="1"/>
  <c r="H1336" i="4"/>
  <c r="G1336" i="4"/>
  <c r="F1336" i="4"/>
  <c r="E1336" i="4"/>
  <c r="D1336" i="4"/>
  <c r="C1336" i="4"/>
  <c r="Q1336" i="4" s="1"/>
  <c r="S1335" i="4"/>
  <c r="V1335" i="4" s="1"/>
  <c r="H1335" i="4"/>
  <c r="G1335" i="4"/>
  <c r="F1335" i="4"/>
  <c r="E1335" i="4"/>
  <c r="D1335" i="4"/>
  <c r="C1335" i="4"/>
  <c r="Q1335" i="4" s="1"/>
  <c r="S1334" i="4"/>
  <c r="U1334" i="4" s="1"/>
  <c r="H1334" i="4"/>
  <c r="G1334" i="4"/>
  <c r="F1334" i="4"/>
  <c r="E1334" i="4"/>
  <c r="D1334" i="4"/>
  <c r="C1334" i="4"/>
  <c r="Q1334" i="4" s="1"/>
  <c r="S1333" i="4"/>
  <c r="H1333" i="4"/>
  <c r="G1333" i="4"/>
  <c r="F1333" i="4"/>
  <c r="E1333" i="4"/>
  <c r="D1333" i="4"/>
  <c r="C1333" i="4"/>
  <c r="Q1333" i="4" s="1"/>
  <c r="S1332" i="4"/>
  <c r="U1332" i="4" s="1"/>
  <c r="H1332" i="4"/>
  <c r="G1332" i="4"/>
  <c r="F1332" i="4"/>
  <c r="E1332" i="4"/>
  <c r="D1332" i="4"/>
  <c r="C1332" i="4"/>
  <c r="Q1332" i="4" s="1"/>
  <c r="S1331" i="4"/>
  <c r="V1331" i="4" s="1"/>
  <c r="H1331" i="4"/>
  <c r="G1331" i="4"/>
  <c r="F1331" i="4"/>
  <c r="E1331" i="4"/>
  <c r="D1331" i="4"/>
  <c r="C1331" i="4"/>
  <c r="S1330" i="4"/>
  <c r="U1330" i="4" s="1"/>
  <c r="H1330" i="4"/>
  <c r="G1330" i="4"/>
  <c r="F1330" i="4"/>
  <c r="E1330" i="4"/>
  <c r="D1330" i="4"/>
  <c r="C1330" i="4"/>
  <c r="Q1330" i="4" s="1"/>
  <c r="S1329" i="4"/>
  <c r="H1329" i="4"/>
  <c r="G1329" i="4"/>
  <c r="F1329" i="4"/>
  <c r="E1329" i="4"/>
  <c r="D1329" i="4"/>
  <c r="C1329" i="4"/>
  <c r="S1328" i="4"/>
  <c r="U1328" i="4" s="1"/>
  <c r="H1328" i="4"/>
  <c r="G1328" i="4"/>
  <c r="F1328" i="4"/>
  <c r="E1328" i="4"/>
  <c r="D1328" i="4"/>
  <c r="C1328" i="4"/>
  <c r="Q1328" i="4" s="1"/>
  <c r="S1327" i="4"/>
  <c r="V1327" i="4" s="1"/>
  <c r="H1327" i="4"/>
  <c r="G1327" i="4"/>
  <c r="F1327" i="4"/>
  <c r="E1327" i="4"/>
  <c r="D1327" i="4"/>
  <c r="C1327" i="4"/>
  <c r="Q1327" i="4" s="1"/>
  <c r="B1327" i="4"/>
  <c r="S1326" i="4"/>
  <c r="U1326" i="4" s="1"/>
  <c r="H1326" i="4"/>
  <c r="G1326" i="4"/>
  <c r="F1326" i="4"/>
  <c r="E1326" i="4"/>
  <c r="D1326" i="4"/>
  <c r="C1326" i="4"/>
  <c r="Q1326" i="4" s="1"/>
  <c r="S1325" i="4"/>
  <c r="H1325" i="4"/>
  <c r="G1325" i="4"/>
  <c r="F1325" i="4"/>
  <c r="E1325" i="4"/>
  <c r="D1325" i="4"/>
  <c r="C1325" i="4"/>
  <c r="Q1325" i="4" s="1"/>
  <c r="S1324" i="4"/>
  <c r="U1324" i="4" s="1"/>
  <c r="H1324" i="4"/>
  <c r="G1324" i="4"/>
  <c r="F1324" i="4"/>
  <c r="E1324" i="4"/>
  <c r="D1324" i="4"/>
  <c r="C1324" i="4"/>
  <c r="Q1324" i="4" s="1"/>
  <c r="S1323" i="4"/>
  <c r="V1323" i="4" s="1"/>
  <c r="H1323" i="4"/>
  <c r="G1323" i="4"/>
  <c r="F1323" i="4"/>
  <c r="E1323" i="4"/>
  <c r="D1323" i="4"/>
  <c r="C1323" i="4"/>
  <c r="S1322" i="4"/>
  <c r="U1322" i="4" s="1"/>
  <c r="H1322" i="4"/>
  <c r="G1322" i="4"/>
  <c r="F1322" i="4"/>
  <c r="E1322" i="4"/>
  <c r="D1322" i="4"/>
  <c r="C1322" i="4"/>
  <c r="Q1322" i="4" s="1"/>
  <c r="S1321" i="4"/>
  <c r="H1321" i="4"/>
  <c r="G1321" i="4"/>
  <c r="F1321" i="4"/>
  <c r="E1321" i="4"/>
  <c r="D1321" i="4"/>
  <c r="C1321" i="4"/>
  <c r="S1320" i="4"/>
  <c r="U1320" i="4" s="1"/>
  <c r="H1320" i="4"/>
  <c r="G1320" i="4"/>
  <c r="F1320" i="4"/>
  <c r="E1320" i="4"/>
  <c r="D1320" i="4"/>
  <c r="C1320" i="4"/>
  <c r="Q1320" i="4" s="1"/>
  <c r="S1319" i="4"/>
  <c r="V1319" i="4" s="1"/>
  <c r="H1319" i="4"/>
  <c r="G1319" i="4"/>
  <c r="F1319" i="4"/>
  <c r="E1319" i="4"/>
  <c r="D1319" i="4"/>
  <c r="C1319" i="4"/>
  <c r="Q1319" i="4" s="1"/>
  <c r="S1318" i="4"/>
  <c r="U1318" i="4" s="1"/>
  <c r="H1318" i="4"/>
  <c r="G1318" i="4"/>
  <c r="F1318" i="4"/>
  <c r="E1318" i="4"/>
  <c r="D1318" i="4"/>
  <c r="C1318" i="4"/>
  <c r="Q1318" i="4" s="1"/>
  <c r="S1317" i="4"/>
  <c r="H1317" i="4"/>
  <c r="G1317" i="4"/>
  <c r="F1317" i="4"/>
  <c r="E1317" i="4"/>
  <c r="D1317" i="4"/>
  <c r="C1317" i="4"/>
  <c r="Q1317" i="4" s="1"/>
  <c r="B1317" i="4"/>
  <c r="S1316" i="4"/>
  <c r="U1316" i="4" s="1"/>
  <c r="H1316" i="4"/>
  <c r="G1316" i="4"/>
  <c r="F1316" i="4"/>
  <c r="E1316" i="4"/>
  <c r="D1316" i="4"/>
  <c r="C1316" i="4"/>
  <c r="Q1316" i="4" s="1"/>
  <c r="V1315" i="4"/>
  <c r="S1315" i="4"/>
  <c r="H1315" i="4"/>
  <c r="G1315" i="4"/>
  <c r="F1315" i="4"/>
  <c r="E1315" i="4"/>
  <c r="D1315" i="4"/>
  <c r="C1315" i="4"/>
  <c r="T1314" i="4"/>
  <c r="S1314" i="4"/>
  <c r="U1314" i="4" s="1"/>
  <c r="H1314" i="4"/>
  <c r="G1314" i="4"/>
  <c r="F1314" i="4"/>
  <c r="E1314" i="4"/>
  <c r="D1314" i="4"/>
  <c r="C1314" i="4"/>
  <c r="Q1314" i="4" s="1"/>
  <c r="S1313" i="4"/>
  <c r="H1313" i="4"/>
  <c r="G1313" i="4"/>
  <c r="F1313" i="4"/>
  <c r="E1313" i="4"/>
  <c r="D1313" i="4"/>
  <c r="C1313" i="4"/>
  <c r="S1312" i="4"/>
  <c r="U1312" i="4" s="1"/>
  <c r="H1312" i="4"/>
  <c r="G1312" i="4"/>
  <c r="F1312" i="4"/>
  <c r="E1312" i="4"/>
  <c r="D1312" i="4"/>
  <c r="C1312" i="4"/>
  <c r="Q1312" i="4" s="1"/>
  <c r="S1311" i="4"/>
  <c r="V1311" i="4" s="1"/>
  <c r="H1311" i="4"/>
  <c r="G1311" i="4"/>
  <c r="F1311" i="4"/>
  <c r="E1311" i="4"/>
  <c r="D1311" i="4"/>
  <c r="C1311" i="4"/>
  <c r="Q1311" i="4" s="1"/>
  <c r="S1310" i="4"/>
  <c r="U1310" i="4" s="1"/>
  <c r="H1310" i="4"/>
  <c r="G1310" i="4"/>
  <c r="F1310" i="4"/>
  <c r="E1310" i="4"/>
  <c r="D1310" i="4"/>
  <c r="C1310" i="4"/>
  <c r="Q1310" i="4" s="1"/>
  <c r="S1309" i="4"/>
  <c r="H1309" i="4"/>
  <c r="G1309" i="4"/>
  <c r="F1309" i="4"/>
  <c r="E1309" i="4"/>
  <c r="D1309" i="4"/>
  <c r="C1309" i="4"/>
  <c r="Q1309" i="4" s="1"/>
  <c r="S1308" i="4"/>
  <c r="U1308" i="4" s="1"/>
  <c r="H1308" i="4"/>
  <c r="G1308" i="4"/>
  <c r="F1308" i="4"/>
  <c r="E1308" i="4"/>
  <c r="D1308" i="4"/>
  <c r="C1308" i="4"/>
  <c r="Q1308" i="4" s="1"/>
  <c r="S1307" i="4"/>
  <c r="V1307" i="4" s="1"/>
  <c r="H1307" i="4"/>
  <c r="G1307" i="4"/>
  <c r="F1307" i="4"/>
  <c r="E1307" i="4"/>
  <c r="D1307" i="4"/>
  <c r="C1307" i="4"/>
  <c r="S1306" i="4"/>
  <c r="U1306" i="4" s="1"/>
  <c r="H1306" i="4"/>
  <c r="G1306" i="4"/>
  <c r="F1306" i="4"/>
  <c r="E1306" i="4"/>
  <c r="D1306" i="4"/>
  <c r="C1306" i="4"/>
  <c r="Q1306" i="4" s="1"/>
  <c r="S1305" i="4"/>
  <c r="H1305" i="4"/>
  <c r="G1305" i="4"/>
  <c r="F1305" i="4"/>
  <c r="E1305" i="4"/>
  <c r="D1305" i="4"/>
  <c r="C1305" i="4"/>
  <c r="T1304" i="4"/>
  <c r="S1304" i="4"/>
  <c r="U1304" i="4" s="1"/>
  <c r="H1304" i="4"/>
  <c r="G1304" i="4"/>
  <c r="F1304" i="4"/>
  <c r="E1304" i="4"/>
  <c r="D1304" i="4"/>
  <c r="C1304" i="4"/>
  <c r="Q1304" i="4" s="1"/>
  <c r="S1303" i="4"/>
  <c r="V1303" i="4" s="1"/>
  <c r="H1303" i="4"/>
  <c r="G1303" i="4"/>
  <c r="F1303" i="4"/>
  <c r="E1303" i="4"/>
  <c r="D1303" i="4"/>
  <c r="C1303" i="4"/>
  <c r="Q1303" i="4" s="1"/>
  <c r="S1302" i="4"/>
  <c r="U1302" i="4" s="1"/>
  <c r="H1302" i="4"/>
  <c r="G1302" i="4"/>
  <c r="F1302" i="4"/>
  <c r="E1302" i="4"/>
  <c r="D1302" i="4"/>
  <c r="C1302" i="4"/>
  <c r="Q1302" i="4" s="1"/>
  <c r="S1301" i="4"/>
  <c r="H1301" i="4"/>
  <c r="G1301" i="4"/>
  <c r="F1301" i="4"/>
  <c r="E1301" i="4"/>
  <c r="D1301" i="4"/>
  <c r="C1301" i="4"/>
  <c r="Q1301" i="4" s="1"/>
  <c r="S1300" i="4"/>
  <c r="U1300" i="4" s="1"/>
  <c r="H1300" i="4"/>
  <c r="G1300" i="4"/>
  <c r="F1300" i="4"/>
  <c r="E1300" i="4"/>
  <c r="D1300" i="4"/>
  <c r="C1300" i="4"/>
  <c r="Q1300" i="4" s="1"/>
  <c r="S1299" i="4"/>
  <c r="V1299" i="4" s="1"/>
  <c r="H1299" i="4"/>
  <c r="G1299" i="4"/>
  <c r="F1299" i="4"/>
  <c r="E1299" i="4"/>
  <c r="D1299" i="4"/>
  <c r="C1299" i="4"/>
  <c r="S1298" i="4"/>
  <c r="U1298" i="4" s="1"/>
  <c r="H1298" i="4"/>
  <c r="G1298" i="4"/>
  <c r="F1298" i="4"/>
  <c r="E1298" i="4"/>
  <c r="D1298" i="4"/>
  <c r="C1298" i="4"/>
  <c r="Q1298" i="4" s="1"/>
  <c r="S1297" i="4"/>
  <c r="H1297" i="4"/>
  <c r="G1297" i="4"/>
  <c r="F1297" i="4"/>
  <c r="E1297" i="4"/>
  <c r="D1297" i="4"/>
  <c r="C1297" i="4"/>
  <c r="S1296" i="4"/>
  <c r="U1296" i="4" s="1"/>
  <c r="H1296" i="4"/>
  <c r="G1296" i="4"/>
  <c r="F1296" i="4"/>
  <c r="E1296" i="4"/>
  <c r="D1296" i="4"/>
  <c r="C1296" i="4"/>
  <c r="Q1296" i="4" s="1"/>
  <c r="S1295" i="4"/>
  <c r="V1295" i="4" s="1"/>
  <c r="H1295" i="4"/>
  <c r="G1295" i="4"/>
  <c r="F1295" i="4"/>
  <c r="E1295" i="4"/>
  <c r="D1295" i="4"/>
  <c r="C1295" i="4"/>
  <c r="Q1295" i="4" s="1"/>
  <c r="B1295" i="4"/>
  <c r="S1294" i="4"/>
  <c r="U1294" i="4" s="1"/>
  <c r="H1294" i="4"/>
  <c r="G1294" i="4"/>
  <c r="F1294" i="4"/>
  <c r="E1294" i="4"/>
  <c r="D1294" i="4"/>
  <c r="C1294" i="4"/>
  <c r="Q1294" i="4" s="1"/>
  <c r="S1293" i="4"/>
  <c r="H1293" i="4"/>
  <c r="G1293" i="4"/>
  <c r="F1293" i="4"/>
  <c r="E1293" i="4"/>
  <c r="D1293" i="4"/>
  <c r="C1293" i="4"/>
  <c r="Q1293" i="4" s="1"/>
  <c r="S1292" i="4"/>
  <c r="U1292" i="4" s="1"/>
  <c r="H1292" i="4"/>
  <c r="G1292" i="4"/>
  <c r="F1292" i="4"/>
  <c r="E1292" i="4"/>
  <c r="D1292" i="4"/>
  <c r="C1292" i="4"/>
  <c r="Q1292" i="4" s="1"/>
  <c r="S1291" i="4"/>
  <c r="V1291" i="4" s="1"/>
  <c r="H1291" i="4"/>
  <c r="G1291" i="4"/>
  <c r="F1291" i="4"/>
  <c r="E1291" i="4"/>
  <c r="D1291" i="4"/>
  <c r="C1291" i="4"/>
  <c r="S1290" i="4"/>
  <c r="U1290" i="4" s="1"/>
  <c r="H1290" i="4"/>
  <c r="G1290" i="4"/>
  <c r="F1290" i="4"/>
  <c r="E1290" i="4"/>
  <c r="D1290" i="4"/>
  <c r="C1290" i="4"/>
  <c r="Q1290" i="4" s="1"/>
  <c r="S1289" i="4"/>
  <c r="H1289" i="4"/>
  <c r="G1289" i="4"/>
  <c r="F1289" i="4"/>
  <c r="E1289" i="4"/>
  <c r="D1289" i="4"/>
  <c r="C1289" i="4"/>
  <c r="S1288" i="4"/>
  <c r="U1288" i="4" s="1"/>
  <c r="H1288" i="4"/>
  <c r="G1288" i="4"/>
  <c r="F1288" i="4"/>
  <c r="E1288" i="4"/>
  <c r="D1288" i="4"/>
  <c r="C1288" i="4"/>
  <c r="Q1288" i="4" s="1"/>
  <c r="S1287" i="4"/>
  <c r="V1287" i="4" s="1"/>
  <c r="H1287" i="4"/>
  <c r="G1287" i="4"/>
  <c r="F1287" i="4"/>
  <c r="E1287" i="4"/>
  <c r="D1287" i="4"/>
  <c r="C1287" i="4"/>
  <c r="Q1287" i="4" s="1"/>
  <c r="S1286" i="4"/>
  <c r="U1286" i="4" s="1"/>
  <c r="H1286" i="4"/>
  <c r="G1286" i="4"/>
  <c r="F1286" i="4"/>
  <c r="E1286" i="4"/>
  <c r="D1286" i="4"/>
  <c r="C1286" i="4"/>
  <c r="Q1286" i="4" s="1"/>
  <c r="S1285" i="4"/>
  <c r="H1285" i="4"/>
  <c r="G1285" i="4"/>
  <c r="F1285" i="4"/>
  <c r="E1285" i="4"/>
  <c r="D1285" i="4"/>
  <c r="C1285" i="4"/>
  <c r="Q1285" i="4" s="1"/>
  <c r="B1285" i="4"/>
  <c r="S1284" i="4"/>
  <c r="U1284" i="4" s="1"/>
  <c r="H1284" i="4"/>
  <c r="G1284" i="4"/>
  <c r="F1284" i="4"/>
  <c r="E1284" i="4"/>
  <c r="D1284" i="4"/>
  <c r="C1284" i="4"/>
  <c r="Q1284" i="4" s="1"/>
  <c r="V1283" i="4"/>
  <c r="S1283" i="4"/>
  <c r="H1283" i="4"/>
  <c r="G1283" i="4"/>
  <c r="F1283" i="4"/>
  <c r="E1283" i="4"/>
  <c r="D1283" i="4"/>
  <c r="C1283" i="4"/>
  <c r="T1282" i="4"/>
  <c r="S1282" i="4"/>
  <c r="U1282" i="4" s="1"/>
  <c r="H1282" i="4"/>
  <c r="G1282" i="4"/>
  <c r="F1282" i="4"/>
  <c r="E1282" i="4"/>
  <c r="D1282" i="4"/>
  <c r="C1282" i="4"/>
  <c r="Q1282" i="4" s="1"/>
  <c r="S1281" i="4"/>
  <c r="H1281" i="4"/>
  <c r="G1281" i="4"/>
  <c r="F1281" i="4"/>
  <c r="E1281" i="4"/>
  <c r="D1281" i="4"/>
  <c r="C1281" i="4"/>
  <c r="S1280" i="4"/>
  <c r="U1280" i="4" s="1"/>
  <c r="H1280" i="4"/>
  <c r="G1280" i="4"/>
  <c r="F1280" i="4"/>
  <c r="E1280" i="4"/>
  <c r="D1280" i="4"/>
  <c r="C1280" i="4"/>
  <c r="Q1280" i="4" s="1"/>
  <c r="S1279" i="4"/>
  <c r="V1279" i="4" s="1"/>
  <c r="H1279" i="4"/>
  <c r="G1279" i="4"/>
  <c r="F1279" i="4"/>
  <c r="E1279" i="4"/>
  <c r="D1279" i="4"/>
  <c r="C1279" i="4"/>
  <c r="Q1279" i="4" s="1"/>
  <c r="S1278" i="4"/>
  <c r="U1278" i="4" s="1"/>
  <c r="H1278" i="4"/>
  <c r="G1278" i="4"/>
  <c r="F1278" i="4"/>
  <c r="E1278" i="4"/>
  <c r="D1278" i="4"/>
  <c r="C1278" i="4"/>
  <c r="Q1278" i="4" s="1"/>
  <c r="S1277" i="4"/>
  <c r="H1277" i="4"/>
  <c r="G1277" i="4"/>
  <c r="F1277" i="4"/>
  <c r="E1277" i="4"/>
  <c r="D1277" i="4"/>
  <c r="C1277" i="4"/>
  <c r="Q1277" i="4" s="1"/>
  <c r="S1276" i="4"/>
  <c r="U1276" i="4" s="1"/>
  <c r="H1276" i="4"/>
  <c r="G1276" i="4"/>
  <c r="F1276" i="4"/>
  <c r="E1276" i="4"/>
  <c r="D1276" i="4"/>
  <c r="C1276" i="4"/>
  <c r="Q1276" i="4" s="1"/>
  <c r="S1275" i="4"/>
  <c r="V1275" i="4" s="1"/>
  <c r="H1275" i="4"/>
  <c r="G1275" i="4"/>
  <c r="F1275" i="4"/>
  <c r="E1275" i="4"/>
  <c r="D1275" i="4"/>
  <c r="C1275" i="4"/>
  <c r="S1274" i="4"/>
  <c r="U1274" i="4" s="1"/>
  <c r="H1274" i="4"/>
  <c r="G1274" i="4"/>
  <c r="F1274" i="4"/>
  <c r="E1274" i="4"/>
  <c r="D1274" i="4"/>
  <c r="C1274" i="4"/>
  <c r="Q1274" i="4" s="1"/>
  <c r="S1273" i="4"/>
  <c r="H1273" i="4"/>
  <c r="G1273" i="4"/>
  <c r="F1273" i="4"/>
  <c r="E1273" i="4"/>
  <c r="D1273" i="4"/>
  <c r="C1273" i="4"/>
  <c r="T1272" i="4"/>
  <c r="S1272" i="4"/>
  <c r="U1272" i="4" s="1"/>
  <c r="H1272" i="4"/>
  <c r="G1272" i="4"/>
  <c r="F1272" i="4"/>
  <c r="E1272" i="4"/>
  <c r="D1272" i="4"/>
  <c r="C1272" i="4"/>
  <c r="Q1272" i="4" s="1"/>
  <c r="S1271" i="4"/>
  <c r="V1271" i="4" s="1"/>
  <c r="H1271" i="4"/>
  <c r="G1271" i="4"/>
  <c r="F1271" i="4"/>
  <c r="E1271" i="4"/>
  <c r="D1271" i="4"/>
  <c r="C1271" i="4"/>
  <c r="Q1271" i="4" s="1"/>
  <c r="S1270" i="4"/>
  <c r="U1270" i="4" s="1"/>
  <c r="H1270" i="4"/>
  <c r="G1270" i="4"/>
  <c r="F1270" i="4"/>
  <c r="E1270" i="4"/>
  <c r="D1270" i="4"/>
  <c r="C1270" i="4"/>
  <c r="Q1270" i="4" s="1"/>
  <c r="S1269" i="4"/>
  <c r="H1269" i="4"/>
  <c r="G1269" i="4"/>
  <c r="F1269" i="4"/>
  <c r="E1269" i="4"/>
  <c r="D1269" i="4"/>
  <c r="C1269" i="4"/>
  <c r="Q1269" i="4" s="1"/>
  <c r="S1268" i="4"/>
  <c r="U1268" i="4" s="1"/>
  <c r="H1268" i="4"/>
  <c r="G1268" i="4"/>
  <c r="F1268" i="4"/>
  <c r="E1268" i="4"/>
  <c r="D1268" i="4"/>
  <c r="C1268" i="4"/>
  <c r="Q1268" i="4" s="1"/>
  <c r="S1267" i="4"/>
  <c r="V1267" i="4" s="1"/>
  <c r="H1267" i="4"/>
  <c r="G1267" i="4"/>
  <c r="F1267" i="4"/>
  <c r="E1267" i="4"/>
  <c r="D1267" i="4"/>
  <c r="C1267" i="4"/>
  <c r="S1266" i="4"/>
  <c r="U1266" i="4" s="1"/>
  <c r="H1266" i="4"/>
  <c r="G1266" i="4"/>
  <c r="F1266" i="4"/>
  <c r="E1266" i="4"/>
  <c r="D1266" i="4"/>
  <c r="C1266" i="4"/>
  <c r="Q1266" i="4" s="1"/>
  <c r="S1265" i="4"/>
  <c r="H1265" i="4"/>
  <c r="G1265" i="4"/>
  <c r="F1265" i="4"/>
  <c r="E1265" i="4"/>
  <c r="D1265" i="4"/>
  <c r="C1265" i="4"/>
  <c r="S1264" i="4"/>
  <c r="U1264" i="4" s="1"/>
  <c r="H1264" i="4"/>
  <c r="G1264" i="4"/>
  <c r="F1264" i="4"/>
  <c r="E1264" i="4"/>
  <c r="D1264" i="4"/>
  <c r="C1264" i="4"/>
  <c r="Q1264" i="4" s="1"/>
  <c r="S1263" i="4"/>
  <c r="V1263" i="4" s="1"/>
  <c r="H1263" i="4"/>
  <c r="G1263" i="4"/>
  <c r="F1263" i="4"/>
  <c r="E1263" i="4"/>
  <c r="D1263" i="4"/>
  <c r="C1263" i="4"/>
  <c r="Q1263" i="4" s="1"/>
  <c r="B1263" i="4"/>
  <c r="S1262" i="4"/>
  <c r="U1262" i="4" s="1"/>
  <c r="H1262" i="4"/>
  <c r="G1262" i="4"/>
  <c r="F1262" i="4"/>
  <c r="E1262" i="4"/>
  <c r="D1262" i="4"/>
  <c r="C1262" i="4"/>
  <c r="Q1262" i="4" s="1"/>
  <c r="S1261" i="4"/>
  <c r="H1261" i="4"/>
  <c r="G1261" i="4"/>
  <c r="F1261" i="4"/>
  <c r="E1261" i="4"/>
  <c r="D1261" i="4"/>
  <c r="C1261" i="4"/>
  <c r="Q1261" i="4" s="1"/>
  <c r="S1260" i="4"/>
  <c r="U1260" i="4" s="1"/>
  <c r="H1260" i="4"/>
  <c r="G1260" i="4"/>
  <c r="F1260" i="4"/>
  <c r="E1260" i="4"/>
  <c r="D1260" i="4"/>
  <c r="C1260" i="4"/>
  <c r="Q1260" i="4" s="1"/>
  <c r="S1259" i="4"/>
  <c r="V1259" i="4" s="1"/>
  <c r="H1259" i="4"/>
  <c r="G1259" i="4"/>
  <c r="F1259" i="4"/>
  <c r="E1259" i="4"/>
  <c r="D1259" i="4"/>
  <c r="C1259" i="4"/>
  <c r="S1258" i="4"/>
  <c r="U1258" i="4" s="1"/>
  <c r="H1258" i="4"/>
  <c r="G1258" i="4"/>
  <c r="F1258" i="4"/>
  <c r="E1258" i="4"/>
  <c r="D1258" i="4"/>
  <c r="C1258" i="4"/>
  <c r="Q1258" i="4" s="1"/>
  <c r="S1257" i="4"/>
  <c r="H1257" i="4"/>
  <c r="G1257" i="4"/>
  <c r="F1257" i="4"/>
  <c r="E1257" i="4"/>
  <c r="D1257" i="4"/>
  <c r="C1257" i="4"/>
  <c r="S1256" i="4"/>
  <c r="U1256" i="4" s="1"/>
  <c r="H1256" i="4"/>
  <c r="G1256" i="4"/>
  <c r="F1256" i="4"/>
  <c r="E1256" i="4"/>
  <c r="D1256" i="4"/>
  <c r="C1256" i="4"/>
  <c r="Q1256" i="4" s="1"/>
  <c r="S1255" i="4"/>
  <c r="V1255" i="4" s="1"/>
  <c r="H1255" i="4"/>
  <c r="G1255" i="4"/>
  <c r="F1255" i="4"/>
  <c r="E1255" i="4"/>
  <c r="D1255" i="4"/>
  <c r="C1255" i="4"/>
  <c r="Q1255" i="4" s="1"/>
  <c r="S1254" i="4"/>
  <c r="U1254" i="4" s="1"/>
  <c r="H1254" i="4"/>
  <c r="G1254" i="4"/>
  <c r="F1254" i="4"/>
  <c r="E1254" i="4"/>
  <c r="D1254" i="4"/>
  <c r="C1254" i="4"/>
  <c r="Q1254" i="4" s="1"/>
  <c r="S1253" i="4"/>
  <c r="H1253" i="4"/>
  <c r="G1253" i="4"/>
  <c r="F1253" i="4"/>
  <c r="E1253" i="4"/>
  <c r="D1253" i="4"/>
  <c r="C1253" i="4"/>
  <c r="Q1253" i="4" s="1"/>
  <c r="B1253" i="4"/>
  <c r="S1252" i="4"/>
  <c r="U1252" i="4" s="1"/>
  <c r="H1252" i="4"/>
  <c r="G1252" i="4"/>
  <c r="F1252" i="4"/>
  <c r="E1252" i="4"/>
  <c r="D1252" i="4"/>
  <c r="C1252" i="4"/>
  <c r="Q1252" i="4" s="1"/>
  <c r="V1251" i="4"/>
  <c r="S1251" i="4"/>
  <c r="H1251" i="4"/>
  <c r="G1251" i="4"/>
  <c r="F1251" i="4"/>
  <c r="E1251" i="4"/>
  <c r="D1251" i="4"/>
  <c r="C1251" i="4"/>
  <c r="T1250" i="4"/>
  <c r="S1250" i="4"/>
  <c r="U1250" i="4" s="1"/>
  <c r="H1250" i="4"/>
  <c r="G1250" i="4"/>
  <c r="F1250" i="4"/>
  <c r="E1250" i="4"/>
  <c r="D1250" i="4"/>
  <c r="C1250" i="4"/>
  <c r="Q1250" i="4" s="1"/>
  <c r="S1249" i="4"/>
  <c r="H1249" i="4"/>
  <c r="G1249" i="4"/>
  <c r="F1249" i="4"/>
  <c r="E1249" i="4"/>
  <c r="D1249" i="4"/>
  <c r="C1249" i="4"/>
  <c r="S1248" i="4"/>
  <c r="U1248" i="4" s="1"/>
  <c r="H1248" i="4"/>
  <c r="G1248" i="4"/>
  <c r="F1248" i="4"/>
  <c r="E1248" i="4"/>
  <c r="D1248" i="4"/>
  <c r="C1248" i="4"/>
  <c r="Q1248" i="4" s="1"/>
  <c r="S1247" i="4"/>
  <c r="V1247" i="4" s="1"/>
  <c r="H1247" i="4"/>
  <c r="G1247" i="4"/>
  <c r="F1247" i="4"/>
  <c r="E1247" i="4"/>
  <c r="D1247" i="4"/>
  <c r="C1247" i="4"/>
  <c r="Q1247" i="4" s="1"/>
  <c r="B1247" i="4"/>
  <c r="S1246" i="4"/>
  <c r="U1246" i="4" s="1"/>
  <c r="H1246" i="4"/>
  <c r="G1246" i="4"/>
  <c r="F1246" i="4"/>
  <c r="E1246" i="4"/>
  <c r="D1246" i="4"/>
  <c r="C1246" i="4"/>
  <c r="Q1246" i="4" s="1"/>
  <c r="S1245" i="4"/>
  <c r="H1245" i="4"/>
  <c r="G1245" i="4"/>
  <c r="F1245" i="4"/>
  <c r="E1245" i="4"/>
  <c r="D1245" i="4"/>
  <c r="C1245" i="4"/>
  <c r="Q1245" i="4" s="1"/>
  <c r="S1244" i="4"/>
  <c r="U1244" i="4" s="1"/>
  <c r="H1244" i="4"/>
  <c r="G1244" i="4"/>
  <c r="F1244" i="4"/>
  <c r="E1244" i="4"/>
  <c r="D1244" i="4"/>
  <c r="C1244" i="4"/>
  <c r="Q1244" i="4" s="1"/>
  <c r="S1243" i="4"/>
  <c r="V1243" i="4" s="1"/>
  <c r="H1243" i="4"/>
  <c r="G1243" i="4"/>
  <c r="F1243" i="4"/>
  <c r="E1243" i="4"/>
  <c r="D1243" i="4"/>
  <c r="C1243" i="4"/>
  <c r="S1242" i="4"/>
  <c r="U1242" i="4" s="1"/>
  <c r="H1242" i="4"/>
  <c r="G1242" i="4"/>
  <c r="F1242" i="4"/>
  <c r="E1242" i="4"/>
  <c r="D1242" i="4"/>
  <c r="C1242" i="4"/>
  <c r="Q1242" i="4" s="1"/>
  <c r="S1241" i="4"/>
  <c r="H1241" i="4"/>
  <c r="G1241" i="4"/>
  <c r="F1241" i="4"/>
  <c r="E1241" i="4"/>
  <c r="D1241" i="4"/>
  <c r="C1241" i="4"/>
  <c r="S1240" i="4"/>
  <c r="U1240" i="4" s="1"/>
  <c r="H1240" i="4"/>
  <c r="G1240" i="4"/>
  <c r="F1240" i="4"/>
  <c r="E1240" i="4"/>
  <c r="D1240" i="4"/>
  <c r="C1240" i="4"/>
  <c r="Q1240" i="4" s="1"/>
  <c r="S1239" i="4"/>
  <c r="V1239" i="4" s="1"/>
  <c r="H1239" i="4"/>
  <c r="G1239" i="4"/>
  <c r="F1239" i="4"/>
  <c r="E1239" i="4"/>
  <c r="D1239" i="4"/>
  <c r="C1239" i="4"/>
  <c r="Q1239" i="4" s="1"/>
  <c r="S1238" i="4"/>
  <c r="U1238" i="4" s="1"/>
  <c r="H1238" i="4"/>
  <c r="G1238" i="4"/>
  <c r="F1238" i="4"/>
  <c r="E1238" i="4"/>
  <c r="D1238" i="4"/>
  <c r="C1238" i="4"/>
  <c r="Q1238" i="4" s="1"/>
  <c r="S1237" i="4"/>
  <c r="H1237" i="4"/>
  <c r="G1237" i="4"/>
  <c r="F1237" i="4"/>
  <c r="E1237" i="4"/>
  <c r="D1237" i="4"/>
  <c r="C1237" i="4"/>
  <c r="Q1237" i="4" s="1"/>
  <c r="B1237" i="4"/>
  <c r="S1236" i="4"/>
  <c r="U1236" i="4" s="1"/>
  <c r="H1236" i="4"/>
  <c r="G1236" i="4"/>
  <c r="F1236" i="4"/>
  <c r="E1236" i="4"/>
  <c r="D1236" i="4"/>
  <c r="C1236" i="4"/>
  <c r="Q1236" i="4" s="1"/>
  <c r="V1235" i="4"/>
  <c r="S1235" i="4"/>
  <c r="H1235" i="4"/>
  <c r="G1235" i="4"/>
  <c r="F1235" i="4"/>
  <c r="E1235" i="4"/>
  <c r="D1235" i="4"/>
  <c r="C1235" i="4"/>
  <c r="T1234" i="4"/>
  <c r="S1234" i="4"/>
  <c r="U1234" i="4" s="1"/>
  <c r="H1234" i="4"/>
  <c r="G1234" i="4"/>
  <c r="F1234" i="4"/>
  <c r="E1234" i="4"/>
  <c r="D1234" i="4"/>
  <c r="C1234" i="4"/>
  <c r="Q1234" i="4" s="1"/>
  <c r="S1233" i="4"/>
  <c r="H1233" i="4"/>
  <c r="G1233" i="4"/>
  <c r="F1233" i="4"/>
  <c r="E1233" i="4"/>
  <c r="D1233" i="4"/>
  <c r="C1233" i="4"/>
  <c r="S1232" i="4"/>
  <c r="U1232" i="4" s="1"/>
  <c r="H1232" i="4"/>
  <c r="G1232" i="4"/>
  <c r="F1232" i="4"/>
  <c r="E1232" i="4"/>
  <c r="D1232" i="4"/>
  <c r="C1232" i="4"/>
  <c r="Q1232" i="4" s="1"/>
  <c r="S1231" i="4"/>
  <c r="V1231" i="4" s="1"/>
  <c r="H1231" i="4"/>
  <c r="G1231" i="4"/>
  <c r="F1231" i="4"/>
  <c r="E1231" i="4"/>
  <c r="D1231" i="4"/>
  <c r="C1231" i="4"/>
  <c r="Q1231" i="4" s="1"/>
  <c r="S1230" i="4"/>
  <c r="U1230" i="4" s="1"/>
  <c r="H1230" i="4"/>
  <c r="G1230" i="4"/>
  <c r="F1230" i="4"/>
  <c r="E1230" i="4"/>
  <c r="D1230" i="4"/>
  <c r="C1230" i="4"/>
  <c r="Q1230" i="4" s="1"/>
  <c r="S1229" i="4"/>
  <c r="H1229" i="4"/>
  <c r="G1229" i="4"/>
  <c r="F1229" i="4"/>
  <c r="E1229" i="4"/>
  <c r="D1229" i="4"/>
  <c r="C1229" i="4"/>
  <c r="Q1229" i="4" s="1"/>
  <c r="S1228" i="4"/>
  <c r="U1228" i="4" s="1"/>
  <c r="H1228" i="4"/>
  <c r="G1228" i="4"/>
  <c r="F1228" i="4"/>
  <c r="E1228" i="4"/>
  <c r="D1228" i="4"/>
  <c r="C1228" i="4"/>
  <c r="Q1228" i="4" s="1"/>
  <c r="S1227" i="4"/>
  <c r="V1227" i="4" s="1"/>
  <c r="H1227" i="4"/>
  <c r="G1227" i="4"/>
  <c r="F1227" i="4"/>
  <c r="E1227" i="4"/>
  <c r="D1227" i="4"/>
  <c r="C1227" i="4"/>
  <c r="S1226" i="4"/>
  <c r="U1226" i="4" s="1"/>
  <c r="H1226" i="4"/>
  <c r="G1226" i="4"/>
  <c r="F1226" i="4"/>
  <c r="E1226" i="4"/>
  <c r="D1226" i="4"/>
  <c r="C1226" i="4"/>
  <c r="Q1226" i="4" s="1"/>
  <c r="S1225" i="4"/>
  <c r="H1225" i="4"/>
  <c r="G1225" i="4"/>
  <c r="F1225" i="4"/>
  <c r="E1225" i="4"/>
  <c r="D1225" i="4"/>
  <c r="C1225" i="4"/>
  <c r="T1224" i="4"/>
  <c r="S1224" i="4"/>
  <c r="U1224" i="4" s="1"/>
  <c r="H1224" i="4"/>
  <c r="G1224" i="4"/>
  <c r="F1224" i="4"/>
  <c r="E1224" i="4"/>
  <c r="D1224" i="4"/>
  <c r="C1224" i="4"/>
  <c r="Q1224" i="4" s="1"/>
  <c r="S1223" i="4"/>
  <c r="V1223" i="4" s="1"/>
  <c r="H1223" i="4"/>
  <c r="G1223" i="4"/>
  <c r="F1223" i="4"/>
  <c r="E1223" i="4"/>
  <c r="D1223" i="4"/>
  <c r="C1223" i="4"/>
  <c r="Q1223" i="4" s="1"/>
  <c r="S1222" i="4"/>
  <c r="U1222" i="4" s="1"/>
  <c r="H1222" i="4"/>
  <c r="G1222" i="4"/>
  <c r="F1222" i="4"/>
  <c r="E1222" i="4"/>
  <c r="D1222" i="4"/>
  <c r="C1222" i="4"/>
  <c r="Q1222" i="4" s="1"/>
  <c r="S1221" i="4"/>
  <c r="H1221" i="4"/>
  <c r="G1221" i="4"/>
  <c r="F1221" i="4"/>
  <c r="E1221" i="4"/>
  <c r="D1221" i="4"/>
  <c r="C1221" i="4"/>
  <c r="Q1221" i="4" s="1"/>
  <c r="S1220" i="4"/>
  <c r="U1220" i="4" s="1"/>
  <c r="H1220" i="4"/>
  <c r="G1220" i="4"/>
  <c r="F1220" i="4"/>
  <c r="E1220" i="4"/>
  <c r="D1220" i="4"/>
  <c r="C1220" i="4"/>
  <c r="Q1220" i="4" s="1"/>
  <c r="S1219" i="4"/>
  <c r="V1219" i="4" s="1"/>
  <c r="H1219" i="4"/>
  <c r="G1219" i="4"/>
  <c r="F1219" i="4"/>
  <c r="E1219" i="4"/>
  <c r="D1219" i="4"/>
  <c r="C1219" i="4"/>
  <c r="S1218" i="4"/>
  <c r="U1218" i="4" s="1"/>
  <c r="H1218" i="4"/>
  <c r="G1218" i="4"/>
  <c r="F1218" i="4"/>
  <c r="E1218" i="4"/>
  <c r="D1218" i="4"/>
  <c r="C1218" i="4"/>
  <c r="Q1218" i="4" s="1"/>
  <c r="S1217" i="4"/>
  <c r="H1217" i="4"/>
  <c r="G1217" i="4"/>
  <c r="F1217" i="4"/>
  <c r="E1217" i="4"/>
  <c r="D1217" i="4"/>
  <c r="C1217" i="4"/>
  <c r="S1216" i="4"/>
  <c r="U1216" i="4" s="1"/>
  <c r="H1216" i="4"/>
  <c r="G1216" i="4"/>
  <c r="F1216" i="4"/>
  <c r="E1216" i="4"/>
  <c r="D1216" i="4"/>
  <c r="C1216" i="4"/>
  <c r="Q1216" i="4" s="1"/>
  <c r="S1215" i="4"/>
  <c r="V1215" i="4" s="1"/>
  <c r="H1215" i="4"/>
  <c r="G1215" i="4"/>
  <c r="F1215" i="4"/>
  <c r="E1215" i="4"/>
  <c r="D1215" i="4"/>
  <c r="C1215" i="4"/>
  <c r="Q1215" i="4" s="1"/>
  <c r="B1215" i="4"/>
  <c r="S1214" i="4"/>
  <c r="U1214" i="4" s="1"/>
  <c r="H1214" i="4"/>
  <c r="G1214" i="4"/>
  <c r="F1214" i="4"/>
  <c r="E1214" i="4"/>
  <c r="D1214" i="4"/>
  <c r="C1214" i="4"/>
  <c r="Q1214" i="4" s="1"/>
  <c r="S1213" i="4"/>
  <c r="H1213" i="4"/>
  <c r="G1213" i="4"/>
  <c r="F1213" i="4"/>
  <c r="E1213" i="4"/>
  <c r="D1213" i="4"/>
  <c r="C1213" i="4"/>
  <c r="Q1213" i="4" s="1"/>
  <c r="S1212" i="4"/>
  <c r="U1212" i="4" s="1"/>
  <c r="H1212" i="4"/>
  <c r="G1212" i="4"/>
  <c r="F1212" i="4"/>
  <c r="E1212" i="4"/>
  <c r="D1212" i="4"/>
  <c r="C1212" i="4"/>
  <c r="Q1212" i="4" s="1"/>
  <c r="S1211" i="4"/>
  <c r="V1211" i="4" s="1"/>
  <c r="H1211" i="4"/>
  <c r="G1211" i="4"/>
  <c r="F1211" i="4"/>
  <c r="E1211" i="4"/>
  <c r="D1211" i="4"/>
  <c r="C1211" i="4"/>
  <c r="S1210" i="4"/>
  <c r="U1210" i="4" s="1"/>
  <c r="H1210" i="4"/>
  <c r="G1210" i="4"/>
  <c r="F1210" i="4"/>
  <c r="E1210" i="4"/>
  <c r="D1210" i="4"/>
  <c r="C1210" i="4"/>
  <c r="Q1210" i="4" s="1"/>
  <c r="S1209" i="4"/>
  <c r="H1209" i="4"/>
  <c r="G1209" i="4"/>
  <c r="F1209" i="4"/>
  <c r="E1209" i="4"/>
  <c r="D1209" i="4"/>
  <c r="C1209" i="4"/>
  <c r="S1208" i="4"/>
  <c r="U1208" i="4" s="1"/>
  <c r="H1208" i="4"/>
  <c r="G1208" i="4"/>
  <c r="F1208" i="4"/>
  <c r="E1208" i="4"/>
  <c r="D1208" i="4"/>
  <c r="C1208" i="4"/>
  <c r="Q1208" i="4" s="1"/>
  <c r="S1207" i="4"/>
  <c r="V1207" i="4" s="1"/>
  <c r="H1207" i="4"/>
  <c r="G1207" i="4"/>
  <c r="F1207" i="4"/>
  <c r="E1207" i="4"/>
  <c r="D1207" i="4"/>
  <c r="C1207" i="4"/>
  <c r="Q1207" i="4" s="1"/>
  <c r="S1206" i="4"/>
  <c r="U1206" i="4" s="1"/>
  <c r="H1206" i="4"/>
  <c r="G1206" i="4"/>
  <c r="F1206" i="4"/>
  <c r="E1206" i="4"/>
  <c r="D1206" i="4"/>
  <c r="C1206" i="4"/>
  <c r="Q1206" i="4" s="1"/>
  <c r="S1205" i="4"/>
  <c r="H1205" i="4"/>
  <c r="G1205" i="4"/>
  <c r="F1205" i="4"/>
  <c r="E1205" i="4"/>
  <c r="D1205" i="4"/>
  <c r="C1205" i="4"/>
  <c r="Q1205" i="4" s="1"/>
  <c r="B1205" i="4"/>
  <c r="S1204" i="4"/>
  <c r="U1204" i="4" s="1"/>
  <c r="H1204" i="4"/>
  <c r="G1204" i="4"/>
  <c r="F1204" i="4"/>
  <c r="E1204" i="4"/>
  <c r="D1204" i="4"/>
  <c r="C1204" i="4"/>
  <c r="Q1204" i="4" s="1"/>
  <c r="V1203" i="4"/>
  <c r="S1203" i="4"/>
  <c r="H1203" i="4"/>
  <c r="G1203" i="4"/>
  <c r="F1203" i="4"/>
  <c r="E1203" i="4"/>
  <c r="D1203" i="4"/>
  <c r="C1203" i="4"/>
  <c r="T1202" i="4"/>
  <c r="S1202" i="4"/>
  <c r="U1202" i="4" s="1"/>
  <c r="H1202" i="4"/>
  <c r="G1202" i="4"/>
  <c r="F1202" i="4"/>
  <c r="E1202" i="4"/>
  <c r="D1202" i="4"/>
  <c r="C1202" i="4"/>
  <c r="Q1202" i="4" s="1"/>
  <c r="S1201" i="4"/>
  <c r="H1201" i="4"/>
  <c r="G1201" i="4"/>
  <c r="F1201" i="4"/>
  <c r="E1201" i="4"/>
  <c r="D1201" i="4"/>
  <c r="C1201" i="4"/>
  <c r="S1200" i="4"/>
  <c r="U1200" i="4" s="1"/>
  <c r="H1200" i="4"/>
  <c r="G1200" i="4"/>
  <c r="F1200" i="4"/>
  <c r="E1200" i="4"/>
  <c r="D1200" i="4"/>
  <c r="C1200" i="4"/>
  <c r="Q1200" i="4" s="1"/>
  <c r="S1199" i="4"/>
  <c r="V1199" i="4" s="1"/>
  <c r="H1199" i="4"/>
  <c r="G1199" i="4"/>
  <c r="F1199" i="4"/>
  <c r="E1199" i="4"/>
  <c r="D1199" i="4"/>
  <c r="C1199" i="4"/>
  <c r="Q1199" i="4" s="1"/>
  <c r="S1198" i="4"/>
  <c r="U1198" i="4" s="1"/>
  <c r="H1198" i="4"/>
  <c r="G1198" i="4"/>
  <c r="F1198" i="4"/>
  <c r="E1198" i="4"/>
  <c r="D1198" i="4"/>
  <c r="C1198" i="4"/>
  <c r="Q1198" i="4" s="1"/>
  <c r="S1197" i="4"/>
  <c r="H1197" i="4"/>
  <c r="G1197" i="4"/>
  <c r="F1197" i="4"/>
  <c r="E1197" i="4"/>
  <c r="D1197" i="4"/>
  <c r="C1197" i="4"/>
  <c r="Q1197" i="4" s="1"/>
  <c r="S1196" i="4"/>
  <c r="U1196" i="4" s="1"/>
  <c r="H1196" i="4"/>
  <c r="G1196" i="4"/>
  <c r="F1196" i="4"/>
  <c r="E1196" i="4"/>
  <c r="D1196" i="4"/>
  <c r="C1196" i="4"/>
  <c r="Q1196" i="4" s="1"/>
  <c r="S1195" i="4"/>
  <c r="V1195" i="4" s="1"/>
  <c r="H1195" i="4"/>
  <c r="G1195" i="4"/>
  <c r="F1195" i="4"/>
  <c r="E1195" i="4"/>
  <c r="D1195" i="4"/>
  <c r="C1195" i="4"/>
  <c r="S1194" i="4"/>
  <c r="U1194" i="4" s="1"/>
  <c r="H1194" i="4"/>
  <c r="G1194" i="4"/>
  <c r="F1194" i="4"/>
  <c r="E1194" i="4"/>
  <c r="D1194" i="4"/>
  <c r="C1194" i="4"/>
  <c r="Q1194" i="4" s="1"/>
  <c r="S1193" i="4"/>
  <c r="H1193" i="4"/>
  <c r="G1193" i="4"/>
  <c r="F1193" i="4"/>
  <c r="E1193" i="4"/>
  <c r="D1193" i="4"/>
  <c r="C1193" i="4"/>
  <c r="T1192" i="4"/>
  <c r="S1192" i="4"/>
  <c r="U1192" i="4" s="1"/>
  <c r="H1192" i="4"/>
  <c r="G1192" i="4"/>
  <c r="F1192" i="4"/>
  <c r="E1192" i="4"/>
  <c r="D1192" i="4"/>
  <c r="C1192" i="4"/>
  <c r="Q1192" i="4" s="1"/>
  <c r="S1191" i="4"/>
  <c r="V1191" i="4" s="1"/>
  <c r="H1191" i="4"/>
  <c r="G1191" i="4"/>
  <c r="F1191" i="4"/>
  <c r="E1191" i="4"/>
  <c r="D1191" i="4"/>
  <c r="C1191" i="4"/>
  <c r="Q1191" i="4" s="1"/>
  <c r="S1190" i="4"/>
  <c r="U1190" i="4" s="1"/>
  <c r="H1190" i="4"/>
  <c r="G1190" i="4"/>
  <c r="F1190" i="4"/>
  <c r="E1190" i="4"/>
  <c r="D1190" i="4"/>
  <c r="C1190" i="4"/>
  <c r="Q1190" i="4" s="1"/>
  <c r="S1189" i="4"/>
  <c r="H1189" i="4"/>
  <c r="G1189" i="4"/>
  <c r="F1189" i="4"/>
  <c r="E1189" i="4"/>
  <c r="D1189" i="4"/>
  <c r="C1189" i="4"/>
  <c r="Q1189" i="4" s="1"/>
  <c r="S1188" i="4"/>
  <c r="U1188" i="4" s="1"/>
  <c r="H1188" i="4"/>
  <c r="G1188" i="4"/>
  <c r="F1188" i="4"/>
  <c r="E1188" i="4"/>
  <c r="D1188" i="4"/>
  <c r="C1188" i="4"/>
  <c r="Q1188" i="4" s="1"/>
  <c r="S1187" i="4"/>
  <c r="V1187" i="4" s="1"/>
  <c r="H1187" i="4"/>
  <c r="G1187" i="4"/>
  <c r="F1187" i="4"/>
  <c r="E1187" i="4"/>
  <c r="D1187" i="4"/>
  <c r="C1187" i="4"/>
  <c r="S1186" i="4"/>
  <c r="U1186" i="4" s="1"/>
  <c r="H1186" i="4"/>
  <c r="G1186" i="4"/>
  <c r="F1186" i="4"/>
  <c r="E1186" i="4"/>
  <c r="D1186" i="4"/>
  <c r="C1186" i="4"/>
  <c r="Q1186" i="4" s="1"/>
  <c r="S1185" i="4"/>
  <c r="H1185" i="4"/>
  <c r="G1185" i="4"/>
  <c r="F1185" i="4"/>
  <c r="E1185" i="4"/>
  <c r="D1185" i="4"/>
  <c r="C1185" i="4"/>
  <c r="S1184" i="4"/>
  <c r="U1184" i="4" s="1"/>
  <c r="H1184" i="4"/>
  <c r="G1184" i="4"/>
  <c r="F1184" i="4"/>
  <c r="E1184" i="4"/>
  <c r="D1184" i="4"/>
  <c r="C1184" i="4"/>
  <c r="Q1184" i="4" s="1"/>
  <c r="S1183" i="4"/>
  <c r="V1183" i="4" s="1"/>
  <c r="H1183" i="4"/>
  <c r="G1183" i="4"/>
  <c r="F1183" i="4"/>
  <c r="E1183" i="4"/>
  <c r="D1183" i="4"/>
  <c r="C1183" i="4"/>
  <c r="Q1183" i="4" s="1"/>
  <c r="B1183" i="4"/>
  <c r="S1182" i="4"/>
  <c r="U1182" i="4" s="1"/>
  <c r="H1182" i="4"/>
  <c r="G1182" i="4"/>
  <c r="F1182" i="4"/>
  <c r="E1182" i="4"/>
  <c r="D1182" i="4"/>
  <c r="C1182" i="4"/>
  <c r="Q1182" i="4" s="1"/>
  <c r="S1181" i="4"/>
  <c r="H1181" i="4"/>
  <c r="G1181" i="4"/>
  <c r="F1181" i="4"/>
  <c r="E1181" i="4"/>
  <c r="D1181" i="4"/>
  <c r="C1181" i="4"/>
  <c r="Q1181" i="4" s="1"/>
  <c r="S1180" i="4"/>
  <c r="U1180" i="4" s="1"/>
  <c r="H1180" i="4"/>
  <c r="G1180" i="4"/>
  <c r="F1180" i="4"/>
  <c r="E1180" i="4"/>
  <c r="D1180" i="4"/>
  <c r="C1180" i="4"/>
  <c r="Q1180" i="4" s="1"/>
  <c r="S1179" i="4"/>
  <c r="V1179" i="4" s="1"/>
  <c r="H1179" i="4"/>
  <c r="G1179" i="4"/>
  <c r="F1179" i="4"/>
  <c r="E1179" i="4"/>
  <c r="D1179" i="4"/>
  <c r="C1179" i="4"/>
  <c r="S1178" i="4"/>
  <c r="U1178" i="4" s="1"/>
  <c r="H1178" i="4"/>
  <c r="G1178" i="4"/>
  <c r="F1178" i="4"/>
  <c r="E1178" i="4"/>
  <c r="D1178" i="4"/>
  <c r="C1178" i="4"/>
  <c r="Q1178" i="4" s="1"/>
  <c r="S1177" i="4"/>
  <c r="H1177" i="4"/>
  <c r="G1177" i="4"/>
  <c r="F1177" i="4"/>
  <c r="E1177" i="4"/>
  <c r="D1177" i="4"/>
  <c r="C1177" i="4"/>
  <c r="S1176" i="4"/>
  <c r="U1176" i="4" s="1"/>
  <c r="H1176" i="4"/>
  <c r="G1176" i="4"/>
  <c r="F1176" i="4"/>
  <c r="E1176" i="4"/>
  <c r="D1176" i="4"/>
  <c r="C1176" i="4"/>
  <c r="Q1176" i="4" s="1"/>
  <c r="S1175" i="4"/>
  <c r="V1175" i="4" s="1"/>
  <c r="H1175" i="4"/>
  <c r="G1175" i="4"/>
  <c r="F1175" i="4"/>
  <c r="E1175" i="4"/>
  <c r="D1175" i="4"/>
  <c r="C1175" i="4"/>
  <c r="Q1175" i="4" s="1"/>
  <c r="S1174" i="4"/>
  <c r="U1174" i="4" s="1"/>
  <c r="H1174" i="4"/>
  <c r="G1174" i="4"/>
  <c r="F1174" i="4"/>
  <c r="E1174" i="4"/>
  <c r="D1174" i="4"/>
  <c r="C1174" i="4"/>
  <c r="Q1174" i="4" s="1"/>
  <c r="S1173" i="4"/>
  <c r="H1173" i="4"/>
  <c r="G1173" i="4"/>
  <c r="F1173" i="4"/>
  <c r="E1173" i="4"/>
  <c r="D1173" i="4"/>
  <c r="C1173" i="4"/>
  <c r="Q1173" i="4" s="1"/>
  <c r="B1173" i="4"/>
  <c r="S1172" i="4"/>
  <c r="U1172" i="4" s="1"/>
  <c r="H1172" i="4"/>
  <c r="G1172" i="4"/>
  <c r="F1172" i="4"/>
  <c r="E1172" i="4"/>
  <c r="D1172" i="4"/>
  <c r="C1172" i="4"/>
  <c r="Q1172" i="4" s="1"/>
  <c r="V1171" i="4"/>
  <c r="S1171" i="4"/>
  <c r="H1171" i="4"/>
  <c r="G1171" i="4"/>
  <c r="F1171" i="4"/>
  <c r="E1171" i="4"/>
  <c r="D1171" i="4"/>
  <c r="C1171" i="4"/>
  <c r="T1170" i="4"/>
  <c r="S1170" i="4"/>
  <c r="U1170" i="4" s="1"/>
  <c r="H1170" i="4"/>
  <c r="G1170" i="4"/>
  <c r="F1170" i="4"/>
  <c r="E1170" i="4"/>
  <c r="D1170" i="4"/>
  <c r="C1170" i="4"/>
  <c r="Q1170" i="4" s="1"/>
  <c r="S1169" i="4"/>
  <c r="H1169" i="4"/>
  <c r="G1169" i="4"/>
  <c r="F1169" i="4"/>
  <c r="E1169" i="4"/>
  <c r="D1169" i="4"/>
  <c r="C1169" i="4"/>
  <c r="S1168" i="4"/>
  <c r="U1168" i="4" s="1"/>
  <c r="H1168" i="4"/>
  <c r="G1168" i="4"/>
  <c r="F1168" i="4"/>
  <c r="E1168" i="4"/>
  <c r="D1168" i="4"/>
  <c r="C1168" i="4"/>
  <c r="Q1168" i="4" s="1"/>
  <c r="S1167" i="4"/>
  <c r="V1167" i="4" s="1"/>
  <c r="H1167" i="4"/>
  <c r="G1167" i="4"/>
  <c r="F1167" i="4"/>
  <c r="E1167" i="4"/>
  <c r="D1167" i="4"/>
  <c r="C1167" i="4"/>
  <c r="Q1167" i="4" s="1"/>
  <c r="S1166" i="4"/>
  <c r="U1166" i="4" s="1"/>
  <c r="H1166" i="4"/>
  <c r="G1166" i="4"/>
  <c r="F1166" i="4"/>
  <c r="E1166" i="4"/>
  <c r="D1166" i="4"/>
  <c r="C1166" i="4"/>
  <c r="Q1166" i="4" s="1"/>
  <c r="S1165" i="4"/>
  <c r="H1165" i="4"/>
  <c r="G1165" i="4"/>
  <c r="F1165" i="4"/>
  <c r="E1165" i="4"/>
  <c r="D1165" i="4"/>
  <c r="C1165" i="4"/>
  <c r="Q1165" i="4" s="1"/>
  <c r="S1164" i="4"/>
  <c r="U1164" i="4" s="1"/>
  <c r="H1164" i="4"/>
  <c r="G1164" i="4"/>
  <c r="F1164" i="4"/>
  <c r="E1164" i="4"/>
  <c r="D1164" i="4"/>
  <c r="C1164" i="4"/>
  <c r="Q1164" i="4" s="1"/>
  <c r="S1163" i="4"/>
  <c r="V1163" i="4" s="1"/>
  <c r="H1163" i="4"/>
  <c r="G1163" i="4"/>
  <c r="F1163" i="4"/>
  <c r="E1163" i="4"/>
  <c r="D1163" i="4"/>
  <c r="C1163" i="4"/>
  <c r="S1162" i="4"/>
  <c r="U1162" i="4" s="1"/>
  <c r="H1162" i="4"/>
  <c r="G1162" i="4"/>
  <c r="F1162" i="4"/>
  <c r="E1162" i="4"/>
  <c r="D1162" i="4"/>
  <c r="C1162" i="4"/>
  <c r="Q1162" i="4" s="1"/>
  <c r="S1161" i="4"/>
  <c r="H1161" i="4"/>
  <c r="G1161" i="4"/>
  <c r="F1161" i="4"/>
  <c r="E1161" i="4"/>
  <c r="D1161" i="4"/>
  <c r="C1161" i="4"/>
  <c r="T1160" i="4"/>
  <c r="S1160" i="4"/>
  <c r="U1160" i="4" s="1"/>
  <c r="H1160" i="4"/>
  <c r="G1160" i="4"/>
  <c r="F1160" i="4"/>
  <c r="E1160" i="4"/>
  <c r="D1160" i="4"/>
  <c r="C1160" i="4"/>
  <c r="Q1160" i="4" s="1"/>
  <c r="S1159" i="4"/>
  <c r="V1159" i="4" s="1"/>
  <c r="H1159" i="4"/>
  <c r="G1159" i="4"/>
  <c r="F1159" i="4"/>
  <c r="E1159" i="4"/>
  <c r="D1159" i="4"/>
  <c r="C1159" i="4"/>
  <c r="Q1159" i="4" s="1"/>
  <c r="S1158" i="4"/>
  <c r="U1158" i="4" s="1"/>
  <c r="H1158" i="4"/>
  <c r="G1158" i="4"/>
  <c r="F1158" i="4"/>
  <c r="E1158" i="4"/>
  <c r="D1158" i="4"/>
  <c r="C1158" i="4"/>
  <c r="Q1158" i="4" s="1"/>
  <c r="S1157" i="4"/>
  <c r="H1157" i="4"/>
  <c r="G1157" i="4"/>
  <c r="F1157" i="4"/>
  <c r="E1157" i="4"/>
  <c r="D1157" i="4"/>
  <c r="C1157" i="4"/>
  <c r="Q1157" i="4" s="1"/>
  <c r="S1156" i="4"/>
  <c r="U1156" i="4" s="1"/>
  <c r="H1156" i="4"/>
  <c r="G1156" i="4"/>
  <c r="F1156" i="4"/>
  <c r="E1156" i="4"/>
  <c r="D1156" i="4"/>
  <c r="C1156" i="4"/>
  <c r="Q1156" i="4" s="1"/>
  <c r="S1155" i="4"/>
  <c r="V1155" i="4" s="1"/>
  <c r="H1155" i="4"/>
  <c r="G1155" i="4"/>
  <c r="F1155" i="4"/>
  <c r="E1155" i="4"/>
  <c r="D1155" i="4"/>
  <c r="C1155" i="4"/>
  <c r="S1154" i="4"/>
  <c r="U1154" i="4" s="1"/>
  <c r="H1154" i="4"/>
  <c r="G1154" i="4"/>
  <c r="F1154" i="4"/>
  <c r="E1154" i="4"/>
  <c r="D1154" i="4"/>
  <c r="C1154" i="4"/>
  <c r="Q1154" i="4" s="1"/>
  <c r="S1153" i="4"/>
  <c r="H1153" i="4"/>
  <c r="G1153" i="4"/>
  <c r="F1153" i="4"/>
  <c r="E1153" i="4"/>
  <c r="D1153" i="4"/>
  <c r="C1153" i="4"/>
  <c r="S1152" i="4"/>
  <c r="U1152" i="4" s="1"/>
  <c r="H1152" i="4"/>
  <c r="G1152" i="4"/>
  <c r="F1152" i="4"/>
  <c r="E1152" i="4"/>
  <c r="D1152" i="4"/>
  <c r="C1152" i="4"/>
  <c r="Q1152" i="4" s="1"/>
  <c r="S1151" i="4"/>
  <c r="V1151" i="4" s="1"/>
  <c r="H1151" i="4"/>
  <c r="G1151" i="4"/>
  <c r="F1151" i="4"/>
  <c r="E1151" i="4"/>
  <c r="D1151" i="4"/>
  <c r="C1151" i="4"/>
  <c r="Q1151" i="4" s="1"/>
  <c r="B1151" i="4"/>
  <c r="S1150" i="4"/>
  <c r="U1150" i="4" s="1"/>
  <c r="H1150" i="4"/>
  <c r="G1150" i="4"/>
  <c r="F1150" i="4"/>
  <c r="E1150" i="4"/>
  <c r="D1150" i="4"/>
  <c r="C1150" i="4"/>
  <c r="Q1150" i="4" s="1"/>
  <c r="S1149" i="4"/>
  <c r="H1149" i="4"/>
  <c r="G1149" i="4"/>
  <c r="F1149" i="4"/>
  <c r="E1149" i="4"/>
  <c r="D1149" i="4"/>
  <c r="C1149" i="4"/>
  <c r="Q1149" i="4" s="1"/>
  <c r="S1148" i="4"/>
  <c r="U1148" i="4" s="1"/>
  <c r="H1148" i="4"/>
  <c r="G1148" i="4"/>
  <c r="F1148" i="4"/>
  <c r="E1148" i="4"/>
  <c r="D1148" i="4"/>
  <c r="C1148" i="4"/>
  <c r="Q1148" i="4" s="1"/>
  <c r="S1147" i="4"/>
  <c r="V1147" i="4" s="1"/>
  <c r="H1147" i="4"/>
  <c r="G1147" i="4"/>
  <c r="F1147" i="4"/>
  <c r="E1147" i="4"/>
  <c r="D1147" i="4"/>
  <c r="C1147" i="4"/>
  <c r="S1146" i="4"/>
  <c r="U1146" i="4" s="1"/>
  <c r="H1146" i="4"/>
  <c r="G1146" i="4"/>
  <c r="F1146" i="4"/>
  <c r="E1146" i="4"/>
  <c r="D1146" i="4"/>
  <c r="C1146" i="4"/>
  <c r="Q1146" i="4" s="1"/>
  <c r="S1145" i="4"/>
  <c r="H1145" i="4"/>
  <c r="G1145" i="4"/>
  <c r="F1145" i="4"/>
  <c r="E1145" i="4"/>
  <c r="D1145" i="4"/>
  <c r="C1145" i="4"/>
  <c r="S1144" i="4"/>
  <c r="U1144" i="4" s="1"/>
  <c r="H1144" i="4"/>
  <c r="G1144" i="4"/>
  <c r="F1144" i="4"/>
  <c r="E1144" i="4"/>
  <c r="D1144" i="4"/>
  <c r="C1144" i="4"/>
  <c r="Q1144" i="4" s="1"/>
  <c r="S1143" i="4"/>
  <c r="V1143" i="4" s="1"/>
  <c r="H1143" i="4"/>
  <c r="G1143" i="4"/>
  <c r="F1143" i="4"/>
  <c r="E1143" i="4"/>
  <c r="D1143" i="4"/>
  <c r="C1143" i="4"/>
  <c r="Q1143" i="4" s="1"/>
  <c r="S1142" i="4"/>
  <c r="U1142" i="4" s="1"/>
  <c r="H1142" i="4"/>
  <c r="G1142" i="4"/>
  <c r="F1142" i="4"/>
  <c r="E1142" i="4"/>
  <c r="D1142" i="4"/>
  <c r="C1142" i="4"/>
  <c r="Q1142" i="4" s="1"/>
  <c r="S1141" i="4"/>
  <c r="H1141" i="4"/>
  <c r="G1141" i="4"/>
  <c r="F1141" i="4"/>
  <c r="E1141" i="4"/>
  <c r="D1141" i="4"/>
  <c r="C1141" i="4"/>
  <c r="Q1141" i="4" s="1"/>
  <c r="B1141" i="4"/>
  <c r="S1140" i="4"/>
  <c r="U1140" i="4" s="1"/>
  <c r="H1140" i="4"/>
  <c r="G1140" i="4"/>
  <c r="F1140" i="4"/>
  <c r="E1140" i="4"/>
  <c r="D1140" i="4"/>
  <c r="C1140" i="4"/>
  <c r="Q1140" i="4" s="1"/>
  <c r="V1139" i="4"/>
  <c r="S1139" i="4"/>
  <c r="H1139" i="4"/>
  <c r="G1139" i="4"/>
  <c r="F1139" i="4"/>
  <c r="E1139" i="4"/>
  <c r="D1139" i="4"/>
  <c r="C1139" i="4"/>
  <c r="T1138" i="4"/>
  <c r="S1138" i="4"/>
  <c r="U1138" i="4" s="1"/>
  <c r="H1138" i="4"/>
  <c r="G1138" i="4"/>
  <c r="F1138" i="4"/>
  <c r="E1138" i="4"/>
  <c r="D1138" i="4"/>
  <c r="C1138" i="4"/>
  <c r="Q1138" i="4" s="1"/>
  <c r="S1137" i="4"/>
  <c r="H1137" i="4"/>
  <c r="G1137" i="4"/>
  <c r="F1137" i="4"/>
  <c r="E1137" i="4"/>
  <c r="D1137" i="4"/>
  <c r="C1137" i="4"/>
  <c r="S1136" i="4"/>
  <c r="U1136" i="4" s="1"/>
  <c r="H1136" i="4"/>
  <c r="G1136" i="4"/>
  <c r="F1136" i="4"/>
  <c r="E1136" i="4"/>
  <c r="D1136" i="4"/>
  <c r="C1136" i="4"/>
  <c r="Q1136" i="4" s="1"/>
  <c r="S1135" i="4"/>
  <c r="V1135" i="4" s="1"/>
  <c r="H1135" i="4"/>
  <c r="G1135" i="4"/>
  <c r="F1135" i="4"/>
  <c r="E1135" i="4"/>
  <c r="D1135" i="4"/>
  <c r="C1135" i="4"/>
  <c r="Q1135" i="4" s="1"/>
  <c r="S1134" i="4"/>
  <c r="U1134" i="4" s="1"/>
  <c r="H1134" i="4"/>
  <c r="G1134" i="4"/>
  <c r="F1134" i="4"/>
  <c r="E1134" i="4"/>
  <c r="D1134" i="4"/>
  <c r="C1134" i="4"/>
  <c r="Q1134" i="4" s="1"/>
  <c r="S1133" i="4"/>
  <c r="H1133" i="4"/>
  <c r="G1133" i="4"/>
  <c r="F1133" i="4"/>
  <c r="E1133" i="4"/>
  <c r="D1133" i="4"/>
  <c r="C1133" i="4"/>
  <c r="Q1133" i="4" s="1"/>
  <c r="S1132" i="4"/>
  <c r="U1132" i="4" s="1"/>
  <c r="H1132" i="4"/>
  <c r="G1132" i="4"/>
  <c r="F1132" i="4"/>
  <c r="E1132" i="4"/>
  <c r="D1132" i="4"/>
  <c r="C1132" i="4"/>
  <c r="Q1132" i="4" s="1"/>
  <c r="S1131" i="4"/>
  <c r="V1131" i="4" s="1"/>
  <c r="H1131" i="4"/>
  <c r="G1131" i="4"/>
  <c r="F1131" i="4"/>
  <c r="E1131" i="4"/>
  <c r="D1131" i="4"/>
  <c r="C1131" i="4"/>
  <c r="S1130" i="4"/>
  <c r="U1130" i="4" s="1"/>
  <c r="H1130" i="4"/>
  <c r="G1130" i="4"/>
  <c r="F1130" i="4"/>
  <c r="E1130" i="4"/>
  <c r="D1130" i="4"/>
  <c r="C1130" i="4"/>
  <c r="Q1130" i="4" s="1"/>
  <c r="S1129" i="4"/>
  <c r="H1129" i="4"/>
  <c r="G1129" i="4"/>
  <c r="F1129" i="4"/>
  <c r="E1129" i="4"/>
  <c r="D1129" i="4"/>
  <c r="C1129" i="4"/>
  <c r="T1128" i="4"/>
  <c r="S1128" i="4"/>
  <c r="U1128" i="4" s="1"/>
  <c r="H1128" i="4"/>
  <c r="G1128" i="4"/>
  <c r="F1128" i="4"/>
  <c r="E1128" i="4"/>
  <c r="D1128" i="4"/>
  <c r="C1128" i="4"/>
  <c r="Q1128" i="4" s="1"/>
  <c r="S1127" i="4"/>
  <c r="V1127" i="4" s="1"/>
  <c r="H1127" i="4"/>
  <c r="G1127" i="4"/>
  <c r="F1127" i="4"/>
  <c r="E1127" i="4"/>
  <c r="D1127" i="4"/>
  <c r="C1127" i="4"/>
  <c r="Q1127" i="4" s="1"/>
  <c r="S1126" i="4"/>
  <c r="U1126" i="4" s="1"/>
  <c r="H1126" i="4"/>
  <c r="G1126" i="4"/>
  <c r="F1126" i="4"/>
  <c r="E1126" i="4"/>
  <c r="D1126" i="4"/>
  <c r="C1126" i="4"/>
  <c r="Q1126" i="4" s="1"/>
  <c r="S1125" i="4"/>
  <c r="H1125" i="4"/>
  <c r="G1125" i="4"/>
  <c r="F1125" i="4"/>
  <c r="E1125" i="4"/>
  <c r="D1125" i="4"/>
  <c r="C1125" i="4"/>
  <c r="Q1125" i="4" s="1"/>
  <c r="S1124" i="4"/>
  <c r="U1124" i="4" s="1"/>
  <c r="H1124" i="4"/>
  <c r="G1124" i="4"/>
  <c r="F1124" i="4"/>
  <c r="E1124" i="4"/>
  <c r="D1124" i="4"/>
  <c r="C1124" i="4"/>
  <c r="Q1124" i="4" s="1"/>
  <c r="S1123" i="4"/>
  <c r="V1123" i="4" s="1"/>
  <c r="H1123" i="4"/>
  <c r="G1123" i="4"/>
  <c r="F1123" i="4"/>
  <c r="E1123" i="4"/>
  <c r="D1123" i="4"/>
  <c r="C1123" i="4"/>
  <c r="S1122" i="4"/>
  <c r="U1122" i="4" s="1"/>
  <c r="H1122" i="4"/>
  <c r="G1122" i="4"/>
  <c r="F1122" i="4"/>
  <c r="E1122" i="4"/>
  <c r="D1122" i="4"/>
  <c r="C1122" i="4"/>
  <c r="Q1122" i="4" s="1"/>
  <c r="S1121" i="4"/>
  <c r="H1121" i="4"/>
  <c r="G1121" i="4"/>
  <c r="F1121" i="4"/>
  <c r="E1121" i="4"/>
  <c r="D1121" i="4"/>
  <c r="C1121" i="4"/>
  <c r="S1120" i="4"/>
  <c r="U1120" i="4" s="1"/>
  <c r="H1120" i="4"/>
  <c r="G1120" i="4"/>
  <c r="F1120" i="4"/>
  <c r="E1120" i="4"/>
  <c r="D1120" i="4"/>
  <c r="C1120" i="4"/>
  <c r="Q1120" i="4" s="1"/>
  <c r="S1119" i="4"/>
  <c r="V1119" i="4" s="1"/>
  <c r="H1119" i="4"/>
  <c r="G1119" i="4"/>
  <c r="F1119" i="4"/>
  <c r="E1119" i="4"/>
  <c r="D1119" i="4"/>
  <c r="C1119" i="4"/>
  <c r="Q1119" i="4" s="1"/>
  <c r="B1119" i="4"/>
  <c r="S1118" i="4"/>
  <c r="U1118" i="4" s="1"/>
  <c r="H1118" i="4"/>
  <c r="G1118" i="4"/>
  <c r="F1118" i="4"/>
  <c r="E1118" i="4"/>
  <c r="D1118" i="4"/>
  <c r="C1118" i="4"/>
  <c r="Q1118" i="4" s="1"/>
  <c r="S1117" i="4"/>
  <c r="H1117" i="4"/>
  <c r="G1117" i="4"/>
  <c r="F1117" i="4"/>
  <c r="E1117" i="4"/>
  <c r="D1117" i="4"/>
  <c r="C1117" i="4"/>
  <c r="Q1117" i="4" s="1"/>
  <c r="S1116" i="4"/>
  <c r="U1116" i="4" s="1"/>
  <c r="H1116" i="4"/>
  <c r="G1116" i="4"/>
  <c r="F1116" i="4"/>
  <c r="E1116" i="4"/>
  <c r="D1116" i="4"/>
  <c r="C1116" i="4"/>
  <c r="Q1116" i="4" s="1"/>
  <c r="S1115" i="4"/>
  <c r="V1115" i="4" s="1"/>
  <c r="H1115" i="4"/>
  <c r="G1115" i="4"/>
  <c r="F1115" i="4"/>
  <c r="E1115" i="4"/>
  <c r="D1115" i="4"/>
  <c r="C1115" i="4"/>
  <c r="S1114" i="4"/>
  <c r="U1114" i="4" s="1"/>
  <c r="H1114" i="4"/>
  <c r="G1114" i="4"/>
  <c r="F1114" i="4"/>
  <c r="E1114" i="4"/>
  <c r="D1114" i="4"/>
  <c r="C1114" i="4"/>
  <c r="Q1114" i="4" s="1"/>
  <c r="S1113" i="4"/>
  <c r="H1113" i="4"/>
  <c r="G1113" i="4"/>
  <c r="F1113" i="4"/>
  <c r="E1113" i="4"/>
  <c r="D1113" i="4"/>
  <c r="C1113" i="4"/>
  <c r="S1112" i="4"/>
  <c r="U1112" i="4" s="1"/>
  <c r="H1112" i="4"/>
  <c r="G1112" i="4"/>
  <c r="F1112" i="4"/>
  <c r="E1112" i="4"/>
  <c r="D1112" i="4"/>
  <c r="C1112" i="4"/>
  <c r="Q1112" i="4" s="1"/>
  <c r="S1111" i="4"/>
  <c r="V1111" i="4" s="1"/>
  <c r="H1111" i="4"/>
  <c r="G1111" i="4"/>
  <c r="F1111" i="4"/>
  <c r="E1111" i="4"/>
  <c r="D1111" i="4"/>
  <c r="C1111" i="4"/>
  <c r="Q1111" i="4" s="1"/>
  <c r="S1110" i="4"/>
  <c r="U1110" i="4" s="1"/>
  <c r="H1110" i="4"/>
  <c r="G1110" i="4"/>
  <c r="F1110" i="4"/>
  <c r="E1110" i="4"/>
  <c r="D1110" i="4"/>
  <c r="C1110" i="4"/>
  <c r="Q1110" i="4" s="1"/>
  <c r="S1109" i="4"/>
  <c r="H1109" i="4"/>
  <c r="G1109" i="4"/>
  <c r="F1109" i="4"/>
  <c r="E1109" i="4"/>
  <c r="D1109" i="4"/>
  <c r="C1109" i="4"/>
  <c r="Q1109" i="4" s="1"/>
  <c r="B1109" i="4"/>
  <c r="S1108" i="4"/>
  <c r="U1108" i="4" s="1"/>
  <c r="H1108" i="4"/>
  <c r="G1108" i="4"/>
  <c r="F1108" i="4"/>
  <c r="E1108" i="4"/>
  <c r="D1108" i="4"/>
  <c r="C1108" i="4"/>
  <c r="Q1108" i="4" s="1"/>
  <c r="V1107" i="4"/>
  <c r="S1107" i="4"/>
  <c r="H1107" i="4"/>
  <c r="G1107" i="4"/>
  <c r="F1107" i="4"/>
  <c r="E1107" i="4"/>
  <c r="D1107" i="4"/>
  <c r="C1107" i="4"/>
  <c r="T1106" i="4"/>
  <c r="S1106" i="4"/>
  <c r="U1106" i="4" s="1"/>
  <c r="H1106" i="4"/>
  <c r="G1106" i="4"/>
  <c r="F1106" i="4"/>
  <c r="E1106" i="4"/>
  <c r="D1106" i="4"/>
  <c r="C1106" i="4"/>
  <c r="Q1106" i="4" s="1"/>
  <c r="S1105" i="4"/>
  <c r="H1105" i="4"/>
  <c r="G1105" i="4"/>
  <c r="F1105" i="4"/>
  <c r="E1105" i="4"/>
  <c r="D1105" i="4"/>
  <c r="C1105" i="4"/>
  <c r="S1104" i="4"/>
  <c r="U1104" i="4" s="1"/>
  <c r="H1104" i="4"/>
  <c r="G1104" i="4"/>
  <c r="F1104" i="4"/>
  <c r="E1104" i="4"/>
  <c r="D1104" i="4"/>
  <c r="C1104" i="4"/>
  <c r="Q1104" i="4" s="1"/>
  <c r="S1103" i="4"/>
  <c r="V1103" i="4" s="1"/>
  <c r="H1103" i="4"/>
  <c r="G1103" i="4"/>
  <c r="F1103" i="4"/>
  <c r="E1103" i="4"/>
  <c r="D1103" i="4"/>
  <c r="C1103" i="4"/>
  <c r="Q1103" i="4" s="1"/>
  <c r="S1102" i="4"/>
  <c r="U1102" i="4" s="1"/>
  <c r="H1102" i="4"/>
  <c r="G1102" i="4"/>
  <c r="F1102" i="4"/>
  <c r="E1102" i="4"/>
  <c r="D1102" i="4"/>
  <c r="C1102" i="4"/>
  <c r="Q1102" i="4" s="1"/>
  <c r="S1101" i="4"/>
  <c r="H1101" i="4"/>
  <c r="G1101" i="4"/>
  <c r="F1101" i="4"/>
  <c r="E1101" i="4"/>
  <c r="D1101" i="4"/>
  <c r="C1101" i="4"/>
  <c r="Q1101" i="4" s="1"/>
  <c r="S1100" i="4"/>
  <c r="U1100" i="4" s="1"/>
  <c r="H1100" i="4"/>
  <c r="G1100" i="4"/>
  <c r="F1100" i="4"/>
  <c r="E1100" i="4"/>
  <c r="D1100" i="4"/>
  <c r="C1100" i="4"/>
  <c r="Q1100" i="4" s="1"/>
  <c r="S1099" i="4"/>
  <c r="V1099" i="4" s="1"/>
  <c r="H1099" i="4"/>
  <c r="G1099" i="4"/>
  <c r="F1099" i="4"/>
  <c r="E1099" i="4"/>
  <c r="D1099" i="4"/>
  <c r="C1099" i="4"/>
  <c r="S1098" i="4"/>
  <c r="U1098" i="4" s="1"/>
  <c r="H1098" i="4"/>
  <c r="G1098" i="4"/>
  <c r="F1098" i="4"/>
  <c r="E1098" i="4"/>
  <c r="D1098" i="4"/>
  <c r="C1098" i="4"/>
  <c r="Q1098" i="4" s="1"/>
  <c r="S1097" i="4"/>
  <c r="H1097" i="4"/>
  <c r="G1097" i="4"/>
  <c r="F1097" i="4"/>
  <c r="E1097" i="4"/>
  <c r="D1097" i="4"/>
  <c r="C1097" i="4"/>
  <c r="T1096" i="4"/>
  <c r="S1096" i="4"/>
  <c r="U1096" i="4" s="1"/>
  <c r="H1096" i="4"/>
  <c r="G1096" i="4"/>
  <c r="F1096" i="4"/>
  <c r="E1096" i="4"/>
  <c r="D1096" i="4"/>
  <c r="C1096" i="4"/>
  <c r="Q1096" i="4" s="1"/>
  <c r="S1095" i="4"/>
  <c r="V1095" i="4" s="1"/>
  <c r="H1095" i="4"/>
  <c r="G1095" i="4"/>
  <c r="F1095" i="4"/>
  <c r="E1095" i="4"/>
  <c r="D1095" i="4"/>
  <c r="C1095" i="4"/>
  <c r="Q1095" i="4" s="1"/>
  <c r="S1094" i="4"/>
  <c r="U1094" i="4" s="1"/>
  <c r="H1094" i="4"/>
  <c r="G1094" i="4"/>
  <c r="F1094" i="4"/>
  <c r="E1094" i="4"/>
  <c r="D1094" i="4"/>
  <c r="C1094" i="4"/>
  <c r="Q1094" i="4" s="1"/>
  <c r="S1093" i="4"/>
  <c r="H1093" i="4"/>
  <c r="G1093" i="4"/>
  <c r="F1093" i="4"/>
  <c r="E1093" i="4"/>
  <c r="D1093" i="4"/>
  <c r="C1093" i="4"/>
  <c r="S1092" i="4"/>
  <c r="U1092" i="4" s="1"/>
  <c r="H1092" i="4"/>
  <c r="G1092" i="4"/>
  <c r="F1092" i="4"/>
  <c r="E1092" i="4"/>
  <c r="D1092" i="4"/>
  <c r="C1092" i="4"/>
  <c r="Q1092" i="4" s="1"/>
  <c r="S1091" i="4"/>
  <c r="V1091" i="4" s="1"/>
  <c r="H1091" i="4"/>
  <c r="G1091" i="4"/>
  <c r="F1091" i="4"/>
  <c r="E1091" i="4"/>
  <c r="D1091" i="4"/>
  <c r="C1091" i="4"/>
  <c r="S1090" i="4"/>
  <c r="H1090" i="4"/>
  <c r="G1090" i="4"/>
  <c r="F1090" i="4"/>
  <c r="E1090" i="4"/>
  <c r="D1090" i="4"/>
  <c r="C1090" i="4"/>
  <c r="Q1090" i="4" s="1"/>
  <c r="S1089" i="4"/>
  <c r="H1089" i="4"/>
  <c r="G1089" i="4"/>
  <c r="F1089" i="4"/>
  <c r="E1089" i="4"/>
  <c r="D1089" i="4"/>
  <c r="C1089" i="4"/>
  <c r="S1088" i="4"/>
  <c r="U1088" i="4" s="1"/>
  <c r="H1088" i="4"/>
  <c r="G1088" i="4"/>
  <c r="F1088" i="4"/>
  <c r="E1088" i="4"/>
  <c r="D1088" i="4"/>
  <c r="C1088" i="4"/>
  <c r="Q1088" i="4" s="1"/>
  <c r="S1087" i="4"/>
  <c r="V1087" i="4" s="1"/>
  <c r="H1087" i="4"/>
  <c r="G1087" i="4"/>
  <c r="F1087" i="4"/>
  <c r="E1087" i="4"/>
  <c r="D1087" i="4"/>
  <c r="C1087" i="4"/>
  <c r="Q1087" i="4" s="1"/>
  <c r="B1087" i="4"/>
  <c r="S1086" i="4"/>
  <c r="U1086" i="4" s="1"/>
  <c r="H1086" i="4"/>
  <c r="G1086" i="4"/>
  <c r="F1086" i="4"/>
  <c r="E1086" i="4"/>
  <c r="D1086" i="4"/>
  <c r="C1086" i="4"/>
  <c r="Q1086" i="4" s="1"/>
  <c r="S1085" i="4"/>
  <c r="H1085" i="4"/>
  <c r="G1085" i="4"/>
  <c r="F1085" i="4"/>
  <c r="E1085" i="4"/>
  <c r="D1085" i="4"/>
  <c r="C1085" i="4"/>
  <c r="Q1085" i="4" s="1"/>
  <c r="S1084" i="4"/>
  <c r="U1084" i="4" s="1"/>
  <c r="H1084" i="4"/>
  <c r="G1084" i="4"/>
  <c r="F1084" i="4"/>
  <c r="E1084" i="4"/>
  <c r="D1084" i="4"/>
  <c r="C1084" i="4"/>
  <c r="Q1084" i="4" s="1"/>
  <c r="S1083" i="4"/>
  <c r="V1083" i="4" s="1"/>
  <c r="H1083" i="4"/>
  <c r="G1083" i="4"/>
  <c r="F1083" i="4"/>
  <c r="E1083" i="4"/>
  <c r="D1083" i="4"/>
  <c r="C1083" i="4"/>
  <c r="S1082" i="4"/>
  <c r="U1082" i="4" s="1"/>
  <c r="H1082" i="4"/>
  <c r="G1082" i="4"/>
  <c r="F1082" i="4"/>
  <c r="E1082" i="4"/>
  <c r="D1082" i="4"/>
  <c r="C1082" i="4"/>
  <c r="Q1082" i="4" s="1"/>
  <c r="S1081" i="4"/>
  <c r="H1081" i="4"/>
  <c r="G1081" i="4"/>
  <c r="F1081" i="4"/>
  <c r="E1081" i="4"/>
  <c r="D1081" i="4"/>
  <c r="C1081" i="4"/>
  <c r="S1080" i="4"/>
  <c r="H1080" i="4"/>
  <c r="G1080" i="4"/>
  <c r="F1080" i="4"/>
  <c r="E1080" i="4"/>
  <c r="D1080" i="4"/>
  <c r="C1080" i="4"/>
  <c r="Q1080" i="4" s="1"/>
  <c r="S1079" i="4"/>
  <c r="V1079" i="4" s="1"/>
  <c r="H1079" i="4"/>
  <c r="G1079" i="4"/>
  <c r="F1079" i="4"/>
  <c r="E1079" i="4"/>
  <c r="D1079" i="4"/>
  <c r="C1079" i="4"/>
  <c r="Q1079" i="4" s="1"/>
  <c r="S1078" i="4"/>
  <c r="U1078" i="4" s="1"/>
  <c r="H1078" i="4"/>
  <c r="G1078" i="4"/>
  <c r="F1078" i="4"/>
  <c r="E1078" i="4"/>
  <c r="D1078" i="4"/>
  <c r="C1078" i="4"/>
  <c r="Q1078" i="4" s="1"/>
  <c r="S1077" i="4"/>
  <c r="H1077" i="4"/>
  <c r="G1077" i="4"/>
  <c r="F1077" i="4"/>
  <c r="E1077" i="4"/>
  <c r="D1077" i="4"/>
  <c r="C1077" i="4"/>
  <c r="Q1077" i="4" s="1"/>
  <c r="S1076" i="4"/>
  <c r="U1076" i="4" s="1"/>
  <c r="H1076" i="4"/>
  <c r="G1076" i="4"/>
  <c r="F1076" i="4"/>
  <c r="E1076" i="4"/>
  <c r="D1076" i="4"/>
  <c r="C1076" i="4"/>
  <c r="Q1076" i="4" s="1"/>
  <c r="S1075" i="4"/>
  <c r="V1075" i="4" s="1"/>
  <c r="H1075" i="4"/>
  <c r="G1075" i="4"/>
  <c r="F1075" i="4"/>
  <c r="E1075" i="4"/>
  <c r="D1075" i="4"/>
  <c r="C1075" i="4"/>
  <c r="S1074" i="4"/>
  <c r="U1074" i="4" s="1"/>
  <c r="H1074" i="4"/>
  <c r="G1074" i="4"/>
  <c r="F1074" i="4"/>
  <c r="E1074" i="4"/>
  <c r="D1074" i="4"/>
  <c r="C1074" i="4"/>
  <c r="Q1074" i="4" s="1"/>
  <c r="S1073" i="4"/>
  <c r="H1073" i="4"/>
  <c r="G1073" i="4"/>
  <c r="F1073" i="4"/>
  <c r="E1073" i="4"/>
  <c r="D1073" i="4"/>
  <c r="C1073" i="4"/>
  <c r="S1072" i="4"/>
  <c r="U1072" i="4" s="1"/>
  <c r="H1072" i="4"/>
  <c r="G1072" i="4"/>
  <c r="F1072" i="4"/>
  <c r="E1072" i="4"/>
  <c r="D1072" i="4"/>
  <c r="C1072" i="4"/>
  <c r="Q1072" i="4" s="1"/>
  <c r="S1071" i="4"/>
  <c r="V1071" i="4" s="1"/>
  <c r="H1071" i="4"/>
  <c r="G1071" i="4"/>
  <c r="F1071" i="4"/>
  <c r="E1071" i="4"/>
  <c r="D1071" i="4"/>
  <c r="C1071" i="4"/>
  <c r="Q1071" i="4" s="1"/>
  <c r="B1071" i="4"/>
  <c r="S1070" i="4"/>
  <c r="U1070" i="4" s="1"/>
  <c r="H1070" i="4"/>
  <c r="G1070" i="4"/>
  <c r="F1070" i="4"/>
  <c r="E1070" i="4"/>
  <c r="D1070" i="4"/>
  <c r="C1070" i="4"/>
  <c r="Q1070" i="4" s="1"/>
  <c r="S1069" i="4"/>
  <c r="H1069" i="4"/>
  <c r="G1069" i="4"/>
  <c r="F1069" i="4"/>
  <c r="E1069" i="4"/>
  <c r="D1069" i="4"/>
  <c r="C1069" i="4"/>
  <c r="Q1069" i="4" s="1"/>
  <c r="S1068" i="4"/>
  <c r="U1068" i="4" s="1"/>
  <c r="H1068" i="4"/>
  <c r="G1068" i="4"/>
  <c r="F1068" i="4"/>
  <c r="E1068" i="4"/>
  <c r="D1068" i="4"/>
  <c r="C1068" i="4"/>
  <c r="Q1068" i="4" s="1"/>
  <c r="S1067" i="4"/>
  <c r="V1067" i="4" s="1"/>
  <c r="H1067" i="4"/>
  <c r="G1067" i="4"/>
  <c r="F1067" i="4"/>
  <c r="E1067" i="4"/>
  <c r="D1067" i="4"/>
  <c r="C1067" i="4"/>
  <c r="S1066" i="4"/>
  <c r="U1066" i="4" s="1"/>
  <c r="H1066" i="4"/>
  <c r="G1066" i="4"/>
  <c r="F1066" i="4"/>
  <c r="E1066" i="4"/>
  <c r="D1066" i="4"/>
  <c r="C1066" i="4"/>
  <c r="Q1066" i="4" s="1"/>
  <c r="S1065" i="4"/>
  <c r="H1065" i="4"/>
  <c r="G1065" i="4"/>
  <c r="F1065" i="4"/>
  <c r="E1065" i="4"/>
  <c r="D1065" i="4"/>
  <c r="C1065" i="4"/>
  <c r="S1064" i="4"/>
  <c r="U1064" i="4" s="1"/>
  <c r="H1064" i="4"/>
  <c r="G1064" i="4"/>
  <c r="F1064" i="4"/>
  <c r="E1064" i="4"/>
  <c r="D1064" i="4"/>
  <c r="C1064" i="4"/>
  <c r="Q1064" i="4" s="1"/>
  <c r="S1063" i="4"/>
  <c r="V1063" i="4" s="1"/>
  <c r="H1063" i="4"/>
  <c r="G1063" i="4"/>
  <c r="F1063" i="4"/>
  <c r="E1063" i="4"/>
  <c r="D1063" i="4"/>
  <c r="C1063" i="4"/>
  <c r="Q1063" i="4" s="1"/>
  <c r="S1062" i="4"/>
  <c r="U1062" i="4" s="1"/>
  <c r="H1062" i="4"/>
  <c r="G1062" i="4"/>
  <c r="F1062" i="4"/>
  <c r="E1062" i="4"/>
  <c r="D1062" i="4"/>
  <c r="C1062" i="4"/>
  <c r="Q1062" i="4" s="1"/>
  <c r="S1061" i="4"/>
  <c r="H1061" i="4"/>
  <c r="G1061" i="4"/>
  <c r="F1061" i="4"/>
  <c r="E1061" i="4"/>
  <c r="D1061" i="4"/>
  <c r="C1061" i="4"/>
  <c r="Q1061" i="4" s="1"/>
  <c r="B1061" i="4"/>
  <c r="S1060" i="4"/>
  <c r="U1060" i="4" s="1"/>
  <c r="H1060" i="4"/>
  <c r="G1060" i="4"/>
  <c r="F1060" i="4"/>
  <c r="E1060" i="4"/>
  <c r="D1060" i="4"/>
  <c r="C1060" i="4"/>
  <c r="Q1060" i="4" s="1"/>
  <c r="V1059" i="4"/>
  <c r="S1059" i="4"/>
  <c r="H1059" i="4"/>
  <c r="G1059" i="4"/>
  <c r="F1059" i="4"/>
  <c r="E1059" i="4"/>
  <c r="D1059" i="4"/>
  <c r="C1059" i="4"/>
  <c r="T1058" i="4"/>
  <c r="S1058" i="4"/>
  <c r="U1058" i="4" s="1"/>
  <c r="H1058" i="4"/>
  <c r="G1058" i="4"/>
  <c r="F1058" i="4"/>
  <c r="E1058" i="4"/>
  <c r="D1058" i="4"/>
  <c r="C1058" i="4"/>
  <c r="Q1058" i="4" s="1"/>
  <c r="S1057" i="4"/>
  <c r="H1057" i="4"/>
  <c r="G1057" i="4"/>
  <c r="F1057" i="4"/>
  <c r="E1057" i="4"/>
  <c r="D1057" i="4"/>
  <c r="C1057" i="4"/>
  <c r="S1056" i="4"/>
  <c r="U1056" i="4" s="1"/>
  <c r="H1056" i="4"/>
  <c r="G1056" i="4"/>
  <c r="F1056" i="4"/>
  <c r="E1056" i="4"/>
  <c r="D1056" i="4"/>
  <c r="C1056" i="4"/>
  <c r="Q1056" i="4" s="1"/>
  <c r="S1055" i="4"/>
  <c r="V1055" i="4" s="1"/>
  <c r="H1055" i="4"/>
  <c r="G1055" i="4"/>
  <c r="F1055" i="4"/>
  <c r="E1055" i="4"/>
  <c r="D1055" i="4"/>
  <c r="C1055" i="4"/>
  <c r="Q1055" i="4" s="1"/>
  <c r="S1054" i="4"/>
  <c r="U1054" i="4" s="1"/>
  <c r="H1054" i="4"/>
  <c r="G1054" i="4"/>
  <c r="F1054" i="4"/>
  <c r="E1054" i="4"/>
  <c r="D1054" i="4"/>
  <c r="C1054" i="4"/>
  <c r="Q1054" i="4" s="1"/>
  <c r="S1053" i="4"/>
  <c r="H1053" i="4"/>
  <c r="G1053" i="4"/>
  <c r="F1053" i="4"/>
  <c r="E1053" i="4"/>
  <c r="D1053" i="4"/>
  <c r="C1053" i="4"/>
  <c r="Q1053" i="4" s="1"/>
  <c r="S1052" i="4"/>
  <c r="U1052" i="4" s="1"/>
  <c r="H1052" i="4"/>
  <c r="G1052" i="4"/>
  <c r="F1052" i="4"/>
  <c r="E1052" i="4"/>
  <c r="D1052" i="4"/>
  <c r="C1052" i="4"/>
  <c r="Q1052" i="4" s="1"/>
  <c r="S1051" i="4"/>
  <c r="V1051" i="4" s="1"/>
  <c r="H1051" i="4"/>
  <c r="G1051" i="4"/>
  <c r="F1051" i="4"/>
  <c r="E1051" i="4"/>
  <c r="D1051" i="4"/>
  <c r="C1051" i="4"/>
  <c r="S1050" i="4"/>
  <c r="U1050" i="4" s="1"/>
  <c r="H1050" i="4"/>
  <c r="G1050" i="4"/>
  <c r="F1050" i="4"/>
  <c r="E1050" i="4"/>
  <c r="D1050" i="4"/>
  <c r="C1050" i="4"/>
  <c r="Q1050" i="4" s="1"/>
  <c r="S1049" i="4"/>
  <c r="H1049" i="4"/>
  <c r="G1049" i="4"/>
  <c r="F1049" i="4"/>
  <c r="E1049" i="4"/>
  <c r="D1049" i="4"/>
  <c r="C1049" i="4"/>
  <c r="T1048" i="4"/>
  <c r="S1048" i="4"/>
  <c r="U1048" i="4" s="1"/>
  <c r="H1048" i="4"/>
  <c r="G1048" i="4"/>
  <c r="F1048" i="4"/>
  <c r="E1048" i="4"/>
  <c r="D1048" i="4"/>
  <c r="C1048" i="4"/>
  <c r="Q1048" i="4" s="1"/>
  <c r="S1047" i="4"/>
  <c r="V1047" i="4" s="1"/>
  <c r="H1047" i="4"/>
  <c r="G1047" i="4"/>
  <c r="F1047" i="4"/>
  <c r="E1047" i="4"/>
  <c r="D1047" i="4"/>
  <c r="C1047" i="4"/>
  <c r="Q1047" i="4" s="1"/>
  <c r="S1046" i="4"/>
  <c r="U1046" i="4" s="1"/>
  <c r="H1046" i="4"/>
  <c r="G1046" i="4"/>
  <c r="F1046" i="4"/>
  <c r="E1046" i="4"/>
  <c r="D1046" i="4"/>
  <c r="C1046" i="4"/>
  <c r="Q1046" i="4" s="1"/>
  <c r="S1045" i="4"/>
  <c r="H1045" i="4"/>
  <c r="G1045" i="4"/>
  <c r="F1045" i="4"/>
  <c r="E1045" i="4"/>
  <c r="D1045" i="4"/>
  <c r="C1045" i="4"/>
  <c r="Q1045" i="4" s="1"/>
  <c r="S1044" i="4"/>
  <c r="U1044" i="4" s="1"/>
  <c r="H1044" i="4"/>
  <c r="G1044" i="4"/>
  <c r="F1044" i="4"/>
  <c r="E1044" i="4"/>
  <c r="D1044" i="4"/>
  <c r="C1044" i="4"/>
  <c r="Q1044" i="4" s="1"/>
  <c r="S1043" i="4"/>
  <c r="V1043" i="4" s="1"/>
  <c r="H1043" i="4"/>
  <c r="G1043" i="4"/>
  <c r="F1043" i="4"/>
  <c r="E1043" i="4"/>
  <c r="D1043" i="4"/>
  <c r="C1043" i="4"/>
  <c r="S1042" i="4"/>
  <c r="U1042" i="4" s="1"/>
  <c r="H1042" i="4"/>
  <c r="G1042" i="4"/>
  <c r="F1042" i="4"/>
  <c r="E1042" i="4"/>
  <c r="D1042" i="4"/>
  <c r="C1042" i="4"/>
  <c r="Q1042" i="4" s="1"/>
  <c r="S1041" i="4"/>
  <c r="H1041" i="4"/>
  <c r="G1041" i="4"/>
  <c r="F1041" i="4"/>
  <c r="E1041" i="4"/>
  <c r="D1041" i="4"/>
  <c r="C1041" i="4"/>
  <c r="S1040" i="4"/>
  <c r="U1040" i="4" s="1"/>
  <c r="H1040" i="4"/>
  <c r="G1040" i="4"/>
  <c r="F1040" i="4"/>
  <c r="E1040" i="4"/>
  <c r="D1040" i="4"/>
  <c r="C1040" i="4"/>
  <c r="Q1040" i="4" s="1"/>
  <c r="S1039" i="4"/>
  <c r="V1039" i="4" s="1"/>
  <c r="H1039" i="4"/>
  <c r="G1039" i="4"/>
  <c r="F1039" i="4"/>
  <c r="E1039" i="4"/>
  <c r="D1039" i="4"/>
  <c r="C1039" i="4"/>
  <c r="Q1039" i="4" s="1"/>
  <c r="B1039" i="4"/>
  <c r="S1038" i="4"/>
  <c r="U1038" i="4" s="1"/>
  <c r="H1038" i="4"/>
  <c r="G1038" i="4"/>
  <c r="F1038" i="4"/>
  <c r="E1038" i="4"/>
  <c r="D1038" i="4"/>
  <c r="C1038" i="4"/>
  <c r="Q1038" i="4" s="1"/>
  <c r="S1037" i="4"/>
  <c r="H1037" i="4"/>
  <c r="G1037" i="4"/>
  <c r="F1037" i="4"/>
  <c r="E1037" i="4"/>
  <c r="D1037" i="4"/>
  <c r="C1037" i="4"/>
  <c r="Q1037" i="4" s="1"/>
  <c r="S1036" i="4"/>
  <c r="U1036" i="4" s="1"/>
  <c r="H1036" i="4"/>
  <c r="G1036" i="4"/>
  <c r="F1036" i="4"/>
  <c r="E1036" i="4"/>
  <c r="D1036" i="4"/>
  <c r="C1036" i="4"/>
  <c r="Q1036" i="4" s="1"/>
  <c r="S1035" i="4"/>
  <c r="V1035" i="4" s="1"/>
  <c r="H1035" i="4"/>
  <c r="G1035" i="4"/>
  <c r="F1035" i="4"/>
  <c r="E1035" i="4"/>
  <c r="D1035" i="4"/>
  <c r="C1035" i="4"/>
  <c r="S1034" i="4"/>
  <c r="U1034" i="4" s="1"/>
  <c r="H1034" i="4"/>
  <c r="G1034" i="4"/>
  <c r="F1034" i="4"/>
  <c r="E1034" i="4"/>
  <c r="D1034" i="4"/>
  <c r="C1034" i="4"/>
  <c r="Q1034" i="4" s="1"/>
  <c r="S1033" i="4"/>
  <c r="H1033" i="4"/>
  <c r="G1033" i="4"/>
  <c r="F1033" i="4"/>
  <c r="E1033" i="4"/>
  <c r="D1033" i="4"/>
  <c r="C1033" i="4"/>
  <c r="S1032" i="4"/>
  <c r="U1032" i="4" s="1"/>
  <c r="H1032" i="4"/>
  <c r="G1032" i="4"/>
  <c r="F1032" i="4"/>
  <c r="E1032" i="4"/>
  <c r="D1032" i="4"/>
  <c r="C1032" i="4"/>
  <c r="Q1032" i="4" s="1"/>
  <c r="S1031" i="4"/>
  <c r="V1031" i="4" s="1"/>
  <c r="H1031" i="4"/>
  <c r="G1031" i="4"/>
  <c r="F1031" i="4"/>
  <c r="E1031" i="4"/>
  <c r="D1031" i="4"/>
  <c r="C1031" i="4"/>
  <c r="Q1031" i="4" s="1"/>
  <c r="S1030" i="4"/>
  <c r="U1030" i="4" s="1"/>
  <c r="H1030" i="4"/>
  <c r="G1030" i="4"/>
  <c r="F1030" i="4"/>
  <c r="E1030" i="4"/>
  <c r="D1030" i="4"/>
  <c r="C1030" i="4"/>
  <c r="Q1030" i="4" s="1"/>
  <c r="S1029" i="4"/>
  <c r="H1029" i="4"/>
  <c r="G1029" i="4"/>
  <c r="F1029" i="4"/>
  <c r="E1029" i="4"/>
  <c r="D1029" i="4"/>
  <c r="C1029" i="4"/>
  <c r="Q1029" i="4" s="1"/>
  <c r="B1029" i="4"/>
  <c r="S1028" i="4"/>
  <c r="U1028" i="4" s="1"/>
  <c r="H1028" i="4"/>
  <c r="G1028" i="4"/>
  <c r="F1028" i="4"/>
  <c r="E1028" i="4"/>
  <c r="D1028" i="4"/>
  <c r="C1028" i="4"/>
  <c r="Q1028" i="4" s="1"/>
  <c r="V1027" i="4"/>
  <c r="S1027" i="4"/>
  <c r="H1027" i="4"/>
  <c r="G1027" i="4"/>
  <c r="F1027" i="4"/>
  <c r="E1027" i="4"/>
  <c r="D1027" i="4"/>
  <c r="C1027" i="4"/>
  <c r="T1026" i="4"/>
  <c r="S1026" i="4"/>
  <c r="U1026" i="4" s="1"/>
  <c r="H1026" i="4"/>
  <c r="G1026" i="4"/>
  <c r="F1026" i="4"/>
  <c r="E1026" i="4"/>
  <c r="D1026" i="4"/>
  <c r="C1026" i="4"/>
  <c r="Q1026" i="4" s="1"/>
  <c r="S1025" i="4"/>
  <c r="H1025" i="4"/>
  <c r="G1025" i="4"/>
  <c r="F1025" i="4"/>
  <c r="E1025" i="4"/>
  <c r="D1025" i="4"/>
  <c r="C1025" i="4"/>
  <c r="S1024" i="4"/>
  <c r="U1024" i="4" s="1"/>
  <c r="H1024" i="4"/>
  <c r="G1024" i="4"/>
  <c r="F1024" i="4"/>
  <c r="E1024" i="4"/>
  <c r="D1024" i="4"/>
  <c r="C1024" i="4"/>
  <c r="Q1024" i="4" s="1"/>
  <c r="S1023" i="4"/>
  <c r="V1023" i="4" s="1"/>
  <c r="H1023" i="4"/>
  <c r="G1023" i="4"/>
  <c r="F1023" i="4"/>
  <c r="E1023" i="4"/>
  <c r="D1023" i="4"/>
  <c r="C1023" i="4"/>
  <c r="Q1023" i="4" s="1"/>
  <c r="S1022" i="4"/>
  <c r="U1022" i="4" s="1"/>
  <c r="H1022" i="4"/>
  <c r="G1022" i="4"/>
  <c r="F1022" i="4"/>
  <c r="E1022" i="4"/>
  <c r="D1022" i="4"/>
  <c r="C1022" i="4"/>
  <c r="Q1022" i="4" s="1"/>
  <c r="S1021" i="4"/>
  <c r="H1021" i="4"/>
  <c r="G1021" i="4"/>
  <c r="F1021" i="4"/>
  <c r="E1021" i="4"/>
  <c r="D1021" i="4"/>
  <c r="C1021" i="4"/>
  <c r="Q1021" i="4" s="1"/>
  <c r="S1020" i="4"/>
  <c r="U1020" i="4" s="1"/>
  <c r="H1020" i="4"/>
  <c r="G1020" i="4"/>
  <c r="F1020" i="4"/>
  <c r="E1020" i="4"/>
  <c r="D1020" i="4"/>
  <c r="C1020" i="4"/>
  <c r="Q1020" i="4" s="1"/>
  <c r="S1019" i="4"/>
  <c r="V1019" i="4" s="1"/>
  <c r="H1019" i="4"/>
  <c r="G1019" i="4"/>
  <c r="F1019" i="4"/>
  <c r="E1019" i="4"/>
  <c r="D1019" i="4"/>
  <c r="C1019" i="4"/>
  <c r="S1018" i="4"/>
  <c r="U1018" i="4" s="1"/>
  <c r="H1018" i="4"/>
  <c r="G1018" i="4"/>
  <c r="F1018" i="4"/>
  <c r="E1018" i="4"/>
  <c r="D1018" i="4"/>
  <c r="C1018" i="4"/>
  <c r="Q1018" i="4" s="1"/>
  <c r="S1017" i="4"/>
  <c r="H1017" i="4"/>
  <c r="G1017" i="4"/>
  <c r="F1017" i="4"/>
  <c r="E1017" i="4"/>
  <c r="D1017" i="4"/>
  <c r="C1017" i="4"/>
  <c r="T1016" i="4"/>
  <c r="S1016" i="4"/>
  <c r="U1016" i="4" s="1"/>
  <c r="H1016" i="4"/>
  <c r="G1016" i="4"/>
  <c r="F1016" i="4"/>
  <c r="E1016" i="4"/>
  <c r="D1016" i="4"/>
  <c r="C1016" i="4"/>
  <c r="Q1016" i="4" s="1"/>
  <c r="S1015" i="4"/>
  <c r="V1015" i="4" s="1"/>
  <c r="H1015" i="4"/>
  <c r="G1015" i="4"/>
  <c r="F1015" i="4"/>
  <c r="E1015" i="4"/>
  <c r="D1015" i="4"/>
  <c r="C1015" i="4"/>
  <c r="Q1015" i="4" s="1"/>
  <c r="S1014" i="4"/>
  <c r="U1014" i="4" s="1"/>
  <c r="H1014" i="4"/>
  <c r="G1014" i="4"/>
  <c r="F1014" i="4"/>
  <c r="E1014" i="4"/>
  <c r="D1014" i="4"/>
  <c r="C1014" i="4"/>
  <c r="Q1014" i="4" s="1"/>
  <c r="S1013" i="4"/>
  <c r="H1013" i="4"/>
  <c r="G1013" i="4"/>
  <c r="F1013" i="4"/>
  <c r="E1013" i="4"/>
  <c r="D1013" i="4"/>
  <c r="C1013" i="4"/>
  <c r="Q1013" i="4" s="1"/>
  <c r="S1012" i="4"/>
  <c r="U1012" i="4" s="1"/>
  <c r="H1012" i="4"/>
  <c r="G1012" i="4"/>
  <c r="F1012" i="4"/>
  <c r="E1012" i="4"/>
  <c r="D1012" i="4"/>
  <c r="C1012" i="4"/>
  <c r="Q1012" i="4" s="1"/>
  <c r="S1011" i="4"/>
  <c r="V1011" i="4" s="1"/>
  <c r="H1011" i="4"/>
  <c r="G1011" i="4"/>
  <c r="F1011" i="4"/>
  <c r="E1011" i="4"/>
  <c r="D1011" i="4"/>
  <c r="C1011" i="4"/>
  <c r="S1010" i="4"/>
  <c r="U1010" i="4" s="1"/>
  <c r="H1010" i="4"/>
  <c r="G1010" i="4"/>
  <c r="F1010" i="4"/>
  <c r="E1010" i="4"/>
  <c r="D1010" i="4"/>
  <c r="C1010" i="4"/>
  <c r="Q1010" i="4" s="1"/>
  <c r="S1009" i="4"/>
  <c r="H1009" i="4"/>
  <c r="G1009" i="4"/>
  <c r="F1009" i="4"/>
  <c r="E1009" i="4"/>
  <c r="D1009" i="4"/>
  <c r="C1009" i="4"/>
  <c r="S1008" i="4"/>
  <c r="U1008" i="4" s="1"/>
  <c r="H1008" i="4"/>
  <c r="G1008" i="4"/>
  <c r="F1008" i="4"/>
  <c r="E1008" i="4"/>
  <c r="D1008" i="4"/>
  <c r="C1008" i="4"/>
  <c r="Q1008" i="4" s="1"/>
  <c r="S1007" i="4"/>
  <c r="V1007" i="4" s="1"/>
  <c r="H1007" i="4"/>
  <c r="G1007" i="4"/>
  <c r="F1007" i="4"/>
  <c r="E1007" i="4"/>
  <c r="D1007" i="4"/>
  <c r="C1007" i="4"/>
  <c r="Q1007" i="4" s="1"/>
  <c r="B1007" i="4"/>
  <c r="S1006" i="4"/>
  <c r="U1006" i="4" s="1"/>
  <c r="H1006" i="4"/>
  <c r="G1006" i="4"/>
  <c r="F1006" i="4"/>
  <c r="E1006" i="4"/>
  <c r="D1006" i="4"/>
  <c r="C1006" i="4"/>
  <c r="Q1006" i="4" s="1"/>
  <c r="S1005" i="4"/>
  <c r="H1005" i="4"/>
  <c r="G1005" i="4"/>
  <c r="F1005" i="4"/>
  <c r="E1005" i="4"/>
  <c r="D1005" i="4"/>
  <c r="C1005" i="4"/>
  <c r="Q1005" i="4" s="1"/>
  <c r="S1004" i="4"/>
  <c r="U1004" i="4" s="1"/>
  <c r="H1004" i="4"/>
  <c r="G1004" i="4"/>
  <c r="F1004" i="4"/>
  <c r="E1004" i="4"/>
  <c r="D1004" i="4"/>
  <c r="C1004" i="4"/>
  <c r="Q1004" i="4" s="1"/>
  <c r="S1003" i="4"/>
  <c r="V1003" i="4" s="1"/>
  <c r="H1003" i="4"/>
  <c r="G1003" i="4"/>
  <c r="F1003" i="4"/>
  <c r="E1003" i="4"/>
  <c r="D1003" i="4"/>
  <c r="C1003" i="4"/>
  <c r="S1002" i="4"/>
  <c r="U1002" i="4" s="1"/>
  <c r="H1002" i="4"/>
  <c r="G1002" i="4"/>
  <c r="F1002" i="4"/>
  <c r="E1002" i="4"/>
  <c r="D1002" i="4"/>
  <c r="C1002" i="4"/>
  <c r="Q1002" i="4" s="1"/>
  <c r="S1001" i="4"/>
  <c r="H1001" i="4"/>
  <c r="G1001" i="4"/>
  <c r="F1001" i="4"/>
  <c r="E1001" i="4"/>
  <c r="D1001" i="4"/>
  <c r="C1001" i="4"/>
  <c r="S1000" i="4"/>
  <c r="U1000" i="4" s="1"/>
  <c r="H1000" i="4"/>
  <c r="G1000" i="4"/>
  <c r="F1000" i="4"/>
  <c r="E1000" i="4"/>
  <c r="D1000" i="4"/>
  <c r="C1000" i="4"/>
  <c r="Q1000" i="4" s="1"/>
  <c r="S999" i="4"/>
  <c r="V999" i="4" s="1"/>
  <c r="H999" i="4"/>
  <c r="G999" i="4"/>
  <c r="F999" i="4"/>
  <c r="E999" i="4"/>
  <c r="D999" i="4"/>
  <c r="C999" i="4"/>
  <c r="Q999" i="4" s="1"/>
  <c r="S998" i="4"/>
  <c r="U998" i="4" s="1"/>
  <c r="H998" i="4"/>
  <c r="G998" i="4"/>
  <c r="F998" i="4"/>
  <c r="E998" i="4"/>
  <c r="D998" i="4"/>
  <c r="C998" i="4"/>
  <c r="Q998" i="4" s="1"/>
  <c r="S997" i="4"/>
  <c r="H997" i="4"/>
  <c r="G997" i="4"/>
  <c r="F997" i="4"/>
  <c r="E997" i="4"/>
  <c r="D997" i="4"/>
  <c r="C997" i="4"/>
  <c r="Q997" i="4" s="1"/>
  <c r="B997" i="4"/>
  <c r="S996" i="4"/>
  <c r="U996" i="4" s="1"/>
  <c r="H996" i="4"/>
  <c r="G996" i="4"/>
  <c r="F996" i="4"/>
  <c r="E996" i="4"/>
  <c r="D996" i="4"/>
  <c r="C996" i="4"/>
  <c r="Q996" i="4" s="1"/>
  <c r="V995" i="4"/>
  <c r="S995" i="4"/>
  <c r="H995" i="4"/>
  <c r="G995" i="4"/>
  <c r="F995" i="4"/>
  <c r="E995" i="4"/>
  <c r="D995" i="4"/>
  <c r="C995" i="4"/>
  <c r="T994" i="4"/>
  <c r="S994" i="4"/>
  <c r="U994" i="4" s="1"/>
  <c r="H994" i="4"/>
  <c r="G994" i="4"/>
  <c r="F994" i="4"/>
  <c r="E994" i="4"/>
  <c r="D994" i="4"/>
  <c r="C994" i="4"/>
  <c r="Q994" i="4" s="1"/>
  <c r="S993" i="4"/>
  <c r="H993" i="4"/>
  <c r="G993" i="4"/>
  <c r="F993" i="4"/>
  <c r="E993" i="4"/>
  <c r="D993" i="4"/>
  <c r="C993" i="4"/>
  <c r="S992" i="4"/>
  <c r="U992" i="4" s="1"/>
  <c r="H992" i="4"/>
  <c r="G992" i="4"/>
  <c r="F992" i="4"/>
  <c r="E992" i="4"/>
  <c r="D992" i="4"/>
  <c r="C992" i="4"/>
  <c r="Q992" i="4" s="1"/>
  <c r="S991" i="4"/>
  <c r="V991" i="4" s="1"/>
  <c r="H991" i="4"/>
  <c r="G991" i="4"/>
  <c r="F991" i="4"/>
  <c r="E991" i="4"/>
  <c r="D991" i="4"/>
  <c r="C991" i="4"/>
  <c r="Q991" i="4" s="1"/>
  <c r="S990" i="4"/>
  <c r="U990" i="4" s="1"/>
  <c r="H990" i="4"/>
  <c r="G990" i="4"/>
  <c r="F990" i="4"/>
  <c r="E990" i="4"/>
  <c r="D990" i="4"/>
  <c r="C990" i="4"/>
  <c r="Q990" i="4" s="1"/>
  <c r="S989" i="4"/>
  <c r="H989" i="4"/>
  <c r="G989" i="4"/>
  <c r="F989" i="4"/>
  <c r="E989" i="4"/>
  <c r="D989" i="4"/>
  <c r="C989" i="4"/>
  <c r="Q989" i="4" s="1"/>
  <c r="S988" i="4"/>
  <c r="U988" i="4" s="1"/>
  <c r="H988" i="4"/>
  <c r="G988" i="4"/>
  <c r="F988" i="4"/>
  <c r="E988" i="4"/>
  <c r="D988" i="4"/>
  <c r="C988" i="4"/>
  <c r="Q988" i="4" s="1"/>
  <c r="S987" i="4"/>
  <c r="V987" i="4" s="1"/>
  <c r="H987" i="4"/>
  <c r="G987" i="4"/>
  <c r="F987" i="4"/>
  <c r="E987" i="4"/>
  <c r="D987" i="4"/>
  <c r="C987" i="4"/>
  <c r="S986" i="4"/>
  <c r="U986" i="4" s="1"/>
  <c r="H986" i="4"/>
  <c r="G986" i="4"/>
  <c r="F986" i="4"/>
  <c r="E986" i="4"/>
  <c r="D986" i="4"/>
  <c r="C986" i="4"/>
  <c r="Q986" i="4" s="1"/>
  <c r="S985" i="4"/>
  <c r="H985" i="4"/>
  <c r="G985" i="4"/>
  <c r="F985" i="4"/>
  <c r="E985" i="4"/>
  <c r="D985" i="4"/>
  <c r="C985" i="4"/>
  <c r="T984" i="4"/>
  <c r="S984" i="4"/>
  <c r="U984" i="4" s="1"/>
  <c r="H984" i="4"/>
  <c r="G984" i="4"/>
  <c r="F984" i="4"/>
  <c r="E984" i="4"/>
  <c r="D984" i="4"/>
  <c r="C984" i="4"/>
  <c r="Q984" i="4" s="1"/>
  <c r="S983" i="4"/>
  <c r="V983" i="4" s="1"/>
  <c r="H983" i="4"/>
  <c r="G983" i="4"/>
  <c r="F983" i="4"/>
  <c r="E983" i="4"/>
  <c r="D983" i="4"/>
  <c r="C983" i="4"/>
  <c r="Q983" i="4" s="1"/>
  <c r="S982" i="4"/>
  <c r="H982" i="4"/>
  <c r="G982" i="4"/>
  <c r="F982" i="4"/>
  <c r="E982" i="4"/>
  <c r="D982" i="4"/>
  <c r="C982" i="4"/>
  <c r="Q982" i="4" s="1"/>
  <c r="S981" i="4"/>
  <c r="H981" i="4"/>
  <c r="G981" i="4"/>
  <c r="F981" i="4"/>
  <c r="E981" i="4"/>
  <c r="D981" i="4"/>
  <c r="C981" i="4"/>
  <c r="Q981" i="4" s="1"/>
  <c r="S980" i="4"/>
  <c r="H980" i="4"/>
  <c r="G980" i="4"/>
  <c r="F980" i="4"/>
  <c r="E980" i="4"/>
  <c r="D980" i="4"/>
  <c r="C980" i="4"/>
  <c r="Q980" i="4" s="1"/>
  <c r="S979" i="4"/>
  <c r="U979" i="4" s="1"/>
  <c r="H979" i="4"/>
  <c r="G979" i="4"/>
  <c r="F979" i="4"/>
  <c r="E979" i="4"/>
  <c r="D979" i="4"/>
  <c r="C979" i="4"/>
  <c r="Q979" i="4" s="1"/>
  <c r="S978" i="4"/>
  <c r="H978" i="4"/>
  <c r="G978" i="4"/>
  <c r="F978" i="4"/>
  <c r="E978" i="4"/>
  <c r="D978" i="4"/>
  <c r="C978" i="4"/>
  <c r="Q978" i="4" s="1"/>
  <c r="S977" i="4"/>
  <c r="U977" i="4" s="1"/>
  <c r="H977" i="4"/>
  <c r="G977" i="4"/>
  <c r="F977" i="4"/>
  <c r="E977" i="4"/>
  <c r="D977" i="4"/>
  <c r="C977" i="4"/>
  <c r="Q977" i="4" s="1"/>
  <c r="B977" i="4"/>
  <c r="S976" i="4"/>
  <c r="H976" i="4"/>
  <c r="G976" i="4"/>
  <c r="F976" i="4"/>
  <c r="E976" i="4"/>
  <c r="D976" i="4"/>
  <c r="C976" i="4"/>
  <c r="Q976" i="4" s="1"/>
  <c r="S975" i="4"/>
  <c r="U975" i="4" s="1"/>
  <c r="H975" i="4"/>
  <c r="G975" i="4"/>
  <c r="F975" i="4"/>
  <c r="E975" i="4"/>
  <c r="D975" i="4"/>
  <c r="C975" i="4"/>
  <c r="Q975" i="4" s="1"/>
  <c r="S974" i="4"/>
  <c r="H974" i="4"/>
  <c r="G974" i="4"/>
  <c r="F974" i="4"/>
  <c r="E974" i="4"/>
  <c r="D974" i="4"/>
  <c r="C974" i="4"/>
  <c r="Q974" i="4" s="1"/>
  <c r="S973" i="4"/>
  <c r="U973" i="4" s="1"/>
  <c r="H973" i="4"/>
  <c r="G973" i="4"/>
  <c r="F973" i="4"/>
  <c r="E973" i="4"/>
  <c r="D973" i="4"/>
  <c r="C973" i="4"/>
  <c r="Q973" i="4" s="1"/>
  <c r="S972" i="4"/>
  <c r="H972" i="4"/>
  <c r="G972" i="4"/>
  <c r="F972" i="4"/>
  <c r="E972" i="4"/>
  <c r="D972" i="4"/>
  <c r="C972" i="4"/>
  <c r="Q972" i="4" s="1"/>
  <c r="S971" i="4"/>
  <c r="U971" i="4" s="1"/>
  <c r="H971" i="4"/>
  <c r="G971" i="4"/>
  <c r="F971" i="4"/>
  <c r="E971" i="4"/>
  <c r="D971" i="4"/>
  <c r="C971" i="4"/>
  <c r="Q971" i="4" s="1"/>
  <c r="S970" i="4"/>
  <c r="H970" i="4"/>
  <c r="G970" i="4"/>
  <c r="F970" i="4"/>
  <c r="E970" i="4"/>
  <c r="D970" i="4"/>
  <c r="C970" i="4"/>
  <c r="Q970" i="4" s="1"/>
  <c r="S969" i="4"/>
  <c r="U969" i="4" s="1"/>
  <c r="H969" i="4"/>
  <c r="G969" i="4"/>
  <c r="F969" i="4"/>
  <c r="E969" i="4"/>
  <c r="D969" i="4"/>
  <c r="C969" i="4"/>
  <c r="Q969" i="4" s="1"/>
  <c r="B969" i="4"/>
  <c r="S968" i="4"/>
  <c r="H968" i="4"/>
  <c r="G968" i="4"/>
  <c r="F968" i="4"/>
  <c r="E968" i="4"/>
  <c r="D968" i="4"/>
  <c r="C968" i="4"/>
  <c r="Q968" i="4" s="1"/>
  <c r="S967" i="4"/>
  <c r="U967" i="4" s="1"/>
  <c r="H967" i="4"/>
  <c r="G967" i="4"/>
  <c r="F967" i="4"/>
  <c r="E967" i="4"/>
  <c r="D967" i="4"/>
  <c r="C967" i="4"/>
  <c r="Q967" i="4" s="1"/>
  <c r="S966" i="4"/>
  <c r="H966" i="4"/>
  <c r="G966" i="4"/>
  <c r="F966" i="4"/>
  <c r="E966" i="4"/>
  <c r="D966" i="4"/>
  <c r="C966" i="4"/>
  <c r="Q966" i="4" s="1"/>
  <c r="S965" i="4"/>
  <c r="U965" i="4" s="1"/>
  <c r="H965" i="4"/>
  <c r="G965" i="4"/>
  <c r="F965" i="4"/>
  <c r="E965" i="4"/>
  <c r="D965" i="4"/>
  <c r="C965" i="4"/>
  <c r="Q965" i="4" s="1"/>
  <c r="S964" i="4"/>
  <c r="H964" i="4"/>
  <c r="G964" i="4"/>
  <c r="F964" i="4"/>
  <c r="E964" i="4"/>
  <c r="D964" i="4"/>
  <c r="C964" i="4"/>
  <c r="Q964" i="4" s="1"/>
  <c r="S963" i="4"/>
  <c r="U963" i="4" s="1"/>
  <c r="H963" i="4"/>
  <c r="G963" i="4"/>
  <c r="F963" i="4"/>
  <c r="E963" i="4"/>
  <c r="D963" i="4"/>
  <c r="C963" i="4"/>
  <c r="Q963" i="4" s="1"/>
  <c r="S962" i="4"/>
  <c r="H962" i="4"/>
  <c r="G962" i="4"/>
  <c r="F962" i="4"/>
  <c r="E962" i="4"/>
  <c r="D962" i="4"/>
  <c r="C962" i="4"/>
  <c r="Q962" i="4" s="1"/>
  <c r="S961" i="4"/>
  <c r="U961" i="4" s="1"/>
  <c r="H961" i="4"/>
  <c r="G961" i="4"/>
  <c r="F961" i="4"/>
  <c r="E961" i="4"/>
  <c r="D961" i="4"/>
  <c r="C961" i="4"/>
  <c r="Q961" i="4" s="1"/>
  <c r="B961" i="4"/>
  <c r="S960" i="4"/>
  <c r="H960" i="4"/>
  <c r="G960" i="4"/>
  <c r="F960" i="4"/>
  <c r="E960" i="4"/>
  <c r="D960" i="4"/>
  <c r="C960" i="4"/>
  <c r="Q960" i="4" s="1"/>
  <c r="S959" i="4"/>
  <c r="U959" i="4" s="1"/>
  <c r="H959" i="4"/>
  <c r="G959" i="4"/>
  <c r="F959" i="4"/>
  <c r="E959" i="4"/>
  <c r="D959" i="4"/>
  <c r="C959" i="4"/>
  <c r="Q959" i="4" s="1"/>
  <c r="S958" i="4"/>
  <c r="H958" i="4"/>
  <c r="G958" i="4"/>
  <c r="F958" i="4"/>
  <c r="E958" i="4"/>
  <c r="D958" i="4"/>
  <c r="C958" i="4"/>
  <c r="Q958" i="4" s="1"/>
  <c r="S957" i="4"/>
  <c r="U957" i="4" s="1"/>
  <c r="H957" i="4"/>
  <c r="G957" i="4"/>
  <c r="F957" i="4"/>
  <c r="E957" i="4"/>
  <c r="D957" i="4"/>
  <c r="C957" i="4"/>
  <c r="Q957" i="4" s="1"/>
  <c r="S956" i="4"/>
  <c r="H956" i="4"/>
  <c r="G956" i="4"/>
  <c r="F956" i="4"/>
  <c r="E956" i="4"/>
  <c r="D956" i="4"/>
  <c r="C956" i="4"/>
  <c r="Q956" i="4" s="1"/>
  <c r="S955" i="4"/>
  <c r="U955" i="4" s="1"/>
  <c r="H955" i="4"/>
  <c r="G955" i="4"/>
  <c r="F955" i="4"/>
  <c r="E955" i="4"/>
  <c r="D955" i="4"/>
  <c r="C955" i="4"/>
  <c r="Q955" i="4" s="1"/>
  <c r="S954" i="4"/>
  <c r="H954" i="4"/>
  <c r="G954" i="4"/>
  <c r="F954" i="4"/>
  <c r="E954" i="4"/>
  <c r="D954" i="4"/>
  <c r="C954" i="4"/>
  <c r="Q954" i="4" s="1"/>
  <c r="S953" i="4"/>
  <c r="U953" i="4" s="1"/>
  <c r="H953" i="4"/>
  <c r="G953" i="4"/>
  <c r="F953" i="4"/>
  <c r="E953" i="4"/>
  <c r="D953" i="4"/>
  <c r="C953" i="4"/>
  <c r="Q953" i="4" s="1"/>
  <c r="B953" i="4"/>
  <c r="S952" i="4"/>
  <c r="H952" i="4"/>
  <c r="G952" i="4"/>
  <c r="F952" i="4"/>
  <c r="E952" i="4"/>
  <c r="D952" i="4"/>
  <c r="C952" i="4"/>
  <c r="Q952" i="4" s="1"/>
  <c r="S951" i="4"/>
  <c r="U951" i="4" s="1"/>
  <c r="H951" i="4"/>
  <c r="G951" i="4"/>
  <c r="F951" i="4"/>
  <c r="E951" i="4"/>
  <c r="D951" i="4"/>
  <c r="C951" i="4"/>
  <c r="Q951" i="4" s="1"/>
  <c r="S950" i="4"/>
  <c r="H950" i="4"/>
  <c r="G950" i="4"/>
  <c r="F950" i="4"/>
  <c r="E950" i="4"/>
  <c r="D950" i="4"/>
  <c r="C950" i="4"/>
  <c r="Q950" i="4" s="1"/>
  <c r="S949" i="4"/>
  <c r="U949" i="4" s="1"/>
  <c r="H949" i="4"/>
  <c r="G949" i="4"/>
  <c r="F949" i="4"/>
  <c r="E949" i="4"/>
  <c r="D949" i="4"/>
  <c r="C949" i="4"/>
  <c r="Q949" i="4" s="1"/>
  <c r="S948" i="4"/>
  <c r="H948" i="4"/>
  <c r="G948" i="4"/>
  <c r="F948" i="4"/>
  <c r="E948" i="4"/>
  <c r="D948" i="4"/>
  <c r="C948" i="4"/>
  <c r="Q948" i="4" s="1"/>
  <c r="S947" i="4"/>
  <c r="U947" i="4" s="1"/>
  <c r="H947" i="4"/>
  <c r="G947" i="4"/>
  <c r="F947" i="4"/>
  <c r="E947" i="4"/>
  <c r="D947" i="4"/>
  <c r="C947" i="4"/>
  <c r="Q947" i="4" s="1"/>
  <c r="S946" i="4"/>
  <c r="H946" i="4"/>
  <c r="G946" i="4"/>
  <c r="F946" i="4"/>
  <c r="E946" i="4"/>
  <c r="D946" i="4"/>
  <c r="C946" i="4"/>
  <c r="Q946" i="4" s="1"/>
  <c r="S945" i="4"/>
  <c r="U945" i="4" s="1"/>
  <c r="H945" i="4"/>
  <c r="G945" i="4"/>
  <c r="F945" i="4"/>
  <c r="E945" i="4"/>
  <c r="D945" i="4"/>
  <c r="C945" i="4"/>
  <c r="Q945" i="4" s="1"/>
  <c r="B945" i="4"/>
  <c r="S944" i="4"/>
  <c r="H944" i="4"/>
  <c r="G944" i="4"/>
  <c r="F944" i="4"/>
  <c r="E944" i="4"/>
  <c r="D944" i="4"/>
  <c r="C944" i="4"/>
  <c r="Q944" i="4" s="1"/>
  <c r="S943" i="4"/>
  <c r="U943" i="4" s="1"/>
  <c r="H943" i="4"/>
  <c r="G943" i="4"/>
  <c r="F943" i="4"/>
  <c r="E943" i="4"/>
  <c r="D943" i="4"/>
  <c r="C943" i="4"/>
  <c r="Q943" i="4" s="1"/>
  <c r="S942" i="4"/>
  <c r="H942" i="4"/>
  <c r="G942" i="4"/>
  <c r="F942" i="4"/>
  <c r="E942" i="4"/>
  <c r="D942" i="4"/>
  <c r="C942" i="4"/>
  <c r="Q942" i="4" s="1"/>
  <c r="S941" i="4"/>
  <c r="U941" i="4" s="1"/>
  <c r="H941" i="4"/>
  <c r="G941" i="4"/>
  <c r="F941" i="4"/>
  <c r="E941" i="4"/>
  <c r="D941" i="4"/>
  <c r="C941" i="4"/>
  <c r="Q941" i="4" s="1"/>
  <c r="S940" i="4"/>
  <c r="H940" i="4"/>
  <c r="G940" i="4"/>
  <c r="F940" i="4"/>
  <c r="E940" i="4"/>
  <c r="D940" i="4"/>
  <c r="C940" i="4"/>
  <c r="Q940" i="4" s="1"/>
  <c r="S939" i="4"/>
  <c r="U939" i="4" s="1"/>
  <c r="H939" i="4"/>
  <c r="G939" i="4"/>
  <c r="F939" i="4"/>
  <c r="E939" i="4"/>
  <c r="D939" i="4"/>
  <c r="C939" i="4"/>
  <c r="Q939" i="4" s="1"/>
  <c r="S938" i="4"/>
  <c r="H938" i="4"/>
  <c r="G938" i="4"/>
  <c r="F938" i="4"/>
  <c r="E938" i="4"/>
  <c r="D938" i="4"/>
  <c r="C938" i="4"/>
  <c r="Q938" i="4" s="1"/>
  <c r="S937" i="4"/>
  <c r="U937" i="4" s="1"/>
  <c r="H937" i="4"/>
  <c r="G937" i="4"/>
  <c r="F937" i="4"/>
  <c r="E937" i="4"/>
  <c r="D937" i="4"/>
  <c r="C937" i="4"/>
  <c r="Q937" i="4" s="1"/>
  <c r="B937" i="4"/>
  <c r="S936" i="4"/>
  <c r="H936" i="4"/>
  <c r="G936" i="4"/>
  <c r="F936" i="4"/>
  <c r="E936" i="4"/>
  <c r="D936" i="4"/>
  <c r="C936" i="4"/>
  <c r="Q936" i="4" s="1"/>
  <c r="S935" i="4"/>
  <c r="U935" i="4" s="1"/>
  <c r="H935" i="4"/>
  <c r="G935" i="4"/>
  <c r="F935" i="4"/>
  <c r="E935" i="4"/>
  <c r="D935" i="4"/>
  <c r="C935" i="4"/>
  <c r="Q935" i="4" s="1"/>
  <c r="S934" i="4"/>
  <c r="H934" i="4"/>
  <c r="G934" i="4"/>
  <c r="F934" i="4"/>
  <c r="E934" i="4"/>
  <c r="D934" i="4"/>
  <c r="C934" i="4"/>
  <c r="Q934" i="4" s="1"/>
  <c r="S933" i="4"/>
  <c r="U933" i="4" s="1"/>
  <c r="H933" i="4"/>
  <c r="G933" i="4"/>
  <c r="F933" i="4"/>
  <c r="E933" i="4"/>
  <c r="D933" i="4"/>
  <c r="C933" i="4"/>
  <c r="Q933" i="4" s="1"/>
  <c r="S932" i="4"/>
  <c r="H932" i="4"/>
  <c r="G932" i="4"/>
  <c r="F932" i="4"/>
  <c r="E932" i="4"/>
  <c r="D932" i="4"/>
  <c r="C932" i="4"/>
  <c r="Q932" i="4" s="1"/>
  <c r="S931" i="4"/>
  <c r="U931" i="4" s="1"/>
  <c r="H931" i="4"/>
  <c r="G931" i="4"/>
  <c r="F931" i="4"/>
  <c r="E931" i="4"/>
  <c r="D931" i="4"/>
  <c r="C931" i="4"/>
  <c r="Q931" i="4" s="1"/>
  <c r="S930" i="4"/>
  <c r="H930" i="4"/>
  <c r="G930" i="4"/>
  <c r="F930" i="4"/>
  <c r="E930" i="4"/>
  <c r="D930" i="4"/>
  <c r="C930" i="4"/>
  <c r="Q930" i="4" s="1"/>
  <c r="S929" i="4"/>
  <c r="U929" i="4" s="1"/>
  <c r="H929" i="4"/>
  <c r="G929" i="4"/>
  <c r="F929" i="4"/>
  <c r="E929" i="4"/>
  <c r="D929" i="4"/>
  <c r="C929" i="4"/>
  <c r="Q929" i="4" s="1"/>
  <c r="B929" i="4"/>
  <c r="S928" i="4"/>
  <c r="H928" i="4"/>
  <c r="G928" i="4"/>
  <c r="F928" i="4"/>
  <c r="E928" i="4"/>
  <c r="D928" i="4"/>
  <c r="C928" i="4"/>
  <c r="Q928" i="4" s="1"/>
  <c r="S927" i="4"/>
  <c r="U927" i="4" s="1"/>
  <c r="H927" i="4"/>
  <c r="G927" i="4"/>
  <c r="F927" i="4"/>
  <c r="E927" i="4"/>
  <c r="D927" i="4"/>
  <c r="C927" i="4"/>
  <c r="Q927" i="4" s="1"/>
  <c r="S926" i="4"/>
  <c r="H926" i="4"/>
  <c r="G926" i="4"/>
  <c r="F926" i="4"/>
  <c r="E926" i="4"/>
  <c r="D926" i="4"/>
  <c r="C926" i="4"/>
  <c r="Q926" i="4" s="1"/>
  <c r="S925" i="4"/>
  <c r="U925" i="4" s="1"/>
  <c r="H925" i="4"/>
  <c r="G925" i="4"/>
  <c r="F925" i="4"/>
  <c r="E925" i="4"/>
  <c r="D925" i="4"/>
  <c r="C925" i="4"/>
  <c r="Q925" i="4" s="1"/>
  <c r="S924" i="4"/>
  <c r="H924" i="4"/>
  <c r="G924" i="4"/>
  <c r="F924" i="4"/>
  <c r="E924" i="4"/>
  <c r="D924" i="4"/>
  <c r="C924" i="4"/>
  <c r="Q924" i="4" s="1"/>
  <c r="S923" i="4"/>
  <c r="U923" i="4" s="1"/>
  <c r="H923" i="4"/>
  <c r="G923" i="4"/>
  <c r="F923" i="4"/>
  <c r="E923" i="4"/>
  <c r="D923" i="4"/>
  <c r="C923" i="4"/>
  <c r="Q923" i="4" s="1"/>
  <c r="S922" i="4"/>
  <c r="H922" i="4"/>
  <c r="G922" i="4"/>
  <c r="F922" i="4"/>
  <c r="E922" i="4"/>
  <c r="D922" i="4"/>
  <c r="C922" i="4"/>
  <c r="Q922" i="4" s="1"/>
  <c r="S921" i="4"/>
  <c r="U921" i="4" s="1"/>
  <c r="H921" i="4"/>
  <c r="G921" i="4"/>
  <c r="F921" i="4"/>
  <c r="E921" i="4"/>
  <c r="D921" i="4"/>
  <c r="C921" i="4"/>
  <c r="Q921" i="4" s="1"/>
  <c r="B921" i="4"/>
  <c r="S920" i="4"/>
  <c r="H920" i="4"/>
  <c r="G920" i="4"/>
  <c r="F920" i="4"/>
  <c r="E920" i="4"/>
  <c r="D920" i="4"/>
  <c r="C920" i="4"/>
  <c r="Q920" i="4" s="1"/>
  <c r="S919" i="4"/>
  <c r="U919" i="4" s="1"/>
  <c r="H919" i="4"/>
  <c r="G919" i="4"/>
  <c r="F919" i="4"/>
  <c r="E919" i="4"/>
  <c r="D919" i="4"/>
  <c r="C919" i="4"/>
  <c r="Q919" i="4" s="1"/>
  <c r="S918" i="4"/>
  <c r="H918" i="4"/>
  <c r="G918" i="4"/>
  <c r="F918" i="4"/>
  <c r="E918" i="4"/>
  <c r="D918" i="4"/>
  <c r="C918" i="4"/>
  <c r="Q918" i="4" s="1"/>
  <c r="S917" i="4"/>
  <c r="U917" i="4" s="1"/>
  <c r="H917" i="4"/>
  <c r="G917" i="4"/>
  <c r="F917" i="4"/>
  <c r="E917" i="4"/>
  <c r="D917" i="4"/>
  <c r="C917" i="4"/>
  <c r="Q917" i="4" s="1"/>
  <c r="S916" i="4"/>
  <c r="H916" i="4"/>
  <c r="G916" i="4"/>
  <c r="F916" i="4"/>
  <c r="E916" i="4"/>
  <c r="D916" i="4"/>
  <c r="C916" i="4"/>
  <c r="Q916" i="4" s="1"/>
  <c r="S915" i="4"/>
  <c r="U915" i="4" s="1"/>
  <c r="H915" i="4"/>
  <c r="G915" i="4"/>
  <c r="F915" i="4"/>
  <c r="E915" i="4"/>
  <c r="D915" i="4"/>
  <c r="C915" i="4"/>
  <c r="Q915" i="4" s="1"/>
  <c r="S914" i="4"/>
  <c r="H914" i="4"/>
  <c r="G914" i="4"/>
  <c r="F914" i="4"/>
  <c r="E914" i="4"/>
  <c r="D914" i="4"/>
  <c r="C914" i="4"/>
  <c r="Q914" i="4" s="1"/>
  <c r="S913" i="4"/>
  <c r="U913" i="4" s="1"/>
  <c r="H913" i="4"/>
  <c r="G913" i="4"/>
  <c r="F913" i="4"/>
  <c r="E913" i="4"/>
  <c r="D913" i="4"/>
  <c r="C913" i="4"/>
  <c r="Q913" i="4" s="1"/>
  <c r="B913" i="4"/>
  <c r="S912" i="4"/>
  <c r="H912" i="4"/>
  <c r="G912" i="4"/>
  <c r="F912" i="4"/>
  <c r="E912" i="4"/>
  <c r="D912" i="4"/>
  <c r="C912" i="4"/>
  <c r="Q912" i="4" s="1"/>
  <c r="S911" i="4"/>
  <c r="U911" i="4" s="1"/>
  <c r="H911" i="4"/>
  <c r="G911" i="4"/>
  <c r="F911" i="4"/>
  <c r="E911" i="4"/>
  <c r="D911" i="4"/>
  <c r="C911" i="4"/>
  <c r="Q911" i="4" s="1"/>
  <c r="S910" i="4"/>
  <c r="H910" i="4"/>
  <c r="G910" i="4"/>
  <c r="F910" i="4"/>
  <c r="E910" i="4"/>
  <c r="D910" i="4"/>
  <c r="C910" i="4"/>
  <c r="Q910" i="4" s="1"/>
  <c r="S909" i="4"/>
  <c r="U909" i="4" s="1"/>
  <c r="H909" i="4"/>
  <c r="G909" i="4"/>
  <c r="F909" i="4"/>
  <c r="E909" i="4"/>
  <c r="D909" i="4"/>
  <c r="C909" i="4"/>
  <c r="Q909" i="4" s="1"/>
  <c r="S908" i="4"/>
  <c r="H908" i="4"/>
  <c r="G908" i="4"/>
  <c r="F908" i="4"/>
  <c r="E908" i="4"/>
  <c r="D908" i="4"/>
  <c r="C908" i="4"/>
  <c r="Q908" i="4" s="1"/>
  <c r="S907" i="4"/>
  <c r="U907" i="4" s="1"/>
  <c r="H907" i="4"/>
  <c r="G907" i="4"/>
  <c r="F907" i="4"/>
  <c r="E907" i="4"/>
  <c r="D907" i="4"/>
  <c r="C907" i="4"/>
  <c r="Q907" i="4" s="1"/>
  <c r="S906" i="4"/>
  <c r="H906" i="4"/>
  <c r="G906" i="4"/>
  <c r="F906" i="4"/>
  <c r="E906" i="4"/>
  <c r="D906" i="4"/>
  <c r="C906" i="4"/>
  <c r="Q906" i="4" s="1"/>
  <c r="S905" i="4"/>
  <c r="U905" i="4" s="1"/>
  <c r="H905" i="4"/>
  <c r="G905" i="4"/>
  <c r="F905" i="4"/>
  <c r="E905" i="4"/>
  <c r="D905" i="4"/>
  <c r="C905" i="4"/>
  <c r="Q905" i="4" s="1"/>
  <c r="B905" i="4"/>
  <c r="S904" i="4"/>
  <c r="H904" i="4"/>
  <c r="G904" i="4"/>
  <c r="F904" i="4"/>
  <c r="E904" i="4"/>
  <c r="D904" i="4"/>
  <c r="C904" i="4"/>
  <c r="Q904" i="4" s="1"/>
  <c r="S903" i="4"/>
  <c r="U903" i="4" s="1"/>
  <c r="H903" i="4"/>
  <c r="G903" i="4"/>
  <c r="F903" i="4"/>
  <c r="E903" i="4"/>
  <c r="D903" i="4"/>
  <c r="C903" i="4"/>
  <c r="Q903" i="4" s="1"/>
  <c r="S902" i="4"/>
  <c r="H902" i="4"/>
  <c r="G902" i="4"/>
  <c r="F902" i="4"/>
  <c r="E902" i="4"/>
  <c r="D902" i="4"/>
  <c r="C902" i="4"/>
  <c r="Q902" i="4" s="1"/>
  <c r="S901" i="4"/>
  <c r="U901" i="4" s="1"/>
  <c r="H901" i="4"/>
  <c r="G901" i="4"/>
  <c r="F901" i="4"/>
  <c r="E901" i="4"/>
  <c r="D901" i="4"/>
  <c r="C901" i="4"/>
  <c r="Q901" i="4" s="1"/>
  <c r="S900" i="4"/>
  <c r="H900" i="4"/>
  <c r="G900" i="4"/>
  <c r="F900" i="4"/>
  <c r="E900" i="4"/>
  <c r="D900" i="4"/>
  <c r="C900" i="4"/>
  <c r="Q900" i="4" s="1"/>
  <c r="S899" i="4"/>
  <c r="U899" i="4" s="1"/>
  <c r="H899" i="4"/>
  <c r="G899" i="4"/>
  <c r="F899" i="4"/>
  <c r="E899" i="4"/>
  <c r="D899" i="4"/>
  <c r="C899" i="4"/>
  <c r="Q899" i="4" s="1"/>
  <c r="B899" i="4"/>
  <c r="S898" i="4"/>
  <c r="H898" i="4"/>
  <c r="G898" i="4"/>
  <c r="F898" i="4"/>
  <c r="E898" i="4"/>
  <c r="D898" i="4"/>
  <c r="C898" i="4"/>
  <c r="Q898" i="4" s="1"/>
  <c r="S897" i="4"/>
  <c r="U897" i="4" s="1"/>
  <c r="H897" i="4"/>
  <c r="G897" i="4"/>
  <c r="F897" i="4"/>
  <c r="E897" i="4"/>
  <c r="D897" i="4"/>
  <c r="C897" i="4"/>
  <c r="Q897" i="4" s="1"/>
  <c r="S896" i="4"/>
  <c r="H896" i="4"/>
  <c r="G896" i="4"/>
  <c r="F896" i="4"/>
  <c r="E896" i="4"/>
  <c r="D896" i="4"/>
  <c r="C896" i="4"/>
  <c r="Q896" i="4" s="1"/>
  <c r="S895" i="4"/>
  <c r="U895" i="4" s="1"/>
  <c r="H895" i="4"/>
  <c r="G895" i="4"/>
  <c r="F895" i="4"/>
  <c r="E895" i="4"/>
  <c r="D895" i="4"/>
  <c r="C895" i="4"/>
  <c r="Q895" i="4" s="1"/>
  <c r="S894" i="4"/>
  <c r="H894" i="4"/>
  <c r="G894" i="4"/>
  <c r="F894" i="4"/>
  <c r="E894" i="4"/>
  <c r="D894" i="4"/>
  <c r="C894" i="4"/>
  <c r="Q894" i="4" s="1"/>
  <c r="S893" i="4"/>
  <c r="U893" i="4" s="1"/>
  <c r="H893" i="4"/>
  <c r="G893" i="4"/>
  <c r="F893" i="4"/>
  <c r="E893" i="4"/>
  <c r="D893" i="4"/>
  <c r="C893" i="4"/>
  <c r="Q893" i="4" s="1"/>
  <c r="S892" i="4"/>
  <c r="H892" i="4"/>
  <c r="G892" i="4"/>
  <c r="F892" i="4"/>
  <c r="E892" i="4"/>
  <c r="D892" i="4"/>
  <c r="C892" i="4"/>
  <c r="Q892" i="4" s="1"/>
  <c r="S891" i="4"/>
  <c r="U891" i="4" s="1"/>
  <c r="H891" i="4"/>
  <c r="G891" i="4"/>
  <c r="F891" i="4"/>
  <c r="E891" i="4"/>
  <c r="D891" i="4"/>
  <c r="C891" i="4"/>
  <c r="Q891" i="4" s="1"/>
  <c r="B891" i="4"/>
  <c r="S890" i="4"/>
  <c r="H890" i="4"/>
  <c r="G890" i="4"/>
  <c r="F890" i="4"/>
  <c r="E890" i="4"/>
  <c r="D890" i="4"/>
  <c r="C890" i="4"/>
  <c r="Q890" i="4" s="1"/>
  <c r="S889" i="4"/>
  <c r="U889" i="4" s="1"/>
  <c r="H889" i="4"/>
  <c r="G889" i="4"/>
  <c r="F889" i="4"/>
  <c r="E889" i="4"/>
  <c r="D889" i="4"/>
  <c r="C889" i="4"/>
  <c r="Q889" i="4" s="1"/>
  <c r="S888" i="4"/>
  <c r="H888" i="4"/>
  <c r="G888" i="4"/>
  <c r="F888" i="4"/>
  <c r="E888" i="4"/>
  <c r="D888" i="4"/>
  <c r="C888" i="4"/>
  <c r="Q888" i="4" s="1"/>
  <c r="S887" i="4"/>
  <c r="U887" i="4" s="1"/>
  <c r="H887" i="4"/>
  <c r="G887" i="4"/>
  <c r="F887" i="4"/>
  <c r="E887" i="4"/>
  <c r="D887" i="4"/>
  <c r="C887" i="4"/>
  <c r="Q887" i="4" s="1"/>
  <c r="S886" i="4"/>
  <c r="H886" i="4"/>
  <c r="G886" i="4"/>
  <c r="F886" i="4"/>
  <c r="E886" i="4"/>
  <c r="D886" i="4"/>
  <c r="C886" i="4"/>
  <c r="Q886" i="4" s="1"/>
  <c r="S885" i="4"/>
  <c r="U885" i="4" s="1"/>
  <c r="H885" i="4"/>
  <c r="G885" i="4"/>
  <c r="F885" i="4"/>
  <c r="E885" i="4"/>
  <c r="D885" i="4"/>
  <c r="C885" i="4"/>
  <c r="Q885" i="4" s="1"/>
  <c r="S884" i="4"/>
  <c r="H884" i="4"/>
  <c r="G884" i="4"/>
  <c r="F884" i="4"/>
  <c r="E884" i="4"/>
  <c r="D884" i="4"/>
  <c r="C884" i="4"/>
  <c r="Q884" i="4" s="1"/>
  <c r="S883" i="4"/>
  <c r="U883" i="4" s="1"/>
  <c r="H883" i="4"/>
  <c r="G883" i="4"/>
  <c r="F883" i="4"/>
  <c r="E883" i="4"/>
  <c r="D883" i="4"/>
  <c r="C883" i="4"/>
  <c r="Q883" i="4" s="1"/>
  <c r="B883" i="4"/>
  <c r="S882" i="4"/>
  <c r="H882" i="4"/>
  <c r="G882" i="4"/>
  <c r="F882" i="4"/>
  <c r="E882" i="4"/>
  <c r="D882" i="4"/>
  <c r="C882" i="4"/>
  <c r="Q882" i="4" s="1"/>
  <c r="S881" i="4"/>
  <c r="U881" i="4" s="1"/>
  <c r="H881" i="4"/>
  <c r="G881" i="4"/>
  <c r="F881" i="4"/>
  <c r="E881" i="4"/>
  <c r="D881" i="4"/>
  <c r="C881" i="4"/>
  <c r="Q881" i="4" s="1"/>
  <c r="S880" i="4"/>
  <c r="H880" i="4"/>
  <c r="G880" i="4"/>
  <c r="F880" i="4"/>
  <c r="E880" i="4"/>
  <c r="D880" i="4"/>
  <c r="C880" i="4"/>
  <c r="Q880" i="4" s="1"/>
  <c r="S879" i="4"/>
  <c r="U879" i="4" s="1"/>
  <c r="H879" i="4"/>
  <c r="G879" i="4"/>
  <c r="F879" i="4"/>
  <c r="E879" i="4"/>
  <c r="D879" i="4"/>
  <c r="C879" i="4"/>
  <c r="Q879" i="4" s="1"/>
  <c r="S878" i="4"/>
  <c r="H878" i="4"/>
  <c r="G878" i="4"/>
  <c r="F878" i="4"/>
  <c r="E878" i="4"/>
  <c r="D878" i="4"/>
  <c r="C878" i="4"/>
  <c r="Q878" i="4" s="1"/>
  <c r="S877" i="4"/>
  <c r="U877" i="4" s="1"/>
  <c r="H877" i="4"/>
  <c r="G877" i="4"/>
  <c r="F877" i="4"/>
  <c r="E877" i="4"/>
  <c r="D877" i="4"/>
  <c r="C877" i="4"/>
  <c r="Q877" i="4" s="1"/>
  <c r="S876" i="4"/>
  <c r="H876" i="4"/>
  <c r="G876" i="4"/>
  <c r="F876" i="4"/>
  <c r="E876" i="4"/>
  <c r="D876" i="4"/>
  <c r="C876" i="4"/>
  <c r="Q876" i="4" s="1"/>
  <c r="S875" i="4"/>
  <c r="U875" i="4" s="1"/>
  <c r="H875" i="4"/>
  <c r="G875" i="4"/>
  <c r="F875" i="4"/>
  <c r="E875" i="4"/>
  <c r="D875" i="4"/>
  <c r="C875" i="4"/>
  <c r="Q875" i="4" s="1"/>
  <c r="B875" i="4"/>
  <c r="S874" i="4"/>
  <c r="H874" i="4"/>
  <c r="G874" i="4"/>
  <c r="F874" i="4"/>
  <c r="E874" i="4"/>
  <c r="D874" i="4"/>
  <c r="C874" i="4"/>
  <c r="Q874" i="4" s="1"/>
  <c r="S873" i="4"/>
  <c r="U873" i="4" s="1"/>
  <c r="H873" i="4"/>
  <c r="G873" i="4"/>
  <c r="F873" i="4"/>
  <c r="E873" i="4"/>
  <c r="D873" i="4"/>
  <c r="C873" i="4"/>
  <c r="Q873" i="4" s="1"/>
  <c r="S872" i="4"/>
  <c r="H872" i="4"/>
  <c r="G872" i="4"/>
  <c r="F872" i="4"/>
  <c r="E872" i="4"/>
  <c r="D872" i="4"/>
  <c r="C872" i="4"/>
  <c r="Q872" i="4" s="1"/>
  <c r="S871" i="4"/>
  <c r="U871" i="4" s="1"/>
  <c r="H871" i="4"/>
  <c r="G871" i="4"/>
  <c r="F871" i="4"/>
  <c r="E871" i="4"/>
  <c r="D871" i="4"/>
  <c r="C871" i="4"/>
  <c r="Q871" i="4" s="1"/>
  <c r="S870" i="4"/>
  <c r="H870" i="4"/>
  <c r="G870" i="4"/>
  <c r="F870" i="4"/>
  <c r="E870" i="4"/>
  <c r="D870" i="4"/>
  <c r="C870" i="4"/>
  <c r="Q870" i="4" s="1"/>
  <c r="S869" i="4"/>
  <c r="U869" i="4" s="1"/>
  <c r="H869" i="4"/>
  <c r="G869" i="4"/>
  <c r="F869" i="4"/>
  <c r="E869" i="4"/>
  <c r="D869" i="4"/>
  <c r="C869" i="4"/>
  <c r="Q869" i="4" s="1"/>
  <c r="S868" i="4"/>
  <c r="H868" i="4"/>
  <c r="G868" i="4"/>
  <c r="F868" i="4"/>
  <c r="E868" i="4"/>
  <c r="D868" i="4"/>
  <c r="C868" i="4"/>
  <c r="Q868" i="4" s="1"/>
  <c r="S867" i="4"/>
  <c r="U867" i="4" s="1"/>
  <c r="H867" i="4"/>
  <c r="G867" i="4"/>
  <c r="F867" i="4"/>
  <c r="E867" i="4"/>
  <c r="D867" i="4"/>
  <c r="C867" i="4"/>
  <c r="Q867" i="4" s="1"/>
  <c r="B867" i="4"/>
  <c r="S866" i="4"/>
  <c r="H866" i="4"/>
  <c r="G866" i="4"/>
  <c r="F866" i="4"/>
  <c r="E866" i="4"/>
  <c r="D866" i="4"/>
  <c r="C866" i="4"/>
  <c r="Q866" i="4" s="1"/>
  <c r="S865" i="4"/>
  <c r="U865" i="4" s="1"/>
  <c r="H865" i="4"/>
  <c r="G865" i="4"/>
  <c r="F865" i="4"/>
  <c r="E865" i="4"/>
  <c r="D865" i="4"/>
  <c r="C865" i="4"/>
  <c r="Q865" i="4" s="1"/>
  <c r="S864" i="4"/>
  <c r="H864" i="4"/>
  <c r="G864" i="4"/>
  <c r="F864" i="4"/>
  <c r="E864" i="4"/>
  <c r="D864" i="4"/>
  <c r="C864" i="4"/>
  <c r="Q864" i="4" s="1"/>
  <c r="S863" i="4"/>
  <c r="U863" i="4" s="1"/>
  <c r="H863" i="4"/>
  <c r="G863" i="4"/>
  <c r="F863" i="4"/>
  <c r="E863" i="4"/>
  <c r="D863" i="4"/>
  <c r="C863" i="4"/>
  <c r="Q863" i="4" s="1"/>
  <c r="S862" i="4"/>
  <c r="H862" i="4"/>
  <c r="G862" i="4"/>
  <c r="F862" i="4"/>
  <c r="E862" i="4"/>
  <c r="D862" i="4"/>
  <c r="C862" i="4"/>
  <c r="Q862" i="4" s="1"/>
  <c r="S861" i="4"/>
  <c r="U861" i="4" s="1"/>
  <c r="H861" i="4"/>
  <c r="G861" i="4"/>
  <c r="F861" i="4"/>
  <c r="E861" i="4"/>
  <c r="D861" i="4"/>
  <c r="C861" i="4"/>
  <c r="Q861" i="4" s="1"/>
  <c r="S860" i="4"/>
  <c r="H860" i="4"/>
  <c r="G860" i="4"/>
  <c r="F860" i="4"/>
  <c r="E860" i="4"/>
  <c r="D860" i="4"/>
  <c r="C860" i="4"/>
  <c r="Q860" i="4" s="1"/>
  <c r="S859" i="4"/>
  <c r="U859" i="4" s="1"/>
  <c r="H859" i="4"/>
  <c r="G859" i="4"/>
  <c r="F859" i="4"/>
  <c r="E859" i="4"/>
  <c r="D859" i="4"/>
  <c r="C859" i="4"/>
  <c r="Q859" i="4" s="1"/>
  <c r="B859" i="4"/>
  <c r="S858" i="4"/>
  <c r="H858" i="4"/>
  <c r="G858" i="4"/>
  <c r="F858" i="4"/>
  <c r="E858" i="4"/>
  <c r="D858" i="4"/>
  <c r="C858" i="4"/>
  <c r="Q858" i="4" s="1"/>
  <c r="S857" i="4"/>
  <c r="U857" i="4" s="1"/>
  <c r="H857" i="4"/>
  <c r="G857" i="4"/>
  <c r="F857" i="4"/>
  <c r="E857" i="4"/>
  <c r="D857" i="4"/>
  <c r="C857" i="4"/>
  <c r="Q857" i="4" s="1"/>
  <c r="S856" i="4"/>
  <c r="H856" i="4"/>
  <c r="G856" i="4"/>
  <c r="F856" i="4"/>
  <c r="E856" i="4"/>
  <c r="D856" i="4"/>
  <c r="C856" i="4"/>
  <c r="Q856" i="4" s="1"/>
  <c r="S855" i="4"/>
  <c r="U855" i="4" s="1"/>
  <c r="H855" i="4"/>
  <c r="G855" i="4"/>
  <c r="F855" i="4"/>
  <c r="E855" i="4"/>
  <c r="D855" i="4"/>
  <c r="C855" i="4"/>
  <c r="Q855" i="4" s="1"/>
  <c r="S854" i="4"/>
  <c r="H854" i="4"/>
  <c r="G854" i="4"/>
  <c r="F854" i="4"/>
  <c r="E854" i="4"/>
  <c r="D854" i="4"/>
  <c r="C854" i="4"/>
  <c r="Q854" i="4" s="1"/>
  <c r="S853" i="4"/>
  <c r="U853" i="4" s="1"/>
  <c r="H853" i="4"/>
  <c r="G853" i="4"/>
  <c r="F853" i="4"/>
  <c r="E853" i="4"/>
  <c r="D853" i="4"/>
  <c r="C853" i="4"/>
  <c r="Q853" i="4" s="1"/>
  <c r="B853" i="4"/>
  <c r="S852" i="4"/>
  <c r="H852" i="4"/>
  <c r="G852" i="4"/>
  <c r="F852" i="4"/>
  <c r="E852" i="4"/>
  <c r="D852" i="4"/>
  <c r="C852" i="4"/>
  <c r="Q852" i="4" s="1"/>
  <c r="S851" i="4"/>
  <c r="U851" i="4" s="1"/>
  <c r="H851" i="4"/>
  <c r="G851" i="4"/>
  <c r="F851" i="4"/>
  <c r="E851" i="4"/>
  <c r="D851" i="4"/>
  <c r="C851" i="4"/>
  <c r="Q851" i="4" s="1"/>
  <c r="S850" i="4"/>
  <c r="H850" i="4"/>
  <c r="G850" i="4"/>
  <c r="F850" i="4"/>
  <c r="E850" i="4"/>
  <c r="D850" i="4"/>
  <c r="C850" i="4"/>
  <c r="Q850" i="4" s="1"/>
  <c r="S849" i="4"/>
  <c r="U849" i="4" s="1"/>
  <c r="H849" i="4"/>
  <c r="G849" i="4"/>
  <c r="F849" i="4"/>
  <c r="E849" i="4"/>
  <c r="D849" i="4"/>
  <c r="C849" i="4"/>
  <c r="Q849" i="4" s="1"/>
  <c r="B849" i="4"/>
  <c r="S848" i="4"/>
  <c r="H848" i="4"/>
  <c r="G848" i="4"/>
  <c r="F848" i="4"/>
  <c r="E848" i="4"/>
  <c r="D848" i="4"/>
  <c r="C848" i="4"/>
  <c r="Q848" i="4" s="1"/>
  <c r="S847" i="4"/>
  <c r="U847" i="4" s="1"/>
  <c r="H847" i="4"/>
  <c r="G847" i="4"/>
  <c r="F847" i="4"/>
  <c r="E847" i="4"/>
  <c r="D847" i="4"/>
  <c r="C847" i="4"/>
  <c r="Q847" i="4" s="1"/>
  <c r="S846" i="4"/>
  <c r="H846" i="4"/>
  <c r="G846" i="4"/>
  <c r="F846" i="4"/>
  <c r="E846" i="4"/>
  <c r="D846" i="4"/>
  <c r="C846" i="4"/>
  <c r="Q846" i="4" s="1"/>
  <c r="S845" i="4"/>
  <c r="U845" i="4" s="1"/>
  <c r="H845" i="4"/>
  <c r="G845" i="4"/>
  <c r="F845" i="4"/>
  <c r="E845" i="4"/>
  <c r="D845" i="4"/>
  <c r="C845" i="4"/>
  <c r="Q845" i="4" s="1"/>
  <c r="S844" i="4"/>
  <c r="H844" i="4"/>
  <c r="G844" i="4"/>
  <c r="F844" i="4"/>
  <c r="E844" i="4"/>
  <c r="D844" i="4"/>
  <c r="C844" i="4"/>
  <c r="Q844" i="4" s="1"/>
  <c r="S843" i="4"/>
  <c r="U843" i="4" s="1"/>
  <c r="H843" i="4"/>
  <c r="G843" i="4"/>
  <c r="F843" i="4"/>
  <c r="E843" i="4"/>
  <c r="D843" i="4"/>
  <c r="C843" i="4"/>
  <c r="Q843" i="4" s="1"/>
  <c r="B843" i="4"/>
  <c r="S842" i="4"/>
  <c r="H842" i="4"/>
  <c r="G842" i="4"/>
  <c r="F842" i="4"/>
  <c r="E842" i="4"/>
  <c r="D842" i="4"/>
  <c r="C842" i="4"/>
  <c r="Q842" i="4" s="1"/>
  <c r="S841" i="4"/>
  <c r="U841" i="4" s="1"/>
  <c r="H841" i="4"/>
  <c r="G841" i="4"/>
  <c r="F841" i="4"/>
  <c r="E841" i="4"/>
  <c r="D841" i="4"/>
  <c r="C841" i="4"/>
  <c r="Q841" i="4" s="1"/>
  <c r="S840" i="4"/>
  <c r="H840" i="4"/>
  <c r="G840" i="4"/>
  <c r="F840" i="4"/>
  <c r="E840" i="4"/>
  <c r="D840" i="4"/>
  <c r="C840" i="4"/>
  <c r="Q840" i="4" s="1"/>
  <c r="S839" i="4"/>
  <c r="U839" i="4" s="1"/>
  <c r="H839" i="4"/>
  <c r="G839" i="4"/>
  <c r="F839" i="4"/>
  <c r="E839" i="4"/>
  <c r="D839" i="4"/>
  <c r="C839" i="4"/>
  <c r="Q839" i="4" s="1"/>
  <c r="B839" i="4"/>
  <c r="S838" i="4"/>
  <c r="H838" i="4"/>
  <c r="G838" i="4"/>
  <c r="F838" i="4"/>
  <c r="E838" i="4"/>
  <c r="D838" i="4"/>
  <c r="C838" i="4"/>
  <c r="Q838" i="4" s="1"/>
  <c r="S837" i="4"/>
  <c r="U837" i="4" s="1"/>
  <c r="H837" i="4"/>
  <c r="G837" i="4"/>
  <c r="F837" i="4"/>
  <c r="E837" i="4"/>
  <c r="D837" i="4"/>
  <c r="C837" i="4"/>
  <c r="Q837" i="4" s="1"/>
  <c r="S836" i="4"/>
  <c r="H836" i="4"/>
  <c r="G836" i="4"/>
  <c r="F836" i="4"/>
  <c r="E836" i="4"/>
  <c r="D836" i="4"/>
  <c r="C836" i="4"/>
  <c r="Q836" i="4" s="1"/>
  <c r="S835" i="4"/>
  <c r="U835" i="4" s="1"/>
  <c r="H835" i="4"/>
  <c r="G835" i="4"/>
  <c r="F835" i="4"/>
  <c r="E835" i="4"/>
  <c r="D835" i="4"/>
  <c r="C835" i="4"/>
  <c r="Q835" i="4" s="1"/>
  <c r="B835" i="4"/>
  <c r="S834" i="4"/>
  <c r="H834" i="4"/>
  <c r="G834" i="4"/>
  <c r="F834" i="4"/>
  <c r="E834" i="4"/>
  <c r="D834" i="4"/>
  <c r="C834" i="4"/>
  <c r="Q834" i="4" s="1"/>
  <c r="S833" i="4"/>
  <c r="U833" i="4" s="1"/>
  <c r="H833" i="4"/>
  <c r="G833" i="4"/>
  <c r="F833" i="4"/>
  <c r="E833" i="4"/>
  <c r="D833" i="4"/>
  <c r="C833" i="4"/>
  <c r="Q833" i="4" s="1"/>
  <c r="S832" i="4"/>
  <c r="H832" i="4"/>
  <c r="G832" i="4"/>
  <c r="F832" i="4"/>
  <c r="E832" i="4"/>
  <c r="D832" i="4"/>
  <c r="C832" i="4"/>
  <c r="Q832" i="4" s="1"/>
  <c r="S831" i="4"/>
  <c r="U831" i="4" s="1"/>
  <c r="H831" i="4"/>
  <c r="G831" i="4"/>
  <c r="F831" i="4"/>
  <c r="E831" i="4"/>
  <c r="D831" i="4"/>
  <c r="C831" i="4"/>
  <c r="Q831" i="4" s="1"/>
  <c r="B831" i="4"/>
  <c r="S830" i="4"/>
  <c r="H830" i="4"/>
  <c r="G830" i="4"/>
  <c r="F830" i="4"/>
  <c r="E830" i="4"/>
  <c r="D830" i="4"/>
  <c r="C830" i="4"/>
  <c r="Q830" i="4" s="1"/>
  <c r="S829" i="4"/>
  <c r="U829" i="4" s="1"/>
  <c r="H829" i="4"/>
  <c r="G829" i="4"/>
  <c r="F829" i="4"/>
  <c r="E829" i="4"/>
  <c r="D829" i="4"/>
  <c r="C829" i="4"/>
  <c r="Q829" i="4" s="1"/>
  <c r="S828" i="4"/>
  <c r="H828" i="4"/>
  <c r="G828" i="4"/>
  <c r="F828" i="4"/>
  <c r="E828" i="4"/>
  <c r="D828" i="4"/>
  <c r="C828" i="4"/>
  <c r="Q828" i="4" s="1"/>
  <c r="S827" i="4"/>
  <c r="U827" i="4" s="1"/>
  <c r="H827" i="4"/>
  <c r="G827" i="4"/>
  <c r="F827" i="4"/>
  <c r="E827" i="4"/>
  <c r="D827" i="4"/>
  <c r="C827" i="4"/>
  <c r="Q827" i="4" s="1"/>
  <c r="S826" i="4"/>
  <c r="H826" i="4"/>
  <c r="G826" i="4"/>
  <c r="F826" i="4"/>
  <c r="E826" i="4"/>
  <c r="D826" i="4"/>
  <c r="C826" i="4"/>
  <c r="Q826" i="4" s="1"/>
  <c r="S825" i="4"/>
  <c r="U825" i="4" s="1"/>
  <c r="H825" i="4"/>
  <c r="G825" i="4"/>
  <c r="F825" i="4"/>
  <c r="E825" i="4"/>
  <c r="D825" i="4"/>
  <c r="C825" i="4"/>
  <c r="Q825" i="4" s="1"/>
  <c r="S824" i="4"/>
  <c r="H824" i="4"/>
  <c r="G824" i="4"/>
  <c r="F824" i="4"/>
  <c r="E824" i="4"/>
  <c r="D824" i="4"/>
  <c r="C824" i="4"/>
  <c r="Q824" i="4" s="1"/>
  <c r="S823" i="4"/>
  <c r="U823" i="4" s="1"/>
  <c r="H823" i="4"/>
  <c r="G823" i="4"/>
  <c r="F823" i="4"/>
  <c r="E823" i="4"/>
  <c r="D823" i="4"/>
  <c r="C823" i="4"/>
  <c r="Q823" i="4" s="1"/>
  <c r="B823" i="4"/>
  <c r="S822" i="4"/>
  <c r="H822" i="4"/>
  <c r="G822" i="4"/>
  <c r="F822" i="4"/>
  <c r="E822" i="4"/>
  <c r="D822" i="4"/>
  <c r="C822" i="4"/>
  <c r="Q822" i="4" s="1"/>
  <c r="S821" i="4"/>
  <c r="U821" i="4" s="1"/>
  <c r="H821" i="4"/>
  <c r="G821" i="4"/>
  <c r="F821" i="4"/>
  <c r="E821" i="4"/>
  <c r="D821" i="4"/>
  <c r="C821" i="4"/>
  <c r="Q821" i="4" s="1"/>
  <c r="S820" i="4"/>
  <c r="H820" i="4"/>
  <c r="G820" i="4"/>
  <c r="F820" i="4"/>
  <c r="E820" i="4"/>
  <c r="D820" i="4"/>
  <c r="C820" i="4"/>
  <c r="Q820" i="4" s="1"/>
  <c r="S819" i="4"/>
  <c r="U819" i="4" s="1"/>
  <c r="H819" i="4"/>
  <c r="G819" i="4"/>
  <c r="F819" i="4"/>
  <c r="E819" i="4"/>
  <c r="D819" i="4"/>
  <c r="C819" i="4"/>
  <c r="Q819" i="4" s="1"/>
  <c r="S818" i="4"/>
  <c r="H818" i="4"/>
  <c r="G818" i="4"/>
  <c r="F818" i="4"/>
  <c r="E818" i="4"/>
  <c r="D818" i="4"/>
  <c r="C818" i="4"/>
  <c r="Q818" i="4" s="1"/>
  <c r="S817" i="4"/>
  <c r="U817" i="4" s="1"/>
  <c r="H817" i="4"/>
  <c r="G817" i="4"/>
  <c r="F817" i="4"/>
  <c r="E817" i="4"/>
  <c r="D817" i="4"/>
  <c r="C817" i="4"/>
  <c r="Q817" i="4" s="1"/>
  <c r="S816" i="4"/>
  <c r="H816" i="4"/>
  <c r="G816" i="4"/>
  <c r="F816" i="4"/>
  <c r="E816" i="4"/>
  <c r="D816" i="4"/>
  <c r="C816" i="4"/>
  <c r="Q816" i="4" s="1"/>
  <c r="S815" i="4"/>
  <c r="U815" i="4" s="1"/>
  <c r="H815" i="4"/>
  <c r="G815" i="4"/>
  <c r="F815" i="4"/>
  <c r="E815" i="4"/>
  <c r="D815" i="4"/>
  <c r="C815" i="4"/>
  <c r="Q815" i="4" s="1"/>
  <c r="S814" i="4"/>
  <c r="H814" i="4"/>
  <c r="G814" i="4"/>
  <c r="F814" i="4"/>
  <c r="E814" i="4"/>
  <c r="D814" i="4"/>
  <c r="C814" i="4"/>
  <c r="Q814" i="4" s="1"/>
  <c r="S813" i="4"/>
  <c r="U813" i="4" s="1"/>
  <c r="H813" i="4"/>
  <c r="G813" i="4"/>
  <c r="F813" i="4"/>
  <c r="E813" i="4"/>
  <c r="D813" i="4"/>
  <c r="C813" i="4"/>
  <c r="Q813" i="4" s="1"/>
  <c r="B813" i="4"/>
  <c r="S812" i="4"/>
  <c r="H812" i="4"/>
  <c r="G812" i="4"/>
  <c r="F812" i="4"/>
  <c r="E812" i="4"/>
  <c r="D812" i="4"/>
  <c r="C812" i="4"/>
  <c r="Q812" i="4" s="1"/>
  <c r="S811" i="4"/>
  <c r="U811" i="4" s="1"/>
  <c r="H811" i="4"/>
  <c r="G811" i="4"/>
  <c r="F811" i="4"/>
  <c r="E811" i="4"/>
  <c r="D811" i="4"/>
  <c r="C811" i="4"/>
  <c r="Q811" i="4" s="1"/>
  <c r="S810" i="4"/>
  <c r="H810" i="4"/>
  <c r="G810" i="4"/>
  <c r="F810" i="4"/>
  <c r="E810" i="4"/>
  <c r="D810" i="4"/>
  <c r="C810" i="4"/>
  <c r="Q810" i="4" s="1"/>
  <c r="S809" i="4"/>
  <c r="U809" i="4" s="1"/>
  <c r="H809" i="4"/>
  <c r="G809" i="4"/>
  <c r="F809" i="4"/>
  <c r="E809" i="4"/>
  <c r="D809" i="4"/>
  <c r="C809" i="4"/>
  <c r="Q809" i="4" s="1"/>
  <c r="S808" i="4"/>
  <c r="H808" i="4"/>
  <c r="G808" i="4"/>
  <c r="F808" i="4"/>
  <c r="E808" i="4"/>
  <c r="D808" i="4"/>
  <c r="C808" i="4"/>
  <c r="Q808" i="4" s="1"/>
  <c r="S807" i="4"/>
  <c r="U807" i="4" s="1"/>
  <c r="H807" i="4"/>
  <c r="G807" i="4"/>
  <c r="F807" i="4"/>
  <c r="E807" i="4"/>
  <c r="D807" i="4"/>
  <c r="C807" i="4"/>
  <c r="Q807" i="4" s="1"/>
  <c r="S806" i="4"/>
  <c r="H806" i="4"/>
  <c r="G806" i="4"/>
  <c r="F806" i="4"/>
  <c r="E806" i="4"/>
  <c r="D806" i="4"/>
  <c r="C806" i="4"/>
  <c r="Q806" i="4" s="1"/>
  <c r="S805" i="4"/>
  <c r="U805" i="4" s="1"/>
  <c r="H805" i="4"/>
  <c r="G805" i="4"/>
  <c r="F805" i="4"/>
  <c r="E805" i="4"/>
  <c r="D805" i="4"/>
  <c r="C805" i="4"/>
  <c r="Q805" i="4" s="1"/>
  <c r="B805" i="4"/>
  <c r="S804" i="4"/>
  <c r="H804" i="4"/>
  <c r="G804" i="4"/>
  <c r="F804" i="4"/>
  <c r="E804" i="4"/>
  <c r="D804" i="4"/>
  <c r="C804" i="4"/>
  <c r="Q804" i="4" s="1"/>
  <c r="S803" i="4"/>
  <c r="U803" i="4" s="1"/>
  <c r="H803" i="4"/>
  <c r="G803" i="4"/>
  <c r="F803" i="4"/>
  <c r="E803" i="4"/>
  <c r="D803" i="4"/>
  <c r="C803" i="4"/>
  <c r="Q803" i="4" s="1"/>
  <c r="S802" i="4"/>
  <c r="H802" i="4"/>
  <c r="G802" i="4"/>
  <c r="F802" i="4"/>
  <c r="E802" i="4"/>
  <c r="D802" i="4"/>
  <c r="C802" i="4"/>
  <c r="Q802" i="4" s="1"/>
  <c r="S801" i="4"/>
  <c r="U801" i="4" s="1"/>
  <c r="H801" i="4"/>
  <c r="G801" i="4"/>
  <c r="F801" i="4"/>
  <c r="E801" i="4"/>
  <c r="D801" i="4"/>
  <c r="C801" i="4"/>
  <c r="Q801" i="4" s="1"/>
  <c r="S800" i="4"/>
  <c r="H800" i="4"/>
  <c r="G800" i="4"/>
  <c r="F800" i="4"/>
  <c r="E800" i="4"/>
  <c r="D800" i="4"/>
  <c r="C800" i="4"/>
  <c r="Q800" i="4" s="1"/>
  <c r="S799" i="4"/>
  <c r="U799" i="4" s="1"/>
  <c r="H799" i="4"/>
  <c r="G799" i="4"/>
  <c r="F799" i="4"/>
  <c r="E799" i="4"/>
  <c r="D799" i="4"/>
  <c r="C799" i="4"/>
  <c r="Q799" i="4" s="1"/>
  <c r="S798" i="4"/>
  <c r="H798" i="4"/>
  <c r="G798" i="4"/>
  <c r="F798" i="4"/>
  <c r="E798" i="4"/>
  <c r="D798" i="4"/>
  <c r="C798" i="4"/>
  <c r="Q798" i="4" s="1"/>
  <c r="S797" i="4"/>
  <c r="U797" i="4" s="1"/>
  <c r="H797" i="4"/>
  <c r="G797" i="4"/>
  <c r="F797" i="4"/>
  <c r="E797" i="4"/>
  <c r="D797" i="4"/>
  <c r="C797" i="4"/>
  <c r="Q797" i="4" s="1"/>
  <c r="B797" i="4"/>
  <c r="S796" i="4"/>
  <c r="H796" i="4"/>
  <c r="G796" i="4"/>
  <c r="F796" i="4"/>
  <c r="E796" i="4"/>
  <c r="D796" i="4"/>
  <c r="C796" i="4"/>
  <c r="Q796" i="4" s="1"/>
  <c r="S795" i="4"/>
  <c r="U795" i="4" s="1"/>
  <c r="H795" i="4"/>
  <c r="G795" i="4"/>
  <c r="F795" i="4"/>
  <c r="E795" i="4"/>
  <c r="D795" i="4"/>
  <c r="C795" i="4"/>
  <c r="Q795" i="4" s="1"/>
  <c r="S794" i="4"/>
  <c r="H794" i="4"/>
  <c r="G794" i="4"/>
  <c r="F794" i="4"/>
  <c r="E794" i="4"/>
  <c r="D794" i="4"/>
  <c r="C794" i="4"/>
  <c r="Q794" i="4" s="1"/>
  <c r="S793" i="4"/>
  <c r="U793" i="4" s="1"/>
  <c r="H793" i="4"/>
  <c r="G793" i="4"/>
  <c r="F793" i="4"/>
  <c r="E793" i="4"/>
  <c r="D793" i="4"/>
  <c r="C793" i="4"/>
  <c r="Q793" i="4" s="1"/>
  <c r="S792" i="4"/>
  <c r="H792" i="4"/>
  <c r="G792" i="4"/>
  <c r="F792" i="4"/>
  <c r="E792" i="4"/>
  <c r="D792" i="4"/>
  <c r="C792" i="4"/>
  <c r="Q792" i="4" s="1"/>
  <c r="S791" i="4"/>
  <c r="U791" i="4" s="1"/>
  <c r="H791" i="4"/>
  <c r="G791" i="4"/>
  <c r="F791" i="4"/>
  <c r="E791" i="4"/>
  <c r="D791" i="4"/>
  <c r="C791" i="4"/>
  <c r="Q791" i="4" s="1"/>
  <c r="S790" i="4"/>
  <c r="H790" i="4"/>
  <c r="G790" i="4"/>
  <c r="F790" i="4"/>
  <c r="E790" i="4"/>
  <c r="D790" i="4"/>
  <c r="C790" i="4"/>
  <c r="Q790" i="4" s="1"/>
  <c r="S789" i="4"/>
  <c r="U789" i="4" s="1"/>
  <c r="H789" i="4"/>
  <c r="G789" i="4"/>
  <c r="F789" i="4"/>
  <c r="E789" i="4"/>
  <c r="D789" i="4"/>
  <c r="C789" i="4"/>
  <c r="Q789" i="4" s="1"/>
  <c r="B789" i="4"/>
  <c r="S788" i="4"/>
  <c r="H788" i="4"/>
  <c r="G788" i="4"/>
  <c r="F788" i="4"/>
  <c r="E788" i="4"/>
  <c r="D788" i="4"/>
  <c r="C788" i="4"/>
  <c r="Q788" i="4" s="1"/>
  <c r="S787" i="4"/>
  <c r="U787" i="4" s="1"/>
  <c r="H787" i="4"/>
  <c r="G787" i="4"/>
  <c r="F787" i="4"/>
  <c r="E787" i="4"/>
  <c r="D787" i="4"/>
  <c r="C787" i="4"/>
  <c r="Q787" i="4" s="1"/>
  <c r="S786" i="4"/>
  <c r="H786" i="4"/>
  <c r="G786" i="4"/>
  <c r="F786" i="4"/>
  <c r="E786" i="4"/>
  <c r="D786" i="4"/>
  <c r="C786" i="4"/>
  <c r="Q786" i="4" s="1"/>
  <c r="S785" i="4"/>
  <c r="U785" i="4" s="1"/>
  <c r="H785" i="4"/>
  <c r="G785" i="4"/>
  <c r="F785" i="4"/>
  <c r="E785" i="4"/>
  <c r="D785" i="4"/>
  <c r="C785" i="4"/>
  <c r="Q785" i="4" s="1"/>
  <c r="S784" i="4"/>
  <c r="H784" i="4"/>
  <c r="G784" i="4"/>
  <c r="F784" i="4"/>
  <c r="E784" i="4"/>
  <c r="D784" i="4"/>
  <c r="C784" i="4"/>
  <c r="Q784" i="4" s="1"/>
  <c r="S783" i="4"/>
  <c r="U783" i="4" s="1"/>
  <c r="H783" i="4"/>
  <c r="G783" i="4"/>
  <c r="F783" i="4"/>
  <c r="E783" i="4"/>
  <c r="D783" i="4"/>
  <c r="C783" i="4"/>
  <c r="Q783" i="4" s="1"/>
  <c r="S782" i="4"/>
  <c r="H782" i="4"/>
  <c r="G782" i="4"/>
  <c r="F782" i="4"/>
  <c r="E782" i="4"/>
  <c r="D782" i="4"/>
  <c r="C782" i="4"/>
  <c r="Q782" i="4" s="1"/>
  <c r="S781" i="4"/>
  <c r="U781" i="4" s="1"/>
  <c r="H781" i="4"/>
  <c r="G781" i="4"/>
  <c r="F781" i="4"/>
  <c r="E781" i="4"/>
  <c r="D781" i="4"/>
  <c r="C781" i="4"/>
  <c r="Q781" i="4" s="1"/>
  <c r="B781" i="4"/>
  <c r="S780" i="4"/>
  <c r="H780" i="4"/>
  <c r="G780" i="4"/>
  <c r="F780" i="4"/>
  <c r="E780" i="4"/>
  <c r="D780" i="4"/>
  <c r="C780" i="4"/>
  <c r="Q780" i="4" s="1"/>
  <c r="S779" i="4"/>
  <c r="U779" i="4" s="1"/>
  <c r="H779" i="4"/>
  <c r="G779" i="4"/>
  <c r="F779" i="4"/>
  <c r="E779" i="4"/>
  <c r="D779" i="4"/>
  <c r="C779" i="4"/>
  <c r="Q779" i="4" s="1"/>
  <c r="S778" i="4"/>
  <c r="H778" i="4"/>
  <c r="G778" i="4"/>
  <c r="F778" i="4"/>
  <c r="E778" i="4"/>
  <c r="D778" i="4"/>
  <c r="C778" i="4"/>
  <c r="Q778" i="4" s="1"/>
  <c r="S777" i="4"/>
  <c r="U777" i="4" s="1"/>
  <c r="H777" i="4"/>
  <c r="G777" i="4"/>
  <c r="F777" i="4"/>
  <c r="E777" i="4"/>
  <c r="D777" i="4"/>
  <c r="C777" i="4"/>
  <c r="Q777" i="4" s="1"/>
  <c r="S776" i="4"/>
  <c r="H776" i="4"/>
  <c r="G776" i="4"/>
  <c r="F776" i="4"/>
  <c r="E776" i="4"/>
  <c r="D776" i="4"/>
  <c r="C776" i="4"/>
  <c r="Q776" i="4" s="1"/>
  <c r="S775" i="4"/>
  <c r="U775" i="4" s="1"/>
  <c r="H775" i="4"/>
  <c r="G775" i="4"/>
  <c r="F775" i="4"/>
  <c r="E775" i="4"/>
  <c r="D775" i="4"/>
  <c r="C775" i="4"/>
  <c r="Q775" i="4" s="1"/>
  <c r="S774" i="4"/>
  <c r="H774" i="4"/>
  <c r="G774" i="4"/>
  <c r="F774" i="4"/>
  <c r="E774" i="4"/>
  <c r="D774" i="4"/>
  <c r="C774" i="4"/>
  <c r="Q774" i="4" s="1"/>
  <c r="S773" i="4"/>
  <c r="U773" i="4" s="1"/>
  <c r="H773" i="4"/>
  <c r="G773" i="4"/>
  <c r="F773" i="4"/>
  <c r="E773" i="4"/>
  <c r="D773" i="4"/>
  <c r="C773" i="4"/>
  <c r="Q773" i="4" s="1"/>
  <c r="B773" i="4"/>
  <c r="S772" i="4"/>
  <c r="H772" i="4"/>
  <c r="G772" i="4"/>
  <c r="F772" i="4"/>
  <c r="E772" i="4"/>
  <c r="D772" i="4"/>
  <c r="C772" i="4"/>
  <c r="Q772" i="4" s="1"/>
  <c r="S771" i="4"/>
  <c r="U771" i="4" s="1"/>
  <c r="H771" i="4"/>
  <c r="G771" i="4"/>
  <c r="F771" i="4"/>
  <c r="E771" i="4"/>
  <c r="D771" i="4"/>
  <c r="C771" i="4"/>
  <c r="Q771" i="4" s="1"/>
  <c r="S770" i="4"/>
  <c r="H770" i="4"/>
  <c r="G770" i="4"/>
  <c r="F770" i="4"/>
  <c r="E770" i="4"/>
  <c r="D770" i="4"/>
  <c r="C770" i="4"/>
  <c r="Q770" i="4" s="1"/>
  <c r="S769" i="4"/>
  <c r="U769" i="4" s="1"/>
  <c r="H769" i="4"/>
  <c r="G769" i="4"/>
  <c r="F769" i="4"/>
  <c r="E769" i="4"/>
  <c r="D769" i="4"/>
  <c r="C769" i="4"/>
  <c r="Q769" i="4" s="1"/>
  <c r="S768" i="4"/>
  <c r="H768" i="4"/>
  <c r="G768" i="4"/>
  <c r="F768" i="4"/>
  <c r="E768" i="4"/>
  <c r="D768" i="4"/>
  <c r="C768" i="4"/>
  <c r="Q768" i="4" s="1"/>
  <c r="S767" i="4"/>
  <c r="U767" i="4" s="1"/>
  <c r="H767" i="4"/>
  <c r="G767" i="4"/>
  <c r="F767" i="4"/>
  <c r="E767" i="4"/>
  <c r="D767" i="4"/>
  <c r="C767" i="4"/>
  <c r="Q767" i="4" s="1"/>
  <c r="S766" i="4"/>
  <c r="H766" i="4"/>
  <c r="G766" i="4"/>
  <c r="F766" i="4"/>
  <c r="E766" i="4"/>
  <c r="D766" i="4"/>
  <c r="C766" i="4"/>
  <c r="Q766" i="4" s="1"/>
  <c r="S765" i="4"/>
  <c r="U765" i="4" s="1"/>
  <c r="H765" i="4"/>
  <c r="G765" i="4"/>
  <c r="F765" i="4"/>
  <c r="E765" i="4"/>
  <c r="D765" i="4"/>
  <c r="C765" i="4"/>
  <c r="Q765" i="4" s="1"/>
  <c r="B765" i="4"/>
  <c r="S764" i="4"/>
  <c r="H764" i="4"/>
  <c r="G764" i="4"/>
  <c r="F764" i="4"/>
  <c r="E764" i="4"/>
  <c r="D764" i="4"/>
  <c r="C764" i="4"/>
  <c r="Q764" i="4" s="1"/>
  <c r="S763" i="4"/>
  <c r="U763" i="4" s="1"/>
  <c r="H763" i="4"/>
  <c r="G763" i="4"/>
  <c r="F763" i="4"/>
  <c r="E763" i="4"/>
  <c r="D763" i="4"/>
  <c r="C763" i="4"/>
  <c r="Q763" i="4" s="1"/>
  <c r="S762" i="4"/>
  <c r="H762" i="4"/>
  <c r="G762" i="4"/>
  <c r="F762" i="4"/>
  <c r="E762" i="4"/>
  <c r="D762" i="4"/>
  <c r="C762" i="4"/>
  <c r="Q762" i="4" s="1"/>
  <c r="S761" i="4"/>
  <c r="U761" i="4" s="1"/>
  <c r="H761" i="4"/>
  <c r="G761" i="4"/>
  <c r="F761" i="4"/>
  <c r="E761" i="4"/>
  <c r="D761" i="4"/>
  <c r="C761" i="4"/>
  <c r="Q761" i="4" s="1"/>
  <c r="S760" i="4"/>
  <c r="H760" i="4"/>
  <c r="G760" i="4"/>
  <c r="F760" i="4"/>
  <c r="E760" i="4"/>
  <c r="D760" i="4"/>
  <c r="C760" i="4"/>
  <c r="Q760" i="4" s="1"/>
  <c r="S759" i="4"/>
  <c r="U759" i="4" s="1"/>
  <c r="H759" i="4"/>
  <c r="G759" i="4"/>
  <c r="F759" i="4"/>
  <c r="E759" i="4"/>
  <c r="D759" i="4"/>
  <c r="C759" i="4"/>
  <c r="Q759" i="4" s="1"/>
  <c r="S758" i="4"/>
  <c r="H758" i="4"/>
  <c r="G758" i="4"/>
  <c r="F758" i="4"/>
  <c r="E758" i="4"/>
  <c r="D758" i="4"/>
  <c r="C758" i="4"/>
  <c r="Q758" i="4" s="1"/>
  <c r="S757" i="4"/>
  <c r="U757" i="4" s="1"/>
  <c r="H757" i="4"/>
  <c r="G757" i="4"/>
  <c r="F757" i="4"/>
  <c r="E757" i="4"/>
  <c r="D757" i="4"/>
  <c r="C757" i="4"/>
  <c r="Q757" i="4" s="1"/>
  <c r="B757" i="4"/>
  <c r="S756" i="4"/>
  <c r="H756" i="4"/>
  <c r="G756" i="4"/>
  <c r="F756" i="4"/>
  <c r="E756" i="4"/>
  <c r="D756" i="4"/>
  <c r="C756" i="4"/>
  <c r="Q756" i="4" s="1"/>
  <c r="S755" i="4"/>
  <c r="U755" i="4" s="1"/>
  <c r="H755" i="4"/>
  <c r="G755" i="4"/>
  <c r="F755" i="4"/>
  <c r="E755" i="4"/>
  <c r="D755" i="4"/>
  <c r="C755" i="4"/>
  <c r="Q755" i="4" s="1"/>
  <c r="S754" i="4"/>
  <c r="H754" i="4"/>
  <c r="G754" i="4"/>
  <c r="F754" i="4"/>
  <c r="E754" i="4"/>
  <c r="D754" i="4"/>
  <c r="C754" i="4"/>
  <c r="Q754" i="4" s="1"/>
  <c r="S753" i="4"/>
  <c r="U753" i="4" s="1"/>
  <c r="H753" i="4"/>
  <c r="G753" i="4"/>
  <c r="F753" i="4"/>
  <c r="E753" i="4"/>
  <c r="D753" i="4"/>
  <c r="C753" i="4"/>
  <c r="Q753" i="4" s="1"/>
  <c r="S752" i="4"/>
  <c r="H752" i="4"/>
  <c r="G752" i="4"/>
  <c r="F752" i="4"/>
  <c r="E752" i="4"/>
  <c r="D752" i="4"/>
  <c r="C752" i="4"/>
  <c r="Q752" i="4" s="1"/>
  <c r="S751" i="4"/>
  <c r="U751" i="4" s="1"/>
  <c r="H751" i="4"/>
  <c r="G751" i="4"/>
  <c r="F751" i="4"/>
  <c r="E751" i="4"/>
  <c r="D751" i="4"/>
  <c r="C751" i="4"/>
  <c r="Q751" i="4" s="1"/>
  <c r="S750" i="4"/>
  <c r="H750" i="4"/>
  <c r="G750" i="4"/>
  <c r="F750" i="4"/>
  <c r="E750" i="4"/>
  <c r="D750" i="4"/>
  <c r="C750" i="4"/>
  <c r="Q750" i="4" s="1"/>
  <c r="S749" i="4"/>
  <c r="U749" i="4" s="1"/>
  <c r="H749" i="4"/>
  <c r="G749" i="4"/>
  <c r="F749" i="4"/>
  <c r="E749" i="4"/>
  <c r="D749" i="4"/>
  <c r="C749" i="4"/>
  <c r="Q749" i="4" s="1"/>
  <c r="B749" i="4"/>
  <c r="S748" i="4"/>
  <c r="H748" i="4"/>
  <c r="G748" i="4"/>
  <c r="F748" i="4"/>
  <c r="E748" i="4"/>
  <c r="D748" i="4"/>
  <c r="C748" i="4"/>
  <c r="Q748" i="4" s="1"/>
  <c r="S747" i="4"/>
  <c r="U747" i="4" s="1"/>
  <c r="H747" i="4"/>
  <c r="G747" i="4"/>
  <c r="F747" i="4"/>
  <c r="E747" i="4"/>
  <c r="D747" i="4"/>
  <c r="C747" i="4"/>
  <c r="Q747" i="4" s="1"/>
  <c r="S746" i="4"/>
  <c r="H746" i="4"/>
  <c r="G746" i="4"/>
  <c r="F746" i="4"/>
  <c r="E746" i="4"/>
  <c r="D746" i="4"/>
  <c r="C746" i="4"/>
  <c r="Q746" i="4" s="1"/>
  <c r="S745" i="4"/>
  <c r="U745" i="4" s="1"/>
  <c r="H745" i="4"/>
  <c r="G745" i="4"/>
  <c r="F745" i="4"/>
  <c r="E745" i="4"/>
  <c r="D745" i="4"/>
  <c r="C745" i="4"/>
  <c r="Q745" i="4" s="1"/>
  <c r="S744" i="4"/>
  <c r="H744" i="4"/>
  <c r="G744" i="4"/>
  <c r="F744" i="4"/>
  <c r="E744" i="4"/>
  <c r="D744" i="4"/>
  <c r="C744" i="4"/>
  <c r="Q744" i="4" s="1"/>
  <c r="S743" i="4"/>
  <c r="U743" i="4" s="1"/>
  <c r="H743" i="4"/>
  <c r="G743" i="4"/>
  <c r="F743" i="4"/>
  <c r="E743" i="4"/>
  <c r="D743" i="4"/>
  <c r="C743" i="4"/>
  <c r="Q743" i="4" s="1"/>
  <c r="S742" i="4"/>
  <c r="H742" i="4"/>
  <c r="G742" i="4"/>
  <c r="F742" i="4"/>
  <c r="E742" i="4"/>
  <c r="D742" i="4"/>
  <c r="C742" i="4"/>
  <c r="Q742" i="4" s="1"/>
  <c r="S741" i="4"/>
  <c r="U741" i="4" s="1"/>
  <c r="H741" i="4"/>
  <c r="G741" i="4"/>
  <c r="F741" i="4"/>
  <c r="E741" i="4"/>
  <c r="D741" i="4"/>
  <c r="C741" i="4"/>
  <c r="Q741" i="4" s="1"/>
  <c r="B741" i="4"/>
  <c r="S740" i="4"/>
  <c r="H740" i="4"/>
  <c r="G740" i="4"/>
  <c r="F740" i="4"/>
  <c r="E740" i="4"/>
  <c r="D740" i="4"/>
  <c r="C740" i="4"/>
  <c r="Q740" i="4" s="1"/>
  <c r="S739" i="4"/>
  <c r="U739" i="4" s="1"/>
  <c r="H739" i="4"/>
  <c r="G739" i="4"/>
  <c r="F739" i="4"/>
  <c r="E739" i="4"/>
  <c r="D739" i="4"/>
  <c r="C739" i="4"/>
  <c r="Q739" i="4" s="1"/>
  <c r="S738" i="4"/>
  <c r="H738" i="4"/>
  <c r="G738" i="4"/>
  <c r="F738" i="4"/>
  <c r="E738" i="4"/>
  <c r="D738" i="4"/>
  <c r="C738" i="4"/>
  <c r="Q738" i="4" s="1"/>
  <c r="S737" i="4"/>
  <c r="U737" i="4" s="1"/>
  <c r="H737" i="4"/>
  <c r="G737" i="4"/>
  <c r="F737" i="4"/>
  <c r="E737" i="4"/>
  <c r="D737" i="4"/>
  <c r="C737" i="4"/>
  <c r="Q737" i="4" s="1"/>
  <c r="S736" i="4"/>
  <c r="H736" i="4"/>
  <c r="G736" i="4"/>
  <c r="F736" i="4"/>
  <c r="E736" i="4"/>
  <c r="D736" i="4"/>
  <c r="C736" i="4"/>
  <c r="Q736" i="4" s="1"/>
  <c r="S735" i="4"/>
  <c r="U735" i="4" s="1"/>
  <c r="H735" i="4"/>
  <c r="G735" i="4"/>
  <c r="F735" i="4"/>
  <c r="E735" i="4"/>
  <c r="D735" i="4"/>
  <c r="C735" i="4"/>
  <c r="Q735" i="4" s="1"/>
  <c r="S734" i="4"/>
  <c r="H734" i="4"/>
  <c r="G734" i="4"/>
  <c r="F734" i="4"/>
  <c r="E734" i="4"/>
  <c r="D734" i="4"/>
  <c r="C734" i="4"/>
  <c r="Q734" i="4" s="1"/>
  <c r="S733" i="4"/>
  <c r="U733" i="4" s="1"/>
  <c r="H733" i="4"/>
  <c r="G733" i="4"/>
  <c r="F733" i="4"/>
  <c r="E733" i="4"/>
  <c r="D733" i="4"/>
  <c r="C733" i="4"/>
  <c r="Q733" i="4" s="1"/>
  <c r="B733" i="4"/>
  <c r="S732" i="4"/>
  <c r="H732" i="4"/>
  <c r="G732" i="4"/>
  <c r="F732" i="4"/>
  <c r="E732" i="4"/>
  <c r="D732" i="4"/>
  <c r="C732" i="4"/>
  <c r="Q732" i="4" s="1"/>
  <c r="S731" i="4"/>
  <c r="U731" i="4" s="1"/>
  <c r="H731" i="4"/>
  <c r="G731" i="4"/>
  <c r="F731" i="4"/>
  <c r="E731" i="4"/>
  <c r="D731" i="4"/>
  <c r="C731" i="4"/>
  <c r="Q731" i="4" s="1"/>
  <c r="S730" i="4"/>
  <c r="H730" i="4"/>
  <c r="G730" i="4"/>
  <c r="F730" i="4"/>
  <c r="E730" i="4"/>
  <c r="D730" i="4"/>
  <c r="C730" i="4"/>
  <c r="Q730" i="4" s="1"/>
  <c r="S729" i="4"/>
  <c r="U729" i="4" s="1"/>
  <c r="H729" i="4"/>
  <c r="G729" i="4"/>
  <c r="F729" i="4"/>
  <c r="E729" i="4"/>
  <c r="D729" i="4"/>
  <c r="C729" i="4"/>
  <c r="Q729" i="4" s="1"/>
  <c r="S728" i="4"/>
  <c r="H728" i="4"/>
  <c r="G728" i="4"/>
  <c r="F728" i="4"/>
  <c r="E728" i="4"/>
  <c r="D728" i="4"/>
  <c r="C728" i="4"/>
  <c r="Q728" i="4" s="1"/>
  <c r="S727" i="4"/>
  <c r="U727" i="4" s="1"/>
  <c r="H727" i="4"/>
  <c r="G727" i="4"/>
  <c r="F727" i="4"/>
  <c r="E727" i="4"/>
  <c r="D727" i="4"/>
  <c r="C727" i="4"/>
  <c r="Q727" i="4" s="1"/>
  <c r="B727" i="4"/>
  <c r="S726" i="4"/>
  <c r="H726" i="4"/>
  <c r="G726" i="4"/>
  <c r="F726" i="4"/>
  <c r="E726" i="4"/>
  <c r="D726" i="4"/>
  <c r="C726" i="4"/>
  <c r="Q726" i="4" s="1"/>
  <c r="S725" i="4"/>
  <c r="U725" i="4" s="1"/>
  <c r="H725" i="4"/>
  <c r="G725" i="4"/>
  <c r="F725" i="4"/>
  <c r="E725" i="4"/>
  <c r="D725" i="4"/>
  <c r="C725" i="4"/>
  <c r="Q725" i="4" s="1"/>
  <c r="S724" i="4"/>
  <c r="H724" i="4"/>
  <c r="G724" i="4"/>
  <c r="F724" i="4"/>
  <c r="E724" i="4"/>
  <c r="D724" i="4"/>
  <c r="C724" i="4"/>
  <c r="Q724" i="4" s="1"/>
  <c r="S723" i="4"/>
  <c r="U723" i="4" s="1"/>
  <c r="H723" i="4"/>
  <c r="G723" i="4"/>
  <c r="F723" i="4"/>
  <c r="E723" i="4"/>
  <c r="D723" i="4"/>
  <c r="C723" i="4"/>
  <c r="Q723" i="4" s="1"/>
  <c r="S722" i="4"/>
  <c r="H722" i="4"/>
  <c r="G722" i="4"/>
  <c r="F722" i="4"/>
  <c r="E722" i="4"/>
  <c r="D722" i="4"/>
  <c r="C722" i="4"/>
  <c r="Q722" i="4" s="1"/>
  <c r="S721" i="4"/>
  <c r="U721" i="4" s="1"/>
  <c r="H721" i="4"/>
  <c r="G721" i="4"/>
  <c r="F721" i="4"/>
  <c r="E721" i="4"/>
  <c r="D721" i="4"/>
  <c r="C721" i="4"/>
  <c r="Q721" i="4" s="1"/>
  <c r="B721" i="4"/>
  <c r="S720" i="4"/>
  <c r="H720" i="4"/>
  <c r="G720" i="4"/>
  <c r="F720" i="4"/>
  <c r="E720" i="4"/>
  <c r="D720" i="4"/>
  <c r="C720" i="4"/>
  <c r="Q720" i="4" s="1"/>
  <c r="S719" i="4"/>
  <c r="U719" i="4" s="1"/>
  <c r="H719" i="4"/>
  <c r="G719" i="4"/>
  <c r="F719" i="4"/>
  <c r="E719" i="4"/>
  <c r="D719" i="4"/>
  <c r="C719" i="4"/>
  <c r="Q719" i="4" s="1"/>
  <c r="S718" i="4"/>
  <c r="H718" i="4"/>
  <c r="G718" i="4"/>
  <c r="F718" i="4"/>
  <c r="E718" i="4"/>
  <c r="D718" i="4"/>
  <c r="C718" i="4"/>
  <c r="Q718" i="4" s="1"/>
  <c r="S717" i="4"/>
  <c r="U717" i="4" s="1"/>
  <c r="H717" i="4"/>
  <c r="G717" i="4"/>
  <c r="F717" i="4"/>
  <c r="E717" i="4"/>
  <c r="D717" i="4"/>
  <c r="C717" i="4"/>
  <c r="Q717" i="4" s="1"/>
  <c r="S716" i="4"/>
  <c r="H716" i="4"/>
  <c r="G716" i="4"/>
  <c r="F716" i="4"/>
  <c r="E716" i="4"/>
  <c r="D716" i="4"/>
  <c r="C716" i="4"/>
  <c r="Q716" i="4" s="1"/>
  <c r="S715" i="4"/>
  <c r="U715" i="4" s="1"/>
  <c r="H715" i="4"/>
  <c r="G715" i="4"/>
  <c r="F715" i="4"/>
  <c r="E715" i="4"/>
  <c r="D715" i="4"/>
  <c r="C715" i="4"/>
  <c r="Q715" i="4" s="1"/>
  <c r="B715" i="4"/>
  <c r="S714" i="4"/>
  <c r="H714" i="4"/>
  <c r="G714" i="4"/>
  <c r="F714" i="4"/>
  <c r="E714" i="4"/>
  <c r="D714" i="4"/>
  <c r="C714" i="4"/>
  <c r="Q714" i="4" s="1"/>
  <c r="S713" i="4"/>
  <c r="U713" i="4" s="1"/>
  <c r="H713" i="4"/>
  <c r="G713" i="4"/>
  <c r="F713" i="4"/>
  <c r="E713" i="4"/>
  <c r="D713" i="4"/>
  <c r="C713" i="4"/>
  <c r="Q713" i="4" s="1"/>
  <c r="S712" i="4"/>
  <c r="H712" i="4"/>
  <c r="G712" i="4"/>
  <c r="F712" i="4"/>
  <c r="E712" i="4"/>
  <c r="D712" i="4"/>
  <c r="C712" i="4"/>
  <c r="Q712" i="4" s="1"/>
  <c r="S711" i="4"/>
  <c r="U711" i="4" s="1"/>
  <c r="H711" i="4"/>
  <c r="G711" i="4"/>
  <c r="F711" i="4"/>
  <c r="E711" i="4"/>
  <c r="D711" i="4"/>
  <c r="C711" i="4"/>
  <c r="Q711" i="4" s="1"/>
  <c r="S710" i="4"/>
  <c r="H710" i="4"/>
  <c r="G710" i="4"/>
  <c r="F710" i="4"/>
  <c r="E710" i="4"/>
  <c r="D710" i="4"/>
  <c r="C710" i="4"/>
  <c r="Q710" i="4" s="1"/>
  <c r="S709" i="4"/>
  <c r="U709" i="4" s="1"/>
  <c r="H709" i="4"/>
  <c r="G709" i="4"/>
  <c r="F709" i="4"/>
  <c r="E709" i="4"/>
  <c r="D709" i="4"/>
  <c r="C709" i="4"/>
  <c r="Q709" i="4" s="1"/>
  <c r="S708" i="4"/>
  <c r="H708" i="4"/>
  <c r="G708" i="4"/>
  <c r="F708" i="4"/>
  <c r="E708" i="4"/>
  <c r="D708" i="4"/>
  <c r="C708" i="4"/>
  <c r="Q708" i="4" s="1"/>
  <c r="S707" i="4"/>
  <c r="U707" i="4" s="1"/>
  <c r="H707" i="4"/>
  <c r="G707" i="4"/>
  <c r="F707" i="4"/>
  <c r="E707" i="4"/>
  <c r="D707" i="4"/>
  <c r="C707" i="4"/>
  <c r="Q707" i="4" s="1"/>
  <c r="B707" i="4"/>
  <c r="S706" i="4"/>
  <c r="H706" i="4"/>
  <c r="G706" i="4"/>
  <c r="F706" i="4"/>
  <c r="E706" i="4"/>
  <c r="D706" i="4"/>
  <c r="C706" i="4"/>
  <c r="Q706" i="4" s="1"/>
  <c r="S705" i="4"/>
  <c r="U705" i="4" s="1"/>
  <c r="H705" i="4"/>
  <c r="G705" i="4"/>
  <c r="F705" i="4"/>
  <c r="E705" i="4"/>
  <c r="D705" i="4"/>
  <c r="C705" i="4"/>
  <c r="Q705" i="4" s="1"/>
  <c r="S704" i="4"/>
  <c r="H704" i="4"/>
  <c r="G704" i="4"/>
  <c r="F704" i="4"/>
  <c r="E704" i="4"/>
  <c r="D704" i="4"/>
  <c r="C704" i="4"/>
  <c r="Q704" i="4" s="1"/>
  <c r="S703" i="4"/>
  <c r="U703" i="4" s="1"/>
  <c r="H703" i="4"/>
  <c r="G703" i="4"/>
  <c r="F703" i="4"/>
  <c r="E703" i="4"/>
  <c r="D703" i="4"/>
  <c r="C703" i="4"/>
  <c r="Q703" i="4" s="1"/>
  <c r="S702" i="4"/>
  <c r="H702" i="4"/>
  <c r="G702" i="4"/>
  <c r="F702" i="4"/>
  <c r="E702" i="4"/>
  <c r="D702" i="4"/>
  <c r="C702" i="4"/>
  <c r="Q702" i="4" s="1"/>
  <c r="S701" i="4"/>
  <c r="U701" i="4" s="1"/>
  <c r="H701" i="4"/>
  <c r="G701" i="4"/>
  <c r="F701" i="4"/>
  <c r="E701" i="4"/>
  <c r="D701" i="4"/>
  <c r="C701" i="4"/>
  <c r="Q701" i="4" s="1"/>
  <c r="S700" i="4"/>
  <c r="H700" i="4"/>
  <c r="G700" i="4"/>
  <c r="F700" i="4"/>
  <c r="E700" i="4"/>
  <c r="D700" i="4"/>
  <c r="C700" i="4"/>
  <c r="Q700" i="4" s="1"/>
  <c r="S699" i="4"/>
  <c r="U699" i="4" s="1"/>
  <c r="H699" i="4"/>
  <c r="G699" i="4"/>
  <c r="F699" i="4"/>
  <c r="E699" i="4"/>
  <c r="D699" i="4"/>
  <c r="C699" i="4"/>
  <c r="Q699" i="4" s="1"/>
  <c r="B699" i="4"/>
  <c r="S698" i="4"/>
  <c r="H698" i="4"/>
  <c r="G698" i="4"/>
  <c r="F698" i="4"/>
  <c r="E698" i="4"/>
  <c r="D698" i="4"/>
  <c r="C698" i="4"/>
  <c r="Q698" i="4" s="1"/>
  <c r="S697" i="4"/>
  <c r="U697" i="4" s="1"/>
  <c r="H697" i="4"/>
  <c r="G697" i="4"/>
  <c r="F697" i="4"/>
  <c r="E697" i="4"/>
  <c r="D697" i="4"/>
  <c r="C697" i="4"/>
  <c r="Q697" i="4" s="1"/>
  <c r="S696" i="4"/>
  <c r="H696" i="4"/>
  <c r="G696" i="4"/>
  <c r="F696" i="4"/>
  <c r="E696" i="4"/>
  <c r="D696" i="4"/>
  <c r="C696" i="4"/>
  <c r="Q696" i="4" s="1"/>
  <c r="S695" i="4"/>
  <c r="U695" i="4" s="1"/>
  <c r="H695" i="4"/>
  <c r="G695" i="4"/>
  <c r="F695" i="4"/>
  <c r="E695" i="4"/>
  <c r="D695" i="4"/>
  <c r="C695" i="4"/>
  <c r="Q695" i="4" s="1"/>
  <c r="S694" i="4"/>
  <c r="H694" i="4"/>
  <c r="G694" i="4"/>
  <c r="F694" i="4"/>
  <c r="E694" i="4"/>
  <c r="D694" i="4"/>
  <c r="C694" i="4"/>
  <c r="Q694" i="4" s="1"/>
  <c r="S693" i="4"/>
  <c r="U693" i="4" s="1"/>
  <c r="H693" i="4"/>
  <c r="G693" i="4"/>
  <c r="F693" i="4"/>
  <c r="E693" i="4"/>
  <c r="D693" i="4"/>
  <c r="C693" i="4"/>
  <c r="Q693" i="4" s="1"/>
  <c r="S692" i="4"/>
  <c r="H692" i="4"/>
  <c r="G692" i="4"/>
  <c r="F692" i="4"/>
  <c r="E692" i="4"/>
  <c r="D692" i="4"/>
  <c r="C692" i="4"/>
  <c r="Q692" i="4" s="1"/>
  <c r="S691" i="4"/>
  <c r="U691" i="4" s="1"/>
  <c r="H691" i="4"/>
  <c r="G691" i="4"/>
  <c r="F691" i="4"/>
  <c r="E691" i="4"/>
  <c r="D691" i="4"/>
  <c r="C691" i="4"/>
  <c r="Q691" i="4" s="1"/>
  <c r="B691" i="4"/>
  <c r="S690" i="4"/>
  <c r="H690" i="4"/>
  <c r="G690" i="4"/>
  <c r="F690" i="4"/>
  <c r="E690" i="4"/>
  <c r="D690" i="4"/>
  <c r="C690" i="4"/>
  <c r="Q690" i="4" s="1"/>
  <c r="S689" i="4"/>
  <c r="U689" i="4" s="1"/>
  <c r="H689" i="4"/>
  <c r="G689" i="4"/>
  <c r="F689" i="4"/>
  <c r="E689" i="4"/>
  <c r="D689" i="4"/>
  <c r="C689" i="4"/>
  <c r="Q689" i="4" s="1"/>
  <c r="S688" i="4"/>
  <c r="H688" i="4"/>
  <c r="G688" i="4"/>
  <c r="F688" i="4"/>
  <c r="E688" i="4"/>
  <c r="D688" i="4"/>
  <c r="C688" i="4"/>
  <c r="Q688" i="4" s="1"/>
  <c r="S687" i="4"/>
  <c r="U687" i="4" s="1"/>
  <c r="H687" i="4"/>
  <c r="G687" i="4"/>
  <c r="F687" i="4"/>
  <c r="E687" i="4"/>
  <c r="D687" i="4"/>
  <c r="C687" i="4"/>
  <c r="Q687" i="4" s="1"/>
  <c r="S686" i="4"/>
  <c r="H686" i="4"/>
  <c r="G686" i="4"/>
  <c r="F686" i="4"/>
  <c r="E686" i="4"/>
  <c r="D686" i="4"/>
  <c r="C686" i="4"/>
  <c r="Q686" i="4" s="1"/>
  <c r="S685" i="4"/>
  <c r="U685" i="4" s="1"/>
  <c r="H685" i="4"/>
  <c r="G685" i="4"/>
  <c r="F685" i="4"/>
  <c r="E685" i="4"/>
  <c r="D685" i="4"/>
  <c r="C685" i="4"/>
  <c r="Q685" i="4" s="1"/>
  <c r="S684" i="4"/>
  <c r="H684" i="4"/>
  <c r="G684" i="4"/>
  <c r="F684" i="4"/>
  <c r="E684" i="4"/>
  <c r="D684" i="4"/>
  <c r="C684" i="4"/>
  <c r="Q684" i="4" s="1"/>
  <c r="S683" i="4"/>
  <c r="U683" i="4" s="1"/>
  <c r="H683" i="4"/>
  <c r="G683" i="4"/>
  <c r="F683" i="4"/>
  <c r="E683" i="4"/>
  <c r="D683" i="4"/>
  <c r="C683" i="4"/>
  <c r="Q683" i="4" s="1"/>
  <c r="B683" i="4"/>
  <c r="S682" i="4"/>
  <c r="H682" i="4"/>
  <c r="G682" i="4"/>
  <c r="F682" i="4"/>
  <c r="E682" i="4"/>
  <c r="D682" i="4"/>
  <c r="C682" i="4"/>
  <c r="Q682" i="4" s="1"/>
  <c r="S681" i="4"/>
  <c r="U681" i="4" s="1"/>
  <c r="H681" i="4"/>
  <c r="G681" i="4"/>
  <c r="F681" i="4"/>
  <c r="E681" i="4"/>
  <c r="D681" i="4"/>
  <c r="C681" i="4"/>
  <c r="Q681" i="4" s="1"/>
  <c r="S680" i="4"/>
  <c r="H680" i="4"/>
  <c r="G680" i="4"/>
  <c r="F680" i="4"/>
  <c r="E680" i="4"/>
  <c r="D680" i="4"/>
  <c r="C680" i="4"/>
  <c r="Q680" i="4" s="1"/>
  <c r="S679" i="4"/>
  <c r="U679" i="4" s="1"/>
  <c r="H679" i="4"/>
  <c r="G679" i="4"/>
  <c r="F679" i="4"/>
  <c r="E679" i="4"/>
  <c r="D679" i="4"/>
  <c r="C679" i="4"/>
  <c r="Q679" i="4" s="1"/>
  <c r="S678" i="4"/>
  <c r="H678" i="4"/>
  <c r="G678" i="4"/>
  <c r="F678" i="4"/>
  <c r="E678" i="4"/>
  <c r="D678" i="4"/>
  <c r="C678" i="4"/>
  <c r="Q678" i="4" s="1"/>
  <c r="S677" i="4"/>
  <c r="U677" i="4" s="1"/>
  <c r="H677" i="4"/>
  <c r="G677" i="4"/>
  <c r="F677" i="4"/>
  <c r="E677" i="4"/>
  <c r="D677" i="4"/>
  <c r="C677" i="4"/>
  <c r="Q677" i="4" s="1"/>
  <c r="S676" i="4"/>
  <c r="H676" i="4"/>
  <c r="G676" i="4"/>
  <c r="F676" i="4"/>
  <c r="E676" i="4"/>
  <c r="D676" i="4"/>
  <c r="C676" i="4"/>
  <c r="Q676" i="4" s="1"/>
  <c r="S675" i="4"/>
  <c r="U675" i="4" s="1"/>
  <c r="H675" i="4"/>
  <c r="G675" i="4"/>
  <c r="F675" i="4"/>
  <c r="E675" i="4"/>
  <c r="D675" i="4"/>
  <c r="C675" i="4"/>
  <c r="Q675" i="4" s="1"/>
  <c r="B675" i="4"/>
  <c r="S674" i="4"/>
  <c r="H674" i="4"/>
  <c r="G674" i="4"/>
  <c r="F674" i="4"/>
  <c r="E674" i="4"/>
  <c r="D674" i="4"/>
  <c r="C674" i="4"/>
  <c r="Q674" i="4" s="1"/>
  <c r="S673" i="4"/>
  <c r="U673" i="4" s="1"/>
  <c r="H673" i="4"/>
  <c r="G673" i="4"/>
  <c r="F673" i="4"/>
  <c r="E673" i="4"/>
  <c r="D673" i="4"/>
  <c r="C673" i="4"/>
  <c r="Q673" i="4" s="1"/>
  <c r="S672" i="4"/>
  <c r="H672" i="4"/>
  <c r="G672" i="4"/>
  <c r="F672" i="4"/>
  <c r="E672" i="4"/>
  <c r="D672" i="4"/>
  <c r="C672" i="4"/>
  <c r="Q672" i="4" s="1"/>
  <c r="S671" i="4"/>
  <c r="U671" i="4" s="1"/>
  <c r="H671" i="4"/>
  <c r="G671" i="4"/>
  <c r="F671" i="4"/>
  <c r="E671" i="4"/>
  <c r="D671" i="4"/>
  <c r="C671" i="4"/>
  <c r="Q671" i="4" s="1"/>
  <c r="S670" i="4"/>
  <c r="H670" i="4"/>
  <c r="G670" i="4"/>
  <c r="F670" i="4"/>
  <c r="E670" i="4"/>
  <c r="D670" i="4"/>
  <c r="C670" i="4"/>
  <c r="Q670" i="4" s="1"/>
  <c r="S669" i="4"/>
  <c r="U669" i="4" s="1"/>
  <c r="H669" i="4"/>
  <c r="G669" i="4"/>
  <c r="F669" i="4"/>
  <c r="E669" i="4"/>
  <c r="D669" i="4"/>
  <c r="C669" i="4"/>
  <c r="Q669" i="4" s="1"/>
  <c r="B669" i="4"/>
  <c r="S668" i="4"/>
  <c r="H668" i="4"/>
  <c r="G668" i="4"/>
  <c r="F668" i="4"/>
  <c r="E668" i="4"/>
  <c r="D668" i="4"/>
  <c r="C668" i="4"/>
  <c r="Q668" i="4" s="1"/>
  <c r="S667" i="4"/>
  <c r="U667" i="4" s="1"/>
  <c r="H667" i="4"/>
  <c r="G667" i="4"/>
  <c r="F667" i="4"/>
  <c r="E667" i="4"/>
  <c r="D667" i="4"/>
  <c r="C667" i="4"/>
  <c r="Q667" i="4" s="1"/>
  <c r="S666" i="4"/>
  <c r="H666" i="4"/>
  <c r="G666" i="4"/>
  <c r="F666" i="4"/>
  <c r="E666" i="4"/>
  <c r="D666" i="4"/>
  <c r="C666" i="4"/>
  <c r="Q666" i="4" s="1"/>
  <c r="S665" i="4"/>
  <c r="U665" i="4" s="1"/>
  <c r="H665" i="4"/>
  <c r="G665" i="4"/>
  <c r="F665" i="4"/>
  <c r="E665" i="4"/>
  <c r="D665" i="4"/>
  <c r="C665" i="4"/>
  <c r="Q665" i="4" s="1"/>
  <c r="S664" i="4"/>
  <c r="H664" i="4"/>
  <c r="G664" i="4"/>
  <c r="F664" i="4"/>
  <c r="E664" i="4"/>
  <c r="D664" i="4"/>
  <c r="C664" i="4"/>
  <c r="Q664" i="4" s="1"/>
  <c r="S663" i="4"/>
  <c r="U663" i="4" s="1"/>
  <c r="H663" i="4"/>
  <c r="G663" i="4"/>
  <c r="F663" i="4"/>
  <c r="E663" i="4"/>
  <c r="D663" i="4"/>
  <c r="C663" i="4"/>
  <c r="Q663" i="4" s="1"/>
  <c r="S662" i="4"/>
  <c r="H662" i="4"/>
  <c r="G662" i="4"/>
  <c r="F662" i="4"/>
  <c r="E662" i="4"/>
  <c r="D662" i="4"/>
  <c r="C662" i="4"/>
  <c r="Q662" i="4" s="1"/>
  <c r="S661" i="4"/>
  <c r="U661" i="4" s="1"/>
  <c r="H661" i="4"/>
  <c r="G661" i="4"/>
  <c r="F661" i="4"/>
  <c r="E661" i="4"/>
  <c r="D661" i="4"/>
  <c r="C661" i="4"/>
  <c r="Q661" i="4" s="1"/>
  <c r="B661" i="4"/>
  <c r="S660" i="4"/>
  <c r="H660" i="4"/>
  <c r="G660" i="4"/>
  <c r="F660" i="4"/>
  <c r="E660" i="4"/>
  <c r="D660" i="4"/>
  <c r="C660" i="4"/>
  <c r="Q660" i="4" s="1"/>
  <c r="S659" i="4"/>
  <c r="U659" i="4" s="1"/>
  <c r="H659" i="4"/>
  <c r="G659" i="4"/>
  <c r="F659" i="4"/>
  <c r="E659" i="4"/>
  <c r="D659" i="4"/>
  <c r="C659" i="4"/>
  <c r="Q659" i="4" s="1"/>
  <c r="S658" i="4"/>
  <c r="H658" i="4"/>
  <c r="G658" i="4"/>
  <c r="F658" i="4"/>
  <c r="E658" i="4"/>
  <c r="D658" i="4"/>
  <c r="C658" i="4"/>
  <c r="Q658" i="4" s="1"/>
  <c r="S657" i="4"/>
  <c r="U657" i="4" s="1"/>
  <c r="H657" i="4"/>
  <c r="G657" i="4"/>
  <c r="F657" i="4"/>
  <c r="E657" i="4"/>
  <c r="D657" i="4"/>
  <c r="C657" i="4"/>
  <c r="Q657" i="4" s="1"/>
  <c r="S656" i="4"/>
  <c r="H656" i="4"/>
  <c r="G656" i="4"/>
  <c r="F656" i="4"/>
  <c r="E656" i="4"/>
  <c r="D656" i="4"/>
  <c r="C656" i="4"/>
  <c r="Q656" i="4" s="1"/>
  <c r="S655" i="4"/>
  <c r="U655" i="4" s="1"/>
  <c r="H655" i="4"/>
  <c r="G655" i="4"/>
  <c r="F655" i="4"/>
  <c r="E655" i="4"/>
  <c r="D655" i="4"/>
  <c r="C655" i="4"/>
  <c r="Q655" i="4" s="1"/>
  <c r="S654" i="4"/>
  <c r="H654" i="4"/>
  <c r="G654" i="4"/>
  <c r="F654" i="4"/>
  <c r="E654" i="4"/>
  <c r="D654" i="4"/>
  <c r="C654" i="4"/>
  <c r="Q654" i="4" s="1"/>
  <c r="S653" i="4"/>
  <c r="U653" i="4" s="1"/>
  <c r="H653" i="4"/>
  <c r="G653" i="4"/>
  <c r="F653" i="4"/>
  <c r="E653" i="4"/>
  <c r="D653" i="4"/>
  <c r="C653" i="4"/>
  <c r="Q653" i="4" s="1"/>
  <c r="B653" i="4"/>
  <c r="S652" i="4"/>
  <c r="H652" i="4"/>
  <c r="G652" i="4"/>
  <c r="F652" i="4"/>
  <c r="E652" i="4"/>
  <c r="D652" i="4"/>
  <c r="C652" i="4"/>
  <c r="Q652" i="4" s="1"/>
  <c r="S651" i="4"/>
  <c r="U651" i="4" s="1"/>
  <c r="H651" i="4"/>
  <c r="G651" i="4"/>
  <c r="F651" i="4"/>
  <c r="E651" i="4"/>
  <c r="D651" i="4"/>
  <c r="C651" i="4"/>
  <c r="Q651" i="4" s="1"/>
  <c r="S650" i="4"/>
  <c r="H650" i="4"/>
  <c r="G650" i="4"/>
  <c r="F650" i="4"/>
  <c r="E650" i="4"/>
  <c r="D650" i="4"/>
  <c r="C650" i="4"/>
  <c r="Q650" i="4" s="1"/>
  <c r="S649" i="4"/>
  <c r="U649" i="4" s="1"/>
  <c r="H649" i="4"/>
  <c r="G649" i="4"/>
  <c r="F649" i="4"/>
  <c r="E649" i="4"/>
  <c r="D649" i="4"/>
  <c r="C649" i="4"/>
  <c r="Q649" i="4" s="1"/>
  <c r="B649" i="4"/>
  <c r="S648" i="4"/>
  <c r="H648" i="4"/>
  <c r="G648" i="4"/>
  <c r="F648" i="4"/>
  <c r="E648" i="4"/>
  <c r="D648" i="4"/>
  <c r="C648" i="4"/>
  <c r="Q648" i="4" s="1"/>
  <c r="S647" i="4"/>
  <c r="U647" i="4" s="1"/>
  <c r="H647" i="4"/>
  <c r="G647" i="4"/>
  <c r="F647" i="4"/>
  <c r="E647" i="4"/>
  <c r="D647" i="4"/>
  <c r="C647" i="4"/>
  <c r="Q647" i="4" s="1"/>
  <c r="S646" i="4"/>
  <c r="H646" i="4"/>
  <c r="G646" i="4"/>
  <c r="F646" i="4"/>
  <c r="E646" i="4"/>
  <c r="D646" i="4"/>
  <c r="C646" i="4"/>
  <c r="Q646" i="4" s="1"/>
  <c r="S645" i="4"/>
  <c r="U645" i="4" s="1"/>
  <c r="H645" i="4"/>
  <c r="G645" i="4"/>
  <c r="F645" i="4"/>
  <c r="E645" i="4"/>
  <c r="D645" i="4"/>
  <c r="C645" i="4"/>
  <c r="Q645" i="4" s="1"/>
  <c r="B645" i="4"/>
  <c r="S644" i="4"/>
  <c r="H644" i="4"/>
  <c r="G644" i="4"/>
  <c r="F644" i="4"/>
  <c r="E644" i="4"/>
  <c r="D644" i="4"/>
  <c r="C644" i="4"/>
  <c r="Q644" i="4" s="1"/>
  <c r="S643" i="4"/>
  <c r="U643" i="4" s="1"/>
  <c r="H643" i="4"/>
  <c r="G643" i="4"/>
  <c r="F643" i="4"/>
  <c r="E643" i="4"/>
  <c r="D643" i="4"/>
  <c r="C643" i="4"/>
  <c r="Q643" i="4" s="1"/>
  <c r="S642" i="4"/>
  <c r="H642" i="4"/>
  <c r="G642" i="4"/>
  <c r="F642" i="4"/>
  <c r="E642" i="4"/>
  <c r="D642" i="4"/>
  <c r="C642" i="4"/>
  <c r="Q642" i="4" s="1"/>
  <c r="S641" i="4"/>
  <c r="U641" i="4" s="1"/>
  <c r="H641" i="4"/>
  <c r="G641" i="4"/>
  <c r="F641" i="4"/>
  <c r="E641" i="4"/>
  <c r="D641" i="4"/>
  <c r="C641" i="4"/>
  <c r="Q641" i="4" s="1"/>
  <c r="B641" i="4"/>
  <c r="S640" i="4"/>
  <c r="H640" i="4"/>
  <c r="G640" i="4"/>
  <c r="F640" i="4"/>
  <c r="E640" i="4"/>
  <c r="D640" i="4"/>
  <c r="C640" i="4"/>
  <c r="Q640" i="4" s="1"/>
  <c r="S639" i="4"/>
  <c r="U639" i="4" s="1"/>
  <c r="H639" i="4"/>
  <c r="G639" i="4"/>
  <c r="F639" i="4"/>
  <c r="E639" i="4"/>
  <c r="D639" i="4"/>
  <c r="C639" i="4"/>
  <c r="Q639" i="4" s="1"/>
  <c r="S638" i="4"/>
  <c r="H638" i="4"/>
  <c r="G638" i="4"/>
  <c r="F638" i="4"/>
  <c r="E638" i="4"/>
  <c r="D638" i="4"/>
  <c r="C638" i="4"/>
  <c r="Q638" i="4" s="1"/>
  <c r="S637" i="4"/>
  <c r="U637" i="4" s="1"/>
  <c r="H637" i="4"/>
  <c r="G637" i="4"/>
  <c r="F637" i="4"/>
  <c r="E637" i="4"/>
  <c r="D637" i="4"/>
  <c r="C637" i="4"/>
  <c r="Q637" i="4" s="1"/>
  <c r="S636" i="4"/>
  <c r="H636" i="4"/>
  <c r="G636" i="4"/>
  <c r="F636" i="4"/>
  <c r="E636" i="4"/>
  <c r="D636" i="4"/>
  <c r="C636" i="4"/>
  <c r="Q636" i="4" s="1"/>
  <c r="S635" i="4"/>
  <c r="U635" i="4" s="1"/>
  <c r="H635" i="4"/>
  <c r="G635" i="4"/>
  <c r="F635" i="4"/>
  <c r="E635" i="4"/>
  <c r="D635" i="4"/>
  <c r="C635" i="4"/>
  <c r="Q635" i="4" s="1"/>
  <c r="B635" i="4"/>
  <c r="S634" i="4"/>
  <c r="H634" i="4"/>
  <c r="G634" i="4"/>
  <c r="F634" i="4"/>
  <c r="E634" i="4"/>
  <c r="D634" i="4"/>
  <c r="C634" i="4"/>
  <c r="Q634" i="4" s="1"/>
  <c r="S633" i="4"/>
  <c r="U633" i="4" s="1"/>
  <c r="H633" i="4"/>
  <c r="G633" i="4"/>
  <c r="F633" i="4"/>
  <c r="E633" i="4"/>
  <c r="D633" i="4"/>
  <c r="C633" i="4"/>
  <c r="Q633" i="4" s="1"/>
  <c r="S632" i="4"/>
  <c r="H632" i="4"/>
  <c r="G632" i="4"/>
  <c r="F632" i="4"/>
  <c r="E632" i="4"/>
  <c r="D632" i="4"/>
  <c r="C632" i="4"/>
  <c r="Q632" i="4" s="1"/>
  <c r="S631" i="4"/>
  <c r="U631" i="4" s="1"/>
  <c r="H631" i="4"/>
  <c r="G631" i="4"/>
  <c r="F631" i="4"/>
  <c r="E631" i="4"/>
  <c r="D631" i="4"/>
  <c r="C631" i="4"/>
  <c r="Q631" i="4" s="1"/>
  <c r="S630" i="4"/>
  <c r="H630" i="4"/>
  <c r="G630" i="4"/>
  <c r="F630" i="4"/>
  <c r="E630" i="4"/>
  <c r="D630" i="4"/>
  <c r="C630" i="4"/>
  <c r="Q630" i="4" s="1"/>
  <c r="S629" i="4"/>
  <c r="U629" i="4" s="1"/>
  <c r="H629" i="4"/>
  <c r="G629" i="4"/>
  <c r="F629" i="4"/>
  <c r="E629" i="4"/>
  <c r="D629" i="4"/>
  <c r="C629" i="4"/>
  <c r="Q629" i="4" s="1"/>
  <c r="S628" i="4"/>
  <c r="H628" i="4"/>
  <c r="G628" i="4"/>
  <c r="F628" i="4"/>
  <c r="E628" i="4"/>
  <c r="D628" i="4"/>
  <c r="C628" i="4"/>
  <c r="Q628" i="4" s="1"/>
  <c r="S627" i="4"/>
  <c r="U627" i="4" s="1"/>
  <c r="H627" i="4"/>
  <c r="G627" i="4"/>
  <c r="F627" i="4"/>
  <c r="E627" i="4"/>
  <c r="D627" i="4"/>
  <c r="C627" i="4"/>
  <c r="Q627" i="4" s="1"/>
  <c r="B627" i="4"/>
  <c r="S626" i="4"/>
  <c r="H626" i="4"/>
  <c r="G626" i="4"/>
  <c r="F626" i="4"/>
  <c r="E626" i="4"/>
  <c r="D626" i="4"/>
  <c r="C626" i="4"/>
  <c r="Q626" i="4" s="1"/>
  <c r="S625" i="4"/>
  <c r="U625" i="4" s="1"/>
  <c r="H625" i="4"/>
  <c r="G625" i="4"/>
  <c r="F625" i="4"/>
  <c r="E625" i="4"/>
  <c r="D625" i="4"/>
  <c r="C625" i="4"/>
  <c r="Q625" i="4" s="1"/>
  <c r="S624" i="4"/>
  <c r="H624" i="4"/>
  <c r="G624" i="4"/>
  <c r="F624" i="4"/>
  <c r="E624" i="4"/>
  <c r="D624" i="4"/>
  <c r="C624" i="4"/>
  <c r="Q624" i="4" s="1"/>
  <c r="S623" i="4"/>
  <c r="U623" i="4" s="1"/>
  <c r="H623" i="4"/>
  <c r="G623" i="4"/>
  <c r="F623" i="4"/>
  <c r="E623" i="4"/>
  <c r="D623" i="4"/>
  <c r="C623" i="4"/>
  <c r="Q623" i="4" s="1"/>
  <c r="S622" i="4"/>
  <c r="H622" i="4"/>
  <c r="G622" i="4"/>
  <c r="F622" i="4"/>
  <c r="E622" i="4"/>
  <c r="D622" i="4"/>
  <c r="C622" i="4"/>
  <c r="Q622" i="4" s="1"/>
  <c r="S621" i="4"/>
  <c r="U621" i="4" s="1"/>
  <c r="H621" i="4"/>
  <c r="G621" i="4"/>
  <c r="F621" i="4"/>
  <c r="E621" i="4"/>
  <c r="D621" i="4"/>
  <c r="C621" i="4"/>
  <c r="Q621" i="4" s="1"/>
  <c r="S620" i="4"/>
  <c r="H620" i="4"/>
  <c r="G620" i="4"/>
  <c r="F620" i="4"/>
  <c r="E620" i="4"/>
  <c r="D620" i="4"/>
  <c r="C620" i="4"/>
  <c r="Q620" i="4" s="1"/>
  <c r="S619" i="4"/>
  <c r="U619" i="4" s="1"/>
  <c r="H619" i="4"/>
  <c r="G619" i="4"/>
  <c r="F619" i="4"/>
  <c r="E619" i="4"/>
  <c r="D619" i="4"/>
  <c r="C619" i="4"/>
  <c r="Q619" i="4" s="1"/>
  <c r="S618" i="4"/>
  <c r="H618" i="4"/>
  <c r="G618" i="4"/>
  <c r="F618" i="4"/>
  <c r="E618" i="4"/>
  <c r="D618" i="4"/>
  <c r="C618" i="4"/>
  <c r="Q618" i="4" s="1"/>
  <c r="S617" i="4"/>
  <c r="U617" i="4" s="1"/>
  <c r="H617" i="4"/>
  <c r="G617" i="4"/>
  <c r="F617" i="4"/>
  <c r="E617" i="4"/>
  <c r="D617" i="4"/>
  <c r="C617" i="4"/>
  <c r="Q617" i="4" s="1"/>
  <c r="S616" i="4"/>
  <c r="H616" i="4"/>
  <c r="G616" i="4"/>
  <c r="F616" i="4"/>
  <c r="E616" i="4"/>
  <c r="D616" i="4"/>
  <c r="C616" i="4"/>
  <c r="Q616" i="4" s="1"/>
  <c r="S615" i="4"/>
  <c r="U615" i="4" s="1"/>
  <c r="H615" i="4"/>
  <c r="G615" i="4"/>
  <c r="F615" i="4"/>
  <c r="E615" i="4"/>
  <c r="D615" i="4"/>
  <c r="C615" i="4"/>
  <c r="Q615" i="4" s="1"/>
  <c r="B615" i="4"/>
  <c r="S614" i="4"/>
  <c r="H614" i="4"/>
  <c r="G614" i="4"/>
  <c r="F614" i="4"/>
  <c r="E614" i="4"/>
  <c r="D614" i="4"/>
  <c r="C614" i="4"/>
  <c r="Q614" i="4" s="1"/>
  <c r="S613" i="4"/>
  <c r="U613" i="4" s="1"/>
  <c r="H613" i="4"/>
  <c r="G613" i="4"/>
  <c r="F613" i="4"/>
  <c r="E613" i="4"/>
  <c r="D613" i="4"/>
  <c r="C613" i="4"/>
  <c r="Q613" i="4" s="1"/>
  <c r="S612" i="4"/>
  <c r="H612" i="4"/>
  <c r="G612" i="4"/>
  <c r="F612" i="4"/>
  <c r="E612" i="4"/>
  <c r="D612" i="4"/>
  <c r="C612" i="4"/>
  <c r="Q612" i="4" s="1"/>
  <c r="S611" i="4"/>
  <c r="U611" i="4" s="1"/>
  <c r="H611" i="4"/>
  <c r="G611" i="4"/>
  <c r="F611" i="4"/>
  <c r="E611" i="4"/>
  <c r="D611" i="4"/>
  <c r="C611" i="4"/>
  <c r="Q611" i="4" s="1"/>
  <c r="S610" i="4"/>
  <c r="H610" i="4"/>
  <c r="G610" i="4"/>
  <c r="F610" i="4"/>
  <c r="E610" i="4"/>
  <c r="D610" i="4"/>
  <c r="C610" i="4"/>
  <c r="Q610" i="4" s="1"/>
  <c r="S609" i="4"/>
  <c r="U609" i="4" s="1"/>
  <c r="H609" i="4"/>
  <c r="G609" i="4"/>
  <c r="F609" i="4"/>
  <c r="E609" i="4"/>
  <c r="D609" i="4"/>
  <c r="C609" i="4"/>
  <c r="Q609" i="4" s="1"/>
  <c r="S608" i="4"/>
  <c r="H608" i="4"/>
  <c r="G608" i="4"/>
  <c r="F608" i="4"/>
  <c r="E608" i="4"/>
  <c r="D608" i="4"/>
  <c r="C608" i="4"/>
  <c r="Q608" i="4" s="1"/>
  <c r="S607" i="4"/>
  <c r="U607" i="4" s="1"/>
  <c r="H607" i="4"/>
  <c r="G607" i="4"/>
  <c r="F607" i="4"/>
  <c r="E607" i="4"/>
  <c r="D607" i="4"/>
  <c r="C607" i="4"/>
  <c r="Q607" i="4" s="1"/>
  <c r="B607" i="4"/>
  <c r="S606" i="4"/>
  <c r="H606" i="4"/>
  <c r="G606" i="4"/>
  <c r="F606" i="4"/>
  <c r="E606" i="4"/>
  <c r="D606" i="4"/>
  <c r="C606" i="4"/>
  <c r="Q606" i="4" s="1"/>
  <c r="S605" i="4"/>
  <c r="U605" i="4" s="1"/>
  <c r="H605" i="4"/>
  <c r="G605" i="4"/>
  <c r="F605" i="4"/>
  <c r="E605" i="4"/>
  <c r="D605" i="4"/>
  <c r="C605" i="4"/>
  <c r="Q605" i="4" s="1"/>
  <c r="S604" i="4"/>
  <c r="H604" i="4"/>
  <c r="G604" i="4"/>
  <c r="F604" i="4"/>
  <c r="E604" i="4"/>
  <c r="D604" i="4"/>
  <c r="C604" i="4"/>
  <c r="Q604" i="4" s="1"/>
  <c r="S603" i="4"/>
  <c r="U603" i="4" s="1"/>
  <c r="H603" i="4"/>
  <c r="G603" i="4"/>
  <c r="F603" i="4"/>
  <c r="E603" i="4"/>
  <c r="D603" i="4"/>
  <c r="C603" i="4"/>
  <c r="Q603" i="4" s="1"/>
  <c r="S602" i="4"/>
  <c r="H602" i="4"/>
  <c r="G602" i="4"/>
  <c r="F602" i="4"/>
  <c r="E602" i="4"/>
  <c r="D602" i="4"/>
  <c r="C602" i="4"/>
  <c r="Q602" i="4" s="1"/>
  <c r="S601" i="4"/>
  <c r="U601" i="4" s="1"/>
  <c r="H601" i="4"/>
  <c r="G601" i="4"/>
  <c r="F601" i="4"/>
  <c r="E601" i="4"/>
  <c r="D601" i="4"/>
  <c r="C601" i="4"/>
  <c r="Q601" i="4" s="1"/>
  <c r="S600" i="4"/>
  <c r="H600" i="4"/>
  <c r="G600" i="4"/>
  <c r="F600" i="4"/>
  <c r="E600" i="4"/>
  <c r="D600" i="4"/>
  <c r="C600" i="4"/>
  <c r="Q600" i="4" s="1"/>
  <c r="S599" i="4"/>
  <c r="U599" i="4" s="1"/>
  <c r="H599" i="4"/>
  <c r="G599" i="4"/>
  <c r="F599" i="4"/>
  <c r="E599" i="4"/>
  <c r="D599" i="4"/>
  <c r="C599" i="4"/>
  <c r="Q599" i="4" s="1"/>
  <c r="B599" i="4"/>
  <c r="S598" i="4"/>
  <c r="H598" i="4"/>
  <c r="G598" i="4"/>
  <c r="F598" i="4"/>
  <c r="E598" i="4"/>
  <c r="D598" i="4"/>
  <c r="C598" i="4"/>
  <c r="Q598" i="4" s="1"/>
  <c r="S597" i="4"/>
  <c r="U597" i="4" s="1"/>
  <c r="H597" i="4"/>
  <c r="G597" i="4"/>
  <c r="F597" i="4"/>
  <c r="E597" i="4"/>
  <c r="D597" i="4"/>
  <c r="C597" i="4"/>
  <c r="Q597" i="4" s="1"/>
  <c r="S596" i="4"/>
  <c r="H596" i="4"/>
  <c r="G596" i="4"/>
  <c r="F596" i="4"/>
  <c r="E596" i="4"/>
  <c r="D596" i="4"/>
  <c r="C596" i="4"/>
  <c r="Q596" i="4" s="1"/>
  <c r="S595" i="4"/>
  <c r="U595" i="4" s="1"/>
  <c r="H595" i="4"/>
  <c r="G595" i="4"/>
  <c r="F595" i="4"/>
  <c r="E595" i="4"/>
  <c r="D595" i="4"/>
  <c r="C595" i="4"/>
  <c r="Q595" i="4" s="1"/>
  <c r="S594" i="4"/>
  <c r="H594" i="4"/>
  <c r="G594" i="4"/>
  <c r="F594" i="4"/>
  <c r="E594" i="4"/>
  <c r="D594" i="4"/>
  <c r="C594" i="4"/>
  <c r="Q594" i="4" s="1"/>
  <c r="S593" i="4"/>
  <c r="U593" i="4" s="1"/>
  <c r="H593" i="4"/>
  <c r="G593" i="4"/>
  <c r="F593" i="4"/>
  <c r="E593" i="4"/>
  <c r="D593" i="4"/>
  <c r="C593" i="4"/>
  <c r="Q593" i="4" s="1"/>
  <c r="S592" i="4"/>
  <c r="H592" i="4"/>
  <c r="G592" i="4"/>
  <c r="F592" i="4"/>
  <c r="E592" i="4"/>
  <c r="D592" i="4"/>
  <c r="C592" i="4"/>
  <c r="Q592" i="4" s="1"/>
  <c r="S591" i="4"/>
  <c r="U591" i="4" s="1"/>
  <c r="H591" i="4"/>
  <c r="G591" i="4"/>
  <c r="F591" i="4"/>
  <c r="E591" i="4"/>
  <c r="D591" i="4"/>
  <c r="C591" i="4"/>
  <c r="Q591" i="4" s="1"/>
  <c r="B591" i="4"/>
  <c r="S590" i="4"/>
  <c r="H590" i="4"/>
  <c r="G590" i="4"/>
  <c r="F590" i="4"/>
  <c r="E590" i="4"/>
  <c r="D590" i="4"/>
  <c r="C590" i="4"/>
  <c r="Q590" i="4" s="1"/>
  <c r="S589" i="4"/>
  <c r="U589" i="4" s="1"/>
  <c r="H589" i="4"/>
  <c r="G589" i="4"/>
  <c r="F589" i="4"/>
  <c r="E589" i="4"/>
  <c r="D589" i="4"/>
  <c r="C589" i="4"/>
  <c r="Q589" i="4" s="1"/>
  <c r="S588" i="4"/>
  <c r="H588" i="4"/>
  <c r="G588" i="4"/>
  <c r="F588" i="4"/>
  <c r="E588" i="4"/>
  <c r="D588" i="4"/>
  <c r="C588" i="4"/>
  <c r="Q588" i="4" s="1"/>
  <c r="S587" i="4"/>
  <c r="U587" i="4" s="1"/>
  <c r="H587" i="4"/>
  <c r="G587" i="4"/>
  <c r="F587" i="4"/>
  <c r="E587" i="4"/>
  <c r="D587" i="4"/>
  <c r="C587" i="4"/>
  <c r="Q587" i="4" s="1"/>
  <c r="S586" i="4"/>
  <c r="H586" i="4"/>
  <c r="G586" i="4"/>
  <c r="F586" i="4"/>
  <c r="E586" i="4"/>
  <c r="D586" i="4"/>
  <c r="C586" i="4"/>
  <c r="Q586" i="4" s="1"/>
  <c r="S585" i="4"/>
  <c r="U585" i="4" s="1"/>
  <c r="H585" i="4"/>
  <c r="G585" i="4"/>
  <c r="F585" i="4"/>
  <c r="E585" i="4"/>
  <c r="D585" i="4"/>
  <c r="C585" i="4"/>
  <c r="Q585" i="4" s="1"/>
  <c r="S584" i="4"/>
  <c r="H584" i="4"/>
  <c r="G584" i="4"/>
  <c r="F584" i="4"/>
  <c r="E584" i="4"/>
  <c r="D584" i="4"/>
  <c r="C584" i="4"/>
  <c r="Q584" i="4" s="1"/>
  <c r="S583" i="4"/>
  <c r="U583" i="4" s="1"/>
  <c r="H583" i="4"/>
  <c r="G583" i="4"/>
  <c r="F583" i="4"/>
  <c r="E583" i="4"/>
  <c r="D583" i="4"/>
  <c r="C583" i="4"/>
  <c r="Q583" i="4" s="1"/>
  <c r="B583" i="4"/>
  <c r="S582" i="4"/>
  <c r="H582" i="4"/>
  <c r="G582" i="4"/>
  <c r="F582" i="4"/>
  <c r="E582" i="4"/>
  <c r="D582" i="4"/>
  <c r="C582" i="4"/>
  <c r="Q582" i="4" s="1"/>
  <c r="S581" i="4"/>
  <c r="U581" i="4" s="1"/>
  <c r="H581" i="4"/>
  <c r="G581" i="4"/>
  <c r="F581" i="4"/>
  <c r="E581" i="4"/>
  <c r="D581" i="4"/>
  <c r="C581" i="4"/>
  <c r="Q581" i="4" s="1"/>
  <c r="S580" i="4"/>
  <c r="H580" i="4"/>
  <c r="G580" i="4"/>
  <c r="F580" i="4"/>
  <c r="E580" i="4"/>
  <c r="D580" i="4"/>
  <c r="C580" i="4"/>
  <c r="Q580" i="4" s="1"/>
  <c r="S579" i="4"/>
  <c r="U579" i="4" s="1"/>
  <c r="H579" i="4"/>
  <c r="G579" i="4"/>
  <c r="F579" i="4"/>
  <c r="E579" i="4"/>
  <c r="D579" i="4"/>
  <c r="C579" i="4"/>
  <c r="Q579" i="4" s="1"/>
  <c r="S578" i="4"/>
  <c r="H578" i="4"/>
  <c r="G578" i="4"/>
  <c r="F578" i="4"/>
  <c r="E578" i="4"/>
  <c r="D578" i="4"/>
  <c r="C578" i="4"/>
  <c r="Q578" i="4" s="1"/>
  <c r="S577" i="4"/>
  <c r="U577" i="4" s="1"/>
  <c r="H577" i="4"/>
  <c r="G577" i="4"/>
  <c r="F577" i="4"/>
  <c r="E577" i="4"/>
  <c r="D577" i="4"/>
  <c r="C577" i="4"/>
  <c r="Q577" i="4" s="1"/>
  <c r="S576" i="4"/>
  <c r="H576" i="4"/>
  <c r="G576" i="4"/>
  <c r="F576" i="4"/>
  <c r="E576" i="4"/>
  <c r="D576" i="4"/>
  <c r="C576" i="4"/>
  <c r="Q576" i="4" s="1"/>
  <c r="S575" i="4"/>
  <c r="U575" i="4" s="1"/>
  <c r="H575" i="4"/>
  <c r="G575" i="4"/>
  <c r="F575" i="4"/>
  <c r="E575" i="4"/>
  <c r="D575" i="4"/>
  <c r="C575" i="4"/>
  <c r="Q575" i="4" s="1"/>
  <c r="B575" i="4"/>
  <c r="S574" i="4"/>
  <c r="H574" i="4"/>
  <c r="G574" i="4"/>
  <c r="F574" i="4"/>
  <c r="E574" i="4"/>
  <c r="D574" i="4"/>
  <c r="C574" i="4"/>
  <c r="Q574" i="4" s="1"/>
  <c r="S573" i="4"/>
  <c r="U573" i="4" s="1"/>
  <c r="H573" i="4"/>
  <c r="G573" i="4"/>
  <c r="F573" i="4"/>
  <c r="E573" i="4"/>
  <c r="D573" i="4"/>
  <c r="C573" i="4"/>
  <c r="Q573" i="4" s="1"/>
  <c r="S572" i="4"/>
  <c r="H572" i="4"/>
  <c r="G572" i="4"/>
  <c r="F572" i="4"/>
  <c r="E572" i="4"/>
  <c r="D572" i="4"/>
  <c r="C572" i="4"/>
  <c r="Q572" i="4" s="1"/>
  <c r="S571" i="4"/>
  <c r="U571" i="4" s="1"/>
  <c r="H571" i="4"/>
  <c r="G571" i="4"/>
  <c r="F571" i="4"/>
  <c r="E571" i="4"/>
  <c r="D571" i="4"/>
  <c r="C571" i="4"/>
  <c r="Q571" i="4" s="1"/>
  <c r="S570" i="4"/>
  <c r="H570" i="4"/>
  <c r="G570" i="4"/>
  <c r="F570" i="4"/>
  <c r="E570" i="4"/>
  <c r="D570" i="4"/>
  <c r="C570" i="4"/>
  <c r="Q570" i="4" s="1"/>
  <c r="S569" i="4"/>
  <c r="U569" i="4" s="1"/>
  <c r="H569" i="4"/>
  <c r="G569" i="4"/>
  <c r="F569" i="4"/>
  <c r="E569" i="4"/>
  <c r="D569" i="4"/>
  <c r="C569" i="4"/>
  <c r="Q569" i="4" s="1"/>
  <c r="S568" i="4"/>
  <c r="H568" i="4"/>
  <c r="G568" i="4"/>
  <c r="F568" i="4"/>
  <c r="E568" i="4"/>
  <c r="D568" i="4"/>
  <c r="C568" i="4"/>
  <c r="Q568" i="4" s="1"/>
  <c r="S567" i="4"/>
  <c r="U567" i="4" s="1"/>
  <c r="H567" i="4"/>
  <c r="G567" i="4"/>
  <c r="F567" i="4"/>
  <c r="E567" i="4"/>
  <c r="D567" i="4"/>
  <c r="C567" i="4"/>
  <c r="Q567" i="4" s="1"/>
  <c r="B567" i="4"/>
  <c r="S566" i="4"/>
  <c r="H566" i="4"/>
  <c r="G566" i="4"/>
  <c r="F566" i="4"/>
  <c r="E566" i="4"/>
  <c r="D566" i="4"/>
  <c r="C566" i="4"/>
  <c r="Q566" i="4" s="1"/>
  <c r="S565" i="4"/>
  <c r="U565" i="4" s="1"/>
  <c r="H565" i="4"/>
  <c r="G565" i="4"/>
  <c r="F565" i="4"/>
  <c r="E565" i="4"/>
  <c r="D565" i="4"/>
  <c r="C565" i="4"/>
  <c r="Q565" i="4" s="1"/>
  <c r="S564" i="4"/>
  <c r="H564" i="4"/>
  <c r="G564" i="4"/>
  <c r="F564" i="4"/>
  <c r="E564" i="4"/>
  <c r="D564" i="4"/>
  <c r="C564" i="4"/>
  <c r="Q564" i="4" s="1"/>
  <c r="S563" i="4"/>
  <c r="U563" i="4" s="1"/>
  <c r="H563" i="4"/>
  <c r="G563" i="4"/>
  <c r="F563" i="4"/>
  <c r="E563" i="4"/>
  <c r="D563" i="4"/>
  <c r="C563" i="4"/>
  <c r="Q563" i="4" s="1"/>
  <c r="S562" i="4"/>
  <c r="H562" i="4"/>
  <c r="G562" i="4"/>
  <c r="F562" i="4"/>
  <c r="E562" i="4"/>
  <c r="D562" i="4"/>
  <c r="C562" i="4"/>
  <c r="Q562" i="4" s="1"/>
  <c r="S561" i="4"/>
  <c r="U561" i="4" s="1"/>
  <c r="H561" i="4"/>
  <c r="G561" i="4"/>
  <c r="F561" i="4"/>
  <c r="E561" i="4"/>
  <c r="D561" i="4"/>
  <c r="C561" i="4"/>
  <c r="Q561" i="4" s="1"/>
  <c r="S560" i="4"/>
  <c r="H560" i="4"/>
  <c r="G560" i="4"/>
  <c r="F560" i="4"/>
  <c r="E560" i="4"/>
  <c r="D560" i="4"/>
  <c r="C560" i="4"/>
  <c r="Q560" i="4" s="1"/>
  <c r="S559" i="4"/>
  <c r="U559" i="4" s="1"/>
  <c r="H559" i="4"/>
  <c r="G559" i="4"/>
  <c r="F559" i="4"/>
  <c r="E559" i="4"/>
  <c r="D559" i="4"/>
  <c r="C559" i="4"/>
  <c r="Q559" i="4" s="1"/>
  <c r="B559" i="4"/>
  <c r="S558" i="4"/>
  <c r="H558" i="4"/>
  <c r="G558" i="4"/>
  <c r="F558" i="4"/>
  <c r="E558" i="4"/>
  <c r="D558" i="4"/>
  <c r="C558" i="4"/>
  <c r="Q558" i="4" s="1"/>
  <c r="S557" i="4"/>
  <c r="U557" i="4" s="1"/>
  <c r="H557" i="4"/>
  <c r="G557" i="4"/>
  <c r="F557" i="4"/>
  <c r="E557" i="4"/>
  <c r="D557" i="4"/>
  <c r="C557" i="4"/>
  <c r="Q557" i="4" s="1"/>
  <c r="S556" i="4"/>
  <c r="H556" i="4"/>
  <c r="G556" i="4"/>
  <c r="F556" i="4"/>
  <c r="E556" i="4"/>
  <c r="D556" i="4"/>
  <c r="C556" i="4"/>
  <c r="Q556" i="4" s="1"/>
  <c r="S555" i="4"/>
  <c r="U555" i="4" s="1"/>
  <c r="H555" i="4"/>
  <c r="G555" i="4"/>
  <c r="F555" i="4"/>
  <c r="E555" i="4"/>
  <c r="D555" i="4"/>
  <c r="C555" i="4"/>
  <c r="Q555" i="4" s="1"/>
  <c r="S554" i="4"/>
  <c r="H554" i="4"/>
  <c r="G554" i="4"/>
  <c r="F554" i="4"/>
  <c r="E554" i="4"/>
  <c r="D554" i="4"/>
  <c r="C554" i="4"/>
  <c r="Q554" i="4" s="1"/>
  <c r="S553" i="4"/>
  <c r="U553" i="4" s="1"/>
  <c r="H553" i="4"/>
  <c r="G553" i="4"/>
  <c r="F553" i="4"/>
  <c r="E553" i="4"/>
  <c r="D553" i="4"/>
  <c r="C553" i="4"/>
  <c r="Q553" i="4" s="1"/>
  <c r="S552" i="4"/>
  <c r="H552" i="4"/>
  <c r="G552" i="4"/>
  <c r="F552" i="4"/>
  <c r="E552" i="4"/>
  <c r="D552" i="4"/>
  <c r="C552" i="4"/>
  <c r="Q552" i="4" s="1"/>
  <c r="S551" i="4"/>
  <c r="U551" i="4" s="1"/>
  <c r="H551" i="4"/>
  <c r="G551" i="4"/>
  <c r="F551" i="4"/>
  <c r="E551" i="4"/>
  <c r="D551" i="4"/>
  <c r="C551" i="4"/>
  <c r="Q551" i="4" s="1"/>
  <c r="S550" i="4"/>
  <c r="H550" i="4"/>
  <c r="G550" i="4"/>
  <c r="F550" i="4"/>
  <c r="E550" i="4"/>
  <c r="D550" i="4"/>
  <c r="C550" i="4"/>
  <c r="Q550" i="4" s="1"/>
  <c r="S549" i="4"/>
  <c r="U549" i="4" s="1"/>
  <c r="H549" i="4"/>
  <c r="G549" i="4"/>
  <c r="F549" i="4"/>
  <c r="E549" i="4"/>
  <c r="D549" i="4"/>
  <c r="C549" i="4"/>
  <c r="Q549" i="4" s="1"/>
  <c r="B549" i="4"/>
  <c r="S548" i="4"/>
  <c r="H548" i="4"/>
  <c r="G548" i="4"/>
  <c r="F548" i="4"/>
  <c r="E548" i="4"/>
  <c r="D548" i="4"/>
  <c r="C548" i="4"/>
  <c r="Q548" i="4" s="1"/>
  <c r="S547" i="4"/>
  <c r="U547" i="4" s="1"/>
  <c r="H547" i="4"/>
  <c r="G547" i="4"/>
  <c r="F547" i="4"/>
  <c r="E547" i="4"/>
  <c r="D547" i="4"/>
  <c r="C547" i="4"/>
  <c r="Q547" i="4" s="1"/>
  <c r="S546" i="4"/>
  <c r="H546" i="4"/>
  <c r="G546" i="4"/>
  <c r="F546" i="4"/>
  <c r="E546" i="4"/>
  <c r="D546" i="4"/>
  <c r="C546" i="4"/>
  <c r="Q546" i="4" s="1"/>
  <c r="S545" i="4"/>
  <c r="U545" i="4" s="1"/>
  <c r="H545" i="4"/>
  <c r="G545" i="4"/>
  <c r="F545" i="4"/>
  <c r="E545" i="4"/>
  <c r="D545" i="4"/>
  <c r="C545" i="4"/>
  <c r="Q545" i="4" s="1"/>
  <c r="S544" i="4"/>
  <c r="H544" i="4"/>
  <c r="G544" i="4"/>
  <c r="F544" i="4"/>
  <c r="E544" i="4"/>
  <c r="D544" i="4"/>
  <c r="C544" i="4"/>
  <c r="Q544" i="4" s="1"/>
  <c r="S543" i="4"/>
  <c r="U543" i="4" s="1"/>
  <c r="H543" i="4"/>
  <c r="G543" i="4"/>
  <c r="F543" i="4"/>
  <c r="E543" i="4"/>
  <c r="D543" i="4"/>
  <c r="C543" i="4"/>
  <c r="Q543" i="4" s="1"/>
  <c r="S542" i="4"/>
  <c r="H542" i="4"/>
  <c r="G542" i="4"/>
  <c r="F542" i="4"/>
  <c r="E542" i="4"/>
  <c r="D542" i="4"/>
  <c r="C542" i="4"/>
  <c r="Q542" i="4" s="1"/>
  <c r="S541" i="4"/>
  <c r="U541" i="4" s="1"/>
  <c r="H541" i="4"/>
  <c r="G541" i="4"/>
  <c r="F541" i="4"/>
  <c r="E541" i="4"/>
  <c r="D541" i="4"/>
  <c r="C541" i="4"/>
  <c r="Q541" i="4" s="1"/>
  <c r="B541" i="4"/>
  <c r="S540" i="4"/>
  <c r="H540" i="4"/>
  <c r="G540" i="4"/>
  <c r="F540" i="4"/>
  <c r="E540" i="4"/>
  <c r="D540" i="4"/>
  <c r="C540" i="4"/>
  <c r="Q540" i="4" s="1"/>
  <c r="S539" i="4"/>
  <c r="U539" i="4" s="1"/>
  <c r="H539" i="4"/>
  <c r="G539" i="4"/>
  <c r="F539" i="4"/>
  <c r="E539" i="4"/>
  <c r="D539" i="4"/>
  <c r="C539" i="4"/>
  <c r="Q539" i="4" s="1"/>
  <c r="S538" i="4"/>
  <c r="H538" i="4"/>
  <c r="G538" i="4"/>
  <c r="F538" i="4"/>
  <c r="E538" i="4"/>
  <c r="D538" i="4"/>
  <c r="C538" i="4"/>
  <c r="Q538" i="4" s="1"/>
  <c r="S537" i="4"/>
  <c r="U537" i="4" s="1"/>
  <c r="H537" i="4"/>
  <c r="G537" i="4"/>
  <c r="F537" i="4"/>
  <c r="E537" i="4"/>
  <c r="D537" i="4"/>
  <c r="C537" i="4"/>
  <c r="Q537" i="4" s="1"/>
  <c r="B537" i="4"/>
  <c r="S536" i="4"/>
  <c r="H536" i="4"/>
  <c r="G536" i="4"/>
  <c r="F536" i="4"/>
  <c r="E536" i="4"/>
  <c r="D536" i="4"/>
  <c r="C536" i="4"/>
  <c r="Q536" i="4" s="1"/>
  <c r="S535" i="4"/>
  <c r="U535" i="4" s="1"/>
  <c r="H535" i="4"/>
  <c r="G535" i="4"/>
  <c r="F535" i="4"/>
  <c r="E535" i="4"/>
  <c r="D535" i="4"/>
  <c r="C535" i="4"/>
  <c r="Q535" i="4" s="1"/>
  <c r="S534" i="4"/>
  <c r="H534" i="4"/>
  <c r="G534" i="4"/>
  <c r="F534" i="4"/>
  <c r="E534" i="4"/>
  <c r="D534" i="4"/>
  <c r="C534" i="4"/>
  <c r="Q534" i="4" s="1"/>
  <c r="S533" i="4"/>
  <c r="U533" i="4" s="1"/>
  <c r="H533" i="4"/>
  <c r="G533" i="4"/>
  <c r="F533" i="4"/>
  <c r="E533" i="4"/>
  <c r="D533" i="4"/>
  <c r="C533" i="4"/>
  <c r="Q533" i="4" s="1"/>
  <c r="S532" i="4"/>
  <c r="H532" i="4"/>
  <c r="G532" i="4"/>
  <c r="F532" i="4"/>
  <c r="E532" i="4"/>
  <c r="D532" i="4"/>
  <c r="C532" i="4"/>
  <c r="Q532" i="4" s="1"/>
  <c r="S531" i="4"/>
  <c r="U531" i="4" s="1"/>
  <c r="H531" i="4"/>
  <c r="G531" i="4"/>
  <c r="F531" i="4"/>
  <c r="E531" i="4"/>
  <c r="D531" i="4"/>
  <c r="C531" i="4"/>
  <c r="Q531" i="4" s="1"/>
  <c r="S530" i="4"/>
  <c r="H530" i="4"/>
  <c r="G530" i="4"/>
  <c r="F530" i="4"/>
  <c r="E530" i="4"/>
  <c r="D530" i="4"/>
  <c r="C530" i="4"/>
  <c r="Q530" i="4" s="1"/>
  <c r="S529" i="4"/>
  <c r="U529" i="4" s="1"/>
  <c r="H529" i="4"/>
  <c r="G529" i="4"/>
  <c r="F529" i="4"/>
  <c r="E529" i="4"/>
  <c r="D529" i="4"/>
  <c r="C529" i="4"/>
  <c r="Q529" i="4" s="1"/>
  <c r="B529" i="4"/>
  <c r="S528" i="4"/>
  <c r="H528" i="4"/>
  <c r="G528" i="4"/>
  <c r="F528" i="4"/>
  <c r="E528" i="4"/>
  <c r="D528" i="4"/>
  <c r="C528" i="4"/>
  <c r="Q528" i="4" s="1"/>
  <c r="S527" i="4"/>
  <c r="U527" i="4" s="1"/>
  <c r="H527" i="4"/>
  <c r="G527" i="4"/>
  <c r="F527" i="4"/>
  <c r="E527" i="4"/>
  <c r="D527" i="4"/>
  <c r="C527" i="4"/>
  <c r="Q527" i="4" s="1"/>
  <c r="S526" i="4"/>
  <c r="H526" i="4"/>
  <c r="G526" i="4"/>
  <c r="F526" i="4"/>
  <c r="E526" i="4"/>
  <c r="D526" i="4"/>
  <c r="C526" i="4"/>
  <c r="Q526" i="4" s="1"/>
  <c r="S525" i="4"/>
  <c r="U525" i="4" s="1"/>
  <c r="H525" i="4"/>
  <c r="G525" i="4"/>
  <c r="F525" i="4"/>
  <c r="E525" i="4"/>
  <c r="D525" i="4"/>
  <c r="C525" i="4"/>
  <c r="Q525" i="4" s="1"/>
  <c r="S524" i="4"/>
  <c r="H524" i="4"/>
  <c r="G524" i="4"/>
  <c r="F524" i="4"/>
  <c r="E524" i="4"/>
  <c r="D524" i="4"/>
  <c r="C524" i="4"/>
  <c r="Q524" i="4" s="1"/>
  <c r="S523" i="4"/>
  <c r="U523" i="4" s="1"/>
  <c r="H523" i="4"/>
  <c r="G523" i="4"/>
  <c r="F523" i="4"/>
  <c r="E523" i="4"/>
  <c r="D523" i="4"/>
  <c r="C523" i="4"/>
  <c r="Q523" i="4" s="1"/>
  <c r="B523" i="4"/>
  <c r="S522" i="4"/>
  <c r="H522" i="4"/>
  <c r="G522" i="4"/>
  <c r="F522" i="4"/>
  <c r="E522" i="4"/>
  <c r="D522" i="4"/>
  <c r="C522" i="4"/>
  <c r="Q522" i="4" s="1"/>
  <c r="S521" i="4"/>
  <c r="U521" i="4" s="1"/>
  <c r="H521" i="4"/>
  <c r="G521" i="4"/>
  <c r="F521" i="4"/>
  <c r="E521" i="4"/>
  <c r="D521" i="4"/>
  <c r="C521" i="4"/>
  <c r="Q521" i="4" s="1"/>
  <c r="S520" i="4"/>
  <c r="H520" i="4"/>
  <c r="G520" i="4"/>
  <c r="F520" i="4"/>
  <c r="E520" i="4"/>
  <c r="D520" i="4"/>
  <c r="C520" i="4"/>
  <c r="Q520" i="4" s="1"/>
  <c r="S519" i="4"/>
  <c r="U519" i="4" s="1"/>
  <c r="H519" i="4"/>
  <c r="G519" i="4"/>
  <c r="F519" i="4"/>
  <c r="E519" i="4"/>
  <c r="D519" i="4"/>
  <c r="C519" i="4"/>
  <c r="Q519" i="4" s="1"/>
  <c r="S518" i="4"/>
  <c r="H518" i="4"/>
  <c r="G518" i="4"/>
  <c r="F518" i="4"/>
  <c r="E518" i="4"/>
  <c r="D518" i="4"/>
  <c r="C518" i="4"/>
  <c r="Q518" i="4" s="1"/>
  <c r="S517" i="4"/>
  <c r="U517" i="4" s="1"/>
  <c r="H517" i="4"/>
  <c r="G517" i="4"/>
  <c r="F517" i="4"/>
  <c r="E517" i="4"/>
  <c r="D517" i="4"/>
  <c r="C517" i="4"/>
  <c r="Q517" i="4" s="1"/>
  <c r="S516" i="4"/>
  <c r="H516" i="4"/>
  <c r="G516" i="4"/>
  <c r="F516" i="4"/>
  <c r="E516" i="4"/>
  <c r="D516" i="4"/>
  <c r="C516" i="4"/>
  <c r="Q516" i="4" s="1"/>
  <c r="S515" i="4"/>
  <c r="U515" i="4" s="1"/>
  <c r="H515" i="4"/>
  <c r="G515" i="4"/>
  <c r="F515" i="4"/>
  <c r="E515" i="4"/>
  <c r="D515" i="4"/>
  <c r="C515" i="4"/>
  <c r="Q515" i="4" s="1"/>
  <c r="B515" i="4"/>
  <c r="S514" i="4"/>
  <c r="H514" i="4"/>
  <c r="G514" i="4"/>
  <c r="F514" i="4"/>
  <c r="E514" i="4"/>
  <c r="D514" i="4"/>
  <c r="C514" i="4"/>
  <c r="Q514" i="4" s="1"/>
  <c r="S513" i="4"/>
  <c r="U513" i="4" s="1"/>
  <c r="H513" i="4"/>
  <c r="G513" i="4"/>
  <c r="F513" i="4"/>
  <c r="E513" i="4"/>
  <c r="D513" i="4"/>
  <c r="C513" i="4"/>
  <c r="Q513" i="4" s="1"/>
  <c r="S512" i="4"/>
  <c r="H512" i="4"/>
  <c r="G512" i="4"/>
  <c r="F512" i="4"/>
  <c r="E512" i="4"/>
  <c r="D512" i="4"/>
  <c r="C512" i="4"/>
  <c r="Q512" i="4" s="1"/>
  <c r="S511" i="4"/>
  <c r="U511" i="4" s="1"/>
  <c r="H511" i="4"/>
  <c r="G511" i="4"/>
  <c r="F511" i="4"/>
  <c r="E511" i="4"/>
  <c r="D511" i="4"/>
  <c r="C511" i="4"/>
  <c r="Q511" i="4" s="1"/>
  <c r="S510" i="4"/>
  <c r="H510" i="4"/>
  <c r="G510" i="4"/>
  <c r="F510" i="4"/>
  <c r="E510" i="4"/>
  <c r="D510" i="4"/>
  <c r="C510" i="4"/>
  <c r="Q510" i="4" s="1"/>
  <c r="S509" i="4"/>
  <c r="U509" i="4" s="1"/>
  <c r="H509" i="4"/>
  <c r="G509" i="4"/>
  <c r="F509" i="4"/>
  <c r="E509" i="4"/>
  <c r="D509" i="4"/>
  <c r="C509" i="4"/>
  <c r="Q509" i="4" s="1"/>
  <c r="S508" i="4"/>
  <c r="H508" i="4"/>
  <c r="G508" i="4"/>
  <c r="F508" i="4"/>
  <c r="E508" i="4"/>
  <c r="D508" i="4"/>
  <c r="C508" i="4"/>
  <c r="Q508" i="4" s="1"/>
  <c r="S507" i="4"/>
  <c r="U507" i="4" s="1"/>
  <c r="H507" i="4"/>
  <c r="G507" i="4"/>
  <c r="F507" i="4"/>
  <c r="E507" i="4"/>
  <c r="D507" i="4"/>
  <c r="C507" i="4"/>
  <c r="Q507" i="4" s="1"/>
  <c r="B507" i="4"/>
  <c r="S506" i="4"/>
  <c r="H506" i="4"/>
  <c r="G506" i="4"/>
  <c r="F506" i="4"/>
  <c r="E506" i="4"/>
  <c r="D506" i="4"/>
  <c r="C506" i="4"/>
  <c r="Q506" i="4" s="1"/>
  <c r="S505" i="4"/>
  <c r="U505" i="4" s="1"/>
  <c r="H505" i="4"/>
  <c r="G505" i="4"/>
  <c r="F505" i="4"/>
  <c r="E505" i="4"/>
  <c r="D505" i="4"/>
  <c r="C505" i="4"/>
  <c r="Q505" i="4" s="1"/>
  <c r="S504" i="4"/>
  <c r="H504" i="4"/>
  <c r="G504" i="4"/>
  <c r="F504" i="4"/>
  <c r="E504" i="4"/>
  <c r="D504" i="4"/>
  <c r="C504" i="4"/>
  <c r="Q504" i="4" s="1"/>
  <c r="S503" i="4"/>
  <c r="U503" i="4" s="1"/>
  <c r="H503" i="4"/>
  <c r="G503" i="4"/>
  <c r="F503" i="4"/>
  <c r="E503" i="4"/>
  <c r="D503" i="4"/>
  <c r="C503" i="4"/>
  <c r="Q503" i="4" s="1"/>
  <c r="S502" i="4"/>
  <c r="H502" i="4"/>
  <c r="G502" i="4"/>
  <c r="F502" i="4"/>
  <c r="E502" i="4"/>
  <c r="D502" i="4"/>
  <c r="C502" i="4"/>
  <c r="Q502" i="4" s="1"/>
  <c r="S501" i="4"/>
  <c r="U501" i="4" s="1"/>
  <c r="H501" i="4"/>
  <c r="G501" i="4"/>
  <c r="F501" i="4"/>
  <c r="E501" i="4"/>
  <c r="D501" i="4"/>
  <c r="C501" i="4"/>
  <c r="Q501" i="4" s="1"/>
  <c r="S500" i="4"/>
  <c r="H500" i="4"/>
  <c r="G500" i="4"/>
  <c r="F500" i="4"/>
  <c r="E500" i="4"/>
  <c r="D500" i="4"/>
  <c r="C500" i="4"/>
  <c r="Q500" i="4" s="1"/>
  <c r="S499" i="4"/>
  <c r="U499" i="4" s="1"/>
  <c r="H499" i="4"/>
  <c r="G499" i="4"/>
  <c r="F499" i="4"/>
  <c r="E499" i="4"/>
  <c r="D499" i="4"/>
  <c r="C499" i="4"/>
  <c r="Q499" i="4" s="1"/>
  <c r="B499" i="4"/>
  <c r="S498" i="4"/>
  <c r="H498" i="4"/>
  <c r="G498" i="4"/>
  <c r="F498" i="4"/>
  <c r="E498" i="4"/>
  <c r="D498" i="4"/>
  <c r="C498" i="4"/>
  <c r="Q498" i="4" s="1"/>
  <c r="S497" i="4"/>
  <c r="U497" i="4" s="1"/>
  <c r="H497" i="4"/>
  <c r="G497" i="4"/>
  <c r="F497" i="4"/>
  <c r="E497" i="4"/>
  <c r="D497" i="4"/>
  <c r="C497" i="4"/>
  <c r="Q497" i="4" s="1"/>
  <c r="S496" i="4"/>
  <c r="H496" i="4"/>
  <c r="G496" i="4"/>
  <c r="F496" i="4"/>
  <c r="E496" i="4"/>
  <c r="D496" i="4"/>
  <c r="C496" i="4"/>
  <c r="Q496" i="4" s="1"/>
  <c r="S495" i="4"/>
  <c r="U495" i="4" s="1"/>
  <c r="H495" i="4"/>
  <c r="G495" i="4"/>
  <c r="F495" i="4"/>
  <c r="E495" i="4"/>
  <c r="D495" i="4"/>
  <c r="C495" i="4"/>
  <c r="Q495" i="4" s="1"/>
  <c r="S494" i="4"/>
  <c r="H494" i="4"/>
  <c r="G494" i="4"/>
  <c r="F494" i="4"/>
  <c r="E494" i="4"/>
  <c r="D494" i="4"/>
  <c r="C494" i="4"/>
  <c r="Q494" i="4" s="1"/>
  <c r="S493" i="4"/>
  <c r="U493" i="4" s="1"/>
  <c r="H493" i="4"/>
  <c r="G493" i="4"/>
  <c r="F493" i="4"/>
  <c r="E493" i="4"/>
  <c r="D493" i="4"/>
  <c r="C493" i="4"/>
  <c r="Q493" i="4" s="1"/>
  <c r="S492" i="4"/>
  <c r="H492" i="4"/>
  <c r="G492" i="4"/>
  <c r="F492" i="4"/>
  <c r="E492" i="4"/>
  <c r="D492" i="4"/>
  <c r="C492" i="4"/>
  <c r="Q492" i="4" s="1"/>
  <c r="S491" i="4"/>
  <c r="U491" i="4" s="1"/>
  <c r="H491" i="4"/>
  <c r="G491" i="4"/>
  <c r="F491" i="4"/>
  <c r="E491" i="4"/>
  <c r="D491" i="4"/>
  <c r="C491" i="4"/>
  <c r="Q491" i="4" s="1"/>
  <c r="B491" i="4"/>
  <c r="S490" i="4"/>
  <c r="H490" i="4"/>
  <c r="G490" i="4"/>
  <c r="F490" i="4"/>
  <c r="E490" i="4"/>
  <c r="D490" i="4"/>
  <c r="C490" i="4"/>
  <c r="Q490" i="4" s="1"/>
  <c r="S489" i="4"/>
  <c r="U489" i="4" s="1"/>
  <c r="H489" i="4"/>
  <c r="G489" i="4"/>
  <c r="F489" i="4"/>
  <c r="E489" i="4"/>
  <c r="D489" i="4"/>
  <c r="C489" i="4"/>
  <c r="Q489" i="4" s="1"/>
  <c r="S488" i="4"/>
  <c r="H488" i="4"/>
  <c r="G488" i="4"/>
  <c r="F488" i="4"/>
  <c r="E488" i="4"/>
  <c r="D488" i="4"/>
  <c r="C488" i="4"/>
  <c r="Q488" i="4" s="1"/>
  <c r="S487" i="4"/>
  <c r="U487" i="4" s="1"/>
  <c r="H487" i="4"/>
  <c r="G487" i="4"/>
  <c r="F487" i="4"/>
  <c r="E487" i="4"/>
  <c r="D487" i="4"/>
  <c r="C487" i="4"/>
  <c r="Q487" i="4" s="1"/>
  <c r="S486" i="4"/>
  <c r="H486" i="4"/>
  <c r="G486" i="4"/>
  <c r="F486" i="4"/>
  <c r="E486" i="4"/>
  <c r="D486" i="4"/>
  <c r="C486" i="4"/>
  <c r="Q486" i="4" s="1"/>
  <c r="S485" i="4"/>
  <c r="U485" i="4" s="1"/>
  <c r="H485" i="4"/>
  <c r="G485" i="4"/>
  <c r="F485" i="4"/>
  <c r="E485" i="4"/>
  <c r="D485" i="4"/>
  <c r="C485" i="4"/>
  <c r="Q485" i="4" s="1"/>
  <c r="S484" i="4"/>
  <c r="H484" i="4"/>
  <c r="G484" i="4"/>
  <c r="F484" i="4"/>
  <c r="E484" i="4"/>
  <c r="D484" i="4"/>
  <c r="C484" i="4"/>
  <c r="Q484" i="4" s="1"/>
  <c r="S483" i="4"/>
  <c r="U483" i="4" s="1"/>
  <c r="H483" i="4"/>
  <c r="G483" i="4"/>
  <c r="F483" i="4"/>
  <c r="E483" i="4"/>
  <c r="D483" i="4"/>
  <c r="C483" i="4"/>
  <c r="Q483" i="4" s="1"/>
  <c r="B483" i="4"/>
  <c r="S482" i="4"/>
  <c r="H482" i="4"/>
  <c r="G482" i="4"/>
  <c r="F482" i="4"/>
  <c r="E482" i="4"/>
  <c r="D482" i="4"/>
  <c r="C482" i="4"/>
  <c r="Q482" i="4" s="1"/>
  <c r="S481" i="4"/>
  <c r="U481" i="4" s="1"/>
  <c r="H481" i="4"/>
  <c r="G481" i="4"/>
  <c r="F481" i="4"/>
  <c r="E481" i="4"/>
  <c r="D481" i="4"/>
  <c r="C481" i="4"/>
  <c r="Q481" i="4" s="1"/>
  <c r="S480" i="4"/>
  <c r="H480" i="4"/>
  <c r="G480" i="4"/>
  <c r="F480" i="4"/>
  <c r="E480" i="4"/>
  <c r="D480" i="4"/>
  <c r="C480" i="4"/>
  <c r="Q480" i="4" s="1"/>
  <c r="S479" i="4"/>
  <c r="U479" i="4" s="1"/>
  <c r="H479" i="4"/>
  <c r="G479" i="4"/>
  <c r="F479" i="4"/>
  <c r="E479" i="4"/>
  <c r="D479" i="4"/>
  <c r="C479" i="4"/>
  <c r="Q479" i="4" s="1"/>
  <c r="S478" i="4"/>
  <c r="H478" i="4"/>
  <c r="G478" i="4"/>
  <c r="F478" i="4"/>
  <c r="E478" i="4"/>
  <c r="D478" i="4"/>
  <c r="C478" i="4"/>
  <c r="Q478" i="4" s="1"/>
  <c r="S477" i="4"/>
  <c r="U477" i="4" s="1"/>
  <c r="H477" i="4"/>
  <c r="G477" i="4"/>
  <c r="F477" i="4"/>
  <c r="E477" i="4"/>
  <c r="D477" i="4"/>
  <c r="C477" i="4"/>
  <c r="Q477" i="4" s="1"/>
  <c r="S476" i="4"/>
  <c r="H476" i="4"/>
  <c r="G476" i="4"/>
  <c r="F476" i="4"/>
  <c r="E476" i="4"/>
  <c r="D476" i="4"/>
  <c r="C476" i="4"/>
  <c r="Q476" i="4" s="1"/>
  <c r="S475" i="4"/>
  <c r="U475" i="4" s="1"/>
  <c r="H475" i="4"/>
  <c r="G475" i="4"/>
  <c r="F475" i="4"/>
  <c r="E475" i="4"/>
  <c r="D475" i="4"/>
  <c r="C475" i="4"/>
  <c r="Q475" i="4" s="1"/>
  <c r="B475" i="4"/>
  <c r="S474" i="4"/>
  <c r="H474" i="4"/>
  <c r="G474" i="4"/>
  <c r="F474" i="4"/>
  <c r="E474" i="4"/>
  <c r="D474" i="4"/>
  <c r="C474" i="4"/>
  <c r="Q474" i="4" s="1"/>
  <c r="S473" i="4"/>
  <c r="U473" i="4" s="1"/>
  <c r="H473" i="4"/>
  <c r="G473" i="4"/>
  <c r="F473" i="4"/>
  <c r="E473" i="4"/>
  <c r="D473" i="4"/>
  <c r="C473" i="4"/>
  <c r="Q473" i="4" s="1"/>
  <c r="S472" i="4"/>
  <c r="H472" i="4"/>
  <c r="G472" i="4"/>
  <c r="F472" i="4"/>
  <c r="E472" i="4"/>
  <c r="D472" i="4"/>
  <c r="C472" i="4"/>
  <c r="Q472" i="4" s="1"/>
  <c r="S471" i="4"/>
  <c r="U471" i="4" s="1"/>
  <c r="H471" i="4"/>
  <c r="G471" i="4"/>
  <c r="F471" i="4"/>
  <c r="E471" i="4"/>
  <c r="D471" i="4"/>
  <c r="C471" i="4"/>
  <c r="Q471" i="4" s="1"/>
  <c r="S470" i="4"/>
  <c r="H470" i="4"/>
  <c r="G470" i="4"/>
  <c r="F470" i="4"/>
  <c r="E470" i="4"/>
  <c r="D470" i="4"/>
  <c r="C470" i="4"/>
  <c r="Q470" i="4" s="1"/>
  <c r="S469" i="4"/>
  <c r="U469" i="4" s="1"/>
  <c r="H469" i="4"/>
  <c r="G469" i="4"/>
  <c r="F469" i="4"/>
  <c r="E469" i="4"/>
  <c r="D469" i="4"/>
  <c r="C469" i="4"/>
  <c r="Q469" i="4" s="1"/>
  <c r="S468" i="4"/>
  <c r="H468" i="4"/>
  <c r="G468" i="4"/>
  <c r="F468" i="4"/>
  <c r="E468" i="4"/>
  <c r="D468" i="4"/>
  <c r="C468" i="4"/>
  <c r="Q468" i="4" s="1"/>
  <c r="S467" i="4"/>
  <c r="U467" i="4" s="1"/>
  <c r="H467" i="4"/>
  <c r="G467" i="4"/>
  <c r="F467" i="4"/>
  <c r="E467" i="4"/>
  <c r="D467" i="4"/>
  <c r="C467" i="4"/>
  <c r="Q467" i="4" s="1"/>
  <c r="B467" i="4"/>
  <c r="S466" i="4"/>
  <c r="H466" i="4"/>
  <c r="G466" i="4"/>
  <c r="F466" i="4"/>
  <c r="E466" i="4"/>
  <c r="D466" i="4"/>
  <c r="C466" i="4"/>
  <c r="Q466" i="4" s="1"/>
  <c r="S465" i="4"/>
  <c r="U465" i="4" s="1"/>
  <c r="H465" i="4"/>
  <c r="G465" i="4"/>
  <c r="F465" i="4"/>
  <c r="E465" i="4"/>
  <c r="D465" i="4"/>
  <c r="C465" i="4"/>
  <c r="Q465" i="4" s="1"/>
  <c r="S464" i="4"/>
  <c r="H464" i="4"/>
  <c r="G464" i="4"/>
  <c r="F464" i="4"/>
  <c r="E464" i="4"/>
  <c r="D464" i="4"/>
  <c r="C464" i="4"/>
  <c r="Q464" i="4" s="1"/>
  <c r="S463" i="4"/>
  <c r="U463" i="4" s="1"/>
  <c r="H463" i="4"/>
  <c r="G463" i="4"/>
  <c r="F463" i="4"/>
  <c r="E463" i="4"/>
  <c r="D463" i="4"/>
  <c r="C463" i="4"/>
  <c r="Q463" i="4" s="1"/>
  <c r="S462" i="4"/>
  <c r="H462" i="4"/>
  <c r="G462" i="4"/>
  <c r="F462" i="4"/>
  <c r="E462" i="4"/>
  <c r="D462" i="4"/>
  <c r="C462" i="4"/>
  <c r="Q462" i="4" s="1"/>
  <c r="S461" i="4"/>
  <c r="U461" i="4" s="1"/>
  <c r="H461" i="4"/>
  <c r="G461" i="4"/>
  <c r="F461" i="4"/>
  <c r="E461" i="4"/>
  <c r="D461" i="4"/>
  <c r="C461" i="4"/>
  <c r="Q461" i="4" s="1"/>
  <c r="S460" i="4"/>
  <c r="H460" i="4"/>
  <c r="G460" i="4"/>
  <c r="F460" i="4"/>
  <c r="E460" i="4"/>
  <c r="D460" i="4"/>
  <c r="C460" i="4"/>
  <c r="Q460" i="4" s="1"/>
  <c r="S459" i="4"/>
  <c r="U459" i="4" s="1"/>
  <c r="H459" i="4"/>
  <c r="G459" i="4"/>
  <c r="F459" i="4"/>
  <c r="E459" i="4"/>
  <c r="D459" i="4"/>
  <c r="C459" i="4"/>
  <c r="Q459" i="4" s="1"/>
  <c r="B459" i="4"/>
  <c r="S458" i="4"/>
  <c r="H458" i="4"/>
  <c r="G458" i="4"/>
  <c r="F458" i="4"/>
  <c r="E458" i="4"/>
  <c r="D458" i="4"/>
  <c r="C458" i="4"/>
  <c r="Q458" i="4" s="1"/>
  <c r="S457" i="4"/>
  <c r="U457" i="4" s="1"/>
  <c r="H457" i="4"/>
  <c r="G457" i="4"/>
  <c r="F457" i="4"/>
  <c r="E457" i="4"/>
  <c r="D457" i="4"/>
  <c r="C457" i="4"/>
  <c r="Q457" i="4" s="1"/>
  <c r="S456" i="4"/>
  <c r="H456" i="4"/>
  <c r="G456" i="4"/>
  <c r="F456" i="4"/>
  <c r="E456" i="4"/>
  <c r="D456" i="4"/>
  <c r="C456" i="4"/>
  <c r="Q456" i="4" s="1"/>
  <c r="S455" i="4"/>
  <c r="U455" i="4" s="1"/>
  <c r="H455" i="4"/>
  <c r="G455" i="4"/>
  <c r="F455" i="4"/>
  <c r="E455" i="4"/>
  <c r="D455" i="4"/>
  <c r="C455" i="4"/>
  <c r="Q455" i="4" s="1"/>
  <c r="S454" i="4"/>
  <c r="H454" i="4"/>
  <c r="G454" i="4"/>
  <c r="F454" i="4"/>
  <c r="E454" i="4"/>
  <c r="D454" i="4"/>
  <c r="C454" i="4"/>
  <c r="Q454" i="4" s="1"/>
  <c r="S453" i="4"/>
  <c r="U453" i="4" s="1"/>
  <c r="H453" i="4"/>
  <c r="G453" i="4"/>
  <c r="F453" i="4"/>
  <c r="E453" i="4"/>
  <c r="D453" i="4"/>
  <c r="C453" i="4"/>
  <c r="Q453" i="4" s="1"/>
  <c r="S452" i="4"/>
  <c r="H452" i="4"/>
  <c r="G452" i="4"/>
  <c r="F452" i="4"/>
  <c r="E452" i="4"/>
  <c r="D452" i="4"/>
  <c r="C452" i="4"/>
  <c r="Q452" i="4" s="1"/>
  <c r="S451" i="4"/>
  <c r="U451" i="4" s="1"/>
  <c r="H451" i="4"/>
  <c r="G451" i="4"/>
  <c r="F451" i="4"/>
  <c r="E451" i="4"/>
  <c r="D451" i="4"/>
  <c r="C451" i="4"/>
  <c r="Q451" i="4" s="1"/>
  <c r="B451" i="4"/>
  <c r="S450" i="4"/>
  <c r="H450" i="4"/>
  <c r="G450" i="4"/>
  <c r="F450" i="4"/>
  <c r="E450" i="4"/>
  <c r="D450" i="4"/>
  <c r="C450" i="4"/>
  <c r="Q450" i="4" s="1"/>
  <c r="S449" i="4"/>
  <c r="U449" i="4" s="1"/>
  <c r="H449" i="4"/>
  <c r="G449" i="4"/>
  <c r="F449" i="4"/>
  <c r="E449" i="4"/>
  <c r="D449" i="4"/>
  <c r="C449" i="4"/>
  <c r="Q449" i="4" s="1"/>
  <c r="S448" i="4"/>
  <c r="H448" i="4"/>
  <c r="G448" i="4"/>
  <c r="F448" i="4"/>
  <c r="E448" i="4"/>
  <c r="D448" i="4"/>
  <c r="C448" i="4"/>
  <c r="Q448" i="4" s="1"/>
  <c r="S447" i="4"/>
  <c r="U447" i="4" s="1"/>
  <c r="H447" i="4"/>
  <c r="G447" i="4"/>
  <c r="F447" i="4"/>
  <c r="E447" i="4"/>
  <c r="D447" i="4"/>
  <c r="C447" i="4"/>
  <c r="Q447" i="4" s="1"/>
  <c r="S446" i="4"/>
  <c r="H446" i="4"/>
  <c r="G446" i="4"/>
  <c r="F446" i="4"/>
  <c r="E446" i="4"/>
  <c r="D446" i="4"/>
  <c r="C446" i="4"/>
  <c r="Q446" i="4" s="1"/>
  <c r="S445" i="4"/>
  <c r="U445" i="4" s="1"/>
  <c r="H445" i="4"/>
  <c r="G445" i="4"/>
  <c r="F445" i="4"/>
  <c r="E445" i="4"/>
  <c r="D445" i="4"/>
  <c r="C445" i="4"/>
  <c r="Q445" i="4" s="1"/>
  <c r="S444" i="4"/>
  <c r="H444" i="4"/>
  <c r="G444" i="4"/>
  <c r="F444" i="4"/>
  <c r="E444" i="4"/>
  <c r="D444" i="4"/>
  <c r="C444" i="4"/>
  <c r="Q444" i="4" s="1"/>
  <c r="S443" i="4"/>
  <c r="U443" i="4" s="1"/>
  <c r="H443" i="4"/>
  <c r="G443" i="4"/>
  <c r="F443" i="4"/>
  <c r="E443" i="4"/>
  <c r="D443" i="4"/>
  <c r="C443" i="4"/>
  <c r="Q443" i="4" s="1"/>
  <c r="B443" i="4"/>
  <c r="S442" i="4"/>
  <c r="H442" i="4"/>
  <c r="G442" i="4"/>
  <c r="F442" i="4"/>
  <c r="E442" i="4"/>
  <c r="D442" i="4"/>
  <c r="C442" i="4"/>
  <c r="Q442" i="4" s="1"/>
  <c r="S441" i="4"/>
  <c r="U441" i="4" s="1"/>
  <c r="H441" i="4"/>
  <c r="G441" i="4"/>
  <c r="F441" i="4"/>
  <c r="E441" i="4"/>
  <c r="D441" i="4"/>
  <c r="C441" i="4"/>
  <c r="Q441" i="4" s="1"/>
  <c r="S440" i="4"/>
  <c r="H440" i="4"/>
  <c r="G440" i="4"/>
  <c r="F440" i="4"/>
  <c r="E440" i="4"/>
  <c r="D440" i="4"/>
  <c r="C440" i="4"/>
  <c r="Q440" i="4" s="1"/>
  <c r="S439" i="4"/>
  <c r="U439" i="4" s="1"/>
  <c r="H439" i="4"/>
  <c r="G439" i="4"/>
  <c r="F439" i="4"/>
  <c r="E439" i="4"/>
  <c r="D439" i="4"/>
  <c r="C439" i="4"/>
  <c r="Q439" i="4" s="1"/>
  <c r="S438" i="4"/>
  <c r="H438" i="4"/>
  <c r="G438" i="4"/>
  <c r="F438" i="4"/>
  <c r="E438" i="4"/>
  <c r="D438" i="4"/>
  <c r="C438" i="4"/>
  <c r="Q438" i="4" s="1"/>
  <c r="S437" i="4"/>
  <c r="U437" i="4" s="1"/>
  <c r="H437" i="4"/>
  <c r="G437" i="4"/>
  <c r="F437" i="4"/>
  <c r="E437" i="4"/>
  <c r="D437" i="4"/>
  <c r="C437" i="4"/>
  <c r="Q437" i="4" s="1"/>
  <c r="S436" i="4"/>
  <c r="H436" i="4"/>
  <c r="G436" i="4"/>
  <c r="F436" i="4"/>
  <c r="E436" i="4"/>
  <c r="D436" i="4"/>
  <c r="C436" i="4"/>
  <c r="Q436" i="4" s="1"/>
  <c r="S435" i="4"/>
  <c r="U435" i="4" s="1"/>
  <c r="H435" i="4"/>
  <c r="G435" i="4"/>
  <c r="F435" i="4"/>
  <c r="E435" i="4"/>
  <c r="D435" i="4"/>
  <c r="C435" i="4"/>
  <c r="Q435" i="4" s="1"/>
  <c r="B435" i="4"/>
  <c r="S434" i="4"/>
  <c r="H434" i="4"/>
  <c r="G434" i="4"/>
  <c r="F434" i="4"/>
  <c r="E434" i="4"/>
  <c r="D434" i="4"/>
  <c r="C434" i="4"/>
  <c r="Q434" i="4" s="1"/>
  <c r="S433" i="4"/>
  <c r="U433" i="4" s="1"/>
  <c r="H433" i="4"/>
  <c r="G433" i="4"/>
  <c r="F433" i="4"/>
  <c r="E433" i="4"/>
  <c r="D433" i="4"/>
  <c r="C433" i="4"/>
  <c r="Q433" i="4" s="1"/>
  <c r="S432" i="4"/>
  <c r="H432" i="4"/>
  <c r="G432" i="4"/>
  <c r="F432" i="4"/>
  <c r="E432" i="4"/>
  <c r="D432" i="4"/>
  <c r="C432" i="4"/>
  <c r="Q432" i="4" s="1"/>
  <c r="S431" i="4"/>
  <c r="U431" i="4" s="1"/>
  <c r="H431" i="4"/>
  <c r="G431" i="4"/>
  <c r="F431" i="4"/>
  <c r="E431" i="4"/>
  <c r="D431" i="4"/>
  <c r="C431" i="4"/>
  <c r="Q431" i="4" s="1"/>
  <c r="S430" i="4"/>
  <c r="H430" i="4"/>
  <c r="G430" i="4"/>
  <c r="F430" i="4"/>
  <c r="E430" i="4"/>
  <c r="D430" i="4"/>
  <c r="C430" i="4"/>
  <c r="Q430" i="4" s="1"/>
  <c r="S429" i="4"/>
  <c r="U429" i="4" s="1"/>
  <c r="H429" i="4"/>
  <c r="G429" i="4"/>
  <c r="F429" i="4"/>
  <c r="E429" i="4"/>
  <c r="D429" i="4"/>
  <c r="C429" i="4"/>
  <c r="Q429" i="4" s="1"/>
  <c r="S428" i="4"/>
  <c r="H428" i="4"/>
  <c r="G428" i="4"/>
  <c r="F428" i="4"/>
  <c r="E428" i="4"/>
  <c r="D428" i="4"/>
  <c r="C428" i="4"/>
  <c r="Q428" i="4" s="1"/>
  <c r="S427" i="4"/>
  <c r="U427" i="4" s="1"/>
  <c r="H427" i="4"/>
  <c r="G427" i="4"/>
  <c r="F427" i="4"/>
  <c r="E427" i="4"/>
  <c r="D427" i="4"/>
  <c r="C427" i="4"/>
  <c r="Q427" i="4" s="1"/>
  <c r="B427" i="4"/>
  <c r="S426" i="4"/>
  <c r="H426" i="4"/>
  <c r="G426" i="4"/>
  <c r="F426" i="4"/>
  <c r="E426" i="4"/>
  <c r="D426" i="4"/>
  <c r="C426" i="4"/>
  <c r="Q426" i="4" s="1"/>
  <c r="S425" i="4"/>
  <c r="U425" i="4" s="1"/>
  <c r="H425" i="4"/>
  <c r="G425" i="4"/>
  <c r="F425" i="4"/>
  <c r="E425" i="4"/>
  <c r="D425" i="4"/>
  <c r="C425" i="4"/>
  <c r="Q425" i="4" s="1"/>
  <c r="S424" i="4"/>
  <c r="H424" i="4"/>
  <c r="G424" i="4"/>
  <c r="F424" i="4"/>
  <c r="E424" i="4"/>
  <c r="D424" i="4"/>
  <c r="C424" i="4"/>
  <c r="Q424" i="4" s="1"/>
  <c r="S423" i="4"/>
  <c r="U423" i="4" s="1"/>
  <c r="H423" i="4"/>
  <c r="G423" i="4"/>
  <c r="F423" i="4"/>
  <c r="E423" i="4"/>
  <c r="D423" i="4"/>
  <c r="C423" i="4"/>
  <c r="Q423" i="4" s="1"/>
  <c r="S422" i="4"/>
  <c r="H422" i="4"/>
  <c r="G422" i="4"/>
  <c r="F422" i="4"/>
  <c r="E422" i="4"/>
  <c r="D422" i="4"/>
  <c r="C422" i="4"/>
  <c r="Q422" i="4" s="1"/>
  <c r="S421" i="4"/>
  <c r="U421" i="4" s="1"/>
  <c r="H421" i="4"/>
  <c r="G421" i="4"/>
  <c r="F421" i="4"/>
  <c r="E421" i="4"/>
  <c r="D421" i="4"/>
  <c r="C421" i="4"/>
  <c r="Q421" i="4" s="1"/>
  <c r="S420" i="4"/>
  <c r="H420" i="4"/>
  <c r="G420" i="4"/>
  <c r="F420" i="4"/>
  <c r="E420" i="4"/>
  <c r="D420" i="4"/>
  <c r="C420" i="4"/>
  <c r="Q420" i="4" s="1"/>
  <c r="S419" i="4"/>
  <c r="U419" i="4" s="1"/>
  <c r="H419" i="4"/>
  <c r="G419" i="4"/>
  <c r="F419" i="4"/>
  <c r="E419" i="4"/>
  <c r="D419" i="4"/>
  <c r="C419" i="4"/>
  <c r="Q419" i="4" s="1"/>
  <c r="B419" i="4"/>
  <c r="S418" i="4"/>
  <c r="H418" i="4"/>
  <c r="G418" i="4"/>
  <c r="F418" i="4"/>
  <c r="E418" i="4"/>
  <c r="D418" i="4"/>
  <c r="C418" i="4"/>
  <c r="Q418" i="4" s="1"/>
  <c r="S417" i="4"/>
  <c r="U417" i="4" s="1"/>
  <c r="H417" i="4"/>
  <c r="G417" i="4"/>
  <c r="F417" i="4"/>
  <c r="E417" i="4"/>
  <c r="D417" i="4"/>
  <c r="C417" i="4"/>
  <c r="Q417" i="4" s="1"/>
  <c r="S416" i="4"/>
  <c r="H416" i="4"/>
  <c r="G416" i="4"/>
  <c r="F416" i="4"/>
  <c r="E416" i="4"/>
  <c r="D416" i="4"/>
  <c r="C416" i="4"/>
  <c r="Q416" i="4" s="1"/>
  <c r="S415" i="4"/>
  <c r="U415" i="4" s="1"/>
  <c r="H415" i="4"/>
  <c r="G415" i="4"/>
  <c r="F415" i="4"/>
  <c r="E415" i="4"/>
  <c r="D415" i="4"/>
  <c r="C415" i="4"/>
  <c r="Q415" i="4" s="1"/>
  <c r="S414" i="4"/>
  <c r="H414" i="4"/>
  <c r="G414" i="4"/>
  <c r="F414" i="4"/>
  <c r="E414" i="4"/>
  <c r="D414" i="4"/>
  <c r="C414" i="4"/>
  <c r="Q414" i="4" s="1"/>
  <c r="S413" i="4"/>
  <c r="U413" i="4" s="1"/>
  <c r="H413" i="4"/>
  <c r="G413" i="4"/>
  <c r="F413" i="4"/>
  <c r="E413" i="4"/>
  <c r="D413" i="4"/>
  <c r="C413" i="4"/>
  <c r="Q413" i="4" s="1"/>
  <c r="S412" i="4"/>
  <c r="H412" i="4"/>
  <c r="G412" i="4"/>
  <c r="F412" i="4"/>
  <c r="E412" i="4"/>
  <c r="D412" i="4"/>
  <c r="C412" i="4"/>
  <c r="Q412" i="4" s="1"/>
  <c r="S411" i="4"/>
  <c r="U411" i="4" s="1"/>
  <c r="H411" i="4"/>
  <c r="G411" i="4"/>
  <c r="F411" i="4"/>
  <c r="E411" i="4"/>
  <c r="D411" i="4"/>
  <c r="C411" i="4"/>
  <c r="Q411" i="4" s="1"/>
  <c r="B411" i="4"/>
  <c r="S410" i="4"/>
  <c r="H410" i="4"/>
  <c r="G410" i="4"/>
  <c r="F410" i="4"/>
  <c r="E410" i="4"/>
  <c r="D410" i="4"/>
  <c r="C410" i="4"/>
  <c r="Q410" i="4" s="1"/>
  <c r="S409" i="4"/>
  <c r="U409" i="4" s="1"/>
  <c r="H409" i="4"/>
  <c r="G409" i="4"/>
  <c r="F409" i="4"/>
  <c r="E409" i="4"/>
  <c r="D409" i="4"/>
  <c r="C409" i="4"/>
  <c r="Q409" i="4" s="1"/>
  <c r="S408" i="4"/>
  <c r="H408" i="4"/>
  <c r="G408" i="4"/>
  <c r="F408" i="4"/>
  <c r="E408" i="4"/>
  <c r="D408" i="4"/>
  <c r="C408" i="4"/>
  <c r="Q408" i="4" s="1"/>
  <c r="S407" i="4"/>
  <c r="U407" i="4" s="1"/>
  <c r="H407" i="4"/>
  <c r="G407" i="4"/>
  <c r="F407" i="4"/>
  <c r="E407" i="4"/>
  <c r="D407" i="4"/>
  <c r="C407" i="4"/>
  <c r="Q407" i="4" s="1"/>
  <c r="S406" i="4"/>
  <c r="H406" i="4"/>
  <c r="G406" i="4"/>
  <c r="F406" i="4"/>
  <c r="E406" i="4"/>
  <c r="D406" i="4"/>
  <c r="C406" i="4"/>
  <c r="Q406" i="4" s="1"/>
  <c r="S405" i="4"/>
  <c r="U405" i="4" s="1"/>
  <c r="H405" i="4"/>
  <c r="G405" i="4"/>
  <c r="F405" i="4"/>
  <c r="E405" i="4"/>
  <c r="D405" i="4"/>
  <c r="C405" i="4"/>
  <c r="Q405" i="4" s="1"/>
  <c r="S404" i="4"/>
  <c r="H404" i="4"/>
  <c r="G404" i="4"/>
  <c r="F404" i="4"/>
  <c r="E404" i="4"/>
  <c r="D404" i="4"/>
  <c r="C404" i="4"/>
  <c r="Q404" i="4" s="1"/>
  <c r="S403" i="4"/>
  <c r="U403" i="4" s="1"/>
  <c r="H403" i="4"/>
  <c r="G403" i="4"/>
  <c r="F403" i="4"/>
  <c r="E403" i="4"/>
  <c r="D403" i="4"/>
  <c r="C403" i="4"/>
  <c r="Q403" i="4" s="1"/>
  <c r="B403" i="4"/>
  <c r="S402" i="4"/>
  <c r="H402" i="4"/>
  <c r="G402" i="4"/>
  <c r="F402" i="4"/>
  <c r="E402" i="4"/>
  <c r="D402" i="4"/>
  <c r="C402" i="4"/>
  <c r="Q402" i="4" s="1"/>
  <c r="S401" i="4"/>
  <c r="U401" i="4" s="1"/>
  <c r="H401" i="4"/>
  <c r="G401" i="4"/>
  <c r="F401" i="4"/>
  <c r="E401" i="4"/>
  <c r="D401" i="4"/>
  <c r="C401" i="4"/>
  <c r="Q401" i="4" s="1"/>
  <c r="S400" i="4"/>
  <c r="H400" i="4"/>
  <c r="G400" i="4"/>
  <c r="F400" i="4"/>
  <c r="E400" i="4"/>
  <c r="D400" i="4"/>
  <c r="C400" i="4"/>
  <c r="Q400" i="4" s="1"/>
  <c r="S399" i="4"/>
  <c r="U399" i="4" s="1"/>
  <c r="H399" i="4"/>
  <c r="G399" i="4"/>
  <c r="F399" i="4"/>
  <c r="E399" i="4"/>
  <c r="D399" i="4"/>
  <c r="C399" i="4"/>
  <c r="Q399" i="4" s="1"/>
  <c r="S398" i="4"/>
  <c r="H398" i="4"/>
  <c r="G398" i="4"/>
  <c r="F398" i="4"/>
  <c r="E398" i="4"/>
  <c r="D398" i="4"/>
  <c r="C398" i="4"/>
  <c r="Q398" i="4" s="1"/>
  <c r="S397" i="4"/>
  <c r="U397" i="4" s="1"/>
  <c r="H397" i="4"/>
  <c r="G397" i="4"/>
  <c r="F397" i="4"/>
  <c r="E397" i="4"/>
  <c r="D397" i="4"/>
  <c r="C397" i="4"/>
  <c r="Q397" i="4" s="1"/>
  <c r="S396" i="4"/>
  <c r="H396" i="4"/>
  <c r="G396" i="4"/>
  <c r="F396" i="4"/>
  <c r="E396" i="4"/>
  <c r="D396" i="4"/>
  <c r="C396" i="4"/>
  <c r="Q396" i="4" s="1"/>
  <c r="S395" i="4"/>
  <c r="U395" i="4" s="1"/>
  <c r="H395" i="4"/>
  <c r="G395" i="4"/>
  <c r="F395" i="4"/>
  <c r="E395" i="4"/>
  <c r="D395" i="4"/>
  <c r="C395" i="4"/>
  <c r="Q395" i="4" s="1"/>
  <c r="B395" i="4"/>
  <c r="S394" i="4"/>
  <c r="H394" i="4"/>
  <c r="G394" i="4"/>
  <c r="F394" i="4"/>
  <c r="E394" i="4"/>
  <c r="D394" i="4"/>
  <c r="C394" i="4"/>
  <c r="Q394" i="4" s="1"/>
  <c r="S393" i="4"/>
  <c r="U393" i="4" s="1"/>
  <c r="H393" i="4"/>
  <c r="G393" i="4"/>
  <c r="F393" i="4"/>
  <c r="E393" i="4"/>
  <c r="D393" i="4"/>
  <c r="C393" i="4"/>
  <c r="Q393" i="4" s="1"/>
  <c r="S392" i="4"/>
  <c r="H392" i="4"/>
  <c r="G392" i="4"/>
  <c r="F392" i="4"/>
  <c r="E392" i="4"/>
  <c r="D392" i="4"/>
  <c r="C392" i="4"/>
  <c r="Q392" i="4" s="1"/>
  <c r="S391" i="4"/>
  <c r="U391" i="4" s="1"/>
  <c r="H391" i="4"/>
  <c r="G391" i="4"/>
  <c r="F391" i="4"/>
  <c r="E391" i="4"/>
  <c r="D391" i="4"/>
  <c r="C391" i="4"/>
  <c r="Q391" i="4" s="1"/>
  <c r="B391" i="4"/>
  <c r="S390" i="4"/>
  <c r="H390" i="4"/>
  <c r="G390" i="4"/>
  <c r="F390" i="4"/>
  <c r="E390" i="4"/>
  <c r="D390" i="4"/>
  <c r="C390" i="4"/>
  <c r="Q390" i="4" s="1"/>
  <c r="S389" i="4"/>
  <c r="U389" i="4" s="1"/>
  <c r="H389" i="4"/>
  <c r="G389" i="4"/>
  <c r="F389" i="4"/>
  <c r="E389" i="4"/>
  <c r="D389" i="4"/>
  <c r="C389" i="4"/>
  <c r="Q389" i="4" s="1"/>
  <c r="S388" i="4"/>
  <c r="H388" i="4"/>
  <c r="G388" i="4"/>
  <c r="F388" i="4"/>
  <c r="E388" i="4"/>
  <c r="D388" i="4"/>
  <c r="C388" i="4"/>
  <c r="Q388" i="4" s="1"/>
  <c r="S387" i="4"/>
  <c r="U387" i="4" s="1"/>
  <c r="H387" i="4"/>
  <c r="G387" i="4"/>
  <c r="F387" i="4"/>
  <c r="E387" i="4"/>
  <c r="D387" i="4"/>
  <c r="C387" i="4"/>
  <c r="Q387" i="4" s="1"/>
  <c r="S386" i="4"/>
  <c r="H386" i="4"/>
  <c r="G386" i="4"/>
  <c r="F386" i="4"/>
  <c r="E386" i="4"/>
  <c r="D386" i="4"/>
  <c r="C386" i="4"/>
  <c r="Q386" i="4" s="1"/>
  <c r="S385" i="4"/>
  <c r="U385" i="4" s="1"/>
  <c r="H385" i="4"/>
  <c r="G385" i="4"/>
  <c r="F385" i="4"/>
  <c r="E385" i="4"/>
  <c r="D385" i="4"/>
  <c r="C385" i="4"/>
  <c r="Q385" i="4" s="1"/>
  <c r="S384" i="4"/>
  <c r="H384" i="4"/>
  <c r="G384" i="4"/>
  <c r="F384" i="4"/>
  <c r="E384" i="4"/>
  <c r="D384" i="4"/>
  <c r="C384" i="4"/>
  <c r="Q384" i="4" s="1"/>
  <c r="S383" i="4"/>
  <c r="U383" i="4" s="1"/>
  <c r="H383" i="4"/>
  <c r="G383" i="4"/>
  <c r="F383" i="4"/>
  <c r="E383" i="4"/>
  <c r="D383" i="4"/>
  <c r="C383" i="4"/>
  <c r="Q383" i="4" s="1"/>
  <c r="B383" i="4"/>
  <c r="S382" i="4"/>
  <c r="H382" i="4"/>
  <c r="G382" i="4"/>
  <c r="F382" i="4"/>
  <c r="E382" i="4"/>
  <c r="D382" i="4"/>
  <c r="C382" i="4"/>
  <c r="Q382" i="4" s="1"/>
  <c r="S381" i="4"/>
  <c r="U381" i="4" s="1"/>
  <c r="H381" i="4"/>
  <c r="G381" i="4"/>
  <c r="F381" i="4"/>
  <c r="E381" i="4"/>
  <c r="D381" i="4"/>
  <c r="C381" i="4"/>
  <c r="Q381" i="4" s="1"/>
  <c r="S380" i="4"/>
  <c r="H380" i="4"/>
  <c r="G380" i="4"/>
  <c r="F380" i="4"/>
  <c r="E380" i="4"/>
  <c r="D380" i="4"/>
  <c r="C380" i="4"/>
  <c r="Q380" i="4" s="1"/>
  <c r="S379" i="4"/>
  <c r="U379" i="4" s="1"/>
  <c r="H379" i="4"/>
  <c r="G379" i="4"/>
  <c r="F379" i="4"/>
  <c r="E379" i="4"/>
  <c r="D379" i="4"/>
  <c r="C379" i="4"/>
  <c r="Q379" i="4" s="1"/>
  <c r="S378" i="4"/>
  <c r="H378" i="4"/>
  <c r="G378" i="4"/>
  <c r="F378" i="4"/>
  <c r="E378" i="4"/>
  <c r="D378" i="4"/>
  <c r="C378" i="4"/>
  <c r="Q378" i="4" s="1"/>
  <c r="S377" i="4"/>
  <c r="U377" i="4" s="1"/>
  <c r="H377" i="4"/>
  <c r="G377" i="4"/>
  <c r="F377" i="4"/>
  <c r="E377" i="4"/>
  <c r="D377" i="4"/>
  <c r="C377" i="4"/>
  <c r="Q377" i="4" s="1"/>
  <c r="S376" i="4"/>
  <c r="H376" i="4"/>
  <c r="G376" i="4"/>
  <c r="F376" i="4"/>
  <c r="E376" i="4"/>
  <c r="D376" i="4"/>
  <c r="C376" i="4"/>
  <c r="Q376" i="4" s="1"/>
  <c r="S375" i="4"/>
  <c r="U375" i="4" s="1"/>
  <c r="H375" i="4"/>
  <c r="G375" i="4"/>
  <c r="F375" i="4"/>
  <c r="E375" i="4"/>
  <c r="D375" i="4"/>
  <c r="C375" i="4"/>
  <c r="Q375" i="4" s="1"/>
  <c r="B375" i="4"/>
  <c r="S374" i="4"/>
  <c r="H374" i="4"/>
  <c r="G374" i="4"/>
  <c r="F374" i="4"/>
  <c r="E374" i="4"/>
  <c r="D374" i="4"/>
  <c r="C374" i="4"/>
  <c r="Q374" i="4" s="1"/>
  <c r="S373" i="4"/>
  <c r="U373" i="4" s="1"/>
  <c r="H373" i="4"/>
  <c r="G373" i="4"/>
  <c r="F373" i="4"/>
  <c r="E373" i="4"/>
  <c r="D373" i="4"/>
  <c r="C373" i="4"/>
  <c r="Q373" i="4" s="1"/>
  <c r="S372" i="4"/>
  <c r="H372" i="4"/>
  <c r="G372" i="4"/>
  <c r="F372" i="4"/>
  <c r="E372" i="4"/>
  <c r="D372" i="4"/>
  <c r="C372" i="4"/>
  <c r="Q372" i="4" s="1"/>
  <c r="S371" i="4"/>
  <c r="U371" i="4" s="1"/>
  <c r="H371" i="4"/>
  <c r="G371" i="4"/>
  <c r="F371" i="4"/>
  <c r="E371" i="4"/>
  <c r="D371" i="4"/>
  <c r="C371" i="4"/>
  <c r="Q371" i="4" s="1"/>
  <c r="S370" i="4"/>
  <c r="H370" i="4"/>
  <c r="G370" i="4"/>
  <c r="F370" i="4"/>
  <c r="E370" i="4"/>
  <c r="D370" i="4"/>
  <c r="C370" i="4"/>
  <c r="Q370" i="4" s="1"/>
  <c r="S369" i="4"/>
  <c r="U369" i="4" s="1"/>
  <c r="H369" i="4"/>
  <c r="G369" i="4"/>
  <c r="F369" i="4"/>
  <c r="E369" i="4"/>
  <c r="D369" i="4"/>
  <c r="C369" i="4"/>
  <c r="Q369" i="4" s="1"/>
  <c r="S368" i="4"/>
  <c r="H368" i="4"/>
  <c r="G368" i="4"/>
  <c r="F368" i="4"/>
  <c r="E368" i="4"/>
  <c r="D368" i="4"/>
  <c r="C368" i="4"/>
  <c r="Q368" i="4" s="1"/>
  <c r="S367" i="4"/>
  <c r="U367" i="4" s="1"/>
  <c r="H367" i="4"/>
  <c r="G367" i="4"/>
  <c r="F367" i="4"/>
  <c r="E367" i="4"/>
  <c r="D367" i="4"/>
  <c r="C367" i="4"/>
  <c r="Q367" i="4" s="1"/>
  <c r="B367" i="4"/>
  <c r="S366" i="4"/>
  <c r="H366" i="4"/>
  <c r="G366" i="4"/>
  <c r="F366" i="4"/>
  <c r="E366" i="4"/>
  <c r="D366" i="4"/>
  <c r="C366" i="4"/>
  <c r="Q366" i="4" s="1"/>
  <c r="S365" i="4"/>
  <c r="U365" i="4" s="1"/>
  <c r="H365" i="4"/>
  <c r="G365" i="4"/>
  <c r="F365" i="4"/>
  <c r="E365" i="4"/>
  <c r="D365" i="4"/>
  <c r="C365" i="4"/>
  <c r="Q365" i="4" s="1"/>
  <c r="S364" i="4"/>
  <c r="H364" i="4"/>
  <c r="G364" i="4"/>
  <c r="F364" i="4"/>
  <c r="E364" i="4"/>
  <c r="D364" i="4"/>
  <c r="C364" i="4"/>
  <c r="Q364" i="4" s="1"/>
  <c r="S363" i="4"/>
  <c r="U363" i="4" s="1"/>
  <c r="H363" i="4"/>
  <c r="G363" i="4"/>
  <c r="F363" i="4"/>
  <c r="E363" i="4"/>
  <c r="D363" i="4"/>
  <c r="C363" i="4"/>
  <c r="Q363" i="4" s="1"/>
  <c r="S362" i="4"/>
  <c r="H362" i="4"/>
  <c r="G362" i="4"/>
  <c r="F362" i="4"/>
  <c r="E362" i="4"/>
  <c r="D362" i="4"/>
  <c r="C362" i="4"/>
  <c r="Q362" i="4" s="1"/>
  <c r="S361" i="4"/>
  <c r="U361" i="4" s="1"/>
  <c r="H361" i="4"/>
  <c r="G361" i="4"/>
  <c r="F361" i="4"/>
  <c r="E361" i="4"/>
  <c r="D361" i="4"/>
  <c r="C361" i="4"/>
  <c r="Q361" i="4" s="1"/>
  <c r="S360" i="4"/>
  <c r="H360" i="4"/>
  <c r="G360" i="4"/>
  <c r="F360" i="4"/>
  <c r="E360" i="4"/>
  <c r="D360" i="4"/>
  <c r="C360" i="4"/>
  <c r="Q360" i="4" s="1"/>
  <c r="S359" i="4"/>
  <c r="U359" i="4" s="1"/>
  <c r="H359" i="4"/>
  <c r="G359" i="4"/>
  <c r="F359" i="4"/>
  <c r="E359" i="4"/>
  <c r="D359" i="4"/>
  <c r="C359" i="4"/>
  <c r="Q359" i="4" s="1"/>
  <c r="B359" i="4"/>
  <c r="S358" i="4"/>
  <c r="H358" i="4"/>
  <c r="G358" i="4"/>
  <c r="F358" i="4"/>
  <c r="E358" i="4"/>
  <c r="D358" i="4"/>
  <c r="C358" i="4"/>
  <c r="Q358" i="4" s="1"/>
  <c r="S357" i="4"/>
  <c r="U357" i="4" s="1"/>
  <c r="H357" i="4"/>
  <c r="G357" i="4"/>
  <c r="F357" i="4"/>
  <c r="E357" i="4"/>
  <c r="D357" i="4"/>
  <c r="C357" i="4"/>
  <c r="Q357" i="4" s="1"/>
  <c r="S356" i="4"/>
  <c r="H356" i="4"/>
  <c r="G356" i="4"/>
  <c r="F356" i="4"/>
  <c r="E356" i="4"/>
  <c r="D356" i="4"/>
  <c r="C356" i="4"/>
  <c r="Q356" i="4" s="1"/>
  <c r="S355" i="4"/>
  <c r="U355" i="4" s="1"/>
  <c r="H355" i="4"/>
  <c r="G355" i="4"/>
  <c r="F355" i="4"/>
  <c r="E355" i="4"/>
  <c r="D355" i="4"/>
  <c r="C355" i="4"/>
  <c r="Q355" i="4" s="1"/>
  <c r="S354" i="4"/>
  <c r="H354" i="4"/>
  <c r="G354" i="4"/>
  <c r="F354" i="4"/>
  <c r="E354" i="4"/>
  <c r="D354" i="4"/>
  <c r="C354" i="4"/>
  <c r="Q354" i="4" s="1"/>
  <c r="S353" i="4"/>
  <c r="U353" i="4" s="1"/>
  <c r="H353" i="4"/>
  <c r="G353" i="4"/>
  <c r="F353" i="4"/>
  <c r="E353" i="4"/>
  <c r="D353" i="4"/>
  <c r="C353" i="4"/>
  <c r="Q353" i="4" s="1"/>
  <c r="S352" i="4"/>
  <c r="H352" i="4"/>
  <c r="G352" i="4"/>
  <c r="F352" i="4"/>
  <c r="E352" i="4"/>
  <c r="D352" i="4"/>
  <c r="C352" i="4"/>
  <c r="Q352" i="4" s="1"/>
  <c r="S351" i="4"/>
  <c r="U351" i="4" s="1"/>
  <c r="H351" i="4"/>
  <c r="G351" i="4"/>
  <c r="F351" i="4"/>
  <c r="E351" i="4"/>
  <c r="D351" i="4"/>
  <c r="C351" i="4"/>
  <c r="Q351" i="4" s="1"/>
  <c r="B351" i="4"/>
  <c r="S350" i="4"/>
  <c r="H350" i="4"/>
  <c r="G350" i="4"/>
  <c r="F350" i="4"/>
  <c r="E350" i="4"/>
  <c r="D350" i="4"/>
  <c r="C350" i="4"/>
  <c r="Q350" i="4" s="1"/>
  <c r="S349" i="4"/>
  <c r="U349" i="4" s="1"/>
  <c r="H349" i="4"/>
  <c r="G349" i="4"/>
  <c r="F349" i="4"/>
  <c r="E349" i="4"/>
  <c r="D349" i="4"/>
  <c r="C349" i="4"/>
  <c r="Q349" i="4" s="1"/>
  <c r="S348" i="4"/>
  <c r="H348" i="4"/>
  <c r="G348" i="4"/>
  <c r="F348" i="4"/>
  <c r="E348" i="4"/>
  <c r="D348" i="4"/>
  <c r="C348" i="4"/>
  <c r="Q348" i="4" s="1"/>
  <c r="S347" i="4"/>
  <c r="U347" i="4" s="1"/>
  <c r="H347" i="4"/>
  <c r="G347" i="4"/>
  <c r="F347" i="4"/>
  <c r="E347" i="4"/>
  <c r="D347" i="4"/>
  <c r="C347" i="4"/>
  <c r="Q347" i="4" s="1"/>
  <c r="S346" i="4"/>
  <c r="H346" i="4"/>
  <c r="G346" i="4"/>
  <c r="F346" i="4"/>
  <c r="E346" i="4"/>
  <c r="D346" i="4"/>
  <c r="C346" i="4"/>
  <c r="Q346" i="4" s="1"/>
  <c r="S345" i="4"/>
  <c r="U345" i="4" s="1"/>
  <c r="H345" i="4"/>
  <c r="G345" i="4"/>
  <c r="F345" i="4"/>
  <c r="E345" i="4"/>
  <c r="D345" i="4"/>
  <c r="C345" i="4"/>
  <c r="Q345" i="4" s="1"/>
  <c r="S344" i="4"/>
  <c r="H344" i="4"/>
  <c r="G344" i="4"/>
  <c r="F344" i="4"/>
  <c r="E344" i="4"/>
  <c r="D344" i="4"/>
  <c r="C344" i="4"/>
  <c r="Q344" i="4" s="1"/>
  <c r="S343" i="4"/>
  <c r="U343" i="4" s="1"/>
  <c r="H343" i="4"/>
  <c r="G343" i="4"/>
  <c r="F343" i="4"/>
  <c r="E343" i="4"/>
  <c r="D343" i="4"/>
  <c r="C343" i="4"/>
  <c r="Q343" i="4" s="1"/>
  <c r="B343" i="4"/>
  <c r="S342" i="4"/>
  <c r="H342" i="4"/>
  <c r="G342" i="4"/>
  <c r="F342" i="4"/>
  <c r="E342" i="4"/>
  <c r="D342" i="4"/>
  <c r="C342" i="4"/>
  <c r="Q342" i="4" s="1"/>
  <c r="S341" i="4"/>
  <c r="U341" i="4" s="1"/>
  <c r="H341" i="4"/>
  <c r="G341" i="4"/>
  <c r="F341" i="4"/>
  <c r="E341" i="4"/>
  <c r="D341" i="4"/>
  <c r="C341" i="4"/>
  <c r="Q341" i="4" s="1"/>
  <c r="S340" i="4"/>
  <c r="H340" i="4"/>
  <c r="G340" i="4"/>
  <c r="F340" i="4"/>
  <c r="E340" i="4"/>
  <c r="D340" i="4"/>
  <c r="C340" i="4"/>
  <c r="Q340" i="4" s="1"/>
  <c r="S339" i="4"/>
  <c r="U339" i="4" s="1"/>
  <c r="H339" i="4"/>
  <c r="G339" i="4"/>
  <c r="F339" i="4"/>
  <c r="E339" i="4"/>
  <c r="D339" i="4"/>
  <c r="C339" i="4"/>
  <c r="Q339" i="4" s="1"/>
  <c r="S338" i="4"/>
  <c r="H338" i="4"/>
  <c r="G338" i="4"/>
  <c r="F338" i="4"/>
  <c r="E338" i="4"/>
  <c r="D338" i="4"/>
  <c r="C338" i="4"/>
  <c r="Q338" i="4" s="1"/>
  <c r="S337" i="4"/>
  <c r="U337" i="4" s="1"/>
  <c r="H337" i="4"/>
  <c r="G337" i="4"/>
  <c r="F337" i="4"/>
  <c r="E337" i="4"/>
  <c r="D337" i="4"/>
  <c r="C337" i="4"/>
  <c r="Q337" i="4" s="1"/>
  <c r="S336" i="4"/>
  <c r="H336" i="4"/>
  <c r="G336" i="4"/>
  <c r="F336" i="4"/>
  <c r="E336" i="4"/>
  <c r="D336" i="4"/>
  <c r="C336" i="4"/>
  <c r="Q336" i="4" s="1"/>
  <c r="S335" i="4"/>
  <c r="U335" i="4" s="1"/>
  <c r="H335" i="4"/>
  <c r="G335" i="4"/>
  <c r="F335" i="4"/>
  <c r="E335" i="4"/>
  <c r="D335" i="4"/>
  <c r="C335" i="4"/>
  <c r="Q335" i="4" s="1"/>
  <c r="B335" i="4"/>
  <c r="S334" i="4"/>
  <c r="H334" i="4"/>
  <c r="G334" i="4"/>
  <c r="F334" i="4"/>
  <c r="E334" i="4"/>
  <c r="D334" i="4"/>
  <c r="C334" i="4"/>
  <c r="Q334" i="4" s="1"/>
  <c r="S333" i="4"/>
  <c r="U333" i="4" s="1"/>
  <c r="H333" i="4"/>
  <c r="G333" i="4"/>
  <c r="F333" i="4"/>
  <c r="E333" i="4"/>
  <c r="D333" i="4"/>
  <c r="C333" i="4"/>
  <c r="Q333" i="4" s="1"/>
  <c r="S332" i="4"/>
  <c r="H332" i="4"/>
  <c r="G332" i="4"/>
  <c r="F332" i="4"/>
  <c r="E332" i="4"/>
  <c r="D332" i="4"/>
  <c r="C332" i="4"/>
  <c r="Q332" i="4" s="1"/>
  <c r="S331" i="4"/>
  <c r="U331" i="4" s="1"/>
  <c r="H331" i="4"/>
  <c r="G331" i="4"/>
  <c r="F331" i="4"/>
  <c r="E331" i="4"/>
  <c r="D331" i="4"/>
  <c r="C331" i="4"/>
  <c r="Q331" i="4" s="1"/>
  <c r="S330" i="4"/>
  <c r="H330" i="4"/>
  <c r="G330" i="4"/>
  <c r="F330" i="4"/>
  <c r="E330" i="4"/>
  <c r="D330" i="4"/>
  <c r="C330" i="4"/>
  <c r="Q330" i="4" s="1"/>
  <c r="S329" i="4"/>
  <c r="U329" i="4" s="1"/>
  <c r="H329" i="4"/>
  <c r="G329" i="4"/>
  <c r="F329" i="4"/>
  <c r="E329" i="4"/>
  <c r="D329" i="4"/>
  <c r="C329" i="4"/>
  <c r="Q329" i="4" s="1"/>
  <c r="S328" i="4"/>
  <c r="H328" i="4"/>
  <c r="G328" i="4"/>
  <c r="F328" i="4"/>
  <c r="E328" i="4"/>
  <c r="D328" i="4"/>
  <c r="C328" i="4"/>
  <c r="Q328" i="4" s="1"/>
  <c r="S327" i="4"/>
  <c r="U327" i="4" s="1"/>
  <c r="H327" i="4"/>
  <c r="G327" i="4"/>
  <c r="F327" i="4"/>
  <c r="E327" i="4"/>
  <c r="D327" i="4"/>
  <c r="C327" i="4"/>
  <c r="Q327" i="4" s="1"/>
  <c r="B327" i="4"/>
  <c r="S326" i="4"/>
  <c r="H326" i="4"/>
  <c r="G326" i="4"/>
  <c r="F326" i="4"/>
  <c r="E326" i="4"/>
  <c r="D326" i="4"/>
  <c r="C326" i="4"/>
  <c r="Q326" i="4" s="1"/>
  <c r="S325" i="4"/>
  <c r="U325" i="4" s="1"/>
  <c r="H325" i="4"/>
  <c r="G325" i="4"/>
  <c r="F325" i="4"/>
  <c r="E325" i="4"/>
  <c r="D325" i="4"/>
  <c r="C325" i="4"/>
  <c r="Q325" i="4" s="1"/>
  <c r="S324" i="4"/>
  <c r="H324" i="4"/>
  <c r="G324" i="4"/>
  <c r="F324" i="4"/>
  <c r="E324" i="4"/>
  <c r="D324" i="4"/>
  <c r="C324" i="4"/>
  <c r="Q324" i="4" s="1"/>
  <c r="S323" i="4"/>
  <c r="U323" i="4" s="1"/>
  <c r="H323" i="4"/>
  <c r="G323" i="4"/>
  <c r="F323" i="4"/>
  <c r="E323" i="4"/>
  <c r="D323" i="4"/>
  <c r="C323" i="4"/>
  <c r="Q323" i="4" s="1"/>
  <c r="S322" i="4"/>
  <c r="H322" i="4"/>
  <c r="G322" i="4"/>
  <c r="F322" i="4"/>
  <c r="E322" i="4"/>
  <c r="D322" i="4"/>
  <c r="C322" i="4"/>
  <c r="Q322" i="4" s="1"/>
  <c r="S321" i="4"/>
  <c r="U321" i="4" s="1"/>
  <c r="H321" i="4"/>
  <c r="G321" i="4"/>
  <c r="F321" i="4"/>
  <c r="E321" i="4"/>
  <c r="D321" i="4"/>
  <c r="C321" i="4"/>
  <c r="Q321" i="4" s="1"/>
  <c r="S320" i="4"/>
  <c r="H320" i="4"/>
  <c r="G320" i="4"/>
  <c r="F320" i="4"/>
  <c r="E320" i="4"/>
  <c r="D320" i="4"/>
  <c r="C320" i="4"/>
  <c r="Q320" i="4" s="1"/>
  <c r="S319" i="4"/>
  <c r="U319" i="4" s="1"/>
  <c r="H319" i="4"/>
  <c r="G319" i="4"/>
  <c r="F319" i="4"/>
  <c r="E319" i="4"/>
  <c r="D319" i="4"/>
  <c r="C319" i="4"/>
  <c r="Q319" i="4" s="1"/>
  <c r="B319" i="4"/>
  <c r="S318" i="4"/>
  <c r="H318" i="4"/>
  <c r="G318" i="4"/>
  <c r="F318" i="4"/>
  <c r="E318" i="4"/>
  <c r="D318" i="4"/>
  <c r="C318" i="4"/>
  <c r="Q318" i="4" s="1"/>
  <c r="S317" i="4"/>
  <c r="U317" i="4" s="1"/>
  <c r="H317" i="4"/>
  <c r="G317" i="4"/>
  <c r="F317" i="4"/>
  <c r="E317" i="4"/>
  <c r="D317" i="4"/>
  <c r="C317" i="4"/>
  <c r="Q317" i="4" s="1"/>
  <c r="S316" i="4"/>
  <c r="H316" i="4"/>
  <c r="G316" i="4"/>
  <c r="F316" i="4"/>
  <c r="E316" i="4"/>
  <c r="D316" i="4"/>
  <c r="C316" i="4"/>
  <c r="Q316" i="4" s="1"/>
  <c r="S315" i="4"/>
  <c r="U315" i="4" s="1"/>
  <c r="H315" i="4"/>
  <c r="G315" i="4"/>
  <c r="F315" i="4"/>
  <c r="E315" i="4"/>
  <c r="D315" i="4"/>
  <c r="C315" i="4"/>
  <c r="Q315" i="4" s="1"/>
  <c r="S314" i="4"/>
  <c r="H314" i="4"/>
  <c r="G314" i="4"/>
  <c r="F314" i="4"/>
  <c r="E314" i="4"/>
  <c r="D314" i="4"/>
  <c r="C314" i="4"/>
  <c r="Q314" i="4" s="1"/>
  <c r="S313" i="4"/>
  <c r="U313" i="4" s="1"/>
  <c r="H313" i="4"/>
  <c r="G313" i="4"/>
  <c r="F313" i="4"/>
  <c r="E313" i="4"/>
  <c r="D313" i="4"/>
  <c r="C313" i="4"/>
  <c r="Q313" i="4" s="1"/>
  <c r="S312" i="4"/>
  <c r="H312" i="4"/>
  <c r="G312" i="4"/>
  <c r="F312" i="4"/>
  <c r="E312" i="4"/>
  <c r="D312" i="4"/>
  <c r="C312" i="4"/>
  <c r="Q312" i="4" s="1"/>
  <c r="S311" i="4"/>
  <c r="U311" i="4" s="1"/>
  <c r="H311" i="4"/>
  <c r="G311" i="4"/>
  <c r="F311" i="4"/>
  <c r="E311" i="4"/>
  <c r="D311" i="4"/>
  <c r="C311" i="4"/>
  <c r="Q311" i="4" s="1"/>
  <c r="B311" i="4"/>
  <c r="S310" i="4"/>
  <c r="H310" i="4"/>
  <c r="G310" i="4"/>
  <c r="F310" i="4"/>
  <c r="E310" i="4"/>
  <c r="D310" i="4"/>
  <c r="C310" i="4"/>
  <c r="Q310" i="4" s="1"/>
  <c r="S309" i="4"/>
  <c r="U309" i="4" s="1"/>
  <c r="H309" i="4"/>
  <c r="G309" i="4"/>
  <c r="F309" i="4"/>
  <c r="E309" i="4"/>
  <c r="D309" i="4"/>
  <c r="C309" i="4"/>
  <c r="Q309" i="4" s="1"/>
  <c r="S308" i="4"/>
  <c r="H308" i="4"/>
  <c r="G308" i="4"/>
  <c r="F308" i="4"/>
  <c r="E308" i="4"/>
  <c r="D308" i="4"/>
  <c r="C308" i="4"/>
  <c r="Q308" i="4" s="1"/>
  <c r="S307" i="4"/>
  <c r="U307" i="4" s="1"/>
  <c r="H307" i="4"/>
  <c r="G307" i="4"/>
  <c r="F307" i="4"/>
  <c r="E307" i="4"/>
  <c r="D307" i="4"/>
  <c r="C307" i="4"/>
  <c r="Q307" i="4" s="1"/>
  <c r="S306" i="4"/>
  <c r="H306" i="4"/>
  <c r="G306" i="4"/>
  <c r="F306" i="4"/>
  <c r="E306" i="4"/>
  <c r="D306" i="4"/>
  <c r="C306" i="4"/>
  <c r="Q306" i="4" s="1"/>
  <c r="S305" i="4"/>
  <c r="U305" i="4" s="1"/>
  <c r="H305" i="4"/>
  <c r="G305" i="4"/>
  <c r="F305" i="4"/>
  <c r="E305" i="4"/>
  <c r="D305" i="4"/>
  <c r="C305" i="4"/>
  <c r="Q305" i="4" s="1"/>
  <c r="S304" i="4"/>
  <c r="H304" i="4"/>
  <c r="G304" i="4"/>
  <c r="F304" i="4"/>
  <c r="E304" i="4"/>
  <c r="D304" i="4"/>
  <c r="C304" i="4"/>
  <c r="Q304" i="4" s="1"/>
  <c r="S303" i="4"/>
  <c r="U303" i="4" s="1"/>
  <c r="H303" i="4"/>
  <c r="G303" i="4"/>
  <c r="F303" i="4"/>
  <c r="E303" i="4"/>
  <c r="D303" i="4"/>
  <c r="C303" i="4"/>
  <c r="Q303" i="4" s="1"/>
  <c r="B303" i="4"/>
  <c r="S302" i="4"/>
  <c r="H302" i="4"/>
  <c r="G302" i="4"/>
  <c r="F302" i="4"/>
  <c r="E302" i="4"/>
  <c r="D302" i="4"/>
  <c r="C302" i="4"/>
  <c r="Q302" i="4" s="1"/>
  <c r="S301" i="4"/>
  <c r="U301" i="4" s="1"/>
  <c r="H301" i="4"/>
  <c r="G301" i="4"/>
  <c r="F301" i="4"/>
  <c r="E301" i="4"/>
  <c r="D301" i="4"/>
  <c r="C301" i="4"/>
  <c r="Q301" i="4" s="1"/>
  <c r="S300" i="4"/>
  <c r="H300" i="4"/>
  <c r="G300" i="4"/>
  <c r="F300" i="4"/>
  <c r="E300" i="4"/>
  <c r="D300" i="4"/>
  <c r="C300" i="4"/>
  <c r="Q300" i="4" s="1"/>
  <c r="S299" i="4"/>
  <c r="U299" i="4" s="1"/>
  <c r="H299" i="4"/>
  <c r="G299" i="4"/>
  <c r="F299" i="4"/>
  <c r="E299" i="4"/>
  <c r="D299" i="4"/>
  <c r="C299" i="4"/>
  <c r="Q299" i="4" s="1"/>
  <c r="B299" i="4"/>
  <c r="S298" i="4"/>
  <c r="H298" i="4"/>
  <c r="G298" i="4"/>
  <c r="F298" i="4"/>
  <c r="E298" i="4"/>
  <c r="D298" i="4"/>
  <c r="C298" i="4"/>
  <c r="Q298" i="4" s="1"/>
  <c r="S297" i="4"/>
  <c r="U297" i="4" s="1"/>
  <c r="H297" i="4"/>
  <c r="G297" i="4"/>
  <c r="F297" i="4"/>
  <c r="E297" i="4"/>
  <c r="D297" i="4"/>
  <c r="C297" i="4"/>
  <c r="Q297" i="4" s="1"/>
  <c r="S296" i="4"/>
  <c r="H296" i="4"/>
  <c r="G296" i="4"/>
  <c r="F296" i="4"/>
  <c r="E296" i="4"/>
  <c r="D296" i="4"/>
  <c r="C296" i="4"/>
  <c r="Q296" i="4" s="1"/>
  <c r="S295" i="4"/>
  <c r="U295" i="4" s="1"/>
  <c r="H295" i="4"/>
  <c r="G295" i="4"/>
  <c r="F295" i="4"/>
  <c r="E295" i="4"/>
  <c r="D295" i="4"/>
  <c r="C295" i="4"/>
  <c r="Q295" i="4" s="1"/>
  <c r="S294" i="4"/>
  <c r="H294" i="4"/>
  <c r="G294" i="4"/>
  <c r="F294" i="4"/>
  <c r="E294" i="4"/>
  <c r="D294" i="4"/>
  <c r="C294" i="4"/>
  <c r="Q294" i="4" s="1"/>
  <c r="S293" i="4"/>
  <c r="U293" i="4" s="1"/>
  <c r="H293" i="4"/>
  <c r="G293" i="4"/>
  <c r="F293" i="4"/>
  <c r="E293" i="4"/>
  <c r="D293" i="4"/>
  <c r="C293" i="4"/>
  <c r="Q293" i="4" s="1"/>
  <c r="S292" i="4"/>
  <c r="H292" i="4"/>
  <c r="G292" i="4"/>
  <c r="F292" i="4"/>
  <c r="E292" i="4"/>
  <c r="D292" i="4"/>
  <c r="C292" i="4"/>
  <c r="Q292" i="4" s="1"/>
  <c r="S291" i="4"/>
  <c r="U291" i="4" s="1"/>
  <c r="H291" i="4"/>
  <c r="G291" i="4"/>
  <c r="F291" i="4"/>
  <c r="E291" i="4"/>
  <c r="D291" i="4"/>
  <c r="C291" i="4"/>
  <c r="Q291" i="4" s="1"/>
  <c r="S290" i="4"/>
  <c r="H290" i="4"/>
  <c r="G290" i="4"/>
  <c r="F290" i="4"/>
  <c r="E290" i="4"/>
  <c r="D290" i="4"/>
  <c r="C290" i="4"/>
  <c r="Q290" i="4" s="1"/>
  <c r="S289" i="4"/>
  <c r="U289" i="4" s="1"/>
  <c r="H289" i="4"/>
  <c r="G289" i="4"/>
  <c r="F289" i="4"/>
  <c r="E289" i="4"/>
  <c r="D289" i="4"/>
  <c r="C289" i="4"/>
  <c r="Q289" i="4" s="1"/>
  <c r="S288" i="4"/>
  <c r="H288" i="4"/>
  <c r="G288" i="4"/>
  <c r="F288" i="4"/>
  <c r="E288" i="4"/>
  <c r="D288" i="4"/>
  <c r="C288" i="4"/>
  <c r="Q288" i="4" s="1"/>
  <c r="S287" i="4"/>
  <c r="U287" i="4" s="1"/>
  <c r="H287" i="4"/>
  <c r="G287" i="4"/>
  <c r="F287" i="4"/>
  <c r="E287" i="4"/>
  <c r="D287" i="4"/>
  <c r="C287" i="4"/>
  <c r="Q287" i="4" s="1"/>
  <c r="B287" i="4"/>
  <c r="S286" i="4"/>
  <c r="H286" i="4"/>
  <c r="G286" i="4"/>
  <c r="F286" i="4"/>
  <c r="E286" i="4"/>
  <c r="D286" i="4"/>
  <c r="C286" i="4"/>
  <c r="Q286" i="4" s="1"/>
  <c r="S285" i="4"/>
  <c r="U285" i="4" s="1"/>
  <c r="H285" i="4"/>
  <c r="G285" i="4"/>
  <c r="F285" i="4"/>
  <c r="E285" i="4"/>
  <c r="D285" i="4"/>
  <c r="C285" i="4"/>
  <c r="Q285" i="4" s="1"/>
  <c r="S284" i="4"/>
  <c r="H284" i="4"/>
  <c r="G284" i="4"/>
  <c r="F284" i="4"/>
  <c r="E284" i="4"/>
  <c r="D284" i="4"/>
  <c r="C284" i="4"/>
  <c r="Q284" i="4" s="1"/>
  <c r="S283" i="4"/>
  <c r="U283" i="4" s="1"/>
  <c r="H283" i="4"/>
  <c r="G283" i="4"/>
  <c r="F283" i="4"/>
  <c r="E283" i="4"/>
  <c r="D283" i="4"/>
  <c r="C283" i="4"/>
  <c r="Q283" i="4" s="1"/>
  <c r="S282" i="4"/>
  <c r="H282" i="4"/>
  <c r="G282" i="4"/>
  <c r="F282" i="4"/>
  <c r="E282" i="4"/>
  <c r="D282" i="4"/>
  <c r="C282" i="4"/>
  <c r="Q282" i="4" s="1"/>
  <c r="S281" i="4"/>
  <c r="U281" i="4" s="1"/>
  <c r="H281" i="4"/>
  <c r="G281" i="4"/>
  <c r="F281" i="4"/>
  <c r="E281" i="4"/>
  <c r="D281" i="4"/>
  <c r="C281" i="4"/>
  <c r="Q281" i="4" s="1"/>
  <c r="S280" i="4"/>
  <c r="H280" i="4"/>
  <c r="G280" i="4"/>
  <c r="F280" i="4"/>
  <c r="E280" i="4"/>
  <c r="D280" i="4"/>
  <c r="C280" i="4"/>
  <c r="Q280" i="4" s="1"/>
  <c r="S279" i="4"/>
  <c r="U279" i="4" s="1"/>
  <c r="H279" i="4"/>
  <c r="G279" i="4"/>
  <c r="F279" i="4"/>
  <c r="E279" i="4"/>
  <c r="D279" i="4"/>
  <c r="C279" i="4"/>
  <c r="Q279" i="4" s="1"/>
  <c r="S278" i="4"/>
  <c r="U278" i="4" s="1"/>
  <c r="H278" i="4"/>
  <c r="G278" i="4"/>
  <c r="F278" i="4"/>
  <c r="E278" i="4"/>
  <c r="D278" i="4"/>
  <c r="C278" i="4"/>
  <c r="Q278" i="4" s="1"/>
  <c r="S277" i="4"/>
  <c r="U277" i="4" s="1"/>
  <c r="H277" i="4"/>
  <c r="G277" i="4"/>
  <c r="F277" i="4"/>
  <c r="E277" i="4"/>
  <c r="D277" i="4"/>
  <c r="C277" i="4"/>
  <c r="Q277" i="4" s="1"/>
  <c r="S276" i="4"/>
  <c r="U276" i="4" s="1"/>
  <c r="H276" i="4"/>
  <c r="G276" i="4"/>
  <c r="F276" i="4"/>
  <c r="E276" i="4"/>
  <c r="D276" i="4"/>
  <c r="C276" i="4"/>
  <c r="Q276" i="4" s="1"/>
  <c r="S275" i="4"/>
  <c r="U275" i="4" s="1"/>
  <c r="H275" i="4"/>
  <c r="G275" i="4"/>
  <c r="F275" i="4"/>
  <c r="E275" i="4"/>
  <c r="D275" i="4"/>
  <c r="C275" i="4"/>
  <c r="Q275" i="4" s="1"/>
  <c r="B275" i="4"/>
  <c r="S274" i="4"/>
  <c r="U274" i="4" s="1"/>
  <c r="H274" i="4"/>
  <c r="G274" i="4"/>
  <c r="F274" i="4"/>
  <c r="E274" i="4"/>
  <c r="D274" i="4"/>
  <c r="C274" i="4"/>
  <c r="Q274" i="4" s="1"/>
  <c r="S273" i="4"/>
  <c r="U273" i="4" s="1"/>
  <c r="H273" i="4"/>
  <c r="G273" i="4"/>
  <c r="F273" i="4"/>
  <c r="E273" i="4"/>
  <c r="D273" i="4"/>
  <c r="C273" i="4"/>
  <c r="Q273" i="4" s="1"/>
  <c r="S272" i="4"/>
  <c r="U272" i="4" s="1"/>
  <c r="H272" i="4"/>
  <c r="G272" i="4"/>
  <c r="F272" i="4"/>
  <c r="E272" i="4"/>
  <c r="D272" i="4"/>
  <c r="C272" i="4"/>
  <c r="Q272" i="4" s="1"/>
  <c r="S271" i="4"/>
  <c r="U271" i="4" s="1"/>
  <c r="H271" i="4"/>
  <c r="G271" i="4"/>
  <c r="F271" i="4"/>
  <c r="E271" i="4"/>
  <c r="D271" i="4"/>
  <c r="C271" i="4"/>
  <c r="Q271" i="4" s="1"/>
  <c r="B271" i="4"/>
  <c r="S270" i="4"/>
  <c r="U270" i="4" s="1"/>
  <c r="H270" i="4"/>
  <c r="G270" i="4"/>
  <c r="F270" i="4"/>
  <c r="E270" i="4"/>
  <c r="D270" i="4"/>
  <c r="C270" i="4"/>
  <c r="Q270" i="4" s="1"/>
  <c r="S269" i="4"/>
  <c r="U269" i="4" s="1"/>
  <c r="H269" i="4"/>
  <c r="G269" i="4"/>
  <c r="F269" i="4"/>
  <c r="E269" i="4"/>
  <c r="D269" i="4"/>
  <c r="C269" i="4"/>
  <c r="Q269" i="4" s="1"/>
  <c r="S268" i="4"/>
  <c r="U268" i="4" s="1"/>
  <c r="H268" i="4"/>
  <c r="G268" i="4"/>
  <c r="F268" i="4"/>
  <c r="E268" i="4"/>
  <c r="D268" i="4"/>
  <c r="C268" i="4"/>
  <c r="Q268" i="4" s="1"/>
  <c r="S267" i="4"/>
  <c r="U267" i="4" s="1"/>
  <c r="H267" i="4"/>
  <c r="G267" i="4"/>
  <c r="F267" i="4"/>
  <c r="E267" i="4"/>
  <c r="D267" i="4"/>
  <c r="C267" i="4"/>
  <c r="Q267" i="4" s="1"/>
  <c r="B267" i="4"/>
  <c r="S266" i="4"/>
  <c r="U266" i="4" s="1"/>
  <c r="H266" i="4"/>
  <c r="G266" i="4"/>
  <c r="F266" i="4"/>
  <c r="E266" i="4"/>
  <c r="D266" i="4"/>
  <c r="C266" i="4"/>
  <c r="Q266" i="4" s="1"/>
  <c r="S265" i="4"/>
  <c r="U265" i="4" s="1"/>
  <c r="H265" i="4"/>
  <c r="G265" i="4"/>
  <c r="F265" i="4"/>
  <c r="E265" i="4"/>
  <c r="D265" i="4"/>
  <c r="C265" i="4"/>
  <c r="Q265" i="4" s="1"/>
  <c r="S264" i="4"/>
  <c r="U264" i="4" s="1"/>
  <c r="H264" i="4"/>
  <c r="G264" i="4"/>
  <c r="F264" i="4"/>
  <c r="E264" i="4"/>
  <c r="D264" i="4"/>
  <c r="C264" i="4"/>
  <c r="Q264" i="4" s="1"/>
  <c r="S263" i="4"/>
  <c r="U263" i="4" s="1"/>
  <c r="H263" i="4"/>
  <c r="G263" i="4"/>
  <c r="F263" i="4"/>
  <c r="E263" i="4"/>
  <c r="D263" i="4"/>
  <c r="C263" i="4"/>
  <c r="Q263" i="4" s="1"/>
  <c r="B263" i="4"/>
  <c r="S262" i="4"/>
  <c r="U262" i="4" s="1"/>
  <c r="H262" i="4"/>
  <c r="G262" i="4"/>
  <c r="F262" i="4"/>
  <c r="E262" i="4"/>
  <c r="D262" i="4"/>
  <c r="C262" i="4"/>
  <c r="Q262" i="4" s="1"/>
  <c r="S261" i="4"/>
  <c r="U261" i="4" s="1"/>
  <c r="H261" i="4"/>
  <c r="G261" i="4"/>
  <c r="F261" i="4"/>
  <c r="E261" i="4"/>
  <c r="D261" i="4"/>
  <c r="C261" i="4"/>
  <c r="Q261" i="4" s="1"/>
  <c r="S260" i="4"/>
  <c r="U260" i="4" s="1"/>
  <c r="H260" i="4"/>
  <c r="G260" i="4"/>
  <c r="F260" i="4"/>
  <c r="E260" i="4"/>
  <c r="D260" i="4"/>
  <c r="C260" i="4"/>
  <c r="Q260" i="4" s="1"/>
  <c r="S259" i="4"/>
  <c r="U259" i="4" s="1"/>
  <c r="H259" i="4"/>
  <c r="G259" i="4"/>
  <c r="F259" i="4"/>
  <c r="E259" i="4"/>
  <c r="D259" i="4"/>
  <c r="C259" i="4"/>
  <c r="Q259" i="4" s="1"/>
  <c r="B259" i="4"/>
  <c r="S258" i="4"/>
  <c r="U258" i="4" s="1"/>
  <c r="H258" i="4"/>
  <c r="G258" i="4"/>
  <c r="F258" i="4"/>
  <c r="E258" i="4"/>
  <c r="D258" i="4"/>
  <c r="C258" i="4"/>
  <c r="Q258" i="4" s="1"/>
  <c r="S257" i="4"/>
  <c r="U257" i="4" s="1"/>
  <c r="H257" i="4"/>
  <c r="G257" i="4"/>
  <c r="F257" i="4"/>
  <c r="E257" i="4"/>
  <c r="D257" i="4"/>
  <c r="C257" i="4"/>
  <c r="Q257" i="4" s="1"/>
  <c r="S256" i="4"/>
  <c r="U256" i="4" s="1"/>
  <c r="H256" i="4"/>
  <c r="G256" i="4"/>
  <c r="F256" i="4"/>
  <c r="E256" i="4"/>
  <c r="D256" i="4"/>
  <c r="C256" i="4"/>
  <c r="Q256" i="4" s="1"/>
  <c r="S255" i="4"/>
  <c r="U255" i="4" s="1"/>
  <c r="H255" i="4"/>
  <c r="G255" i="4"/>
  <c r="F255" i="4"/>
  <c r="E255" i="4"/>
  <c r="D255" i="4"/>
  <c r="C255" i="4"/>
  <c r="Q255" i="4" s="1"/>
  <c r="B255" i="4"/>
  <c r="S254" i="4"/>
  <c r="U254" i="4" s="1"/>
  <c r="H254" i="4"/>
  <c r="G254" i="4"/>
  <c r="F254" i="4"/>
  <c r="E254" i="4"/>
  <c r="D254" i="4"/>
  <c r="C254" i="4"/>
  <c r="Q254" i="4" s="1"/>
  <c r="S253" i="4"/>
  <c r="U253" i="4" s="1"/>
  <c r="H253" i="4"/>
  <c r="G253" i="4"/>
  <c r="F253" i="4"/>
  <c r="E253" i="4"/>
  <c r="D253" i="4"/>
  <c r="C253" i="4"/>
  <c r="Q253" i="4" s="1"/>
  <c r="S252" i="4"/>
  <c r="U252" i="4" s="1"/>
  <c r="H252" i="4"/>
  <c r="G252" i="4"/>
  <c r="F252" i="4"/>
  <c r="E252" i="4"/>
  <c r="D252" i="4"/>
  <c r="C252" i="4"/>
  <c r="Q252" i="4" s="1"/>
  <c r="S251" i="4"/>
  <c r="U251" i="4" s="1"/>
  <c r="H251" i="4"/>
  <c r="G251" i="4"/>
  <c r="F251" i="4"/>
  <c r="E251" i="4"/>
  <c r="D251" i="4"/>
  <c r="C251" i="4"/>
  <c r="S250" i="4"/>
  <c r="V250" i="4" s="1"/>
  <c r="H250" i="4"/>
  <c r="G250" i="4"/>
  <c r="F250" i="4"/>
  <c r="E250" i="4"/>
  <c r="D250" i="4"/>
  <c r="C250" i="4"/>
  <c r="S249" i="4"/>
  <c r="V249" i="4" s="1"/>
  <c r="H249" i="4"/>
  <c r="G249" i="4"/>
  <c r="F249" i="4"/>
  <c r="E249" i="4"/>
  <c r="D249" i="4"/>
  <c r="C249" i="4"/>
  <c r="R249" i="4" s="1"/>
  <c r="S248" i="4"/>
  <c r="V248" i="4" s="1"/>
  <c r="H248" i="4"/>
  <c r="G248" i="4"/>
  <c r="F248" i="4"/>
  <c r="E248" i="4"/>
  <c r="D248" i="4"/>
  <c r="C248" i="4"/>
  <c r="S247" i="4"/>
  <c r="H247" i="4"/>
  <c r="G247" i="4"/>
  <c r="F247" i="4"/>
  <c r="E247" i="4"/>
  <c r="D247" i="4"/>
  <c r="C247" i="4"/>
  <c r="R247" i="4" s="1"/>
  <c r="S246" i="4"/>
  <c r="H246" i="4"/>
  <c r="G246" i="4"/>
  <c r="F246" i="4"/>
  <c r="E246" i="4"/>
  <c r="D246" i="4"/>
  <c r="C246" i="4"/>
  <c r="S245" i="4"/>
  <c r="H245" i="4"/>
  <c r="G245" i="4"/>
  <c r="F245" i="4"/>
  <c r="E245" i="4"/>
  <c r="D245" i="4"/>
  <c r="C245" i="4"/>
  <c r="R245" i="4" s="1"/>
  <c r="S244" i="4"/>
  <c r="H244" i="4"/>
  <c r="G244" i="4"/>
  <c r="F244" i="4"/>
  <c r="E244" i="4"/>
  <c r="D244" i="4"/>
  <c r="C244" i="4"/>
  <c r="S243" i="4"/>
  <c r="H243" i="4"/>
  <c r="G243" i="4"/>
  <c r="F243" i="4"/>
  <c r="E243" i="4"/>
  <c r="D243" i="4"/>
  <c r="C243" i="4"/>
  <c r="R243" i="4" s="1"/>
  <c r="S242" i="4"/>
  <c r="H242" i="4"/>
  <c r="G242" i="4"/>
  <c r="F242" i="4"/>
  <c r="E242" i="4"/>
  <c r="D242" i="4"/>
  <c r="C242" i="4"/>
  <c r="S241" i="4"/>
  <c r="H241" i="4"/>
  <c r="G241" i="4"/>
  <c r="F241" i="4"/>
  <c r="E241" i="4"/>
  <c r="D241" i="4"/>
  <c r="C241" i="4"/>
  <c r="R241" i="4" s="1"/>
  <c r="S240" i="4"/>
  <c r="H240" i="4"/>
  <c r="G240" i="4"/>
  <c r="F240" i="4"/>
  <c r="E240" i="4"/>
  <c r="D240" i="4"/>
  <c r="C240" i="4"/>
  <c r="S239" i="4"/>
  <c r="H239" i="4"/>
  <c r="G239" i="4"/>
  <c r="F239" i="4"/>
  <c r="E239" i="4"/>
  <c r="D239" i="4"/>
  <c r="C239" i="4"/>
  <c r="R239" i="4" s="1"/>
  <c r="S238" i="4"/>
  <c r="H238" i="4"/>
  <c r="G238" i="4"/>
  <c r="F238" i="4"/>
  <c r="E238" i="4"/>
  <c r="D238" i="4"/>
  <c r="C238" i="4"/>
  <c r="S237" i="4"/>
  <c r="H237" i="4"/>
  <c r="G237" i="4"/>
  <c r="F237" i="4"/>
  <c r="E237" i="4"/>
  <c r="D237" i="4"/>
  <c r="C237" i="4"/>
  <c r="R237" i="4" s="1"/>
  <c r="S236" i="4"/>
  <c r="H236" i="4"/>
  <c r="G236" i="4"/>
  <c r="F236" i="4"/>
  <c r="E236" i="4"/>
  <c r="D236" i="4"/>
  <c r="C236" i="4"/>
  <c r="S235" i="4"/>
  <c r="H235" i="4"/>
  <c r="G235" i="4"/>
  <c r="F235" i="4"/>
  <c r="E235" i="4"/>
  <c r="D235" i="4"/>
  <c r="C235" i="4"/>
  <c r="R235" i="4" s="1"/>
  <c r="S234" i="4"/>
  <c r="H234" i="4"/>
  <c r="G234" i="4"/>
  <c r="F234" i="4"/>
  <c r="E234" i="4"/>
  <c r="D234" i="4"/>
  <c r="C234" i="4"/>
  <c r="S233" i="4"/>
  <c r="H233" i="4"/>
  <c r="G233" i="4"/>
  <c r="F233" i="4"/>
  <c r="E233" i="4"/>
  <c r="D233" i="4"/>
  <c r="C233" i="4"/>
  <c r="R233" i="4" s="1"/>
  <c r="S232" i="4"/>
  <c r="H232" i="4"/>
  <c r="G232" i="4"/>
  <c r="F232" i="4"/>
  <c r="E232" i="4"/>
  <c r="D232" i="4"/>
  <c r="C232" i="4"/>
  <c r="S231" i="4"/>
  <c r="H231" i="4"/>
  <c r="G231" i="4"/>
  <c r="F231" i="4"/>
  <c r="E231" i="4"/>
  <c r="D231" i="4"/>
  <c r="C231" i="4"/>
  <c r="R231" i="4" s="1"/>
  <c r="S230" i="4"/>
  <c r="H230" i="4"/>
  <c r="G230" i="4"/>
  <c r="F230" i="4"/>
  <c r="E230" i="4"/>
  <c r="D230" i="4"/>
  <c r="C230" i="4"/>
  <c r="S229" i="4"/>
  <c r="H229" i="4"/>
  <c r="G229" i="4"/>
  <c r="F229" i="4"/>
  <c r="E229" i="4"/>
  <c r="D229" i="4"/>
  <c r="C229" i="4"/>
  <c r="R229" i="4" s="1"/>
  <c r="S228" i="4"/>
  <c r="H228" i="4"/>
  <c r="G228" i="4"/>
  <c r="F228" i="4"/>
  <c r="E228" i="4"/>
  <c r="D228" i="4"/>
  <c r="C228" i="4"/>
  <c r="S227" i="4"/>
  <c r="H227" i="4"/>
  <c r="G227" i="4"/>
  <c r="F227" i="4"/>
  <c r="E227" i="4"/>
  <c r="D227" i="4"/>
  <c r="C227" i="4"/>
  <c r="R227" i="4" s="1"/>
  <c r="S226" i="4"/>
  <c r="H226" i="4"/>
  <c r="G226" i="4"/>
  <c r="F226" i="4"/>
  <c r="E226" i="4"/>
  <c r="D226" i="4"/>
  <c r="C226" i="4"/>
  <c r="S225" i="4"/>
  <c r="H225" i="4"/>
  <c r="G225" i="4"/>
  <c r="F225" i="4"/>
  <c r="E225" i="4"/>
  <c r="D225" i="4"/>
  <c r="C225" i="4"/>
  <c r="R225" i="4" s="1"/>
  <c r="S224" i="4"/>
  <c r="H224" i="4"/>
  <c r="G224" i="4"/>
  <c r="F224" i="4"/>
  <c r="E224" i="4"/>
  <c r="D224" i="4"/>
  <c r="C224" i="4"/>
  <c r="S223" i="4"/>
  <c r="H223" i="4"/>
  <c r="G223" i="4"/>
  <c r="F223" i="4"/>
  <c r="E223" i="4"/>
  <c r="D223" i="4"/>
  <c r="C223" i="4"/>
  <c r="R223" i="4" s="1"/>
  <c r="S222" i="4"/>
  <c r="H222" i="4"/>
  <c r="G222" i="4"/>
  <c r="F222" i="4"/>
  <c r="E222" i="4"/>
  <c r="D222" i="4"/>
  <c r="C222" i="4"/>
  <c r="S221" i="4"/>
  <c r="H221" i="4"/>
  <c r="G221" i="4"/>
  <c r="F221" i="4"/>
  <c r="E221" i="4"/>
  <c r="D221" i="4"/>
  <c r="C221" i="4"/>
  <c r="R221" i="4" s="1"/>
  <c r="S220" i="4"/>
  <c r="H220" i="4"/>
  <c r="G220" i="4"/>
  <c r="F220" i="4"/>
  <c r="E220" i="4"/>
  <c r="D220" i="4"/>
  <c r="C220" i="4"/>
  <c r="S219" i="4"/>
  <c r="H219" i="4"/>
  <c r="G219" i="4"/>
  <c r="F219" i="4"/>
  <c r="E219" i="4"/>
  <c r="D219" i="4"/>
  <c r="C219" i="4"/>
  <c r="R219" i="4" s="1"/>
  <c r="S218" i="4"/>
  <c r="H218" i="4"/>
  <c r="G218" i="4"/>
  <c r="F218" i="4"/>
  <c r="E218" i="4"/>
  <c r="D218" i="4"/>
  <c r="C218" i="4"/>
  <c r="S217" i="4"/>
  <c r="H217" i="4"/>
  <c r="G217" i="4"/>
  <c r="F217" i="4"/>
  <c r="E217" i="4"/>
  <c r="D217" i="4"/>
  <c r="C217" i="4"/>
  <c r="R217" i="4" s="1"/>
  <c r="S216" i="4"/>
  <c r="H216" i="4"/>
  <c r="G216" i="4"/>
  <c r="F216" i="4"/>
  <c r="E216" i="4"/>
  <c r="D216" i="4"/>
  <c r="C216" i="4"/>
  <c r="S215" i="4"/>
  <c r="H215" i="4"/>
  <c r="G215" i="4"/>
  <c r="F215" i="4"/>
  <c r="E215" i="4"/>
  <c r="D215" i="4"/>
  <c r="C215" i="4"/>
  <c r="R215" i="4" s="1"/>
  <c r="S214" i="4"/>
  <c r="H214" i="4"/>
  <c r="G214" i="4"/>
  <c r="F214" i="4"/>
  <c r="E214" i="4"/>
  <c r="D214" i="4"/>
  <c r="C214" i="4"/>
  <c r="S213" i="4"/>
  <c r="H213" i="4"/>
  <c r="G213" i="4"/>
  <c r="F213" i="4"/>
  <c r="E213" i="4"/>
  <c r="D213" i="4"/>
  <c r="C213" i="4"/>
  <c r="R213" i="4" s="1"/>
  <c r="S212" i="4"/>
  <c r="H212" i="4"/>
  <c r="G212" i="4"/>
  <c r="F212" i="4"/>
  <c r="E212" i="4"/>
  <c r="D212" i="4"/>
  <c r="C212" i="4"/>
  <c r="S211" i="4"/>
  <c r="H211" i="4"/>
  <c r="G211" i="4"/>
  <c r="F211" i="4"/>
  <c r="E211" i="4"/>
  <c r="D211" i="4"/>
  <c r="C211" i="4"/>
  <c r="R211" i="4" s="1"/>
  <c r="S210" i="4"/>
  <c r="V210" i="4" s="1"/>
  <c r="H210" i="4"/>
  <c r="G210" i="4"/>
  <c r="F210" i="4"/>
  <c r="E210" i="4"/>
  <c r="D210" i="4"/>
  <c r="C210" i="4"/>
  <c r="S209" i="4"/>
  <c r="V209" i="4" s="1"/>
  <c r="H209" i="4"/>
  <c r="G209" i="4"/>
  <c r="F209" i="4"/>
  <c r="E209" i="4"/>
  <c r="D209" i="4"/>
  <c r="C209" i="4"/>
  <c r="R209" i="4" s="1"/>
  <c r="S208" i="4"/>
  <c r="V208" i="4" s="1"/>
  <c r="H208" i="4"/>
  <c r="G208" i="4"/>
  <c r="F208" i="4"/>
  <c r="E208" i="4"/>
  <c r="D208" i="4"/>
  <c r="C208" i="4"/>
  <c r="S207" i="4"/>
  <c r="V207" i="4" s="1"/>
  <c r="H207" i="4"/>
  <c r="G207" i="4"/>
  <c r="F207" i="4"/>
  <c r="E207" i="4"/>
  <c r="D207" i="4"/>
  <c r="C207" i="4"/>
  <c r="R207" i="4" s="1"/>
  <c r="S206" i="4"/>
  <c r="V206" i="4" s="1"/>
  <c r="H206" i="4"/>
  <c r="G206" i="4"/>
  <c r="F206" i="4"/>
  <c r="E206" i="4"/>
  <c r="D206" i="4"/>
  <c r="C206" i="4"/>
  <c r="S205" i="4"/>
  <c r="V205" i="4" s="1"/>
  <c r="H205" i="4"/>
  <c r="G205" i="4"/>
  <c r="F205" i="4"/>
  <c r="E205" i="4"/>
  <c r="D205" i="4"/>
  <c r="C205" i="4"/>
  <c r="R205" i="4" s="1"/>
  <c r="S204" i="4"/>
  <c r="V204" i="4" s="1"/>
  <c r="H204" i="4"/>
  <c r="G204" i="4"/>
  <c r="F204" i="4"/>
  <c r="E204" i="4"/>
  <c r="D204" i="4"/>
  <c r="C204" i="4"/>
  <c r="S203" i="4"/>
  <c r="V203" i="4" s="1"/>
  <c r="H203" i="4"/>
  <c r="G203" i="4"/>
  <c r="F203" i="4"/>
  <c r="E203" i="4"/>
  <c r="D203" i="4"/>
  <c r="C203" i="4"/>
  <c r="R203" i="4" s="1"/>
  <c r="S202" i="4"/>
  <c r="V202" i="4" s="1"/>
  <c r="H202" i="4"/>
  <c r="G202" i="4"/>
  <c r="F202" i="4"/>
  <c r="E202" i="4"/>
  <c r="D202" i="4"/>
  <c r="C202" i="4"/>
  <c r="S201" i="4"/>
  <c r="V201" i="4" s="1"/>
  <c r="H201" i="4"/>
  <c r="G201" i="4"/>
  <c r="F201" i="4"/>
  <c r="E201" i="4"/>
  <c r="D201" i="4"/>
  <c r="C201" i="4"/>
  <c r="R201" i="4" s="1"/>
  <c r="S200" i="4"/>
  <c r="V200" i="4" s="1"/>
  <c r="H200" i="4"/>
  <c r="G200" i="4"/>
  <c r="F200" i="4"/>
  <c r="E200" i="4"/>
  <c r="D200" i="4"/>
  <c r="C200" i="4"/>
  <c r="S199" i="4"/>
  <c r="V199" i="4" s="1"/>
  <c r="H199" i="4"/>
  <c r="G199" i="4"/>
  <c r="F199" i="4"/>
  <c r="E199" i="4"/>
  <c r="D199" i="4"/>
  <c r="C199" i="4"/>
  <c r="R199" i="4" s="1"/>
  <c r="S198" i="4"/>
  <c r="V198" i="4" s="1"/>
  <c r="H198" i="4"/>
  <c r="G198" i="4"/>
  <c r="F198" i="4"/>
  <c r="E198" i="4"/>
  <c r="D198" i="4"/>
  <c r="C198" i="4"/>
  <c r="S197" i="4"/>
  <c r="V197" i="4" s="1"/>
  <c r="H197" i="4"/>
  <c r="G197" i="4"/>
  <c r="F197" i="4"/>
  <c r="E197" i="4"/>
  <c r="D197" i="4"/>
  <c r="C197" i="4"/>
  <c r="R197" i="4" s="1"/>
  <c r="S196" i="4"/>
  <c r="V196" i="4" s="1"/>
  <c r="H196" i="4"/>
  <c r="G196" i="4"/>
  <c r="F196" i="4"/>
  <c r="E196" i="4"/>
  <c r="D196" i="4"/>
  <c r="C196" i="4"/>
  <c r="S195" i="4"/>
  <c r="V195" i="4" s="1"/>
  <c r="H195" i="4"/>
  <c r="G195" i="4"/>
  <c r="F195" i="4"/>
  <c r="E195" i="4"/>
  <c r="D195" i="4"/>
  <c r="C195" i="4"/>
  <c r="R195" i="4" s="1"/>
  <c r="S194" i="4"/>
  <c r="V194" i="4" s="1"/>
  <c r="H194" i="4"/>
  <c r="G194" i="4"/>
  <c r="F194" i="4"/>
  <c r="E194" i="4"/>
  <c r="D194" i="4"/>
  <c r="C194" i="4"/>
  <c r="S193" i="4"/>
  <c r="V193" i="4" s="1"/>
  <c r="H193" i="4"/>
  <c r="G193" i="4"/>
  <c r="F193" i="4"/>
  <c r="E193" i="4"/>
  <c r="D193" i="4"/>
  <c r="C193" i="4"/>
  <c r="R193" i="4" s="1"/>
  <c r="S192" i="4"/>
  <c r="V192" i="4" s="1"/>
  <c r="H192" i="4"/>
  <c r="G192" i="4"/>
  <c r="F192" i="4"/>
  <c r="E192" i="4"/>
  <c r="D192" i="4"/>
  <c r="C192" i="4"/>
  <c r="S191" i="4"/>
  <c r="V191" i="4" s="1"/>
  <c r="H191" i="4"/>
  <c r="G191" i="4"/>
  <c r="F191" i="4"/>
  <c r="E191" i="4"/>
  <c r="D191" i="4"/>
  <c r="C191" i="4"/>
  <c r="R191" i="4" s="1"/>
  <c r="S190" i="4"/>
  <c r="V190" i="4" s="1"/>
  <c r="H190" i="4"/>
  <c r="G190" i="4"/>
  <c r="F190" i="4"/>
  <c r="E190" i="4"/>
  <c r="D190" i="4"/>
  <c r="C190" i="4"/>
  <c r="S189" i="4"/>
  <c r="V189" i="4" s="1"/>
  <c r="H189" i="4"/>
  <c r="G189" i="4"/>
  <c r="F189" i="4"/>
  <c r="E189" i="4"/>
  <c r="D189" i="4"/>
  <c r="C189" i="4"/>
  <c r="R189" i="4" s="1"/>
  <c r="S188" i="4"/>
  <c r="V188" i="4" s="1"/>
  <c r="H188" i="4"/>
  <c r="G188" i="4"/>
  <c r="F188" i="4"/>
  <c r="E188" i="4"/>
  <c r="D188" i="4"/>
  <c r="C188" i="4"/>
  <c r="S187" i="4"/>
  <c r="V187" i="4" s="1"/>
  <c r="H187" i="4"/>
  <c r="G187" i="4"/>
  <c r="F187" i="4"/>
  <c r="E187" i="4"/>
  <c r="D187" i="4"/>
  <c r="C187" i="4"/>
  <c r="R187" i="4" s="1"/>
  <c r="S186" i="4"/>
  <c r="V186" i="4" s="1"/>
  <c r="H186" i="4"/>
  <c r="G186" i="4"/>
  <c r="F186" i="4"/>
  <c r="E186" i="4"/>
  <c r="D186" i="4"/>
  <c r="C186" i="4"/>
  <c r="S185" i="4"/>
  <c r="V185" i="4" s="1"/>
  <c r="H185" i="4"/>
  <c r="G185" i="4"/>
  <c r="F185" i="4"/>
  <c r="E185" i="4"/>
  <c r="D185" i="4"/>
  <c r="C185" i="4"/>
  <c r="R185" i="4" s="1"/>
  <c r="S184" i="4"/>
  <c r="V184" i="4" s="1"/>
  <c r="H184" i="4"/>
  <c r="G184" i="4"/>
  <c r="F184" i="4"/>
  <c r="E184" i="4"/>
  <c r="D184" i="4"/>
  <c r="C184" i="4"/>
  <c r="S183" i="4"/>
  <c r="V183" i="4" s="1"/>
  <c r="H183" i="4"/>
  <c r="G183" i="4"/>
  <c r="F183" i="4"/>
  <c r="E183" i="4"/>
  <c r="D183" i="4"/>
  <c r="C183" i="4"/>
  <c r="R183" i="4" s="1"/>
  <c r="S182" i="4"/>
  <c r="V182" i="4" s="1"/>
  <c r="H182" i="4"/>
  <c r="G182" i="4"/>
  <c r="F182" i="4"/>
  <c r="E182" i="4"/>
  <c r="D182" i="4"/>
  <c r="C182" i="4"/>
  <c r="S181" i="4"/>
  <c r="V181" i="4" s="1"/>
  <c r="H181" i="4"/>
  <c r="G181" i="4"/>
  <c r="F181" i="4"/>
  <c r="E181" i="4"/>
  <c r="D181" i="4"/>
  <c r="C181" i="4"/>
  <c r="R181" i="4" s="1"/>
  <c r="S180" i="4"/>
  <c r="V180" i="4" s="1"/>
  <c r="H180" i="4"/>
  <c r="G180" i="4"/>
  <c r="F180" i="4"/>
  <c r="E180" i="4"/>
  <c r="D180" i="4"/>
  <c r="C180" i="4"/>
  <c r="R180" i="4" s="1"/>
  <c r="S179" i="4"/>
  <c r="V179" i="4" s="1"/>
  <c r="H179" i="4"/>
  <c r="G179" i="4"/>
  <c r="F179" i="4"/>
  <c r="E179" i="4"/>
  <c r="D179" i="4"/>
  <c r="C179" i="4"/>
  <c r="S178" i="4"/>
  <c r="V178" i="4" s="1"/>
  <c r="H178" i="4"/>
  <c r="G178" i="4"/>
  <c r="F178" i="4"/>
  <c r="E178" i="4"/>
  <c r="D178" i="4"/>
  <c r="C178" i="4"/>
  <c r="R178" i="4" s="1"/>
  <c r="S177" i="4"/>
  <c r="V177" i="4" s="1"/>
  <c r="H177" i="4"/>
  <c r="G177" i="4"/>
  <c r="F177" i="4"/>
  <c r="E177" i="4"/>
  <c r="D177" i="4"/>
  <c r="C177" i="4"/>
  <c r="S176" i="4"/>
  <c r="V176" i="4" s="1"/>
  <c r="H176" i="4"/>
  <c r="G176" i="4"/>
  <c r="F176" i="4"/>
  <c r="E176" i="4"/>
  <c r="D176" i="4"/>
  <c r="C176" i="4"/>
  <c r="R176" i="4" s="1"/>
  <c r="S175" i="4"/>
  <c r="V175" i="4" s="1"/>
  <c r="H175" i="4"/>
  <c r="G175" i="4"/>
  <c r="F175" i="4"/>
  <c r="E175" i="4"/>
  <c r="D175" i="4"/>
  <c r="C175" i="4"/>
  <c r="S174" i="4"/>
  <c r="V174" i="4" s="1"/>
  <c r="H174" i="4"/>
  <c r="G174" i="4"/>
  <c r="F174" i="4"/>
  <c r="E174" i="4"/>
  <c r="D174" i="4"/>
  <c r="C174" i="4"/>
  <c r="R174" i="4" s="1"/>
  <c r="S173" i="4"/>
  <c r="V173" i="4" s="1"/>
  <c r="H173" i="4"/>
  <c r="G173" i="4"/>
  <c r="F173" i="4"/>
  <c r="E173" i="4"/>
  <c r="D173" i="4"/>
  <c r="C173" i="4"/>
  <c r="S172" i="4"/>
  <c r="V172" i="4" s="1"/>
  <c r="H172" i="4"/>
  <c r="G172" i="4"/>
  <c r="F172" i="4"/>
  <c r="E172" i="4"/>
  <c r="D172" i="4"/>
  <c r="C172" i="4"/>
  <c r="R172" i="4" s="1"/>
  <c r="S171" i="4"/>
  <c r="V171" i="4" s="1"/>
  <c r="H171" i="4"/>
  <c r="G171" i="4"/>
  <c r="F171" i="4"/>
  <c r="E171" i="4"/>
  <c r="D171" i="4"/>
  <c r="C171" i="4"/>
  <c r="S170" i="4"/>
  <c r="V170" i="4" s="1"/>
  <c r="H170" i="4"/>
  <c r="G170" i="4"/>
  <c r="F170" i="4"/>
  <c r="E170" i="4"/>
  <c r="D170" i="4"/>
  <c r="C170" i="4"/>
  <c r="R170" i="4" s="1"/>
  <c r="S169" i="4"/>
  <c r="V169" i="4" s="1"/>
  <c r="H169" i="4"/>
  <c r="G169" i="4"/>
  <c r="F169" i="4"/>
  <c r="E169" i="4"/>
  <c r="D169" i="4"/>
  <c r="C169" i="4"/>
  <c r="S168" i="4"/>
  <c r="V168" i="4" s="1"/>
  <c r="H168" i="4"/>
  <c r="G168" i="4"/>
  <c r="F168" i="4"/>
  <c r="E168" i="4"/>
  <c r="D168" i="4"/>
  <c r="C168" i="4"/>
  <c r="R168" i="4" s="1"/>
  <c r="S167" i="4"/>
  <c r="V167" i="4" s="1"/>
  <c r="H167" i="4"/>
  <c r="G167" i="4"/>
  <c r="F167" i="4"/>
  <c r="E167" i="4"/>
  <c r="D167" i="4"/>
  <c r="C167" i="4"/>
  <c r="S166" i="4"/>
  <c r="V166" i="4" s="1"/>
  <c r="H166" i="4"/>
  <c r="G166" i="4"/>
  <c r="F166" i="4"/>
  <c r="E166" i="4"/>
  <c r="D166" i="4"/>
  <c r="C166" i="4"/>
  <c r="R166" i="4" s="1"/>
  <c r="S165" i="4"/>
  <c r="V165" i="4" s="1"/>
  <c r="H165" i="4"/>
  <c r="G165" i="4"/>
  <c r="F165" i="4"/>
  <c r="E165" i="4"/>
  <c r="D165" i="4"/>
  <c r="C165" i="4"/>
  <c r="S164" i="4"/>
  <c r="V164" i="4" s="1"/>
  <c r="H164" i="4"/>
  <c r="G164" i="4"/>
  <c r="F164" i="4"/>
  <c r="E164" i="4"/>
  <c r="D164" i="4"/>
  <c r="C164" i="4"/>
  <c r="R164" i="4" s="1"/>
  <c r="S163" i="4"/>
  <c r="V163" i="4" s="1"/>
  <c r="H163" i="4"/>
  <c r="G163" i="4"/>
  <c r="F163" i="4"/>
  <c r="E163" i="4"/>
  <c r="D163" i="4"/>
  <c r="C163" i="4"/>
  <c r="S162" i="4"/>
  <c r="V162" i="4" s="1"/>
  <c r="H162" i="4"/>
  <c r="G162" i="4"/>
  <c r="F162" i="4"/>
  <c r="E162" i="4"/>
  <c r="D162" i="4"/>
  <c r="C162" i="4"/>
  <c r="R162" i="4" s="1"/>
  <c r="S161" i="4"/>
  <c r="V161" i="4" s="1"/>
  <c r="H161" i="4"/>
  <c r="G161" i="4"/>
  <c r="F161" i="4"/>
  <c r="E161" i="4"/>
  <c r="D161" i="4"/>
  <c r="C161" i="4"/>
  <c r="S160" i="4"/>
  <c r="V160" i="4" s="1"/>
  <c r="H160" i="4"/>
  <c r="G160" i="4"/>
  <c r="F160" i="4"/>
  <c r="E160" i="4"/>
  <c r="D160" i="4"/>
  <c r="C160" i="4"/>
  <c r="R160" i="4" s="1"/>
  <c r="S159" i="4"/>
  <c r="V159" i="4" s="1"/>
  <c r="H159" i="4"/>
  <c r="G159" i="4"/>
  <c r="F159" i="4"/>
  <c r="E159" i="4"/>
  <c r="D159" i="4"/>
  <c r="C159" i="4"/>
  <c r="S158" i="4"/>
  <c r="H158" i="4"/>
  <c r="G158" i="4"/>
  <c r="F158" i="4"/>
  <c r="E158" i="4"/>
  <c r="D158" i="4"/>
  <c r="C158" i="4"/>
  <c r="R158" i="4" s="1"/>
  <c r="S157" i="4"/>
  <c r="H157" i="4"/>
  <c r="G157" i="4"/>
  <c r="F157" i="4"/>
  <c r="E157" i="4"/>
  <c r="D157" i="4"/>
  <c r="C157" i="4"/>
  <c r="S156" i="4"/>
  <c r="V156" i="4" s="1"/>
  <c r="H156" i="4"/>
  <c r="G156" i="4"/>
  <c r="F156" i="4"/>
  <c r="E156" i="4"/>
  <c r="D156" i="4"/>
  <c r="C156" i="4"/>
  <c r="R156" i="4" s="1"/>
  <c r="S155" i="4"/>
  <c r="H155" i="4"/>
  <c r="G155" i="4"/>
  <c r="F155" i="4"/>
  <c r="E155" i="4"/>
  <c r="D155" i="4"/>
  <c r="C155" i="4"/>
  <c r="S154" i="4"/>
  <c r="H154" i="4"/>
  <c r="G154" i="4"/>
  <c r="F154" i="4"/>
  <c r="E154" i="4"/>
  <c r="D154" i="4"/>
  <c r="C154" i="4"/>
  <c r="R154" i="4" s="1"/>
  <c r="S153" i="4"/>
  <c r="V153" i="4" s="1"/>
  <c r="H153" i="4"/>
  <c r="G153" i="4"/>
  <c r="F153" i="4"/>
  <c r="E153" i="4"/>
  <c r="D153" i="4"/>
  <c r="C153" i="4"/>
  <c r="S152" i="4"/>
  <c r="H152" i="4"/>
  <c r="G152" i="4"/>
  <c r="F152" i="4"/>
  <c r="E152" i="4"/>
  <c r="D152" i="4"/>
  <c r="C152" i="4"/>
  <c r="R152" i="4" s="1"/>
  <c r="S151" i="4"/>
  <c r="V151" i="4" s="1"/>
  <c r="H151" i="4"/>
  <c r="G151" i="4"/>
  <c r="F151" i="4"/>
  <c r="E151" i="4"/>
  <c r="D151" i="4"/>
  <c r="C151" i="4"/>
  <c r="S150" i="4"/>
  <c r="V150" i="4" s="1"/>
  <c r="H150" i="4"/>
  <c r="G150" i="4"/>
  <c r="F150" i="4"/>
  <c r="E150" i="4"/>
  <c r="D150" i="4"/>
  <c r="C150" i="4"/>
  <c r="R150" i="4" s="1"/>
  <c r="S149" i="4"/>
  <c r="H149" i="4"/>
  <c r="G149" i="4"/>
  <c r="F149" i="4"/>
  <c r="E149" i="4"/>
  <c r="D149" i="4"/>
  <c r="C149" i="4"/>
  <c r="S148" i="4"/>
  <c r="H148" i="4"/>
  <c r="G148" i="4"/>
  <c r="F148" i="4"/>
  <c r="E148" i="4"/>
  <c r="D148" i="4"/>
  <c r="C148" i="4"/>
  <c r="R148" i="4" s="1"/>
  <c r="S147" i="4"/>
  <c r="H147" i="4"/>
  <c r="G147" i="4"/>
  <c r="F147" i="4"/>
  <c r="E147" i="4"/>
  <c r="D147" i="4"/>
  <c r="C147" i="4"/>
  <c r="S146" i="4"/>
  <c r="H146" i="4"/>
  <c r="G146" i="4"/>
  <c r="F146" i="4"/>
  <c r="E146" i="4"/>
  <c r="D146" i="4"/>
  <c r="C146" i="4"/>
  <c r="Q146" i="4" s="1"/>
  <c r="S145" i="4"/>
  <c r="U145" i="4" s="1"/>
  <c r="H145" i="4"/>
  <c r="G145" i="4"/>
  <c r="F145" i="4"/>
  <c r="E145" i="4"/>
  <c r="D145" i="4"/>
  <c r="C145" i="4"/>
  <c r="Q145" i="4" s="1"/>
  <c r="S144" i="4"/>
  <c r="U144" i="4" s="1"/>
  <c r="H144" i="4"/>
  <c r="G144" i="4"/>
  <c r="F144" i="4"/>
  <c r="E144" i="4"/>
  <c r="D144" i="4"/>
  <c r="C144" i="4"/>
  <c r="Q144" i="4" s="1"/>
  <c r="S143" i="4"/>
  <c r="U143" i="4" s="1"/>
  <c r="H143" i="4"/>
  <c r="G143" i="4"/>
  <c r="F143" i="4"/>
  <c r="E143" i="4"/>
  <c r="D143" i="4"/>
  <c r="C143" i="4"/>
  <c r="Q143" i="4" s="1"/>
  <c r="S142" i="4"/>
  <c r="U142" i="4" s="1"/>
  <c r="H142" i="4"/>
  <c r="G142" i="4"/>
  <c r="F142" i="4"/>
  <c r="E142" i="4"/>
  <c r="D142" i="4"/>
  <c r="C142" i="4"/>
  <c r="Q142" i="4" s="1"/>
  <c r="S141" i="4"/>
  <c r="U141" i="4" s="1"/>
  <c r="H141" i="4"/>
  <c r="G141" i="4"/>
  <c r="F141" i="4"/>
  <c r="E141" i="4"/>
  <c r="D141" i="4"/>
  <c r="C141" i="4"/>
  <c r="Q141" i="4" s="1"/>
  <c r="S140" i="4"/>
  <c r="U140" i="4" s="1"/>
  <c r="H140" i="4"/>
  <c r="G140" i="4"/>
  <c r="F140" i="4"/>
  <c r="E140" i="4"/>
  <c r="D140" i="4"/>
  <c r="C140" i="4"/>
  <c r="Q140" i="4" s="1"/>
  <c r="S139" i="4"/>
  <c r="U139" i="4" s="1"/>
  <c r="H139" i="4"/>
  <c r="G139" i="4"/>
  <c r="F139" i="4"/>
  <c r="E139" i="4"/>
  <c r="D139" i="4"/>
  <c r="C139" i="4"/>
  <c r="Q139" i="4" s="1"/>
  <c r="S138" i="4"/>
  <c r="U138" i="4" s="1"/>
  <c r="H138" i="4"/>
  <c r="G138" i="4"/>
  <c r="F138" i="4"/>
  <c r="E138" i="4"/>
  <c r="D138" i="4"/>
  <c r="C138" i="4"/>
  <c r="Q138" i="4" s="1"/>
  <c r="S137" i="4"/>
  <c r="U137" i="4" s="1"/>
  <c r="H137" i="4"/>
  <c r="G137" i="4"/>
  <c r="F137" i="4"/>
  <c r="E137" i="4"/>
  <c r="D137" i="4"/>
  <c r="C137" i="4"/>
  <c r="Q137" i="4" s="1"/>
  <c r="S136" i="4"/>
  <c r="U136" i="4" s="1"/>
  <c r="H136" i="4"/>
  <c r="G136" i="4"/>
  <c r="F136" i="4"/>
  <c r="E136" i="4"/>
  <c r="D136" i="4"/>
  <c r="C136" i="4"/>
  <c r="Q136" i="4" s="1"/>
  <c r="S135" i="4"/>
  <c r="U135" i="4" s="1"/>
  <c r="H135" i="4"/>
  <c r="G135" i="4"/>
  <c r="F135" i="4"/>
  <c r="E135" i="4"/>
  <c r="D135" i="4"/>
  <c r="C135" i="4"/>
  <c r="Q135" i="4" s="1"/>
  <c r="S134" i="4"/>
  <c r="U134" i="4" s="1"/>
  <c r="H134" i="4"/>
  <c r="G134" i="4"/>
  <c r="F134" i="4"/>
  <c r="E134" i="4"/>
  <c r="D134" i="4"/>
  <c r="C134" i="4"/>
  <c r="Q134" i="4" s="1"/>
  <c r="S133" i="4"/>
  <c r="U133" i="4" s="1"/>
  <c r="H133" i="4"/>
  <c r="G133" i="4"/>
  <c r="F133" i="4"/>
  <c r="E133" i="4"/>
  <c r="D133" i="4"/>
  <c r="C133" i="4"/>
  <c r="Q133" i="4" s="1"/>
  <c r="S132" i="4"/>
  <c r="U132" i="4" s="1"/>
  <c r="H132" i="4"/>
  <c r="G132" i="4"/>
  <c r="F132" i="4"/>
  <c r="E132" i="4"/>
  <c r="D132" i="4"/>
  <c r="C132" i="4"/>
  <c r="Q132" i="4" s="1"/>
  <c r="S131" i="4"/>
  <c r="U131" i="4" s="1"/>
  <c r="H131" i="4"/>
  <c r="G131" i="4"/>
  <c r="F131" i="4"/>
  <c r="E131" i="4"/>
  <c r="D131" i="4"/>
  <c r="C131" i="4"/>
  <c r="Q131" i="4" s="1"/>
  <c r="S130" i="4"/>
  <c r="U130" i="4" s="1"/>
  <c r="H130" i="4"/>
  <c r="G130" i="4"/>
  <c r="F130" i="4"/>
  <c r="E130" i="4"/>
  <c r="D130" i="4"/>
  <c r="C130" i="4"/>
  <c r="Q130" i="4" s="1"/>
  <c r="S129" i="4"/>
  <c r="U129" i="4" s="1"/>
  <c r="H129" i="4"/>
  <c r="G129" i="4"/>
  <c r="F129" i="4"/>
  <c r="E129" i="4"/>
  <c r="D129" i="4"/>
  <c r="C129" i="4"/>
  <c r="Q129" i="4" s="1"/>
  <c r="S128" i="4"/>
  <c r="U128" i="4" s="1"/>
  <c r="H128" i="4"/>
  <c r="G128" i="4"/>
  <c r="F128" i="4"/>
  <c r="E128" i="4"/>
  <c r="D128" i="4"/>
  <c r="C128" i="4"/>
  <c r="Q128" i="4" s="1"/>
  <c r="S127" i="4"/>
  <c r="U127" i="4" s="1"/>
  <c r="H127" i="4"/>
  <c r="G127" i="4"/>
  <c r="F127" i="4"/>
  <c r="E127" i="4"/>
  <c r="D127" i="4"/>
  <c r="C127" i="4"/>
  <c r="Q127" i="4" s="1"/>
  <c r="S126" i="4"/>
  <c r="U126" i="4" s="1"/>
  <c r="H126" i="4"/>
  <c r="G126" i="4"/>
  <c r="F126" i="4"/>
  <c r="E126" i="4"/>
  <c r="D126" i="4"/>
  <c r="C126" i="4"/>
  <c r="Q126" i="4" s="1"/>
  <c r="S125" i="4"/>
  <c r="U125" i="4" s="1"/>
  <c r="H125" i="4"/>
  <c r="G125" i="4"/>
  <c r="F125" i="4"/>
  <c r="E125" i="4"/>
  <c r="D125" i="4"/>
  <c r="C125" i="4"/>
  <c r="Q125" i="4" s="1"/>
  <c r="S124" i="4"/>
  <c r="U124" i="4" s="1"/>
  <c r="H124" i="4"/>
  <c r="G124" i="4"/>
  <c r="F124" i="4"/>
  <c r="E124" i="4"/>
  <c r="D124" i="4"/>
  <c r="C124" i="4"/>
  <c r="Q124" i="4" s="1"/>
  <c r="S123" i="4"/>
  <c r="U123" i="4" s="1"/>
  <c r="H123" i="4"/>
  <c r="G123" i="4"/>
  <c r="F123" i="4"/>
  <c r="E123" i="4"/>
  <c r="D123" i="4"/>
  <c r="C123" i="4"/>
  <c r="Q123" i="4" s="1"/>
  <c r="S122" i="4"/>
  <c r="U122" i="4" s="1"/>
  <c r="H122" i="4"/>
  <c r="G122" i="4"/>
  <c r="F122" i="4"/>
  <c r="E122" i="4"/>
  <c r="D122" i="4"/>
  <c r="C122" i="4"/>
  <c r="Q122" i="4" s="1"/>
  <c r="S121" i="4"/>
  <c r="U121" i="4" s="1"/>
  <c r="H121" i="4"/>
  <c r="G121" i="4"/>
  <c r="F121" i="4"/>
  <c r="E121" i="4"/>
  <c r="D121" i="4"/>
  <c r="C121" i="4"/>
  <c r="Q121" i="4" s="1"/>
  <c r="S120" i="4"/>
  <c r="U120" i="4" s="1"/>
  <c r="H120" i="4"/>
  <c r="G120" i="4"/>
  <c r="F120" i="4"/>
  <c r="E120" i="4"/>
  <c r="D120" i="4"/>
  <c r="C120" i="4"/>
  <c r="Q120" i="4" s="1"/>
  <c r="S119" i="4"/>
  <c r="U119" i="4" s="1"/>
  <c r="H119" i="4"/>
  <c r="G119" i="4"/>
  <c r="F119" i="4"/>
  <c r="E119" i="4"/>
  <c r="D119" i="4"/>
  <c r="C119" i="4"/>
  <c r="Q119" i="4" s="1"/>
  <c r="S118" i="4"/>
  <c r="U118" i="4" s="1"/>
  <c r="H118" i="4"/>
  <c r="G118" i="4"/>
  <c r="F118" i="4"/>
  <c r="E118" i="4"/>
  <c r="D118" i="4"/>
  <c r="C118" i="4"/>
  <c r="Q118" i="4" s="1"/>
  <c r="S117" i="4"/>
  <c r="U117" i="4" s="1"/>
  <c r="H117" i="4"/>
  <c r="G117" i="4"/>
  <c r="F117" i="4"/>
  <c r="E117" i="4"/>
  <c r="D117" i="4"/>
  <c r="C117" i="4"/>
  <c r="Q117" i="4" s="1"/>
  <c r="S116" i="4"/>
  <c r="U116" i="4" s="1"/>
  <c r="H116" i="4"/>
  <c r="G116" i="4"/>
  <c r="F116" i="4"/>
  <c r="E116" i="4"/>
  <c r="D116" i="4"/>
  <c r="C116" i="4"/>
  <c r="Q116" i="4" s="1"/>
  <c r="S115" i="4"/>
  <c r="U115" i="4" s="1"/>
  <c r="H115" i="4"/>
  <c r="G115" i="4"/>
  <c r="F115" i="4"/>
  <c r="E115" i="4"/>
  <c r="D115" i="4"/>
  <c r="C115" i="4"/>
  <c r="Q115" i="4" s="1"/>
  <c r="S114" i="4"/>
  <c r="U114" i="4" s="1"/>
  <c r="H114" i="4"/>
  <c r="G114" i="4"/>
  <c r="F114" i="4"/>
  <c r="E114" i="4"/>
  <c r="D114" i="4"/>
  <c r="C114" i="4"/>
  <c r="Q114" i="4" s="1"/>
  <c r="S113" i="4"/>
  <c r="U113" i="4" s="1"/>
  <c r="H113" i="4"/>
  <c r="G113" i="4"/>
  <c r="F113" i="4"/>
  <c r="E113" i="4"/>
  <c r="D113" i="4"/>
  <c r="C113" i="4"/>
  <c r="Q113" i="4" s="1"/>
  <c r="S112" i="4"/>
  <c r="U112" i="4" s="1"/>
  <c r="H112" i="4"/>
  <c r="G112" i="4"/>
  <c r="F112" i="4"/>
  <c r="E112" i="4"/>
  <c r="D112" i="4"/>
  <c r="C112" i="4"/>
  <c r="Q112" i="4" s="1"/>
  <c r="S111" i="4"/>
  <c r="U111" i="4" s="1"/>
  <c r="H111" i="4"/>
  <c r="G111" i="4"/>
  <c r="F111" i="4"/>
  <c r="E111" i="4"/>
  <c r="D111" i="4"/>
  <c r="C111" i="4"/>
  <c r="Q111" i="4" s="1"/>
  <c r="S110" i="4"/>
  <c r="U110" i="4" s="1"/>
  <c r="H110" i="4"/>
  <c r="G110" i="4"/>
  <c r="F110" i="4"/>
  <c r="E110" i="4"/>
  <c r="D110" i="4"/>
  <c r="C110" i="4"/>
  <c r="Q110" i="4" s="1"/>
  <c r="S109" i="4"/>
  <c r="U109" i="4" s="1"/>
  <c r="H109" i="4"/>
  <c r="G109" i="4"/>
  <c r="F109" i="4"/>
  <c r="E109" i="4"/>
  <c r="D109" i="4"/>
  <c r="C109" i="4"/>
  <c r="Q109" i="4" s="1"/>
  <c r="S108" i="4"/>
  <c r="U108" i="4" s="1"/>
  <c r="H108" i="4"/>
  <c r="G108" i="4"/>
  <c r="F108" i="4"/>
  <c r="E108" i="4"/>
  <c r="D108" i="4"/>
  <c r="C108" i="4"/>
  <c r="Q108" i="4" s="1"/>
  <c r="S107" i="4"/>
  <c r="U107" i="4" s="1"/>
  <c r="H107" i="4"/>
  <c r="G107" i="4"/>
  <c r="F107" i="4"/>
  <c r="E107" i="4"/>
  <c r="D107" i="4"/>
  <c r="C107" i="4"/>
  <c r="Q107" i="4" s="1"/>
  <c r="S106" i="4"/>
  <c r="U106" i="4" s="1"/>
  <c r="H106" i="4"/>
  <c r="G106" i="4"/>
  <c r="F106" i="4"/>
  <c r="E106" i="4"/>
  <c r="D106" i="4"/>
  <c r="C106" i="4"/>
  <c r="Q106" i="4" s="1"/>
  <c r="S105" i="4"/>
  <c r="U105" i="4" s="1"/>
  <c r="H105" i="4"/>
  <c r="G105" i="4"/>
  <c r="F105" i="4"/>
  <c r="E105" i="4"/>
  <c r="D105" i="4"/>
  <c r="C105" i="4"/>
  <c r="Q105" i="4" s="1"/>
  <c r="S104" i="4"/>
  <c r="U104" i="4" s="1"/>
  <c r="H104" i="4"/>
  <c r="G104" i="4"/>
  <c r="F104" i="4"/>
  <c r="E104" i="4"/>
  <c r="D104" i="4"/>
  <c r="C104" i="4"/>
  <c r="Q104" i="4" s="1"/>
  <c r="S103" i="4"/>
  <c r="V103" i="4" s="1"/>
  <c r="H103" i="4"/>
  <c r="G103" i="4"/>
  <c r="F103" i="4"/>
  <c r="E103" i="4"/>
  <c r="D103" i="4"/>
  <c r="C103" i="4"/>
  <c r="Q103" i="4" s="1"/>
  <c r="S102" i="4"/>
  <c r="V102" i="4" s="1"/>
  <c r="H102" i="4"/>
  <c r="G102" i="4"/>
  <c r="F102" i="4"/>
  <c r="E102" i="4"/>
  <c r="D102" i="4"/>
  <c r="C102" i="4"/>
  <c r="Q102" i="4" s="1"/>
  <c r="S101" i="4"/>
  <c r="V101" i="4" s="1"/>
  <c r="H101" i="4"/>
  <c r="G101" i="4"/>
  <c r="F101" i="4"/>
  <c r="E101" i="4"/>
  <c r="D101" i="4"/>
  <c r="C101" i="4"/>
  <c r="Q101" i="4" s="1"/>
  <c r="S100" i="4"/>
  <c r="V100" i="4" s="1"/>
  <c r="H100" i="4"/>
  <c r="G100" i="4"/>
  <c r="F100" i="4"/>
  <c r="E100" i="4"/>
  <c r="D100" i="4"/>
  <c r="C100" i="4"/>
  <c r="Q100" i="4" s="1"/>
  <c r="S99" i="4"/>
  <c r="V99" i="4" s="1"/>
  <c r="H99" i="4"/>
  <c r="G99" i="4"/>
  <c r="F99" i="4"/>
  <c r="E99" i="4"/>
  <c r="D99" i="4"/>
  <c r="C99" i="4"/>
  <c r="Q99" i="4" s="1"/>
  <c r="S98" i="4"/>
  <c r="V98" i="4" s="1"/>
  <c r="H98" i="4"/>
  <c r="G98" i="4"/>
  <c r="F98" i="4"/>
  <c r="E98" i="4"/>
  <c r="D98" i="4"/>
  <c r="C98" i="4"/>
  <c r="Q98" i="4" s="1"/>
  <c r="S97" i="4"/>
  <c r="V97" i="4" s="1"/>
  <c r="H97" i="4"/>
  <c r="G97" i="4"/>
  <c r="F97" i="4"/>
  <c r="E97" i="4"/>
  <c r="D97" i="4"/>
  <c r="C97" i="4"/>
  <c r="Q97" i="4" s="1"/>
  <c r="S96" i="4"/>
  <c r="V96" i="4" s="1"/>
  <c r="H96" i="4"/>
  <c r="G96" i="4"/>
  <c r="F96" i="4"/>
  <c r="E96" i="4"/>
  <c r="D96" i="4"/>
  <c r="C96" i="4"/>
  <c r="Q96" i="4" s="1"/>
  <c r="S95" i="4"/>
  <c r="U95" i="4" s="1"/>
  <c r="H95" i="4"/>
  <c r="G95" i="4"/>
  <c r="F95" i="4"/>
  <c r="E95" i="4"/>
  <c r="D95" i="4"/>
  <c r="C95" i="4"/>
  <c r="Q95" i="4" s="1"/>
  <c r="S94" i="4"/>
  <c r="V94" i="4" s="1"/>
  <c r="H94" i="4"/>
  <c r="G94" i="4"/>
  <c r="F94" i="4"/>
  <c r="E94" i="4"/>
  <c r="D94" i="4"/>
  <c r="C94" i="4"/>
  <c r="Q94" i="4" s="1"/>
  <c r="S93" i="4"/>
  <c r="V93" i="4" s="1"/>
  <c r="H93" i="4"/>
  <c r="G93" i="4"/>
  <c r="F93" i="4"/>
  <c r="E93" i="4"/>
  <c r="D93" i="4"/>
  <c r="C93" i="4"/>
  <c r="Q93" i="4" s="1"/>
  <c r="S92" i="4"/>
  <c r="U92" i="4" s="1"/>
  <c r="H92" i="4"/>
  <c r="G92" i="4"/>
  <c r="F92" i="4"/>
  <c r="E92" i="4"/>
  <c r="D92" i="4"/>
  <c r="C92" i="4"/>
  <c r="Q92" i="4" s="1"/>
  <c r="S91" i="4"/>
  <c r="V91" i="4" s="1"/>
  <c r="H91" i="4"/>
  <c r="G91" i="4"/>
  <c r="F91" i="4"/>
  <c r="E91" i="4"/>
  <c r="D91" i="4"/>
  <c r="C91" i="4"/>
  <c r="Q91" i="4" s="1"/>
  <c r="S90" i="4"/>
  <c r="U90" i="4" s="1"/>
  <c r="H90" i="4"/>
  <c r="G90" i="4"/>
  <c r="F90" i="4"/>
  <c r="E90" i="4"/>
  <c r="D90" i="4"/>
  <c r="C90" i="4"/>
  <c r="Q90" i="4" s="1"/>
  <c r="S89" i="4"/>
  <c r="U89" i="4" s="1"/>
  <c r="H89" i="4"/>
  <c r="G89" i="4"/>
  <c r="F89" i="4"/>
  <c r="E89" i="4"/>
  <c r="D89" i="4"/>
  <c r="C89" i="4"/>
  <c r="Q89" i="4" s="1"/>
  <c r="S88" i="4"/>
  <c r="U88" i="4" s="1"/>
  <c r="H88" i="4"/>
  <c r="G88" i="4"/>
  <c r="F88" i="4"/>
  <c r="E88" i="4"/>
  <c r="D88" i="4"/>
  <c r="C88" i="4"/>
  <c r="Q88" i="4" s="1"/>
  <c r="S87" i="4"/>
  <c r="V87" i="4" s="1"/>
  <c r="H87" i="4"/>
  <c r="G87" i="4"/>
  <c r="F87" i="4"/>
  <c r="E87" i="4"/>
  <c r="D87" i="4"/>
  <c r="C87" i="4"/>
  <c r="Q87" i="4" s="1"/>
  <c r="S86" i="4"/>
  <c r="V86" i="4" s="1"/>
  <c r="H86" i="4"/>
  <c r="G86" i="4"/>
  <c r="F86" i="4"/>
  <c r="E86" i="4"/>
  <c r="D86" i="4"/>
  <c r="C86" i="4"/>
  <c r="Q86" i="4" s="1"/>
  <c r="S85" i="4"/>
  <c r="V85" i="4" s="1"/>
  <c r="H85" i="4"/>
  <c r="G85" i="4"/>
  <c r="F85" i="4"/>
  <c r="E85" i="4"/>
  <c r="D85" i="4"/>
  <c r="C85" i="4"/>
  <c r="Q85" i="4" s="1"/>
  <c r="S84" i="4"/>
  <c r="V84" i="4" s="1"/>
  <c r="H84" i="4"/>
  <c r="G84" i="4"/>
  <c r="F84" i="4"/>
  <c r="E84" i="4"/>
  <c r="D84" i="4"/>
  <c r="C84" i="4"/>
  <c r="Q84" i="4" s="1"/>
  <c r="S83" i="4"/>
  <c r="V83" i="4" s="1"/>
  <c r="H83" i="4"/>
  <c r="G83" i="4"/>
  <c r="F83" i="4"/>
  <c r="E83" i="4"/>
  <c r="D83" i="4"/>
  <c r="C83" i="4"/>
  <c r="Q83" i="4" s="1"/>
  <c r="S82" i="4"/>
  <c r="V82" i="4" s="1"/>
  <c r="H82" i="4"/>
  <c r="G82" i="4"/>
  <c r="F82" i="4"/>
  <c r="E82" i="4"/>
  <c r="D82" i="4"/>
  <c r="C82" i="4"/>
  <c r="Q82" i="4" s="1"/>
  <c r="S81" i="4"/>
  <c r="V81" i="4" s="1"/>
  <c r="H81" i="4"/>
  <c r="G81" i="4"/>
  <c r="F81" i="4"/>
  <c r="E81" i="4"/>
  <c r="D81" i="4"/>
  <c r="C81" i="4"/>
  <c r="Q81" i="4" s="1"/>
  <c r="S80" i="4"/>
  <c r="V80" i="4" s="1"/>
  <c r="H80" i="4"/>
  <c r="G80" i="4"/>
  <c r="F80" i="4"/>
  <c r="E80" i="4"/>
  <c r="D80" i="4"/>
  <c r="C80" i="4"/>
  <c r="Q80" i="4" s="1"/>
  <c r="S79" i="4"/>
  <c r="U79" i="4" s="1"/>
  <c r="H79" i="4"/>
  <c r="G79" i="4"/>
  <c r="F79" i="4"/>
  <c r="E79" i="4"/>
  <c r="D79" i="4"/>
  <c r="C79" i="4"/>
  <c r="Q79" i="4" s="1"/>
  <c r="S78" i="4"/>
  <c r="U78" i="4" s="1"/>
  <c r="H78" i="4"/>
  <c r="G78" i="4"/>
  <c r="F78" i="4"/>
  <c r="E78" i="4"/>
  <c r="D78" i="4"/>
  <c r="C78" i="4"/>
  <c r="Q78" i="4" s="1"/>
  <c r="S77" i="4"/>
  <c r="V77" i="4" s="1"/>
  <c r="H77" i="4"/>
  <c r="G77" i="4"/>
  <c r="F77" i="4"/>
  <c r="E77" i="4"/>
  <c r="D77" i="4"/>
  <c r="C77" i="4"/>
  <c r="Q77" i="4" s="1"/>
  <c r="S76" i="4"/>
  <c r="V76" i="4" s="1"/>
  <c r="H76" i="4"/>
  <c r="G76" i="4"/>
  <c r="F76" i="4"/>
  <c r="E76" i="4"/>
  <c r="D76" i="4"/>
  <c r="C76" i="4"/>
  <c r="Q76" i="4" s="1"/>
  <c r="S75" i="4"/>
  <c r="V75" i="4" s="1"/>
  <c r="H75" i="4"/>
  <c r="G75" i="4"/>
  <c r="F75" i="4"/>
  <c r="E75" i="4"/>
  <c r="D75" i="4"/>
  <c r="C75" i="4"/>
  <c r="Q75" i="4" s="1"/>
  <c r="S74" i="4"/>
  <c r="V74" i="4" s="1"/>
  <c r="H74" i="4"/>
  <c r="G74" i="4"/>
  <c r="F74" i="4"/>
  <c r="E74" i="4"/>
  <c r="D74" i="4"/>
  <c r="C74" i="4"/>
  <c r="Q74" i="4" s="1"/>
  <c r="S73" i="4"/>
  <c r="U73" i="4" s="1"/>
  <c r="H73" i="4"/>
  <c r="G73" i="4"/>
  <c r="F73" i="4"/>
  <c r="E73" i="4"/>
  <c r="D73" i="4"/>
  <c r="C73" i="4"/>
  <c r="Q73" i="4" s="1"/>
  <c r="S72" i="4"/>
  <c r="V72" i="4" s="1"/>
  <c r="H72" i="4"/>
  <c r="G72" i="4"/>
  <c r="F72" i="4"/>
  <c r="E72" i="4"/>
  <c r="D72" i="4"/>
  <c r="C72" i="4"/>
  <c r="Q72" i="4" s="1"/>
  <c r="S71" i="4"/>
  <c r="U71" i="4" s="1"/>
  <c r="H71" i="4"/>
  <c r="G71" i="4"/>
  <c r="F71" i="4"/>
  <c r="E71" i="4"/>
  <c r="D71" i="4"/>
  <c r="C71" i="4"/>
  <c r="Q71" i="4" s="1"/>
  <c r="S70" i="4"/>
  <c r="V70" i="4" s="1"/>
  <c r="H70" i="4"/>
  <c r="G70" i="4"/>
  <c r="F70" i="4"/>
  <c r="E70" i="4"/>
  <c r="D70" i="4"/>
  <c r="C70" i="4"/>
  <c r="Q70" i="4" s="1"/>
  <c r="S69" i="4"/>
  <c r="V69" i="4" s="1"/>
  <c r="H69" i="4"/>
  <c r="G69" i="4"/>
  <c r="F69" i="4"/>
  <c r="E69" i="4"/>
  <c r="D69" i="4"/>
  <c r="C69" i="4"/>
  <c r="Q69" i="4" s="1"/>
  <c r="S68" i="4"/>
  <c r="V68" i="4" s="1"/>
  <c r="H68" i="4"/>
  <c r="G68" i="4"/>
  <c r="F68" i="4"/>
  <c r="E68" i="4"/>
  <c r="D68" i="4"/>
  <c r="C68" i="4"/>
  <c r="Q68" i="4" s="1"/>
  <c r="S67" i="4"/>
  <c r="V67" i="4" s="1"/>
  <c r="H67" i="4"/>
  <c r="G67" i="4"/>
  <c r="F67" i="4"/>
  <c r="E67" i="4"/>
  <c r="D67" i="4"/>
  <c r="C67" i="4"/>
  <c r="Q67" i="4" s="1"/>
  <c r="S66" i="4"/>
  <c r="V66" i="4" s="1"/>
  <c r="H66" i="4"/>
  <c r="G66" i="4"/>
  <c r="F66" i="4"/>
  <c r="E66" i="4"/>
  <c r="D66" i="4"/>
  <c r="C66" i="4"/>
  <c r="Q66" i="4" s="1"/>
  <c r="S65" i="4"/>
  <c r="V65" i="4" s="1"/>
  <c r="H65" i="4"/>
  <c r="G65" i="4"/>
  <c r="F65" i="4"/>
  <c r="E65" i="4"/>
  <c r="D65" i="4"/>
  <c r="C65" i="4"/>
  <c r="Q65" i="4" s="1"/>
  <c r="S64" i="4"/>
  <c r="V64" i="4" s="1"/>
  <c r="H64" i="4"/>
  <c r="G64" i="4"/>
  <c r="F64" i="4"/>
  <c r="E64" i="4"/>
  <c r="D64" i="4"/>
  <c r="C64" i="4"/>
  <c r="Q64" i="4" s="1"/>
  <c r="S63" i="4"/>
  <c r="V63" i="4" s="1"/>
  <c r="H63" i="4"/>
  <c r="G63" i="4"/>
  <c r="F63" i="4"/>
  <c r="E63" i="4"/>
  <c r="D63" i="4"/>
  <c r="C63" i="4"/>
  <c r="Q63" i="4" s="1"/>
  <c r="S62" i="4"/>
  <c r="V62" i="4" s="1"/>
  <c r="H62" i="4"/>
  <c r="G62" i="4"/>
  <c r="F62" i="4"/>
  <c r="E62" i="4"/>
  <c r="D62" i="4"/>
  <c r="C62" i="4"/>
  <c r="Q62" i="4" s="1"/>
  <c r="S61" i="4"/>
  <c r="V61" i="4" s="1"/>
  <c r="H61" i="4"/>
  <c r="G61" i="4"/>
  <c r="F61" i="4"/>
  <c r="E61" i="4"/>
  <c r="D61" i="4"/>
  <c r="C61" i="4"/>
  <c r="Q61" i="4" s="1"/>
  <c r="S60" i="4"/>
  <c r="V60" i="4" s="1"/>
  <c r="H60" i="4"/>
  <c r="G60" i="4"/>
  <c r="F60" i="4"/>
  <c r="E60" i="4"/>
  <c r="D60" i="4"/>
  <c r="C60" i="4"/>
  <c r="Q60" i="4" s="1"/>
  <c r="S59" i="4"/>
  <c r="V59" i="4" s="1"/>
  <c r="H59" i="4"/>
  <c r="G59" i="4"/>
  <c r="F59" i="4"/>
  <c r="E59" i="4"/>
  <c r="D59" i="4"/>
  <c r="C59" i="4"/>
  <c r="Q59" i="4" s="1"/>
  <c r="S58" i="4"/>
  <c r="V58" i="4" s="1"/>
  <c r="H58" i="4"/>
  <c r="G58" i="4"/>
  <c r="F58" i="4"/>
  <c r="E58" i="4"/>
  <c r="D58" i="4"/>
  <c r="C58" i="4"/>
  <c r="Q58" i="4" s="1"/>
  <c r="S57" i="4"/>
  <c r="U57" i="4" s="1"/>
  <c r="H57" i="4"/>
  <c r="G57" i="4"/>
  <c r="F57" i="4"/>
  <c r="E57" i="4"/>
  <c r="D57" i="4"/>
  <c r="C57" i="4"/>
  <c r="Q57" i="4" s="1"/>
  <c r="S56" i="4"/>
  <c r="V56" i="4" s="1"/>
  <c r="H56" i="4"/>
  <c r="G56" i="4"/>
  <c r="F56" i="4"/>
  <c r="E56" i="4"/>
  <c r="D56" i="4"/>
  <c r="C56" i="4"/>
  <c r="Q56" i="4" s="1"/>
  <c r="S55" i="4"/>
  <c r="V55" i="4" s="1"/>
  <c r="H55" i="4"/>
  <c r="G55" i="4"/>
  <c r="F55" i="4"/>
  <c r="E55" i="4"/>
  <c r="D55" i="4"/>
  <c r="C55" i="4"/>
  <c r="Q55" i="4" s="1"/>
  <c r="S54" i="4"/>
  <c r="V54" i="4" s="1"/>
  <c r="H54" i="4"/>
  <c r="G54" i="4"/>
  <c r="F54" i="4"/>
  <c r="E54" i="4"/>
  <c r="D54" i="4"/>
  <c r="C54" i="4"/>
  <c r="Q54" i="4" s="1"/>
  <c r="S53" i="4"/>
  <c r="V53" i="4" s="1"/>
  <c r="H53" i="4"/>
  <c r="G53" i="4"/>
  <c r="F53" i="4"/>
  <c r="E53" i="4"/>
  <c r="D53" i="4"/>
  <c r="C53" i="4"/>
  <c r="Q53" i="4" s="1"/>
  <c r="S52" i="4"/>
  <c r="V52" i="4" s="1"/>
  <c r="H52" i="4"/>
  <c r="G52" i="4"/>
  <c r="F52" i="4"/>
  <c r="E52" i="4"/>
  <c r="D52" i="4"/>
  <c r="C52" i="4"/>
  <c r="Q52" i="4" s="1"/>
  <c r="S51" i="4"/>
  <c r="V51" i="4" s="1"/>
  <c r="H51" i="4"/>
  <c r="G51" i="4"/>
  <c r="F51" i="4"/>
  <c r="E51" i="4"/>
  <c r="D51" i="4"/>
  <c r="C51" i="4"/>
  <c r="Q51" i="4" s="1"/>
  <c r="S50" i="4"/>
  <c r="U50" i="4" s="1"/>
  <c r="H50" i="4"/>
  <c r="G50" i="4"/>
  <c r="F50" i="4"/>
  <c r="E50" i="4"/>
  <c r="D50" i="4"/>
  <c r="C50" i="4"/>
  <c r="Q50" i="4" s="1"/>
  <c r="S49" i="4"/>
  <c r="U49" i="4" s="1"/>
  <c r="H49" i="4"/>
  <c r="G49" i="4"/>
  <c r="F49" i="4"/>
  <c r="E49" i="4"/>
  <c r="D49" i="4"/>
  <c r="C49" i="4"/>
  <c r="Q49" i="4" s="1"/>
  <c r="S48" i="4"/>
  <c r="V48" i="4" s="1"/>
  <c r="H48" i="4"/>
  <c r="G48" i="4"/>
  <c r="F48" i="4"/>
  <c r="E48" i="4"/>
  <c r="D48" i="4"/>
  <c r="C48" i="4"/>
  <c r="Q48" i="4" s="1"/>
  <c r="S47" i="4"/>
  <c r="V47" i="4" s="1"/>
  <c r="H47" i="4"/>
  <c r="G47" i="4"/>
  <c r="F47" i="4"/>
  <c r="E47" i="4"/>
  <c r="D47" i="4"/>
  <c r="C47" i="4"/>
  <c r="Q47" i="4" s="1"/>
  <c r="S46" i="4"/>
  <c r="U46" i="4" s="1"/>
  <c r="H46" i="4"/>
  <c r="G46" i="4"/>
  <c r="F46" i="4"/>
  <c r="E46" i="4"/>
  <c r="D46" i="4"/>
  <c r="C46" i="4"/>
  <c r="Q46" i="4" s="1"/>
  <c r="S45" i="4"/>
  <c r="U45" i="4" s="1"/>
  <c r="H45" i="4"/>
  <c r="G45" i="4"/>
  <c r="F45" i="4"/>
  <c r="E45" i="4"/>
  <c r="D45" i="4"/>
  <c r="C45" i="4"/>
  <c r="Q45" i="4" s="1"/>
  <c r="S44" i="4"/>
  <c r="V44" i="4" s="1"/>
  <c r="H44" i="4"/>
  <c r="G44" i="4"/>
  <c r="F44" i="4"/>
  <c r="E44" i="4"/>
  <c r="D44" i="4"/>
  <c r="C44" i="4"/>
  <c r="Q44" i="4" s="1"/>
  <c r="S43" i="4"/>
  <c r="V43" i="4" s="1"/>
  <c r="H43" i="4"/>
  <c r="G43" i="4"/>
  <c r="F43" i="4"/>
  <c r="E43" i="4"/>
  <c r="D43" i="4"/>
  <c r="C43" i="4"/>
  <c r="Q43" i="4" s="1"/>
  <c r="S42" i="4"/>
  <c r="U42" i="4" s="1"/>
  <c r="H42" i="4"/>
  <c r="G42" i="4"/>
  <c r="F42" i="4"/>
  <c r="E42" i="4"/>
  <c r="D42" i="4"/>
  <c r="C42" i="4"/>
  <c r="Q42" i="4" s="1"/>
  <c r="S41" i="4"/>
  <c r="U41" i="4" s="1"/>
  <c r="H41" i="4"/>
  <c r="G41" i="4"/>
  <c r="F41" i="4"/>
  <c r="E41" i="4"/>
  <c r="D41" i="4"/>
  <c r="C41" i="4"/>
  <c r="Q41" i="4" s="1"/>
  <c r="S40" i="4"/>
  <c r="U40" i="4" s="1"/>
  <c r="H40" i="4"/>
  <c r="G40" i="4"/>
  <c r="F40" i="4"/>
  <c r="E40" i="4"/>
  <c r="D40" i="4"/>
  <c r="C40" i="4"/>
  <c r="Q40" i="4" s="1"/>
  <c r="S39" i="4"/>
  <c r="U39" i="4" s="1"/>
  <c r="H39" i="4"/>
  <c r="G39" i="4"/>
  <c r="F39" i="4"/>
  <c r="E39" i="4"/>
  <c r="D39" i="4"/>
  <c r="C39" i="4"/>
  <c r="Q39" i="4" s="1"/>
  <c r="S38" i="4"/>
  <c r="V38" i="4" s="1"/>
  <c r="H38" i="4"/>
  <c r="G38" i="4"/>
  <c r="F38" i="4"/>
  <c r="E38" i="4"/>
  <c r="D38" i="4"/>
  <c r="C38" i="4"/>
  <c r="Q38" i="4" s="1"/>
  <c r="S37" i="4"/>
  <c r="V37" i="4" s="1"/>
  <c r="H37" i="4"/>
  <c r="G37" i="4"/>
  <c r="F37" i="4"/>
  <c r="E37" i="4"/>
  <c r="D37" i="4"/>
  <c r="C37" i="4"/>
  <c r="Q37" i="4" s="1"/>
  <c r="S36" i="4"/>
  <c r="U36" i="4" s="1"/>
  <c r="H36" i="4"/>
  <c r="G36" i="4"/>
  <c r="F36" i="4"/>
  <c r="E36" i="4"/>
  <c r="D36" i="4"/>
  <c r="C36" i="4"/>
  <c r="Q36" i="4" s="1"/>
  <c r="S35" i="4"/>
  <c r="V35" i="4" s="1"/>
  <c r="H35" i="4"/>
  <c r="G35" i="4"/>
  <c r="F35" i="4"/>
  <c r="E35" i="4"/>
  <c r="D35" i="4"/>
  <c r="C35" i="4"/>
  <c r="Q35" i="4" s="1"/>
  <c r="S34" i="4"/>
  <c r="V34" i="4" s="1"/>
  <c r="H34" i="4"/>
  <c r="G34" i="4"/>
  <c r="F34" i="4"/>
  <c r="E34" i="4"/>
  <c r="D34" i="4"/>
  <c r="C34" i="4"/>
  <c r="Q34" i="4" s="1"/>
  <c r="S33" i="4"/>
  <c r="U33" i="4" s="1"/>
  <c r="H33" i="4"/>
  <c r="G33" i="4"/>
  <c r="F33" i="4"/>
  <c r="E33" i="4"/>
  <c r="D33" i="4"/>
  <c r="C33" i="4"/>
  <c r="Q33" i="4" s="1"/>
  <c r="S32" i="4"/>
  <c r="V32" i="4" s="1"/>
  <c r="H32" i="4"/>
  <c r="G32" i="4"/>
  <c r="F32" i="4"/>
  <c r="E32" i="4"/>
  <c r="D32" i="4"/>
  <c r="C32" i="4"/>
  <c r="Q32" i="4" s="1"/>
  <c r="S31" i="4"/>
  <c r="V31" i="4" s="1"/>
  <c r="H31" i="4"/>
  <c r="G31" i="4"/>
  <c r="F31" i="4"/>
  <c r="E31" i="4"/>
  <c r="D31" i="4"/>
  <c r="C31" i="4"/>
  <c r="Q31" i="4" s="1"/>
  <c r="S30" i="4"/>
  <c r="V30" i="4" s="1"/>
  <c r="H30" i="4"/>
  <c r="G30" i="4"/>
  <c r="F30" i="4"/>
  <c r="E30" i="4"/>
  <c r="D30" i="4"/>
  <c r="C30" i="4"/>
  <c r="Q30" i="4" s="1"/>
  <c r="S29" i="4"/>
  <c r="U29" i="4" s="1"/>
  <c r="H29" i="4"/>
  <c r="G29" i="4"/>
  <c r="F29" i="4"/>
  <c r="E29" i="4"/>
  <c r="D29" i="4"/>
  <c r="C29" i="4"/>
  <c r="Q29" i="4" s="1"/>
  <c r="S28" i="4"/>
  <c r="U28" i="4" s="1"/>
  <c r="H28" i="4"/>
  <c r="G28" i="4"/>
  <c r="F28" i="4"/>
  <c r="E28" i="4"/>
  <c r="D28" i="4"/>
  <c r="C28" i="4"/>
  <c r="Q28" i="4" s="1"/>
  <c r="S27" i="4"/>
  <c r="U27" i="4" s="1"/>
  <c r="H27" i="4"/>
  <c r="G27" i="4"/>
  <c r="F27" i="4"/>
  <c r="E27" i="4"/>
  <c r="D27" i="4"/>
  <c r="C27" i="4"/>
  <c r="Q27" i="4" s="1"/>
  <c r="S26" i="4"/>
  <c r="U26" i="4" s="1"/>
  <c r="H26" i="4"/>
  <c r="G26" i="4"/>
  <c r="F26" i="4"/>
  <c r="E26" i="4"/>
  <c r="D26" i="4"/>
  <c r="C26" i="4"/>
  <c r="Q26" i="4" s="1"/>
  <c r="S25" i="4"/>
  <c r="V25" i="4" s="1"/>
  <c r="H25" i="4"/>
  <c r="G25" i="4"/>
  <c r="F25" i="4"/>
  <c r="E25" i="4"/>
  <c r="D25" i="4"/>
  <c r="C25" i="4"/>
  <c r="Q25" i="4" s="1"/>
  <c r="S24" i="4"/>
  <c r="U24" i="4" s="1"/>
  <c r="H24" i="4"/>
  <c r="G24" i="4"/>
  <c r="F24" i="4"/>
  <c r="E24" i="4"/>
  <c r="D24" i="4"/>
  <c r="C24" i="4"/>
  <c r="Q24" i="4" s="1"/>
  <c r="S23" i="4"/>
  <c r="U23" i="4" s="1"/>
  <c r="H23" i="4"/>
  <c r="G23" i="4"/>
  <c r="F23" i="4"/>
  <c r="E23" i="4"/>
  <c r="D23" i="4"/>
  <c r="C23" i="4"/>
  <c r="Q23" i="4" s="1"/>
  <c r="S22" i="4"/>
  <c r="U22" i="4" s="1"/>
  <c r="H22" i="4"/>
  <c r="G22" i="4"/>
  <c r="F22" i="4"/>
  <c r="E22" i="4"/>
  <c r="D22" i="4"/>
  <c r="C22" i="4"/>
  <c r="Q22" i="4" s="1"/>
  <c r="S21" i="4"/>
  <c r="U21" i="4" s="1"/>
  <c r="H21" i="4"/>
  <c r="G21" i="4"/>
  <c r="F21" i="4"/>
  <c r="E21" i="4"/>
  <c r="D21" i="4"/>
  <c r="C21" i="4"/>
  <c r="Q21" i="4" s="1"/>
  <c r="S20" i="4"/>
  <c r="U20" i="4" s="1"/>
  <c r="H20" i="4"/>
  <c r="G20" i="4"/>
  <c r="F20" i="4"/>
  <c r="E20" i="4"/>
  <c r="D20" i="4"/>
  <c r="C20" i="4"/>
  <c r="Q20" i="4" s="1"/>
  <c r="S19" i="4"/>
  <c r="U19" i="4" s="1"/>
  <c r="H19" i="4"/>
  <c r="G19" i="4"/>
  <c r="F19" i="4"/>
  <c r="E19" i="4"/>
  <c r="D19" i="4"/>
  <c r="C19" i="4"/>
  <c r="Q19" i="4" s="1"/>
  <c r="S18" i="4"/>
  <c r="U18" i="4" s="1"/>
  <c r="H18" i="4"/>
  <c r="G18" i="4"/>
  <c r="F18" i="4"/>
  <c r="E18" i="4"/>
  <c r="D18" i="4"/>
  <c r="C18" i="4"/>
  <c r="Q18" i="4" s="1"/>
  <c r="S17" i="4"/>
  <c r="U17" i="4" s="1"/>
  <c r="H17" i="4"/>
  <c r="G17" i="4"/>
  <c r="F17" i="4"/>
  <c r="E17" i="4"/>
  <c r="D17" i="4"/>
  <c r="C17" i="4"/>
  <c r="Q17" i="4" s="1"/>
  <c r="S16" i="4"/>
  <c r="U16" i="4" s="1"/>
  <c r="H16" i="4"/>
  <c r="G16" i="4"/>
  <c r="F16" i="4"/>
  <c r="E16" i="4"/>
  <c r="D16" i="4"/>
  <c r="C16" i="4"/>
  <c r="Q16" i="4" s="1"/>
  <c r="S15" i="4"/>
  <c r="U15" i="4" s="1"/>
  <c r="H15" i="4"/>
  <c r="G15" i="4"/>
  <c r="F15" i="4"/>
  <c r="E15" i="4"/>
  <c r="D15" i="4"/>
  <c r="C15" i="4"/>
  <c r="Q15" i="4" s="1"/>
  <c r="S14" i="4"/>
  <c r="U14" i="4" s="1"/>
  <c r="H14" i="4"/>
  <c r="G14" i="4"/>
  <c r="F14" i="4"/>
  <c r="E14" i="4"/>
  <c r="D14" i="4"/>
  <c r="C14" i="4"/>
  <c r="Q14" i="4" s="1"/>
  <c r="S13" i="4"/>
  <c r="U13" i="4" s="1"/>
  <c r="H13" i="4"/>
  <c r="G13" i="4"/>
  <c r="F13" i="4"/>
  <c r="E13" i="4"/>
  <c r="D13" i="4"/>
  <c r="C13" i="4"/>
  <c r="Q13" i="4" s="1"/>
  <c r="S12" i="4"/>
  <c r="U12" i="4" s="1"/>
  <c r="H12" i="4"/>
  <c r="G12" i="4"/>
  <c r="F12" i="4"/>
  <c r="E12" i="4"/>
  <c r="D12" i="4"/>
  <c r="C12" i="4"/>
  <c r="Q12" i="4" s="1"/>
  <c r="S11" i="4"/>
  <c r="U11" i="4" s="1"/>
  <c r="H11" i="4"/>
  <c r="G11" i="4"/>
  <c r="F11" i="4"/>
  <c r="E11" i="4"/>
  <c r="D11" i="4"/>
  <c r="C11" i="4"/>
  <c r="Q11" i="4" s="1"/>
  <c r="S10" i="4"/>
  <c r="V10" i="4" s="1"/>
  <c r="H10" i="4"/>
  <c r="G10" i="4"/>
  <c r="F10" i="4"/>
  <c r="E10" i="4"/>
  <c r="D10" i="4"/>
  <c r="C10" i="4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U9" i="4"/>
  <c r="B279" i="4" l="1"/>
  <c r="B295" i="4"/>
  <c r="B399" i="4"/>
  <c r="B407" i="4"/>
  <c r="B415" i="4"/>
  <c r="B423" i="4"/>
  <c r="B431" i="4"/>
  <c r="B439" i="4"/>
  <c r="B447" i="4"/>
  <c r="B455" i="4"/>
  <c r="B463" i="4"/>
  <c r="B471" i="4"/>
  <c r="B479" i="4"/>
  <c r="B487" i="4"/>
  <c r="B495" i="4"/>
  <c r="B503" i="4"/>
  <c r="B511" i="4"/>
  <c r="B519" i="4"/>
  <c r="B525" i="4"/>
  <c r="B533" i="4"/>
  <c r="B539" i="4"/>
  <c r="B545" i="4"/>
  <c r="B553" i="4"/>
  <c r="B563" i="4"/>
  <c r="B571" i="4"/>
  <c r="B579" i="4"/>
  <c r="B587" i="4"/>
  <c r="B595" i="4"/>
  <c r="B603" i="4"/>
  <c r="B611" i="4"/>
  <c r="B619" i="4"/>
  <c r="U1090" i="4"/>
  <c r="T1090" i="4"/>
  <c r="B283" i="4"/>
  <c r="B291" i="4"/>
  <c r="B307" i="4"/>
  <c r="B315" i="4"/>
  <c r="B323" i="4"/>
  <c r="B331" i="4"/>
  <c r="B339" i="4"/>
  <c r="B347" i="4"/>
  <c r="B355" i="4"/>
  <c r="B363" i="4"/>
  <c r="B371" i="4"/>
  <c r="B379" i="4"/>
  <c r="B387" i="4"/>
  <c r="B623" i="4"/>
  <c r="B631" i="4"/>
  <c r="B639" i="4"/>
  <c r="B643" i="4"/>
  <c r="B647" i="4"/>
  <c r="B651" i="4"/>
  <c r="B657" i="4"/>
  <c r="B665" i="4"/>
  <c r="B673" i="4"/>
  <c r="B679" i="4"/>
  <c r="B687" i="4"/>
  <c r="B693" i="4"/>
  <c r="B703" i="4"/>
  <c r="B711" i="4"/>
  <c r="B719" i="4"/>
  <c r="B725" i="4"/>
  <c r="B731" i="4"/>
  <c r="B737" i="4"/>
  <c r="B745" i="4"/>
  <c r="B753" i="4"/>
  <c r="B761" i="4"/>
  <c r="B769" i="4"/>
  <c r="B777" i="4"/>
  <c r="B785" i="4"/>
  <c r="B793" i="4"/>
  <c r="B801" i="4"/>
  <c r="B809" i="4"/>
  <c r="B817" i="4"/>
  <c r="B827" i="4"/>
  <c r="B833" i="4"/>
  <c r="B837" i="4"/>
  <c r="B841" i="4"/>
  <c r="B847" i="4"/>
  <c r="B851" i="4"/>
  <c r="B855" i="4"/>
  <c r="B863" i="4"/>
  <c r="B871" i="4"/>
  <c r="B879" i="4"/>
  <c r="B887" i="4"/>
  <c r="B895" i="4"/>
  <c r="B903" i="4"/>
  <c r="B909" i="4"/>
  <c r="B917" i="4"/>
  <c r="B925" i="4"/>
  <c r="B933" i="4"/>
  <c r="B941" i="4"/>
  <c r="B949" i="4"/>
  <c r="B957" i="4"/>
  <c r="B965" i="4"/>
  <c r="B973" i="4"/>
  <c r="B981" i="4"/>
  <c r="B991" i="4"/>
  <c r="T1000" i="4"/>
  <c r="T1010" i="4"/>
  <c r="B1013" i="4"/>
  <c r="B1023" i="4"/>
  <c r="T1032" i="4"/>
  <c r="T1042" i="4"/>
  <c r="B1045" i="4"/>
  <c r="B1055" i="4"/>
  <c r="T1064" i="4"/>
  <c r="T1074" i="4"/>
  <c r="B1077" i="4"/>
  <c r="U1080" i="4"/>
  <c r="T1080" i="4"/>
  <c r="Q1093" i="4"/>
  <c r="B1093" i="4"/>
  <c r="T1256" i="4"/>
  <c r="T1266" i="4"/>
  <c r="B1269" i="4"/>
  <c r="B1279" i="4"/>
  <c r="T1288" i="4"/>
  <c r="T1298" i="4"/>
  <c r="B1301" i="4"/>
  <c r="B1311" i="4"/>
  <c r="T1320" i="4"/>
  <c r="T1330" i="4"/>
  <c r="B1333" i="4"/>
  <c r="B1343" i="4"/>
  <c r="B1353" i="4"/>
  <c r="B1361" i="4"/>
  <c r="B2232" i="4"/>
  <c r="B2240" i="4"/>
  <c r="B2408" i="4"/>
  <c r="B2416" i="4"/>
  <c r="B2424" i="4"/>
  <c r="B2432" i="4"/>
  <c r="B2440" i="4"/>
  <c r="B2448" i="4"/>
  <c r="T2454" i="4"/>
  <c r="B2457" i="4"/>
  <c r="B2467" i="4"/>
  <c r="T2476" i="4"/>
  <c r="T2486" i="4"/>
  <c r="Q2743" i="4"/>
  <c r="B2743" i="4"/>
  <c r="B1103" i="4"/>
  <c r="T1112" i="4"/>
  <c r="T1122" i="4"/>
  <c r="B1125" i="4"/>
  <c r="B1135" i="4"/>
  <c r="T1144" i="4"/>
  <c r="T1154" i="4"/>
  <c r="B1157" i="4"/>
  <c r="B1167" i="4"/>
  <c r="T1176" i="4"/>
  <c r="T1186" i="4"/>
  <c r="B1189" i="4"/>
  <c r="B1199" i="4"/>
  <c r="T1208" i="4"/>
  <c r="T1218" i="4"/>
  <c r="B1221" i="4"/>
  <c r="B1231" i="4"/>
  <c r="T1240" i="4"/>
  <c r="B2252" i="4"/>
  <c r="B2260" i="4"/>
  <c r="B2268" i="4"/>
  <c r="B2276" i="4"/>
  <c r="B2284" i="4"/>
  <c r="B2292" i="4"/>
  <c r="B2300" i="4"/>
  <c r="B2308" i="4"/>
  <c r="B2316" i="4"/>
  <c r="B2324" i="4"/>
  <c r="B2332" i="4"/>
  <c r="B2340" i="4"/>
  <c r="B2348" i="4"/>
  <c r="B2356" i="4"/>
  <c r="B2364" i="4"/>
  <c r="B2372" i="4"/>
  <c r="B2380" i="4"/>
  <c r="B2388" i="4"/>
  <c r="B2396" i="4"/>
  <c r="B2404" i="4"/>
  <c r="T2492" i="4"/>
  <c r="T2502" i="4"/>
  <c r="B2505" i="4"/>
  <c r="B2515" i="4"/>
  <c r="T2524" i="4"/>
  <c r="T2534" i="4"/>
  <c r="B2537" i="4"/>
  <c r="B2547" i="4"/>
  <c r="T2556" i="4"/>
  <c r="T2566" i="4"/>
  <c r="B2569" i="4"/>
  <c r="B2579" i="4"/>
  <c r="B2587" i="4"/>
  <c r="B2595" i="4"/>
  <c r="B2603" i="4"/>
  <c r="B2611" i="4"/>
  <c r="B2619" i="4"/>
  <c r="B2627" i="4"/>
  <c r="B2635" i="4"/>
  <c r="B2643" i="4"/>
  <c r="B2651" i="4"/>
  <c r="B2659" i="4"/>
  <c r="B2667" i="4"/>
  <c r="B2675" i="4"/>
  <c r="B2683" i="4"/>
  <c r="B2691" i="4"/>
  <c r="B2699" i="4"/>
  <c r="B2707" i="4"/>
  <c r="B2715" i="4"/>
  <c r="B2723" i="4"/>
  <c r="B2731" i="4"/>
  <c r="B2739" i="4"/>
  <c r="B2751" i="4"/>
  <c r="B2759" i="4"/>
  <c r="B2767" i="4"/>
  <c r="B2775" i="4"/>
  <c r="B2783" i="4"/>
  <c r="B2791" i="4"/>
  <c r="B2799" i="4"/>
  <c r="B2807" i="4"/>
  <c r="B2815" i="4"/>
  <c r="B2823" i="4"/>
  <c r="B2831" i="4"/>
  <c r="B2895" i="4"/>
  <c r="B2903" i="4"/>
  <c r="B2911" i="4"/>
  <c r="B2919" i="4"/>
  <c r="B2927" i="4"/>
  <c r="B2935" i="4"/>
  <c r="B2943" i="4"/>
  <c r="B2951" i="4"/>
  <c r="B2959" i="4"/>
  <c r="B2967" i="4"/>
  <c r="B2975" i="4"/>
  <c r="B2983" i="4"/>
  <c r="B2991" i="4"/>
  <c r="B2999" i="4"/>
  <c r="B3007" i="4"/>
  <c r="B3015" i="4"/>
  <c r="B3023" i="4"/>
  <c r="B3031" i="4"/>
  <c r="B3039" i="4"/>
  <c r="B3047" i="4"/>
  <c r="B3055" i="4"/>
  <c r="B3063" i="4"/>
  <c r="B3071" i="4"/>
  <c r="B3079" i="4"/>
  <c r="B3087" i="4"/>
  <c r="B3095" i="4"/>
  <c r="B3103" i="4"/>
  <c r="B3111" i="4"/>
  <c r="B3119" i="4"/>
  <c r="B3127" i="4"/>
  <c r="B3159" i="4"/>
  <c r="B3215" i="4"/>
  <c r="B3223" i="4"/>
  <c r="B3476" i="4"/>
  <c r="B3484" i="4"/>
  <c r="B3492" i="4"/>
  <c r="B3500" i="4"/>
  <c r="B3508" i="4"/>
  <c r="B3532" i="4"/>
  <c r="B3540" i="4"/>
  <c r="B3548" i="4"/>
  <c r="B3556" i="4"/>
  <c r="B3564" i="4"/>
  <c r="B3572" i="4"/>
  <c r="B3580" i="4"/>
  <c r="B3588" i="4"/>
  <c r="B3596" i="4"/>
  <c r="B3612" i="4"/>
  <c r="B3620" i="4"/>
  <c r="B3628" i="4"/>
  <c r="B3660" i="4"/>
  <c r="B3668" i="4"/>
  <c r="B3676" i="4"/>
  <c r="B3684" i="4"/>
  <c r="B3692" i="4"/>
  <c r="B3724" i="4"/>
  <c r="B3730" i="4"/>
  <c r="B3738" i="4"/>
  <c r="B3746" i="4"/>
  <c r="B3754" i="4"/>
  <c r="B3762" i="4"/>
  <c r="B3784" i="4"/>
  <c r="B3792" i="4"/>
  <c r="B3796" i="4"/>
  <c r="B3800" i="4"/>
  <c r="B3804" i="4"/>
  <c r="B3921" i="4"/>
  <c r="B3929" i="4"/>
  <c r="B3945" i="4"/>
  <c r="B3953" i="4"/>
  <c r="B3961" i="4"/>
  <c r="B3977" i="4"/>
  <c r="B2827" i="4"/>
  <c r="B2835" i="4"/>
  <c r="B2843" i="4"/>
  <c r="B2851" i="4"/>
  <c r="B2859" i="4"/>
  <c r="B2867" i="4"/>
  <c r="B2875" i="4"/>
  <c r="B2883" i="4"/>
  <c r="B2891" i="4"/>
  <c r="B3003" i="4"/>
  <c r="B3011" i="4"/>
  <c r="B3019" i="4"/>
  <c r="B3027" i="4"/>
  <c r="B3035" i="4"/>
  <c r="B3043" i="4"/>
  <c r="B3051" i="4"/>
  <c r="B3131" i="4"/>
  <c r="B3139" i="4"/>
  <c r="B3147" i="4"/>
  <c r="B3155" i="4"/>
  <c r="B3163" i="4"/>
  <c r="B3171" i="4"/>
  <c r="B3179" i="4"/>
  <c r="B3187" i="4"/>
  <c r="B3195" i="4"/>
  <c r="B3203" i="4"/>
  <c r="B3211" i="4"/>
  <c r="B3227" i="4"/>
  <c r="B3235" i="4"/>
  <c r="B3243" i="4"/>
  <c r="B3520" i="4"/>
  <c r="B3528" i="4"/>
  <c r="B3584" i="4"/>
  <c r="B3592" i="4"/>
  <c r="B3600" i="4"/>
  <c r="B3608" i="4"/>
  <c r="B3616" i="4"/>
  <c r="B3640" i="4"/>
  <c r="B3648" i="4"/>
  <c r="B3656" i="4"/>
  <c r="B3704" i="4"/>
  <c r="B3712" i="4"/>
  <c r="B3720" i="4"/>
  <c r="B3728" i="4"/>
  <c r="B3734" i="4"/>
  <c r="B3742" i="4"/>
  <c r="B3766" i="4"/>
  <c r="B3774" i="4"/>
  <c r="B3780" i="4"/>
  <c r="B3941" i="4"/>
  <c r="B3965" i="4"/>
  <c r="B3973" i="4"/>
  <c r="T3990" i="4"/>
  <c r="T3998" i="4"/>
  <c r="R251" i="4"/>
  <c r="Q251" i="4"/>
  <c r="B527" i="4"/>
  <c r="B531" i="4"/>
  <c r="B535" i="4"/>
  <c r="B543" i="4"/>
  <c r="B547" i="4"/>
  <c r="B551" i="4"/>
  <c r="B555" i="4"/>
  <c r="B655" i="4"/>
  <c r="B659" i="4"/>
  <c r="B663" i="4"/>
  <c r="B667" i="4"/>
  <c r="B671" i="4"/>
  <c r="B695" i="4"/>
  <c r="B723" i="4"/>
  <c r="B735" i="4"/>
  <c r="B739" i="4"/>
  <c r="B743" i="4"/>
  <c r="B747" i="4"/>
  <c r="B751" i="4"/>
  <c r="B755" i="4"/>
  <c r="B759" i="4"/>
  <c r="B763" i="4"/>
  <c r="B767" i="4"/>
  <c r="B771" i="4"/>
  <c r="B775" i="4"/>
  <c r="B779" i="4"/>
  <c r="B783" i="4"/>
  <c r="B787" i="4"/>
  <c r="B791" i="4"/>
  <c r="B795" i="4"/>
  <c r="B799" i="4"/>
  <c r="B803" i="4"/>
  <c r="B807" i="4"/>
  <c r="B811" i="4"/>
  <c r="B815" i="4"/>
  <c r="B819" i="4"/>
  <c r="B907" i="4"/>
  <c r="B911" i="4"/>
  <c r="B915" i="4"/>
  <c r="B919" i="4"/>
  <c r="B923" i="4"/>
  <c r="B927" i="4"/>
  <c r="B931" i="4"/>
  <c r="B935" i="4"/>
  <c r="B939" i="4"/>
  <c r="B943" i="4"/>
  <c r="B947" i="4"/>
  <c r="B951" i="4"/>
  <c r="B955" i="4"/>
  <c r="B959" i="4"/>
  <c r="B963" i="4"/>
  <c r="B967" i="4"/>
  <c r="B971" i="4"/>
  <c r="B975" i="4"/>
  <c r="B979" i="4"/>
  <c r="B983" i="4"/>
  <c r="B985" i="4"/>
  <c r="Q985" i="4"/>
  <c r="T986" i="4"/>
  <c r="B989" i="4"/>
  <c r="T992" i="4"/>
  <c r="B995" i="4"/>
  <c r="Q995" i="4"/>
  <c r="B999" i="4"/>
  <c r="B1001" i="4"/>
  <c r="Q1001" i="4"/>
  <c r="T1002" i="4"/>
  <c r="B1005" i="4"/>
  <c r="T1008" i="4"/>
  <c r="B1011" i="4"/>
  <c r="Q1011" i="4"/>
  <c r="B1015" i="4"/>
  <c r="B1017" i="4"/>
  <c r="Q1017" i="4"/>
  <c r="T1018" i="4"/>
  <c r="B1021" i="4"/>
  <c r="T1024" i="4"/>
  <c r="B1027" i="4"/>
  <c r="Q1027" i="4"/>
  <c r="B1031" i="4"/>
  <c r="B1033" i="4"/>
  <c r="Q1033" i="4"/>
  <c r="T1034" i="4"/>
  <c r="B1037" i="4"/>
  <c r="T1040" i="4"/>
  <c r="B1043" i="4"/>
  <c r="Q1043" i="4"/>
  <c r="B1047" i="4"/>
  <c r="B1049" i="4"/>
  <c r="Q1049" i="4"/>
  <c r="T1050" i="4"/>
  <c r="B1053" i="4"/>
  <c r="T1056" i="4"/>
  <c r="B1059" i="4"/>
  <c r="Q1059" i="4"/>
  <c r="B1063" i="4"/>
  <c r="B1065" i="4"/>
  <c r="Q1065" i="4"/>
  <c r="T1066" i="4"/>
  <c r="B1069" i="4"/>
  <c r="T1072" i="4"/>
  <c r="B1075" i="4"/>
  <c r="Q1075" i="4"/>
  <c r="B1079" i="4"/>
  <c r="B1081" i="4"/>
  <c r="Q1081" i="4"/>
  <c r="T1082" i="4"/>
  <c r="B1085" i="4"/>
  <c r="T1088" i="4"/>
  <c r="B1091" i="4"/>
  <c r="Q1091" i="4"/>
  <c r="B1095" i="4"/>
  <c r="B1097" i="4"/>
  <c r="Q1097" i="4"/>
  <c r="T1098" i="4"/>
  <c r="B1101" i="4"/>
  <c r="T1104" i="4"/>
  <c r="B1107" i="4"/>
  <c r="Q1107" i="4"/>
  <c r="B1111" i="4"/>
  <c r="B1113" i="4"/>
  <c r="Q1113" i="4"/>
  <c r="T1114" i="4"/>
  <c r="B1117" i="4"/>
  <c r="T1120" i="4"/>
  <c r="B1123" i="4"/>
  <c r="Q1123" i="4"/>
  <c r="B1127" i="4"/>
  <c r="B1129" i="4"/>
  <c r="Q1129" i="4"/>
  <c r="T1130" i="4"/>
  <c r="B1133" i="4"/>
  <c r="T1136" i="4"/>
  <c r="B1139" i="4"/>
  <c r="Q1139" i="4"/>
  <c r="B1143" i="4"/>
  <c r="B1145" i="4"/>
  <c r="Q1145" i="4"/>
  <c r="T1146" i="4"/>
  <c r="B1149" i="4"/>
  <c r="T1152" i="4"/>
  <c r="B1155" i="4"/>
  <c r="Q1155" i="4"/>
  <c r="B1159" i="4"/>
  <c r="B1161" i="4"/>
  <c r="Q1161" i="4"/>
  <c r="T1162" i="4"/>
  <c r="B1165" i="4"/>
  <c r="T1168" i="4"/>
  <c r="B1171" i="4"/>
  <c r="Q1171" i="4"/>
  <c r="B1175" i="4"/>
  <c r="B1177" i="4"/>
  <c r="Q1177" i="4"/>
  <c r="T1178" i="4"/>
  <c r="B1181" i="4"/>
  <c r="T1184" i="4"/>
  <c r="B1187" i="4"/>
  <c r="Q1187" i="4"/>
  <c r="B1191" i="4"/>
  <c r="B1193" i="4"/>
  <c r="Q1193" i="4"/>
  <c r="T1194" i="4"/>
  <c r="B1197" i="4"/>
  <c r="T1200" i="4"/>
  <c r="B1203" i="4"/>
  <c r="Q1203" i="4"/>
  <c r="B1207" i="4"/>
  <c r="B1209" i="4"/>
  <c r="Q1209" i="4"/>
  <c r="T1210" i="4"/>
  <c r="B1213" i="4"/>
  <c r="T1216" i="4"/>
  <c r="B1219" i="4"/>
  <c r="Q1219" i="4"/>
  <c r="B1223" i="4"/>
  <c r="B1225" i="4"/>
  <c r="Q1225" i="4"/>
  <c r="T1226" i="4"/>
  <c r="B1229" i="4"/>
  <c r="T1232" i="4"/>
  <c r="B1235" i="4"/>
  <c r="Q1235" i="4"/>
  <c r="B1239" i="4"/>
  <c r="B1241" i="4"/>
  <c r="Q1241" i="4"/>
  <c r="T1242" i="4"/>
  <c r="B1245" i="4"/>
  <c r="T1248" i="4"/>
  <c r="B1251" i="4"/>
  <c r="Q1251" i="4"/>
  <c r="B1255" i="4"/>
  <c r="B1257" i="4"/>
  <c r="Q1257" i="4"/>
  <c r="T1258" i="4"/>
  <c r="B1261" i="4"/>
  <c r="T1264" i="4"/>
  <c r="B1267" i="4"/>
  <c r="Q1267" i="4"/>
  <c r="B1271" i="4"/>
  <c r="B1273" i="4"/>
  <c r="Q1273" i="4"/>
  <c r="T1274" i="4"/>
  <c r="B1277" i="4"/>
  <c r="T1280" i="4"/>
  <c r="B1283" i="4"/>
  <c r="Q1283" i="4"/>
  <c r="B1287" i="4"/>
  <c r="B1289" i="4"/>
  <c r="Q1289" i="4"/>
  <c r="T1290" i="4"/>
  <c r="B1293" i="4"/>
  <c r="T1296" i="4"/>
  <c r="B1299" i="4"/>
  <c r="Q1299" i="4"/>
  <c r="B1303" i="4"/>
  <c r="B1305" i="4"/>
  <c r="Q1305" i="4"/>
  <c r="T1306" i="4"/>
  <c r="B1309" i="4"/>
  <c r="T1312" i="4"/>
  <c r="B1315" i="4"/>
  <c r="Q1315" i="4"/>
  <c r="B1319" i="4"/>
  <c r="B1321" i="4"/>
  <c r="Q1321" i="4"/>
  <c r="T1322" i="4"/>
  <c r="B1325" i="4"/>
  <c r="T1328" i="4"/>
  <c r="B1331" i="4"/>
  <c r="Q1331" i="4"/>
  <c r="B1335" i="4"/>
  <c r="B1337" i="4"/>
  <c r="Q1337" i="4"/>
  <c r="T1338" i="4"/>
  <c r="B1341" i="4"/>
  <c r="T1344" i="4"/>
  <c r="B1347" i="4"/>
  <c r="Q1347" i="4"/>
  <c r="B1351" i="4"/>
  <c r="B1355" i="4"/>
  <c r="B1359" i="4"/>
  <c r="B1363" i="4"/>
  <c r="B2234" i="4"/>
  <c r="B2238" i="4"/>
  <c r="B2242" i="4"/>
  <c r="B2246" i="4"/>
  <c r="B2250" i="4"/>
  <c r="B2254" i="4"/>
  <c r="B2258" i="4"/>
  <c r="B2262" i="4"/>
  <c r="B2266" i="4"/>
  <c r="B2270" i="4"/>
  <c r="B2274" i="4"/>
  <c r="B2278" i="4"/>
  <c r="B2282" i="4"/>
  <c r="B2286" i="4"/>
  <c r="B2290" i="4"/>
  <c r="B2294" i="4"/>
  <c r="B2298" i="4"/>
  <c r="B2302" i="4"/>
  <c r="B2306" i="4"/>
  <c r="B2310" i="4"/>
  <c r="B2314" i="4"/>
  <c r="B2318" i="4"/>
  <c r="B2322" i="4"/>
  <c r="B2326" i="4"/>
  <c r="B2330" i="4"/>
  <c r="B2334" i="4"/>
  <c r="B2338" i="4"/>
  <c r="B2342" i="4"/>
  <c r="B2346" i="4"/>
  <c r="B2350" i="4"/>
  <c r="B2354" i="4"/>
  <c r="B2358" i="4"/>
  <c r="B2362" i="4"/>
  <c r="B2366" i="4"/>
  <c r="B2370" i="4"/>
  <c r="B2374" i="4"/>
  <c r="B2378" i="4"/>
  <c r="B2382" i="4"/>
  <c r="B2386" i="4"/>
  <c r="B2390" i="4"/>
  <c r="B2394" i="4"/>
  <c r="B2398" i="4"/>
  <c r="B2402" i="4"/>
  <c r="B2406" i="4"/>
  <c r="B2410" i="4"/>
  <c r="B2414" i="4"/>
  <c r="B2418" i="4"/>
  <c r="B2422" i="4"/>
  <c r="B2426" i="4"/>
  <c r="B2430" i="4"/>
  <c r="B2434" i="4"/>
  <c r="B2438" i="4"/>
  <c r="B2442" i="4"/>
  <c r="B2446" i="4"/>
  <c r="B2450" i="4"/>
  <c r="T2452" i="4"/>
  <c r="B2455" i="4"/>
  <c r="Q2455" i="4"/>
  <c r="B2459" i="4"/>
  <c r="B2461" i="4"/>
  <c r="Q2461" i="4"/>
  <c r="T2462" i="4"/>
  <c r="B2465" i="4"/>
  <c r="T2468" i="4"/>
  <c r="B2471" i="4"/>
  <c r="Q2471" i="4"/>
  <c r="B2475" i="4"/>
  <c r="B2477" i="4"/>
  <c r="Q2477" i="4"/>
  <c r="T2478" i="4"/>
  <c r="B2481" i="4"/>
  <c r="T2484" i="4"/>
  <c r="B2487" i="4"/>
  <c r="Q2487" i="4"/>
  <c r="B2491" i="4"/>
  <c r="B2493" i="4"/>
  <c r="Q2493" i="4"/>
  <c r="T2494" i="4"/>
  <c r="B2497" i="4"/>
  <c r="T2500" i="4"/>
  <c r="B2503" i="4"/>
  <c r="Q2503" i="4"/>
  <c r="B2507" i="4"/>
  <c r="B2509" i="4"/>
  <c r="Q2509" i="4"/>
  <c r="T2510" i="4"/>
  <c r="B2513" i="4"/>
  <c r="T2516" i="4"/>
  <c r="B2519" i="4"/>
  <c r="Q2519" i="4"/>
  <c r="B2523" i="4"/>
  <c r="B2525" i="4"/>
  <c r="Q2525" i="4"/>
  <c r="T2526" i="4"/>
  <c r="B2529" i="4"/>
  <c r="T2532" i="4"/>
  <c r="B2535" i="4"/>
  <c r="Q2535" i="4"/>
  <c r="B2539" i="4"/>
  <c r="B2541" i="4"/>
  <c r="Q2541" i="4"/>
  <c r="T2542" i="4"/>
  <c r="B2545" i="4"/>
  <c r="T2548" i="4"/>
  <c r="B2551" i="4"/>
  <c r="Q2551" i="4"/>
  <c r="B2555" i="4"/>
  <c r="B2557" i="4"/>
  <c r="Q2557" i="4"/>
  <c r="T2558" i="4"/>
  <c r="B2561" i="4"/>
  <c r="T2564" i="4"/>
  <c r="B2567" i="4"/>
  <c r="Q2567" i="4"/>
  <c r="B2571" i="4"/>
  <c r="B2573" i="4"/>
  <c r="Q2573" i="4"/>
  <c r="T2574" i="4"/>
  <c r="B2577" i="4"/>
  <c r="B2581" i="4"/>
  <c r="B2582" i="4"/>
  <c r="Q2582" i="4"/>
  <c r="B2585" i="4"/>
  <c r="B2586" i="4"/>
  <c r="Q2586" i="4"/>
  <c r="B2589" i="4"/>
  <c r="B2590" i="4"/>
  <c r="Q2590" i="4"/>
  <c r="B2593" i="4"/>
  <c r="B2594" i="4"/>
  <c r="Q2594" i="4"/>
  <c r="B2597" i="4"/>
  <c r="B2598" i="4"/>
  <c r="Q2598" i="4"/>
  <c r="B2601" i="4"/>
  <c r="B2602" i="4"/>
  <c r="Q2602" i="4"/>
  <c r="B2605" i="4"/>
  <c r="B2606" i="4"/>
  <c r="Q2606" i="4"/>
  <c r="B2609" i="4"/>
  <c r="B2610" i="4"/>
  <c r="Q2610" i="4"/>
  <c r="B2613" i="4"/>
  <c r="B2614" i="4"/>
  <c r="Q2614" i="4"/>
  <c r="B2617" i="4"/>
  <c r="B2618" i="4"/>
  <c r="Q2618" i="4"/>
  <c r="B2621" i="4"/>
  <c r="B2622" i="4"/>
  <c r="Q2622" i="4"/>
  <c r="B2625" i="4"/>
  <c r="B2626" i="4"/>
  <c r="Q2626" i="4"/>
  <c r="B2629" i="4"/>
  <c r="B2630" i="4"/>
  <c r="Q2630" i="4"/>
  <c r="B2633" i="4"/>
  <c r="B2634" i="4"/>
  <c r="Q2634" i="4"/>
  <c r="B2637" i="4"/>
  <c r="B2638" i="4"/>
  <c r="Q2638" i="4"/>
  <c r="B2641" i="4"/>
  <c r="B2642" i="4"/>
  <c r="Q2642" i="4"/>
  <c r="B2645" i="4"/>
  <c r="B2646" i="4"/>
  <c r="Q2646" i="4"/>
  <c r="B2649" i="4"/>
  <c r="B2650" i="4"/>
  <c r="Q2650" i="4"/>
  <c r="B2653" i="4"/>
  <c r="B2654" i="4"/>
  <c r="Q2654" i="4"/>
  <c r="B2657" i="4"/>
  <c r="B2658" i="4"/>
  <c r="Q2658" i="4"/>
  <c r="B2661" i="4"/>
  <c r="B2662" i="4"/>
  <c r="Q2662" i="4"/>
  <c r="B2665" i="4"/>
  <c r="B2666" i="4"/>
  <c r="Q2666" i="4"/>
  <c r="B2669" i="4"/>
  <c r="B2670" i="4"/>
  <c r="Q2670" i="4"/>
  <c r="B2673" i="4"/>
  <c r="B2674" i="4"/>
  <c r="Q2674" i="4"/>
  <c r="B2677" i="4"/>
  <c r="B2678" i="4"/>
  <c r="Q2678" i="4"/>
  <c r="B2681" i="4"/>
  <c r="B2682" i="4"/>
  <c r="Q2682" i="4"/>
  <c r="B2685" i="4"/>
  <c r="B2686" i="4"/>
  <c r="Q2686" i="4"/>
  <c r="B2689" i="4"/>
  <c r="B2690" i="4"/>
  <c r="Q2690" i="4"/>
  <c r="B2693" i="4"/>
  <c r="B2694" i="4"/>
  <c r="Q2694" i="4"/>
  <c r="B2697" i="4"/>
  <c r="B2698" i="4"/>
  <c r="Q2698" i="4"/>
  <c r="B2701" i="4"/>
  <c r="B2702" i="4"/>
  <c r="Q2702" i="4"/>
  <c r="B2705" i="4"/>
  <c r="B2706" i="4"/>
  <c r="Q2706" i="4"/>
  <c r="B2709" i="4"/>
  <c r="B2710" i="4"/>
  <c r="Q2710" i="4"/>
  <c r="B2713" i="4"/>
  <c r="B2714" i="4"/>
  <c r="Q2714" i="4"/>
  <c r="B2717" i="4"/>
  <c r="B2718" i="4"/>
  <c r="Q2718" i="4"/>
  <c r="B2721" i="4"/>
  <c r="B2722" i="4"/>
  <c r="Q2722" i="4"/>
  <c r="B2725" i="4"/>
  <c r="B2726" i="4"/>
  <c r="Q2726" i="4"/>
  <c r="B2729" i="4"/>
  <c r="B2730" i="4"/>
  <c r="Q2730" i="4"/>
  <c r="B2733" i="4"/>
  <c r="B2734" i="4"/>
  <c r="Q2734" i="4"/>
  <c r="B2737" i="4"/>
  <c r="B2738" i="4"/>
  <c r="Q2738" i="4"/>
  <c r="B2741" i="4"/>
  <c r="B2742" i="4"/>
  <c r="Q2742" i="4"/>
  <c r="B2745" i="4"/>
  <c r="B2746" i="4"/>
  <c r="Q2746" i="4"/>
  <c r="B2749" i="4"/>
  <c r="B2750" i="4"/>
  <c r="Q2750" i="4"/>
  <c r="B2753" i="4"/>
  <c r="B2754" i="4"/>
  <c r="Q2754" i="4"/>
  <c r="B2757" i="4"/>
  <c r="B2758" i="4"/>
  <c r="Q2758" i="4"/>
  <c r="B2761" i="4"/>
  <c r="B2762" i="4"/>
  <c r="Q2762" i="4"/>
  <c r="B2765" i="4"/>
  <c r="B2766" i="4"/>
  <c r="Q2766" i="4"/>
  <c r="B2769" i="4"/>
  <c r="B2770" i="4"/>
  <c r="Q2770" i="4"/>
  <c r="B2773" i="4"/>
  <c r="B2774" i="4"/>
  <c r="Q2774" i="4"/>
  <c r="B2777" i="4"/>
  <c r="B2778" i="4"/>
  <c r="Q2778" i="4"/>
  <c r="B2781" i="4"/>
  <c r="B2782" i="4"/>
  <c r="Q2782" i="4"/>
  <c r="B2785" i="4"/>
  <c r="B2786" i="4"/>
  <c r="Q2786" i="4"/>
  <c r="B2789" i="4"/>
  <c r="B2790" i="4"/>
  <c r="Q2790" i="4"/>
  <c r="B2793" i="4"/>
  <c r="B2794" i="4"/>
  <c r="Q2794" i="4"/>
  <c r="B2797" i="4"/>
  <c r="B2798" i="4"/>
  <c r="Q2798" i="4"/>
  <c r="B2801" i="4"/>
  <c r="B2802" i="4"/>
  <c r="Q2802" i="4"/>
  <c r="B2805" i="4"/>
  <c r="B2806" i="4"/>
  <c r="Q2806" i="4"/>
  <c r="B2809" i="4"/>
  <c r="B2810" i="4"/>
  <c r="Q2810" i="4"/>
  <c r="B2813" i="4"/>
  <c r="B2814" i="4"/>
  <c r="Q2814" i="4"/>
  <c r="B2817" i="4"/>
  <c r="B2818" i="4"/>
  <c r="Q2818" i="4"/>
  <c r="B2821" i="4"/>
  <c r="B2822" i="4"/>
  <c r="Q2822" i="4"/>
  <c r="B2825" i="4"/>
  <c r="B2826" i="4"/>
  <c r="Q2826" i="4"/>
  <c r="B2829" i="4"/>
  <c r="B2830" i="4"/>
  <c r="Q2830" i="4"/>
  <c r="B2833" i="4"/>
  <c r="B2834" i="4"/>
  <c r="Q2834" i="4"/>
  <c r="B2837" i="4"/>
  <c r="B2838" i="4"/>
  <c r="Q2838" i="4"/>
  <c r="B2841" i="4"/>
  <c r="B2842" i="4"/>
  <c r="Q2842" i="4"/>
  <c r="B2845" i="4"/>
  <c r="B2846" i="4"/>
  <c r="Q2846" i="4"/>
  <c r="B2849" i="4"/>
  <c r="B2850" i="4"/>
  <c r="Q2850" i="4"/>
  <c r="B2853" i="4"/>
  <c r="B2854" i="4"/>
  <c r="Q2854" i="4"/>
  <c r="B2857" i="4"/>
  <c r="B2858" i="4"/>
  <c r="Q2858" i="4"/>
  <c r="B2861" i="4"/>
  <c r="B2862" i="4"/>
  <c r="Q2862" i="4"/>
  <c r="B2865" i="4"/>
  <c r="B2866" i="4"/>
  <c r="Q2866" i="4"/>
  <c r="B2869" i="4"/>
  <c r="B2870" i="4"/>
  <c r="Q2870" i="4"/>
  <c r="B2873" i="4"/>
  <c r="B2874" i="4"/>
  <c r="Q2874" i="4"/>
  <c r="B2877" i="4"/>
  <c r="B2878" i="4"/>
  <c r="Q2878" i="4"/>
  <c r="B2881" i="4"/>
  <c r="B2882" i="4"/>
  <c r="Q2882" i="4"/>
  <c r="B2885" i="4"/>
  <c r="B2886" i="4"/>
  <c r="Q2886" i="4"/>
  <c r="B2889" i="4"/>
  <c r="B2890" i="4"/>
  <c r="Q2890" i="4"/>
  <c r="B2893" i="4"/>
  <c r="B2894" i="4"/>
  <c r="Q2894" i="4"/>
  <c r="B2897" i="4"/>
  <c r="B2898" i="4"/>
  <c r="Q2898" i="4"/>
  <c r="B2901" i="4"/>
  <c r="B2902" i="4"/>
  <c r="Q2902" i="4"/>
  <c r="B2905" i="4"/>
  <c r="B2906" i="4"/>
  <c r="Q2906" i="4"/>
  <c r="B2909" i="4"/>
  <c r="B2910" i="4"/>
  <c r="Q2910" i="4"/>
  <c r="B2913" i="4"/>
  <c r="B2914" i="4"/>
  <c r="Q2914" i="4"/>
  <c r="B2917" i="4"/>
  <c r="B2918" i="4"/>
  <c r="Q2918" i="4"/>
  <c r="B2921" i="4"/>
  <c r="B2922" i="4"/>
  <c r="Q2922" i="4"/>
  <c r="B2925" i="4"/>
  <c r="B2926" i="4"/>
  <c r="Q2926" i="4"/>
  <c r="B2929" i="4"/>
  <c r="B2930" i="4"/>
  <c r="Q2930" i="4"/>
  <c r="B2933" i="4"/>
  <c r="B2934" i="4"/>
  <c r="Q2934" i="4"/>
  <c r="B2937" i="4"/>
  <c r="B2938" i="4"/>
  <c r="Q2938" i="4"/>
  <c r="B2941" i="4"/>
  <c r="B2942" i="4"/>
  <c r="Q2942" i="4"/>
  <c r="B2945" i="4"/>
  <c r="B2946" i="4"/>
  <c r="Q2946" i="4"/>
  <c r="B2949" i="4"/>
  <c r="B2950" i="4"/>
  <c r="Q2950" i="4"/>
  <c r="B2953" i="4"/>
  <c r="B2954" i="4"/>
  <c r="Q2954" i="4"/>
  <c r="B2957" i="4"/>
  <c r="B2958" i="4"/>
  <c r="Q2958" i="4"/>
  <c r="B2961" i="4"/>
  <c r="B2962" i="4"/>
  <c r="Q2962" i="4"/>
  <c r="B2965" i="4"/>
  <c r="B2966" i="4"/>
  <c r="Q2966" i="4"/>
  <c r="B2969" i="4"/>
  <c r="B2970" i="4"/>
  <c r="Q2970" i="4"/>
  <c r="B2973" i="4"/>
  <c r="B2974" i="4"/>
  <c r="Q2974" i="4"/>
  <c r="B2977" i="4"/>
  <c r="B2978" i="4"/>
  <c r="Q2978" i="4"/>
  <c r="B2981" i="4"/>
  <c r="B2982" i="4"/>
  <c r="Q2982" i="4"/>
  <c r="B2985" i="4"/>
  <c r="B2986" i="4"/>
  <c r="Q2986" i="4"/>
  <c r="B2989" i="4"/>
  <c r="B2990" i="4"/>
  <c r="Q2990" i="4"/>
  <c r="B2993" i="4"/>
  <c r="B2994" i="4"/>
  <c r="Q2994" i="4"/>
  <c r="B2997" i="4"/>
  <c r="B2998" i="4"/>
  <c r="Q2998" i="4"/>
  <c r="B3001" i="4"/>
  <c r="B3002" i="4"/>
  <c r="Q3002" i="4"/>
  <c r="B3005" i="4"/>
  <c r="B3006" i="4"/>
  <c r="Q3006" i="4"/>
  <c r="B3009" i="4"/>
  <c r="B3010" i="4"/>
  <c r="Q3010" i="4"/>
  <c r="B3013" i="4"/>
  <c r="B3014" i="4"/>
  <c r="Q3014" i="4"/>
  <c r="B3017" i="4"/>
  <c r="B3018" i="4"/>
  <c r="Q3018" i="4"/>
  <c r="B3021" i="4"/>
  <c r="B3022" i="4"/>
  <c r="Q3022" i="4"/>
  <c r="B3025" i="4"/>
  <c r="B3026" i="4"/>
  <c r="Q3026" i="4"/>
  <c r="B3029" i="4"/>
  <c r="B3030" i="4"/>
  <c r="Q3030" i="4"/>
  <c r="B3033" i="4"/>
  <c r="B3034" i="4"/>
  <c r="Q3034" i="4"/>
  <c r="B3037" i="4"/>
  <c r="B3038" i="4"/>
  <c r="Q3038" i="4"/>
  <c r="B3041" i="4"/>
  <c r="B3042" i="4"/>
  <c r="Q3042" i="4"/>
  <c r="B3045" i="4"/>
  <c r="B3046" i="4"/>
  <c r="Q3046" i="4"/>
  <c r="B3049" i="4"/>
  <c r="B3050" i="4"/>
  <c r="Q3050" i="4"/>
  <c r="B3053" i="4"/>
  <c r="B3054" i="4"/>
  <c r="Q3054" i="4"/>
  <c r="B3057" i="4"/>
  <c r="B3058" i="4"/>
  <c r="Q3058" i="4"/>
  <c r="B3061" i="4"/>
  <c r="B3062" i="4"/>
  <c r="Q3062" i="4"/>
  <c r="B3065" i="4"/>
  <c r="B3066" i="4"/>
  <c r="Q3066" i="4"/>
  <c r="B3069" i="4"/>
  <c r="B3070" i="4"/>
  <c r="Q3070" i="4"/>
  <c r="B3073" i="4"/>
  <c r="B3074" i="4"/>
  <c r="Q3074" i="4"/>
  <c r="B3077" i="4"/>
  <c r="B3078" i="4"/>
  <c r="Q3078" i="4"/>
  <c r="B3081" i="4"/>
  <c r="B3082" i="4"/>
  <c r="Q3082" i="4"/>
  <c r="B3085" i="4"/>
  <c r="B3086" i="4"/>
  <c r="Q3086" i="4"/>
  <c r="B3089" i="4"/>
  <c r="B3090" i="4"/>
  <c r="Q3090" i="4"/>
  <c r="B3093" i="4"/>
  <c r="B3094" i="4"/>
  <c r="Q3094" i="4"/>
  <c r="B3097" i="4"/>
  <c r="B3098" i="4"/>
  <c r="Q3098" i="4"/>
  <c r="B3101" i="4"/>
  <c r="B3102" i="4"/>
  <c r="Q3102" i="4"/>
  <c r="B3105" i="4"/>
  <c r="B3106" i="4"/>
  <c r="Q3106" i="4"/>
  <c r="B3109" i="4"/>
  <c r="B3110" i="4"/>
  <c r="Q3110" i="4"/>
  <c r="B3113" i="4"/>
  <c r="B3114" i="4"/>
  <c r="Q3114" i="4"/>
  <c r="B3117" i="4"/>
  <c r="B3118" i="4"/>
  <c r="Q3118" i="4"/>
  <c r="B3121" i="4"/>
  <c r="B3122" i="4"/>
  <c r="Q3122" i="4"/>
  <c r="B3125" i="4"/>
  <c r="B3126" i="4"/>
  <c r="Q3126" i="4"/>
  <c r="B3129" i="4"/>
  <c r="B3130" i="4"/>
  <c r="Q3130" i="4"/>
  <c r="B3133" i="4"/>
  <c r="B3134" i="4"/>
  <c r="Q3134" i="4"/>
  <c r="B3137" i="4"/>
  <c r="B3138" i="4"/>
  <c r="Q3138" i="4"/>
  <c r="B3141" i="4"/>
  <c r="B3142" i="4"/>
  <c r="Q3142" i="4"/>
  <c r="B3145" i="4"/>
  <c r="B3146" i="4"/>
  <c r="Q3146" i="4"/>
  <c r="B3149" i="4"/>
  <c r="B3150" i="4"/>
  <c r="Q3150" i="4"/>
  <c r="B3153" i="4"/>
  <c r="B3154" i="4"/>
  <c r="Q3154" i="4"/>
  <c r="B3157" i="4"/>
  <c r="B3158" i="4"/>
  <c r="Q3158" i="4"/>
  <c r="B3161" i="4"/>
  <c r="B3162" i="4"/>
  <c r="Q3162" i="4"/>
  <c r="B3165" i="4"/>
  <c r="B3166" i="4"/>
  <c r="Q3166" i="4"/>
  <c r="B3169" i="4"/>
  <c r="B3170" i="4"/>
  <c r="Q3170" i="4"/>
  <c r="B3173" i="4"/>
  <c r="B3174" i="4"/>
  <c r="Q3174" i="4"/>
  <c r="B3177" i="4"/>
  <c r="B3178" i="4"/>
  <c r="Q3178" i="4"/>
  <c r="B3181" i="4"/>
  <c r="B3182" i="4"/>
  <c r="Q3182" i="4"/>
  <c r="B3185" i="4"/>
  <c r="B3186" i="4"/>
  <c r="Q3186" i="4"/>
  <c r="B3189" i="4"/>
  <c r="B3190" i="4"/>
  <c r="Q3190" i="4"/>
  <c r="B3193" i="4"/>
  <c r="B3194" i="4"/>
  <c r="Q3194" i="4"/>
  <c r="B3197" i="4"/>
  <c r="B3198" i="4"/>
  <c r="Q3198" i="4"/>
  <c r="B3201" i="4"/>
  <c r="B3202" i="4"/>
  <c r="Q3202" i="4"/>
  <c r="B3205" i="4"/>
  <c r="B3206" i="4"/>
  <c r="Q3206" i="4"/>
  <c r="B3209" i="4"/>
  <c r="B3210" i="4"/>
  <c r="Q3210" i="4"/>
  <c r="B3213" i="4"/>
  <c r="B3214" i="4"/>
  <c r="Q3214" i="4"/>
  <c r="B3217" i="4"/>
  <c r="B3218" i="4"/>
  <c r="Q3218" i="4"/>
  <c r="B3221" i="4"/>
  <c r="B3222" i="4"/>
  <c r="Q3222" i="4"/>
  <c r="B3225" i="4"/>
  <c r="B3226" i="4"/>
  <c r="Q3226" i="4"/>
  <c r="B3229" i="4"/>
  <c r="B3230" i="4"/>
  <c r="Q3230" i="4"/>
  <c r="B3233" i="4"/>
  <c r="B3234" i="4"/>
  <c r="Q3234" i="4"/>
  <c r="B3237" i="4"/>
  <c r="B3238" i="4"/>
  <c r="Q3238" i="4"/>
  <c r="B3241" i="4"/>
  <c r="B3242" i="4"/>
  <c r="Q3242" i="4"/>
  <c r="B3245" i="4"/>
  <c r="R3259" i="4"/>
  <c r="Q3259" i="4"/>
  <c r="B3474" i="4"/>
  <c r="B3475" i="4"/>
  <c r="Q3475" i="4"/>
  <c r="B3478" i="4"/>
  <c r="B3479" i="4"/>
  <c r="Q3479" i="4"/>
  <c r="B3482" i="4"/>
  <c r="B3483" i="4"/>
  <c r="Q3483" i="4"/>
  <c r="B3486" i="4"/>
  <c r="B3487" i="4"/>
  <c r="Q3487" i="4"/>
  <c r="B3490" i="4"/>
  <c r="B3491" i="4"/>
  <c r="Q3491" i="4"/>
  <c r="B3494" i="4"/>
  <c r="B3495" i="4"/>
  <c r="Q3495" i="4"/>
  <c r="B3498" i="4"/>
  <c r="B3499" i="4"/>
  <c r="Q3499" i="4"/>
  <c r="B3502" i="4"/>
  <c r="B3503" i="4"/>
  <c r="Q3503" i="4"/>
  <c r="B3506" i="4"/>
  <c r="B3507" i="4"/>
  <c r="Q3507" i="4"/>
  <c r="B3510" i="4"/>
  <c r="B3511" i="4"/>
  <c r="Q3511" i="4"/>
  <c r="B3514" i="4"/>
  <c r="B3515" i="4"/>
  <c r="Q3515" i="4"/>
  <c r="B3518" i="4"/>
  <c r="B3519" i="4"/>
  <c r="Q3519" i="4"/>
  <c r="B3522" i="4"/>
  <c r="B3523" i="4"/>
  <c r="Q3523" i="4"/>
  <c r="B3526" i="4"/>
  <c r="B3527" i="4"/>
  <c r="Q3527" i="4"/>
  <c r="B3530" i="4"/>
  <c r="B3531" i="4"/>
  <c r="Q3531" i="4"/>
  <c r="B3534" i="4"/>
  <c r="B3535" i="4"/>
  <c r="Q3535" i="4"/>
  <c r="B3538" i="4"/>
  <c r="B3539" i="4"/>
  <c r="Q3539" i="4"/>
  <c r="B3542" i="4"/>
  <c r="B3543" i="4"/>
  <c r="Q3543" i="4"/>
  <c r="B3546" i="4"/>
  <c r="B3547" i="4"/>
  <c r="Q3547" i="4"/>
  <c r="B3550" i="4"/>
  <c r="B3551" i="4"/>
  <c r="Q3551" i="4"/>
  <c r="B3554" i="4"/>
  <c r="B3555" i="4"/>
  <c r="Q3555" i="4"/>
  <c r="B3558" i="4"/>
  <c r="B3559" i="4"/>
  <c r="Q3559" i="4"/>
  <c r="B3562" i="4"/>
  <c r="B3563" i="4"/>
  <c r="Q3563" i="4"/>
  <c r="B3566" i="4"/>
  <c r="B3567" i="4"/>
  <c r="Q3567" i="4"/>
  <c r="B3570" i="4"/>
  <c r="B3571" i="4"/>
  <c r="Q3571" i="4"/>
  <c r="B3574" i="4"/>
  <c r="B3575" i="4"/>
  <c r="Q3575" i="4"/>
  <c r="B3578" i="4"/>
  <c r="B3579" i="4"/>
  <c r="Q3579" i="4"/>
  <c r="B3582" i="4"/>
  <c r="B3583" i="4"/>
  <c r="Q3583" i="4"/>
  <c r="B3586" i="4"/>
  <c r="B3587" i="4"/>
  <c r="Q3587" i="4"/>
  <c r="B3590" i="4"/>
  <c r="B3591" i="4"/>
  <c r="Q3591" i="4"/>
  <c r="B3594" i="4"/>
  <c r="B3595" i="4"/>
  <c r="Q3595" i="4"/>
  <c r="B3598" i="4"/>
  <c r="B3599" i="4"/>
  <c r="Q3599" i="4"/>
  <c r="B3602" i="4"/>
  <c r="B3603" i="4"/>
  <c r="Q3603" i="4"/>
  <c r="B3606" i="4"/>
  <c r="B3607" i="4"/>
  <c r="Q3607" i="4"/>
  <c r="B3610" i="4"/>
  <c r="B3611" i="4"/>
  <c r="Q3611" i="4"/>
  <c r="B3614" i="4"/>
  <c r="B3615" i="4"/>
  <c r="Q3615" i="4"/>
  <c r="B3618" i="4"/>
  <c r="B3619" i="4"/>
  <c r="Q3619" i="4"/>
  <c r="B3622" i="4"/>
  <c r="B3623" i="4"/>
  <c r="Q3623" i="4"/>
  <c r="B3626" i="4"/>
  <c r="B3627" i="4"/>
  <c r="Q3627" i="4"/>
  <c r="B3630" i="4"/>
  <c r="B3631" i="4"/>
  <c r="Q3631" i="4"/>
  <c r="B3634" i="4"/>
  <c r="B3635" i="4"/>
  <c r="Q3635" i="4"/>
  <c r="B3638" i="4"/>
  <c r="B3639" i="4"/>
  <c r="Q3639" i="4"/>
  <c r="B3642" i="4"/>
  <c r="B3643" i="4"/>
  <c r="Q3643" i="4"/>
  <c r="B3646" i="4"/>
  <c r="B3647" i="4"/>
  <c r="Q3647" i="4"/>
  <c r="B3650" i="4"/>
  <c r="B3651" i="4"/>
  <c r="Q3651" i="4"/>
  <c r="B3654" i="4"/>
  <c r="B3655" i="4"/>
  <c r="Q3655" i="4"/>
  <c r="B3658" i="4"/>
  <c r="B3659" i="4"/>
  <c r="Q3659" i="4"/>
  <c r="B3662" i="4"/>
  <c r="B3663" i="4"/>
  <c r="Q3663" i="4"/>
  <c r="B3666" i="4"/>
  <c r="B3667" i="4"/>
  <c r="Q3667" i="4"/>
  <c r="B3670" i="4"/>
  <c r="B3671" i="4"/>
  <c r="Q3671" i="4"/>
  <c r="B3674" i="4"/>
  <c r="B3675" i="4"/>
  <c r="Q3675" i="4"/>
  <c r="B3678" i="4"/>
  <c r="B3679" i="4"/>
  <c r="Q3679" i="4"/>
  <c r="B3682" i="4"/>
  <c r="B3683" i="4"/>
  <c r="Q3683" i="4"/>
  <c r="B3686" i="4"/>
  <c r="B3687" i="4"/>
  <c r="Q3687" i="4"/>
  <c r="B3690" i="4"/>
  <c r="B3691" i="4"/>
  <c r="Q3691" i="4"/>
  <c r="B3694" i="4"/>
  <c r="B3695" i="4"/>
  <c r="Q3695" i="4"/>
  <c r="B3698" i="4"/>
  <c r="B3699" i="4"/>
  <c r="Q3699" i="4"/>
  <c r="B3702" i="4"/>
  <c r="B3703" i="4"/>
  <c r="Q3703" i="4"/>
  <c r="B3706" i="4"/>
  <c r="B3707" i="4"/>
  <c r="Q3707" i="4"/>
  <c r="B3710" i="4"/>
  <c r="B3711" i="4"/>
  <c r="Q3711" i="4"/>
  <c r="B3714" i="4"/>
  <c r="B3715" i="4"/>
  <c r="Q3715" i="4"/>
  <c r="B3718" i="4"/>
  <c r="B3719" i="4"/>
  <c r="Q3719" i="4"/>
  <c r="B3722" i="4"/>
  <c r="B3723" i="4"/>
  <c r="Q3723" i="4"/>
  <c r="B3726" i="4"/>
  <c r="B3727" i="4"/>
  <c r="Q3727" i="4"/>
  <c r="B3731" i="4"/>
  <c r="Q3731" i="4"/>
  <c r="B3735" i="4"/>
  <c r="Q3735" i="4"/>
  <c r="B3739" i="4"/>
  <c r="Q3739" i="4"/>
  <c r="B3743" i="4"/>
  <c r="Q3743" i="4"/>
  <c r="B3747" i="4"/>
  <c r="Q3747" i="4"/>
  <c r="B3751" i="4"/>
  <c r="Q3751" i="4"/>
  <c r="B3755" i="4"/>
  <c r="Q3755" i="4"/>
  <c r="B3759" i="4"/>
  <c r="Q3759" i="4"/>
  <c r="B3763" i="4"/>
  <c r="Q3763" i="4"/>
  <c r="B3767" i="4"/>
  <c r="Q3767" i="4"/>
  <c r="B3771" i="4"/>
  <c r="Q3771" i="4"/>
  <c r="B3775" i="4"/>
  <c r="Q3775" i="4"/>
  <c r="B3779" i="4"/>
  <c r="Q3779" i="4"/>
  <c r="B3782" i="4"/>
  <c r="B3783" i="4"/>
  <c r="Q3783" i="4"/>
  <c r="B3786" i="4"/>
  <c r="B3787" i="4"/>
  <c r="Q3787" i="4"/>
  <c r="B3790" i="4"/>
  <c r="B3791" i="4"/>
  <c r="Q3791" i="4"/>
  <c r="B3795" i="4"/>
  <c r="Q3795" i="4"/>
  <c r="B3799" i="4"/>
  <c r="Q3799" i="4"/>
  <c r="B3803" i="4"/>
  <c r="Q3803" i="4"/>
  <c r="B3919" i="4"/>
  <c r="B3923" i="4"/>
  <c r="B3927" i="4"/>
  <c r="B3931" i="4"/>
  <c r="B3935" i="4"/>
  <c r="B3939" i="4"/>
  <c r="B3943" i="4"/>
  <c r="B3947" i="4"/>
  <c r="B3951" i="4"/>
  <c r="B3955" i="4"/>
  <c r="B3959" i="4"/>
  <c r="B3963" i="4"/>
  <c r="B3967" i="4"/>
  <c r="B3971" i="4"/>
  <c r="B3975" i="4"/>
  <c r="B3979" i="4"/>
  <c r="B3983" i="4"/>
  <c r="B3987" i="4"/>
  <c r="B3991" i="4"/>
  <c r="Q3991" i="4"/>
  <c r="T3992" i="4"/>
  <c r="B3995" i="4"/>
  <c r="Q3995" i="4"/>
  <c r="T3996" i="4"/>
  <c r="B3999" i="4"/>
  <c r="Q3999" i="4"/>
  <c r="R250" i="4"/>
  <c r="Q250" i="4"/>
  <c r="B257" i="4"/>
  <c r="B261" i="4"/>
  <c r="B265" i="4"/>
  <c r="B269" i="4"/>
  <c r="B273" i="4"/>
  <c r="B277" i="4"/>
  <c r="B281" i="4"/>
  <c r="B285" i="4"/>
  <c r="B289" i="4"/>
  <c r="B293" i="4"/>
  <c r="B297" i="4"/>
  <c r="B301" i="4"/>
  <c r="B305" i="4"/>
  <c r="B309" i="4"/>
  <c r="B313" i="4"/>
  <c r="B317" i="4"/>
  <c r="B321" i="4"/>
  <c r="B325" i="4"/>
  <c r="B329" i="4"/>
  <c r="B333" i="4"/>
  <c r="B337" i="4"/>
  <c r="B341" i="4"/>
  <c r="B345" i="4"/>
  <c r="B349" i="4"/>
  <c r="B353" i="4"/>
  <c r="B357" i="4"/>
  <c r="B361" i="4"/>
  <c r="B365" i="4"/>
  <c r="B369" i="4"/>
  <c r="B373" i="4"/>
  <c r="B377" i="4"/>
  <c r="B381" i="4"/>
  <c r="B385" i="4"/>
  <c r="B389" i="4"/>
  <c r="B393" i="4"/>
  <c r="B397" i="4"/>
  <c r="B401" i="4"/>
  <c r="B405" i="4"/>
  <c r="B409" i="4"/>
  <c r="B413" i="4"/>
  <c r="B417" i="4"/>
  <c r="B421" i="4"/>
  <c r="B425" i="4"/>
  <c r="B429" i="4"/>
  <c r="B433" i="4"/>
  <c r="B437" i="4"/>
  <c r="B441" i="4"/>
  <c r="B445" i="4"/>
  <c r="B449" i="4"/>
  <c r="B453" i="4"/>
  <c r="B457" i="4"/>
  <c r="B461" i="4"/>
  <c r="B465" i="4"/>
  <c r="B469" i="4"/>
  <c r="B473" i="4"/>
  <c r="B477" i="4"/>
  <c r="B481" i="4"/>
  <c r="B485" i="4"/>
  <c r="B489" i="4"/>
  <c r="B493" i="4"/>
  <c r="B497" i="4"/>
  <c r="B501" i="4"/>
  <c r="B505" i="4"/>
  <c r="B509" i="4"/>
  <c r="B513" i="4"/>
  <c r="B517" i="4"/>
  <c r="B521" i="4"/>
  <c r="B557" i="4"/>
  <c r="B561" i="4"/>
  <c r="B565" i="4"/>
  <c r="B569" i="4"/>
  <c r="B573" i="4"/>
  <c r="B577" i="4"/>
  <c r="B581" i="4"/>
  <c r="B585" i="4"/>
  <c r="B589" i="4"/>
  <c r="B593" i="4"/>
  <c r="B597" i="4"/>
  <c r="B601" i="4"/>
  <c r="B605" i="4"/>
  <c r="B609" i="4"/>
  <c r="B613" i="4"/>
  <c r="B617" i="4"/>
  <c r="B621" i="4"/>
  <c r="B625" i="4"/>
  <c r="B629" i="4"/>
  <c r="B633" i="4"/>
  <c r="B637" i="4"/>
  <c r="B677" i="4"/>
  <c r="B681" i="4"/>
  <c r="B685" i="4"/>
  <c r="B689" i="4"/>
  <c r="B697" i="4"/>
  <c r="B701" i="4"/>
  <c r="B705" i="4"/>
  <c r="B709" i="4"/>
  <c r="B713" i="4"/>
  <c r="B717" i="4"/>
  <c r="B729" i="4"/>
  <c r="B821" i="4"/>
  <c r="B825" i="4"/>
  <c r="B829" i="4"/>
  <c r="B845" i="4"/>
  <c r="B857" i="4"/>
  <c r="B861" i="4"/>
  <c r="B865" i="4"/>
  <c r="B869" i="4"/>
  <c r="B873" i="4"/>
  <c r="B877" i="4"/>
  <c r="B881" i="4"/>
  <c r="B885" i="4"/>
  <c r="B889" i="4"/>
  <c r="B893" i="4"/>
  <c r="B897" i="4"/>
  <c r="B901" i="4"/>
  <c r="B987" i="4"/>
  <c r="Q987" i="4"/>
  <c r="B993" i="4"/>
  <c r="Q993" i="4"/>
  <c r="B1003" i="4"/>
  <c r="Q1003" i="4"/>
  <c r="B1009" i="4"/>
  <c r="Q1009" i="4"/>
  <c r="B1019" i="4"/>
  <c r="Q1019" i="4"/>
  <c r="B1025" i="4"/>
  <c r="Q1025" i="4"/>
  <c r="B1035" i="4"/>
  <c r="Q1035" i="4"/>
  <c r="B1041" i="4"/>
  <c r="Q1041" i="4"/>
  <c r="B1051" i="4"/>
  <c r="Q1051" i="4"/>
  <c r="B1057" i="4"/>
  <c r="Q1057" i="4"/>
  <c r="B1067" i="4"/>
  <c r="Q1067" i="4"/>
  <c r="B1073" i="4"/>
  <c r="Q1073" i="4"/>
  <c r="B1083" i="4"/>
  <c r="Q1083" i="4"/>
  <c r="B1089" i="4"/>
  <c r="Q1089" i="4"/>
  <c r="B1099" i="4"/>
  <c r="Q1099" i="4"/>
  <c r="B1105" i="4"/>
  <c r="Q1105" i="4"/>
  <c r="B1115" i="4"/>
  <c r="Q1115" i="4"/>
  <c r="B1121" i="4"/>
  <c r="Q1121" i="4"/>
  <c r="B1131" i="4"/>
  <c r="Q1131" i="4"/>
  <c r="B1137" i="4"/>
  <c r="Q1137" i="4"/>
  <c r="B1147" i="4"/>
  <c r="Q1147" i="4"/>
  <c r="B1153" i="4"/>
  <c r="Q1153" i="4"/>
  <c r="B1163" i="4"/>
  <c r="Q1163" i="4"/>
  <c r="B1169" i="4"/>
  <c r="Q1169" i="4"/>
  <c r="B1179" i="4"/>
  <c r="Q1179" i="4"/>
  <c r="B1185" i="4"/>
  <c r="Q1185" i="4"/>
  <c r="B1195" i="4"/>
  <c r="Q1195" i="4"/>
  <c r="B1201" i="4"/>
  <c r="Q1201" i="4"/>
  <c r="B1211" i="4"/>
  <c r="Q1211" i="4"/>
  <c r="B1217" i="4"/>
  <c r="Q1217" i="4"/>
  <c r="B1227" i="4"/>
  <c r="Q1227" i="4"/>
  <c r="B1233" i="4"/>
  <c r="Q1233" i="4"/>
  <c r="B1243" i="4"/>
  <c r="Q1243" i="4"/>
  <c r="B1249" i="4"/>
  <c r="Q1249" i="4"/>
  <c r="B1259" i="4"/>
  <c r="Q1259" i="4"/>
  <c r="B1265" i="4"/>
  <c r="Q1265" i="4"/>
  <c r="B1275" i="4"/>
  <c r="Q1275" i="4"/>
  <c r="B1281" i="4"/>
  <c r="Q1281" i="4"/>
  <c r="B1291" i="4"/>
  <c r="Q1291" i="4"/>
  <c r="B1297" i="4"/>
  <c r="Q1297" i="4"/>
  <c r="B1307" i="4"/>
  <c r="Q1307" i="4"/>
  <c r="B1313" i="4"/>
  <c r="Q1313" i="4"/>
  <c r="B1323" i="4"/>
  <c r="Q1323" i="4"/>
  <c r="B1329" i="4"/>
  <c r="Q1329" i="4"/>
  <c r="B1339" i="4"/>
  <c r="Q1339" i="4"/>
  <c r="B1345" i="4"/>
  <c r="Q1345" i="4"/>
  <c r="R1548" i="4"/>
  <c r="Q1548" i="4"/>
  <c r="B2453" i="4"/>
  <c r="Q2453" i="4"/>
  <c r="B2463" i="4"/>
  <c r="Q2463" i="4"/>
  <c r="B2469" i="4"/>
  <c r="Q2469" i="4"/>
  <c r="B2479" i="4"/>
  <c r="Q2479" i="4"/>
  <c r="B2485" i="4"/>
  <c r="Q2485" i="4"/>
  <c r="B2495" i="4"/>
  <c r="Q2495" i="4"/>
  <c r="B2501" i="4"/>
  <c r="Q2501" i="4"/>
  <c r="B2511" i="4"/>
  <c r="Q2511" i="4"/>
  <c r="B2517" i="4"/>
  <c r="Q2517" i="4"/>
  <c r="B2527" i="4"/>
  <c r="Q2527" i="4"/>
  <c r="B2533" i="4"/>
  <c r="Q2533" i="4"/>
  <c r="B2543" i="4"/>
  <c r="Q2543" i="4"/>
  <c r="B2549" i="4"/>
  <c r="Q2549" i="4"/>
  <c r="B2559" i="4"/>
  <c r="Q2559" i="4"/>
  <c r="B2565" i="4"/>
  <c r="Q2565" i="4"/>
  <c r="B2575" i="4"/>
  <c r="Q2575" i="4"/>
  <c r="B2580" i="4"/>
  <c r="Q2580" i="4"/>
  <c r="B2584" i="4"/>
  <c r="Q2584" i="4"/>
  <c r="B2588" i="4"/>
  <c r="Q2588" i="4"/>
  <c r="B2592" i="4"/>
  <c r="Q2592" i="4"/>
  <c r="B2596" i="4"/>
  <c r="Q2596" i="4"/>
  <c r="B2600" i="4"/>
  <c r="Q2600" i="4"/>
  <c r="B2604" i="4"/>
  <c r="Q2604" i="4"/>
  <c r="B2608" i="4"/>
  <c r="Q2608" i="4"/>
  <c r="B2612" i="4"/>
  <c r="Q2612" i="4"/>
  <c r="B2616" i="4"/>
  <c r="Q2616" i="4"/>
  <c r="B2620" i="4"/>
  <c r="Q2620" i="4"/>
  <c r="B2624" i="4"/>
  <c r="Q2624" i="4"/>
  <c r="B2628" i="4"/>
  <c r="Q2628" i="4"/>
  <c r="B2632" i="4"/>
  <c r="Q2632" i="4"/>
  <c r="B2636" i="4"/>
  <c r="Q2636" i="4"/>
  <c r="B2640" i="4"/>
  <c r="Q2640" i="4"/>
  <c r="B2644" i="4"/>
  <c r="Q2644" i="4"/>
  <c r="B2648" i="4"/>
  <c r="Q2648" i="4"/>
  <c r="B2652" i="4"/>
  <c r="Q2652" i="4"/>
  <c r="B2656" i="4"/>
  <c r="Q2656" i="4"/>
  <c r="B2660" i="4"/>
  <c r="Q2660" i="4"/>
  <c r="B2664" i="4"/>
  <c r="Q2664" i="4"/>
  <c r="B2668" i="4"/>
  <c r="Q2668" i="4"/>
  <c r="B2672" i="4"/>
  <c r="Q2672" i="4"/>
  <c r="B2676" i="4"/>
  <c r="Q2676" i="4"/>
  <c r="B2680" i="4"/>
  <c r="Q2680" i="4"/>
  <c r="B2684" i="4"/>
  <c r="Q2684" i="4"/>
  <c r="B2688" i="4"/>
  <c r="Q2688" i="4"/>
  <c r="B2692" i="4"/>
  <c r="Q2692" i="4"/>
  <c r="B2696" i="4"/>
  <c r="Q2696" i="4"/>
  <c r="B2700" i="4"/>
  <c r="Q2700" i="4"/>
  <c r="B2704" i="4"/>
  <c r="Q2704" i="4"/>
  <c r="B2708" i="4"/>
  <c r="Q2708" i="4"/>
  <c r="B2712" i="4"/>
  <c r="Q2712" i="4"/>
  <c r="B2716" i="4"/>
  <c r="Q2716" i="4"/>
  <c r="B2720" i="4"/>
  <c r="Q2720" i="4"/>
  <c r="B2724" i="4"/>
  <c r="Q2724" i="4"/>
  <c r="B2728" i="4"/>
  <c r="Q2728" i="4"/>
  <c r="B2732" i="4"/>
  <c r="Q2732" i="4"/>
  <c r="B2736" i="4"/>
  <c r="Q2736" i="4"/>
  <c r="B2740" i="4"/>
  <c r="Q2740" i="4"/>
  <c r="B2744" i="4"/>
  <c r="Q2744" i="4"/>
  <c r="B2748" i="4"/>
  <c r="Q2748" i="4"/>
  <c r="B2752" i="4"/>
  <c r="Q2752" i="4"/>
  <c r="B2756" i="4"/>
  <c r="Q2756" i="4"/>
  <c r="B2760" i="4"/>
  <c r="Q2760" i="4"/>
  <c r="B2764" i="4"/>
  <c r="Q2764" i="4"/>
  <c r="B2768" i="4"/>
  <c r="Q2768" i="4"/>
  <c r="B2772" i="4"/>
  <c r="Q2772" i="4"/>
  <c r="B2776" i="4"/>
  <c r="Q2776" i="4"/>
  <c r="B2780" i="4"/>
  <c r="Q2780" i="4"/>
  <c r="B2784" i="4"/>
  <c r="Q2784" i="4"/>
  <c r="B2788" i="4"/>
  <c r="Q2788" i="4"/>
  <c r="B2792" i="4"/>
  <c r="Q2792" i="4"/>
  <c r="B2796" i="4"/>
  <c r="Q2796" i="4"/>
  <c r="B2800" i="4"/>
  <c r="Q2800" i="4"/>
  <c r="B2804" i="4"/>
  <c r="Q2804" i="4"/>
  <c r="B2808" i="4"/>
  <c r="Q2808" i="4"/>
  <c r="B2812" i="4"/>
  <c r="Q2812" i="4"/>
  <c r="B2816" i="4"/>
  <c r="Q2816" i="4"/>
  <c r="B2820" i="4"/>
  <c r="Q2820" i="4"/>
  <c r="B2824" i="4"/>
  <c r="Q2824" i="4"/>
  <c r="B2828" i="4"/>
  <c r="Q2828" i="4"/>
  <c r="B2832" i="4"/>
  <c r="Q2832" i="4"/>
  <c r="B2836" i="4"/>
  <c r="Q2836" i="4"/>
  <c r="B2840" i="4"/>
  <c r="Q2840" i="4"/>
  <c r="B2844" i="4"/>
  <c r="Q2844" i="4"/>
  <c r="B2848" i="4"/>
  <c r="Q2848" i="4"/>
  <c r="B2852" i="4"/>
  <c r="Q2852" i="4"/>
  <c r="B2856" i="4"/>
  <c r="Q2856" i="4"/>
  <c r="B2860" i="4"/>
  <c r="Q2860" i="4"/>
  <c r="B2864" i="4"/>
  <c r="Q2864" i="4"/>
  <c r="B2868" i="4"/>
  <c r="Q2868" i="4"/>
  <c r="B2872" i="4"/>
  <c r="Q2872" i="4"/>
  <c r="B2876" i="4"/>
  <c r="Q2876" i="4"/>
  <c r="B2880" i="4"/>
  <c r="Q2880" i="4"/>
  <c r="B2884" i="4"/>
  <c r="Q2884" i="4"/>
  <c r="B2888" i="4"/>
  <c r="Q2888" i="4"/>
  <c r="B2892" i="4"/>
  <c r="Q2892" i="4"/>
  <c r="B2896" i="4"/>
  <c r="Q2896" i="4"/>
  <c r="B2900" i="4"/>
  <c r="Q2900" i="4"/>
  <c r="B2904" i="4"/>
  <c r="Q2904" i="4"/>
  <c r="B2908" i="4"/>
  <c r="Q2908" i="4"/>
  <c r="B2912" i="4"/>
  <c r="Q2912" i="4"/>
  <c r="B2916" i="4"/>
  <c r="Q2916" i="4"/>
  <c r="B2920" i="4"/>
  <c r="Q2920" i="4"/>
  <c r="B2924" i="4"/>
  <c r="Q2924" i="4"/>
  <c r="B2928" i="4"/>
  <c r="Q2928" i="4"/>
  <c r="B2932" i="4"/>
  <c r="Q2932" i="4"/>
  <c r="B2936" i="4"/>
  <c r="Q2936" i="4"/>
  <c r="B2940" i="4"/>
  <c r="Q2940" i="4"/>
  <c r="B2944" i="4"/>
  <c r="Q2944" i="4"/>
  <c r="B2948" i="4"/>
  <c r="Q2948" i="4"/>
  <c r="B2952" i="4"/>
  <c r="Q2952" i="4"/>
  <c r="B2956" i="4"/>
  <c r="Q2956" i="4"/>
  <c r="B2960" i="4"/>
  <c r="Q2960" i="4"/>
  <c r="B2964" i="4"/>
  <c r="Q2964" i="4"/>
  <c r="B2968" i="4"/>
  <c r="Q2968" i="4"/>
  <c r="B2972" i="4"/>
  <c r="Q2972" i="4"/>
  <c r="B2976" i="4"/>
  <c r="Q2976" i="4"/>
  <c r="B2980" i="4"/>
  <c r="Q2980" i="4"/>
  <c r="B2984" i="4"/>
  <c r="Q2984" i="4"/>
  <c r="B2988" i="4"/>
  <c r="Q2988" i="4"/>
  <c r="B2992" i="4"/>
  <c r="Q2992" i="4"/>
  <c r="B2996" i="4"/>
  <c r="Q2996" i="4"/>
  <c r="B3000" i="4"/>
  <c r="Q3000" i="4"/>
  <c r="B3004" i="4"/>
  <c r="Q3004" i="4"/>
  <c r="B3008" i="4"/>
  <c r="Q3008" i="4"/>
  <c r="B3012" i="4"/>
  <c r="Q3012" i="4"/>
  <c r="B3016" i="4"/>
  <c r="Q3016" i="4"/>
  <c r="B3020" i="4"/>
  <c r="Q3020" i="4"/>
  <c r="B3024" i="4"/>
  <c r="Q3024" i="4"/>
  <c r="B3028" i="4"/>
  <c r="Q3028" i="4"/>
  <c r="B3032" i="4"/>
  <c r="Q3032" i="4"/>
  <c r="B3036" i="4"/>
  <c r="Q3036" i="4"/>
  <c r="B3040" i="4"/>
  <c r="Q3040" i="4"/>
  <c r="B3044" i="4"/>
  <c r="Q3044" i="4"/>
  <c r="B3048" i="4"/>
  <c r="Q3048" i="4"/>
  <c r="B3052" i="4"/>
  <c r="Q3052" i="4"/>
  <c r="B3056" i="4"/>
  <c r="Q3056" i="4"/>
  <c r="B3060" i="4"/>
  <c r="Q3060" i="4"/>
  <c r="B3064" i="4"/>
  <c r="Q3064" i="4"/>
  <c r="B3068" i="4"/>
  <c r="Q3068" i="4"/>
  <c r="B3072" i="4"/>
  <c r="Q3072" i="4"/>
  <c r="B3076" i="4"/>
  <c r="Q3076" i="4"/>
  <c r="B3080" i="4"/>
  <c r="Q3080" i="4"/>
  <c r="B3084" i="4"/>
  <c r="Q3084" i="4"/>
  <c r="B3088" i="4"/>
  <c r="Q3088" i="4"/>
  <c r="B3092" i="4"/>
  <c r="Q3092" i="4"/>
  <c r="B3096" i="4"/>
  <c r="Q3096" i="4"/>
  <c r="B3100" i="4"/>
  <c r="Q3100" i="4"/>
  <c r="B3104" i="4"/>
  <c r="Q3104" i="4"/>
  <c r="B3108" i="4"/>
  <c r="Q3108" i="4"/>
  <c r="B3112" i="4"/>
  <c r="Q3112" i="4"/>
  <c r="B3116" i="4"/>
  <c r="Q3116" i="4"/>
  <c r="B3120" i="4"/>
  <c r="Q3120" i="4"/>
  <c r="B3124" i="4"/>
  <c r="Q3124" i="4"/>
  <c r="B3128" i="4"/>
  <c r="Q3128" i="4"/>
  <c r="B3132" i="4"/>
  <c r="Q3132" i="4"/>
  <c r="B3136" i="4"/>
  <c r="Q3136" i="4"/>
  <c r="B3140" i="4"/>
  <c r="Q3140" i="4"/>
  <c r="B3144" i="4"/>
  <c r="Q3144" i="4"/>
  <c r="B3148" i="4"/>
  <c r="Q3148" i="4"/>
  <c r="B3152" i="4"/>
  <c r="Q3152" i="4"/>
  <c r="B3156" i="4"/>
  <c r="Q3156" i="4"/>
  <c r="B3160" i="4"/>
  <c r="Q3160" i="4"/>
  <c r="B3164" i="4"/>
  <c r="Q3164" i="4"/>
  <c r="B3168" i="4"/>
  <c r="Q3168" i="4"/>
  <c r="B3172" i="4"/>
  <c r="Q3172" i="4"/>
  <c r="B3176" i="4"/>
  <c r="Q3176" i="4"/>
  <c r="B3180" i="4"/>
  <c r="Q3180" i="4"/>
  <c r="B3184" i="4"/>
  <c r="Q3184" i="4"/>
  <c r="B3188" i="4"/>
  <c r="Q3188" i="4"/>
  <c r="B3192" i="4"/>
  <c r="Q3192" i="4"/>
  <c r="B3196" i="4"/>
  <c r="Q3196" i="4"/>
  <c r="B3200" i="4"/>
  <c r="Q3200" i="4"/>
  <c r="B3204" i="4"/>
  <c r="Q3204" i="4"/>
  <c r="B3208" i="4"/>
  <c r="Q3208" i="4"/>
  <c r="B3212" i="4"/>
  <c r="Q3212" i="4"/>
  <c r="B3216" i="4"/>
  <c r="Q3216" i="4"/>
  <c r="B3220" i="4"/>
  <c r="Q3220" i="4"/>
  <c r="B3224" i="4"/>
  <c r="Q3224" i="4"/>
  <c r="B3228" i="4"/>
  <c r="Q3228" i="4"/>
  <c r="B3232" i="4"/>
  <c r="Q3232" i="4"/>
  <c r="B3236" i="4"/>
  <c r="Q3236" i="4"/>
  <c r="B3240" i="4"/>
  <c r="Q3240" i="4"/>
  <c r="B3244" i="4"/>
  <c r="Q3244" i="4"/>
  <c r="B3473" i="4"/>
  <c r="Q3473" i="4"/>
  <c r="B3477" i="4"/>
  <c r="Q3477" i="4"/>
  <c r="B3481" i="4"/>
  <c r="Q3481" i="4"/>
  <c r="B3485" i="4"/>
  <c r="Q3485" i="4"/>
  <c r="B3489" i="4"/>
  <c r="Q3489" i="4"/>
  <c r="B3493" i="4"/>
  <c r="Q3493" i="4"/>
  <c r="B3497" i="4"/>
  <c r="Q3497" i="4"/>
  <c r="B3501" i="4"/>
  <c r="Q3501" i="4"/>
  <c r="B3505" i="4"/>
  <c r="Q3505" i="4"/>
  <c r="B3509" i="4"/>
  <c r="Q3509" i="4"/>
  <c r="B3513" i="4"/>
  <c r="Q3513" i="4"/>
  <c r="B3517" i="4"/>
  <c r="Q3517" i="4"/>
  <c r="B3521" i="4"/>
  <c r="Q3521" i="4"/>
  <c r="B3525" i="4"/>
  <c r="Q3525" i="4"/>
  <c r="B3529" i="4"/>
  <c r="Q3529" i="4"/>
  <c r="B3533" i="4"/>
  <c r="Q3533" i="4"/>
  <c r="B3537" i="4"/>
  <c r="Q3537" i="4"/>
  <c r="B3541" i="4"/>
  <c r="Q3541" i="4"/>
  <c r="B3545" i="4"/>
  <c r="Q3545" i="4"/>
  <c r="B3549" i="4"/>
  <c r="Q3549" i="4"/>
  <c r="B3553" i="4"/>
  <c r="Q3553" i="4"/>
  <c r="B3557" i="4"/>
  <c r="Q3557" i="4"/>
  <c r="B3561" i="4"/>
  <c r="Q3561" i="4"/>
  <c r="B3565" i="4"/>
  <c r="Q3565" i="4"/>
  <c r="B3569" i="4"/>
  <c r="Q3569" i="4"/>
  <c r="B3573" i="4"/>
  <c r="Q3573" i="4"/>
  <c r="B3577" i="4"/>
  <c r="Q3577" i="4"/>
  <c r="B3581" i="4"/>
  <c r="Q3581" i="4"/>
  <c r="B3585" i="4"/>
  <c r="Q3585" i="4"/>
  <c r="B3589" i="4"/>
  <c r="Q3589" i="4"/>
  <c r="B3593" i="4"/>
  <c r="Q3593" i="4"/>
  <c r="B3597" i="4"/>
  <c r="Q3597" i="4"/>
  <c r="B3601" i="4"/>
  <c r="Q3601" i="4"/>
  <c r="B3605" i="4"/>
  <c r="Q3605" i="4"/>
  <c r="B3609" i="4"/>
  <c r="Q3609" i="4"/>
  <c r="B3613" i="4"/>
  <c r="Q3613" i="4"/>
  <c r="B3617" i="4"/>
  <c r="Q3617" i="4"/>
  <c r="B3621" i="4"/>
  <c r="Q3621" i="4"/>
  <c r="B3625" i="4"/>
  <c r="Q3625" i="4"/>
  <c r="B3629" i="4"/>
  <c r="Q3629" i="4"/>
  <c r="B3633" i="4"/>
  <c r="Q3633" i="4"/>
  <c r="B3637" i="4"/>
  <c r="Q3637" i="4"/>
  <c r="B3641" i="4"/>
  <c r="Q3641" i="4"/>
  <c r="B3645" i="4"/>
  <c r="Q3645" i="4"/>
  <c r="B3649" i="4"/>
  <c r="Q3649" i="4"/>
  <c r="B3653" i="4"/>
  <c r="Q3653" i="4"/>
  <c r="B3657" i="4"/>
  <c r="Q3657" i="4"/>
  <c r="B3661" i="4"/>
  <c r="Q3661" i="4"/>
  <c r="B3665" i="4"/>
  <c r="Q3665" i="4"/>
  <c r="B3669" i="4"/>
  <c r="Q3669" i="4"/>
  <c r="B3673" i="4"/>
  <c r="Q3673" i="4"/>
  <c r="B3677" i="4"/>
  <c r="Q3677" i="4"/>
  <c r="B3681" i="4"/>
  <c r="Q3681" i="4"/>
  <c r="B3685" i="4"/>
  <c r="Q3685" i="4"/>
  <c r="B3689" i="4"/>
  <c r="Q3689" i="4"/>
  <c r="B3693" i="4"/>
  <c r="Q3693" i="4"/>
  <c r="B3697" i="4"/>
  <c r="Q3697" i="4"/>
  <c r="B3701" i="4"/>
  <c r="Q3701" i="4"/>
  <c r="B3705" i="4"/>
  <c r="Q3705" i="4"/>
  <c r="B3709" i="4"/>
  <c r="Q3709" i="4"/>
  <c r="B3713" i="4"/>
  <c r="Q3713" i="4"/>
  <c r="B3717" i="4"/>
  <c r="Q3717" i="4"/>
  <c r="B3721" i="4"/>
  <c r="Q3721" i="4"/>
  <c r="B3725" i="4"/>
  <c r="Q3725" i="4"/>
  <c r="B3729" i="4"/>
  <c r="Q3729" i="4"/>
  <c r="B3732" i="4"/>
  <c r="B3733" i="4"/>
  <c r="Q3733" i="4"/>
  <c r="B3736" i="4"/>
  <c r="B3737" i="4"/>
  <c r="Q3737" i="4"/>
  <c r="B3740" i="4"/>
  <c r="B3741" i="4"/>
  <c r="Q3741" i="4"/>
  <c r="B3744" i="4"/>
  <c r="B3745" i="4"/>
  <c r="Q3745" i="4"/>
  <c r="B3748" i="4"/>
  <c r="B3749" i="4"/>
  <c r="Q3749" i="4"/>
  <c r="B3752" i="4"/>
  <c r="B3753" i="4"/>
  <c r="Q3753" i="4"/>
  <c r="B3756" i="4"/>
  <c r="B3757" i="4"/>
  <c r="Q3757" i="4"/>
  <c r="B3760" i="4"/>
  <c r="B3761" i="4"/>
  <c r="Q3761" i="4"/>
  <c r="B3764" i="4"/>
  <c r="B3765" i="4"/>
  <c r="Q3765" i="4"/>
  <c r="B3768" i="4"/>
  <c r="B3769" i="4"/>
  <c r="Q3769" i="4"/>
  <c r="B3772" i="4"/>
  <c r="B3773" i="4"/>
  <c r="Q3773" i="4"/>
  <c r="B3776" i="4"/>
  <c r="B3777" i="4"/>
  <c r="Q3777" i="4"/>
  <c r="B3781" i="4"/>
  <c r="Q3781" i="4"/>
  <c r="B3785" i="4"/>
  <c r="Q3785" i="4"/>
  <c r="B3789" i="4"/>
  <c r="Q3789" i="4"/>
  <c r="B3793" i="4"/>
  <c r="Q3793" i="4"/>
  <c r="B3797" i="4"/>
  <c r="Q3797" i="4"/>
  <c r="B3801" i="4"/>
  <c r="Q3801" i="4"/>
  <c r="R3863" i="4"/>
  <c r="Q3863" i="4"/>
  <c r="B3989" i="4"/>
  <c r="Q3989" i="4"/>
  <c r="B3993" i="4"/>
  <c r="Q3993" i="4"/>
  <c r="B3997" i="4"/>
  <c r="Q3997" i="4"/>
  <c r="R10" i="4"/>
  <c r="Q10" i="4"/>
  <c r="R147" i="4"/>
  <c r="Q147" i="4"/>
  <c r="R149" i="4"/>
  <c r="Q149" i="4"/>
  <c r="R151" i="4"/>
  <c r="Q151" i="4"/>
  <c r="R153" i="4"/>
  <c r="Q153" i="4"/>
  <c r="R155" i="4"/>
  <c r="Q155" i="4"/>
  <c r="R157" i="4"/>
  <c r="Q157" i="4"/>
  <c r="R159" i="4"/>
  <c r="Q159" i="4"/>
  <c r="R161" i="4"/>
  <c r="Q161" i="4"/>
  <c r="R163" i="4"/>
  <c r="Q163" i="4"/>
  <c r="R165" i="4"/>
  <c r="Q165" i="4"/>
  <c r="R167" i="4"/>
  <c r="Q167" i="4"/>
  <c r="R169" i="4"/>
  <c r="Q169" i="4"/>
  <c r="R171" i="4"/>
  <c r="Q171" i="4"/>
  <c r="R173" i="4"/>
  <c r="Q173" i="4"/>
  <c r="R175" i="4"/>
  <c r="Q175" i="4"/>
  <c r="R177" i="4"/>
  <c r="Q177" i="4"/>
  <c r="R179" i="4"/>
  <c r="Q179" i="4"/>
  <c r="Q181" i="4"/>
  <c r="Q185" i="4"/>
  <c r="Q189" i="4"/>
  <c r="Q193" i="4"/>
  <c r="Q197" i="4"/>
  <c r="Q201" i="4"/>
  <c r="Q205" i="4"/>
  <c r="Q209" i="4"/>
  <c r="Q213" i="4"/>
  <c r="Q217" i="4"/>
  <c r="Q221" i="4"/>
  <c r="Q225" i="4"/>
  <c r="Q229" i="4"/>
  <c r="Q233" i="4"/>
  <c r="Q237" i="4"/>
  <c r="Q241" i="4"/>
  <c r="Q245" i="4"/>
  <c r="Q249" i="4"/>
  <c r="Q178" i="4"/>
  <c r="Q174" i="4"/>
  <c r="Q170" i="4"/>
  <c r="Q166" i="4"/>
  <c r="Q162" i="4"/>
  <c r="Q158" i="4"/>
  <c r="Q154" i="4"/>
  <c r="Q150" i="4"/>
  <c r="R182" i="4"/>
  <c r="Q182" i="4"/>
  <c r="R184" i="4"/>
  <c r="Q184" i="4"/>
  <c r="R186" i="4"/>
  <c r="Q186" i="4"/>
  <c r="R188" i="4"/>
  <c r="Q188" i="4"/>
  <c r="R190" i="4"/>
  <c r="Q190" i="4"/>
  <c r="R192" i="4"/>
  <c r="Q192" i="4"/>
  <c r="R194" i="4"/>
  <c r="Q194" i="4"/>
  <c r="R196" i="4"/>
  <c r="Q196" i="4"/>
  <c r="R198" i="4"/>
  <c r="Q198" i="4"/>
  <c r="R200" i="4"/>
  <c r="Q200" i="4"/>
  <c r="R202" i="4"/>
  <c r="Q202" i="4"/>
  <c r="R204" i="4"/>
  <c r="Q204" i="4"/>
  <c r="R206" i="4"/>
  <c r="Q206" i="4"/>
  <c r="R208" i="4"/>
  <c r="Q208" i="4"/>
  <c r="R210" i="4"/>
  <c r="Q210" i="4"/>
  <c r="R212" i="4"/>
  <c r="Q212" i="4"/>
  <c r="R214" i="4"/>
  <c r="Q214" i="4"/>
  <c r="R216" i="4"/>
  <c r="Q216" i="4"/>
  <c r="R218" i="4"/>
  <c r="Q218" i="4"/>
  <c r="R220" i="4"/>
  <c r="Q220" i="4"/>
  <c r="R222" i="4"/>
  <c r="Q222" i="4"/>
  <c r="R224" i="4"/>
  <c r="Q224" i="4"/>
  <c r="R226" i="4"/>
  <c r="Q226" i="4"/>
  <c r="R228" i="4"/>
  <c r="Q228" i="4"/>
  <c r="R230" i="4"/>
  <c r="Q230" i="4"/>
  <c r="R232" i="4"/>
  <c r="Q232" i="4"/>
  <c r="R234" i="4"/>
  <c r="Q234" i="4"/>
  <c r="R236" i="4"/>
  <c r="Q236" i="4"/>
  <c r="R238" i="4"/>
  <c r="Q238" i="4"/>
  <c r="R240" i="4"/>
  <c r="Q240" i="4"/>
  <c r="R242" i="4"/>
  <c r="Q242" i="4"/>
  <c r="R244" i="4"/>
  <c r="Q244" i="4"/>
  <c r="R246" i="4"/>
  <c r="Q246" i="4"/>
  <c r="R248" i="4"/>
  <c r="Q248" i="4"/>
  <c r="Q183" i="4"/>
  <c r="Q187" i="4"/>
  <c r="Q191" i="4"/>
  <c r="Q195" i="4"/>
  <c r="Q199" i="4"/>
  <c r="Q203" i="4"/>
  <c r="Q207" i="4"/>
  <c r="Q211" i="4"/>
  <c r="Q215" i="4"/>
  <c r="Q219" i="4"/>
  <c r="Q223" i="4"/>
  <c r="Q227" i="4"/>
  <c r="Q231" i="4"/>
  <c r="Q235" i="4"/>
  <c r="Q239" i="4"/>
  <c r="Q243" i="4"/>
  <c r="Q247" i="4"/>
  <c r="Q180" i="4"/>
  <c r="Q176" i="4"/>
  <c r="Q172" i="4"/>
  <c r="Q168" i="4"/>
  <c r="Q164" i="4"/>
  <c r="Q160" i="4"/>
  <c r="Q156" i="4"/>
  <c r="Q152" i="4"/>
  <c r="Q148" i="4"/>
  <c r="U280" i="4"/>
  <c r="T280" i="4"/>
  <c r="U284" i="4"/>
  <c r="T284" i="4"/>
  <c r="U288" i="4"/>
  <c r="T288" i="4"/>
  <c r="U292" i="4"/>
  <c r="T292" i="4"/>
  <c r="U296" i="4"/>
  <c r="T296" i="4"/>
  <c r="U300" i="4"/>
  <c r="T300" i="4"/>
  <c r="U304" i="4"/>
  <c r="T304" i="4"/>
  <c r="U308" i="4"/>
  <c r="T308" i="4"/>
  <c r="U312" i="4"/>
  <c r="T312" i="4"/>
  <c r="U316" i="4"/>
  <c r="T316" i="4"/>
  <c r="U320" i="4"/>
  <c r="T320" i="4"/>
  <c r="U324" i="4"/>
  <c r="T324" i="4"/>
  <c r="U328" i="4"/>
  <c r="T328" i="4"/>
  <c r="U332" i="4"/>
  <c r="T332" i="4"/>
  <c r="U336" i="4"/>
  <c r="T336" i="4"/>
  <c r="U340" i="4"/>
  <c r="T340" i="4"/>
  <c r="U344" i="4"/>
  <c r="T344" i="4"/>
  <c r="U348" i="4"/>
  <c r="T348" i="4"/>
  <c r="U352" i="4"/>
  <c r="T352" i="4"/>
  <c r="U356" i="4"/>
  <c r="T356" i="4"/>
  <c r="U360" i="4"/>
  <c r="T360" i="4"/>
  <c r="U364" i="4"/>
  <c r="T364" i="4"/>
  <c r="U368" i="4"/>
  <c r="T368" i="4"/>
  <c r="U372" i="4"/>
  <c r="T372" i="4"/>
  <c r="U376" i="4"/>
  <c r="T376" i="4"/>
  <c r="U380" i="4"/>
  <c r="T380" i="4"/>
  <c r="U384" i="4"/>
  <c r="T384" i="4"/>
  <c r="U388" i="4"/>
  <c r="T388" i="4"/>
  <c r="U392" i="4"/>
  <c r="T392" i="4"/>
  <c r="U396" i="4"/>
  <c r="T396" i="4"/>
  <c r="U400" i="4"/>
  <c r="T400" i="4"/>
  <c r="U404" i="4"/>
  <c r="T404" i="4"/>
  <c r="U408" i="4"/>
  <c r="T408" i="4"/>
  <c r="U412" i="4"/>
  <c r="T412" i="4"/>
  <c r="U416" i="4"/>
  <c r="T416" i="4"/>
  <c r="U420" i="4"/>
  <c r="T420" i="4"/>
  <c r="U424" i="4"/>
  <c r="T424" i="4"/>
  <c r="U428" i="4"/>
  <c r="T428" i="4"/>
  <c r="U432" i="4"/>
  <c r="T432" i="4"/>
  <c r="U436" i="4"/>
  <c r="T436" i="4"/>
  <c r="U440" i="4"/>
  <c r="T440" i="4"/>
  <c r="U444" i="4"/>
  <c r="T444" i="4"/>
  <c r="U448" i="4"/>
  <c r="T448" i="4"/>
  <c r="U452" i="4"/>
  <c r="T452" i="4"/>
  <c r="U456" i="4"/>
  <c r="T456" i="4"/>
  <c r="U460" i="4"/>
  <c r="T460" i="4"/>
  <c r="U464" i="4"/>
  <c r="T464" i="4"/>
  <c r="U468" i="4"/>
  <c r="T468" i="4"/>
  <c r="U472" i="4"/>
  <c r="T472" i="4"/>
  <c r="U476" i="4"/>
  <c r="T476" i="4"/>
  <c r="U480" i="4"/>
  <c r="T480" i="4"/>
  <c r="U484" i="4"/>
  <c r="T484" i="4"/>
  <c r="U488" i="4"/>
  <c r="T488" i="4"/>
  <c r="U492" i="4"/>
  <c r="T492" i="4"/>
  <c r="U496" i="4"/>
  <c r="T496" i="4"/>
  <c r="U500" i="4"/>
  <c r="T500" i="4"/>
  <c r="U504" i="4"/>
  <c r="T504" i="4"/>
  <c r="U508" i="4"/>
  <c r="T508" i="4"/>
  <c r="U512" i="4"/>
  <c r="T512" i="4"/>
  <c r="U516" i="4"/>
  <c r="T516" i="4"/>
  <c r="U520" i="4"/>
  <c r="T520" i="4"/>
  <c r="U524" i="4"/>
  <c r="T524" i="4"/>
  <c r="U528" i="4"/>
  <c r="T528" i="4"/>
  <c r="U532" i="4"/>
  <c r="T532" i="4"/>
  <c r="U536" i="4"/>
  <c r="T536" i="4"/>
  <c r="U540" i="4"/>
  <c r="T540" i="4"/>
  <c r="U544" i="4"/>
  <c r="T544" i="4"/>
  <c r="U548" i="4"/>
  <c r="T548" i="4"/>
  <c r="U552" i="4"/>
  <c r="T552" i="4"/>
  <c r="U556" i="4"/>
  <c r="T556" i="4"/>
  <c r="U560" i="4"/>
  <c r="T560" i="4"/>
  <c r="U564" i="4"/>
  <c r="T564" i="4"/>
  <c r="U568" i="4"/>
  <c r="T568" i="4"/>
  <c r="U572" i="4"/>
  <c r="T572" i="4"/>
  <c r="U576" i="4"/>
  <c r="T576" i="4"/>
  <c r="U580" i="4"/>
  <c r="T580" i="4"/>
  <c r="U584" i="4"/>
  <c r="T584" i="4"/>
  <c r="U588" i="4"/>
  <c r="T588" i="4"/>
  <c r="U592" i="4"/>
  <c r="T592" i="4"/>
  <c r="U596" i="4"/>
  <c r="T596" i="4"/>
  <c r="U600" i="4"/>
  <c r="T600" i="4"/>
  <c r="U604" i="4"/>
  <c r="T604" i="4"/>
  <c r="U608" i="4"/>
  <c r="T608" i="4"/>
  <c r="U612" i="4"/>
  <c r="T612" i="4"/>
  <c r="U616" i="4"/>
  <c r="T616" i="4"/>
  <c r="U620" i="4"/>
  <c r="T620" i="4"/>
  <c r="U624" i="4"/>
  <c r="T624" i="4"/>
  <c r="U628" i="4"/>
  <c r="T628" i="4"/>
  <c r="U632" i="4"/>
  <c r="T632" i="4"/>
  <c r="U636" i="4"/>
  <c r="T636" i="4"/>
  <c r="U640" i="4"/>
  <c r="T640" i="4"/>
  <c r="U644" i="4"/>
  <c r="T644" i="4"/>
  <c r="U648" i="4"/>
  <c r="T648" i="4"/>
  <c r="U652" i="4"/>
  <c r="T652" i="4"/>
  <c r="U656" i="4"/>
  <c r="T656" i="4"/>
  <c r="U660" i="4"/>
  <c r="T660" i="4"/>
  <c r="U664" i="4"/>
  <c r="T664" i="4"/>
  <c r="U668" i="4"/>
  <c r="T668" i="4"/>
  <c r="U672" i="4"/>
  <c r="T672" i="4"/>
  <c r="U676" i="4"/>
  <c r="T676" i="4"/>
  <c r="U680" i="4"/>
  <c r="T680" i="4"/>
  <c r="U684" i="4"/>
  <c r="T684" i="4"/>
  <c r="U688" i="4"/>
  <c r="T688" i="4"/>
  <c r="U692" i="4"/>
  <c r="T692" i="4"/>
  <c r="U696" i="4"/>
  <c r="T696" i="4"/>
  <c r="U700" i="4"/>
  <c r="T700" i="4"/>
  <c r="U704" i="4"/>
  <c r="T704" i="4"/>
  <c r="U708" i="4"/>
  <c r="T708" i="4"/>
  <c r="U712" i="4"/>
  <c r="T712" i="4"/>
  <c r="U716" i="4"/>
  <c r="T716" i="4"/>
  <c r="U720" i="4"/>
  <c r="T720" i="4"/>
  <c r="U724" i="4"/>
  <c r="T724" i="4"/>
  <c r="U728" i="4"/>
  <c r="T728" i="4"/>
  <c r="U732" i="4"/>
  <c r="T732" i="4"/>
  <c r="U736" i="4"/>
  <c r="T736" i="4"/>
  <c r="U740" i="4"/>
  <c r="T740" i="4"/>
  <c r="U744" i="4"/>
  <c r="T744" i="4"/>
  <c r="U748" i="4"/>
  <c r="T748" i="4"/>
  <c r="U752" i="4"/>
  <c r="T752" i="4"/>
  <c r="U756" i="4"/>
  <c r="T756" i="4"/>
  <c r="U760" i="4"/>
  <c r="T760" i="4"/>
  <c r="U764" i="4"/>
  <c r="T764" i="4"/>
  <c r="U768" i="4"/>
  <c r="T768" i="4"/>
  <c r="U772" i="4"/>
  <c r="T772" i="4"/>
  <c r="U776" i="4"/>
  <c r="T776" i="4"/>
  <c r="U780" i="4"/>
  <c r="T780" i="4"/>
  <c r="U784" i="4"/>
  <c r="T784" i="4"/>
  <c r="U788" i="4"/>
  <c r="T788" i="4"/>
  <c r="U792" i="4"/>
  <c r="T792" i="4"/>
  <c r="U796" i="4"/>
  <c r="T796" i="4"/>
  <c r="U800" i="4"/>
  <c r="T800" i="4"/>
  <c r="U804" i="4"/>
  <c r="T804" i="4"/>
  <c r="U808" i="4"/>
  <c r="T808" i="4"/>
  <c r="U812" i="4"/>
  <c r="T812" i="4"/>
  <c r="U816" i="4"/>
  <c r="T816" i="4"/>
  <c r="U820" i="4"/>
  <c r="T820" i="4"/>
  <c r="U824" i="4"/>
  <c r="T824" i="4"/>
  <c r="U828" i="4"/>
  <c r="T828" i="4"/>
  <c r="U832" i="4"/>
  <c r="T832" i="4"/>
  <c r="U836" i="4"/>
  <c r="T836" i="4"/>
  <c r="U840" i="4"/>
  <c r="T840" i="4"/>
  <c r="U844" i="4"/>
  <c r="T844" i="4"/>
  <c r="U848" i="4"/>
  <c r="T848" i="4"/>
  <c r="U852" i="4"/>
  <c r="T852" i="4"/>
  <c r="U856" i="4"/>
  <c r="T856" i="4"/>
  <c r="U860" i="4"/>
  <c r="T860" i="4"/>
  <c r="U864" i="4"/>
  <c r="T864" i="4"/>
  <c r="U868" i="4"/>
  <c r="T868" i="4"/>
  <c r="U872" i="4"/>
  <c r="T872" i="4"/>
  <c r="U876" i="4"/>
  <c r="T876" i="4"/>
  <c r="U880" i="4"/>
  <c r="T880" i="4"/>
  <c r="U884" i="4"/>
  <c r="T884" i="4"/>
  <c r="U888" i="4"/>
  <c r="T888" i="4"/>
  <c r="U892" i="4"/>
  <c r="T892" i="4"/>
  <c r="U896" i="4"/>
  <c r="T896" i="4"/>
  <c r="U900" i="4"/>
  <c r="T900" i="4"/>
  <c r="U904" i="4"/>
  <c r="T904" i="4"/>
  <c r="U908" i="4"/>
  <c r="T908" i="4"/>
  <c r="U912" i="4"/>
  <c r="T912" i="4"/>
  <c r="U916" i="4"/>
  <c r="T916" i="4"/>
  <c r="U920" i="4"/>
  <c r="T920" i="4"/>
  <c r="U924" i="4"/>
  <c r="T924" i="4"/>
  <c r="U928" i="4"/>
  <c r="T928" i="4"/>
  <c r="U932" i="4"/>
  <c r="T932" i="4"/>
  <c r="U936" i="4"/>
  <c r="T936" i="4"/>
  <c r="U940" i="4"/>
  <c r="T940" i="4"/>
  <c r="U944" i="4"/>
  <c r="T944" i="4"/>
  <c r="U948" i="4"/>
  <c r="T948" i="4"/>
  <c r="U952" i="4"/>
  <c r="T952" i="4"/>
  <c r="U956" i="4"/>
  <c r="T956" i="4"/>
  <c r="U960" i="4"/>
  <c r="T960" i="4"/>
  <c r="U964" i="4"/>
  <c r="T964" i="4"/>
  <c r="U968" i="4"/>
  <c r="T968" i="4"/>
  <c r="U972" i="4"/>
  <c r="T972" i="4"/>
  <c r="U976" i="4"/>
  <c r="T976" i="4"/>
  <c r="U980" i="4"/>
  <c r="T980" i="4"/>
  <c r="T254" i="4"/>
  <c r="T256" i="4"/>
  <c r="T258" i="4"/>
  <c r="T260" i="4"/>
  <c r="T262" i="4"/>
  <c r="T264" i="4"/>
  <c r="T266" i="4"/>
  <c r="T268" i="4"/>
  <c r="T270" i="4"/>
  <c r="T272" i="4"/>
  <c r="T274" i="4"/>
  <c r="T276" i="4"/>
  <c r="T278" i="4"/>
  <c r="U282" i="4"/>
  <c r="T282" i="4"/>
  <c r="U286" i="4"/>
  <c r="T286" i="4"/>
  <c r="U290" i="4"/>
  <c r="T290" i="4"/>
  <c r="U294" i="4"/>
  <c r="T294" i="4"/>
  <c r="U298" i="4"/>
  <c r="T298" i="4"/>
  <c r="U302" i="4"/>
  <c r="T302" i="4"/>
  <c r="U306" i="4"/>
  <c r="T306" i="4"/>
  <c r="U310" i="4"/>
  <c r="T310" i="4"/>
  <c r="U314" i="4"/>
  <c r="T314" i="4"/>
  <c r="U318" i="4"/>
  <c r="T318" i="4"/>
  <c r="U322" i="4"/>
  <c r="T322" i="4"/>
  <c r="U326" i="4"/>
  <c r="T326" i="4"/>
  <c r="U330" i="4"/>
  <c r="T330" i="4"/>
  <c r="U334" i="4"/>
  <c r="T334" i="4"/>
  <c r="U338" i="4"/>
  <c r="T338" i="4"/>
  <c r="U342" i="4"/>
  <c r="T342" i="4"/>
  <c r="U346" i="4"/>
  <c r="T346" i="4"/>
  <c r="U350" i="4"/>
  <c r="T350" i="4"/>
  <c r="U354" i="4"/>
  <c r="T354" i="4"/>
  <c r="U358" i="4"/>
  <c r="T358" i="4"/>
  <c r="U362" i="4"/>
  <c r="T362" i="4"/>
  <c r="U366" i="4"/>
  <c r="T366" i="4"/>
  <c r="U370" i="4"/>
  <c r="T370" i="4"/>
  <c r="U374" i="4"/>
  <c r="T374" i="4"/>
  <c r="U378" i="4"/>
  <c r="T378" i="4"/>
  <c r="U382" i="4"/>
  <c r="T382" i="4"/>
  <c r="U386" i="4"/>
  <c r="T386" i="4"/>
  <c r="U390" i="4"/>
  <c r="T390" i="4"/>
  <c r="U394" i="4"/>
  <c r="T394" i="4"/>
  <c r="U398" i="4"/>
  <c r="T398" i="4"/>
  <c r="U402" i="4"/>
  <c r="T402" i="4"/>
  <c r="U406" i="4"/>
  <c r="T406" i="4"/>
  <c r="U410" i="4"/>
  <c r="T410" i="4"/>
  <c r="U414" i="4"/>
  <c r="T414" i="4"/>
  <c r="U418" i="4"/>
  <c r="T418" i="4"/>
  <c r="U422" i="4"/>
  <c r="T422" i="4"/>
  <c r="U426" i="4"/>
  <c r="T426" i="4"/>
  <c r="U430" i="4"/>
  <c r="T430" i="4"/>
  <c r="U434" i="4"/>
  <c r="T434" i="4"/>
  <c r="U438" i="4"/>
  <c r="T438" i="4"/>
  <c r="U442" i="4"/>
  <c r="T442" i="4"/>
  <c r="U446" i="4"/>
  <c r="T446" i="4"/>
  <c r="U450" i="4"/>
  <c r="T450" i="4"/>
  <c r="U454" i="4"/>
  <c r="T454" i="4"/>
  <c r="U458" i="4"/>
  <c r="T458" i="4"/>
  <c r="U462" i="4"/>
  <c r="T462" i="4"/>
  <c r="U466" i="4"/>
  <c r="T466" i="4"/>
  <c r="U470" i="4"/>
  <c r="T470" i="4"/>
  <c r="U474" i="4"/>
  <c r="T474" i="4"/>
  <c r="U478" i="4"/>
  <c r="T478" i="4"/>
  <c r="U482" i="4"/>
  <c r="T482" i="4"/>
  <c r="U486" i="4"/>
  <c r="T486" i="4"/>
  <c r="U490" i="4"/>
  <c r="T490" i="4"/>
  <c r="U494" i="4"/>
  <c r="T494" i="4"/>
  <c r="U498" i="4"/>
  <c r="T498" i="4"/>
  <c r="U502" i="4"/>
  <c r="T502" i="4"/>
  <c r="U506" i="4"/>
  <c r="T506" i="4"/>
  <c r="U510" i="4"/>
  <c r="T510" i="4"/>
  <c r="U514" i="4"/>
  <c r="T514" i="4"/>
  <c r="U518" i="4"/>
  <c r="T518" i="4"/>
  <c r="U522" i="4"/>
  <c r="T522" i="4"/>
  <c r="U526" i="4"/>
  <c r="T526" i="4"/>
  <c r="U530" i="4"/>
  <c r="T530" i="4"/>
  <c r="U534" i="4"/>
  <c r="T534" i="4"/>
  <c r="U538" i="4"/>
  <c r="T538" i="4"/>
  <c r="U542" i="4"/>
  <c r="T542" i="4"/>
  <c r="U546" i="4"/>
  <c r="T546" i="4"/>
  <c r="U550" i="4"/>
  <c r="T550" i="4"/>
  <c r="U554" i="4"/>
  <c r="T554" i="4"/>
  <c r="U558" i="4"/>
  <c r="T558" i="4"/>
  <c r="U562" i="4"/>
  <c r="T562" i="4"/>
  <c r="U566" i="4"/>
  <c r="T566" i="4"/>
  <c r="U570" i="4"/>
  <c r="T570" i="4"/>
  <c r="U574" i="4"/>
  <c r="T574" i="4"/>
  <c r="U578" i="4"/>
  <c r="T578" i="4"/>
  <c r="U582" i="4"/>
  <c r="T582" i="4"/>
  <c r="U586" i="4"/>
  <c r="T586" i="4"/>
  <c r="U590" i="4"/>
  <c r="T590" i="4"/>
  <c r="U594" i="4"/>
  <c r="T594" i="4"/>
  <c r="U598" i="4"/>
  <c r="T598" i="4"/>
  <c r="U602" i="4"/>
  <c r="T602" i="4"/>
  <c r="U606" i="4"/>
  <c r="T606" i="4"/>
  <c r="U610" i="4"/>
  <c r="T610" i="4"/>
  <c r="U614" i="4"/>
  <c r="T614" i="4"/>
  <c r="U618" i="4"/>
  <c r="T618" i="4"/>
  <c r="U622" i="4"/>
  <c r="T622" i="4"/>
  <c r="U626" i="4"/>
  <c r="T626" i="4"/>
  <c r="U630" i="4"/>
  <c r="T630" i="4"/>
  <c r="U634" i="4"/>
  <c r="T634" i="4"/>
  <c r="U638" i="4"/>
  <c r="T638" i="4"/>
  <c r="U642" i="4"/>
  <c r="T642" i="4"/>
  <c r="U646" i="4"/>
  <c r="T646" i="4"/>
  <c r="U650" i="4"/>
  <c r="T650" i="4"/>
  <c r="U654" i="4"/>
  <c r="T654" i="4"/>
  <c r="U658" i="4"/>
  <c r="T658" i="4"/>
  <c r="U662" i="4"/>
  <c r="T662" i="4"/>
  <c r="U666" i="4"/>
  <c r="T666" i="4"/>
  <c r="U670" i="4"/>
  <c r="T670" i="4"/>
  <c r="U674" i="4"/>
  <c r="T674" i="4"/>
  <c r="U678" i="4"/>
  <c r="T678" i="4"/>
  <c r="U682" i="4"/>
  <c r="T682" i="4"/>
  <c r="U686" i="4"/>
  <c r="T686" i="4"/>
  <c r="U690" i="4"/>
  <c r="T690" i="4"/>
  <c r="U694" i="4"/>
  <c r="T694" i="4"/>
  <c r="U698" i="4"/>
  <c r="T698" i="4"/>
  <c r="U702" i="4"/>
  <c r="T702" i="4"/>
  <c r="U706" i="4"/>
  <c r="T706" i="4"/>
  <c r="U710" i="4"/>
  <c r="T710" i="4"/>
  <c r="U714" i="4"/>
  <c r="T714" i="4"/>
  <c r="U718" i="4"/>
  <c r="T718" i="4"/>
  <c r="U722" i="4"/>
  <c r="T722" i="4"/>
  <c r="U726" i="4"/>
  <c r="T726" i="4"/>
  <c r="U730" i="4"/>
  <c r="T730" i="4"/>
  <c r="U734" i="4"/>
  <c r="T734" i="4"/>
  <c r="U738" i="4"/>
  <c r="T738" i="4"/>
  <c r="U742" i="4"/>
  <c r="T742" i="4"/>
  <c r="U746" i="4"/>
  <c r="T746" i="4"/>
  <c r="U750" i="4"/>
  <c r="T750" i="4"/>
  <c r="U754" i="4"/>
  <c r="T754" i="4"/>
  <c r="U758" i="4"/>
  <c r="T758" i="4"/>
  <c r="U762" i="4"/>
  <c r="T762" i="4"/>
  <c r="U766" i="4"/>
  <c r="T766" i="4"/>
  <c r="U770" i="4"/>
  <c r="T770" i="4"/>
  <c r="U774" i="4"/>
  <c r="T774" i="4"/>
  <c r="U778" i="4"/>
  <c r="T778" i="4"/>
  <c r="U782" i="4"/>
  <c r="T782" i="4"/>
  <c r="U786" i="4"/>
  <c r="T786" i="4"/>
  <c r="U790" i="4"/>
  <c r="T790" i="4"/>
  <c r="U794" i="4"/>
  <c r="T794" i="4"/>
  <c r="U798" i="4"/>
  <c r="T798" i="4"/>
  <c r="U802" i="4"/>
  <c r="T802" i="4"/>
  <c r="U806" i="4"/>
  <c r="T806" i="4"/>
  <c r="U810" i="4"/>
  <c r="T810" i="4"/>
  <c r="U814" i="4"/>
  <c r="T814" i="4"/>
  <c r="U818" i="4"/>
  <c r="T818" i="4"/>
  <c r="U822" i="4"/>
  <c r="T822" i="4"/>
  <c r="U826" i="4"/>
  <c r="T826" i="4"/>
  <c r="U830" i="4"/>
  <c r="T830" i="4"/>
  <c r="U834" i="4"/>
  <c r="T834" i="4"/>
  <c r="U838" i="4"/>
  <c r="T838" i="4"/>
  <c r="U842" i="4"/>
  <c r="T842" i="4"/>
  <c r="U846" i="4"/>
  <c r="T846" i="4"/>
  <c r="U850" i="4"/>
  <c r="T850" i="4"/>
  <c r="U854" i="4"/>
  <c r="T854" i="4"/>
  <c r="U858" i="4"/>
  <c r="T858" i="4"/>
  <c r="U862" i="4"/>
  <c r="T862" i="4"/>
  <c r="U866" i="4"/>
  <c r="T866" i="4"/>
  <c r="U870" i="4"/>
  <c r="T870" i="4"/>
  <c r="U874" i="4"/>
  <c r="T874" i="4"/>
  <c r="U878" i="4"/>
  <c r="T878" i="4"/>
  <c r="U882" i="4"/>
  <c r="T882" i="4"/>
  <c r="U886" i="4"/>
  <c r="T886" i="4"/>
  <c r="U890" i="4"/>
  <c r="T890" i="4"/>
  <c r="U894" i="4"/>
  <c r="T894" i="4"/>
  <c r="U898" i="4"/>
  <c r="T898" i="4"/>
  <c r="U902" i="4"/>
  <c r="T902" i="4"/>
  <c r="U906" i="4"/>
  <c r="T906" i="4"/>
  <c r="U910" i="4"/>
  <c r="T910" i="4"/>
  <c r="U914" i="4"/>
  <c r="T914" i="4"/>
  <c r="U918" i="4"/>
  <c r="T918" i="4"/>
  <c r="U922" i="4"/>
  <c r="T922" i="4"/>
  <c r="U926" i="4"/>
  <c r="T926" i="4"/>
  <c r="U930" i="4"/>
  <c r="T930" i="4"/>
  <c r="U934" i="4"/>
  <c r="T934" i="4"/>
  <c r="U938" i="4"/>
  <c r="T938" i="4"/>
  <c r="U942" i="4"/>
  <c r="T942" i="4"/>
  <c r="U946" i="4"/>
  <c r="T946" i="4"/>
  <c r="U950" i="4"/>
  <c r="T950" i="4"/>
  <c r="U954" i="4"/>
  <c r="T954" i="4"/>
  <c r="U958" i="4"/>
  <c r="T958" i="4"/>
  <c r="U962" i="4"/>
  <c r="T962" i="4"/>
  <c r="U966" i="4"/>
  <c r="T966" i="4"/>
  <c r="U970" i="4"/>
  <c r="T970" i="4"/>
  <c r="U974" i="4"/>
  <c r="T974" i="4"/>
  <c r="U978" i="4"/>
  <c r="T978" i="4"/>
  <c r="U982" i="4"/>
  <c r="T982" i="4"/>
  <c r="U2357" i="4"/>
  <c r="T2357" i="4"/>
  <c r="U2361" i="4"/>
  <c r="T2361" i="4"/>
  <c r="U2365" i="4"/>
  <c r="T2365" i="4"/>
  <c r="U2369" i="4"/>
  <c r="T2369" i="4"/>
  <c r="U2373" i="4"/>
  <c r="T2373" i="4"/>
  <c r="U2377" i="4"/>
  <c r="T2377" i="4"/>
  <c r="U2381" i="4"/>
  <c r="T2381" i="4"/>
  <c r="U2385" i="4"/>
  <c r="T2385" i="4"/>
  <c r="U2389" i="4"/>
  <c r="T2389" i="4"/>
  <c r="U2393" i="4"/>
  <c r="T2393" i="4"/>
  <c r="U2397" i="4"/>
  <c r="T2397" i="4"/>
  <c r="U2401" i="4"/>
  <c r="T2401" i="4"/>
  <c r="U2405" i="4"/>
  <c r="T2405" i="4"/>
  <c r="U2409" i="4"/>
  <c r="T2409" i="4"/>
  <c r="U2413" i="4"/>
  <c r="T2413" i="4"/>
  <c r="U2417" i="4"/>
  <c r="T2417" i="4"/>
  <c r="U2421" i="4"/>
  <c r="T2421" i="4"/>
  <c r="U2425" i="4"/>
  <c r="T2425" i="4"/>
  <c r="U2429" i="4"/>
  <c r="T2429" i="4"/>
  <c r="U2433" i="4"/>
  <c r="T2433" i="4"/>
  <c r="U2437" i="4"/>
  <c r="T2437" i="4"/>
  <c r="U2441" i="4"/>
  <c r="T2441" i="4"/>
  <c r="U2445" i="4"/>
  <c r="T2445" i="4"/>
  <c r="U2449" i="4"/>
  <c r="T2449" i="4"/>
  <c r="U2456" i="4"/>
  <c r="T2456" i="4"/>
  <c r="U2466" i="4"/>
  <c r="T2466" i="4"/>
  <c r="U2472" i="4"/>
  <c r="T2472" i="4"/>
  <c r="T988" i="4"/>
  <c r="T990" i="4"/>
  <c r="T996" i="4"/>
  <c r="T998" i="4"/>
  <c r="T1004" i="4"/>
  <c r="T1006" i="4"/>
  <c r="T1012" i="4"/>
  <c r="T1014" i="4"/>
  <c r="T1020" i="4"/>
  <c r="T1022" i="4"/>
  <c r="T1028" i="4"/>
  <c r="T1030" i="4"/>
  <c r="T1036" i="4"/>
  <c r="T1038" i="4"/>
  <c r="T1044" i="4"/>
  <c r="T1046" i="4"/>
  <c r="T1052" i="4"/>
  <c r="T1054" i="4"/>
  <c r="T1060" i="4"/>
  <c r="T1062" i="4"/>
  <c r="T1068" i="4"/>
  <c r="T1070" i="4"/>
  <c r="T1076" i="4"/>
  <c r="T1078" i="4"/>
  <c r="T1084" i="4"/>
  <c r="T1086" i="4"/>
  <c r="T1092" i="4"/>
  <c r="T1094" i="4"/>
  <c r="T1100" i="4"/>
  <c r="T1102" i="4"/>
  <c r="T1108" i="4"/>
  <c r="T1110" i="4"/>
  <c r="T1116" i="4"/>
  <c r="T1118" i="4"/>
  <c r="T1124" i="4"/>
  <c r="T1126" i="4"/>
  <c r="T1132" i="4"/>
  <c r="T1134" i="4"/>
  <c r="T1140" i="4"/>
  <c r="T1142" i="4"/>
  <c r="T1148" i="4"/>
  <c r="T1150" i="4"/>
  <c r="T1156" i="4"/>
  <c r="T1158" i="4"/>
  <c r="T1164" i="4"/>
  <c r="T1166" i="4"/>
  <c r="T1172" i="4"/>
  <c r="T1174" i="4"/>
  <c r="T1180" i="4"/>
  <c r="T1182" i="4"/>
  <c r="T1188" i="4"/>
  <c r="T1190" i="4"/>
  <c r="T1196" i="4"/>
  <c r="T1198" i="4"/>
  <c r="T1204" i="4"/>
  <c r="T1206" i="4"/>
  <c r="T1212" i="4"/>
  <c r="T1214" i="4"/>
  <c r="T1220" i="4"/>
  <c r="T1222" i="4"/>
  <c r="T1228" i="4"/>
  <c r="T1230" i="4"/>
  <c r="T1236" i="4"/>
  <c r="T1238" i="4"/>
  <c r="T1244" i="4"/>
  <c r="T1246" i="4"/>
  <c r="T1252" i="4"/>
  <c r="T1254" i="4"/>
  <c r="T1260" i="4"/>
  <c r="T1262" i="4"/>
  <c r="T1268" i="4"/>
  <c r="T1270" i="4"/>
  <c r="T1276" i="4"/>
  <c r="T1278" i="4"/>
  <c r="T1284" i="4"/>
  <c r="T1286" i="4"/>
  <c r="T1292" i="4"/>
  <c r="T1294" i="4"/>
  <c r="T1300" i="4"/>
  <c r="T1302" i="4"/>
  <c r="T1308" i="4"/>
  <c r="T1310" i="4"/>
  <c r="T1316" i="4"/>
  <c r="T1318" i="4"/>
  <c r="T1324" i="4"/>
  <c r="T1326" i="4"/>
  <c r="T1332" i="4"/>
  <c r="T1334" i="4"/>
  <c r="T1340" i="4"/>
  <c r="T1342" i="4"/>
  <c r="T1348" i="4"/>
  <c r="T1350" i="4"/>
  <c r="T1352" i="4"/>
  <c r="T1354" i="4"/>
  <c r="T1356" i="4"/>
  <c r="T1358" i="4"/>
  <c r="T1360" i="4"/>
  <c r="T1362" i="4"/>
  <c r="T2231" i="4"/>
  <c r="T2233" i="4"/>
  <c r="T2235" i="4"/>
  <c r="T2237" i="4"/>
  <c r="T2239" i="4"/>
  <c r="T2241" i="4"/>
  <c r="T2243" i="4"/>
  <c r="T2245" i="4"/>
  <c r="T2247" i="4"/>
  <c r="T2249" i="4"/>
  <c r="T2251" i="4"/>
  <c r="T2253" i="4"/>
  <c r="T2255" i="4"/>
  <c r="T2257" i="4"/>
  <c r="T2259" i="4"/>
  <c r="T2261" i="4"/>
  <c r="T2263" i="4"/>
  <c r="T2265" i="4"/>
  <c r="T2267" i="4"/>
  <c r="T2269" i="4"/>
  <c r="T2271" i="4"/>
  <c r="T2273" i="4"/>
  <c r="T2275" i="4"/>
  <c r="T2277" i="4"/>
  <c r="T2279" i="4"/>
  <c r="T2281" i="4"/>
  <c r="T2283" i="4"/>
  <c r="T2285" i="4"/>
  <c r="T2287" i="4"/>
  <c r="T2289" i="4"/>
  <c r="T2291" i="4"/>
  <c r="T2293" i="4"/>
  <c r="T2295" i="4"/>
  <c r="T2297" i="4"/>
  <c r="T2299" i="4"/>
  <c r="T2301" i="4"/>
  <c r="T2303" i="4"/>
  <c r="T2305" i="4"/>
  <c r="T2307" i="4"/>
  <c r="T2309" i="4"/>
  <c r="T2311" i="4"/>
  <c r="T2313" i="4"/>
  <c r="T2315" i="4"/>
  <c r="T2317" i="4"/>
  <c r="T2319" i="4"/>
  <c r="T2321" i="4"/>
  <c r="T2323" i="4"/>
  <c r="T2325" i="4"/>
  <c r="T2327" i="4"/>
  <c r="T2329" i="4"/>
  <c r="T2331" i="4"/>
  <c r="T2333" i="4"/>
  <c r="T2335" i="4"/>
  <c r="T2337" i="4"/>
  <c r="T2339" i="4"/>
  <c r="T2341" i="4"/>
  <c r="T2343" i="4"/>
  <c r="T2345" i="4"/>
  <c r="T2347" i="4"/>
  <c r="T2349" i="4"/>
  <c r="T2351" i="4"/>
  <c r="T2353" i="4"/>
  <c r="T2355" i="4"/>
  <c r="U2359" i="4"/>
  <c r="T2359" i="4"/>
  <c r="U2363" i="4"/>
  <c r="T2363" i="4"/>
  <c r="U2367" i="4"/>
  <c r="T2367" i="4"/>
  <c r="U2371" i="4"/>
  <c r="T2371" i="4"/>
  <c r="U2375" i="4"/>
  <c r="T2375" i="4"/>
  <c r="U2379" i="4"/>
  <c r="T2379" i="4"/>
  <c r="U2383" i="4"/>
  <c r="T2383" i="4"/>
  <c r="U2387" i="4"/>
  <c r="T2387" i="4"/>
  <c r="U2391" i="4"/>
  <c r="T2391" i="4"/>
  <c r="U2395" i="4"/>
  <c r="T2395" i="4"/>
  <c r="U2399" i="4"/>
  <c r="T2399" i="4"/>
  <c r="U2403" i="4"/>
  <c r="T2403" i="4"/>
  <c r="U2407" i="4"/>
  <c r="T2407" i="4"/>
  <c r="U2411" i="4"/>
  <c r="T2411" i="4"/>
  <c r="U2415" i="4"/>
  <c r="T2415" i="4"/>
  <c r="U2419" i="4"/>
  <c r="T2419" i="4"/>
  <c r="U2423" i="4"/>
  <c r="T2423" i="4"/>
  <c r="U2427" i="4"/>
  <c r="T2427" i="4"/>
  <c r="U2431" i="4"/>
  <c r="T2431" i="4"/>
  <c r="U2435" i="4"/>
  <c r="T2435" i="4"/>
  <c r="U2439" i="4"/>
  <c r="T2439" i="4"/>
  <c r="U2443" i="4"/>
  <c r="T2443" i="4"/>
  <c r="U2447" i="4"/>
  <c r="T2447" i="4"/>
  <c r="U2458" i="4"/>
  <c r="T2458" i="4"/>
  <c r="U2464" i="4"/>
  <c r="T2464" i="4"/>
  <c r="U2474" i="4"/>
  <c r="T2474" i="4"/>
  <c r="U2990" i="4"/>
  <c r="T2990" i="4"/>
  <c r="U2994" i="4"/>
  <c r="T2994" i="4"/>
  <c r="U2998" i="4"/>
  <c r="T2998" i="4"/>
  <c r="U3002" i="4"/>
  <c r="T3002" i="4"/>
  <c r="U3006" i="4"/>
  <c r="T3006" i="4"/>
  <c r="U3010" i="4"/>
  <c r="T3010" i="4"/>
  <c r="U3014" i="4"/>
  <c r="T3014" i="4"/>
  <c r="U3018" i="4"/>
  <c r="T3018" i="4"/>
  <c r="U3022" i="4"/>
  <c r="T3022" i="4"/>
  <c r="U3026" i="4"/>
  <c r="T3026" i="4"/>
  <c r="U3030" i="4"/>
  <c r="T3030" i="4"/>
  <c r="U3034" i="4"/>
  <c r="T3034" i="4"/>
  <c r="U3038" i="4"/>
  <c r="T3038" i="4"/>
  <c r="U3042" i="4"/>
  <c r="T3042" i="4"/>
  <c r="U3046" i="4"/>
  <c r="T3046" i="4"/>
  <c r="U3050" i="4"/>
  <c r="T3050" i="4"/>
  <c r="U3054" i="4"/>
  <c r="T3054" i="4"/>
  <c r="U3058" i="4"/>
  <c r="T3058" i="4"/>
  <c r="U3062" i="4"/>
  <c r="T3062" i="4"/>
  <c r="U3066" i="4"/>
  <c r="T3066" i="4"/>
  <c r="U3070" i="4"/>
  <c r="T3070" i="4"/>
  <c r="U3074" i="4"/>
  <c r="T3074" i="4"/>
  <c r="U3078" i="4"/>
  <c r="T3078" i="4"/>
  <c r="U3082" i="4"/>
  <c r="T3082" i="4"/>
  <c r="U3086" i="4"/>
  <c r="T3086" i="4"/>
  <c r="U3090" i="4"/>
  <c r="T3090" i="4"/>
  <c r="U3094" i="4"/>
  <c r="T3094" i="4"/>
  <c r="U3098" i="4"/>
  <c r="T3098" i="4"/>
  <c r="T2480" i="4"/>
  <c r="T2482" i="4"/>
  <c r="T2488" i="4"/>
  <c r="T2490" i="4"/>
  <c r="T2496" i="4"/>
  <c r="T2498" i="4"/>
  <c r="T2504" i="4"/>
  <c r="T2506" i="4"/>
  <c r="T2512" i="4"/>
  <c r="T2514" i="4"/>
  <c r="T2520" i="4"/>
  <c r="T2522" i="4"/>
  <c r="T2528" i="4"/>
  <c r="T2530" i="4"/>
  <c r="T2536" i="4"/>
  <c r="T2538" i="4"/>
  <c r="T2544" i="4"/>
  <c r="T2546" i="4"/>
  <c r="T2552" i="4"/>
  <c r="T2554" i="4"/>
  <c r="T2560" i="4"/>
  <c r="T2562" i="4"/>
  <c r="T2568" i="4"/>
  <c r="T2570" i="4"/>
  <c r="T2576" i="4"/>
  <c r="T2578" i="4"/>
  <c r="T2580" i="4"/>
  <c r="T2582" i="4"/>
  <c r="T2584" i="4"/>
  <c r="T2586" i="4"/>
  <c r="T2588" i="4"/>
  <c r="T2590" i="4"/>
  <c r="T2592" i="4"/>
  <c r="T2594" i="4"/>
  <c r="T2596" i="4"/>
  <c r="T2598" i="4"/>
  <c r="T2600" i="4"/>
  <c r="T2602" i="4"/>
  <c r="T2604" i="4"/>
  <c r="T2606" i="4"/>
  <c r="T2608" i="4"/>
  <c r="T2610" i="4"/>
  <c r="T2612" i="4"/>
  <c r="T2614" i="4"/>
  <c r="T2616" i="4"/>
  <c r="T2618" i="4"/>
  <c r="T2620" i="4"/>
  <c r="T2622" i="4"/>
  <c r="T2624" i="4"/>
  <c r="T2626" i="4"/>
  <c r="T2628" i="4"/>
  <c r="T2630" i="4"/>
  <c r="T2632" i="4"/>
  <c r="T2634" i="4"/>
  <c r="T2636" i="4"/>
  <c r="T2638" i="4"/>
  <c r="T2640" i="4"/>
  <c r="T2642" i="4"/>
  <c r="T2644" i="4"/>
  <c r="T2646" i="4"/>
  <c r="T2648" i="4"/>
  <c r="T2650" i="4"/>
  <c r="T2652" i="4"/>
  <c r="T2654" i="4"/>
  <c r="T2656" i="4"/>
  <c r="T2658" i="4"/>
  <c r="T2660" i="4"/>
  <c r="T2662" i="4"/>
  <c r="T2664" i="4"/>
  <c r="T2666" i="4"/>
  <c r="T2668" i="4"/>
  <c r="T2670" i="4"/>
  <c r="T2672" i="4"/>
  <c r="T2674" i="4"/>
  <c r="T2676" i="4"/>
  <c r="T2678" i="4"/>
  <c r="T2680" i="4"/>
  <c r="T2682" i="4"/>
  <c r="T2684" i="4"/>
  <c r="T2686" i="4"/>
  <c r="T2688" i="4"/>
  <c r="T2690" i="4"/>
  <c r="T2692" i="4"/>
  <c r="T2694" i="4"/>
  <c r="T2696" i="4"/>
  <c r="T2698" i="4"/>
  <c r="T2700" i="4"/>
  <c r="T2702" i="4"/>
  <c r="T2704" i="4"/>
  <c r="T2706" i="4"/>
  <c r="T2708" i="4"/>
  <c r="T2710" i="4"/>
  <c r="T2712" i="4"/>
  <c r="T2714" i="4"/>
  <c r="T2716" i="4"/>
  <c r="T2718" i="4"/>
  <c r="T2720" i="4"/>
  <c r="T2722" i="4"/>
  <c r="T2724" i="4"/>
  <c r="T2726" i="4"/>
  <c r="T2728" i="4"/>
  <c r="T2730" i="4"/>
  <c r="T2732" i="4"/>
  <c r="T2734" i="4"/>
  <c r="T2736" i="4"/>
  <c r="T2738" i="4"/>
  <c r="T2740" i="4"/>
  <c r="T2742" i="4"/>
  <c r="T2744" i="4"/>
  <c r="T2746" i="4"/>
  <c r="T2748" i="4"/>
  <c r="T2750" i="4"/>
  <c r="T2752" i="4"/>
  <c r="T2754" i="4"/>
  <c r="T2756" i="4"/>
  <c r="T2758" i="4"/>
  <c r="T2760" i="4"/>
  <c r="T2762" i="4"/>
  <c r="T2764" i="4"/>
  <c r="T2766" i="4"/>
  <c r="T2768" i="4"/>
  <c r="T2770" i="4"/>
  <c r="T2772" i="4"/>
  <c r="T2774" i="4"/>
  <c r="T2776" i="4"/>
  <c r="T2778" i="4"/>
  <c r="T2780" i="4"/>
  <c r="T2782" i="4"/>
  <c r="T2784" i="4"/>
  <c r="T2786" i="4"/>
  <c r="T2788" i="4"/>
  <c r="T2790" i="4"/>
  <c r="T2792" i="4"/>
  <c r="T2794" i="4"/>
  <c r="T2796" i="4"/>
  <c r="T2798" i="4"/>
  <c r="T2800" i="4"/>
  <c r="T2802" i="4"/>
  <c r="T2804" i="4"/>
  <c r="T2806" i="4"/>
  <c r="T2808" i="4"/>
  <c r="T2810" i="4"/>
  <c r="T2812" i="4"/>
  <c r="T2814" i="4"/>
  <c r="T2816" i="4"/>
  <c r="T2818" i="4"/>
  <c r="T2820" i="4"/>
  <c r="T2822" i="4"/>
  <c r="T2824" i="4"/>
  <c r="T2826" i="4"/>
  <c r="T2828" i="4"/>
  <c r="T2830" i="4"/>
  <c r="T2832" i="4"/>
  <c r="T2834" i="4"/>
  <c r="T2836" i="4"/>
  <c r="T2838" i="4"/>
  <c r="T2840" i="4"/>
  <c r="T2842" i="4"/>
  <c r="T2844" i="4"/>
  <c r="T2846" i="4"/>
  <c r="T2848" i="4"/>
  <c r="T2850" i="4"/>
  <c r="T2852" i="4"/>
  <c r="T2854" i="4"/>
  <c r="T2856" i="4"/>
  <c r="T2858" i="4"/>
  <c r="T2860" i="4"/>
  <c r="T2862" i="4"/>
  <c r="T2864" i="4"/>
  <c r="T2866" i="4"/>
  <c r="T2868" i="4"/>
  <c r="T2870" i="4"/>
  <c r="T2872" i="4"/>
  <c r="T2874" i="4"/>
  <c r="T2876" i="4"/>
  <c r="T2878" i="4"/>
  <c r="T2880" i="4"/>
  <c r="T2882" i="4"/>
  <c r="T2884" i="4"/>
  <c r="T2886" i="4"/>
  <c r="T2888" i="4"/>
  <c r="T2890" i="4"/>
  <c r="T2892" i="4"/>
  <c r="T2894" i="4"/>
  <c r="T2896" i="4"/>
  <c r="T2898" i="4"/>
  <c r="T2900" i="4"/>
  <c r="T2902" i="4"/>
  <c r="T2904" i="4"/>
  <c r="T2906" i="4"/>
  <c r="T2908" i="4"/>
  <c r="T2910" i="4"/>
  <c r="T2912" i="4"/>
  <c r="T2914" i="4"/>
  <c r="T2916" i="4"/>
  <c r="T2918" i="4"/>
  <c r="T2920" i="4"/>
  <c r="T2922" i="4"/>
  <c r="T2924" i="4"/>
  <c r="T2926" i="4"/>
  <c r="T2928" i="4"/>
  <c r="T2930" i="4"/>
  <c r="T2932" i="4"/>
  <c r="T2934" i="4"/>
  <c r="T2936" i="4"/>
  <c r="T2938" i="4"/>
  <c r="T2940" i="4"/>
  <c r="T2942" i="4"/>
  <c r="T2944" i="4"/>
  <c r="T2946" i="4"/>
  <c r="T2948" i="4"/>
  <c r="T2950" i="4"/>
  <c r="T2952" i="4"/>
  <c r="T2954" i="4"/>
  <c r="T2956" i="4"/>
  <c r="T2958" i="4"/>
  <c r="T2960" i="4"/>
  <c r="T2962" i="4"/>
  <c r="T2964" i="4"/>
  <c r="T2966" i="4"/>
  <c r="T2968" i="4"/>
  <c r="T2970" i="4"/>
  <c r="T2972" i="4"/>
  <c r="T2974" i="4"/>
  <c r="T2976" i="4"/>
  <c r="T2978" i="4"/>
  <c r="T2980" i="4"/>
  <c r="T2982" i="4"/>
  <c r="T2984" i="4"/>
  <c r="T2986" i="4"/>
  <c r="T2988" i="4"/>
  <c r="U2992" i="4"/>
  <c r="T2992" i="4"/>
  <c r="U2996" i="4"/>
  <c r="T2996" i="4"/>
  <c r="U3000" i="4"/>
  <c r="T3000" i="4"/>
  <c r="U3004" i="4"/>
  <c r="T3004" i="4"/>
  <c r="U3008" i="4"/>
  <c r="T3008" i="4"/>
  <c r="U3012" i="4"/>
  <c r="T3012" i="4"/>
  <c r="U3016" i="4"/>
  <c r="T3016" i="4"/>
  <c r="U3020" i="4"/>
  <c r="T3020" i="4"/>
  <c r="U3024" i="4"/>
  <c r="T3024" i="4"/>
  <c r="U3028" i="4"/>
  <c r="T3028" i="4"/>
  <c r="U3032" i="4"/>
  <c r="T3032" i="4"/>
  <c r="U3036" i="4"/>
  <c r="T3036" i="4"/>
  <c r="U3040" i="4"/>
  <c r="T3040" i="4"/>
  <c r="U3044" i="4"/>
  <c r="T3044" i="4"/>
  <c r="U3048" i="4"/>
  <c r="T3048" i="4"/>
  <c r="U3052" i="4"/>
  <c r="T3052" i="4"/>
  <c r="U3056" i="4"/>
  <c r="T3056" i="4"/>
  <c r="U3060" i="4"/>
  <c r="T3060" i="4"/>
  <c r="U3064" i="4"/>
  <c r="T3064" i="4"/>
  <c r="U3068" i="4"/>
  <c r="T3068" i="4"/>
  <c r="U3072" i="4"/>
  <c r="T3072" i="4"/>
  <c r="U3076" i="4"/>
  <c r="T3076" i="4"/>
  <c r="U3080" i="4"/>
  <c r="T3080" i="4"/>
  <c r="U3084" i="4"/>
  <c r="T3084" i="4"/>
  <c r="U3088" i="4"/>
  <c r="T3088" i="4"/>
  <c r="U3092" i="4"/>
  <c r="T3092" i="4"/>
  <c r="U3096" i="4"/>
  <c r="T3096" i="4"/>
  <c r="U3100" i="4"/>
  <c r="T3100" i="4"/>
  <c r="U3549" i="4"/>
  <c r="T3549" i="4"/>
  <c r="U3553" i="4"/>
  <c r="T3553" i="4"/>
  <c r="U3557" i="4"/>
  <c r="T3557" i="4"/>
  <c r="U3561" i="4"/>
  <c r="T3561" i="4"/>
  <c r="U3565" i="4"/>
  <c r="T3565" i="4"/>
  <c r="U3569" i="4"/>
  <c r="T3569" i="4"/>
  <c r="U3573" i="4"/>
  <c r="T3573" i="4"/>
  <c r="U3577" i="4"/>
  <c r="T3577" i="4"/>
  <c r="T3102" i="4"/>
  <c r="T3104" i="4"/>
  <c r="T3106" i="4"/>
  <c r="T3108" i="4"/>
  <c r="T3110" i="4"/>
  <c r="T3112" i="4"/>
  <c r="T3114" i="4"/>
  <c r="T3116" i="4"/>
  <c r="T3118" i="4"/>
  <c r="T3120" i="4"/>
  <c r="T3122" i="4"/>
  <c r="T3124" i="4"/>
  <c r="T3126" i="4"/>
  <c r="T3128" i="4"/>
  <c r="T3130" i="4"/>
  <c r="T3132" i="4"/>
  <c r="T3134" i="4"/>
  <c r="T3136" i="4"/>
  <c r="T3138" i="4"/>
  <c r="T3140" i="4"/>
  <c r="T3142" i="4"/>
  <c r="T3144" i="4"/>
  <c r="T3146" i="4"/>
  <c r="T3148" i="4"/>
  <c r="T3150" i="4"/>
  <c r="T3152" i="4"/>
  <c r="T3154" i="4"/>
  <c r="T3156" i="4"/>
  <c r="T3158" i="4"/>
  <c r="T3160" i="4"/>
  <c r="T3162" i="4"/>
  <c r="T3164" i="4"/>
  <c r="T3166" i="4"/>
  <c r="T3168" i="4"/>
  <c r="T3170" i="4"/>
  <c r="T3172" i="4"/>
  <c r="T3174" i="4"/>
  <c r="T3176" i="4"/>
  <c r="T3178" i="4"/>
  <c r="T3180" i="4"/>
  <c r="T3182" i="4"/>
  <c r="T3184" i="4"/>
  <c r="T3186" i="4"/>
  <c r="T3188" i="4"/>
  <c r="T3190" i="4"/>
  <c r="T3192" i="4"/>
  <c r="T3194" i="4"/>
  <c r="T3196" i="4"/>
  <c r="T3198" i="4"/>
  <c r="T3200" i="4"/>
  <c r="T3202" i="4"/>
  <c r="T3204" i="4"/>
  <c r="T3206" i="4"/>
  <c r="T3208" i="4"/>
  <c r="T3210" i="4"/>
  <c r="T3212" i="4"/>
  <c r="T3214" i="4"/>
  <c r="T3216" i="4"/>
  <c r="T3218" i="4"/>
  <c r="T3220" i="4"/>
  <c r="T3222" i="4"/>
  <c r="T3224" i="4"/>
  <c r="T3226" i="4"/>
  <c r="T3228" i="4"/>
  <c r="T3230" i="4"/>
  <c r="T3232" i="4"/>
  <c r="T3234" i="4"/>
  <c r="T3236" i="4"/>
  <c r="T3238" i="4"/>
  <c r="T3240" i="4"/>
  <c r="T3242" i="4"/>
  <c r="T3244" i="4"/>
  <c r="T3473" i="4"/>
  <c r="T3475" i="4"/>
  <c r="T3477" i="4"/>
  <c r="T3479" i="4"/>
  <c r="T3481" i="4"/>
  <c r="T3483" i="4"/>
  <c r="T3485" i="4"/>
  <c r="T3487" i="4"/>
  <c r="T3489" i="4"/>
  <c r="T3491" i="4"/>
  <c r="T3493" i="4"/>
  <c r="T3495" i="4"/>
  <c r="T3497" i="4"/>
  <c r="T3499" i="4"/>
  <c r="T3501" i="4"/>
  <c r="T3503" i="4"/>
  <c r="T3505" i="4"/>
  <c r="T3507" i="4"/>
  <c r="T3509" i="4"/>
  <c r="T3511" i="4"/>
  <c r="T3513" i="4"/>
  <c r="T3515" i="4"/>
  <c r="T3517" i="4"/>
  <c r="T3519" i="4"/>
  <c r="T3521" i="4"/>
  <c r="T3523" i="4"/>
  <c r="T3525" i="4"/>
  <c r="T3527" i="4"/>
  <c r="T3529" i="4"/>
  <c r="T3531" i="4"/>
  <c r="T3533" i="4"/>
  <c r="T3535" i="4"/>
  <c r="T3537" i="4"/>
  <c r="T3539" i="4"/>
  <c r="T3541" i="4"/>
  <c r="T3543" i="4"/>
  <c r="T3545" i="4"/>
  <c r="T3547" i="4"/>
  <c r="U3551" i="4"/>
  <c r="T3551" i="4"/>
  <c r="U3555" i="4"/>
  <c r="T3555" i="4"/>
  <c r="U3559" i="4"/>
  <c r="T3559" i="4"/>
  <c r="U3563" i="4"/>
  <c r="T3563" i="4"/>
  <c r="U3567" i="4"/>
  <c r="T3567" i="4"/>
  <c r="U3571" i="4"/>
  <c r="T3571" i="4"/>
  <c r="U3575" i="4"/>
  <c r="T3575" i="4"/>
  <c r="U3713" i="4"/>
  <c r="T3713" i="4"/>
  <c r="U3717" i="4"/>
  <c r="T3717" i="4"/>
  <c r="U3721" i="4"/>
  <c r="T3721" i="4"/>
  <c r="U3725" i="4"/>
  <c r="T3725" i="4"/>
  <c r="U3729" i="4"/>
  <c r="T3729" i="4"/>
  <c r="U3733" i="4"/>
  <c r="T3733" i="4"/>
  <c r="U3737" i="4"/>
  <c r="T3737" i="4"/>
  <c r="U3741" i="4"/>
  <c r="T3741" i="4"/>
  <c r="U3745" i="4"/>
  <c r="T3745" i="4"/>
  <c r="U3749" i="4"/>
  <c r="T3749" i="4"/>
  <c r="T3579" i="4"/>
  <c r="T3581" i="4"/>
  <c r="T3583" i="4"/>
  <c r="T3585" i="4"/>
  <c r="T3587" i="4"/>
  <c r="T3589" i="4"/>
  <c r="T3591" i="4"/>
  <c r="T3593" i="4"/>
  <c r="T3595" i="4"/>
  <c r="T3597" i="4"/>
  <c r="T3599" i="4"/>
  <c r="T3601" i="4"/>
  <c r="T3603" i="4"/>
  <c r="T3605" i="4"/>
  <c r="T3607" i="4"/>
  <c r="T3609" i="4"/>
  <c r="T3611" i="4"/>
  <c r="T3613" i="4"/>
  <c r="T3615" i="4"/>
  <c r="T3617" i="4"/>
  <c r="T3619" i="4"/>
  <c r="T3621" i="4"/>
  <c r="T3623" i="4"/>
  <c r="T3625" i="4"/>
  <c r="T3627" i="4"/>
  <c r="T3629" i="4"/>
  <c r="T3631" i="4"/>
  <c r="T3633" i="4"/>
  <c r="T3635" i="4"/>
  <c r="T3637" i="4"/>
  <c r="T3639" i="4"/>
  <c r="T3641" i="4"/>
  <c r="T3643" i="4"/>
  <c r="T3645" i="4"/>
  <c r="T3647" i="4"/>
  <c r="T3649" i="4"/>
  <c r="T3651" i="4"/>
  <c r="T3653" i="4"/>
  <c r="T3655" i="4"/>
  <c r="T3657" i="4"/>
  <c r="T3659" i="4"/>
  <c r="T3661" i="4"/>
  <c r="T3663" i="4"/>
  <c r="T3665" i="4"/>
  <c r="T3667" i="4"/>
  <c r="T3669" i="4"/>
  <c r="T3671" i="4"/>
  <c r="T3673" i="4"/>
  <c r="T3675" i="4"/>
  <c r="T3677" i="4"/>
  <c r="T3679" i="4"/>
  <c r="T3681" i="4"/>
  <c r="T3683" i="4"/>
  <c r="T3685" i="4"/>
  <c r="T3687" i="4"/>
  <c r="T3689" i="4"/>
  <c r="T3691" i="4"/>
  <c r="T3693" i="4"/>
  <c r="T3695" i="4"/>
  <c r="T3697" i="4"/>
  <c r="T3699" i="4"/>
  <c r="T3701" i="4"/>
  <c r="T3703" i="4"/>
  <c r="T3705" i="4"/>
  <c r="T3707" i="4"/>
  <c r="T3709" i="4"/>
  <c r="T3711" i="4"/>
  <c r="U3715" i="4"/>
  <c r="T3715" i="4"/>
  <c r="U3719" i="4"/>
  <c r="T3719" i="4"/>
  <c r="U3723" i="4"/>
  <c r="T3723" i="4"/>
  <c r="U3727" i="4"/>
  <c r="T3727" i="4"/>
  <c r="U3731" i="4"/>
  <c r="T3731" i="4"/>
  <c r="U3735" i="4"/>
  <c r="T3735" i="4"/>
  <c r="U3739" i="4"/>
  <c r="T3739" i="4"/>
  <c r="U3743" i="4"/>
  <c r="T3743" i="4"/>
  <c r="U3747" i="4"/>
  <c r="T3747" i="4"/>
  <c r="T3751" i="4"/>
  <c r="T3753" i="4"/>
  <c r="T3755" i="4"/>
  <c r="T3757" i="4"/>
  <c r="T3759" i="4"/>
  <c r="T3761" i="4"/>
  <c r="T3763" i="4"/>
  <c r="T3765" i="4"/>
  <c r="T3767" i="4"/>
  <c r="T3769" i="4"/>
  <c r="T3771" i="4"/>
  <c r="T3773" i="4"/>
  <c r="T3775" i="4"/>
  <c r="T3777" i="4"/>
  <c r="T3779" i="4"/>
  <c r="T3781" i="4"/>
  <c r="T3783" i="4"/>
  <c r="T3785" i="4"/>
  <c r="T3787" i="4"/>
  <c r="T3789" i="4"/>
  <c r="T3791" i="4"/>
  <c r="T3793" i="4"/>
  <c r="T3795" i="4"/>
  <c r="T3797" i="4"/>
  <c r="T3799" i="4"/>
  <c r="T3801" i="4"/>
  <c r="T3803" i="4"/>
  <c r="T3918" i="4"/>
  <c r="T3920" i="4"/>
  <c r="T3922" i="4"/>
  <c r="T3924" i="4"/>
  <c r="T3926" i="4"/>
  <c r="T3928" i="4"/>
  <c r="T3930" i="4"/>
  <c r="T3932" i="4"/>
  <c r="T3934" i="4"/>
  <c r="T3936" i="4"/>
  <c r="T3938" i="4"/>
  <c r="T3940" i="4"/>
  <c r="T3942" i="4"/>
  <c r="T3944" i="4"/>
  <c r="T3946" i="4"/>
  <c r="T3948" i="4"/>
  <c r="T3950" i="4"/>
  <c r="T3952" i="4"/>
  <c r="T3954" i="4"/>
  <c r="T3956" i="4"/>
  <c r="T3958" i="4"/>
  <c r="T3960" i="4"/>
  <c r="T3962" i="4"/>
  <c r="T3964" i="4"/>
  <c r="T3966" i="4"/>
  <c r="T3968" i="4"/>
  <c r="T3970" i="4"/>
  <c r="T3972" i="4"/>
  <c r="T3974" i="4"/>
  <c r="T3976" i="4"/>
  <c r="T3978" i="4"/>
  <c r="T3980" i="4"/>
  <c r="T3982" i="4"/>
  <c r="T3984" i="4"/>
  <c r="T3986" i="4"/>
  <c r="T3988" i="4"/>
  <c r="W254" i="4"/>
  <c r="R254" i="4"/>
  <c r="V255" i="4"/>
  <c r="W256" i="4"/>
  <c r="R256" i="4"/>
  <c r="V257" i="4"/>
  <c r="W258" i="4"/>
  <c r="R258" i="4"/>
  <c r="V259" i="4"/>
  <c r="W260" i="4"/>
  <c r="R260" i="4"/>
  <c r="V261" i="4"/>
  <c r="W262" i="4"/>
  <c r="R262" i="4"/>
  <c r="V263" i="4"/>
  <c r="W264" i="4"/>
  <c r="R264" i="4"/>
  <c r="V265" i="4"/>
  <c r="W266" i="4"/>
  <c r="R266" i="4"/>
  <c r="V267" i="4"/>
  <c r="W268" i="4"/>
  <c r="R268" i="4"/>
  <c r="V269" i="4"/>
  <c r="W270" i="4"/>
  <c r="R270" i="4"/>
  <c r="V271" i="4"/>
  <c r="W272" i="4"/>
  <c r="R272" i="4"/>
  <c r="V273" i="4"/>
  <c r="W274" i="4"/>
  <c r="R274" i="4"/>
  <c r="V275" i="4"/>
  <c r="W276" i="4"/>
  <c r="R276" i="4"/>
  <c r="V277" i="4"/>
  <c r="W278" i="4"/>
  <c r="R278" i="4"/>
  <c r="V279" i="4"/>
  <c r="W280" i="4"/>
  <c r="R280" i="4"/>
  <c r="V281" i="4"/>
  <c r="W282" i="4"/>
  <c r="R282" i="4"/>
  <c r="V283" i="4"/>
  <c r="W284" i="4"/>
  <c r="R284" i="4"/>
  <c r="V285" i="4"/>
  <c r="W286" i="4"/>
  <c r="R286" i="4"/>
  <c r="V287" i="4"/>
  <c r="W288" i="4"/>
  <c r="R288" i="4"/>
  <c r="V289" i="4"/>
  <c r="W290" i="4"/>
  <c r="R290" i="4"/>
  <c r="V291" i="4"/>
  <c r="W292" i="4"/>
  <c r="R292" i="4"/>
  <c r="V293" i="4"/>
  <c r="W294" i="4"/>
  <c r="R294" i="4"/>
  <c r="V295" i="4"/>
  <c r="W296" i="4"/>
  <c r="R296" i="4"/>
  <c r="V297" i="4"/>
  <c r="W298" i="4"/>
  <c r="R298" i="4"/>
  <c r="V299" i="4"/>
  <c r="W300" i="4"/>
  <c r="R300" i="4"/>
  <c r="V301" i="4"/>
  <c r="W302" i="4"/>
  <c r="R302" i="4"/>
  <c r="V303" i="4"/>
  <c r="W304" i="4"/>
  <c r="R304" i="4"/>
  <c r="V305" i="4"/>
  <c r="W306" i="4"/>
  <c r="R306" i="4"/>
  <c r="V307" i="4"/>
  <c r="W308" i="4"/>
  <c r="R308" i="4"/>
  <c r="V309" i="4"/>
  <c r="W310" i="4"/>
  <c r="R310" i="4"/>
  <c r="V311" i="4"/>
  <c r="W312" i="4"/>
  <c r="R312" i="4"/>
  <c r="V313" i="4"/>
  <c r="W314" i="4"/>
  <c r="R314" i="4"/>
  <c r="V315" i="4"/>
  <c r="W316" i="4"/>
  <c r="R316" i="4"/>
  <c r="V317" i="4"/>
  <c r="W318" i="4"/>
  <c r="R318" i="4"/>
  <c r="V319" i="4"/>
  <c r="W320" i="4"/>
  <c r="R320" i="4"/>
  <c r="V321" i="4"/>
  <c r="W322" i="4"/>
  <c r="R322" i="4"/>
  <c r="V323" i="4"/>
  <c r="W324" i="4"/>
  <c r="R324" i="4"/>
  <c r="V325" i="4"/>
  <c r="W326" i="4"/>
  <c r="R326" i="4"/>
  <c r="V327" i="4"/>
  <c r="W328" i="4"/>
  <c r="R328" i="4"/>
  <c r="V329" i="4"/>
  <c r="W330" i="4"/>
  <c r="R330" i="4"/>
  <c r="V331" i="4"/>
  <c r="W332" i="4"/>
  <c r="R332" i="4"/>
  <c r="V333" i="4"/>
  <c r="W334" i="4"/>
  <c r="R334" i="4"/>
  <c r="V335" i="4"/>
  <c r="W336" i="4"/>
  <c r="R336" i="4"/>
  <c r="V337" i="4"/>
  <c r="W338" i="4"/>
  <c r="R338" i="4"/>
  <c r="V339" i="4"/>
  <c r="W340" i="4"/>
  <c r="R340" i="4"/>
  <c r="V341" i="4"/>
  <c r="W342" i="4"/>
  <c r="R342" i="4"/>
  <c r="V343" i="4"/>
  <c r="W344" i="4"/>
  <c r="R344" i="4"/>
  <c r="V345" i="4"/>
  <c r="W346" i="4"/>
  <c r="R346" i="4"/>
  <c r="V347" i="4"/>
  <c r="W348" i="4"/>
  <c r="R348" i="4"/>
  <c r="V349" i="4"/>
  <c r="W350" i="4"/>
  <c r="R350" i="4"/>
  <c r="V351" i="4"/>
  <c r="W352" i="4"/>
  <c r="R352" i="4"/>
  <c r="V353" i="4"/>
  <c r="W354" i="4"/>
  <c r="R354" i="4"/>
  <c r="V355" i="4"/>
  <c r="W356" i="4"/>
  <c r="R356" i="4"/>
  <c r="V357" i="4"/>
  <c r="W358" i="4"/>
  <c r="R358" i="4"/>
  <c r="V359" i="4"/>
  <c r="W360" i="4"/>
  <c r="R360" i="4"/>
  <c r="V361" i="4"/>
  <c r="W362" i="4"/>
  <c r="R362" i="4"/>
  <c r="V363" i="4"/>
  <c r="W364" i="4"/>
  <c r="R364" i="4"/>
  <c r="V365" i="4"/>
  <c r="W366" i="4"/>
  <c r="R366" i="4"/>
  <c r="V367" i="4"/>
  <c r="W368" i="4"/>
  <c r="R368" i="4"/>
  <c r="V369" i="4"/>
  <c r="W370" i="4"/>
  <c r="R370" i="4"/>
  <c r="V371" i="4"/>
  <c r="W372" i="4"/>
  <c r="R372" i="4"/>
  <c r="V373" i="4"/>
  <c r="W374" i="4"/>
  <c r="R374" i="4"/>
  <c r="V375" i="4"/>
  <c r="W376" i="4"/>
  <c r="R376" i="4"/>
  <c r="V377" i="4"/>
  <c r="W378" i="4"/>
  <c r="R378" i="4"/>
  <c r="V379" i="4"/>
  <c r="W380" i="4"/>
  <c r="R380" i="4"/>
  <c r="V381" i="4"/>
  <c r="W382" i="4"/>
  <c r="R382" i="4"/>
  <c r="V383" i="4"/>
  <c r="W384" i="4"/>
  <c r="R384" i="4"/>
  <c r="V385" i="4"/>
  <c r="W386" i="4"/>
  <c r="R386" i="4"/>
  <c r="V387" i="4"/>
  <c r="W388" i="4"/>
  <c r="R388" i="4"/>
  <c r="V389" i="4"/>
  <c r="W390" i="4"/>
  <c r="R390" i="4"/>
  <c r="V391" i="4"/>
  <c r="W392" i="4"/>
  <c r="R392" i="4"/>
  <c r="V393" i="4"/>
  <c r="W394" i="4"/>
  <c r="R394" i="4"/>
  <c r="V395" i="4"/>
  <c r="W396" i="4"/>
  <c r="R396" i="4"/>
  <c r="V397" i="4"/>
  <c r="W398" i="4"/>
  <c r="R398" i="4"/>
  <c r="V399" i="4"/>
  <c r="W400" i="4"/>
  <c r="R400" i="4"/>
  <c r="V401" i="4"/>
  <c r="W402" i="4"/>
  <c r="R402" i="4"/>
  <c r="V403" i="4"/>
  <c r="W404" i="4"/>
  <c r="R404" i="4"/>
  <c r="V405" i="4"/>
  <c r="W406" i="4"/>
  <c r="R406" i="4"/>
  <c r="V407" i="4"/>
  <c r="W408" i="4"/>
  <c r="R408" i="4"/>
  <c r="V409" i="4"/>
  <c r="W410" i="4"/>
  <c r="R410" i="4"/>
  <c r="V411" i="4"/>
  <c r="W412" i="4"/>
  <c r="R412" i="4"/>
  <c r="V413" i="4"/>
  <c r="W414" i="4"/>
  <c r="R414" i="4"/>
  <c r="V415" i="4"/>
  <c r="W416" i="4"/>
  <c r="R416" i="4"/>
  <c r="V417" i="4"/>
  <c r="W418" i="4"/>
  <c r="R418" i="4"/>
  <c r="V419" i="4"/>
  <c r="W420" i="4"/>
  <c r="R420" i="4"/>
  <c r="V421" i="4"/>
  <c r="W422" i="4"/>
  <c r="R422" i="4"/>
  <c r="V423" i="4"/>
  <c r="W424" i="4"/>
  <c r="R424" i="4"/>
  <c r="V425" i="4"/>
  <c r="W426" i="4"/>
  <c r="R426" i="4"/>
  <c r="V427" i="4"/>
  <c r="W428" i="4"/>
  <c r="R428" i="4"/>
  <c r="V429" i="4"/>
  <c r="W430" i="4"/>
  <c r="R430" i="4"/>
  <c r="V431" i="4"/>
  <c r="W432" i="4"/>
  <c r="R432" i="4"/>
  <c r="V433" i="4"/>
  <c r="W434" i="4"/>
  <c r="R434" i="4"/>
  <c r="V435" i="4"/>
  <c r="W436" i="4"/>
  <c r="R436" i="4"/>
  <c r="V437" i="4"/>
  <c r="W438" i="4"/>
  <c r="R438" i="4"/>
  <c r="V439" i="4"/>
  <c r="W440" i="4"/>
  <c r="R440" i="4"/>
  <c r="V441" i="4"/>
  <c r="W442" i="4"/>
  <c r="R442" i="4"/>
  <c r="V443" i="4"/>
  <c r="W444" i="4"/>
  <c r="R444" i="4"/>
  <c r="V445" i="4"/>
  <c r="W446" i="4"/>
  <c r="R446" i="4"/>
  <c r="V447" i="4"/>
  <c r="W448" i="4"/>
  <c r="R448" i="4"/>
  <c r="V449" i="4"/>
  <c r="W450" i="4"/>
  <c r="R450" i="4"/>
  <c r="V451" i="4"/>
  <c r="W452" i="4"/>
  <c r="R452" i="4"/>
  <c r="V453" i="4"/>
  <c r="W454" i="4"/>
  <c r="R454" i="4"/>
  <c r="V455" i="4"/>
  <c r="W456" i="4"/>
  <c r="R456" i="4"/>
  <c r="V457" i="4"/>
  <c r="W458" i="4"/>
  <c r="R458" i="4"/>
  <c r="V459" i="4"/>
  <c r="W460" i="4"/>
  <c r="R460" i="4"/>
  <c r="V461" i="4"/>
  <c r="W462" i="4"/>
  <c r="R462" i="4"/>
  <c r="V463" i="4"/>
  <c r="W464" i="4"/>
  <c r="R464" i="4"/>
  <c r="V465" i="4"/>
  <c r="W466" i="4"/>
  <c r="R466" i="4"/>
  <c r="V467" i="4"/>
  <c r="W468" i="4"/>
  <c r="R468" i="4"/>
  <c r="V469" i="4"/>
  <c r="W470" i="4"/>
  <c r="R470" i="4"/>
  <c r="V471" i="4"/>
  <c r="W472" i="4"/>
  <c r="R472" i="4"/>
  <c r="V473" i="4"/>
  <c r="W474" i="4"/>
  <c r="R474" i="4"/>
  <c r="V475" i="4"/>
  <c r="W476" i="4"/>
  <c r="R476" i="4"/>
  <c r="V477" i="4"/>
  <c r="W478" i="4"/>
  <c r="R478" i="4"/>
  <c r="V479" i="4"/>
  <c r="W480" i="4"/>
  <c r="R480" i="4"/>
  <c r="V481" i="4"/>
  <c r="W482" i="4"/>
  <c r="R482" i="4"/>
  <c r="V483" i="4"/>
  <c r="W484" i="4"/>
  <c r="R484" i="4"/>
  <c r="V485" i="4"/>
  <c r="W486" i="4"/>
  <c r="R486" i="4"/>
  <c r="V487" i="4"/>
  <c r="W488" i="4"/>
  <c r="R488" i="4"/>
  <c r="V489" i="4"/>
  <c r="W490" i="4"/>
  <c r="R490" i="4"/>
  <c r="V491" i="4"/>
  <c r="W492" i="4"/>
  <c r="R492" i="4"/>
  <c r="V493" i="4"/>
  <c r="W494" i="4"/>
  <c r="R494" i="4"/>
  <c r="V495" i="4"/>
  <c r="W496" i="4"/>
  <c r="R496" i="4"/>
  <c r="V497" i="4"/>
  <c r="W498" i="4"/>
  <c r="R498" i="4"/>
  <c r="V499" i="4"/>
  <c r="W500" i="4"/>
  <c r="R500" i="4"/>
  <c r="V501" i="4"/>
  <c r="W502" i="4"/>
  <c r="R502" i="4"/>
  <c r="V503" i="4"/>
  <c r="W504" i="4"/>
  <c r="R504" i="4"/>
  <c r="V505" i="4"/>
  <c r="W506" i="4"/>
  <c r="R506" i="4"/>
  <c r="V507" i="4"/>
  <c r="W508" i="4"/>
  <c r="R508" i="4"/>
  <c r="V509" i="4"/>
  <c r="W510" i="4"/>
  <c r="R510" i="4"/>
  <c r="V511" i="4"/>
  <c r="W512" i="4"/>
  <c r="R512" i="4"/>
  <c r="V513" i="4"/>
  <c r="W514" i="4"/>
  <c r="R514" i="4"/>
  <c r="V515" i="4"/>
  <c r="W516" i="4"/>
  <c r="R516" i="4"/>
  <c r="V517" i="4"/>
  <c r="W518" i="4"/>
  <c r="R518" i="4"/>
  <c r="V519" i="4"/>
  <c r="W520" i="4"/>
  <c r="R520" i="4"/>
  <c r="V521" i="4"/>
  <c r="W522" i="4"/>
  <c r="R522" i="4"/>
  <c r="V523" i="4"/>
  <c r="W524" i="4"/>
  <c r="R524" i="4"/>
  <c r="V525" i="4"/>
  <c r="W526" i="4"/>
  <c r="R526" i="4"/>
  <c r="V527" i="4"/>
  <c r="W528" i="4"/>
  <c r="R528" i="4"/>
  <c r="V529" i="4"/>
  <c r="W530" i="4"/>
  <c r="R530" i="4"/>
  <c r="V531" i="4"/>
  <c r="W532" i="4"/>
  <c r="R532" i="4"/>
  <c r="V533" i="4"/>
  <c r="W534" i="4"/>
  <c r="R534" i="4"/>
  <c r="V535" i="4"/>
  <c r="W536" i="4"/>
  <c r="R536" i="4"/>
  <c r="V537" i="4"/>
  <c r="W538" i="4"/>
  <c r="R538" i="4"/>
  <c r="V539" i="4"/>
  <c r="W540" i="4"/>
  <c r="R540" i="4"/>
  <c r="V541" i="4"/>
  <c r="W542" i="4"/>
  <c r="R542" i="4"/>
  <c r="V543" i="4"/>
  <c r="W544" i="4"/>
  <c r="R544" i="4"/>
  <c r="V545" i="4"/>
  <c r="W546" i="4"/>
  <c r="R546" i="4"/>
  <c r="V547" i="4"/>
  <c r="W548" i="4"/>
  <c r="R548" i="4"/>
  <c r="V549" i="4"/>
  <c r="W550" i="4"/>
  <c r="R550" i="4"/>
  <c r="V551" i="4"/>
  <c r="W552" i="4"/>
  <c r="R552" i="4"/>
  <c r="V553" i="4"/>
  <c r="W554" i="4"/>
  <c r="R554" i="4"/>
  <c r="V555" i="4"/>
  <c r="W556" i="4"/>
  <c r="R556" i="4"/>
  <c r="V557" i="4"/>
  <c r="W558" i="4"/>
  <c r="R558" i="4"/>
  <c r="V559" i="4"/>
  <c r="W560" i="4"/>
  <c r="R560" i="4"/>
  <c r="V561" i="4"/>
  <c r="W562" i="4"/>
  <c r="R562" i="4"/>
  <c r="V563" i="4"/>
  <c r="W564" i="4"/>
  <c r="R564" i="4"/>
  <c r="V565" i="4"/>
  <c r="W566" i="4"/>
  <c r="R566" i="4"/>
  <c r="V567" i="4"/>
  <c r="W568" i="4"/>
  <c r="R568" i="4"/>
  <c r="V569" i="4"/>
  <c r="W570" i="4"/>
  <c r="R570" i="4"/>
  <c r="V571" i="4"/>
  <c r="W572" i="4"/>
  <c r="R572" i="4"/>
  <c r="V573" i="4"/>
  <c r="W574" i="4"/>
  <c r="R574" i="4"/>
  <c r="V575" i="4"/>
  <c r="W576" i="4"/>
  <c r="R576" i="4"/>
  <c r="V577" i="4"/>
  <c r="W578" i="4"/>
  <c r="R578" i="4"/>
  <c r="V579" i="4"/>
  <c r="W580" i="4"/>
  <c r="R580" i="4"/>
  <c r="V581" i="4"/>
  <c r="W582" i="4"/>
  <c r="R582" i="4"/>
  <c r="V583" i="4"/>
  <c r="W584" i="4"/>
  <c r="R584" i="4"/>
  <c r="V585" i="4"/>
  <c r="W586" i="4"/>
  <c r="R586" i="4"/>
  <c r="V587" i="4"/>
  <c r="W588" i="4"/>
  <c r="R588" i="4"/>
  <c r="V589" i="4"/>
  <c r="W590" i="4"/>
  <c r="R590" i="4"/>
  <c r="V591" i="4"/>
  <c r="W592" i="4"/>
  <c r="R592" i="4"/>
  <c r="V593" i="4"/>
  <c r="W594" i="4"/>
  <c r="R594" i="4"/>
  <c r="V595" i="4"/>
  <c r="W596" i="4"/>
  <c r="R596" i="4"/>
  <c r="V597" i="4"/>
  <c r="W598" i="4"/>
  <c r="R598" i="4"/>
  <c r="V599" i="4"/>
  <c r="W600" i="4"/>
  <c r="R600" i="4"/>
  <c r="V601" i="4"/>
  <c r="W602" i="4"/>
  <c r="R602" i="4"/>
  <c r="V603" i="4"/>
  <c r="W604" i="4"/>
  <c r="R604" i="4"/>
  <c r="V605" i="4"/>
  <c r="W606" i="4"/>
  <c r="R606" i="4"/>
  <c r="V607" i="4"/>
  <c r="W608" i="4"/>
  <c r="R608" i="4"/>
  <c r="V609" i="4"/>
  <c r="W610" i="4"/>
  <c r="R610" i="4"/>
  <c r="V611" i="4"/>
  <c r="W612" i="4"/>
  <c r="R612" i="4"/>
  <c r="V613" i="4"/>
  <c r="W614" i="4"/>
  <c r="R614" i="4"/>
  <c r="V615" i="4"/>
  <c r="W616" i="4"/>
  <c r="R616" i="4"/>
  <c r="V617" i="4"/>
  <c r="W618" i="4"/>
  <c r="R618" i="4"/>
  <c r="V619" i="4"/>
  <c r="W620" i="4"/>
  <c r="R620" i="4"/>
  <c r="V621" i="4"/>
  <c r="W622" i="4"/>
  <c r="R622" i="4"/>
  <c r="V623" i="4"/>
  <c r="W624" i="4"/>
  <c r="R624" i="4"/>
  <c r="V625" i="4"/>
  <c r="W626" i="4"/>
  <c r="R626" i="4"/>
  <c r="V627" i="4"/>
  <c r="W628" i="4"/>
  <c r="R628" i="4"/>
  <c r="V629" i="4"/>
  <c r="W630" i="4"/>
  <c r="R630" i="4"/>
  <c r="V631" i="4"/>
  <c r="W632" i="4"/>
  <c r="R632" i="4"/>
  <c r="V633" i="4"/>
  <c r="W634" i="4"/>
  <c r="R634" i="4"/>
  <c r="V635" i="4"/>
  <c r="W636" i="4"/>
  <c r="R636" i="4"/>
  <c r="V637" i="4"/>
  <c r="W638" i="4"/>
  <c r="R638" i="4"/>
  <c r="V639" i="4"/>
  <c r="W640" i="4"/>
  <c r="R640" i="4"/>
  <c r="V641" i="4"/>
  <c r="W642" i="4"/>
  <c r="R642" i="4"/>
  <c r="V643" i="4"/>
  <c r="W644" i="4"/>
  <c r="R644" i="4"/>
  <c r="V645" i="4"/>
  <c r="W646" i="4"/>
  <c r="R646" i="4"/>
  <c r="V647" i="4"/>
  <c r="W648" i="4"/>
  <c r="R648" i="4"/>
  <c r="V649" i="4"/>
  <c r="W650" i="4"/>
  <c r="R650" i="4"/>
  <c r="V651" i="4"/>
  <c r="W652" i="4"/>
  <c r="R652" i="4"/>
  <c r="V653" i="4"/>
  <c r="W654" i="4"/>
  <c r="R654" i="4"/>
  <c r="V655" i="4"/>
  <c r="W656" i="4"/>
  <c r="R656" i="4"/>
  <c r="V657" i="4"/>
  <c r="W658" i="4"/>
  <c r="R658" i="4"/>
  <c r="V659" i="4"/>
  <c r="W660" i="4"/>
  <c r="R660" i="4"/>
  <c r="V661" i="4"/>
  <c r="W662" i="4"/>
  <c r="R662" i="4"/>
  <c r="V663" i="4"/>
  <c r="W664" i="4"/>
  <c r="R664" i="4"/>
  <c r="V665" i="4"/>
  <c r="W666" i="4"/>
  <c r="R666" i="4"/>
  <c r="V667" i="4"/>
  <c r="W668" i="4"/>
  <c r="R668" i="4"/>
  <c r="V669" i="4"/>
  <c r="W670" i="4"/>
  <c r="R670" i="4"/>
  <c r="V671" i="4"/>
  <c r="W672" i="4"/>
  <c r="R672" i="4"/>
  <c r="V673" i="4"/>
  <c r="W674" i="4"/>
  <c r="R674" i="4"/>
  <c r="V675" i="4"/>
  <c r="W676" i="4"/>
  <c r="R676" i="4"/>
  <c r="V677" i="4"/>
  <c r="W678" i="4"/>
  <c r="R678" i="4"/>
  <c r="V679" i="4"/>
  <c r="W680" i="4"/>
  <c r="R680" i="4"/>
  <c r="V681" i="4"/>
  <c r="W682" i="4"/>
  <c r="R682" i="4"/>
  <c r="V683" i="4"/>
  <c r="W684" i="4"/>
  <c r="R684" i="4"/>
  <c r="V685" i="4"/>
  <c r="W686" i="4"/>
  <c r="R686" i="4"/>
  <c r="V687" i="4"/>
  <c r="W688" i="4"/>
  <c r="R688" i="4"/>
  <c r="V689" i="4"/>
  <c r="W690" i="4"/>
  <c r="R690" i="4"/>
  <c r="V691" i="4"/>
  <c r="W692" i="4"/>
  <c r="R692" i="4"/>
  <c r="V693" i="4"/>
  <c r="W694" i="4"/>
  <c r="R694" i="4"/>
  <c r="V695" i="4"/>
  <c r="W696" i="4"/>
  <c r="R696" i="4"/>
  <c r="V697" i="4"/>
  <c r="W698" i="4"/>
  <c r="R698" i="4"/>
  <c r="V699" i="4"/>
  <c r="W700" i="4"/>
  <c r="R700" i="4"/>
  <c r="V701" i="4"/>
  <c r="W702" i="4"/>
  <c r="R702" i="4"/>
  <c r="V703" i="4"/>
  <c r="W704" i="4"/>
  <c r="R704" i="4"/>
  <c r="V705" i="4"/>
  <c r="W706" i="4"/>
  <c r="R706" i="4"/>
  <c r="V707" i="4"/>
  <c r="W708" i="4"/>
  <c r="R708" i="4"/>
  <c r="V709" i="4"/>
  <c r="W710" i="4"/>
  <c r="R710" i="4"/>
  <c r="V711" i="4"/>
  <c r="W712" i="4"/>
  <c r="R712" i="4"/>
  <c r="V713" i="4"/>
  <c r="W714" i="4"/>
  <c r="R714" i="4"/>
  <c r="V715" i="4"/>
  <c r="W716" i="4"/>
  <c r="R716" i="4"/>
  <c r="V717" i="4"/>
  <c r="W718" i="4"/>
  <c r="R718" i="4"/>
  <c r="V719" i="4"/>
  <c r="W720" i="4"/>
  <c r="R720" i="4"/>
  <c r="V721" i="4"/>
  <c r="W722" i="4"/>
  <c r="R722" i="4"/>
  <c r="V723" i="4"/>
  <c r="W724" i="4"/>
  <c r="R724" i="4"/>
  <c r="V725" i="4"/>
  <c r="W726" i="4"/>
  <c r="R726" i="4"/>
  <c r="V727" i="4"/>
  <c r="W728" i="4"/>
  <c r="R728" i="4"/>
  <c r="V729" i="4"/>
  <c r="W730" i="4"/>
  <c r="R730" i="4"/>
  <c r="V731" i="4"/>
  <c r="W732" i="4"/>
  <c r="R732" i="4"/>
  <c r="V733" i="4"/>
  <c r="W734" i="4"/>
  <c r="R734" i="4"/>
  <c r="V735" i="4"/>
  <c r="W736" i="4"/>
  <c r="R736" i="4"/>
  <c r="V737" i="4"/>
  <c r="W738" i="4"/>
  <c r="R738" i="4"/>
  <c r="V739" i="4"/>
  <c r="W740" i="4"/>
  <c r="R740" i="4"/>
  <c r="V741" i="4"/>
  <c r="W742" i="4"/>
  <c r="R742" i="4"/>
  <c r="V743" i="4"/>
  <c r="W744" i="4"/>
  <c r="R744" i="4"/>
  <c r="V745" i="4"/>
  <c r="W746" i="4"/>
  <c r="R746" i="4"/>
  <c r="V747" i="4"/>
  <c r="W748" i="4"/>
  <c r="R748" i="4"/>
  <c r="V749" i="4"/>
  <c r="W750" i="4"/>
  <c r="R750" i="4"/>
  <c r="V751" i="4"/>
  <c r="W752" i="4"/>
  <c r="R752" i="4"/>
  <c r="V753" i="4"/>
  <c r="W754" i="4"/>
  <c r="R754" i="4"/>
  <c r="V755" i="4"/>
  <c r="W756" i="4"/>
  <c r="R756" i="4"/>
  <c r="V757" i="4"/>
  <c r="W758" i="4"/>
  <c r="R758" i="4"/>
  <c r="V759" i="4"/>
  <c r="W760" i="4"/>
  <c r="R760" i="4"/>
  <c r="V761" i="4"/>
  <c r="W762" i="4"/>
  <c r="R762" i="4"/>
  <c r="V763" i="4"/>
  <c r="W764" i="4"/>
  <c r="R764" i="4"/>
  <c r="V765" i="4"/>
  <c r="W766" i="4"/>
  <c r="R766" i="4"/>
  <c r="V767" i="4"/>
  <c r="W768" i="4"/>
  <c r="R768" i="4"/>
  <c r="V769" i="4"/>
  <c r="W770" i="4"/>
  <c r="R770" i="4"/>
  <c r="V771" i="4"/>
  <c r="W772" i="4"/>
  <c r="R772" i="4"/>
  <c r="V773" i="4"/>
  <c r="W774" i="4"/>
  <c r="R774" i="4"/>
  <c r="V775" i="4"/>
  <c r="W776" i="4"/>
  <c r="R776" i="4"/>
  <c r="V777" i="4"/>
  <c r="W778" i="4"/>
  <c r="R778" i="4"/>
  <c r="V779" i="4"/>
  <c r="W780" i="4"/>
  <c r="R780" i="4"/>
  <c r="V781" i="4"/>
  <c r="W782" i="4"/>
  <c r="R782" i="4"/>
  <c r="V783" i="4"/>
  <c r="W784" i="4"/>
  <c r="R784" i="4"/>
  <c r="V785" i="4"/>
  <c r="W786" i="4"/>
  <c r="R786" i="4"/>
  <c r="V787" i="4"/>
  <c r="W788" i="4"/>
  <c r="R788" i="4"/>
  <c r="V789" i="4"/>
  <c r="W790" i="4"/>
  <c r="R790" i="4"/>
  <c r="V791" i="4"/>
  <c r="W792" i="4"/>
  <c r="R792" i="4"/>
  <c r="V793" i="4"/>
  <c r="W794" i="4"/>
  <c r="R794" i="4"/>
  <c r="V795" i="4"/>
  <c r="W796" i="4"/>
  <c r="R796" i="4"/>
  <c r="V797" i="4"/>
  <c r="W798" i="4"/>
  <c r="R798" i="4"/>
  <c r="V799" i="4"/>
  <c r="W800" i="4"/>
  <c r="R800" i="4"/>
  <c r="V801" i="4"/>
  <c r="W802" i="4"/>
  <c r="R802" i="4"/>
  <c r="V803" i="4"/>
  <c r="W804" i="4"/>
  <c r="R804" i="4"/>
  <c r="V805" i="4"/>
  <c r="W806" i="4"/>
  <c r="R806" i="4"/>
  <c r="V807" i="4"/>
  <c r="W808" i="4"/>
  <c r="R808" i="4"/>
  <c r="V809" i="4"/>
  <c r="W810" i="4"/>
  <c r="R810" i="4"/>
  <c r="V811" i="4"/>
  <c r="W812" i="4"/>
  <c r="R812" i="4"/>
  <c r="V813" i="4"/>
  <c r="W814" i="4"/>
  <c r="R814" i="4"/>
  <c r="V815" i="4"/>
  <c r="W816" i="4"/>
  <c r="R816" i="4"/>
  <c r="V817" i="4"/>
  <c r="W818" i="4"/>
  <c r="R818" i="4"/>
  <c r="V819" i="4"/>
  <c r="W820" i="4"/>
  <c r="R820" i="4"/>
  <c r="V821" i="4"/>
  <c r="W822" i="4"/>
  <c r="R822" i="4"/>
  <c r="V823" i="4"/>
  <c r="W824" i="4"/>
  <c r="R824" i="4"/>
  <c r="V825" i="4"/>
  <c r="W826" i="4"/>
  <c r="R826" i="4"/>
  <c r="V827" i="4"/>
  <c r="W828" i="4"/>
  <c r="R828" i="4"/>
  <c r="V829" i="4"/>
  <c r="W830" i="4"/>
  <c r="R830" i="4"/>
  <c r="V831" i="4"/>
  <c r="W832" i="4"/>
  <c r="R832" i="4"/>
  <c r="V833" i="4"/>
  <c r="W834" i="4"/>
  <c r="R834" i="4"/>
  <c r="V835" i="4"/>
  <c r="W836" i="4"/>
  <c r="R836" i="4"/>
  <c r="V837" i="4"/>
  <c r="W838" i="4"/>
  <c r="R838" i="4"/>
  <c r="V839" i="4"/>
  <c r="W840" i="4"/>
  <c r="R840" i="4"/>
  <c r="V841" i="4"/>
  <c r="W842" i="4"/>
  <c r="R842" i="4"/>
  <c r="V843" i="4"/>
  <c r="W844" i="4"/>
  <c r="R844" i="4"/>
  <c r="V845" i="4"/>
  <c r="W846" i="4"/>
  <c r="R846" i="4"/>
  <c r="V847" i="4"/>
  <c r="W848" i="4"/>
  <c r="R848" i="4"/>
  <c r="V849" i="4"/>
  <c r="W850" i="4"/>
  <c r="R850" i="4"/>
  <c r="V851" i="4"/>
  <c r="W852" i="4"/>
  <c r="R852" i="4"/>
  <c r="V853" i="4"/>
  <c r="W854" i="4"/>
  <c r="R854" i="4"/>
  <c r="V855" i="4"/>
  <c r="W856" i="4"/>
  <c r="R856" i="4"/>
  <c r="V857" i="4"/>
  <c r="W858" i="4"/>
  <c r="R858" i="4"/>
  <c r="V859" i="4"/>
  <c r="W860" i="4"/>
  <c r="R860" i="4"/>
  <c r="V861" i="4"/>
  <c r="W862" i="4"/>
  <c r="R862" i="4"/>
  <c r="V863" i="4"/>
  <c r="W864" i="4"/>
  <c r="R864" i="4"/>
  <c r="V865" i="4"/>
  <c r="W866" i="4"/>
  <c r="R866" i="4"/>
  <c r="V867" i="4"/>
  <c r="W868" i="4"/>
  <c r="R868" i="4"/>
  <c r="V869" i="4"/>
  <c r="W870" i="4"/>
  <c r="R870" i="4"/>
  <c r="V871" i="4"/>
  <c r="W872" i="4"/>
  <c r="R872" i="4"/>
  <c r="V873" i="4"/>
  <c r="W874" i="4"/>
  <c r="R874" i="4"/>
  <c r="V875" i="4"/>
  <c r="W876" i="4"/>
  <c r="R876" i="4"/>
  <c r="V877" i="4"/>
  <c r="W878" i="4"/>
  <c r="R878" i="4"/>
  <c r="V879" i="4"/>
  <c r="W880" i="4"/>
  <c r="R880" i="4"/>
  <c r="V881" i="4"/>
  <c r="W882" i="4"/>
  <c r="R882" i="4"/>
  <c r="V883" i="4"/>
  <c r="W884" i="4"/>
  <c r="R884" i="4"/>
  <c r="V885" i="4"/>
  <c r="W886" i="4"/>
  <c r="R886" i="4"/>
  <c r="V887" i="4"/>
  <c r="W888" i="4"/>
  <c r="R888" i="4"/>
  <c r="V889" i="4"/>
  <c r="W890" i="4"/>
  <c r="R890" i="4"/>
  <c r="V891" i="4"/>
  <c r="W892" i="4"/>
  <c r="R892" i="4"/>
  <c r="V893" i="4"/>
  <c r="W894" i="4"/>
  <c r="R894" i="4"/>
  <c r="V895" i="4"/>
  <c r="W896" i="4"/>
  <c r="R896" i="4"/>
  <c r="V897" i="4"/>
  <c r="W898" i="4"/>
  <c r="R898" i="4"/>
  <c r="V899" i="4"/>
  <c r="W900" i="4"/>
  <c r="R900" i="4"/>
  <c r="V901" i="4"/>
  <c r="W902" i="4"/>
  <c r="R902" i="4"/>
  <c r="V903" i="4"/>
  <c r="W904" i="4"/>
  <c r="R904" i="4"/>
  <c r="V905" i="4"/>
  <c r="W906" i="4"/>
  <c r="R906" i="4"/>
  <c r="V907" i="4"/>
  <c r="W908" i="4"/>
  <c r="R908" i="4"/>
  <c r="V909" i="4"/>
  <c r="W910" i="4"/>
  <c r="R910" i="4"/>
  <c r="V911" i="4"/>
  <c r="W912" i="4"/>
  <c r="R912" i="4"/>
  <c r="V913" i="4"/>
  <c r="W914" i="4"/>
  <c r="R914" i="4"/>
  <c r="V915" i="4"/>
  <c r="W916" i="4"/>
  <c r="R916" i="4"/>
  <c r="V917" i="4"/>
  <c r="W918" i="4"/>
  <c r="R918" i="4"/>
  <c r="V919" i="4"/>
  <c r="W920" i="4"/>
  <c r="R920" i="4"/>
  <c r="V921" i="4"/>
  <c r="W922" i="4"/>
  <c r="R922" i="4"/>
  <c r="V923" i="4"/>
  <c r="W924" i="4"/>
  <c r="R924" i="4"/>
  <c r="V925" i="4"/>
  <c r="W926" i="4"/>
  <c r="R926" i="4"/>
  <c r="V927" i="4"/>
  <c r="W928" i="4"/>
  <c r="R928" i="4"/>
  <c r="V929" i="4"/>
  <c r="W930" i="4"/>
  <c r="R930" i="4"/>
  <c r="V931" i="4"/>
  <c r="W932" i="4"/>
  <c r="R932" i="4"/>
  <c r="V933" i="4"/>
  <c r="W934" i="4"/>
  <c r="R934" i="4"/>
  <c r="V935" i="4"/>
  <c r="W936" i="4"/>
  <c r="R936" i="4"/>
  <c r="V937" i="4"/>
  <c r="W938" i="4"/>
  <c r="R938" i="4"/>
  <c r="V939" i="4"/>
  <c r="W940" i="4"/>
  <c r="R940" i="4"/>
  <c r="V941" i="4"/>
  <c r="W942" i="4"/>
  <c r="R942" i="4"/>
  <c r="V943" i="4"/>
  <c r="W944" i="4"/>
  <c r="R944" i="4"/>
  <c r="V945" i="4"/>
  <c r="W946" i="4"/>
  <c r="R946" i="4"/>
  <c r="V947" i="4"/>
  <c r="W948" i="4"/>
  <c r="R948" i="4"/>
  <c r="V949" i="4"/>
  <c r="W950" i="4"/>
  <c r="R950" i="4"/>
  <c r="V951" i="4"/>
  <c r="W952" i="4"/>
  <c r="R952" i="4"/>
  <c r="V953" i="4"/>
  <c r="W954" i="4"/>
  <c r="R954" i="4"/>
  <c r="V955" i="4"/>
  <c r="W956" i="4"/>
  <c r="R956" i="4"/>
  <c r="V957" i="4"/>
  <c r="W958" i="4"/>
  <c r="R958" i="4"/>
  <c r="V959" i="4"/>
  <c r="W960" i="4"/>
  <c r="R960" i="4"/>
  <c r="V961" i="4"/>
  <c r="W962" i="4"/>
  <c r="R962" i="4"/>
  <c r="V963" i="4"/>
  <c r="W964" i="4"/>
  <c r="R964" i="4"/>
  <c r="V965" i="4"/>
  <c r="W966" i="4"/>
  <c r="R966" i="4"/>
  <c r="V967" i="4"/>
  <c r="W968" i="4"/>
  <c r="R968" i="4"/>
  <c r="V969" i="4"/>
  <c r="W970" i="4"/>
  <c r="R970" i="4"/>
  <c r="V971" i="4"/>
  <c r="W972" i="4"/>
  <c r="R972" i="4"/>
  <c r="V973" i="4"/>
  <c r="W974" i="4"/>
  <c r="R974" i="4"/>
  <c r="V975" i="4"/>
  <c r="W976" i="4"/>
  <c r="R976" i="4"/>
  <c r="V977" i="4"/>
  <c r="W978" i="4"/>
  <c r="R978" i="4"/>
  <c r="V979" i="4"/>
  <c r="U981" i="4"/>
  <c r="T981" i="4"/>
  <c r="W982" i="4"/>
  <c r="R982" i="4"/>
  <c r="B982" i="4"/>
  <c r="U985" i="4"/>
  <c r="T985" i="4"/>
  <c r="W986" i="4"/>
  <c r="R986" i="4"/>
  <c r="B986" i="4"/>
  <c r="U989" i="4"/>
  <c r="T989" i="4"/>
  <c r="W990" i="4"/>
  <c r="R990" i="4"/>
  <c r="B990" i="4"/>
  <c r="U993" i="4"/>
  <c r="T993" i="4"/>
  <c r="W994" i="4"/>
  <c r="R994" i="4"/>
  <c r="B994" i="4"/>
  <c r="U997" i="4"/>
  <c r="T997" i="4"/>
  <c r="W998" i="4"/>
  <c r="R998" i="4"/>
  <c r="B998" i="4"/>
  <c r="U1001" i="4"/>
  <c r="T1001" i="4"/>
  <c r="W1002" i="4"/>
  <c r="R1002" i="4"/>
  <c r="B1002" i="4"/>
  <c r="U1005" i="4"/>
  <c r="T1005" i="4"/>
  <c r="W1006" i="4"/>
  <c r="R1006" i="4"/>
  <c r="B1006" i="4"/>
  <c r="U1009" i="4"/>
  <c r="T1009" i="4"/>
  <c r="W1010" i="4"/>
  <c r="R1010" i="4"/>
  <c r="B1010" i="4"/>
  <c r="U1013" i="4"/>
  <c r="T1013" i="4"/>
  <c r="W1014" i="4"/>
  <c r="R1014" i="4"/>
  <c r="B1014" i="4"/>
  <c r="U1017" i="4"/>
  <c r="T1017" i="4"/>
  <c r="W1018" i="4"/>
  <c r="R1018" i="4"/>
  <c r="B1018" i="4"/>
  <c r="U1021" i="4"/>
  <c r="T1021" i="4"/>
  <c r="W1022" i="4"/>
  <c r="R1022" i="4"/>
  <c r="B1022" i="4"/>
  <c r="U1025" i="4"/>
  <c r="T1025" i="4"/>
  <c r="W1026" i="4"/>
  <c r="R1026" i="4"/>
  <c r="B1026" i="4"/>
  <c r="U1029" i="4"/>
  <c r="T1029" i="4"/>
  <c r="W1030" i="4"/>
  <c r="R1030" i="4"/>
  <c r="B1030" i="4"/>
  <c r="U1033" i="4"/>
  <c r="T1033" i="4"/>
  <c r="W1034" i="4"/>
  <c r="R1034" i="4"/>
  <c r="B1034" i="4"/>
  <c r="U1037" i="4"/>
  <c r="T1037" i="4"/>
  <c r="W1038" i="4"/>
  <c r="R1038" i="4"/>
  <c r="B1038" i="4"/>
  <c r="U1041" i="4"/>
  <c r="T1041" i="4"/>
  <c r="W1042" i="4"/>
  <c r="R1042" i="4"/>
  <c r="B1042" i="4"/>
  <c r="U1045" i="4"/>
  <c r="T1045" i="4"/>
  <c r="W1046" i="4"/>
  <c r="R1046" i="4"/>
  <c r="B1046" i="4"/>
  <c r="U1049" i="4"/>
  <c r="T1049" i="4"/>
  <c r="W1050" i="4"/>
  <c r="R1050" i="4"/>
  <c r="B1050" i="4"/>
  <c r="U1053" i="4"/>
  <c r="T1053" i="4"/>
  <c r="W1054" i="4"/>
  <c r="R1054" i="4"/>
  <c r="B1054" i="4"/>
  <c r="U1057" i="4"/>
  <c r="T1057" i="4"/>
  <c r="W1058" i="4"/>
  <c r="R1058" i="4"/>
  <c r="B1058" i="4"/>
  <c r="U1061" i="4"/>
  <c r="T1061" i="4"/>
  <c r="W1062" i="4"/>
  <c r="R1062" i="4"/>
  <c r="B1062" i="4"/>
  <c r="U1065" i="4"/>
  <c r="T1065" i="4"/>
  <c r="W1066" i="4"/>
  <c r="R1066" i="4"/>
  <c r="B1066" i="4"/>
  <c r="U1069" i="4"/>
  <c r="T1069" i="4"/>
  <c r="W1070" i="4"/>
  <c r="R1070" i="4"/>
  <c r="B1070" i="4"/>
  <c r="U1073" i="4"/>
  <c r="T1073" i="4"/>
  <c r="W1074" i="4"/>
  <c r="R1074" i="4"/>
  <c r="B1074" i="4"/>
  <c r="U1077" i="4"/>
  <c r="T1077" i="4"/>
  <c r="W1078" i="4"/>
  <c r="R1078" i="4"/>
  <c r="B1078" i="4"/>
  <c r="U1081" i="4"/>
  <c r="T1081" i="4"/>
  <c r="W1082" i="4"/>
  <c r="R1082" i="4"/>
  <c r="B1082" i="4"/>
  <c r="U1085" i="4"/>
  <c r="T1085" i="4"/>
  <c r="W1086" i="4"/>
  <c r="R1086" i="4"/>
  <c r="B1086" i="4"/>
  <c r="U1089" i="4"/>
  <c r="T1089" i="4"/>
  <c r="W1090" i="4"/>
  <c r="R1090" i="4"/>
  <c r="B1090" i="4"/>
  <c r="U1093" i="4"/>
  <c r="T1093" i="4"/>
  <c r="W1094" i="4"/>
  <c r="R1094" i="4"/>
  <c r="B1094" i="4"/>
  <c r="U1097" i="4"/>
  <c r="T1097" i="4"/>
  <c r="W1098" i="4"/>
  <c r="R1098" i="4"/>
  <c r="B1098" i="4"/>
  <c r="U1101" i="4"/>
  <c r="T1101" i="4"/>
  <c r="W1102" i="4"/>
  <c r="R1102" i="4"/>
  <c r="B1102" i="4"/>
  <c r="U1105" i="4"/>
  <c r="T1105" i="4"/>
  <c r="W1106" i="4"/>
  <c r="R1106" i="4"/>
  <c r="B1106" i="4"/>
  <c r="U1109" i="4"/>
  <c r="T1109" i="4"/>
  <c r="W1110" i="4"/>
  <c r="R1110" i="4"/>
  <c r="B1110" i="4"/>
  <c r="U1113" i="4"/>
  <c r="T1113" i="4"/>
  <c r="W1114" i="4"/>
  <c r="R1114" i="4"/>
  <c r="B1114" i="4"/>
  <c r="U1117" i="4"/>
  <c r="T1117" i="4"/>
  <c r="W1118" i="4"/>
  <c r="R1118" i="4"/>
  <c r="B1118" i="4"/>
  <c r="U1121" i="4"/>
  <c r="T1121" i="4"/>
  <c r="W1122" i="4"/>
  <c r="R1122" i="4"/>
  <c r="B1122" i="4"/>
  <c r="U1125" i="4"/>
  <c r="T1125" i="4"/>
  <c r="W1126" i="4"/>
  <c r="R1126" i="4"/>
  <c r="B1126" i="4"/>
  <c r="U1129" i="4"/>
  <c r="T1129" i="4"/>
  <c r="W1130" i="4"/>
  <c r="R1130" i="4"/>
  <c r="B1130" i="4"/>
  <c r="U1133" i="4"/>
  <c r="T1133" i="4"/>
  <c r="W1134" i="4"/>
  <c r="R1134" i="4"/>
  <c r="B1134" i="4"/>
  <c r="U1137" i="4"/>
  <c r="T1137" i="4"/>
  <c r="W1138" i="4"/>
  <c r="R1138" i="4"/>
  <c r="B1138" i="4"/>
  <c r="U1141" i="4"/>
  <c r="T1141" i="4"/>
  <c r="W1142" i="4"/>
  <c r="R1142" i="4"/>
  <c r="B1142" i="4"/>
  <c r="U1145" i="4"/>
  <c r="T1145" i="4"/>
  <c r="W1146" i="4"/>
  <c r="R1146" i="4"/>
  <c r="B1146" i="4"/>
  <c r="U1149" i="4"/>
  <c r="T1149" i="4"/>
  <c r="W1150" i="4"/>
  <c r="R1150" i="4"/>
  <c r="B1150" i="4"/>
  <c r="U1153" i="4"/>
  <c r="T1153" i="4"/>
  <c r="W1154" i="4"/>
  <c r="R1154" i="4"/>
  <c r="B1154" i="4"/>
  <c r="U1157" i="4"/>
  <c r="T1157" i="4"/>
  <c r="W1158" i="4"/>
  <c r="R1158" i="4"/>
  <c r="B1158" i="4"/>
  <c r="U1161" i="4"/>
  <c r="T1161" i="4"/>
  <c r="W1162" i="4"/>
  <c r="R1162" i="4"/>
  <c r="B1162" i="4"/>
  <c r="U1165" i="4"/>
  <c r="T1165" i="4"/>
  <c r="W1166" i="4"/>
  <c r="R1166" i="4"/>
  <c r="B1166" i="4"/>
  <c r="U1169" i="4"/>
  <c r="T1169" i="4"/>
  <c r="W1170" i="4"/>
  <c r="R1170" i="4"/>
  <c r="B1170" i="4"/>
  <c r="U1173" i="4"/>
  <c r="T1173" i="4"/>
  <c r="W1174" i="4"/>
  <c r="R1174" i="4"/>
  <c r="B1174" i="4"/>
  <c r="U1177" i="4"/>
  <c r="T1177" i="4"/>
  <c r="W1178" i="4"/>
  <c r="R1178" i="4"/>
  <c r="B1178" i="4"/>
  <c r="U1181" i="4"/>
  <c r="T1181" i="4"/>
  <c r="W1182" i="4"/>
  <c r="R1182" i="4"/>
  <c r="B1182" i="4"/>
  <c r="U1185" i="4"/>
  <c r="T1185" i="4"/>
  <c r="W1186" i="4"/>
  <c r="R1186" i="4"/>
  <c r="B1186" i="4"/>
  <c r="U1189" i="4"/>
  <c r="T1189" i="4"/>
  <c r="W1190" i="4"/>
  <c r="R1190" i="4"/>
  <c r="B1190" i="4"/>
  <c r="U1193" i="4"/>
  <c r="T1193" i="4"/>
  <c r="W1194" i="4"/>
  <c r="R1194" i="4"/>
  <c r="B1194" i="4"/>
  <c r="U1197" i="4"/>
  <c r="T1197" i="4"/>
  <c r="W1198" i="4"/>
  <c r="R1198" i="4"/>
  <c r="B1198" i="4"/>
  <c r="U1201" i="4"/>
  <c r="T1201" i="4"/>
  <c r="W1202" i="4"/>
  <c r="R1202" i="4"/>
  <c r="B1202" i="4"/>
  <c r="U1205" i="4"/>
  <c r="T1205" i="4"/>
  <c r="W1206" i="4"/>
  <c r="R1206" i="4"/>
  <c r="B1206" i="4"/>
  <c r="U1209" i="4"/>
  <c r="T1209" i="4"/>
  <c r="W1210" i="4"/>
  <c r="R1210" i="4"/>
  <c r="B1210" i="4"/>
  <c r="U1213" i="4"/>
  <c r="T1213" i="4"/>
  <c r="W1214" i="4"/>
  <c r="R1214" i="4"/>
  <c r="B1214" i="4"/>
  <c r="U1217" i="4"/>
  <c r="T1217" i="4"/>
  <c r="W1218" i="4"/>
  <c r="R1218" i="4"/>
  <c r="B1218" i="4"/>
  <c r="U1221" i="4"/>
  <c r="T1221" i="4"/>
  <c r="W1222" i="4"/>
  <c r="R1222" i="4"/>
  <c r="B1222" i="4"/>
  <c r="U1225" i="4"/>
  <c r="T1225" i="4"/>
  <c r="W1226" i="4"/>
  <c r="R1226" i="4"/>
  <c r="B1226" i="4"/>
  <c r="U1229" i="4"/>
  <c r="T1229" i="4"/>
  <c r="W1230" i="4"/>
  <c r="R1230" i="4"/>
  <c r="B1230" i="4"/>
  <c r="U1233" i="4"/>
  <c r="T1233" i="4"/>
  <c r="W1234" i="4"/>
  <c r="R1234" i="4"/>
  <c r="B1234" i="4"/>
  <c r="U1237" i="4"/>
  <c r="T1237" i="4"/>
  <c r="W1238" i="4"/>
  <c r="R1238" i="4"/>
  <c r="B1238" i="4"/>
  <c r="U1241" i="4"/>
  <c r="T1241" i="4"/>
  <c r="W1242" i="4"/>
  <c r="R1242" i="4"/>
  <c r="B1242" i="4"/>
  <c r="U1245" i="4"/>
  <c r="T1245" i="4"/>
  <c r="W1246" i="4"/>
  <c r="R1246" i="4"/>
  <c r="B1246" i="4"/>
  <c r="U1249" i="4"/>
  <c r="T1249" i="4"/>
  <c r="W1250" i="4"/>
  <c r="R1250" i="4"/>
  <c r="B1250" i="4"/>
  <c r="U1253" i="4"/>
  <c r="T1253" i="4"/>
  <c r="W1254" i="4"/>
  <c r="R1254" i="4"/>
  <c r="B1254" i="4"/>
  <c r="U1257" i="4"/>
  <c r="T1257" i="4"/>
  <c r="W1258" i="4"/>
  <c r="R1258" i="4"/>
  <c r="B1258" i="4"/>
  <c r="U1261" i="4"/>
  <c r="T1261" i="4"/>
  <c r="W1262" i="4"/>
  <c r="R1262" i="4"/>
  <c r="B1262" i="4"/>
  <c r="U1265" i="4"/>
  <c r="T1265" i="4"/>
  <c r="W1266" i="4"/>
  <c r="R1266" i="4"/>
  <c r="B1266" i="4"/>
  <c r="U1269" i="4"/>
  <c r="T1269" i="4"/>
  <c r="W1270" i="4"/>
  <c r="R1270" i="4"/>
  <c r="B1270" i="4"/>
  <c r="U1273" i="4"/>
  <c r="T1273" i="4"/>
  <c r="W1274" i="4"/>
  <c r="R1274" i="4"/>
  <c r="B1274" i="4"/>
  <c r="U1277" i="4"/>
  <c r="T1277" i="4"/>
  <c r="W1278" i="4"/>
  <c r="R1278" i="4"/>
  <c r="B1278" i="4"/>
  <c r="U1281" i="4"/>
  <c r="T1281" i="4"/>
  <c r="W1282" i="4"/>
  <c r="R1282" i="4"/>
  <c r="B1282" i="4"/>
  <c r="U1285" i="4"/>
  <c r="T1285" i="4"/>
  <c r="W1286" i="4"/>
  <c r="R1286" i="4"/>
  <c r="B1286" i="4"/>
  <c r="U1289" i="4"/>
  <c r="T1289" i="4"/>
  <c r="W1290" i="4"/>
  <c r="R1290" i="4"/>
  <c r="B1290" i="4"/>
  <c r="U1293" i="4"/>
  <c r="T1293" i="4"/>
  <c r="W1294" i="4"/>
  <c r="R1294" i="4"/>
  <c r="B1294" i="4"/>
  <c r="U1297" i="4"/>
  <c r="T1297" i="4"/>
  <c r="W1298" i="4"/>
  <c r="R1298" i="4"/>
  <c r="B1298" i="4"/>
  <c r="U1301" i="4"/>
  <c r="T1301" i="4"/>
  <c r="W1302" i="4"/>
  <c r="R1302" i="4"/>
  <c r="B1302" i="4"/>
  <c r="U1305" i="4"/>
  <c r="T1305" i="4"/>
  <c r="W1306" i="4"/>
  <c r="R1306" i="4"/>
  <c r="B1306" i="4"/>
  <c r="U1309" i="4"/>
  <c r="T1309" i="4"/>
  <c r="W1310" i="4"/>
  <c r="R1310" i="4"/>
  <c r="B1310" i="4"/>
  <c r="U1313" i="4"/>
  <c r="T1313" i="4"/>
  <c r="W1314" i="4"/>
  <c r="R1314" i="4"/>
  <c r="B1314" i="4"/>
  <c r="U1317" i="4"/>
  <c r="T1317" i="4"/>
  <c r="W1318" i="4"/>
  <c r="R1318" i="4"/>
  <c r="B1318" i="4"/>
  <c r="U1321" i="4"/>
  <c r="T1321" i="4"/>
  <c r="W1322" i="4"/>
  <c r="R1322" i="4"/>
  <c r="B1322" i="4"/>
  <c r="U1325" i="4"/>
  <c r="T1325" i="4"/>
  <c r="W1326" i="4"/>
  <c r="R1326" i="4"/>
  <c r="B1326" i="4"/>
  <c r="U1329" i="4"/>
  <c r="T1329" i="4"/>
  <c r="W1330" i="4"/>
  <c r="R1330" i="4"/>
  <c r="B1330" i="4"/>
  <c r="U1333" i="4"/>
  <c r="T1333" i="4"/>
  <c r="W1334" i="4"/>
  <c r="R1334" i="4"/>
  <c r="B1334" i="4"/>
  <c r="U1337" i="4"/>
  <c r="T1337" i="4"/>
  <c r="W1338" i="4"/>
  <c r="R1338" i="4"/>
  <c r="B1338" i="4"/>
  <c r="U1341" i="4"/>
  <c r="T1341" i="4"/>
  <c r="W1342" i="4"/>
  <c r="R1342" i="4"/>
  <c r="B1342" i="4"/>
  <c r="U1345" i="4"/>
  <c r="T1345" i="4"/>
  <c r="W1346" i="4"/>
  <c r="R1346" i="4"/>
  <c r="B1346" i="4"/>
  <c r="U1349" i="4"/>
  <c r="T1349" i="4"/>
  <c r="B10" i="4"/>
  <c r="W11" i="4"/>
  <c r="R11" i="4"/>
  <c r="W12" i="4"/>
  <c r="R12" i="4"/>
  <c r="W13" i="4"/>
  <c r="R13" i="4"/>
  <c r="W14" i="4"/>
  <c r="R14" i="4"/>
  <c r="W15" i="4"/>
  <c r="R15" i="4"/>
  <c r="W16" i="4"/>
  <c r="R16" i="4"/>
  <c r="W17" i="4"/>
  <c r="R17" i="4"/>
  <c r="W18" i="4"/>
  <c r="R18" i="4"/>
  <c r="W19" i="4"/>
  <c r="R19" i="4"/>
  <c r="W20" i="4"/>
  <c r="R20" i="4"/>
  <c r="W21" i="4"/>
  <c r="R21" i="4"/>
  <c r="W22" i="4"/>
  <c r="R22" i="4"/>
  <c r="W23" i="4"/>
  <c r="R23" i="4"/>
  <c r="W24" i="4"/>
  <c r="R24" i="4"/>
  <c r="B25" i="4"/>
  <c r="R25" i="4"/>
  <c r="B26" i="4"/>
  <c r="R26" i="4"/>
  <c r="B27" i="4"/>
  <c r="R27" i="4"/>
  <c r="B28" i="4"/>
  <c r="R28" i="4"/>
  <c r="B29" i="4"/>
  <c r="R29" i="4"/>
  <c r="W30" i="4"/>
  <c r="R30" i="4"/>
  <c r="W31" i="4"/>
  <c r="R31" i="4"/>
  <c r="W32" i="4"/>
  <c r="R32" i="4"/>
  <c r="B33" i="4"/>
  <c r="R33" i="4"/>
  <c r="W34" i="4"/>
  <c r="R34" i="4"/>
  <c r="W35" i="4"/>
  <c r="R35" i="4"/>
  <c r="W36" i="4"/>
  <c r="R36" i="4"/>
  <c r="B37" i="4"/>
  <c r="R37" i="4"/>
  <c r="W38" i="4"/>
  <c r="R38" i="4"/>
  <c r="W39" i="4"/>
  <c r="R39" i="4"/>
  <c r="B40" i="4"/>
  <c r="R40" i="4"/>
  <c r="W41" i="4"/>
  <c r="R41" i="4"/>
  <c r="W42" i="4"/>
  <c r="R42" i="4"/>
  <c r="B43" i="4"/>
  <c r="R43" i="4"/>
  <c r="W44" i="4"/>
  <c r="R44" i="4"/>
  <c r="B45" i="4"/>
  <c r="R45" i="4"/>
  <c r="W46" i="4"/>
  <c r="R46" i="4"/>
  <c r="W47" i="4"/>
  <c r="R47" i="4"/>
  <c r="W48" i="4"/>
  <c r="R48" i="4"/>
  <c r="W49" i="4"/>
  <c r="R49" i="4"/>
  <c r="W50" i="4"/>
  <c r="R50" i="4"/>
  <c r="W51" i="4"/>
  <c r="R51" i="4"/>
  <c r="B52" i="4"/>
  <c r="R52" i="4"/>
  <c r="W53" i="4"/>
  <c r="R53" i="4"/>
  <c r="W54" i="4"/>
  <c r="R54" i="4"/>
  <c r="W55" i="4"/>
  <c r="R55" i="4"/>
  <c r="W56" i="4"/>
  <c r="R56" i="4"/>
  <c r="W57" i="4"/>
  <c r="R57" i="4"/>
  <c r="B58" i="4"/>
  <c r="R58" i="4"/>
  <c r="W59" i="4"/>
  <c r="R59" i="4"/>
  <c r="W60" i="4"/>
  <c r="R60" i="4"/>
  <c r="W61" i="4"/>
  <c r="R61" i="4"/>
  <c r="B62" i="4"/>
  <c r="R62" i="4"/>
  <c r="W63" i="4"/>
  <c r="R63" i="4"/>
  <c r="W64" i="4"/>
  <c r="R64" i="4"/>
  <c r="W65" i="4"/>
  <c r="R65" i="4"/>
  <c r="B66" i="4"/>
  <c r="R66" i="4"/>
  <c r="W67" i="4"/>
  <c r="R67" i="4"/>
  <c r="W68" i="4"/>
  <c r="R68" i="4"/>
  <c r="W69" i="4"/>
  <c r="R69" i="4"/>
  <c r="W70" i="4"/>
  <c r="R70" i="4"/>
  <c r="B71" i="4"/>
  <c r="R71" i="4"/>
  <c r="W72" i="4"/>
  <c r="R72" i="4"/>
  <c r="B73" i="4"/>
  <c r="R73" i="4"/>
  <c r="W74" i="4"/>
  <c r="R74" i="4"/>
  <c r="W75" i="4"/>
  <c r="R75" i="4"/>
  <c r="W76" i="4"/>
  <c r="R76" i="4"/>
  <c r="B77" i="4"/>
  <c r="R77" i="4"/>
  <c r="W78" i="4"/>
  <c r="R78" i="4"/>
  <c r="B79" i="4"/>
  <c r="R79" i="4"/>
  <c r="W80" i="4"/>
  <c r="R80" i="4"/>
  <c r="W81" i="4"/>
  <c r="R81" i="4"/>
  <c r="W82" i="4"/>
  <c r="R82" i="4"/>
  <c r="W83" i="4"/>
  <c r="R83" i="4"/>
  <c r="B84" i="4"/>
  <c r="R84" i="4"/>
  <c r="B85" i="4"/>
  <c r="R85" i="4"/>
  <c r="W86" i="4"/>
  <c r="R86" i="4"/>
  <c r="B87" i="4"/>
  <c r="R87" i="4"/>
  <c r="B88" i="4"/>
  <c r="R88" i="4"/>
  <c r="B89" i="4"/>
  <c r="R89" i="4"/>
  <c r="B90" i="4"/>
  <c r="R90" i="4"/>
  <c r="W91" i="4"/>
  <c r="R91" i="4"/>
  <c r="W92" i="4"/>
  <c r="R92" i="4"/>
  <c r="W93" i="4"/>
  <c r="R93" i="4"/>
  <c r="W94" i="4"/>
  <c r="R94" i="4"/>
  <c r="W95" i="4"/>
  <c r="R95" i="4"/>
  <c r="W96" i="4"/>
  <c r="R96" i="4"/>
  <c r="B97" i="4"/>
  <c r="R97" i="4"/>
  <c r="W98" i="4"/>
  <c r="R98" i="4"/>
  <c r="W99" i="4"/>
  <c r="R99" i="4"/>
  <c r="B100" i="4"/>
  <c r="R100" i="4"/>
  <c r="W101" i="4"/>
  <c r="R101" i="4"/>
  <c r="B102" i="4"/>
  <c r="R102" i="4"/>
  <c r="W103" i="4"/>
  <c r="R103" i="4"/>
  <c r="B104" i="4"/>
  <c r="R104" i="4"/>
  <c r="W105" i="4"/>
  <c r="R105" i="4"/>
  <c r="W106" i="4"/>
  <c r="R106" i="4"/>
  <c r="W107" i="4"/>
  <c r="R107" i="4"/>
  <c r="W108" i="4"/>
  <c r="R108" i="4"/>
  <c r="W109" i="4"/>
  <c r="R109" i="4"/>
  <c r="W110" i="4"/>
  <c r="R110" i="4"/>
  <c r="W111" i="4"/>
  <c r="R111" i="4"/>
  <c r="W112" i="4"/>
  <c r="R112" i="4"/>
  <c r="W113" i="4"/>
  <c r="R113" i="4"/>
  <c r="W114" i="4"/>
  <c r="R114" i="4"/>
  <c r="W115" i="4"/>
  <c r="R115" i="4"/>
  <c r="W116" i="4"/>
  <c r="R116" i="4"/>
  <c r="W117" i="4"/>
  <c r="R117" i="4"/>
  <c r="W118" i="4"/>
  <c r="R118" i="4"/>
  <c r="W119" i="4"/>
  <c r="R119" i="4"/>
  <c r="W120" i="4"/>
  <c r="R120" i="4"/>
  <c r="W121" i="4"/>
  <c r="R121" i="4"/>
  <c r="W122" i="4"/>
  <c r="R122" i="4"/>
  <c r="W123" i="4"/>
  <c r="R123" i="4"/>
  <c r="W124" i="4"/>
  <c r="R124" i="4"/>
  <c r="W125" i="4"/>
  <c r="R125" i="4"/>
  <c r="W126" i="4"/>
  <c r="R126" i="4"/>
  <c r="W127" i="4"/>
  <c r="R127" i="4"/>
  <c r="W128" i="4"/>
  <c r="R128" i="4"/>
  <c r="W129" i="4"/>
  <c r="R129" i="4"/>
  <c r="W130" i="4"/>
  <c r="R130" i="4"/>
  <c r="W131" i="4"/>
  <c r="R131" i="4"/>
  <c r="W132" i="4"/>
  <c r="R132" i="4"/>
  <c r="W133" i="4"/>
  <c r="R133" i="4"/>
  <c r="W134" i="4"/>
  <c r="R134" i="4"/>
  <c r="W135" i="4"/>
  <c r="R135" i="4"/>
  <c r="W136" i="4"/>
  <c r="R136" i="4"/>
  <c r="W137" i="4"/>
  <c r="R137" i="4"/>
  <c r="W138" i="4"/>
  <c r="R138" i="4"/>
  <c r="W139" i="4"/>
  <c r="R139" i="4"/>
  <c r="W140" i="4"/>
  <c r="R140" i="4"/>
  <c r="W141" i="4"/>
  <c r="R141" i="4"/>
  <c r="W142" i="4"/>
  <c r="R142" i="4"/>
  <c r="W143" i="4"/>
  <c r="R143" i="4"/>
  <c r="W144" i="4"/>
  <c r="R144" i="4"/>
  <c r="W145" i="4"/>
  <c r="R145" i="4"/>
  <c r="W146" i="4"/>
  <c r="R146" i="4"/>
  <c r="W252" i="4"/>
  <c r="R252" i="4"/>
  <c r="W253" i="4"/>
  <c r="R253" i="4"/>
  <c r="B254" i="4"/>
  <c r="V254" i="4"/>
  <c r="W255" i="4"/>
  <c r="R255" i="4"/>
  <c r="T255" i="4"/>
  <c r="B256" i="4"/>
  <c r="V256" i="4"/>
  <c r="W257" i="4"/>
  <c r="R257" i="4"/>
  <c r="T257" i="4"/>
  <c r="B258" i="4"/>
  <c r="V258" i="4"/>
  <c r="W259" i="4"/>
  <c r="R259" i="4"/>
  <c r="T259" i="4"/>
  <c r="B260" i="4"/>
  <c r="V260" i="4"/>
  <c r="W261" i="4"/>
  <c r="R261" i="4"/>
  <c r="T261" i="4"/>
  <c r="B262" i="4"/>
  <c r="V262" i="4"/>
  <c r="W263" i="4"/>
  <c r="R263" i="4"/>
  <c r="T263" i="4"/>
  <c r="B264" i="4"/>
  <c r="V264" i="4"/>
  <c r="W265" i="4"/>
  <c r="R265" i="4"/>
  <c r="T265" i="4"/>
  <c r="B266" i="4"/>
  <c r="V266" i="4"/>
  <c r="W267" i="4"/>
  <c r="R267" i="4"/>
  <c r="T267" i="4"/>
  <c r="B268" i="4"/>
  <c r="V268" i="4"/>
  <c r="W269" i="4"/>
  <c r="R269" i="4"/>
  <c r="T269" i="4"/>
  <c r="B270" i="4"/>
  <c r="V270" i="4"/>
  <c r="W271" i="4"/>
  <c r="R271" i="4"/>
  <c r="T271" i="4"/>
  <c r="B272" i="4"/>
  <c r="V272" i="4"/>
  <c r="W273" i="4"/>
  <c r="R273" i="4"/>
  <c r="T273" i="4"/>
  <c r="B274" i="4"/>
  <c r="V274" i="4"/>
  <c r="W275" i="4"/>
  <c r="R275" i="4"/>
  <c r="T275" i="4"/>
  <c r="B276" i="4"/>
  <c r="V276" i="4"/>
  <c r="W277" i="4"/>
  <c r="R277" i="4"/>
  <c r="T277" i="4"/>
  <c r="B278" i="4"/>
  <c r="V278" i="4"/>
  <c r="W279" i="4"/>
  <c r="R279" i="4"/>
  <c r="T279" i="4"/>
  <c r="B280" i="4"/>
  <c r="V280" i="4"/>
  <c r="W281" i="4"/>
  <c r="R281" i="4"/>
  <c r="T281" i="4"/>
  <c r="B282" i="4"/>
  <c r="V282" i="4"/>
  <c r="W283" i="4"/>
  <c r="R283" i="4"/>
  <c r="T283" i="4"/>
  <c r="B284" i="4"/>
  <c r="V284" i="4"/>
  <c r="W285" i="4"/>
  <c r="R285" i="4"/>
  <c r="T285" i="4"/>
  <c r="B286" i="4"/>
  <c r="V286" i="4"/>
  <c r="W287" i="4"/>
  <c r="R287" i="4"/>
  <c r="T287" i="4"/>
  <c r="B288" i="4"/>
  <c r="V288" i="4"/>
  <c r="W289" i="4"/>
  <c r="R289" i="4"/>
  <c r="T289" i="4"/>
  <c r="B290" i="4"/>
  <c r="V290" i="4"/>
  <c r="W291" i="4"/>
  <c r="R291" i="4"/>
  <c r="T291" i="4"/>
  <c r="B292" i="4"/>
  <c r="V292" i="4"/>
  <c r="W293" i="4"/>
  <c r="R293" i="4"/>
  <c r="T293" i="4"/>
  <c r="B294" i="4"/>
  <c r="V294" i="4"/>
  <c r="W295" i="4"/>
  <c r="R295" i="4"/>
  <c r="T295" i="4"/>
  <c r="B296" i="4"/>
  <c r="V296" i="4"/>
  <c r="W297" i="4"/>
  <c r="R297" i="4"/>
  <c r="T297" i="4"/>
  <c r="B298" i="4"/>
  <c r="V298" i="4"/>
  <c r="W299" i="4"/>
  <c r="R299" i="4"/>
  <c r="T299" i="4"/>
  <c r="B300" i="4"/>
  <c r="V300" i="4"/>
  <c r="W301" i="4"/>
  <c r="R301" i="4"/>
  <c r="T301" i="4"/>
  <c r="B302" i="4"/>
  <c r="V302" i="4"/>
  <c r="W303" i="4"/>
  <c r="R303" i="4"/>
  <c r="T303" i="4"/>
  <c r="B304" i="4"/>
  <c r="V304" i="4"/>
  <c r="W305" i="4"/>
  <c r="R305" i="4"/>
  <c r="T305" i="4"/>
  <c r="B306" i="4"/>
  <c r="V306" i="4"/>
  <c r="W307" i="4"/>
  <c r="R307" i="4"/>
  <c r="T307" i="4"/>
  <c r="B308" i="4"/>
  <c r="V308" i="4"/>
  <c r="W309" i="4"/>
  <c r="R309" i="4"/>
  <c r="T309" i="4"/>
  <c r="B310" i="4"/>
  <c r="V310" i="4"/>
  <c r="W311" i="4"/>
  <c r="R311" i="4"/>
  <c r="T311" i="4"/>
  <c r="B312" i="4"/>
  <c r="V312" i="4"/>
  <c r="W313" i="4"/>
  <c r="R313" i="4"/>
  <c r="T313" i="4"/>
  <c r="B314" i="4"/>
  <c r="V314" i="4"/>
  <c r="W315" i="4"/>
  <c r="R315" i="4"/>
  <c r="T315" i="4"/>
  <c r="B316" i="4"/>
  <c r="V316" i="4"/>
  <c r="W317" i="4"/>
  <c r="R317" i="4"/>
  <c r="T317" i="4"/>
  <c r="B318" i="4"/>
  <c r="V318" i="4"/>
  <c r="W319" i="4"/>
  <c r="R319" i="4"/>
  <c r="T319" i="4"/>
  <c r="B320" i="4"/>
  <c r="V320" i="4"/>
  <c r="W321" i="4"/>
  <c r="R321" i="4"/>
  <c r="T321" i="4"/>
  <c r="B322" i="4"/>
  <c r="V322" i="4"/>
  <c r="W323" i="4"/>
  <c r="R323" i="4"/>
  <c r="T323" i="4"/>
  <c r="B324" i="4"/>
  <c r="V324" i="4"/>
  <c r="W325" i="4"/>
  <c r="R325" i="4"/>
  <c r="T325" i="4"/>
  <c r="B326" i="4"/>
  <c r="V326" i="4"/>
  <c r="W327" i="4"/>
  <c r="R327" i="4"/>
  <c r="T327" i="4"/>
  <c r="B328" i="4"/>
  <c r="V328" i="4"/>
  <c r="W329" i="4"/>
  <c r="R329" i="4"/>
  <c r="T329" i="4"/>
  <c r="B330" i="4"/>
  <c r="V330" i="4"/>
  <c r="W331" i="4"/>
  <c r="R331" i="4"/>
  <c r="T331" i="4"/>
  <c r="B332" i="4"/>
  <c r="V332" i="4"/>
  <c r="W333" i="4"/>
  <c r="R333" i="4"/>
  <c r="T333" i="4"/>
  <c r="B334" i="4"/>
  <c r="V334" i="4"/>
  <c r="W335" i="4"/>
  <c r="R335" i="4"/>
  <c r="T335" i="4"/>
  <c r="B336" i="4"/>
  <c r="V336" i="4"/>
  <c r="W337" i="4"/>
  <c r="R337" i="4"/>
  <c r="T337" i="4"/>
  <c r="B338" i="4"/>
  <c r="V338" i="4"/>
  <c r="W339" i="4"/>
  <c r="R339" i="4"/>
  <c r="T339" i="4"/>
  <c r="B340" i="4"/>
  <c r="V340" i="4"/>
  <c r="W341" i="4"/>
  <c r="R341" i="4"/>
  <c r="T341" i="4"/>
  <c r="B342" i="4"/>
  <c r="V342" i="4"/>
  <c r="W343" i="4"/>
  <c r="R343" i="4"/>
  <c r="T343" i="4"/>
  <c r="B344" i="4"/>
  <c r="V344" i="4"/>
  <c r="W345" i="4"/>
  <c r="R345" i="4"/>
  <c r="T345" i="4"/>
  <c r="B346" i="4"/>
  <c r="V346" i="4"/>
  <c r="W347" i="4"/>
  <c r="R347" i="4"/>
  <c r="T347" i="4"/>
  <c r="B348" i="4"/>
  <c r="V348" i="4"/>
  <c r="W349" i="4"/>
  <c r="R349" i="4"/>
  <c r="T349" i="4"/>
  <c r="B350" i="4"/>
  <c r="V350" i="4"/>
  <c r="W351" i="4"/>
  <c r="R351" i="4"/>
  <c r="T351" i="4"/>
  <c r="B352" i="4"/>
  <c r="V352" i="4"/>
  <c r="W353" i="4"/>
  <c r="R353" i="4"/>
  <c r="T353" i="4"/>
  <c r="B354" i="4"/>
  <c r="V354" i="4"/>
  <c r="W355" i="4"/>
  <c r="R355" i="4"/>
  <c r="T355" i="4"/>
  <c r="B356" i="4"/>
  <c r="V356" i="4"/>
  <c r="W357" i="4"/>
  <c r="R357" i="4"/>
  <c r="T357" i="4"/>
  <c r="B358" i="4"/>
  <c r="V358" i="4"/>
  <c r="W359" i="4"/>
  <c r="R359" i="4"/>
  <c r="T359" i="4"/>
  <c r="B360" i="4"/>
  <c r="V360" i="4"/>
  <c r="W361" i="4"/>
  <c r="R361" i="4"/>
  <c r="T361" i="4"/>
  <c r="B362" i="4"/>
  <c r="V362" i="4"/>
  <c r="W363" i="4"/>
  <c r="R363" i="4"/>
  <c r="T363" i="4"/>
  <c r="B364" i="4"/>
  <c r="V364" i="4"/>
  <c r="W365" i="4"/>
  <c r="R365" i="4"/>
  <c r="T365" i="4"/>
  <c r="B366" i="4"/>
  <c r="V366" i="4"/>
  <c r="W367" i="4"/>
  <c r="R367" i="4"/>
  <c r="T367" i="4"/>
  <c r="B368" i="4"/>
  <c r="V368" i="4"/>
  <c r="W369" i="4"/>
  <c r="R369" i="4"/>
  <c r="T369" i="4"/>
  <c r="B370" i="4"/>
  <c r="V370" i="4"/>
  <c r="W371" i="4"/>
  <c r="R371" i="4"/>
  <c r="T371" i="4"/>
  <c r="B372" i="4"/>
  <c r="V372" i="4"/>
  <c r="W373" i="4"/>
  <c r="R373" i="4"/>
  <c r="T373" i="4"/>
  <c r="B374" i="4"/>
  <c r="V374" i="4"/>
  <c r="W375" i="4"/>
  <c r="R375" i="4"/>
  <c r="T375" i="4"/>
  <c r="B376" i="4"/>
  <c r="V376" i="4"/>
  <c r="W377" i="4"/>
  <c r="R377" i="4"/>
  <c r="T377" i="4"/>
  <c r="B378" i="4"/>
  <c r="V378" i="4"/>
  <c r="W379" i="4"/>
  <c r="R379" i="4"/>
  <c r="T379" i="4"/>
  <c r="B380" i="4"/>
  <c r="V380" i="4"/>
  <c r="W381" i="4"/>
  <c r="R381" i="4"/>
  <c r="T381" i="4"/>
  <c r="B382" i="4"/>
  <c r="V382" i="4"/>
  <c r="W383" i="4"/>
  <c r="R383" i="4"/>
  <c r="T383" i="4"/>
  <c r="B384" i="4"/>
  <c r="V384" i="4"/>
  <c r="W385" i="4"/>
  <c r="R385" i="4"/>
  <c r="T385" i="4"/>
  <c r="B386" i="4"/>
  <c r="V386" i="4"/>
  <c r="W387" i="4"/>
  <c r="R387" i="4"/>
  <c r="T387" i="4"/>
  <c r="B388" i="4"/>
  <c r="V388" i="4"/>
  <c r="W389" i="4"/>
  <c r="R389" i="4"/>
  <c r="T389" i="4"/>
  <c r="B390" i="4"/>
  <c r="V390" i="4"/>
  <c r="W391" i="4"/>
  <c r="R391" i="4"/>
  <c r="T391" i="4"/>
  <c r="B392" i="4"/>
  <c r="V392" i="4"/>
  <c r="W393" i="4"/>
  <c r="R393" i="4"/>
  <c r="T393" i="4"/>
  <c r="B394" i="4"/>
  <c r="V394" i="4"/>
  <c r="W395" i="4"/>
  <c r="R395" i="4"/>
  <c r="T395" i="4"/>
  <c r="B396" i="4"/>
  <c r="V396" i="4"/>
  <c r="W397" i="4"/>
  <c r="R397" i="4"/>
  <c r="T397" i="4"/>
  <c r="B398" i="4"/>
  <c r="V398" i="4"/>
  <c r="W399" i="4"/>
  <c r="R399" i="4"/>
  <c r="T399" i="4"/>
  <c r="B400" i="4"/>
  <c r="V400" i="4"/>
  <c r="W401" i="4"/>
  <c r="R401" i="4"/>
  <c r="T401" i="4"/>
  <c r="B402" i="4"/>
  <c r="V402" i="4"/>
  <c r="W403" i="4"/>
  <c r="R403" i="4"/>
  <c r="T403" i="4"/>
  <c r="B404" i="4"/>
  <c r="V404" i="4"/>
  <c r="W405" i="4"/>
  <c r="R405" i="4"/>
  <c r="T405" i="4"/>
  <c r="B406" i="4"/>
  <c r="V406" i="4"/>
  <c r="W407" i="4"/>
  <c r="R407" i="4"/>
  <c r="T407" i="4"/>
  <c r="B408" i="4"/>
  <c r="V408" i="4"/>
  <c r="W409" i="4"/>
  <c r="R409" i="4"/>
  <c r="T409" i="4"/>
  <c r="B410" i="4"/>
  <c r="V410" i="4"/>
  <c r="W411" i="4"/>
  <c r="R411" i="4"/>
  <c r="T411" i="4"/>
  <c r="B412" i="4"/>
  <c r="V412" i="4"/>
  <c r="W413" i="4"/>
  <c r="R413" i="4"/>
  <c r="T413" i="4"/>
  <c r="B414" i="4"/>
  <c r="V414" i="4"/>
  <c r="W415" i="4"/>
  <c r="R415" i="4"/>
  <c r="T415" i="4"/>
  <c r="B416" i="4"/>
  <c r="V416" i="4"/>
  <c r="W417" i="4"/>
  <c r="R417" i="4"/>
  <c r="T417" i="4"/>
  <c r="B418" i="4"/>
  <c r="V418" i="4"/>
  <c r="W419" i="4"/>
  <c r="R419" i="4"/>
  <c r="T419" i="4"/>
  <c r="B420" i="4"/>
  <c r="V420" i="4"/>
  <c r="W421" i="4"/>
  <c r="R421" i="4"/>
  <c r="T421" i="4"/>
  <c r="B422" i="4"/>
  <c r="V422" i="4"/>
  <c r="W423" i="4"/>
  <c r="R423" i="4"/>
  <c r="T423" i="4"/>
  <c r="B424" i="4"/>
  <c r="V424" i="4"/>
  <c r="W425" i="4"/>
  <c r="R425" i="4"/>
  <c r="T425" i="4"/>
  <c r="B426" i="4"/>
  <c r="V426" i="4"/>
  <c r="W427" i="4"/>
  <c r="R427" i="4"/>
  <c r="T427" i="4"/>
  <c r="B428" i="4"/>
  <c r="V428" i="4"/>
  <c r="W429" i="4"/>
  <c r="R429" i="4"/>
  <c r="T429" i="4"/>
  <c r="B430" i="4"/>
  <c r="V430" i="4"/>
  <c r="W431" i="4"/>
  <c r="R431" i="4"/>
  <c r="T431" i="4"/>
  <c r="B432" i="4"/>
  <c r="V432" i="4"/>
  <c r="W433" i="4"/>
  <c r="R433" i="4"/>
  <c r="T433" i="4"/>
  <c r="B434" i="4"/>
  <c r="V434" i="4"/>
  <c r="W435" i="4"/>
  <c r="R435" i="4"/>
  <c r="T435" i="4"/>
  <c r="B436" i="4"/>
  <c r="V436" i="4"/>
  <c r="W437" i="4"/>
  <c r="R437" i="4"/>
  <c r="T437" i="4"/>
  <c r="B438" i="4"/>
  <c r="V438" i="4"/>
  <c r="W439" i="4"/>
  <c r="R439" i="4"/>
  <c r="T439" i="4"/>
  <c r="B440" i="4"/>
  <c r="V440" i="4"/>
  <c r="W441" i="4"/>
  <c r="R441" i="4"/>
  <c r="T441" i="4"/>
  <c r="B442" i="4"/>
  <c r="V442" i="4"/>
  <c r="W443" i="4"/>
  <c r="R443" i="4"/>
  <c r="T443" i="4"/>
  <c r="B444" i="4"/>
  <c r="V444" i="4"/>
  <c r="W445" i="4"/>
  <c r="R445" i="4"/>
  <c r="T445" i="4"/>
  <c r="B446" i="4"/>
  <c r="V446" i="4"/>
  <c r="W447" i="4"/>
  <c r="R447" i="4"/>
  <c r="T447" i="4"/>
  <c r="B448" i="4"/>
  <c r="V448" i="4"/>
  <c r="W449" i="4"/>
  <c r="R449" i="4"/>
  <c r="T449" i="4"/>
  <c r="B450" i="4"/>
  <c r="V450" i="4"/>
  <c r="W451" i="4"/>
  <c r="R451" i="4"/>
  <c r="T451" i="4"/>
  <c r="B452" i="4"/>
  <c r="V452" i="4"/>
  <c r="W453" i="4"/>
  <c r="R453" i="4"/>
  <c r="T453" i="4"/>
  <c r="B454" i="4"/>
  <c r="V454" i="4"/>
  <c r="W455" i="4"/>
  <c r="R455" i="4"/>
  <c r="T455" i="4"/>
  <c r="B456" i="4"/>
  <c r="V456" i="4"/>
  <c r="W457" i="4"/>
  <c r="R457" i="4"/>
  <c r="T457" i="4"/>
  <c r="B458" i="4"/>
  <c r="V458" i="4"/>
  <c r="W459" i="4"/>
  <c r="R459" i="4"/>
  <c r="T459" i="4"/>
  <c r="B460" i="4"/>
  <c r="V460" i="4"/>
  <c r="W461" i="4"/>
  <c r="R461" i="4"/>
  <c r="T461" i="4"/>
  <c r="B462" i="4"/>
  <c r="V462" i="4"/>
  <c r="W463" i="4"/>
  <c r="R463" i="4"/>
  <c r="T463" i="4"/>
  <c r="B464" i="4"/>
  <c r="V464" i="4"/>
  <c r="W465" i="4"/>
  <c r="R465" i="4"/>
  <c r="T465" i="4"/>
  <c r="B466" i="4"/>
  <c r="V466" i="4"/>
  <c r="W467" i="4"/>
  <c r="R467" i="4"/>
  <c r="T467" i="4"/>
  <c r="B468" i="4"/>
  <c r="V468" i="4"/>
  <c r="W469" i="4"/>
  <c r="R469" i="4"/>
  <c r="T469" i="4"/>
  <c r="B470" i="4"/>
  <c r="V470" i="4"/>
  <c r="W471" i="4"/>
  <c r="R471" i="4"/>
  <c r="T471" i="4"/>
  <c r="B472" i="4"/>
  <c r="V472" i="4"/>
  <c r="W473" i="4"/>
  <c r="R473" i="4"/>
  <c r="T473" i="4"/>
  <c r="B474" i="4"/>
  <c r="V474" i="4"/>
  <c r="W475" i="4"/>
  <c r="R475" i="4"/>
  <c r="T475" i="4"/>
  <c r="B476" i="4"/>
  <c r="V476" i="4"/>
  <c r="W477" i="4"/>
  <c r="R477" i="4"/>
  <c r="T477" i="4"/>
  <c r="B478" i="4"/>
  <c r="V478" i="4"/>
  <c r="W479" i="4"/>
  <c r="R479" i="4"/>
  <c r="T479" i="4"/>
  <c r="B480" i="4"/>
  <c r="V480" i="4"/>
  <c r="W481" i="4"/>
  <c r="R481" i="4"/>
  <c r="T481" i="4"/>
  <c r="B482" i="4"/>
  <c r="V482" i="4"/>
  <c r="W483" i="4"/>
  <c r="R483" i="4"/>
  <c r="T483" i="4"/>
  <c r="B484" i="4"/>
  <c r="V484" i="4"/>
  <c r="W485" i="4"/>
  <c r="R485" i="4"/>
  <c r="T485" i="4"/>
  <c r="B486" i="4"/>
  <c r="V486" i="4"/>
  <c r="W487" i="4"/>
  <c r="R487" i="4"/>
  <c r="T487" i="4"/>
  <c r="B488" i="4"/>
  <c r="V488" i="4"/>
  <c r="W489" i="4"/>
  <c r="R489" i="4"/>
  <c r="T489" i="4"/>
  <c r="B490" i="4"/>
  <c r="V490" i="4"/>
  <c r="W491" i="4"/>
  <c r="R491" i="4"/>
  <c r="T491" i="4"/>
  <c r="B492" i="4"/>
  <c r="V492" i="4"/>
  <c r="W493" i="4"/>
  <c r="R493" i="4"/>
  <c r="T493" i="4"/>
  <c r="B494" i="4"/>
  <c r="V494" i="4"/>
  <c r="W495" i="4"/>
  <c r="R495" i="4"/>
  <c r="T495" i="4"/>
  <c r="B496" i="4"/>
  <c r="V496" i="4"/>
  <c r="W497" i="4"/>
  <c r="R497" i="4"/>
  <c r="T497" i="4"/>
  <c r="B498" i="4"/>
  <c r="V498" i="4"/>
  <c r="W499" i="4"/>
  <c r="R499" i="4"/>
  <c r="T499" i="4"/>
  <c r="B500" i="4"/>
  <c r="V500" i="4"/>
  <c r="W501" i="4"/>
  <c r="R501" i="4"/>
  <c r="T501" i="4"/>
  <c r="B502" i="4"/>
  <c r="V502" i="4"/>
  <c r="W503" i="4"/>
  <c r="R503" i="4"/>
  <c r="T503" i="4"/>
  <c r="B504" i="4"/>
  <c r="V504" i="4"/>
  <c r="W505" i="4"/>
  <c r="R505" i="4"/>
  <c r="T505" i="4"/>
  <c r="B506" i="4"/>
  <c r="V506" i="4"/>
  <c r="W507" i="4"/>
  <c r="R507" i="4"/>
  <c r="T507" i="4"/>
  <c r="B508" i="4"/>
  <c r="V508" i="4"/>
  <c r="W509" i="4"/>
  <c r="R509" i="4"/>
  <c r="T509" i="4"/>
  <c r="B510" i="4"/>
  <c r="V510" i="4"/>
  <c r="W511" i="4"/>
  <c r="R511" i="4"/>
  <c r="T511" i="4"/>
  <c r="B512" i="4"/>
  <c r="V512" i="4"/>
  <c r="W513" i="4"/>
  <c r="R513" i="4"/>
  <c r="T513" i="4"/>
  <c r="B514" i="4"/>
  <c r="V514" i="4"/>
  <c r="W515" i="4"/>
  <c r="R515" i="4"/>
  <c r="T515" i="4"/>
  <c r="B516" i="4"/>
  <c r="V516" i="4"/>
  <c r="W517" i="4"/>
  <c r="R517" i="4"/>
  <c r="T517" i="4"/>
  <c r="B518" i="4"/>
  <c r="V518" i="4"/>
  <c r="W519" i="4"/>
  <c r="R519" i="4"/>
  <c r="T519" i="4"/>
  <c r="B520" i="4"/>
  <c r="V520" i="4"/>
  <c r="W521" i="4"/>
  <c r="R521" i="4"/>
  <c r="T521" i="4"/>
  <c r="B522" i="4"/>
  <c r="V522" i="4"/>
  <c r="W523" i="4"/>
  <c r="R523" i="4"/>
  <c r="T523" i="4"/>
  <c r="B524" i="4"/>
  <c r="V524" i="4"/>
  <c r="W525" i="4"/>
  <c r="R525" i="4"/>
  <c r="T525" i="4"/>
  <c r="B526" i="4"/>
  <c r="V526" i="4"/>
  <c r="W527" i="4"/>
  <c r="R527" i="4"/>
  <c r="T527" i="4"/>
  <c r="B528" i="4"/>
  <c r="V528" i="4"/>
  <c r="W529" i="4"/>
  <c r="R529" i="4"/>
  <c r="T529" i="4"/>
  <c r="B530" i="4"/>
  <c r="V530" i="4"/>
  <c r="W531" i="4"/>
  <c r="R531" i="4"/>
  <c r="T531" i="4"/>
  <c r="B532" i="4"/>
  <c r="V532" i="4"/>
  <c r="W533" i="4"/>
  <c r="R533" i="4"/>
  <c r="T533" i="4"/>
  <c r="B534" i="4"/>
  <c r="V534" i="4"/>
  <c r="W535" i="4"/>
  <c r="R535" i="4"/>
  <c r="T535" i="4"/>
  <c r="B536" i="4"/>
  <c r="V536" i="4"/>
  <c r="W537" i="4"/>
  <c r="R537" i="4"/>
  <c r="T537" i="4"/>
  <c r="B538" i="4"/>
  <c r="V538" i="4"/>
  <c r="W539" i="4"/>
  <c r="R539" i="4"/>
  <c r="T539" i="4"/>
  <c r="B540" i="4"/>
  <c r="V540" i="4"/>
  <c r="W541" i="4"/>
  <c r="R541" i="4"/>
  <c r="T541" i="4"/>
  <c r="B542" i="4"/>
  <c r="V542" i="4"/>
  <c r="W543" i="4"/>
  <c r="R543" i="4"/>
  <c r="T543" i="4"/>
  <c r="B544" i="4"/>
  <c r="V544" i="4"/>
  <c r="W545" i="4"/>
  <c r="R545" i="4"/>
  <c r="T545" i="4"/>
  <c r="B546" i="4"/>
  <c r="V546" i="4"/>
  <c r="W547" i="4"/>
  <c r="R547" i="4"/>
  <c r="T547" i="4"/>
  <c r="B548" i="4"/>
  <c r="V548" i="4"/>
  <c r="W549" i="4"/>
  <c r="R549" i="4"/>
  <c r="T549" i="4"/>
  <c r="B550" i="4"/>
  <c r="V550" i="4"/>
  <c r="W551" i="4"/>
  <c r="R551" i="4"/>
  <c r="T551" i="4"/>
  <c r="B552" i="4"/>
  <c r="V552" i="4"/>
  <c r="W553" i="4"/>
  <c r="R553" i="4"/>
  <c r="T553" i="4"/>
  <c r="B554" i="4"/>
  <c r="V554" i="4"/>
  <c r="W555" i="4"/>
  <c r="R555" i="4"/>
  <c r="T555" i="4"/>
  <c r="B556" i="4"/>
  <c r="V556" i="4"/>
  <c r="W557" i="4"/>
  <c r="R557" i="4"/>
  <c r="T557" i="4"/>
  <c r="B558" i="4"/>
  <c r="V558" i="4"/>
  <c r="W559" i="4"/>
  <c r="R559" i="4"/>
  <c r="T559" i="4"/>
  <c r="B560" i="4"/>
  <c r="V560" i="4"/>
  <c r="W561" i="4"/>
  <c r="R561" i="4"/>
  <c r="T561" i="4"/>
  <c r="B562" i="4"/>
  <c r="V562" i="4"/>
  <c r="W563" i="4"/>
  <c r="R563" i="4"/>
  <c r="T563" i="4"/>
  <c r="B564" i="4"/>
  <c r="V564" i="4"/>
  <c r="W565" i="4"/>
  <c r="R565" i="4"/>
  <c r="T565" i="4"/>
  <c r="B566" i="4"/>
  <c r="V566" i="4"/>
  <c r="W567" i="4"/>
  <c r="R567" i="4"/>
  <c r="T567" i="4"/>
  <c r="B568" i="4"/>
  <c r="V568" i="4"/>
  <c r="W569" i="4"/>
  <c r="R569" i="4"/>
  <c r="T569" i="4"/>
  <c r="B570" i="4"/>
  <c r="V570" i="4"/>
  <c r="W571" i="4"/>
  <c r="R571" i="4"/>
  <c r="T571" i="4"/>
  <c r="B572" i="4"/>
  <c r="V572" i="4"/>
  <c r="W573" i="4"/>
  <c r="R573" i="4"/>
  <c r="T573" i="4"/>
  <c r="B574" i="4"/>
  <c r="V574" i="4"/>
  <c r="W575" i="4"/>
  <c r="R575" i="4"/>
  <c r="T575" i="4"/>
  <c r="B576" i="4"/>
  <c r="V576" i="4"/>
  <c r="W577" i="4"/>
  <c r="R577" i="4"/>
  <c r="T577" i="4"/>
  <c r="B578" i="4"/>
  <c r="V578" i="4"/>
  <c r="W579" i="4"/>
  <c r="R579" i="4"/>
  <c r="T579" i="4"/>
  <c r="B580" i="4"/>
  <c r="V580" i="4"/>
  <c r="W581" i="4"/>
  <c r="R581" i="4"/>
  <c r="T581" i="4"/>
  <c r="B582" i="4"/>
  <c r="V582" i="4"/>
  <c r="W583" i="4"/>
  <c r="R583" i="4"/>
  <c r="T583" i="4"/>
  <c r="B584" i="4"/>
  <c r="V584" i="4"/>
  <c r="W585" i="4"/>
  <c r="R585" i="4"/>
  <c r="T585" i="4"/>
  <c r="B586" i="4"/>
  <c r="V586" i="4"/>
  <c r="W587" i="4"/>
  <c r="R587" i="4"/>
  <c r="T587" i="4"/>
  <c r="B588" i="4"/>
  <c r="V588" i="4"/>
  <c r="W589" i="4"/>
  <c r="R589" i="4"/>
  <c r="T589" i="4"/>
  <c r="B590" i="4"/>
  <c r="V590" i="4"/>
  <c r="W591" i="4"/>
  <c r="R591" i="4"/>
  <c r="T591" i="4"/>
  <c r="B592" i="4"/>
  <c r="V592" i="4"/>
  <c r="W593" i="4"/>
  <c r="R593" i="4"/>
  <c r="T593" i="4"/>
  <c r="B594" i="4"/>
  <c r="V594" i="4"/>
  <c r="W595" i="4"/>
  <c r="R595" i="4"/>
  <c r="T595" i="4"/>
  <c r="B596" i="4"/>
  <c r="V596" i="4"/>
  <c r="W597" i="4"/>
  <c r="R597" i="4"/>
  <c r="T597" i="4"/>
  <c r="B598" i="4"/>
  <c r="V598" i="4"/>
  <c r="W599" i="4"/>
  <c r="R599" i="4"/>
  <c r="T599" i="4"/>
  <c r="B600" i="4"/>
  <c r="V600" i="4"/>
  <c r="W601" i="4"/>
  <c r="R601" i="4"/>
  <c r="T601" i="4"/>
  <c r="B602" i="4"/>
  <c r="V602" i="4"/>
  <c r="W603" i="4"/>
  <c r="R603" i="4"/>
  <c r="T603" i="4"/>
  <c r="B604" i="4"/>
  <c r="V604" i="4"/>
  <c r="W605" i="4"/>
  <c r="R605" i="4"/>
  <c r="T605" i="4"/>
  <c r="B606" i="4"/>
  <c r="V606" i="4"/>
  <c r="W607" i="4"/>
  <c r="R607" i="4"/>
  <c r="T607" i="4"/>
  <c r="B608" i="4"/>
  <c r="V608" i="4"/>
  <c r="W609" i="4"/>
  <c r="R609" i="4"/>
  <c r="T609" i="4"/>
  <c r="B610" i="4"/>
  <c r="V610" i="4"/>
  <c r="W611" i="4"/>
  <c r="R611" i="4"/>
  <c r="T611" i="4"/>
  <c r="B612" i="4"/>
  <c r="V612" i="4"/>
  <c r="W613" i="4"/>
  <c r="R613" i="4"/>
  <c r="T613" i="4"/>
  <c r="B614" i="4"/>
  <c r="V614" i="4"/>
  <c r="W615" i="4"/>
  <c r="R615" i="4"/>
  <c r="T615" i="4"/>
  <c r="B616" i="4"/>
  <c r="V616" i="4"/>
  <c r="W617" i="4"/>
  <c r="R617" i="4"/>
  <c r="T617" i="4"/>
  <c r="B618" i="4"/>
  <c r="V618" i="4"/>
  <c r="W619" i="4"/>
  <c r="R619" i="4"/>
  <c r="T619" i="4"/>
  <c r="B620" i="4"/>
  <c r="V620" i="4"/>
  <c r="W621" i="4"/>
  <c r="R621" i="4"/>
  <c r="T621" i="4"/>
  <c r="B622" i="4"/>
  <c r="V622" i="4"/>
  <c r="W623" i="4"/>
  <c r="R623" i="4"/>
  <c r="T623" i="4"/>
  <c r="B624" i="4"/>
  <c r="V624" i="4"/>
  <c r="W625" i="4"/>
  <c r="R625" i="4"/>
  <c r="T625" i="4"/>
  <c r="B626" i="4"/>
  <c r="V626" i="4"/>
  <c r="W627" i="4"/>
  <c r="R627" i="4"/>
  <c r="T627" i="4"/>
  <c r="B628" i="4"/>
  <c r="V628" i="4"/>
  <c r="W629" i="4"/>
  <c r="R629" i="4"/>
  <c r="T629" i="4"/>
  <c r="B630" i="4"/>
  <c r="V630" i="4"/>
  <c r="W631" i="4"/>
  <c r="R631" i="4"/>
  <c r="T631" i="4"/>
  <c r="B632" i="4"/>
  <c r="V632" i="4"/>
  <c r="W633" i="4"/>
  <c r="R633" i="4"/>
  <c r="T633" i="4"/>
  <c r="B634" i="4"/>
  <c r="V634" i="4"/>
  <c r="W635" i="4"/>
  <c r="R635" i="4"/>
  <c r="T635" i="4"/>
  <c r="B636" i="4"/>
  <c r="V636" i="4"/>
  <c r="W637" i="4"/>
  <c r="R637" i="4"/>
  <c r="T637" i="4"/>
  <c r="B638" i="4"/>
  <c r="V638" i="4"/>
  <c r="W639" i="4"/>
  <c r="R639" i="4"/>
  <c r="T639" i="4"/>
  <c r="B640" i="4"/>
  <c r="V640" i="4"/>
  <c r="W641" i="4"/>
  <c r="R641" i="4"/>
  <c r="T641" i="4"/>
  <c r="B642" i="4"/>
  <c r="V642" i="4"/>
  <c r="W643" i="4"/>
  <c r="R643" i="4"/>
  <c r="T643" i="4"/>
  <c r="B644" i="4"/>
  <c r="V644" i="4"/>
  <c r="W645" i="4"/>
  <c r="R645" i="4"/>
  <c r="T645" i="4"/>
  <c r="B646" i="4"/>
  <c r="V646" i="4"/>
  <c r="W647" i="4"/>
  <c r="R647" i="4"/>
  <c r="T647" i="4"/>
  <c r="B648" i="4"/>
  <c r="V648" i="4"/>
  <c r="W649" i="4"/>
  <c r="R649" i="4"/>
  <c r="T649" i="4"/>
  <c r="B650" i="4"/>
  <c r="V650" i="4"/>
  <c r="W651" i="4"/>
  <c r="R651" i="4"/>
  <c r="T651" i="4"/>
  <c r="B652" i="4"/>
  <c r="V652" i="4"/>
  <c r="W653" i="4"/>
  <c r="R653" i="4"/>
  <c r="T653" i="4"/>
  <c r="B654" i="4"/>
  <c r="V654" i="4"/>
  <c r="W655" i="4"/>
  <c r="R655" i="4"/>
  <c r="T655" i="4"/>
  <c r="B656" i="4"/>
  <c r="V656" i="4"/>
  <c r="W657" i="4"/>
  <c r="R657" i="4"/>
  <c r="T657" i="4"/>
  <c r="B658" i="4"/>
  <c r="V658" i="4"/>
  <c r="W659" i="4"/>
  <c r="R659" i="4"/>
  <c r="T659" i="4"/>
  <c r="B660" i="4"/>
  <c r="V660" i="4"/>
  <c r="W661" i="4"/>
  <c r="R661" i="4"/>
  <c r="T661" i="4"/>
  <c r="B662" i="4"/>
  <c r="V662" i="4"/>
  <c r="W663" i="4"/>
  <c r="R663" i="4"/>
  <c r="T663" i="4"/>
  <c r="B664" i="4"/>
  <c r="V664" i="4"/>
  <c r="W665" i="4"/>
  <c r="R665" i="4"/>
  <c r="T665" i="4"/>
  <c r="B666" i="4"/>
  <c r="V666" i="4"/>
  <c r="W667" i="4"/>
  <c r="R667" i="4"/>
  <c r="T667" i="4"/>
  <c r="B668" i="4"/>
  <c r="V668" i="4"/>
  <c r="W669" i="4"/>
  <c r="R669" i="4"/>
  <c r="T669" i="4"/>
  <c r="B670" i="4"/>
  <c r="V670" i="4"/>
  <c r="W671" i="4"/>
  <c r="R671" i="4"/>
  <c r="T671" i="4"/>
  <c r="B672" i="4"/>
  <c r="V672" i="4"/>
  <c r="W673" i="4"/>
  <c r="R673" i="4"/>
  <c r="T673" i="4"/>
  <c r="B674" i="4"/>
  <c r="V674" i="4"/>
  <c r="W675" i="4"/>
  <c r="R675" i="4"/>
  <c r="T675" i="4"/>
  <c r="B676" i="4"/>
  <c r="V676" i="4"/>
  <c r="W677" i="4"/>
  <c r="R677" i="4"/>
  <c r="T677" i="4"/>
  <c r="B678" i="4"/>
  <c r="V678" i="4"/>
  <c r="W679" i="4"/>
  <c r="R679" i="4"/>
  <c r="T679" i="4"/>
  <c r="B680" i="4"/>
  <c r="V680" i="4"/>
  <c r="W681" i="4"/>
  <c r="R681" i="4"/>
  <c r="T681" i="4"/>
  <c r="B682" i="4"/>
  <c r="V682" i="4"/>
  <c r="W683" i="4"/>
  <c r="R683" i="4"/>
  <c r="T683" i="4"/>
  <c r="B684" i="4"/>
  <c r="V684" i="4"/>
  <c r="W685" i="4"/>
  <c r="R685" i="4"/>
  <c r="T685" i="4"/>
  <c r="B686" i="4"/>
  <c r="V686" i="4"/>
  <c r="W687" i="4"/>
  <c r="R687" i="4"/>
  <c r="T687" i="4"/>
  <c r="B688" i="4"/>
  <c r="V688" i="4"/>
  <c r="W689" i="4"/>
  <c r="R689" i="4"/>
  <c r="T689" i="4"/>
  <c r="B690" i="4"/>
  <c r="V690" i="4"/>
  <c r="W691" i="4"/>
  <c r="R691" i="4"/>
  <c r="T691" i="4"/>
  <c r="B692" i="4"/>
  <c r="V692" i="4"/>
  <c r="W693" i="4"/>
  <c r="R693" i="4"/>
  <c r="T693" i="4"/>
  <c r="B694" i="4"/>
  <c r="V694" i="4"/>
  <c r="W695" i="4"/>
  <c r="R695" i="4"/>
  <c r="T695" i="4"/>
  <c r="B696" i="4"/>
  <c r="V696" i="4"/>
  <c r="W697" i="4"/>
  <c r="R697" i="4"/>
  <c r="T697" i="4"/>
  <c r="B698" i="4"/>
  <c r="V698" i="4"/>
  <c r="W699" i="4"/>
  <c r="R699" i="4"/>
  <c r="T699" i="4"/>
  <c r="B700" i="4"/>
  <c r="V700" i="4"/>
  <c r="W701" i="4"/>
  <c r="R701" i="4"/>
  <c r="T701" i="4"/>
  <c r="B702" i="4"/>
  <c r="V702" i="4"/>
  <c r="W703" i="4"/>
  <c r="R703" i="4"/>
  <c r="T703" i="4"/>
  <c r="B704" i="4"/>
  <c r="V704" i="4"/>
  <c r="W705" i="4"/>
  <c r="R705" i="4"/>
  <c r="T705" i="4"/>
  <c r="B706" i="4"/>
  <c r="V706" i="4"/>
  <c r="W707" i="4"/>
  <c r="R707" i="4"/>
  <c r="T707" i="4"/>
  <c r="B708" i="4"/>
  <c r="V708" i="4"/>
  <c r="W709" i="4"/>
  <c r="R709" i="4"/>
  <c r="T709" i="4"/>
  <c r="B710" i="4"/>
  <c r="V710" i="4"/>
  <c r="W711" i="4"/>
  <c r="R711" i="4"/>
  <c r="T711" i="4"/>
  <c r="B712" i="4"/>
  <c r="V712" i="4"/>
  <c r="W713" i="4"/>
  <c r="R713" i="4"/>
  <c r="T713" i="4"/>
  <c r="B714" i="4"/>
  <c r="V714" i="4"/>
  <c r="W715" i="4"/>
  <c r="R715" i="4"/>
  <c r="T715" i="4"/>
  <c r="B716" i="4"/>
  <c r="V716" i="4"/>
  <c r="W717" i="4"/>
  <c r="R717" i="4"/>
  <c r="T717" i="4"/>
  <c r="B718" i="4"/>
  <c r="V718" i="4"/>
  <c r="W719" i="4"/>
  <c r="R719" i="4"/>
  <c r="T719" i="4"/>
  <c r="B720" i="4"/>
  <c r="V720" i="4"/>
  <c r="W721" i="4"/>
  <c r="R721" i="4"/>
  <c r="T721" i="4"/>
  <c r="B722" i="4"/>
  <c r="V722" i="4"/>
  <c r="W723" i="4"/>
  <c r="R723" i="4"/>
  <c r="T723" i="4"/>
  <c r="B724" i="4"/>
  <c r="V724" i="4"/>
  <c r="W725" i="4"/>
  <c r="R725" i="4"/>
  <c r="T725" i="4"/>
  <c r="B726" i="4"/>
  <c r="V726" i="4"/>
  <c r="W727" i="4"/>
  <c r="R727" i="4"/>
  <c r="T727" i="4"/>
  <c r="B728" i="4"/>
  <c r="V728" i="4"/>
  <c r="W729" i="4"/>
  <c r="R729" i="4"/>
  <c r="T729" i="4"/>
  <c r="B730" i="4"/>
  <c r="V730" i="4"/>
  <c r="W731" i="4"/>
  <c r="R731" i="4"/>
  <c r="T731" i="4"/>
  <c r="B732" i="4"/>
  <c r="V732" i="4"/>
  <c r="W733" i="4"/>
  <c r="R733" i="4"/>
  <c r="T733" i="4"/>
  <c r="B734" i="4"/>
  <c r="V734" i="4"/>
  <c r="W735" i="4"/>
  <c r="R735" i="4"/>
  <c r="T735" i="4"/>
  <c r="B736" i="4"/>
  <c r="V736" i="4"/>
  <c r="W737" i="4"/>
  <c r="R737" i="4"/>
  <c r="T737" i="4"/>
  <c r="B738" i="4"/>
  <c r="V738" i="4"/>
  <c r="W739" i="4"/>
  <c r="R739" i="4"/>
  <c r="T739" i="4"/>
  <c r="B740" i="4"/>
  <c r="V740" i="4"/>
  <c r="W741" i="4"/>
  <c r="R741" i="4"/>
  <c r="T741" i="4"/>
  <c r="B742" i="4"/>
  <c r="V742" i="4"/>
  <c r="W743" i="4"/>
  <c r="R743" i="4"/>
  <c r="T743" i="4"/>
  <c r="B744" i="4"/>
  <c r="V744" i="4"/>
  <c r="W745" i="4"/>
  <c r="R745" i="4"/>
  <c r="T745" i="4"/>
  <c r="B746" i="4"/>
  <c r="V746" i="4"/>
  <c r="W747" i="4"/>
  <c r="R747" i="4"/>
  <c r="T747" i="4"/>
  <c r="B748" i="4"/>
  <c r="V748" i="4"/>
  <c r="W749" i="4"/>
  <c r="R749" i="4"/>
  <c r="T749" i="4"/>
  <c r="B750" i="4"/>
  <c r="V750" i="4"/>
  <c r="W751" i="4"/>
  <c r="R751" i="4"/>
  <c r="T751" i="4"/>
  <c r="B752" i="4"/>
  <c r="V752" i="4"/>
  <c r="W753" i="4"/>
  <c r="R753" i="4"/>
  <c r="T753" i="4"/>
  <c r="B754" i="4"/>
  <c r="V754" i="4"/>
  <c r="W755" i="4"/>
  <c r="R755" i="4"/>
  <c r="T755" i="4"/>
  <c r="B756" i="4"/>
  <c r="V756" i="4"/>
  <c r="W757" i="4"/>
  <c r="R757" i="4"/>
  <c r="T757" i="4"/>
  <c r="B758" i="4"/>
  <c r="V758" i="4"/>
  <c r="W759" i="4"/>
  <c r="R759" i="4"/>
  <c r="T759" i="4"/>
  <c r="B760" i="4"/>
  <c r="V760" i="4"/>
  <c r="W761" i="4"/>
  <c r="R761" i="4"/>
  <c r="T761" i="4"/>
  <c r="B762" i="4"/>
  <c r="V762" i="4"/>
  <c r="W763" i="4"/>
  <c r="R763" i="4"/>
  <c r="T763" i="4"/>
  <c r="B764" i="4"/>
  <c r="V764" i="4"/>
  <c r="W765" i="4"/>
  <c r="R765" i="4"/>
  <c r="T765" i="4"/>
  <c r="B766" i="4"/>
  <c r="V766" i="4"/>
  <c r="W767" i="4"/>
  <c r="R767" i="4"/>
  <c r="T767" i="4"/>
  <c r="B768" i="4"/>
  <c r="V768" i="4"/>
  <c r="W769" i="4"/>
  <c r="R769" i="4"/>
  <c r="T769" i="4"/>
  <c r="B770" i="4"/>
  <c r="V770" i="4"/>
  <c r="W771" i="4"/>
  <c r="R771" i="4"/>
  <c r="T771" i="4"/>
  <c r="B772" i="4"/>
  <c r="V772" i="4"/>
  <c r="W773" i="4"/>
  <c r="R773" i="4"/>
  <c r="T773" i="4"/>
  <c r="B774" i="4"/>
  <c r="V774" i="4"/>
  <c r="W775" i="4"/>
  <c r="R775" i="4"/>
  <c r="T775" i="4"/>
  <c r="B776" i="4"/>
  <c r="V776" i="4"/>
  <c r="W777" i="4"/>
  <c r="R777" i="4"/>
  <c r="T777" i="4"/>
  <c r="B778" i="4"/>
  <c r="V778" i="4"/>
  <c r="W779" i="4"/>
  <c r="R779" i="4"/>
  <c r="T779" i="4"/>
  <c r="B780" i="4"/>
  <c r="V780" i="4"/>
  <c r="W781" i="4"/>
  <c r="R781" i="4"/>
  <c r="T781" i="4"/>
  <c r="B782" i="4"/>
  <c r="V782" i="4"/>
  <c r="W783" i="4"/>
  <c r="R783" i="4"/>
  <c r="T783" i="4"/>
  <c r="B784" i="4"/>
  <c r="V784" i="4"/>
  <c r="W785" i="4"/>
  <c r="R785" i="4"/>
  <c r="T785" i="4"/>
  <c r="B786" i="4"/>
  <c r="V786" i="4"/>
  <c r="W787" i="4"/>
  <c r="R787" i="4"/>
  <c r="T787" i="4"/>
  <c r="B788" i="4"/>
  <c r="V788" i="4"/>
  <c r="W789" i="4"/>
  <c r="R789" i="4"/>
  <c r="T789" i="4"/>
  <c r="B790" i="4"/>
  <c r="V790" i="4"/>
  <c r="W791" i="4"/>
  <c r="R791" i="4"/>
  <c r="T791" i="4"/>
  <c r="B792" i="4"/>
  <c r="V792" i="4"/>
  <c r="W793" i="4"/>
  <c r="R793" i="4"/>
  <c r="T793" i="4"/>
  <c r="B794" i="4"/>
  <c r="V794" i="4"/>
  <c r="W795" i="4"/>
  <c r="R795" i="4"/>
  <c r="T795" i="4"/>
  <c r="B796" i="4"/>
  <c r="V796" i="4"/>
  <c r="W797" i="4"/>
  <c r="R797" i="4"/>
  <c r="T797" i="4"/>
  <c r="B798" i="4"/>
  <c r="V798" i="4"/>
  <c r="W799" i="4"/>
  <c r="R799" i="4"/>
  <c r="T799" i="4"/>
  <c r="B800" i="4"/>
  <c r="V800" i="4"/>
  <c r="W801" i="4"/>
  <c r="R801" i="4"/>
  <c r="T801" i="4"/>
  <c r="B802" i="4"/>
  <c r="V802" i="4"/>
  <c r="W803" i="4"/>
  <c r="R803" i="4"/>
  <c r="T803" i="4"/>
  <c r="B804" i="4"/>
  <c r="V804" i="4"/>
  <c r="W805" i="4"/>
  <c r="R805" i="4"/>
  <c r="T805" i="4"/>
  <c r="B806" i="4"/>
  <c r="V806" i="4"/>
  <c r="W807" i="4"/>
  <c r="R807" i="4"/>
  <c r="T807" i="4"/>
  <c r="B808" i="4"/>
  <c r="V808" i="4"/>
  <c r="W809" i="4"/>
  <c r="R809" i="4"/>
  <c r="T809" i="4"/>
  <c r="B810" i="4"/>
  <c r="V810" i="4"/>
  <c r="W811" i="4"/>
  <c r="R811" i="4"/>
  <c r="T811" i="4"/>
  <c r="B812" i="4"/>
  <c r="V812" i="4"/>
  <c r="W813" i="4"/>
  <c r="R813" i="4"/>
  <c r="T813" i="4"/>
  <c r="B814" i="4"/>
  <c r="V814" i="4"/>
  <c r="W815" i="4"/>
  <c r="R815" i="4"/>
  <c r="T815" i="4"/>
  <c r="B816" i="4"/>
  <c r="V816" i="4"/>
  <c r="W817" i="4"/>
  <c r="R817" i="4"/>
  <c r="T817" i="4"/>
  <c r="B818" i="4"/>
  <c r="V818" i="4"/>
  <c r="W819" i="4"/>
  <c r="R819" i="4"/>
  <c r="T819" i="4"/>
  <c r="B820" i="4"/>
  <c r="V820" i="4"/>
  <c r="W821" i="4"/>
  <c r="R821" i="4"/>
  <c r="T821" i="4"/>
  <c r="B822" i="4"/>
  <c r="V822" i="4"/>
  <c r="W823" i="4"/>
  <c r="R823" i="4"/>
  <c r="T823" i="4"/>
  <c r="B824" i="4"/>
  <c r="V824" i="4"/>
  <c r="W825" i="4"/>
  <c r="R825" i="4"/>
  <c r="T825" i="4"/>
  <c r="B826" i="4"/>
  <c r="V826" i="4"/>
  <c r="W827" i="4"/>
  <c r="R827" i="4"/>
  <c r="T827" i="4"/>
  <c r="B828" i="4"/>
  <c r="V828" i="4"/>
  <c r="W829" i="4"/>
  <c r="R829" i="4"/>
  <c r="T829" i="4"/>
  <c r="B830" i="4"/>
  <c r="V830" i="4"/>
  <c r="W831" i="4"/>
  <c r="R831" i="4"/>
  <c r="T831" i="4"/>
  <c r="B832" i="4"/>
  <c r="V832" i="4"/>
  <c r="W833" i="4"/>
  <c r="R833" i="4"/>
  <c r="T833" i="4"/>
  <c r="B834" i="4"/>
  <c r="V834" i="4"/>
  <c r="W835" i="4"/>
  <c r="R835" i="4"/>
  <c r="T835" i="4"/>
  <c r="B836" i="4"/>
  <c r="V836" i="4"/>
  <c r="W837" i="4"/>
  <c r="R837" i="4"/>
  <c r="T837" i="4"/>
  <c r="B838" i="4"/>
  <c r="V838" i="4"/>
  <c r="W839" i="4"/>
  <c r="R839" i="4"/>
  <c r="T839" i="4"/>
  <c r="B840" i="4"/>
  <c r="V840" i="4"/>
  <c r="W841" i="4"/>
  <c r="R841" i="4"/>
  <c r="T841" i="4"/>
  <c r="B842" i="4"/>
  <c r="V842" i="4"/>
  <c r="W843" i="4"/>
  <c r="R843" i="4"/>
  <c r="T843" i="4"/>
  <c r="B844" i="4"/>
  <c r="V844" i="4"/>
  <c r="W845" i="4"/>
  <c r="R845" i="4"/>
  <c r="T845" i="4"/>
  <c r="B846" i="4"/>
  <c r="V846" i="4"/>
  <c r="W847" i="4"/>
  <c r="R847" i="4"/>
  <c r="T847" i="4"/>
  <c r="B848" i="4"/>
  <c r="V848" i="4"/>
  <c r="W849" i="4"/>
  <c r="R849" i="4"/>
  <c r="T849" i="4"/>
  <c r="B850" i="4"/>
  <c r="V850" i="4"/>
  <c r="W851" i="4"/>
  <c r="R851" i="4"/>
  <c r="T851" i="4"/>
  <c r="B852" i="4"/>
  <c r="V852" i="4"/>
  <c r="W853" i="4"/>
  <c r="R853" i="4"/>
  <c r="T853" i="4"/>
  <c r="B854" i="4"/>
  <c r="V854" i="4"/>
  <c r="W855" i="4"/>
  <c r="R855" i="4"/>
  <c r="T855" i="4"/>
  <c r="B856" i="4"/>
  <c r="V856" i="4"/>
  <c r="W857" i="4"/>
  <c r="R857" i="4"/>
  <c r="T857" i="4"/>
  <c r="B858" i="4"/>
  <c r="V858" i="4"/>
  <c r="W859" i="4"/>
  <c r="R859" i="4"/>
  <c r="T859" i="4"/>
  <c r="B860" i="4"/>
  <c r="V860" i="4"/>
  <c r="W861" i="4"/>
  <c r="R861" i="4"/>
  <c r="T861" i="4"/>
  <c r="B862" i="4"/>
  <c r="V862" i="4"/>
  <c r="W863" i="4"/>
  <c r="R863" i="4"/>
  <c r="T863" i="4"/>
  <c r="B864" i="4"/>
  <c r="V864" i="4"/>
  <c r="W865" i="4"/>
  <c r="R865" i="4"/>
  <c r="T865" i="4"/>
  <c r="B866" i="4"/>
  <c r="V866" i="4"/>
  <c r="W867" i="4"/>
  <c r="R867" i="4"/>
  <c r="T867" i="4"/>
  <c r="B868" i="4"/>
  <c r="V868" i="4"/>
  <c r="W869" i="4"/>
  <c r="R869" i="4"/>
  <c r="T869" i="4"/>
  <c r="B870" i="4"/>
  <c r="V870" i="4"/>
  <c r="W871" i="4"/>
  <c r="R871" i="4"/>
  <c r="T871" i="4"/>
  <c r="B872" i="4"/>
  <c r="V872" i="4"/>
  <c r="W873" i="4"/>
  <c r="R873" i="4"/>
  <c r="T873" i="4"/>
  <c r="B874" i="4"/>
  <c r="V874" i="4"/>
  <c r="W875" i="4"/>
  <c r="R875" i="4"/>
  <c r="T875" i="4"/>
  <c r="B876" i="4"/>
  <c r="V876" i="4"/>
  <c r="W877" i="4"/>
  <c r="R877" i="4"/>
  <c r="T877" i="4"/>
  <c r="B878" i="4"/>
  <c r="V878" i="4"/>
  <c r="W879" i="4"/>
  <c r="R879" i="4"/>
  <c r="T879" i="4"/>
  <c r="B880" i="4"/>
  <c r="V880" i="4"/>
  <c r="W881" i="4"/>
  <c r="R881" i="4"/>
  <c r="T881" i="4"/>
  <c r="B882" i="4"/>
  <c r="V882" i="4"/>
  <c r="W883" i="4"/>
  <c r="R883" i="4"/>
  <c r="T883" i="4"/>
  <c r="B884" i="4"/>
  <c r="V884" i="4"/>
  <c r="W885" i="4"/>
  <c r="R885" i="4"/>
  <c r="T885" i="4"/>
  <c r="B886" i="4"/>
  <c r="V886" i="4"/>
  <c r="W887" i="4"/>
  <c r="R887" i="4"/>
  <c r="T887" i="4"/>
  <c r="B888" i="4"/>
  <c r="V888" i="4"/>
  <c r="W889" i="4"/>
  <c r="R889" i="4"/>
  <c r="T889" i="4"/>
  <c r="B890" i="4"/>
  <c r="V890" i="4"/>
  <c r="W891" i="4"/>
  <c r="R891" i="4"/>
  <c r="T891" i="4"/>
  <c r="B892" i="4"/>
  <c r="V892" i="4"/>
  <c r="W893" i="4"/>
  <c r="R893" i="4"/>
  <c r="T893" i="4"/>
  <c r="B894" i="4"/>
  <c r="V894" i="4"/>
  <c r="W895" i="4"/>
  <c r="R895" i="4"/>
  <c r="T895" i="4"/>
  <c r="B896" i="4"/>
  <c r="V896" i="4"/>
  <c r="W897" i="4"/>
  <c r="R897" i="4"/>
  <c r="T897" i="4"/>
  <c r="B898" i="4"/>
  <c r="V898" i="4"/>
  <c r="W899" i="4"/>
  <c r="R899" i="4"/>
  <c r="T899" i="4"/>
  <c r="B900" i="4"/>
  <c r="V900" i="4"/>
  <c r="W901" i="4"/>
  <c r="R901" i="4"/>
  <c r="T901" i="4"/>
  <c r="B902" i="4"/>
  <c r="V902" i="4"/>
  <c r="W903" i="4"/>
  <c r="R903" i="4"/>
  <c r="T903" i="4"/>
  <c r="B904" i="4"/>
  <c r="V904" i="4"/>
  <c r="W905" i="4"/>
  <c r="R905" i="4"/>
  <c r="T905" i="4"/>
  <c r="B906" i="4"/>
  <c r="V906" i="4"/>
  <c r="W907" i="4"/>
  <c r="R907" i="4"/>
  <c r="T907" i="4"/>
  <c r="B908" i="4"/>
  <c r="V908" i="4"/>
  <c r="W909" i="4"/>
  <c r="R909" i="4"/>
  <c r="T909" i="4"/>
  <c r="B910" i="4"/>
  <c r="V910" i="4"/>
  <c r="W911" i="4"/>
  <c r="R911" i="4"/>
  <c r="T911" i="4"/>
  <c r="B912" i="4"/>
  <c r="V912" i="4"/>
  <c r="W913" i="4"/>
  <c r="R913" i="4"/>
  <c r="T913" i="4"/>
  <c r="B914" i="4"/>
  <c r="V914" i="4"/>
  <c r="W915" i="4"/>
  <c r="R915" i="4"/>
  <c r="T915" i="4"/>
  <c r="B916" i="4"/>
  <c r="V916" i="4"/>
  <c r="W917" i="4"/>
  <c r="R917" i="4"/>
  <c r="T917" i="4"/>
  <c r="B918" i="4"/>
  <c r="V918" i="4"/>
  <c r="W919" i="4"/>
  <c r="R919" i="4"/>
  <c r="T919" i="4"/>
  <c r="B920" i="4"/>
  <c r="V920" i="4"/>
  <c r="W921" i="4"/>
  <c r="R921" i="4"/>
  <c r="T921" i="4"/>
  <c r="B922" i="4"/>
  <c r="V922" i="4"/>
  <c r="W923" i="4"/>
  <c r="R923" i="4"/>
  <c r="T923" i="4"/>
  <c r="B924" i="4"/>
  <c r="V924" i="4"/>
  <c r="W925" i="4"/>
  <c r="R925" i="4"/>
  <c r="T925" i="4"/>
  <c r="B926" i="4"/>
  <c r="V926" i="4"/>
  <c r="W927" i="4"/>
  <c r="R927" i="4"/>
  <c r="T927" i="4"/>
  <c r="B928" i="4"/>
  <c r="V928" i="4"/>
  <c r="W929" i="4"/>
  <c r="R929" i="4"/>
  <c r="T929" i="4"/>
  <c r="B930" i="4"/>
  <c r="V930" i="4"/>
  <c r="W931" i="4"/>
  <c r="R931" i="4"/>
  <c r="T931" i="4"/>
  <c r="B932" i="4"/>
  <c r="V932" i="4"/>
  <c r="W933" i="4"/>
  <c r="R933" i="4"/>
  <c r="T933" i="4"/>
  <c r="B934" i="4"/>
  <c r="V934" i="4"/>
  <c r="W935" i="4"/>
  <c r="R935" i="4"/>
  <c r="T935" i="4"/>
  <c r="B936" i="4"/>
  <c r="V936" i="4"/>
  <c r="W937" i="4"/>
  <c r="R937" i="4"/>
  <c r="T937" i="4"/>
  <c r="B938" i="4"/>
  <c r="V938" i="4"/>
  <c r="W939" i="4"/>
  <c r="R939" i="4"/>
  <c r="T939" i="4"/>
  <c r="B940" i="4"/>
  <c r="V940" i="4"/>
  <c r="W941" i="4"/>
  <c r="R941" i="4"/>
  <c r="T941" i="4"/>
  <c r="B942" i="4"/>
  <c r="V942" i="4"/>
  <c r="W943" i="4"/>
  <c r="R943" i="4"/>
  <c r="T943" i="4"/>
  <c r="B944" i="4"/>
  <c r="V944" i="4"/>
  <c r="W945" i="4"/>
  <c r="R945" i="4"/>
  <c r="T945" i="4"/>
  <c r="B946" i="4"/>
  <c r="V946" i="4"/>
  <c r="W947" i="4"/>
  <c r="R947" i="4"/>
  <c r="T947" i="4"/>
  <c r="B948" i="4"/>
  <c r="V948" i="4"/>
  <c r="W949" i="4"/>
  <c r="R949" i="4"/>
  <c r="T949" i="4"/>
  <c r="B950" i="4"/>
  <c r="V950" i="4"/>
  <c r="W951" i="4"/>
  <c r="R951" i="4"/>
  <c r="T951" i="4"/>
  <c r="B952" i="4"/>
  <c r="V952" i="4"/>
  <c r="W953" i="4"/>
  <c r="R953" i="4"/>
  <c r="T953" i="4"/>
  <c r="B954" i="4"/>
  <c r="V954" i="4"/>
  <c r="W955" i="4"/>
  <c r="R955" i="4"/>
  <c r="T955" i="4"/>
  <c r="B956" i="4"/>
  <c r="V956" i="4"/>
  <c r="W957" i="4"/>
  <c r="R957" i="4"/>
  <c r="T957" i="4"/>
  <c r="B958" i="4"/>
  <c r="V958" i="4"/>
  <c r="W959" i="4"/>
  <c r="R959" i="4"/>
  <c r="T959" i="4"/>
  <c r="B960" i="4"/>
  <c r="V960" i="4"/>
  <c r="W961" i="4"/>
  <c r="R961" i="4"/>
  <c r="T961" i="4"/>
  <c r="B962" i="4"/>
  <c r="V962" i="4"/>
  <c r="W963" i="4"/>
  <c r="R963" i="4"/>
  <c r="T963" i="4"/>
  <c r="B964" i="4"/>
  <c r="V964" i="4"/>
  <c r="W965" i="4"/>
  <c r="R965" i="4"/>
  <c r="T965" i="4"/>
  <c r="B966" i="4"/>
  <c r="V966" i="4"/>
  <c r="W967" i="4"/>
  <c r="R967" i="4"/>
  <c r="T967" i="4"/>
  <c r="B968" i="4"/>
  <c r="V968" i="4"/>
  <c r="W969" i="4"/>
  <c r="R969" i="4"/>
  <c r="T969" i="4"/>
  <c r="B970" i="4"/>
  <c r="V970" i="4"/>
  <c r="W971" i="4"/>
  <c r="R971" i="4"/>
  <c r="T971" i="4"/>
  <c r="B972" i="4"/>
  <c r="V972" i="4"/>
  <c r="W973" i="4"/>
  <c r="R973" i="4"/>
  <c r="T973" i="4"/>
  <c r="B974" i="4"/>
  <c r="V974" i="4"/>
  <c r="W975" i="4"/>
  <c r="R975" i="4"/>
  <c r="T975" i="4"/>
  <c r="B976" i="4"/>
  <c r="V976" i="4"/>
  <c r="W977" i="4"/>
  <c r="R977" i="4"/>
  <c r="T977" i="4"/>
  <c r="B978" i="4"/>
  <c r="V978" i="4"/>
  <c r="W979" i="4"/>
  <c r="R979" i="4"/>
  <c r="T979" i="4"/>
  <c r="W980" i="4"/>
  <c r="R980" i="4"/>
  <c r="B980" i="4"/>
  <c r="V981" i="4"/>
  <c r="U983" i="4"/>
  <c r="T983" i="4"/>
  <c r="W984" i="4"/>
  <c r="R984" i="4"/>
  <c r="B984" i="4"/>
  <c r="V985" i="4"/>
  <c r="U987" i="4"/>
  <c r="T987" i="4"/>
  <c r="W988" i="4"/>
  <c r="R988" i="4"/>
  <c r="B988" i="4"/>
  <c r="V989" i="4"/>
  <c r="U991" i="4"/>
  <c r="T991" i="4"/>
  <c r="W992" i="4"/>
  <c r="R992" i="4"/>
  <c r="B992" i="4"/>
  <c r="V993" i="4"/>
  <c r="U995" i="4"/>
  <c r="T995" i="4"/>
  <c r="W996" i="4"/>
  <c r="R996" i="4"/>
  <c r="B996" i="4"/>
  <c r="V997" i="4"/>
  <c r="U999" i="4"/>
  <c r="T999" i="4"/>
  <c r="W1000" i="4"/>
  <c r="R1000" i="4"/>
  <c r="B1000" i="4"/>
  <c r="V1001" i="4"/>
  <c r="U1003" i="4"/>
  <c r="T1003" i="4"/>
  <c r="W1004" i="4"/>
  <c r="R1004" i="4"/>
  <c r="B1004" i="4"/>
  <c r="V1005" i="4"/>
  <c r="U1007" i="4"/>
  <c r="T1007" i="4"/>
  <c r="W1008" i="4"/>
  <c r="R1008" i="4"/>
  <c r="B1008" i="4"/>
  <c r="V1009" i="4"/>
  <c r="U1011" i="4"/>
  <c r="T1011" i="4"/>
  <c r="W1012" i="4"/>
  <c r="R1012" i="4"/>
  <c r="B1012" i="4"/>
  <c r="V1013" i="4"/>
  <c r="U1015" i="4"/>
  <c r="T1015" i="4"/>
  <c r="W1016" i="4"/>
  <c r="R1016" i="4"/>
  <c r="B1016" i="4"/>
  <c r="V1017" i="4"/>
  <c r="U1019" i="4"/>
  <c r="T1019" i="4"/>
  <c r="W1020" i="4"/>
  <c r="R1020" i="4"/>
  <c r="B1020" i="4"/>
  <c r="V1021" i="4"/>
  <c r="U1023" i="4"/>
  <c r="T1023" i="4"/>
  <c r="W1024" i="4"/>
  <c r="R1024" i="4"/>
  <c r="B1024" i="4"/>
  <c r="V1025" i="4"/>
  <c r="U1027" i="4"/>
  <c r="T1027" i="4"/>
  <c r="W1028" i="4"/>
  <c r="R1028" i="4"/>
  <c r="B1028" i="4"/>
  <c r="V1029" i="4"/>
  <c r="U1031" i="4"/>
  <c r="T1031" i="4"/>
  <c r="W1032" i="4"/>
  <c r="R1032" i="4"/>
  <c r="B1032" i="4"/>
  <c r="V1033" i="4"/>
  <c r="U1035" i="4"/>
  <c r="T1035" i="4"/>
  <c r="W1036" i="4"/>
  <c r="R1036" i="4"/>
  <c r="B1036" i="4"/>
  <c r="V1037" i="4"/>
  <c r="U1039" i="4"/>
  <c r="T1039" i="4"/>
  <c r="W1040" i="4"/>
  <c r="R1040" i="4"/>
  <c r="B1040" i="4"/>
  <c r="V1041" i="4"/>
  <c r="U1043" i="4"/>
  <c r="T1043" i="4"/>
  <c r="W1044" i="4"/>
  <c r="R1044" i="4"/>
  <c r="B1044" i="4"/>
  <c r="V1045" i="4"/>
  <c r="U1047" i="4"/>
  <c r="T1047" i="4"/>
  <c r="W1048" i="4"/>
  <c r="R1048" i="4"/>
  <c r="B1048" i="4"/>
  <c r="V1049" i="4"/>
  <c r="U1051" i="4"/>
  <c r="T1051" i="4"/>
  <c r="W1052" i="4"/>
  <c r="R1052" i="4"/>
  <c r="B1052" i="4"/>
  <c r="V1053" i="4"/>
  <c r="U1055" i="4"/>
  <c r="T1055" i="4"/>
  <c r="W1056" i="4"/>
  <c r="R1056" i="4"/>
  <c r="B1056" i="4"/>
  <c r="V1057" i="4"/>
  <c r="U1059" i="4"/>
  <c r="T1059" i="4"/>
  <c r="W1060" i="4"/>
  <c r="R1060" i="4"/>
  <c r="B1060" i="4"/>
  <c r="V1061" i="4"/>
  <c r="U1063" i="4"/>
  <c r="T1063" i="4"/>
  <c r="W1064" i="4"/>
  <c r="R1064" i="4"/>
  <c r="B1064" i="4"/>
  <c r="V1065" i="4"/>
  <c r="U1067" i="4"/>
  <c r="T1067" i="4"/>
  <c r="W1068" i="4"/>
  <c r="R1068" i="4"/>
  <c r="B1068" i="4"/>
  <c r="V1069" i="4"/>
  <c r="U1071" i="4"/>
  <c r="T1071" i="4"/>
  <c r="W1072" i="4"/>
  <c r="R1072" i="4"/>
  <c r="B1072" i="4"/>
  <c r="V1073" i="4"/>
  <c r="U1075" i="4"/>
  <c r="T1075" i="4"/>
  <c r="W1076" i="4"/>
  <c r="R1076" i="4"/>
  <c r="B1076" i="4"/>
  <c r="V1077" i="4"/>
  <c r="U1079" i="4"/>
  <c r="T1079" i="4"/>
  <c r="W1080" i="4"/>
  <c r="R1080" i="4"/>
  <c r="B1080" i="4"/>
  <c r="V1081" i="4"/>
  <c r="U1083" i="4"/>
  <c r="T1083" i="4"/>
  <c r="W1084" i="4"/>
  <c r="R1084" i="4"/>
  <c r="B1084" i="4"/>
  <c r="V1085" i="4"/>
  <c r="U1087" i="4"/>
  <c r="T1087" i="4"/>
  <c r="W1088" i="4"/>
  <c r="R1088" i="4"/>
  <c r="B1088" i="4"/>
  <c r="V1089" i="4"/>
  <c r="U1091" i="4"/>
  <c r="T1091" i="4"/>
  <c r="W1092" i="4"/>
  <c r="R1092" i="4"/>
  <c r="B1092" i="4"/>
  <c r="V1093" i="4"/>
  <c r="U1095" i="4"/>
  <c r="T1095" i="4"/>
  <c r="W1096" i="4"/>
  <c r="R1096" i="4"/>
  <c r="B1096" i="4"/>
  <c r="V1097" i="4"/>
  <c r="U1099" i="4"/>
  <c r="T1099" i="4"/>
  <c r="W1100" i="4"/>
  <c r="R1100" i="4"/>
  <c r="B1100" i="4"/>
  <c r="V1101" i="4"/>
  <c r="U1103" i="4"/>
  <c r="T1103" i="4"/>
  <c r="W1104" i="4"/>
  <c r="R1104" i="4"/>
  <c r="B1104" i="4"/>
  <c r="V1105" i="4"/>
  <c r="U1107" i="4"/>
  <c r="T1107" i="4"/>
  <c r="W1108" i="4"/>
  <c r="R1108" i="4"/>
  <c r="B1108" i="4"/>
  <c r="V1109" i="4"/>
  <c r="U1111" i="4"/>
  <c r="T1111" i="4"/>
  <c r="W1112" i="4"/>
  <c r="R1112" i="4"/>
  <c r="B1112" i="4"/>
  <c r="V1113" i="4"/>
  <c r="U1115" i="4"/>
  <c r="T1115" i="4"/>
  <c r="W1116" i="4"/>
  <c r="R1116" i="4"/>
  <c r="B1116" i="4"/>
  <c r="V1117" i="4"/>
  <c r="U1119" i="4"/>
  <c r="T1119" i="4"/>
  <c r="W1120" i="4"/>
  <c r="R1120" i="4"/>
  <c r="B1120" i="4"/>
  <c r="V1121" i="4"/>
  <c r="U1123" i="4"/>
  <c r="T1123" i="4"/>
  <c r="W1124" i="4"/>
  <c r="R1124" i="4"/>
  <c r="B1124" i="4"/>
  <c r="V1125" i="4"/>
  <c r="U1127" i="4"/>
  <c r="T1127" i="4"/>
  <c r="W1128" i="4"/>
  <c r="R1128" i="4"/>
  <c r="B1128" i="4"/>
  <c r="V1129" i="4"/>
  <c r="U1131" i="4"/>
  <c r="T1131" i="4"/>
  <c r="W1132" i="4"/>
  <c r="R1132" i="4"/>
  <c r="B1132" i="4"/>
  <c r="V1133" i="4"/>
  <c r="U1135" i="4"/>
  <c r="T1135" i="4"/>
  <c r="W1136" i="4"/>
  <c r="R1136" i="4"/>
  <c r="B1136" i="4"/>
  <c r="V1137" i="4"/>
  <c r="U1139" i="4"/>
  <c r="T1139" i="4"/>
  <c r="W1140" i="4"/>
  <c r="R1140" i="4"/>
  <c r="B1140" i="4"/>
  <c r="V1141" i="4"/>
  <c r="U1143" i="4"/>
  <c r="T1143" i="4"/>
  <c r="W1144" i="4"/>
  <c r="R1144" i="4"/>
  <c r="B1144" i="4"/>
  <c r="V1145" i="4"/>
  <c r="U1147" i="4"/>
  <c r="T1147" i="4"/>
  <c r="W1148" i="4"/>
  <c r="R1148" i="4"/>
  <c r="B1148" i="4"/>
  <c r="V1149" i="4"/>
  <c r="U1151" i="4"/>
  <c r="T1151" i="4"/>
  <c r="W1152" i="4"/>
  <c r="R1152" i="4"/>
  <c r="B1152" i="4"/>
  <c r="V1153" i="4"/>
  <c r="U1155" i="4"/>
  <c r="T1155" i="4"/>
  <c r="W1156" i="4"/>
  <c r="R1156" i="4"/>
  <c r="B1156" i="4"/>
  <c r="V1157" i="4"/>
  <c r="U1159" i="4"/>
  <c r="T1159" i="4"/>
  <c r="W1160" i="4"/>
  <c r="R1160" i="4"/>
  <c r="B1160" i="4"/>
  <c r="V1161" i="4"/>
  <c r="U1163" i="4"/>
  <c r="T1163" i="4"/>
  <c r="W1164" i="4"/>
  <c r="R1164" i="4"/>
  <c r="B1164" i="4"/>
  <c r="V1165" i="4"/>
  <c r="U1167" i="4"/>
  <c r="T1167" i="4"/>
  <c r="W1168" i="4"/>
  <c r="R1168" i="4"/>
  <c r="B1168" i="4"/>
  <c r="V1169" i="4"/>
  <c r="U1171" i="4"/>
  <c r="T1171" i="4"/>
  <c r="W1172" i="4"/>
  <c r="R1172" i="4"/>
  <c r="B1172" i="4"/>
  <c r="V1173" i="4"/>
  <c r="U1175" i="4"/>
  <c r="T1175" i="4"/>
  <c r="W1176" i="4"/>
  <c r="R1176" i="4"/>
  <c r="B1176" i="4"/>
  <c r="V1177" i="4"/>
  <c r="U1179" i="4"/>
  <c r="T1179" i="4"/>
  <c r="W1180" i="4"/>
  <c r="R1180" i="4"/>
  <c r="B1180" i="4"/>
  <c r="V1181" i="4"/>
  <c r="U1183" i="4"/>
  <c r="T1183" i="4"/>
  <c r="W1184" i="4"/>
  <c r="R1184" i="4"/>
  <c r="B1184" i="4"/>
  <c r="V1185" i="4"/>
  <c r="U1187" i="4"/>
  <c r="T1187" i="4"/>
  <c r="W1188" i="4"/>
  <c r="R1188" i="4"/>
  <c r="B1188" i="4"/>
  <c r="V1189" i="4"/>
  <c r="U1191" i="4"/>
  <c r="T1191" i="4"/>
  <c r="W1192" i="4"/>
  <c r="R1192" i="4"/>
  <c r="B1192" i="4"/>
  <c r="V1193" i="4"/>
  <c r="U1195" i="4"/>
  <c r="T1195" i="4"/>
  <c r="W1196" i="4"/>
  <c r="R1196" i="4"/>
  <c r="B1196" i="4"/>
  <c r="V1197" i="4"/>
  <c r="U1199" i="4"/>
  <c r="T1199" i="4"/>
  <c r="W1200" i="4"/>
  <c r="R1200" i="4"/>
  <c r="B1200" i="4"/>
  <c r="V1201" i="4"/>
  <c r="U1203" i="4"/>
  <c r="T1203" i="4"/>
  <c r="W1204" i="4"/>
  <c r="R1204" i="4"/>
  <c r="B1204" i="4"/>
  <c r="V1205" i="4"/>
  <c r="U1207" i="4"/>
  <c r="T1207" i="4"/>
  <c r="W1208" i="4"/>
  <c r="R1208" i="4"/>
  <c r="B1208" i="4"/>
  <c r="V1209" i="4"/>
  <c r="U1211" i="4"/>
  <c r="T1211" i="4"/>
  <c r="W1212" i="4"/>
  <c r="R1212" i="4"/>
  <c r="B1212" i="4"/>
  <c r="V1213" i="4"/>
  <c r="U1215" i="4"/>
  <c r="T1215" i="4"/>
  <c r="W1216" i="4"/>
  <c r="R1216" i="4"/>
  <c r="B1216" i="4"/>
  <c r="V1217" i="4"/>
  <c r="U1219" i="4"/>
  <c r="T1219" i="4"/>
  <c r="W1220" i="4"/>
  <c r="R1220" i="4"/>
  <c r="B1220" i="4"/>
  <c r="V1221" i="4"/>
  <c r="U1223" i="4"/>
  <c r="T1223" i="4"/>
  <c r="W1224" i="4"/>
  <c r="R1224" i="4"/>
  <c r="B1224" i="4"/>
  <c r="V1225" i="4"/>
  <c r="U1227" i="4"/>
  <c r="T1227" i="4"/>
  <c r="W1228" i="4"/>
  <c r="R1228" i="4"/>
  <c r="B1228" i="4"/>
  <c r="V1229" i="4"/>
  <c r="U1231" i="4"/>
  <c r="T1231" i="4"/>
  <c r="W1232" i="4"/>
  <c r="R1232" i="4"/>
  <c r="B1232" i="4"/>
  <c r="V1233" i="4"/>
  <c r="U1235" i="4"/>
  <c r="T1235" i="4"/>
  <c r="W1236" i="4"/>
  <c r="R1236" i="4"/>
  <c r="B1236" i="4"/>
  <c r="V1237" i="4"/>
  <c r="U1239" i="4"/>
  <c r="T1239" i="4"/>
  <c r="W1240" i="4"/>
  <c r="R1240" i="4"/>
  <c r="B1240" i="4"/>
  <c r="V1241" i="4"/>
  <c r="U1243" i="4"/>
  <c r="T1243" i="4"/>
  <c r="W1244" i="4"/>
  <c r="R1244" i="4"/>
  <c r="B1244" i="4"/>
  <c r="V1245" i="4"/>
  <c r="U1247" i="4"/>
  <c r="T1247" i="4"/>
  <c r="W1248" i="4"/>
  <c r="R1248" i="4"/>
  <c r="B1248" i="4"/>
  <c r="V1249" i="4"/>
  <c r="U1251" i="4"/>
  <c r="T1251" i="4"/>
  <c r="W1252" i="4"/>
  <c r="R1252" i="4"/>
  <c r="B1252" i="4"/>
  <c r="V1253" i="4"/>
  <c r="U1255" i="4"/>
  <c r="T1255" i="4"/>
  <c r="W1256" i="4"/>
  <c r="R1256" i="4"/>
  <c r="B1256" i="4"/>
  <c r="V1257" i="4"/>
  <c r="U1259" i="4"/>
  <c r="T1259" i="4"/>
  <c r="W1260" i="4"/>
  <c r="R1260" i="4"/>
  <c r="B1260" i="4"/>
  <c r="V1261" i="4"/>
  <c r="U1263" i="4"/>
  <c r="T1263" i="4"/>
  <c r="W1264" i="4"/>
  <c r="R1264" i="4"/>
  <c r="B1264" i="4"/>
  <c r="V1265" i="4"/>
  <c r="U1267" i="4"/>
  <c r="T1267" i="4"/>
  <c r="W1268" i="4"/>
  <c r="R1268" i="4"/>
  <c r="B1268" i="4"/>
  <c r="V1269" i="4"/>
  <c r="U1271" i="4"/>
  <c r="T1271" i="4"/>
  <c r="W1272" i="4"/>
  <c r="R1272" i="4"/>
  <c r="B1272" i="4"/>
  <c r="V1273" i="4"/>
  <c r="U1275" i="4"/>
  <c r="T1275" i="4"/>
  <c r="W1276" i="4"/>
  <c r="R1276" i="4"/>
  <c r="B1276" i="4"/>
  <c r="V1277" i="4"/>
  <c r="U1279" i="4"/>
  <c r="T1279" i="4"/>
  <c r="W1280" i="4"/>
  <c r="R1280" i="4"/>
  <c r="B1280" i="4"/>
  <c r="V1281" i="4"/>
  <c r="U1283" i="4"/>
  <c r="T1283" i="4"/>
  <c r="W1284" i="4"/>
  <c r="R1284" i="4"/>
  <c r="B1284" i="4"/>
  <c r="V1285" i="4"/>
  <c r="U1287" i="4"/>
  <c r="T1287" i="4"/>
  <c r="W1288" i="4"/>
  <c r="R1288" i="4"/>
  <c r="B1288" i="4"/>
  <c r="V1289" i="4"/>
  <c r="U1291" i="4"/>
  <c r="T1291" i="4"/>
  <c r="W1292" i="4"/>
  <c r="R1292" i="4"/>
  <c r="B1292" i="4"/>
  <c r="V1293" i="4"/>
  <c r="U1295" i="4"/>
  <c r="T1295" i="4"/>
  <c r="W1296" i="4"/>
  <c r="R1296" i="4"/>
  <c r="B1296" i="4"/>
  <c r="V1297" i="4"/>
  <c r="U1299" i="4"/>
  <c r="T1299" i="4"/>
  <c r="W1300" i="4"/>
  <c r="R1300" i="4"/>
  <c r="B1300" i="4"/>
  <c r="V1301" i="4"/>
  <c r="U1303" i="4"/>
  <c r="T1303" i="4"/>
  <c r="W1304" i="4"/>
  <c r="R1304" i="4"/>
  <c r="B1304" i="4"/>
  <c r="V1305" i="4"/>
  <c r="U1307" i="4"/>
  <c r="T1307" i="4"/>
  <c r="W1308" i="4"/>
  <c r="R1308" i="4"/>
  <c r="B1308" i="4"/>
  <c r="V1309" i="4"/>
  <c r="U1311" i="4"/>
  <c r="T1311" i="4"/>
  <c r="W1312" i="4"/>
  <c r="R1312" i="4"/>
  <c r="B1312" i="4"/>
  <c r="V1313" i="4"/>
  <c r="U1315" i="4"/>
  <c r="T1315" i="4"/>
  <c r="W1316" i="4"/>
  <c r="R1316" i="4"/>
  <c r="B1316" i="4"/>
  <c r="V1317" i="4"/>
  <c r="U1319" i="4"/>
  <c r="T1319" i="4"/>
  <c r="W1320" i="4"/>
  <c r="R1320" i="4"/>
  <c r="B1320" i="4"/>
  <c r="V1321" i="4"/>
  <c r="U1323" i="4"/>
  <c r="T1323" i="4"/>
  <c r="W1324" i="4"/>
  <c r="R1324" i="4"/>
  <c r="B1324" i="4"/>
  <c r="V1325" i="4"/>
  <c r="U1327" i="4"/>
  <c r="T1327" i="4"/>
  <c r="W1328" i="4"/>
  <c r="R1328" i="4"/>
  <c r="B1328" i="4"/>
  <c r="V1329" i="4"/>
  <c r="U1331" i="4"/>
  <c r="T1331" i="4"/>
  <c r="W1332" i="4"/>
  <c r="R1332" i="4"/>
  <c r="B1332" i="4"/>
  <c r="V1333" i="4"/>
  <c r="U1335" i="4"/>
  <c r="T1335" i="4"/>
  <c r="W1336" i="4"/>
  <c r="R1336" i="4"/>
  <c r="B1336" i="4"/>
  <c r="V1337" i="4"/>
  <c r="U1339" i="4"/>
  <c r="T1339" i="4"/>
  <c r="W1340" i="4"/>
  <c r="R1340" i="4"/>
  <c r="B1340" i="4"/>
  <c r="V1341" i="4"/>
  <c r="U1343" i="4"/>
  <c r="T1343" i="4"/>
  <c r="W1344" i="4"/>
  <c r="R1344" i="4"/>
  <c r="B1344" i="4"/>
  <c r="V1345" i="4"/>
  <c r="U1347" i="4"/>
  <c r="T1347" i="4"/>
  <c r="W1348" i="4"/>
  <c r="R1348" i="4"/>
  <c r="B1348" i="4"/>
  <c r="V1349" i="4"/>
  <c r="W1350" i="4"/>
  <c r="R1350" i="4"/>
  <c r="V1351" i="4"/>
  <c r="W1352" i="4"/>
  <c r="R1352" i="4"/>
  <c r="V1353" i="4"/>
  <c r="W1354" i="4"/>
  <c r="R1354" i="4"/>
  <c r="V1355" i="4"/>
  <c r="W1356" i="4"/>
  <c r="R1356" i="4"/>
  <c r="V1357" i="4"/>
  <c r="W1358" i="4"/>
  <c r="R1358" i="4"/>
  <c r="V1359" i="4"/>
  <c r="W1360" i="4"/>
  <c r="R1360" i="4"/>
  <c r="V1361" i="4"/>
  <c r="W1362" i="4"/>
  <c r="R1362" i="4"/>
  <c r="V1363" i="4"/>
  <c r="B1366" i="4"/>
  <c r="R1366" i="4"/>
  <c r="B1367" i="4"/>
  <c r="R1367" i="4"/>
  <c r="B1370" i="4"/>
  <c r="R1370" i="4"/>
  <c r="B1371" i="4"/>
  <c r="R1371" i="4"/>
  <c r="B1374" i="4"/>
  <c r="R1374" i="4"/>
  <c r="B1375" i="4"/>
  <c r="R1375" i="4"/>
  <c r="B1378" i="4"/>
  <c r="R1378" i="4"/>
  <c r="B1379" i="4"/>
  <c r="R1379" i="4"/>
  <c r="B1382" i="4"/>
  <c r="R1382" i="4"/>
  <c r="B1383" i="4"/>
  <c r="R1383" i="4"/>
  <c r="B1386" i="4"/>
  <c r="R1386" i="4"/>
  <c r="B1387" i="4"/>
  <c r="R1387" i="4"/>
  <c r="B1390" i="4"/>
  <c r="R1390" i="4"/>
  <c r="B1391" i="4"/>
  <c r="R1391" i="4"/>
  <c r="B1394" i="4"/>
  <c r="R1394" i="4"/>
  <c r="B1395" i="4"/>
  <c r="R1395" i="4"/>
  <c r="B1398" i="4"/>
  <c r="R1398" i="4"/>
  <c r="B1399" i="4"/>
  <c r="R1399" i="4"/>
  <c r="B1402" i="4"/>
  <c r="R1402" i="4"/>
  <c r="B1403" i="4"/>
  <c r="R1403" i="4"/>
  <c r="B1406" i="4"/>
  <c r="R1406" i="4"/>
  <c r="B1407" i="4"/>
  <c r="R1407" i="4"/>
  <c r="B1410" i="4"/>
  <c r="R1410" i="4"/>
  <c r="B1411" i="4"/>
  <c r="R1411" i="4"/>
  <c r="B1414" i="4"/>
  <c r="R1414" i="4"/>
  <c r="B1415" i="4"/>
  <c r="R1415" i="4"/>
  <c r="B1418" i="4"/>
  <c r="R1418" i="4"/>
  <c r="B1419" i="4"/>
  <c r="R1419" i="4"/>
  <c r="B1422" i="4"/>
  <c r="R1422" i="4"/>
  <c r="B1423" i="4"/>
  <c r="R1423" i="4"/>
  <c r="B1426" i="4"/>
  <c r="R1426" i="4"/>
  <c r="B1427" i="4"/>
  <c r="R1427" i="4"/>
  <c r="B1430" i="4"/>
  <c r="R1430" i="4"/>
  <c r="B1431" i="4"/>
  <c r="R1431" i="4"/>
  <c r="B1434" i="4"/>
  <c r="R1434" i="4"/>
  <c r="B1435" i="4"/>
  <c r="R1435" i="4"/>
  <c r="B1438" i="4"/>
  <c r="R1438" i="4"/>
  <c r="B1439" i="4"/>
  <c r="R1439" i="4"/>
  <c r="B1442" i="4"/>
  <c r="R1442" i="4"/>
  <c r="B1443" i="4"/>
  <c r="R1443" i="4"/>
  <c r="B1446" i="4"/>
  <c r="R1446" i="4"/>
  <c r="B1447" i="4"/>
  <c r="R1447" i="4"/>
  <c r="B1450" i="4"/>
  <c r="R1450" i="4"/>
  <c r="B1451" i="4"/>
  <c r="R1451" i="4"/>
  <c r="B1454" i="4"/>
  <c r="R1454" i="4"/>
  <c r="B1455" i="4"/>
  <c r="R1455" i="4"/>
  <c r="B1458" i="4"/>
  <c r="R1458" i="4"/>
  <c r="B1459" i="4"/>
  <c r="R1459" i="4"/>
  <c r="B1462" i="4"/>
  <c r="R1462" i="4"/>
  <c r="B1463" i="4"/>
  <c r="R1463" i="4"/>
  <c r="B1466" i="4"/>
  <c r="R1466" i="4"/>
  <c r="B1467" i="4"/>
  <c r="R1467" i="4"/>
  <c r="B1470" i="4"/>
  <c r="R1470" i="4"/>
  <c r="B1471" i="4"/>
  <c r="R1471" i="4"/>
  <c r="B1474" i="4"/>
  <c r="R1474" i="4"/>
  <c r="B1475" i="4"/>
  <c r="R1475" i="4"/>
  <c r="B1478" i="4"/>
  <c r="R1478" i="4"/>
  <c r="B1479" i="4"/>
  <c r="R1479" i="4"/>
  <c r="B1482" i="4"/>
  <c r="R1482" i="4"/>
  <c r="B1483" i="4"/>
  <c r="R1483" i="4"/>
  <c r="B1486" i="4"/>
  <c r="R1486" i="4"/>
  <c r="B1487" i="4"/>
  <c r="R1487" i="4"/>
  <c r="B1490" i="4"/>
  <c r="R1490" i="4"/>
  <c r="B1491" i="4"/>
  <c r="R1491" i="4"/>
  <c r="B1494" i="4"/>
  <c r="R1494" i="4"/>
  <c r="B1495" i="4"/>
  <c r="R1495" i="4"/>
  <c r="B1498" i="4"/>
  <c r="R1498" i="4"/>
  <c r="B1499" i="4"/>
  <c r="R1499" i="4"/>
  <c r="B1502" i="4"/>
  <c r="R1502" i="4"/>
  <c r="B1503" i="4"/>
  <c r="R1503" i="4"/>
  <c r="B1506" i="4"/>
  <c r="R1506" i="4"/>
  <c r="B1507" i="4"/>
  <c r="R1507" i="4"/>
  <c r="B1510" i="4"/>
  <c r="R1510" i="4"/>
  <c r="B1511" i="4"/>
  <c r="R1511" i="4"/>
  <c r="B1514" i="4"/>
  <c r="R1514" i="4"/>
  <c r="B1515" i="4"/>
  <c r="R1515" i="4"/>
  <c r="B1518" i="4"/>
  <c r="R1518" i="4"/>
  <c r="B1519" i="4"/>
  <c r="R1519" i="4"/>
  <c r="B1522" i="4"/>
  <c r="R1522" i="4"/>
  <c r="B1523" i="4"/>
  <c r="R1523" i="4"/>
  <c r="B1526" i="4"/>
  <c r="R1526" i="4"/>
  <c r="B1527" i="4"/>
  <c r="R1527" i="4"/>
  <c r="B1530" i="4"/>
  <c r="R1530" i="4"/>
  <c r="B1531" i="4"/>
  <c r="R1531" i="4"/>
  <c r="B1534" i="4"/>
  <c r="R1534" i="4"/>
  <c r="B1535" i="4"/>
  <c r="R1535" i="4"/>
  <c r="B1538" i="4"/>
  <c r="R1538" i="4"/>
  <c r="B1539" i="4"/>
  <c r="R1539" i="4"/>
  <c r="B1542" i="4"/>
  <c r="R1542" i="4"/>
  <c r="B1543" i="4"/>
  <c r="R1543" i="4"/>
  <c r="B1546" i="4"/>
  <c r="R1546" i="4"/>
  <c r="B1547" i="4"/>
  <c r="R1547" i="4"/>
  <c r="W2231" i="4"/>
  <c r="R2231" i="4"/>
  <c r="V2232" i="4"/>
  <c r="W2233" i="4"/>
  <c r="R2233" i="4"/>
  <c r="V2234" i="4"/>
  <c r="W2235" i="4"/>
  <c r="R2235" i="4"/>
  <c r="V2236" i="4"/>
  <c r="W2237" i="4"/>
  <c r="R2237" i="4"/>
  <c r="V2238" i="4"/>
  <c r="W2239" i="4"/>
  <c r="R2239" i="4"/>
  <c r="V2240" i="4"/>
  <c r="W2241" i="4"/>
  <c r="R2241" i="4"/>
  <c r="V2242" i="4"/>
  <c r="W2243" i="4"/>
  <c r="R2243" i="4"/>
  <c r="V2244" i="4"/>
  <c r="W2245" i="4"/>
  <c r="R2245" i="4"/>
  <c r="V2246" i="4"/>
  <c r="W2247" i="4"/>
  <c r="R2247" i="4"/>
  <c r="V2248" i="4"/>
  <c r="W2249" i="4"/>
  <c r="R2249" i="4"/>
  <c r="V2250" i="4"/>
  <c r="W2251" i="4"/>
  <c r="R2251" i="4"/>
  <c r="V2252" i="4"/>
  <c r="W2253" i="4"/>
  <c r="R2253" i="4"/>
  <c r="V2254" i="4"/>
  <c r="W2255" i="4"/>
  <c r="R2255" i="4"/>
  <c r="V2256" i="4"/>
  <c r="W2257" i="4"/>
  <c r="R2257" i="4"/>
  <c r="V2258" i="4"/>
  <c r="W2259" i="4"/>
  <c r="R2259" i="4"/>
  <c r="V2260" i="4"/>
  <c r="W2261" i="4"/>
  <c r="R2261" i="4"/>
  <c r="V2262" i="4"/>
  <c r="W2263" i="4"/>
  <c r="R2263" i="4"/>
  <c r="V2264" i="4"/>
  <c r="W2265" i="4"/>
  <c r="R2265" i="4"/>
  <c r="V2266" i="4"/>
  <c r="W2267" i="4"/>
  <c r="R2267" i="4"/>
  <c r="V2268" i="4"/>
  <c r="W2269" i="4"/>
  <c r="R2269" i="4"/>
  <c r="V2270" i="4"/>
  <c r="W2271" i="4"/>
  <c r="R2271" i="4"/>
  <c r="V2272" i="4"/>
  <c r="W2273" i="4"/>
  <c r="R2273" i="4"/>
  <c r="V2274" i="4"/>
  <c r="W2275" i="4"/>
  <c r="R2275" i="4"/>
  <c r="V2276" i="4"/>
  <c r="W2277" i="4"/>
  <c r="R2277" i="4"/>
  <c r="V2278" i="4"/>
  <c r="W2279" i="4"/>
  <c r="R2279" i="4"/>
  <c r="V2280" i="4"/>
  <c r="W2281" i="4"/>
  <c r="R2281" i="4"/>
  <c r="V2282" i="4"/>
  <c r="W2283" i="4"/>
  <c r="R2283" i="4"/>
  <c r="V2284" i="4"/>
  <c r="W2285" i="4"/>
  <c r="R2285" i="4"/>
  <c r="V2286" i="4"/>
  <c r="W2287" i="4"/>
  <c r="R2287" i="4"/>
  <c r="V2288" i="4"/>
  <c r="W2289" i="4"/>
  <c r="R2289" i="4"/>
  <c r="V2290" i="4"/>
  <c r="W2291" i="4"/>
  <c r="R2291" i="4"/>
  <c r="V2292" i="4"/>
  <c r="W2293" i="4"/>
  <c r="R2293" i="4"/>
  <c r="V2294" i="4"/>
  <c r="W2295" i="4"/>
  <c r="R2295" i="4"/>
  <c r="V2296" i="4"/>
  <c r="W2297" i="4"/>
  <c r="R2297" i="4"/>
  <c r="V2298" i="4"/>
  <c r="W2299" i="4"/>
  <c r="R2299" i="4"/>
  <c r="V2300" i="4"/>
  <c r="W2301" i="4"/>
  <c r="R2301" i="4"/>
  <c r="V2302" i="4"/>
  <c r="W2303" i="4"/>
  <c r="R2303" i="4"/>
  <c r="V2304" i="4"/>
  <c r="W2305" i="4"/>
  <c r="R2305" i="4"/>
  <c r="V2306" i="4"/>
  <c r="W2307" i="4"/>
  <c r="R2307" i="4"/>
  <c r="V2308" i="4"/>
  <c r="W2309" i="4"/>
  <c r="R2309" i="4"/>
  <c r="V2310" i="4"/>
  <c r="W2311" i="4"/>
  <c r="R2311" i="4"/>
  <c r="V2312" i="4"/>
  <c r="W2313" i="4"/>
  <c r="R2313" i="4"/>
  <c r="V2314" i="4"/>
  <c r="W2315" i="4"/>
  <c r="R2315" i="4"/>
  <c r="V2316" i="4"/>
  <c r="W2317" i="4"/>
  <c r="R2317" i="4"/>
  <c r="V2318" i="4"/>
  <c r="W2319" i="4"/>
  <c r="R2319" i="4"/>
  <c r="V2320" i="4"/>
  <c r="W2321" i="4"/>
  <c r="R2321" i="4"/>
  <c r="V2322" i="4"/>
  <c r="W2323" i="4"/>
  <c r="R2323" i="4"/>
  <c r="V2324" i="4"/>
  <c r="W2325" i="4"/>
  <c r="R2325" i="4"/>
  <c r="V2326" i="4"/>
  <c r="W2327" i="4"/>
  <c r="R2327" i="4"/>
  <c r="V2328" i="4"/>
  <c r="W2329" i="4"/>
  <c r="R2329" i="4"/>
  <c r="V2330" i="4"/>
  <c r="W2331" i="4"/>
  <c r="R2331" i="4"/>
  <c r="V2332" i="4"/>
  <c r="W2333" i="4"/>
  <c r="R2333" i="4"/>
  <c r="V2334" i="4"/>
  <c r="W2335" i="4"/>
  <c r="R2335" i="4"/>
  <c r="V2336" i="4"/>
  <c r="W2337" i="4"/>
  <c r="R2337" i="4"/>
  <c r="V2338" i="4"/>
  <c r="W2339" i="4"/>
  <c r="R2339" i="4"/>
  <c r="V2340" i="4"/>
  <c r="W2341" i="4"/>
  <c r="R2341" i="4"/>
  <c r="V2342" i="4"/>
  <c r="W2343" i="4"/>
  <c r="R2343" i="4"/>
  <c r="V2344" i="4"/>
  <c r="W2345" i="4"/>
  <c r="R2345" i="4"/>
  <c r="V2346" i="4"/>
  <c r="W2347" i="4"/>
  <c r="R2347" i="4"/>
  <c r="V2348" i="4"/>
  <c r="W2349" i="4"/>
  <c r="R2349" i="4"/>
  <c r="V2350" i="4"/>
  <c r="W2351" i="4"/>
  <c r="R2351" i="4"/>
  <c r="V2352" i="4"/>
  <c r="W2353" i="4"/>
  <c r="R2353" i="4"/>
  <c r="V2354" i="4"/>
  <c r="W2355" i="4"/>
  <c r="R2355" i="4"/>
  <c r="V2356" i="4"/>
  <c r="W2357" i="4"/>
  <c r="R2357" i="4"/>
  <c r="V2358" i="4"/>
  <c r="W2359" i="4"/>
  <c r="R2359" i="4"/>
  <c r="V2360" i="4"/>
  <c r="W2361" i="4"/>
  <c r="R2361" i="4"/>
  <c r="V2362" i="4"/>
  <c r="W2363" i="4"/>
  <c r="R2363" i="4"/>
  <c r="V2364" i="4"/>
  <c r="W2365" i="4"/>
  <c r="R2365" i="4"/>
  <c r="V2366" i="4"/>
  <c r="W2367" i="4"/>
  <c r="R2367" i="4"/>
  <c r="V2368" i="4"/>
  <c r="W2369" i="4"/>
  <c r="R2369" i="4"/>
  <c r="V2370" i="4"/>
  <c r="W2371" i="4"/>
  <c r="R2371" i="4"/>
  <c r="V2372" i="4"/>
  <c r="W2373" i="4"/>
  <c r="R2373" i="4"/>
  <c r="V2374" i="4"/>
  <c r="W2375" i="4"/>
  <c r="R2375" i="4"/>
  <c r="V2376" i="4"/>
  <c r="W2377" i="4"/>
  <c r="R2377" i="4"/>
  <c r="V2378" i="4"/>
  <c r="W2379" i="4"/>
  <c r="R2379" i="4"/>
  <c r="V2380" i="4"/>
  <c r="W2381" i="4"/>
  <c r="R2381" i="4"/>
  <c r="V2382" i="4"/>
  <c r="W2383" i="4"/>
  <c r="R2383" i="4"/>
  <c r="V2384" i="4"/>
  <c r="W2385" i="4"/>
  <c r="R2385" i="4"/>
  <c r="V2386" i="4"/>
  <c r="W2387" i="4"/>
  <c r="R2387" i="4"/>
  <c r="V2388" i="4"/>
  <c r="W2389" i="4"/>
  <c r="R2389" i="4"/>
  <c r="V2390" i="4"/>
  <c r="W2391" i="4"/>
  <c r="R2391" i="4"/>
  <c r="V2392" i="4"/>
  <c r="W2393" i="4"/>
  <c r="R2393" i="4"/>
  <c r="V2394" i="4"/>
  <c r="W2395" i="4"/>
  <c r="R2395" i="4"/>
  <c r="V2396" i="4"/>
  <c r="W2397" i="4"/>
  <c r="R2397" i="4"/>
  <c r="V2398" i="4"/>
  <c r="W2399" i="4"/>
  <c r="R2399" i="4"/>
  <c r="V2400" i="4"/>
  <c r="W2401" i="4"/>
  <c r="R2401" i="4"/>
  <c r="V2402" i="4"/>
  <c r="W2403" i="4"/>
  <c r="R2403" i="4"/>
  <c r="V2404" i="4"/>
  <c r="W2405" i="4"/>
  <c r="R2405" i="4"/>
  <c r="V2406" i="4"/>
  <c r="W2407" i="4"/>
  <c r="R2407" i="4"/>
  <c r="V2408" i="4"/>
  <c r="W2409" i="4"/>
  <c r="R2409" i="4"/>
  <c r="V2410" i="4"/>
  <c r="W2411" i="4"/>
  <c r="R2411" i="4"/>
  <c r="V2412" i="4"/>
  <c r="W2413" i="4"/>
  <c r="R2413" i="4"/>
  <c r="V2414" i="4"/>
  <c r="W2415" i="4"/>
  <c r="R2415" i="4"/>
  <c r="V2416" i="4"/>
  <c r="W2417" i="4"/>
  <c r="R2417" i="4"/>
  <c r="V2418" i="4"/>
  <c r="W2419" i="4"/>
  <c r="R2419" i="4"/>
  <c r="V2420" i="4"/>
  <c r="W2421" i="4"/>
  <c r="R2421" i="4"/>
  <c r="V2422" i="4"/>
  <c r="W2423" i="4"/>
  <c r="R2423" i="4"/>
  <c r="V2424" i="4"/>
  <c r="W2425" i="4"/>
  <c r="R2425" i="4"/>
  <c r="V2426" i="4"/>
  <c r="W2427" i="4"/>
  <c r="R2427" i="4"/>
  <c r="V2428" i="4"/>
  <c r="W2429" i="4"/>
  <c r="R2429" i="4"/>
  <c r="V2430" i="4"/>
  <c r="W2431" i="4"/>
  <c r="R2431" i="4"/>
  <c r="V2432" i="4"/>
  <c r="W2433" i="4"/>
  <c r="R2433" i="4"/>
  <c r="V2434" i="4"/>
  <c r="W2435" i="4"/>
  <c r="R2435" i="4"/>
  <c r="V2436" i="4"/>
  <c r="W2437" i="4"/>
  <c r="R2437" i="4"/>
  <c r="V2438" i="4"/>
  <c r="W2439" i="4"/>
  <c r="R2439" i="4"/>
  <c r="V2440" i="4"/>
  <c r="W2441" i="4"/>
  <c r="R2441" i="4"/>
  <c r="V2442" i="4"/>
  <c r="W2443" i="4"/>
  <c r="R2443" i="4"/>
  <c r="V2444" i="4"/>
  <c r="W2445" i="4"/>
  <c r="R2445" i="4"/>
  <c r="V2446" i="4"/>
  <c r="W2447" i="4"/>
  <c r="R2447" i="4"/>
  <c r="V2448" i="4"/>
  <c r="W2449" i="4"/>
  <c r="R2449" i="4"/>
  <c r="V2450" i="4"/>
  <c r="W2451" i="4"/>
  <c r="R2451" i="4"/>
  <c r="U2453" i="4"/>
  <c r="T2453" i="4"/>
  <c r="W2454" i="4"/>
  <c r="R2454" i="4"/>
  <c r="B2454" i="4"/>
  <c r="U2457" i="4"/>
  <c r="T2457" i="4"/>
  <c r="W2458" i="4"/>
  <c r="R2458" i="4"/>
  <c r="B2458" i="4"/>
  <c r="U2461" i="4"/>
  <c r="T2461" i="4"/>
  <c r="W2462" i="4"/>
  <c r="R2462" i="4"/>
  <c r="B2462" i="4"/>
  <c r="U2465" i="4"/>
  <c r="T2465" i="4"/>
  <c r="W2466" i="4"/>
  <c r="R2466" i="4"/>
  <c r="B2466" i="4"/>
  <c r="U2469" i="4"/>
  <c r="T2469" i="4"/>
  <c r="W2470" i="4"/>
  <c r="R2470" i="4"/>
  <c r="B2470" i="4"/>
  <c r="U2473" i="4"/>
  <c r="T2473" i="4"/>
  <c r="W2474" i="4"/>
  <c r="R2474" i="4"/>
  <c r="B2474" i="4"/>
  <c r="U2477" i="4"/>
  <c r="T2477" i="4"/>
  <c r="W2478" i="4"/>
  <c r="R2478" i="4"/>
  <c r="B2478" i="4"/>
  <c r="U2481" i="4"/>
  <c r="T2481" i="4"/>
  <c r="W2482" i="4"/>
  <c r="R2482" i="4"/>
  <c r="B2482" i="4"/>
  <c r="U2485" i="4"/>
  <c r="T2485" i="4"/>
  <c r="W2486" i="4"/>
  <c r="R2486" i="4"/>
  <c r="B2486" i="4"/>
  <c r="U2489" i="4"/>
  <c r="T2489" i="4"/>
  <c r="W2490" i="4"/>
  <c r="R2490" i="4"/>
  <c r="B2490" i="4"/>
  <c r="U2493" i="4"/>
  <c r="T2493" i="4"/>
  <c r="W2494" i="4"/>
  <c r="R2494" i="4"/>
  <c r="B2494" i="4"/>
  <c r="U2497" i="4"/>
  <c r="T2497" i="4"/>
  <c r="W2498" i="4"/>
  <c r="R2498" i="4"/>
  <c r="B2498" i="4"/>
  <c r="U2501" i="4"/>
  <c r="T2501" i="4"/>
  <c r="W2502" i="4"/>
  <c r="R2502" i="4"/>
  <c r="B2502" i="4"/>
  <c r="U2505" i="4"/>
  <c r="T2505" i="4"/>
  <c r="W2506" i="4"/>
  <c r="R2506" i="4"/>
  <c r="B2506" i="4"/>
  <c r="U2509" i="4"/>
  <c r="T2509" i="4"/>
  <c r="W2510" i="4"/>
  <c r="R2510" i="4"/>
  <c r="B2510" i="4"/>
  <c r="U2513" i="4"/>
  <c r="T2513" i="4"/>
  <c r="W2514" i="4"/>
  <c r="R2514" i="4"/>
  <c r="B2514" i="4"/>
  <c r="U2517" i="4"/>
  <c r="T2517" i="4"/>
  <c r="W2518" i="4"/>
  <c r="R2518" i="4"/>
  <c r="B2518" i="4"/>
  <c r="U2521" i="4"/>
  <c r="T2521" i="4"/>
  <c r="W2522" i="4"/>
  <c r="R2522" i="4"/>
  <c r="B2522" i="4"/>
  <c r="U2525" i="4"/>
  <c r="T2525" i="4"/>
  <c r="W2526" i="4"/>
  <c r="R2526" i="4"/>
  <c r="B2526" i="4"/>
  <c r="U2529" i="4"/>
  <c r="T2529" i="4"/>
  <c r="W2530" i="4"/>
  <c r="R2530" i="4"/>
  <c r="B2530" i="4"/>
  <c r="U2533" i="4"/>
  <c r="T2533" i="4"/>
  <c r="W2534" i="4"/>
  <c r="R2534" i="4"/>
  <c r="B2534" i="4"/>
  <c r="U2537" i="4"/>
  <c r="T2537" i="4"/>
  <c r="W2538" i="4"/>
  <c r="R2538" i="4"/>
  <c r="B2538" i="4"/>
  <c r="U2541" i="4"/>
  <c r="T2541" i="4"/>
  <c r="W2542" i="4"/>
  <c r="R2542" i="4"/>
  <c r="B2542" i="4"/>
  <c r="U2545" i="4"/>
  <c r="T2545" i="4"/>
  <c r="W2546" i="4"/>
  <c r="R2546" i="4"/>
  <c r="B2546" i="4"/>
  <c r="U2549" i="4"/>
  <c r="T2549" i="4"/>
  <c r="W2550" i="4"/>
  <c r="R2550" i="4"/>
  <c r="B2550" i="4"/>
  <c r="U2553" i="4"/>
  <c r="T2553" i="4"/>
  <c r="W2554" i="4"/>
  <c r="R2554" i="4"/>
  <c r="B2554" i="4"/>
  <c r="U2557" i="4"/>
  <c r="T2557" i="4"/>
  <c r="W2558" i="4"/>
  <c r="R2558" i="4"/>
  <c r="B2558" i="4"/>
  <c r="U2561" i="4"/>
  <c r="T2561" i="4"/>
  <c r="W2562" i="4"/>
  <c r="R2562" i="4"/>
  <c r="B2562" i="4"/>
  <c r="U2565" i="4"/>
  <c r="T2565" i="4"/>
  <c r="W2566" i="4"/>
  <c r="R2566" i="4"/>
  <c r="B2566" i="4"/>
  <c r="U2569" i="4"/>
  <c r="T2569" i="4"/>
  <c r="W2570" i="4"/>
  <c r="R2570" i="4"/>
  <c r="B2570" i="4"/>
  <c r="U2573" i="4"/>
  <c r="T2573" i="4"/>
  <c r="W2574" i="4"/>
  <c r="R2574" i="4"/>
  <c r="B2574" i="4"/>
  <c r="U2577" i="4"/>
  <c r="T2577" i="4"/>
  <c r="W2578" i="4"/>
  <c r="R2578" i="4"/>
  <c r="B2578" i="4"/>
  <c r="V980" i="4"/>
  <c r="W981" i="4"/>
  <c r="R981" i="4"/>
  <c r="V982" i="4"/>
  <c r="W983" i="4"/>
  <c r="R983" i="4"/>
  <c r="V984" i="4"/>
  <c r="W985" i="4"/>
  <c r="R985" i="4"/>
  <c r="V986" i="4"/>
  <c r="W987" i="4"/>
  <c r="R987" i="4"/>
  <c r="V988" i="4"/>
  <c r="W989" i="4"/>
  <c r="R989" i="4"/>
  <c r="V990" i="4"/>
  <c r="W991" i="4"/>
  <c r="R991" i="4"/>
  <c r="V992" i="4"/>
  <c r="W993" i="4"/>
  <c r="R993" i="4"/>
  <c r="V994" i="4"/>
  <c r="W995" i="4"/>
  <c r="R995" i="4"/>
  <c r="V996" i="4"/>
  <c r="W997" i="4"/>
  <c r="R997" i="4"/>
  <c r="V998" i="4"/>
  <c r="W999" i="4"/>
  <c r="R999" i="4"/>
  <c r="V1000" i="4"/>
  <c r="W1001" i="4"/>
  <c r="R1001" i="4"/>
  <c r="V1002" i="4"/>
  <c r="W1003" i="4"/>
  <c r="R1003" i="4"/>
  <c r="V1004" i="4"/>
  <c r="W1005" i="4"/>
  <c r="R1005" i="4"/>
  <c r="V1006" i="4"/>
  <c r="W1007" i="4"/>
  <c r="R1007" i="4"/>
  <c r="V1008" i="4"/>
  <c r="W1009" i="4"/>
  <c r="R1009" i="4"/>
  <c r="V1010" i="4"/>
  <c r="W1011" i="4"/>
  <c r="R1011" i="4"/>
  <c r="V1012" i="4"/>
  <c r="W1013" i="4"/>
  <c r="R1013" i="4"/>
  <c r="V1014" i="4"/>
  <c r="W1015" i="4"/>
  <c r="R1015" i="4"/>
  <c r="V1016" i="4"/>
  <c r="W1017" i="4"/>
  <c r="R1017" i="4"/>
  <c r="V1018" i="4"/>
  <c r="W1019" i="4"/>
  <c r="R1019" i="4"/>
  <c r="V1020" i="4"/>
  <c r="W1021" i="4"/>
  <c r="R1021" i="4"/>
  <c r="V1022" i="4"/>
  <c r="W1023" i="4"/>
  <c r="R1023" i="4"/>
  <c r="V1024" i="4"/>
  <c r="W1025" i="4"/>
  <c r="R1025" i="4"/>
  <c r="V1026" i="4"/>
  <c r="W1027" i="4"/>
  <c r="R1027" i="4"/>
  <c r="V1028" i="4"/>
  <c r="W1029" i="4"/>
  <c r="R1029" i="4"/>
  <c r="V1030" i="4"/>
  <c r="W1031" i="4"/>
  <c r="R1031" i="4"/>
  <c r="V1032" i="4"/>
  <c r="W1033" i="4"/>
  <c r="R1033" i="4"/>
  <c r="V1034" i="4"/>
  <c r="W1035" i="4"/>
  <c r="R1035" i="4"/>
  <c r="V1036" i="4"/>
  <c r="W1037" i="4"/>
  <c r="R1037" i="4"/>
  <c r="V1038" i="4"/>
  <c r="W1039" i="4"/>
  <c r="R1039" i="4"/>
  <c r="V1040" i="4"/>
  <c r="W1041" i="4"/>
  <c r="R1041" i="4"/>
  <c r="V1042" i="4"/>
  <c r="W1043" i="4"/>
  <c r="R1043" i="4"/>
  <c r="V1044" i="4"/>
  <c r="W1045" i="4"/>
  <c r="R1045" i="4"/>
  <c r="V1046" i="4"/>
  <c r="W1047" i="4"/>
  <c r="R1047" i="4"/>
  <c r="V1048" i="4"/>
  <c r="W1049" i="4"/>
  <c r="R1049" i="4"/>
  <c r="V1050" i="4"/>
  <c r="W1051" i="4"/>
  <c r="R1051" i="4"/>
  <c r="V1052" i="4"/>
  <c r="W1053" i="4"/>
  <c r="R1053" i="4"/>
  <c r="V1054" i="4"/>
  <c r="W1055" i="4"/>
  <c r="R1055" i="4"/>
  <c r="V1056" i="4"/>
  <c r="W1057" i="4"/>
  <c r="R1057" i="4"/>
  <c r="V1058" i="4"/>
  <c r="W1059" i="4"/>
  <c r="R1059" i="4"/>
  <c r="V1060" i="4"/>
  <c r="W1061" i="4"/>
  <c r="R1061" i="4"/>
  <c r="V1062" i="4"/>
  <c r="W1063" i="4"/>
  <c r="R1063" i="4"/>
  <c r="V1064" i="4"/>
  <c r="W1065" i="4"/>
  <c r="R1065" i="4"/>
  <c r="V1066" i="4"/>
  <c r="W1067" i="4"/>
  <c r="R1067" i="4"/>
  <c r="V1068" i="4"/>
  <c r="W1069" i="4"/>
  <c r="R1069" i="4"/>
  <c r="V1070" i="4"/>
  <c r="W1071" i="4"/>
  <c r="R1071" i="4"/>
  <c r="V1072" i="4"/>
  <c r="W1073" i="4"/>
  <c r="R1073" i="4"/>
  <c r="V1074" i="4"/>
  <c r="W1075" i="4"/>
  <c r="R1075" i="4"/>
  <c r="V1076" i="4"/>
  <c r="W1077" i="4"/>
  <c r="R1077" i="4"/>
  <c r="V1078" i="4"/>
  <c r="W1079" i="4"/>
  <c r="R1079" i="4"/>
  <c r="V1080" i="4"/>
  <c r="W1081" i="4"/>
  <c r="R1081" i="4"/>
  <c r="V1082" i="4"/>
  <c r="W1083" i="4"/>
  <c r="R1083" i="4"/>
  <c r="V1084" i="4"/>
  <c r="W1085" i="4"/>
  <c r="R1085" i="4"/>
  <c r="V1086" i="4"/>
  <c r="W1087" i="4"/>
  <c r="R1087" i="4"/>
  <c r="V1088" i="4"/>
  <c r="W1089" i="4"/>
  <c r="R1089" i="4"/>
  <c r="V1090" i="4"/>
  <c r="W1091" i="4"/>
  <c r="R1091" i="4"/>
  <c r="V1092" i="4"/>
  <c r="W1093" i="4"/>
  <c r="R1093" i="4"/>
  <c r="V1094" i="4"/>
  <c r="W1095" i="4"/>
  <c r="R1095" i="4"/>
  <c r="V1096" i="4"/>
  <c r="W1097" i="4"/>
  <c r="R1097" i="4"/>
  <c r="V1098" i="4"/>
  <c r="W1099" i="4"/>
  <c r="R1099" i="4"/>
  <c r="V1100" i="4"/>
  <c r="W1101" i="4"/>
  <c r="R1101" i="4"/>
  <c r="V1102" i="4"/>
  <c r="W1103" i="4"/>
  <c r="R1103" i="4"/>
  <c r="V1104" i="4"/>
  <c r="W1105" i="4"/>
  <c r="R1105" i="4"/>
  <c r="V1106" i="4"/>
  <c r="W1107" i="4"/>
  <c r="R1107" i="4"/>
  <c r="V1108" i="4"/>
  <c r="W1109" i="4"/>
  <c r="R1109" i="4"/>
  <c r="V1110" i="4"/>
  <c r="W1111" i="4"/>
  <c r="R1111" i="4"/>
  <c r="V1112" i="4"/>
  <c r="W1113" i="4"/>
  <c r="R1113" i="4"/>
  <c r="V1114" i="4"/>
  <c r="W1115" i="4"/>
  <c r="R1115" i="4"/>
  <c r="V1116" i="4"/>
  <c r="W1117" i="4"/>
  <c r="R1117" i="4"/>
  <c r="V1118" i="4"/>
  <c r="W1119" i="4"/>
  <c r="R1119" i="4"/>
  <c r="V1120" i="4"/>
  <c r="W1121" i="4"/>
  <c r="R1121" i="4"/>
  <c r="V1122" i="4"/>
  <c r="W1123" i="4"/>
  <c r="R1123" i="4"/>
  <c r="V1124" i="4"/>
  <c r="W1125" i="4"/>
  <c r="R1125" i="4"/>
  <c r="V1126" i="4"/>
  <c r="W1127" i="4"/>
  <c r="R1127" i="4"/>
  <c r="V1128" i="4"/>
  <c r="W1129" i="4"/>
  <c r="R1129" i="4"/>
  <c r="V1130" i="4"/>
  <c r="W1131" i="4"/>
  <c r="R1131" i="4"/>
  <c r="V1132" i="4"/>
  <c r="W1133" i="4"/>
  <c r="R1133" i="4"/>
  <c r="V1134" i="4"/>
  <c r="W1135" i="4"/>
  <c r="R1135" i="4"/>
  <c r="V1136" i="4"/>
  <c r="W1137" i="4"/>
  <c r="R1137" i="4"/>
  <c r="V1138" i="4"/>
  <c r="W1139" i="4"/>
  <c r="R1139" i="4"/>
  <c r="V1140" i="4"/>
  <c r="W1141" i="4"/>
  <c r="R1141" i="4"/>
  <c r="V1142" i="4"/>
  <c r="W1143" i="4"/>
  <c r="R1143" i="4"/>
  <c r="V1144" i="4"/>
  <c r="W1145" i="4"/>
  <c r="R1145" i="4"/>
  <c r="V1146" i="4"/>
  <c r="W1147" i="4"/>
  <c r="R1147" i="4"/>
  <c r="V1148" i="4"/>
  <c r="W1149" i="4"/>
  <c r="R1149" i="4"/>
  <c r="V1150" i="4"/>
  <c r="W1151" i="4"/>
  <c r="R1151" i="4"/>
  <c r="V1152" i="4"/>
  <c r="W1153" i="4"/>
  <c r="R1153" i="4"/>
  <c r="V1154" i="4"/>
  <c r="W1155" i="4"/>
  <c r="R1155" i="4"/>
  <c r="V1156" i="4"/>
  <c r="W1157" i="4"/>
  <c r="R1157" i="4"/>
  <c r="V1158" i="4"/>
  <c r="W1159" i="4"/>
  <c r="R1159" i="4"/>
  <c r="V1160" i="4"/>
  <c r="W1161" i="4"/>
  <c r="R1161" i="4"/>
  <c r="V1162" i="4"/>
  <c r="W1163" i="4"/>
  <c r="R1163" i="4"/>
  <c r="V1164" i="4"/>
  <c r="W1165" i="4"/>
  <c r="R1165" i="4"/>
  <c r="V1166" i="4"/>
  <c r="W1167" i="4"/>
  <c r="R1167" i="4"/>
  <c r="V1168" i="4"/>
  <c r="W1169" i="4"/>
  <c r="R1169" i="4"/>
  <c r="V1170" i="4"/>
  <c r="W1171" i="4"/>
  <c r="R1171" i="4"/>
  <c r="V1172" i="4"/>
  <c r="W1173" i="4"/>
  <c r="R1173" i="4"/>
  <c r="V1174" i="4"/>
  <c r="W1175" i="4"/>
  <c r="R1175" i="4"/>
  <c r="V1176" i="4"/>
  <c r="W1177" i="4"/>
  <c r="R1177" i="4"/>
  <c r="V1178" i="4"/>
  <c r="W1179" i="4"/>
  <c r="R1179" i="4"/>
  <c r="V1180" i="4"/>
  <c r="W1181" i="4"/>
  <c r="R1181" i="4"/>
  <c r="V1182" i="4"/>
  <c r="W1183" i="4"/>
  <c r="R1183" i="4"/>
  <c r="V1184" i="4"/>
  <c r="W1185" i="4"/>
  <c r="R1185" i="4"/>
  <c r="V1186" i="4"/>
  <c r="W1187" i="4"/>
  <c r="R1187" i="4"/>
  <c r="V1188" i="4"/>
  <c r="W1189" i="4"/>
  <c r="R1189" i="4"/>
  <c r="V1190" i="4"/>
  <c r="W1191" i="4"/>
  <c r="R1191" i="4"/>
  <c r="V1192" i="4"/>
  <c r="W1193" i="4"/>
  <c r="R1193" i="4"/>
  <c r="V1194" i="4"/>
  <c r="W1195" i="4"/>
  <c r="R1195" i="4"/>
  <c r="V1196" i="4"/>
  <c r="W1197" i="4"/>
  <c r="R1197" i="4"/>
  <c r="V1198" i="4"/>
  <c r="W1199" i="4"/>
  <c r="R1199" i="4"/>
  <c r="V1200" i="4"/>
  <c r="W1201" i="4"/>
  <c r="R1201" i="4"/>
  <c r="V1202" i="4"/>
  <c r="W1203" i="4"/>
  <c r="R1203" i="4"/>
  <c r="V1204" i="4"/>
  <c r="W1205" i="4"/>
  <c r="R1205" i="4"/>
  <c r="V1206" i="4"/>
  <c r="W1207" i="4"/>
  <c r="R1207" i="4"/>
  <c r="V1208" i="4"/>
  <c r="W1209" i="4"/>
  <c r="R1209" i="4"/>
  <c r="V1210" i="4"/>
  <c r="W1211" i="4"/>
  <c r="R1211" i="4"/>
  <c r="V1212" i="4"/>
  <c r="W1213" i="4"/>
  <c r="R1213" i="4"/>
  <c r="V1214" i="4"/>
  <c r="W1215" i="4"/>
  <c r="R1215" i="4"/>
  <c r="V1216" i="4"/>
  <c r="W1217" i="4"/>
  <c r="R1217" i="4"/>
  <c r="V1218" i="4"/>
  <c r="W1219" i="4"/>
  <c r="R1219" i="4"/>
  <c r="V1220" i="4"/>
  <c r="W1221" i="4"/>
  <c r="R1221" i="4"/>
  <c r="V1222" i="4"/>
  <c r="W1223" i="4"/>
  <c r="R1223" i="4"/>
  <c r="V1224" i="4"/>
  <c r="W1225" i="4"/>
  <c r="R1225" i="4"/>
  <c r="V1226" i="4"/>
  <c r="W1227" i="4"/>
  <c r="R1227" i="4"/>
  <c r="V1228" i="4"/>
  <c r="W1229" i="4"/>
  <c r="R1229" i="4"/>
  <c r="V1230" i="4"/>
  <c r="W1231" i="4"/>
  <c r="R1231" i="4"/>
  <c r="V1232" i="4"/>
  <c r="W1233" i="4"/>
  <c r="R1233" i="4"/>
  <c r="V1234" i="4"/>
  <c r="W1235" i="4"/>
  <c r="R1235" i="4"/>
  <c r="V1236" i="4"/>
  <c r="W1237" i="4"/>
  <c r="R1237" i="4"/>
  <c r="V1238" i="4"/>
  <c r="W1239" i="4"/>
  <c r="R1239" i="4"/>
  <c r="V1240" i="4"/>
  <c r="W1241" i="4"/>
  <c r="R1241" i="4"/>
  <c r="V1242" i="4"/>
  <c r="W1243" i="4"/>
  <c r="R1243" i="4"/>
  <c r="V1244" i="4"/>
  <c r="W1245" i="4"/>
  <c r="R1245" i="4"/>
  <c r="V1246" i="4"/>
  <c r="W1247" i="4"/>
  <c r="R1247" i="4"/>
  <c r="V1248" i="4"/>
  <c r="W1249" i="4"/>
  <c r="R1249" i="4"/>
  <c r="V1250" i="4"/>
  <c r="W1251" i="4"/>
  <c r="R1251" i="4"/>
  <c r="V1252" i="4"/>
  <c r="W1253" i="4"/>
  <c r="R1253" i="4"/>
  <c r="V1254" i="4"/>
  <c r="W1255" i="4"/>
  <c r="R1255" i="4"/>
  <c r="V1256" i="4"/>
  <c r="W1257" i="4"/>
  <c r="R1257" i="4"/>
  <c r="V1258" i="4"/>
  <c r="W1259" i="4"/>
  <c r="R1259" i="4"/>
  <c r="V1260" i="4"/>
  <c r="W1261" i="4"/>
  <c r="R1261" i="4"/>
  <c r="V1262" i="4"/>
  <c r="W1263" i="4"/>
  <c r="R1263" i="4"/>
  <c r="V1264" i="4"/>
  <c r="W1265" i="4"/>
  <c r="R1265" i="4"/>
  <c r="V1266" i="4"/>
  <c r="W1267" i="4"/>
  <c r="R1267" i="4"/>
  <c r="V1268" i="4"/>
  <c r="W1269" i="4"/>
  <c r="R1269" i="4"/>
  <c r="V1270" i="4"/>
  <c r="W1271" i="4"/>
  <c r="R1271" i="4"/>
  <c r="V1272" i="4"/>
  <c r="W1273" i="4"/>
  <c r="R1273" i="4"/>
  <c r="V1274" i="4"/>
  <c r="W1275" i="4"/>
  <c r="R1275" i="4"/>
  <c r="V1276" i="4"/>
  <c r="W1277" i="4"/>
  <c r="R1277" i="4"/>
  <c r="V1278" i="4"/>
  <c r="W1279" i="4"/>
  <c r="R1279" i="4"/>
  <c r="V1280" i="4"/>
  <c r="W1281" i="4"/>
  <c r="R1281" i="4"/>
  <c r="V1282" i="4"/>
  <c r="W1283" i="4"/>
  <c r="R1283" i="4"/>
  <c r="V1284" i="4"/>
  <c r="W1285" i="4"/>
  <c r="R1285" i="4"/>
  <c r="V1286" i="4"/>
  <c r="W1287" i="4"/>
  <c r="R1287" i="4"/>
  <c r="V1288" i="4"/>
  <c r="W1289" i="4"/>
  <c r="R1289" i="4"/>
  <c r="V1290" i="4"/>
  <c r="W1291" i="4"/>
  <c r="R1291" i="4"/>
  <c r="V1292" i="4"/>
  <c r="W1293" i="4"/>
  <c r="R1293" i="4"/>
  <c r="V1294" i="4"/>
  <c r="W1295" i="4"/>
  <c r="R1295" i="4"/>
  <c r="V1296" i="4"/>
  <c r="W1297" i="4"/>
  <c r="R1297" i="4"/>
  <c r="V1298" i="4"/>
  <c r="W1299" i="4"/>
  <c r="R1299" i="4"/>
  <c r="V1300" i="4"/>
  <c r="W1301" i="4"/>
  <c r="R1301" i="4"/>
  <c r="V1302" i="4"/>
  <c r="W1303" i="4"/>
  <c r="R1303" i="4"/>
  <c r="V1304" i="4"/>
  <c r="W1305" i="4"/>
  <c r="R1305" i="4"/>
  <c r="V1306" i="4"/>
  <c r="W1307" i="4"/>
  <c r="R1307" i="4"/>
  <c r="V1308" i="4"/>
  <c r="W1309" i="4"/>
  <c r="R1309" i="4"/>
  <c r="V1310" i="4"/>
  <c r="W1311" i="4"/>
  <c r="R1311" i="4"/>
  <c r="V1312" i="4"/>
  <c r="W1313" i="4"/>
  <c r="R1313" i="4"/>
  <c r="V1314" i="4"/>
  <c r="W1315" i="4"/>
  <c r="R1315" i="4"/>
  <c r="V1316" i="4"/>
  <c r="W1317" i="4"/>
  <c r="R1317" i="4"/>
  <c r="V1318" i="4"/>
  <c r="W1319" i="4"/>
  <c r="R1319" i="4"/>
  <c r="V1320" i="4"/>
  <c r="W1321" i="4"/>
  <c r="R1321" i="4"/>
  <c r="V1322" i="4"/>
  <c r="W1323" i="4"/>
  <c r="R1323" i="4"/>
  <c r="V1324" i="4"/>
  <c r="W1325" i="4"/>
  <c r="R1325" i="4"/>
  <c r="V1326" i="4"/>
  <c r="W1327" i="4"/>
  <c r="R1327" i="4"/>
  <c r="V1328" i="4"/>
  <c r="W1329" i="4"/>
  <c r="R1329" i="4"/>
  <c r="V1330" i="4"/>
  <c r="W1331" i="4"/>
  <c r="R1331" i="4"/>
  <c r="V1332" i="4"/>
  <c r="W1333" i="4"/>
  <c r="R1333" i="4"/>
  <c r="V1334" i="4"/>
  <c r="W1335" i="4"/>
  <c r="R1335" i="4"/>
  <c r="V1336" i="4"/>
  <c r="W1337" i="4"/>
  <c r="R1337" i="4"/>
  <c r="V1338" i="4"/>
  <c r="W1339" i="4"/>
  <c r="R1339" i="4"/>
  <c r="V1340" i="4"/>
  <c r="W1341" i="4"/>
  <c r="R1341" i="4"/>
  <c r="V1342" i="4"/>
  <c r="W1343" i="4"/>
  <c r="R1343" i="4"/>
  <c r="V1344" i="4"/>
  <c r="W1345" i="4"/>
  <c r="R1345" i="4"/>
  <c r="V1346" i="4"/>
  <c r="W1347" i="4"/>
  <c r="R1347" i="4"/>
  <c r="V1348" i="4"/>
  <c r="W1349" i="4"/>
  <c r="R1349" i="4"/>
  <c r="B1350" i="4"/>
  <c r="V1350" i="4"/>
  <c r="W1351" i="4"/>
  <c r="R1351" i="4"/>
  <c r="T1351" i="4"/>
  <c r="B1352" i="4"/>
  <c r="V1352" i="4"/>
  <c r="W1353" i="4"/>
  <c r="R1353" i="4"/>
  <c r="T1353" i="4"/>
  <c r="B1354" i="4"/>
  <c r="V1354" i="4"/>
  <c r="W1355" i="4"/>
  <c r="R1355" i="4"/>
  <c r="T1355" i="4"/>
  <c r="B1356" i="4"/>
  <c r="V1356" i="4"/>
  <c r="W1357" i="4"/>
  <c r="R1357" i="4"/>
  <c r="T1357" i="4"/>
  <c r="B1358" i="4"/>
  <c r="V1358" i="4"/>
  <c r="W1359" i="4"/>
  <c r="R1359" i="4"/>
  <c r="T1359" i="4"/>
  <c r="B1360" i="4"/>
  <c r="V1360" i="4"/>
  <c r="W1361" i="4"/>
  <c r="R1361" i="4"/>
  <c r="T1361" i="4"/>
  <c r="B1362" i="4"/>
  <c r="V1362" i="4"/>
  <c r="W1363" i="4"/>
  <c r="R1363" i="4"/>
  <c r="T1363" i="4"/>
  <c r="B1364" i="4"/>
  <c r="R1364" i="4"/>
  <c r="B1365" i="4"/>
  <c r="R1365" i="4"/>
  <c r="B1368" i="4"/>
  <c r="R1368" i="4"/>
  <c r="B1369" i="4"/>
  <c r="R1369" i="4"/>
  <c r="B1372" i="4"/>
  <c r="R1372" i="4"/>
  <c r="B1373" i="4"/>
  <c r="R1373" i="4"/>
  <c r="B1376" i="4"/>
  <c r="R1376" i="4"/>
  <c r="B1377" i="4"/>
  <c r="R1377" i="4"/>
  <c r="B1380" i="4"/>
  <c r="R1380" i="4"/>
  <c r="B1381" i="4"/>
  <c r="R1381" i="4"/>
  <c r="B1384" i="4"/>
  <c r="R1384" i="4"/>
  <c r="B1385" i="4"/>
  <c r="R1385" i="4"/>
  <c r="B1388" i="4"/>
  <c r="R1388" i="4"/>
  <c r="B1389" i="4"/>
  <c r="R1389" i="4"/>
  <c r="B1392" i="4"/>
  <c r="R1392" i="4"/>
  <c r="B1393" i="4"/>
  <c r="R1393" i="4"/>
  <c r="B1396" i="4"/>
  <c r="R1396" i="4"/>
  <c r="B1397" i="4"/>
  <c r="R1397" i="4"/>
  <c r="B1400" i="4"/>
  <c r="R1400" i="4"/>
  <c r="B1401" i="4"/>
  <c r="R1401" i="4"/>
  <c r="B1404" i="4"/>
  <c r="R1404" i="4"/>
  <c r="B1405" i="4"/>
  <c r="R1405" i="4"/>
  <c r="B1408" i="4"/>
  <c r="R1408" i="4"/>
  <c r="B1409" i="4"/>
  <c r="R1409" i="4"/>
  <c r="B1412" i="4"/>
  <c r="R1412" i="4"/>
  <c r="B1413" i="4"/>
  <c r="R1413" i="4"/>
  <c r="B1416" i="4"/>
  <c r="R1416" i="4"/>
  <c r="B1417" i="4"/>
  <c r="R1417" i="4"/>
  <c r="B1420" i="4"/>
  <c r="R1420" i="4"/>
  <c r="B1421" i="4"/>
  <c r="R1421" i="4"/>
  <c r="B1424" i="4"/>
  <c r="R1424" i="4"/>
  <c r="B1425" i="4"/>
  <c r="R1425" i="4"/>
  <c r="B1428" i="4"/>
  <c r="R1428" i="4"/>
  <c r="B1429" i="4"/>
  <c r="R1429" i="4"/>
  <c r="B1432" i="4"/>
  <c r="R1432" i="4"/>
  <c r="B1433" i="4"/>
  <c r="R1433" i="4"/>
  <c r="B1436" i="4"/>
  <c r="R1436" i="4"/>
  <c r="B1437" i="4"/>
  <c r="R1437" i="4"/>
  <c r="B1440" i="4"/>
  <c r="R1440" i="4"/>
  <c r="B1441" i="4"/>
  <c r="R1441" i="4"/>
  <c r="B1444" i="4"/>
  <c r="R1444" i="4"/>
  <c r="B1445" i="4"/>
  <c r="R1445" i="4"/>
  <c r="B1448" i="4"/>
  <c r="R1448" i="4"/>
  <c r="B1449" i="4"/>
  <c r="R1449" i="4"/>
  <c r="B1452" i="4"/>
  <c r="R1452" i="4"/>
  <c r="B1453" i="4"/>
  <c r="R1453" i="4"/>
  <c r="B1456" i="4"/>
  <c r="R1456" i="4"/>
  <c r="B1457" i="4"/>
  <c r="R1457" i="4"/>
  <c r="B1460" i="4"/>
  <c r="R1460" i="4"/>
  <c r="B1461" i="4"/>
  <c r="R1461" i="4"/>
  <c r="B1464" i="4"/>
  <c r="R1464" i="4"/>
  <c r="B1465" i="4"/>
  <c r="R1465" i="4"/>
  <c r="B1468" i="4"/>
  <c r="R1468" i="4"/>
  <c r="B1469" i="4"/>
  <c r="R1469" i="4"/>
  <c r="B1472" i="4"/>
  <c r="R1472" i="4"/>
  <c r="B1473" i="4"/>
  <c r="R1473" i="4"/>
  <c r="B1476" i="4"/>
  <c r="R1476" i="4"/>
  <c r="B1477" i="4"/>
  <c r="R1477" i="4"/>
  <c r="B1480" i="4"/>
  <c r="R1480" i="4"/>
  <c r="B1481" i="4"/>
  <c r="R1481" i="4"/>
  <c r="B1484" i="4"/>
  <c r="R1484" i="4"/>
  <c r="B1485" i="4"/>
  <c r="R1485" i="4"/>
  <c r="B1488" i="4"/>
  <c r="R1488" i="4"/>
  <c r="B1489" i="4"/>
  <c r="R1489" i="4"/>
  <c r="B1492" i="4"/>
  <c r="R1492" i="4"/>
  <c r="B1493" i="4"/>
  <c r="R1493" i="4"/>
  <c r="B1496" i="4"/>
  <c r="R1496" i="4"/>
  <c r="B1497" i="4"/>
  <c r="R1497" i="4"/>
  <c r="B1500" i="4"/>
  <c r="R1500" i="4"/>
  <c r="B1501" i="4"/>
  <c r="R1501" i="4"/>
  <c r="B1504" i="4"/>
  <c r="R1504" i="4"/>
  <c r="B1505" i="4"/>
  <c r="R1505" i="4"/>
  <c r="B1508" i="4"/>
  <c r="R1508" i="4"/>
  <c r="B1509" i="4"/>
  <c r="R1509" i="4"/>
  <c r="B1512" i="4"/>
  <c r="R1512" i="4"/>
  <c r="B1513" i="4"/>
  <c r="R1513" i="4"/>
  <c r="B1516" i="4"/>
  <c r="R1516" i="4"/>
  <c r="B1517" i="4"/>
  <c r="R1517" i="4"/>
  <c r="B1520" i="4"/>
  <c r="R1520" i="4"/>
  <c r="B1521" i="4"/>
  <c r="R1521" i="4"/>
  <c r="B1524" i="4"/>
  <c r="R1524" i="4"/>
  <c r="B1525" i="4"/>
  <c r="R1525" i="4"/>
  <c r="B1528" i="4"/>
  <c r="R1528" i="4"/>
  <c r="B1529" i="4"/>
  <c r="R1529" i="4"/>
  <c r="B1532" i="4"/>
  <c r="R1532" i="4"/>
  <c r="B1533" i="4"/>
  <c r="R1533" i="4"/>
  <c r="B1536" i="4"/>
  <c r="R1536" i="4"/>
  <c r="B1537" i="4"/>
  <c r="R1537" i="4"/>
  <c r="B1540" i="4"/>
  <c r="R1540" i="4"/>
  <c r="B1541" i="4"/>
  <c r="R1541" i="4"/>
  <c r="B1544" i="4"/>
  <c r="R1544" i="4"/>
  <c r="B1545" i="4"/>
  <c r="R1545" i="4"/>
  <c r="B1549" i="4"/>
  <c r="R1549" i="4"/>
  <c r="B1550" i="4"/>
  <c r="R1550" i="4"/>
  <c r="B1551" i="4"/>
  <c r="R1551" i="4"/>
  <c r="B1552" i="4"/>
  <c r="R1552" i="4"/>
  <c r="B1553" i="4"/>
  <c r="R1553" i="4"/>
  <c r="B1554" i="4"/>
  <c r="R1554" i="4"/>
  <c r="B1555" i="4"/>
  <c r="R1555" i="4"/>
  <c r="B1556" i="4"/>
  <c r="R1556" i="4"/>
  <c r="B1557" i="4"/>
  <c r="R1557" i="4"/>
  <c r="B1558" i="4"/>
  <c r="R1558" i="4"/>
  <c r="B1559" i="4"/>
  <c r="R1559" i="4"/>
  <c r="B1560" i="4"/>
  <c r="R1560" i="4"/>
  <c r="B1561" i="4"/>
  <c r="R1561" i="4"/>
  <c r="B1562" i="4"/>
  <c r="R1562" i="4"/>
  <c r="B1563" i="4"/>
  <c r="R1563" i="4"/>
  <c r="B1564" i="4"/>
  <c r="R1564" i="4"/>
  <c r="B1565" i="4"/>
  <c r="R1565" i="4"/>
  <c r="B1566" i="4"/>
  <c r="R1566" i="4"/>
  <c r="B1567" i="4"/>
  <c r="R1567" i="4"/>
  <c r="B1568" i="4"/>
  <c r="R1568" i="4"/>
  <c r="B1569" i="4"/>
  <c r="R1569" i="4"/>
  <c r="B1570" i="4"/>
  <c r="R1570" i="4"/>
  <c r="B1571" i="4"/>
  <c r="R1571" i="4"/>
  <c r="B1572" i="4"/>
  <c r="R1572" i="4"/>
  <c r="B1573" i="4"/>
  <c r="R1573" i="4"/>
  <c r="B1574" i="4"/>
  <c r="R1574" i="4"/>
  <c r="B1575" i="4"/>
  <c r="R1575" i="4"/>
  <c r="B1576" i="4"/>
  <c r="R1576" i="4"/>
  <c r="B1577" i="4"/>
  <c r="R1577" i="4"/>
  <c r="B1578" i="4"/>
  <c r="R1578" i="4"/>
  <c r="B1579" i="4"/>
  <c r="R1579" i="4"/>
  <c r="B1580" i="4"/>
  <c r="R1580" i="4"/>
  <c r="B1581" i="4"/>
  <c r="R1581" i="4"/>
  <c r="B1582" i="4"/>
  <c r="R1582" i="4"/>
  <c r="B1583" i="4"/>
  <c r="R1583" i="4"/>
  <c r="B1584" i="4"/>
  <c r="R1584" i="4"/>
  <c r="B1585" i="4"/>
  <c r="R1585" i="4"/>
  <c r="B1586" i="4"/>
  <c r="R1586" i="4"/>
  <c r="B1587" i="4"/>
  <c r="R1587" i="4"/>
  <c r="B1588" i="4"/>
  <c r="R1588" i="4"/>
  <c r="B1589" i="4"/>
  <c r="R1589" i="4"/>
  <c r="B1590" i="4"/>
  <c r="R1590" i="4"/>
  <c r="B1591" i="4"/>
  <c r="R1591" i="4"/>
  <c r="B1592" i="4"/>
  <c r="R1592" i="4"/>
  <c r="B1593" i="4"/>
  <c r="R1593" i="4"/>
  <c r="B1594" i="4"/>
  <c r="R1594" i="4"/>
  <c r="B1595" i="4"/>
  <c r="R1595" i="4"/>
  <c r="B1596" i="4"/>
  <c r="R1596" i="4"/>
  <c r="B1597" i="4"/>
  <c r="R1597" i="4"/>
  <c r="B1598" i="4"/>
  <c r="R1598" i="4"/>
  <c r="B1599" i="4"/>
  <c r="R1599" i="4"/>
  <c r="B1600" i="4"/>
  <c r="R1600" i="4"/>
  <c r="B1601" i="4"/>
  <c r="R1601" i="4"/>
  <c r="B1602" i="4"/>
  <c r="R1602" i="4"/>
  <c r="B1603" i="4"/>
  <c r="R1603" i="4"/>
  <c r="B1604" i="4"/>
  <c r="R1604" i="4"/>
  <c r="B1605" i="4"/>
  <c r="R1605" i="4"/>
  <c r="B1606" i="4"/>
  <c r="R1606" i="4"/>
  <c r="B1607" i="4"/>
  <c r="R1607" i="4"/>
  <c r="B1608" i="4"/>
  <c r="R1608" i="4"/>
  <c r="B1609" i="4"/>
  <c r="R1609" i="4"/>
  <c r="B1610" i="4"/>
  <c r="R1610" i="4"/>
  <c r="B1611" i="4"/>
  <c r="R1611" i="4"/>
  <c r="B1612" i="4"/>
  <c r="R1612" i="4"/>
  <c r="B1613" i="4"/>
  <c r="R1613" i="4"/>
  <c r="B1614" i="4"/>
  <c r="R1614" i="4"/>
  <c r="B1615" i="4"/>
  <c r="R1615" i="4"/>
  <c r="B1616" i="4"/>
  <c r="R1616" i="4"/>
  <c r="B1617" i="4"/>
  <c r="R1617" i="4"/>
  <c r="B1618" i="4"/>
  <c r="R1618" i="4"/>
  <c r="B1619" i="4"/>
  <c r="R1619" i="4"/>
  <c r="B1620" i="4"/>
  <c r="R1620" i="4"/>
  <c r="B1621" i="4"/>
  <c r="R1621" i="4"/>
  <c r="B1622" i="4"/>
  <c r="R1622" i="4"/>
  <c r="B1623" i="4"/>
  <c r="R1623" i="4"/>
  <c r="B1624" i="4"/>
  <c r="R1624" i="4"/>
  <c r="B1625" i="4"/>
  <c r="R1625" i="4"/>
  <c r="B1626" i="4"/>
  <c r="R1626" i="4"/>
  <c r="B1627" i="4"/>
  <c r="R1627" i="4"/>
  <c r="B1628" i="4"/>
  <c r="R1628" i="4"/>
  <c r="B1629" i="4"/>
  <c r="R1629" i="4"/>
  <c r="B1630" i="4"/>
  <c r="R1630" i="4"/>
  <c r="B1631" i="4"/>
  <c r="R1631" i="4"/>
  <c r="B1632" i="4"/>
  <c r="R1632" i="4"/>
  <c r="B1633" i="4"/>
  <c r="R1633" i="4"/>
  <c r="B1634" i="4"/>
  <c r="R1634" i="4"/>
  <c r="B1635" i="4"/>
  <c r="R1635" i="4"/>
  <c r="B1636" i="4"/>
  <c r="R1636" i="4"/>
  <c r="B1637" i="4"/>
  <c r="R1637" i="4"/>
  <c r="B1638" i="4"/>
  <c r="R1638" i="4"/>
  <c r="B1639" i="4"/>
  <c r="R1639" i="4"/>
  <c r="B1640" i="4"/>
  <c r="R1640" i="4"/>
  <c r="B1641" i="4"/>
  <c r="R1641" i="4"/>
  <c r="B1642" i="4"/>
  <c r="R1642" i="4"/>
  <c r="B1643" i="4"/>
  <c r="R1643" i="4"/>
  <c r="B1644" i="4"/>
  <c r="R1644" i="4"/>
  <c r="B1645" i="4"/>
  <c r="R1645" i="4"/>
  <c r="B1646" i="4"/>
  <c r="R1646" i="4"/>
  <c r="B1647" i="4"/>
  <c r="R1647" i="4"/>
  <c r="B1648" i="4"/>
  <c r="R1648" i="4"/>
  <c r="B1649" i="4"/>
  <c r="R1649" i="4"/>
  <c r="B1650" i="4"/>
  <c r="R1650" i="4"/>
  <c r="B1651" i="4"/>
  <c r="R1651" i="4"/>
  <c r="B1652" i="4"/>
  <c r="R1652" i="4"/>
  <c r="B1653" i="4"/>
  <c r="R1653" i="4"/>
  <c r="B1654" i="4"/>
  <c r="R1654" i="4"/>
  <c r="B1655" i="4"/>
  <c r="R1655" i="4"/>
  <c r="B1656" i="4"/>
  <c r="R1656" i="4"/>
  <c r="B1657" i="4"/>
  <c r="R1657" i="4"/>
  <c r="B1658" i="4"/>
  <c r="R1658" i="4"/>
  <c r="B1659" i="4"/>
  <c r="R1659" i="4"/>
  <c r="B1660" i="4"/>
  <c r="R1660" i="4"/>
  <c r="B1661" i="4"/>
  <c r="R1661" i="4"/>
  <c r="B1662" i="4"/>
  <c r="R1662" i="4"/>
  <c r="B1663" i="4"/>
  <c r="R1663" i="4"/>
  <c r="B1664" i="4"/>
  <c r="R1664" i="4"/>
  <c r="B1665" i="4"/>
  <c r="R1665" i="4"/>
  <c r="B1666" i="4"/>
  <c r="R1666" i="4"/>
  <c r="B1667" i="4"/>
  <c r="R1667" i="4"/>
  <c r="B1668" i="4"/>
  <c r="R1668" i="4"/>
  <c r="B1669" i="4"/>
  <c r="R1669" i="4"/>
  <c r="B1670" i="4"/>
  <c r="R1670" i="4"/>
  <c r="B1671" i="4"/>
  <c r="R1671" i="4"/>
  <c r="B1672" i="4"/>
  <c r="R1672" i="4"/>
  <c r="B1673" i="4"/>
  <c r="R1673" i="4"/>
  <c r="B1674" i="4"/>
  <c r="R1674" i="4"/>
  <c r="B1675" i="4"/>
  <c r="R1675" i="4"/>
  <c r="B1676" i="4"/>
  <c r="R1676" i="4"/>
  <c r="B1677" i="4"/>
  <c r="R1677" i="4"/>
  <c r="B1678" i="4"/>
  <c r="R1678" i="4"/>
  <c r="B1679" i="4"/>
  <c r="R1679" i="4"/>
  <c r="B1680" i="4"/>
  <c r="R1680" i="4"/>
  <c r="B1681" i="4"/>
  <c r="R1681" i="4"/>
  <c r="B1682" i="4"/>
  <c r="R1682" i="4"/>
  <c r="B1683" i="4"/>
  <c r="R1683" i="4"/>
  <c r="B1684" i="4"/>
  <c r="R1684" i="4"/>
  <c r="B1685" i="4"/>
  <c r="R1685" i="4"/>
  <c r="B1686" i="4"/>
  <c r="R1686" i="4"/>
  <c r="B1687" i="4"/>
  <c r="R1687" i="4"/>
  <c r="B1688" i="4"/>
  <c r="R1688" i="4"/>
  <c r="B1689" i="4"/>
  <c r="R1689" i="4"/>
  <c r="B1690" i="4"/>
  <c r="R1690" i="4"/>
  <c r="B1691" i="4"/>
  <c r="R1691" i="4"/>
  <c r="B1692" i="4"/>
  <c r="R1692" i="4"/>
  <c r="B1693" i="4"/>
  <c r="R1693" i="4"/>
  <c r="B1694" i="4"/>
  <c r="R1694" i="4"/>
  <c r="B1695" i="4"/>
  <c r="R1695" i="4"/>
  <c r="B1696" i="4"/>
  <c r="R1696" i="4"/>
  <c r="B1697" i="4"/>
  <c r="R1697" i="4"/>
  <c r="B1698" i="4"/>
  <c r="R1698" i="4"/>
  <c r="B1699" i="4"/>
  <c r="R1699" i="4"/>
  <c r="B1700" i="4"/>
  <c r="R1700" i="4"/>
  <c r="B1701" i="4"/>
  <c r="R1701" i="4"/>
  <c r="B1702" i="4"/>
  <c r="R1702" i="4"/>
  <c r="B1703" i="4"/>
  <c r="R1703" i="4"/>
  <c r="B1704" i="4"/>
  <c r="R1704" i="4"/>
  <c r="B1705" i="4"/>
  <c r="R1705" i="4"/>
  <c r="B1706" i="4"/>
  <c r="R1706" i="4"/>
  <c r="B1707" i="4"/>
  <c r="R1707" i="4"/>
  <c r="B1708" i="4"/>
  <c r="R1708" i="4"/>
  <c r="B1709" i="4"/>
  <c r="R1709" i="4"/>
  <c r="B1710" i="4"/>
  <c r="R1710" i="4"/>
  <c r="B1711" i="4"/>
  <c r="R1711" i="4"/>
  <c r="B1712" i="4"/>
  <c r="R1712" i="4"/>
  <c r="B1713" i="4"/>
  <c r="R1713" i="4"/>
  <c r="B1714" i="4"/>
  <c r="R1714" i="4"/>
  <c r="B1715" i="4"/>
  <c r="R1715" i="4"/>
  <c r="B1716" i="4"/>
  <c r="R1716" i="4"/>
  <c r="B1717" i="4"/>
  <c r="R1717" i="4"/>
  <c r="B1718" i="4"/>
  <c r="R1718" i="4"/>
  <c r="B1719" i="4"/>
  <c r="R1719" i="4"/>
  <c r="B1720" i="4"/>
  <c r="R1720" i="4"/>
  <c r="B1721" i="4"/>
  <c r="R1721" i="4"/>
  <c r="B1722" i="4"/>
  <c r="R1722" i="4"/>
  <c r="B1723" i="4"/>
  <c r="R1723" i="4"/>
  <c r="B1724" i="4"/>
  <c r="R1724" i="4"/>
  <c r="B1725" i="4"/>
  <c r="R1725" i="4"/>
  <c r="B1726" i="4"/>
  <c r="R1726" i="4"/>
  <c r="B1727" i="4"/>
  <c r="R1727" i="4"/>
  <c r="B1728" i="4"/>
  <c r="R1728" i="4"/>
  <c r="B1729" i="4"/>
  <c r="R1729" i="4"/>
  <c r="B1730" i="4"/>
  <c r="R1730" i="4"/>
  <c r="B1731" i="4"/>
  <c r="R1731" i="4"/>
  <c r="B1732" i="4"/>
  <c r="R1732" i="4"/>
  <c r="B1733" i="4"/>
  <c r="R1733" i="4"/>
  <c r="B1734" i="4"/>
  <c r="R1734" i="4"/>
  <c r="B1735" i="4"/>
  <c r="R1735" i="4"/>
  <c r="B1736" i="4"/>
  <c r="R1736" i="4"/>
  <c r="B1737" i="4"/>
  <c r="R1737" i="4"/>
  <c r="B1738" i="4"/>
  <c r="R1738" i="4"/>
  <c r="B1739" i="4"/>
  <c r="R1739" i="4"/>
  <c r="B1740" i="4"/>
  <c r="R1740" i="4"/>
  <c r="B1741" i="4"/>
  <c r="R1741" i="4"/>
  <c r="B1742" i="4"/>
  <c r="R1742" i="4"/>
  <c r="B1743" i="4"/>
  <c r="R1743" i="4"/>
  <c r="B1744" i="4"/>
  <c r="R1744" i="4"/>
  <c r="B1745" i="4"/>
  <c r="R1745" i="4"/>
  <c r="B1746" i="4"/>
  <c r="R1746" i="4"/>
  <c r="B1747" i="4"/>
  <c r="R1747" i="4"/>
  <c r="B1748" i="4"/>
  <c r="R1748" i="4"/>
  <c r="B1749" i="4"/>
  <c r="R1749" i="4"/>
  <c r="B1750" i="4"/>
  <c r="R1750" i="4"/>
  <c r="B1751" i="4"/>
  <c r="R1751" i="4"/>
  <c r="B1752" i="4"/>
  <c r="R1752" i="4"/>
  <c r="B1753" i="4"/>
  <c r="R1753" i="4"/>
  <c r="B1754" i="4"/>
  <c r="R1754" i="4"/>
  <c r="B1755" i="4"/>
  <c r="R1755" i="4"/>
  <c r="B1756" i="4"/>
  <c r="R1756" i="4"/>
  <c r="B1757" i="4"/>
  <c r="R1757" i="4"/>
  <c r="B1758" i="4"/>
  <c r="R1758" i="4"/>
  <c r="B1759" i="4"/>
  <c r="R1759" i="4"/>
  <c r="B1760" i="4"/>
  <c r="R1760" i="4"/>
  <c r="B1761" i="4"/>
  <c r="R1761" i="4"/>
  <c r="B1762" i="4"/>
  <c r="R1762" i="4"/>
  <c r="B1763" i="4"/>
  <c r="R1763" i="4"/>
  <c r="B1764" i="4"/>
  <c r="R1764" i="4"/>
  <c r="B1765" i="4"/>
  <c r="R1765" i="4"/>
  <c r="B1766" i="4"/>
  <c r="R1766" i="4"/>
  <c r="B1767" i="4"/>
  <c r="R1767" i="4"/>
  <c r="B1768" i="4"/>
  <c r="R1768" i="4"/>
  <c r="B1769" i="4"/>
  <c r="R1769" i="4"/>
  <c r="B1770" i="4"/>
  <c r="R1770" i="4"/>
  <c r="B1771" i="4"/>
  <c r="R1771" i="4"/>
  <c r="B1772" i="4"/>
  <c r="R1772" i="4"/>
  <c r="B1773" i="4"/>
  <c r="R1773" i="4"/>
  <c r="B1774" i="4"/>
  <c r="R1774" i="4"/>
  <c r="B1775" i="4"/>
  <c r="R1775" i="4"/>
  <c r="B1776" i="4"/>
  <c r="R1776" i="4"/>
  <c r="B1777" i="4"/>
  <c r="R1777" i="4"/>
  <c r="B1778" i="4"/>
  <c r="R1778" i="4"/>
  <c r="B1779" i="4"/>
  <c r="R1779" i="4"/>
  <c r="B1780" i="4"/>
  <c r="R1780" i="4"/>
  <c r="B1781" i="4"/>
  <c r="R1781" i="4"/>
  <c r="B1782" i="4"/>
  <c r="R1782" i="4"/>
  <c r="B1783" i="4"/>
  <c r="R1783" i="4"/>
  <c r="B1784" i="4"/>
  <c r="R1784" i="4"/>
  <c r="B1785" i="4"/>
  <c r="R1785" i="4"/>
  <c r="B1786" i="4"/>
  <c r="R1786" i="4"/>
  <c r="B1787" i="4"/>
  <c r="R1787" i="4"/>
  <c r="B1788" i="4"/>
  <c r="R1788" i="4"/>
  <c r="B1789" i="4"/>
  <c r="R1789" i="4"/>
  <c r="B1790" i="4"/>
  <c r="R1790" i="4"/>
  <c r="B1791" i="4"/>
  <c r="R1791" i="4"/>
  <c r="B1792" i="4"/>
  <c r="R1792" i="4"/>
  <c r="B1793" i="4"/>
  <c r="R1793" i="4"/>
  <c r="B1794" i="4"/>
  <c r="R1794" i="4"/>
  <c r="B1795" i="4"/>
  <c r="R1795" i="4"/>
  <c r="B1796" i="4"/>
  <c r="R1796" i="4"/>
  <c r="B1797" i="4"/>
  <c r="R1797" i="4"/>
  <c r="B1798" i="4"/>
  <c r="R1798" i="4"/>
  <c r="B1799" i="4"/>
  <c r="R1799" i="4"/>
  <c r="B1800" i="4"/>
  <c r="R1800" i="4"/>
  <c r="B1801" i="4"/>
  <c r="R1801" i="4"/>
  <c r="B1802" i="4"/>
  <c r="R1802" i="4"/>
  <c r="B1803" i="4"/>
  <c r="R1803" i="4"/>
  <c r="B1804" i="4"/>
  <c r="R1804" i="4"/>
  <c r="B1805" i="4"/>
  <c r="R1805" i="4"/>
  <c r="B1806" i="4"/>
  <c r="R1806" i="4"/>
  <c r="B1807" i="4"/>
  <c r="R1807" i="4"/>
  <c r="B1808" i="4"/>
  <c r="R1808" i="4"/>
  <c r="B1809" i="4"/>
  <c r="R1809" i="4"/>
  <c r="B1810" i="4"/>
  <c r="R1810" i="4"/>
  <c r="B1811" i="4"/>
  <c r="R1811" i="4"/>
  <c r="B1812" i="4"/>
  <c r="R1812" i="4"/>
  <c r="B1813" i="4"/>
  <c r="R1813" i="4"/>
  <c r="B1814" i="4"/>
  <c r="R1814" i="4"/>
  <c r="B1815" i="4"/>
  <c r="R1815" i="4"/>
  <c r="B1816" i="4"/>
  <c r="R1816" i="4"/>
  <c r="B1817" i="4"/>
  <c r="R1817" i="4"/>
  <c r="B1818" i="4"/>
  <c r="R1818" i="4"/>
  <c r="B1819" i="4"/>
  <c r="R1819" i="4"/>
  <c r="B1820" i="4"/>
  <c r="R1820" i="4"/>
  <c r="B1821" i="4"/>
  <c r="R1821" i="4"/>
  <c r="B1822" i="4"/>
  <c r="R1822" i="4"/>
  <c r="B1823" i="4"/>
  <c r="R1823" i="4"/>
  <c r="B1824" i="4"/>
  <c r="R1824" i="4"/>
  <c r="B1825" i="4"/>
  <c r="R1825" i="4"/>
  <c r="B1826" i="4"/>
  <c r="R1826" i="4"/>
  <c r="B1827" i="4"/>
  <c r="R1827" i="4"/>
  <c r="B1828" i="4"/>
  <c r="R1828" i="4"/>
  <c r="B1829" i="4"/>
  <c r="R1829" i="4"/>
  <c r="B1830" i="4"/>
  <c r="R1830" i="4"/>
  <c r="B1831" i="4"/>
  <c r="R1831" i="4"/>
  <c r="B1832" i="4"/>
  <c r="R1832" i="4"/>
  <c r="B1833" i="4"/>
  <c r="R1833" i="4"/>
  <c r="B1834" i="4"/>
  <c r="R1834" i="4"/>
  <c r="B1835" i="4"/>
  <c r="R1835" i="4"/>
  <c r="B1836" i="4"/>
  <c r="R1836" i="4"/>
  <c r="B1837" i="4"/>
  <c r="R1837" i="4"/>
  <c r="B1838" i="4"/>
  <c r="R1838" i="4"/>
  <c r="B1839" i="4"/>
  <c r="R1839" i="4"/>
  <c r="B1840" i="4"/>
  <c r="R1840" i="4"/>
  <c r="B1841" i="4"/>
  <c r="R1841" i="4"/>
  <c r="B1842" i="4"/>
  <c r="R1842" i="4"/>
  <c r="B1843" i="4"/>
  <c r="R1843" i="4"/>
  <c r="B1844" i="4"/>
  <c r="R1844" i="4"/>
  <c r="B1845" i="4"/>
  <c r="R1845" i="4"/>
  <c r="B1846" i="4"/>
  <c r="R1846" i="4"/>
  <c r="B1847" i="4"/>
  <c r="R1847" i="4"/>
  <c r="B1848" i="4"/>
  <c r="R1848" i="4"/>
  <c r="B1849" i="4"/>
  <c r="R1849" i="4"/>
  <c r="B1850" i="4"/>
  <c r="R1850" i="4"/>
  <c r="B1851" i="4"/>
  <c r="R1851" i="4"/>
  <c r="B1852" i="4"/>
  <c r="R1852" i="4"/>
  <c r="B1853" i="4"/>
  <c r="R1853" i="4"/>
  <c r="B1854" i="4"/>
  <c r="R1854" i="4"/>
  <c r="B1855" i="4"/>
  <c r="R1855" i="4"/>
  <c r="B1856" i="4"/>
  <c r="R1856" i="4"/>
  <c r="B1857" i="4"/>
  <c r="R1857" i="4"/>
  <c r="B1858" i="4"/>
  <c r="R1858" i="4"/>
  <c r="B1859" i="4"/>
  <c r="R1859" i="4"/>
  <c r="B1860" i="4"/>
  <c r="R1860" i="4"/>
  <c r="B1861" i="4"/>
  <c r="R1861" i="4"/>
  <c r="B1862" i="4"/>
  <c r="R1862" i="4"/>
  <c r="B1863" i="4"/>
  <c r="R1863" i="4"/>
  <c r="B1864" i="4"/>
  <c r="R1864" i="4"/>
  <c r="B1865" i="4"/>
  <c r="R1865" i="4"/>
  <c r="B1866" i="4"/>
  <c r="R1866" i="4"/>
  <c r="B1867" i="4"/>
  <c r="R1867" i="4"/>
  <c r="B1868" i="4"/>
  <c r="R1868" i="4"/>
  <c r="B1869" i="4"/>
  <c r="R1869" i="4"/>
  <c r="B1870" i="4"/>
  <c r="R1870" i="4"/>
  <c r="B1871" i="4"/>
  <c r="R1871" i="4"/>
  <c r="B1872" i="4"/>
  <c r="R1872" i="4"/>
  <c r="B1873" i="4"/>
  <c r="R1873" i="4"/>
  <c r="B1874" i="4"/>
  <c r="R1874" i="4"/>
  <c r="B1875" i="4"/>
  <c r="R1875" i="4"/>
  <c r="B1876" i="4"/>
  <c r="R1876" i="4"/>
  <c r="B1877" i="4"/>
  <c r="R1877" i="4"/>
  <c r="B1878" i="4"/>
  <c r="R1878" i="4"/>
  <c r="B1879" i="4"/>
  <c r="R1879" i="4"/>
  <c r="B1880" i="4"/>
  <c r="R1880" i="4"/>
  <c r="B1881" i="4"/>
  <c r="R1881" i="4"/>
  <c r="B1882" i="4"/>
  <c r="R1882" i="4"/>
  <c r="B1883" i="4"/>
  <c r="R1883" i="4"/>
  <c r="B1884" i="4"/>
  <c r="R1884" i="4"/>
  <c r="B1885" i="4"/>
  <c r="R1885" i="4"/>
  <c r="B1886" i="4"/>
  <c r="R1886" i="4"/>
  <c r="B1887" i="4"/>
  <c r="R1887" i="4"/>
  <c r="B1888" i="4"/>
  <c r="R1888" i="4"/>
  <c r="B1889" i="4"/>
  <c r="R1889" i="4"/>
  <c r="B1890" i="4"/>
  <c r="R1890" i="4"/>
  <c r="B1891" i="4"/>
  <c r="R1891" i="4"/>
  <c r="B1892" i="4"/>
  <c r="R1892" i="4"/>
  <c r="B1893" i="4"/>
  <c r="R1893" i="4"/>
  <c r="B1894" i="4"/>
  <c r="R1894" i="4"/>
  <c r="B1895" i="4"/>
  <c r="R1895" i="4"/>
  <c r="B1896" i="4"/>
  <c r="R1896" i="4"/>
  <c r="B1897" i="4"/>
  <c r="R1897" i="4"/>
  <c r="B1898" i="4"/>
  <c r="R1898" i="4"/>
  <c r="B1899" i="4"/>
  <c r="R1899" i="4"/>
  <c r="B1900" i="4"/>
  <c r="R1900" i="4"/>
  <c r="B1901" i="4"/>
  <c r="R1901" i="4"/>
  <c r="B1902" i="4"/>
  <c r="R1902" i="4"/>
  <c r="B1903" i="4"/>
  <c r="R1903" i="4"/>
  <c r="B1904" i="4"/>
  <c r="R1904" i="4"/>
  <c r="B1905" i="4"/>
  <c r="R1905" i="4"/>
  <c r="B1906" i="4"/>
  <c r="R1906" i="4"/>
  <c r="B1907" i="4"/>
  <c r="R1907" i="4"/>
  <c r="B1908" i="4"/>
  <c r="R1908" i="4"/>
  <c r="B1909" i="4"/>
  <c r="R1909" i="4"/>
  <c r="B1910" i="4"/>
  <c r="R1910" i="4"/>
  <c r="B1911" i="4"/>
  <c r="R1911" i="4"/>
  <c r="B1912" i="4"/>
  <c r="R1912" i="4"/>
  <c r="B1913" i="4"/>
  <c r="R1913" i="4"/>
  <c r="B1914" i="4"/>
  <c r="R1914" i="4"/>
  <c r="B1915" i="4"/>
  <c r="R1915" i="4"/>
  <c r="B1916" i="4"/>
  <c r="R1916" i="4"/>
  <c r="B1917" i="4"/>
  <c r="R1917" i="4"/>
  <c r="B1918" i="4"/>
  <c r="R1918" i="4"/>
  <c r="B1919" i="4"/>
  <c r="R1919" i="4"/>
  <c r="B1920" i="4"/>
  <c r="R1920" i="4"/>
  <c r="B1921" i="4"/>
  <c r="R1921" i="4"/>
  <c r="B1922" i="4"/>
  <c r="R1922" i="4"/>
  <c r="B1923" i="4"/>
  <c r="R1923" i="4"/>
  <c r="B1924" i="4"/>
  <c r="R1924" i="4"/>
  <c r="B1925" i="4"/>
  <c r="R1925" i="4"/>
  <c r="B1926" i="4"/>
  <c r="R1926" i="4"/>
  <c r="B1927" i="4"/>
  <c r="R1927" i="4"/>
  <c r="B1928" i="4"/>
  <c r="R1928" i="4"/>
  <c r="B1929" i="4"/>
  <c r="R1929" i="4"/>
  <c r="B1930" i="4"/>
  <c r="R1930" i="4"/>
  <c r="B1931" i="4"/>
  <c r="R1931" i="4"/>
  <c r="B1932" i="4"/>
  <c r="R1932" i="4"/>
  <c r="B1933" i="4"/>
  <c r="R1933" i="4"/>
  <c r="B1934" i="4"/>
  <c r="R1934" i="4"/>
  <c r="B1935" i="4"/>
  <c r="R1935" i="4"/>
  <c r="B1936" i="4"/>
  <c r="R1936" i="4"/>
  <c r="B1937" i="4"/>
  <c r="R1937" i="4"/>
  <c r="B1938" i="4"/>
  <c r="R1938" i="4"/>
  <c r="B1939" i="4"/>
  <c r="R1939" i="4"/>
  <c r="B1940" i="4"/>
  <c r="R1940" i="4"/>
  <c r="B1941" i="4"/>
  <c r="R1941" i="4"/>
  <c r="B1942" i="4"/>
  <c r="R1942" i="4"/>
  <c r="B1943" i="4"/>
  <c r="R1943" i="4"/>
  <c r="B1944" i="4"/>
  <c r="R1944" i="4"/>
  <c r="B1945" i="4"/>
  <c r="R1945" i="4"/>
  <c r="B1946" i="4"/>
  <c r="R1946" i="4"/>
  <c r="B1947" i="4"/>
  <c r="R1947" i="4"/>
  <c r="B1948" i="4"/>
  <c r="R1948" i="4"/>
  <c r="B1949" i="4"/>
  <c r="R1949" i="4"/>
  <c r="B1950" i="4"/>
  <c r="R1950" i="4"/>
  <c r="B1951" i="4"/>
  <c r="R1951" i="4"/>
  <c r="B1952" i="4"/>
  <c r="R1952" i="4"/>
  <c r="B1953" i="4"/>
  <c r="R1953" i="4"/>
  <c r="B1954" i="4"/>
  <c r="R1954" i="4"/>
  <c r="B1955" i="4"/>
  <c r="R1955" i="4"/>
  <c r="B1956" i="4"/>
  <c r="R1956" i="4"/>
  <c r="B1957" i="4"/>
  <c r="R1957" i="4"/>
  <c r="B1958" i="4"/>
  <c r="R1958" i="4"/>
  <c r="B1959" i="4"/>
  <c r="R1959" i="4"/>
  <c r="B1960" i="4"/>
  <c r="R1960" i="4"/>
  <c r="B1961" i="4"/>
  <c r="R1961" i="4"/>
  <c r="B1962" i="4"/>
  <c r="R1962" i="4"/>
  <c r="B1963" i="4"/>
  <c r="R1963" i="4"/>
  <c r="B1964" i="4"/>
  <c r="R1964" i="4"/>
  <c r="B1965" i="4"/>
  <c r="R1965" i="4"/>
  <c r="B1966" i="4"/>
  <c r="R1966" i="4"/>
  <c r="B1967" i="4"/>
  <c r="R1967" i="4"/>
  <c r="B1968" i="4"/>
  <c r="R1968" i="4"/>
  <c r="B1969" i="4"/>
  <c r="R1969" i="4"/>
  <c r="B1970" i="4"/>
  <c r="R1970" i="4"/>
  <c r="B1971" i="4"/>
  <c r="R1971" i="4"/>
  <c r="B1972" i="4"/>
  <c r="R1972" i="4"/>
  <c r="B1973" i="4"/>
  <c r="R1973" i="4"/>
  <c r="B1974" i="4"/>
  <c r="R1974" i="4"/>
  <c r="B1975" i="4"/>
  <c r="R1975" i="4"/>
  <c r="B1976" i="4"/>
  <c r="R1976" i="4"/>
  <c r="B1977" i="4"/>
  <c r="R1977" i="4"/>
  <c r="B1978" i="4"/>
  <c r="R1978" i="4"/>
  <c r="B1979" i="4"/>
  <c r="R1979" i="4"/>
  <c r="B1980" i="4"/>
  <c r="R1980" i="4"/>
  <c r="B1981" i="4"/>
  <c r="R1981" i="4"/>
  <c r="B1982" i="4"/>
  <c r="R1982" i="4"/>
  <c r="B1983" i="4"/>
  <c r="R1983" i="4"/>
  <c r="B1984" i="4"/>
  <c r="R1984" i="4"/>
  <c r="B1985" i="4"/>
  <c r="R1985" i="4"/>
  <c r="B1986" i="4"/>
  <c r="R1986" i="4"/>
  <c r="B1987" i="4"/>
  <c r="R1987" i="4"/>
  <c r="B1988" i="4"/>
  <c r="R1988" i="4"/>
  <c r="B1989" i="4"/>
  <c r="R1989" i="4"/>
  <c r="B1990" i="4"/>
  <c r="R1990" i="4"/>
  <c r="B1991" i="4"/>
  <c r="R1991" i="4"/>
  <c r="B1992" i="4"/>
  <c r="R1992" i="4"/>
  <c r="B1993" i="4"/>
  <c r="R1993" i="4"/>
  <c r="B1994" i="4"/>
  <c r="R1994" i="4"/>
  <c r="B1995" i="4"/>
  <c r="R1995" i="4"/>
  <c r="B1996" i="4"/>
  <c r="R1996" i="4"/>
  <c r="B1997" i="4"/>
  <c r="R1997" i="4"/>
  <c r="B1998" i="4"/>
  <c r="R1998" i="4"/>
  <c r="B1999" i="4"/>
  <c r="R1999" i="4"/>
  <c r="B2000" i="4"/>
  <c r="R2000" i="4"/>
  <c r="B2001" i="4"/>
  <c r="R2001" i="4"/>
  <c r="B2002" i="4"/>
  <c r="R2002" i="4"/>
  <c r="B2003" i="4"/>
  <c r="R2003" i="4"/>
  <c r="B2004" i="4"/>
  <c r="R2004" i="4"/>
  <c r="B2005" i="4"/>
  <c r="R2005" i="4"/>
  <c r="B2006" i="4"/>
  <c r="R2006" i="4"/>
  <c r="B2007" i="4"/>
  <c r="R2007" i="4"/>
  <c r="B2008" i="4"/>
  <c r="R2008" i="4"/>
  <c r="B2009" i="4"/>
  <c r="R2009" i="4"/>
  <c r="B2010" i="4"/>
  <c r="R2010" i="4"/>
  <c r="B2011" i="4"/>
  <c r="R2011" i="4"/>
  <c r="B2012" i="4"/>
  <c r="R2012" i="4"/>
  <c r="B2013" i="4"/>
  <c r="R2013" i="4"/>
  <c r="B2014" i="4"/>
  <c r="R2014" i="4"/>
  <c r="B2015" i="4"/>
  <c r="R2015" i="4"/>
  <c r="B2016" i="4"/>
  <c r="R2016" i="4"/>
  <c r="B2017" i="4"/>
  <c r="R2017" i="4"/>
  <c r="B2018" i="4"/>
  <c r="R2018" i="4"/>
  <c r="B2019" i="4"/>
  <c r="R2019" i="4"/>
  <c r="B2020" i="4"/>
  <c r="R2020" i="4"/>
  <c r="B2021" i="4"/>
  <c r="R2021" i="4"/>
  <c r="B2022" i="4"/>
  <c r="R2022" i="4"/>
  <c r="B2023" i="4"/>
  <c r="R2023" i="4"/>
  <c r="B2024" i="4"/>
  <c r="R2024" i="4"/>
  <c r="B2025" i="4"/>
  <c r="R2025" i="4"/>
  <c r="B2026" i="4"/>
  <c r="R2026" i="4"/>
  <c r="B2027" i="4"/>
  <c r="R2027" i="4"/>
  <c r="B2028" i="4"/>
  <c r="R2028" i="4"/>
  <c r="B2029" i="4"/>
  <c r="R2029" i="4"/>
  <c r="B2030" i="4"/>
  <c r="R2030" i="4"/>
  <c r="B2031" i="4"/>
  <c r="R2031" i="4"/>
  <c r="B2032" i="4"/>
  <c r="R2032" i="4"/>
  <c r="B2033" i="4"/>
  <c r="R2033" i="4"/>
  <c r="B2034" i="4"/>
  <c r="R2034" i="4"/>
  <c r="B2035" i="4"/>
  <c r="R2035" i="4"/>
  <c r="B2036" i="4"/>
  <c r="R2036" i="4"/>
  <c r="B2037" i="4"/>
  <c r="R2037" i="4"/>
  <c r="B2038" i="4"/>
  <c r="R2038" i="4"/>
  <c r="B2039" i="4"/>
  <c r="R2039" i="4"/>
  <c r="B2040" i="4"/>
  <c r="R2040" i="4"/>
  <c r="B2041" i="4"/>
  <c r="R2041" i="4"/>
  <c r="B2042" i="4"/>
  <c r="R2042" i="4"/>
  <c r="B2043" i="4"/>
  <c r="R2043" i="4"/>
  <c r="B2044" i="4"/>
  <c r="R2044" i="4"/>
  <c r="B2045" i="4"/>
  <c r="R2045" i="4"/>
  <c r="B2046" i="4"/>
  <c r="R2046" i="4"/>
  <c r="B2047" i="4"/>
  <c r="R2047" i="4"/>
  <c r="B2048" i="4"/>
  <c r="R2048" i="4"/>
  <c r="B2049" i="4"/>
  <c r="R2049" i="4"/>
  <c r="B2050" i="4"/>
  <c r="R2050" i="4"/>
  <c r="B2051" i="4"/>
  <c r="R2051" i="4"/>
  <c r="B2052" i="4"/>
  <c r="R2052" i="4"/>
  <c r="B2053" i="4"/>
  <c r="R2053" i="4"/>
  <c r="B2054" i="4"/>
  <c r="R2054" i="4"/>
  <c r="B2055" i="4"/>
  <c r="R2055" i="4"/>
  <c r="B2056" i="4"/>
  <c r="R2056" i="4"/>
  <c r="B2057" i="4"/>
  <c r="R2057" i="4"/>
  <c r="B2058" i="4"/>
  <c r="R2058" i="4"/>
  <c r="B2059" i="4"/>
  <c r="R2059" i="4"/>
  <c r="B2060" i="4"/>
  <c r="R2060" i="4"/>
  <c r="B2061" i="4"/>
  <c r="R2061" i="4"/>
  <c r="B2062" i="4"/>
  <c r="R2062" i="4"/>
  <c r="B2063" i="4"/>
  <c r="R2063" i="4"/>
  <c r="B2064" i="4"/>
  <c r="R2064" i="4"/>
  <c r="B2065" i="4"/>
  <c r="R2065" i="4"/>
  <c r="B2066" i="4"/>
  <c r="R2066" i="4"/>
  <c r="B2067" i="4"/>
  <c r="R2067" i="4"/>
  <c r="B2068" i="4"/>
  <c r="R2068" i="4"/>
  <c r="B2069" i="4"/>
  <c r="R2069" i="4"/>
  <c r="B2070" i="4"/>
  <c r="R2070" i="4"/>
  <c r="B2071" i="4"/>
  <c r="R2071" i="4"/>
  <c r="B2072" i="4"/>
  <c r="R2072" i="4"/>
  <c r="B2073" i="4"/>
  <c r="R2073" i="4"/>
  <c r="B2074" i="4"/>
  <c r="R2074" i="4"/>
  <c r="B2075" i="4"/>
  <c r="R2075" i="4"/>
  <c r="B2076" i="4"/>
  <c r="R2076" i="4"/>
  <c r="B2077" i="4"/>
  <c r="R2077" i="4"/>
  <c r="B2078" i="4"/>
  <c r="R2078" i="4"/>
  <c r="B2079" i="4"/>
  <c r="R2079" i="4"/>
  <c r="B2080" i="4"/>
  <c r="R2080" i="4"/>
  <c r="B2081" i="4"/>
  <c r="R2081" i="4"/>
  <c r="B2082" i="4"/>
  <c r="R2082" i="4"/>
  <c r="B2083" i="4"/>
  <c r="R2083" i="4"/>
  <c r="B2084" i="4"/>
  <c r="R2084" i="4"/>
  <c r="B2085" i="4"/>
  <c r="R2085" i="4"/>
  <c r="B2086" i="4"/>
  <c r="R2086" i="4"/>
  <c r="B2087" i="4"/>
  <c r="R2087" i="4"/>
  <c r="B2088" i="4"/>
  <c r="R2088" i="4"/>
  <c r="B2089" i="4"/>
  <c r="R2089" i="4"/>
  <c r="B2090" i="4"/>
  <c r="R2090" i="4"/>
  <c r="B2091" i="4"/>
  <c r="R2091" i="4"/>
  <c r="B2092" i="4"/>
  <c r="R2092" i="4"/>
  <c r="B2093" i="4"/>
  <c r="R2093" i="4"/>
  <c r="B2094" i="4"/>
  <c r="R2094" i="4"/>
  <c r="B2095" i="4"/>
  <c r="R2095" i="4"/>
  <c r="B2096" i="4"/>
  <c r="R2096" i="4"/>
  <c r="B2097" i="4"/>
  <c r="R2097" i="4"/>
  <c r="B2098" i="4"/>
  <c r="R2098" i="4"/>
  <c r="B2099" i="4"/>
  <c r="R2099" i="4"/>
  <c r="B2100" i="4"/>
  <c r="R2100" i="4"/>
  <c r="B2101" i="4"/>
  <c r="R2101" i="4"/>
  <c r="B2102" i="4"/>
  <c r="R2102" i="4"/>
  <c r="B2103" i="4"/>
  <c r="R2103" i="4"/>
  <c r="B2104" i="4"/>
  <c r="R2104" i="4"/>
  <c r="B2105" i="4"/>
  <c r="R2105" i="4"/>
  <c r="B2106" i="4"/>
  <c r="R2106" i="4"/>
  <c r="B2107" i="4"/>
  <c r="R2107" i="4"/>
  <c r="B2108" i="4"/>
  <c r="R2108" i="4"/>
  <c r="B2109" i="4"/>
  <c r="R2109" i="4"/>
  <c r="B2110" i="4"/>
  <c r="R2110" i="4"/>
  <c r="B2111" i="4"/>
  <c r="R2111" i="4"/>
  <c r="B2112" i="4"/>
  <c r="R2112" i="4"/>
  <c r="B2113" i="4"/>
  <c r="R2113" i="4"/>
  <c r="B2114" i="4"/>
  <c r="R2114" i="4"/>
  <c r="B2115" i="4"/>
  <c r="R2115" i="4"/>
  <c r="B2116" i="4"/>
  <c r="R2116" i="4"/>
  <c r="B2117" i="4"/>
  <c r="R2117" i="4"/>
  <c r="B2118" i="4"/>
  <c r="R2118" i="4"/>
  <c r="B2119" i="4"/>
  <c r="R2119" i="4"/>
  <c r="B2120" i="4"/>
  <c r="R2120" i="4"/>
  <c r="B2121" i="4"/>
  <c r="R2121" i="4"/>
  <c r="B2122" i="4"/>
  <c r="R2122" i="4"/>
  <c r="B2123" i="4"/>
  <c r="R2123" i="4"/>
  <c r="B2124" i="4"/>
  <c r="R2124" i="4"/>
  <c r="B2125" i="4"/>
  <c r="R2125" i="4"/>
  <c r="B2126" i="4"/>
  <c r="R2126" i="4"/>
  <c r="B2127" i="4"/>
  <c r="R2127" i="4"/>
  <c r="B2128" i="4"/>
  <c r="R2128" i="4"/>
  <c r="B2129" i="4"/>
  <c r="R2129" i="4"/>
  <c r="B2130" i="4"/>
  <c r="R2130" i="4"/>
  <c r="B2131" i="4"/>
  <c r="R2131" i="4"/>
  <c r="B2132" i="4"/>
  <c r="R2132" i="4"/>
  <c r="B2133" i="4"/>
  <c r="R2133" i="4"/>
  <c r="B2134" i="4"/>
  <c r="R2134" i="4"/>
  <c r="B2135" i="4"/>
  <c r="R2135" i="4"/>
  <c r="B2136" i="4"/>
  <c r="R2136" i="4"/>
  <c r="B2137" i="4"/>
  <c r="R2137" i="4"/>
  <c r="B2138" i="4"/>
  <c r="R2138" i="4"/>
  <c r="B2139" i="4"/>
  <c r="R2139" i="4"/>
  <c r="B2140" i="4"/>
  <c r="R2140" i="4"/>
  <c r="B2141" i="4"/>
  <c r="R2141" i="4"/>
  <c r="B2142" i="4"/>
  <c r="R2142" i="4"/>
  <c r="B2143" i="4"/>
  <c r="R2143" i="4"/>
  <c r="B2144" i="4"/>
  <c r="R2144" i="4"/>
  <c r="B2145" i="4"/>
  <c r="R2145" i="4"/>
  <c r="B2146" i="4"/>
  <c r="R2146" i="4"/>
  <c r="B2147" i="4"/>
  <c r="R2147" i="4"/>
  <c r="B2148" i="4"/>
  <c r="R2148" i="4"/>
  <c r="B2149" i="4"/>
  <c r="R2149" i="4"/>
  <c r="B2150" i="4"/>
  <c r="R2150" i="4"/>
  <c r="B2151" i="4"/>
  <c r="R2151" i="4"/>
  <c r="B2152" i="4"/>
  <c r="R2152" i="4"/>
  <c r="B2153" i="4"/>
  <c r="R2153" i="4"/>
  <c r="B2154" i="4"/>
  <c r="R2154" i="4"/>
  <c r="B2155" i="4"/>
  <c r="R2155" i="4"/>
  <c r="B2156" i="4"/>
  <c r="R2156" i="4"/>
  <c r="B2157" i="4"/>
  <c r="R2157" i="4"/>
  <c r="B2158" i="4"/>
  <c r="R2158" i="4"/>
  <c r="B2159" i="4"/>
  <c r="R2159" i="4"/>
  <c r="B2160" i="4"/>
  <c r="R2160" i="4"/>
  <c r="B2161" i="4"/>
  <c r="R2161" i="4"/>
  <c r="B2162" i="4"/>
  <c r="R2162" i="4"/>
  <c r="B2163" i="4"/>
  <c r="R2163" i="4"/>
  <c r="B2164" i="4"/>
  <c r="R2164" i="4"/>
  <c r="B2165" i="4"/>
  <c r="R2165" i="4"/>
  <c r="B2166" i="4"/>
  <c r="R2166" i="4"/>
  <c r="B2167" i="4"/>
  <c r="R2167" i="4"/>
  <c r="B2168" i="4"/>
  <c r="R2168" i="4"/>
  <c r="B2169" i="4"/>
  <c r="R2169" i="4"/>
  <c r="B2170" i="4"/>
  <c r="R2170" i="4"/>
  <c r="B2171" i="4"/>
  <c r="R2171" i="4"/>
  <c r="B2172" i="4"/>
  <c r="R2172" i="4"/>
  <c r="B2173" i="4"/>
  <c r="R2173" i="4"/>
  <c r="B2174" i="4"/>
  <c r="R2174" i="4"/>
  <c r="B2175" i="4"/>
  <c r="R2175" i="4"/>
  <c r="B2176" i="4"/>
  <c r="R2176" i="4"/>
  <c r="B2177" i="4"/>
  <c r="R2177" i="4"/>
  <c r="B2178" i="4"/>
  <c r="R2178" i="4"/>
  <c r="B2179" i="4"/>
  <c r="R2179" i="4"/>
  <c r="B2180" i="4"/>
  <c r="R2180" i="4"/>
  <c r="B2181" i="4"/>
  <c r="R2181" i="4"/>
  <c r="B2182" i="4"/>
  <c r="R2182" i="4"/>
  <c r="B2183" i="4"/>
  <c r="R2183" i="4"/>
  <c r="B2184" i="4"/>
  <c r="R2184" i="4"/>
  <c r="B2185" i="4"/>
  <c r="R2185" i="4"/>
  <c r="B2186" i="4"/>
  <c r="R2186" i="4"/>
  <c r="B2187" i="4"/>
  <c r="R2187" i="4"/>
  <c r="B2188" i="4"/>
  <c r="R2188" i="4"/>
  <c r="B2189" i="4"/>
  <c r="R2189" i="4"/>
  <c r="B2190" i="4"/>
  <c r="R2190" i="4"/>
  <c r="B2191" i="4"/>
  <c r="R2191" i="4"/>
  <c r="B2192" i="4"/>
  <c r="R2192" i="4"/>
  <c r="B2193" i="4"/>
  <c r="R2193" i="4"/>
  <c r="B2194" i="4"/>
  <c r="R2194" i="4"/>
  <c r="B2195" i="4"/>
  <c r="R2195" i="4"/>
  <c r="B2196" i="4"/>
  <c r="R2196" i="4"/>
  <c r="B2197" i="4"/>
  <c r="R2197" i="4"/>
  <c r="B2198" i="4"/>
  <c r="R2198" i="4"/>
  <c r="B2199" i="4"/>
  <c r="R2199" i="4"/>
  <c r="B2200" i="4"/>
  <c r="R2200" i="4"/>
  <c r="B2201" i="4"/>
  <c r="R2201" i="4"/>
  <c r="B2202" i="4"/>
  <c r="R2202" i="4"/>
  <c r="B2203" i="4"/>
  <c r="R2203" i="4"/>
  <c r="B2204" i="4"/>
  <c r="R2204" i="4"/>
  <c r="B2205" i="4"/>
  <c r="R2205" i="4"/>
  <c r="B2206" i="4"/>
  <c r="R2206" i="4"/>
  <c r="B2207" i="4"/>
  <c r="R2207" i="4"/>
  <c r="B2208" i="4"/>
  <c r="R2208" i="4"/>
  <c r="B2209" i="4"/>
  <c r="R2209" i="4"/>
  <c r="B2210" i="4"/>
  <c r="R2210" i="4"/>
  <c r="B2211" i="4"/>
  <c r="R2211" i="4"/>
  <c r="B2212" i="4"/>
  <c r="R2212" i="4"/>
  <c r="B2213" i="4"/>
  <c r="R2213" i="4"/>
  <c r="B2214" i="4"/>
  <c r="R2214" i="4"/>
  <c r="B2215" i="4"/>
  <c r="R2215" i="4"/>
  <c r="B2216" i="4"/>
  <c r="R2216" i="4"/>
  <c r="B2217" i="4"/>
  <c r="R2217" i="4"/>
  <c r="B2218" i="4"/>
  <c r="R2218" i="4"/>
  <c r="B2219" i="4"/>
  <c r="R2219" i="4"/>
  <c r="B2220" i="4"/>
  <c r="R2220" i="4"/>
  <c r="B2221" i="4"/>
  <c r="R2221" i="4"/>
  <c r="B2222" i="4"/>
  <c r="R2222" i="4"/>
  <c r="B2223" i="4"/>
  <c r="R2223" i="4"/>
  <c r="B2224" i="4"/>
  <c r="R2224" i="4"/>
  <c r="B2225" i="4"/>
  <c r="R2225" i="4"/>
  <c r="B2226" i="4"/>
  <c r="R2226" i="4"/>
  <c r="B2227" i="4"/>
  <c r="R2227" i="4"/>
  <c r="B2228" i="4"/>
  <c r="R2228" i="4"/>
  <c r="B2229" i="4"/>
  <c r="R2229" i="4"/>
  <c r="W2230" i="4"/>
  <c r="R2230" i="4"/>
  <c r="B2231" i="4"/>
  <c r="V2231" i="4"/>
  <c r="W2232" i="4"/>
  <c r="R2232" i="4"/>
  <c r="T2232" i="4"/>
  <c r="B2233" i="4"/>
  <c r="V2233" i="4"/>
  <c r="W2234" i="4"/>
  <c r="R2234" i="4"/>
  <c r="T2234" i="4"/>
  <c r="B2235" i="4"/>
  <c r="V2235" i="4"/>
  <c r="W2236" i="4"/>
  <c r="R2236" i="4"/>
  <c r="T2236" i="4"/>
  <c r="B2237" i="4"/>
  <c r="V2237" i="4"/>
  <c r="W2238" i="4"/>
  <c r="R2238" i="4"/>
  <c r="T2238" i="4"/>
  <c r="B2239" i="4"/>
  <c r="V2239" i="4"/>
  <c r="W2240" i="4"/>
  <c r="R2240" i="4"/>
  <c r="T2240" i="4"/>
  <c r="B2241" i="4"/>
  <c r="V2241" i="4"/>
  <c r="W2242" i="4"/>
  <c r="R2242" i="4"/>
  <c r="T2242" i="4"/>
  <c r="B2243" i="4"/>
  <c r="V2243" i="4"/>
  <c r="W2244" i="4"/>
  <c r="R2244" i="4"/>
  <c r="T2244" i="4"/>
  <c r="B2245" i="4"/>
  <c r="V2245" i="4"/>
  <c r="W2246" i="4"/>
  <c r="R2246" i="4"/>
  <c r="T2246" i="4"/>
  <c r="B2247" i="4"/>
  <c r="V2247" i="4"/>
  <c r="W2248" i="4"/>
  <c r="R2248" i="4"/>
  <c r="T2248" i="4"/>
  <c r="B2249" i="4"/>
  <c r="V2249" i="4"/>
  <c r="W2250" i="4"/>
  <c r="R2250" i="4"/>
  <c r="T2250" i="4"/>
  <c r="B2251" i="4"/>
  <c r="V2251" i="4"/>
  <c r="W2252" i="4"/>
  <c r="R2252" i="4"/>
  <c r="T2252" i="4"/>
  <c r="B2253" i="4"/>
  <c r="V2253" i="4"/>
  <c r="W2254" i="4"/>
  <c r="R2254" i="4"/>
  <c r="T2254" i="4"/>
  <c r="B2255" i="4"/>
  <c r="V2255" i="4"/>
  <c r="W2256" i="4"/>
  <c r="R2256" i="4"/>
  <c r="T2256" i="4"/>
  <c r="B2257" i="4"/>
  <c r="V2257" i="4"/>
  <c r="W2258" i="4"/>
  <c r="R2258" i="4"/>
  <c r="T2258" i="4"/>
  <c r="B2259" i="4"/>
  <c r="V2259" i="4"/>
  <c r="W2260" i="4"/>
  <c r="R2260" i="4"/>
  <c r="T2260" i="4"/>
  <c r="B2261" i="4"/>
  <c r="V2261" i="4"/>
  <c r="W2262" i="4"/>
  <c r="R2262" i="4"/>
  <c r="T2262" i="4"/>
  <c r="B2263" i="4"/>
  <c r="V2263" i="4"/>
  <c r="W2264" i="4"/>
  <c r="R2264" i="4"/>
  <c r="T2264" i="4"/>
  <c r="B2265" i="4"/>
  <c r="V2265" i="4"/>
  <c r="W2266" i="4"/>
  <c r="R2266" i="4"/>
  <c r="T2266" i="4"/>
  <c r="B2267" i="4"/>
  <c r="V2267" i="4"/>
  <c r="W2268" i="4"/>
  <c r="R2268" i="4"/>
  <c r="T2268" i="4"/>
  <c r="B2269" i="4"/>
  <c r="V2269" i="4"/>
  <c r="W2270" i="4"/>
  <c r="R2270" i="4"/>
  <c r="T2270" i="4"/>
  <c r="B2271" i="4"/>
  <c r="V2271" i="4"/>
  <c r="W2272" i="4"/>
  <c r="R2272" i="4"/>
  <c r="T2272" i="4"/>
  <c r="B2273" i="4"/>
  <c r="V2273" i="4"/>
  <c r="W2274" i="4"/>
  <c r="R2274" i="4"/>
  <c r="T2274" i="4"/>
  <c r="B2275" i="4"/>
  <c r="V2275" i="4"/>
  <c r="W2276" i="4"/>
  <c r="R2276" i="4"/>
  <c r="T2276" i="4"/>
  <c r="B2277" i="4"/>
  <c r="V2277" i="4"/>
  <c r="W2278" i="4"/>
  <c r="R2278" i="4"/>
  <c r="T2278" i="4"/>
  <c r="B2279" i="4"/>
  <c r="V2279" i="4"/>
  <c r="W2280" i="4"/>
  <c r="R2280" i="4"/>
  <c r="T2280" i="4"/>
  <c r="B2281" i="4"/>
  <c r="V2281" i="4"/>
  <c r="W2282" i="4"/>
  <c r="R2282" i="4"/>
  <c r="T2282" i="4"/>
  <c r="B2283" i="4"/>
  <c r="V2283" i="4"/>
  <c r="W2284" i="4"/>
  <c r="R2284" i="4"/>
  <c r="T2284" i="4"/>
  <c r="B2285" i="4"/>
  <c r="V2285" i="4"/>
  <c r="W2286" i="4"/>
  <c r="R2286" i="4"/>
  <c r="T2286" i="4"/>
  <c r="B2287" i="4"/>
  <c r="V2287" i="4"/>
  <c r="W2288" i="4"/>
  <c r="R2288" i="4"/>
  <c r="T2288" i="4"/>
  <c r="B2289" i="4"/>
  <c r="V2289" i="4"/>
  <c r="W2290" i="4"/>
  <c r="R2290" i="4"/>
  <c r="T2290" i="4"/>
  <c r="B2291" i="4"/>
  <c r="V2291" i="4"/>
  <c r="W2292" i="4"/>
  <c r="R2292" i="4"/>
  <c r="T2292" i="4"/>
  <c r="B2293" i="4"/>
  <c r="V2293" i="4"/>
  <c r="W2294" i="4"/>
  <c r="R2294" i="4"/>
  <c r="T2294" i="4"/>
  <c r="B2295" i="4"/>
  <c r="V2295" i="4"/>
  <c r="W2296" i="4"/>
  <c r="R2296" i="4"/>
  <c r="T2296" i="4"/>
  <c r="B2297" i="4"/>
  <c r="V2297" i="4"/>
  <c r="W2298" i="4"/>
  <c r="R2298" i="4"/>
  <c r="T2298" i="4"/>
  <c r="B2299" i="4"/>
  <c r="V2299" i="4"/>
  <c r="W2300" i="4"/>
  <c r="R2300" i="4"/>
  <c r="T2300" i="4"/>
  <c r="B2301" i="4"/>
  <c r="V2301" i="4"/>
  <c r="W2302" i="4"/>
  <c r="R2302" i="4"/>
  <c r="T2302" i="4"/>
  <c r="B2303" i="4"/>
  <c r="V2303" i="4"/>
  <c r="W2304" i="4"/>
  <c r="R2304" i="4"/>
  <c r="T2304" i="4"/>
  <c r="B2305" i="4"/>
  <c r="V2305" i="4"/>
  <c r="W2306" i="4"/>
  <c r="R2306" i="4"/>
  <c r="T2306" i="4"/>
  <c r="B2307" i="4"/>
  <c r="V2307" i="4"/>
  <c r="W2308" i="4"/>
  <c r="R2308" i="4"/>
  <c r="T2308" i="4"/>
  <c r="B2309" i="4"/>
  <c r="V2309" i="4"/>
  <c r="W2310" i="4"/>
  <c r="R2310" i="4"/>
  <c r="T2310" i="4"/>
  <c r="B2311" i="4"/>
  <c r="V2311" i="4"/>
  <c r="W2312" i="4"/>
  <c r="R2312" i="4"/>
  <c r="T2312" i="4"/>
  <c r="B2313" i="4"/>
  <c r="V2313" i="4"/>
  <c r="W2314" i="4"/>
  <c r="R2314" i="4"/>
  <c r="T2314" i="4"/>
  <c r="B2315" i="4"/>
  <c r="V2315" i="4"/>
  <c r="W2316" i="4"/>
  <c r="R2316" i="4"/>
  <c r="T2316" i="4"/>
  <c r="B2317" i="4"/>
  <c r="V2317" i="4"/>
  <c r="W2318" i="4"/>
  <c r="R2318" i="4"/>
  <c r="T2318" i="4"/>
  <c r="B2319" i="4"/>
  <c r="V2319" i="4"/>
  <c r="W2320" i="4"/>
  <c r="R2320" i="4"/>
  <c r="T2320" i="4"/>
  <c r="B2321" i="4"/>
  <c r="V2321" i="4"/>
  <c r="W2322" i="4"/>
  <c r="R2322" i="4"/>
  <c r="T2322" i="4"/>
  <c r="B2323" i="4"/>
  <c r="V2323" i="4"/>
  <c r="W2324" i="4"/>
  <c r="R2324" i="4"/>
  <c r="T2324" i="4"/>
  <c r="B2325" i="4"/>
  <c r="V2325" i="4"/>
  <c r="W2326" i="4"/>
  <c r="R2326" i="4"/>
  <c r="T2326" i="4"/>
  <c r="B2327" i="4"/>
  <c r="V2327" i="4"/>
  <c r="W2328" i="4"/>
  <c r="R2328" i="4"/>
  <c r="T2328" i="4"/>
  <c r="B2329" i="4"/>
  <c r="V2329" i="4"/>
  <c r="W2330" i="4"/>
  <c r="R2330" i="4"/>
  <c r="T2330" i="4"/>
  <c r="B2331" i="4"/>
  <c r="V2331" i="4"/>
  <c r="W2332" i="4"/>
  <c r="R2332" i="4"/>
  <c r="T2332" i="4"/>
  <c r="B2333" i="4"/>
  <c r="V2333" i="4"/>
  <c r="W2334" i="4"/>
  <c r="R2334" i="4"/>
  <c r="T2334" i="4"/>
  <c r="B2335" i="4"/>
  <c r="V2335" i="4"/>
  <c r="W2336" i="4"/>
  <c r="R2336" i="4"/>
  <c r="T2336" i="4"/>
  <c r="B2337" i="4"/>
  <c r="V2337" i="4"/>
  <c r="W2338" i="4"/>
  <c r="R2338" i="4"/>
  <c r="T2338" i="4"/>
  <c r="B2339" i="4"/>
  <c r="V2339" i="4"/>
  <c r="W2340" i="4"/>
  <c r="R2340" i="4"/>
  <c r="T2340" i="4"/>
  <c r="B2341" i="4"/>
  <c r="V2341" i="4"/>
  <c r="W2342" i="4"/>
  <c r="R2342" i="4"/>
  <c r="T2342" i="4"/>
  <c r="B2343" i="4"/>
  <c r="V2343" i="4"/>
  <c r="W2344" i="4"/>
  <c r="R2344" i="4"/>
  <c r="T2344" i="4"/>
  <c r="B2345" i="4"/>
  <c r="V2345" i="4"/>
  <c r="W2346" i="4"/>
  <c r="R2346" i="4"/>
  <c r="T2346" i="4"/>
  <c r="B2347" i="4"/>
  <c r="V2347" i="4"/>
  <c r="W2348" i="4"/>
  <c r="R2348" i="4"/>
  <c r="T2348" i="4"/>
  <c r="B2349" i="4"/>
  <c r="V2349" i="4"/>
  <c r="W2350" i="4"/>
  <c r="R2350" i="4"/>
  <c r="T2350" i="4"/>
  <c r="B2351" i="4"/>
  <c r="V2351" i="4"/>
  <c r="W2352" i="4"/>
  <c r="R2352" i="4"/>
  <c r="T2352" i="4"/>
  <c r="B2353" i="4"/>
  <c r="V2353" i="4"/>
  <c r="W2354" i="4"/>
  <c r="R2354" i="4"/>
  <c r="T2354" i="4"/>
  <c r="B2355" i="4"/>
  <c r="V2355" i="4"/>
  <c r="W2356" i="4"/>
  <c r="R2356" i="4"/>
  <c r="T2356" i="4"/>
  <c r="B2357" i="4"/>
  <c r="V2357" i="4"/>
  <c r="W2358" i="4"/>
  <c r="R2358" i="4"/>
  <c r="T2358" i="4"/>
  <c r="B2359" i="4"/>
  <c r="V2359" i="4"/>
  <c r="W2360" i="4"/>
  <c r="R2360" i="4"/>
  <c r="T2360" i="4"/>
  <c r="B2361" i="4"/>
  <c r="V2361" i="4"/>
  <c r="W2362" i="4"/>
  <c r="R2362" i="4"/>
  <c r="T2362" i="4"/>
  <c r="B2363" i="4"/>
  <c r="V2363" i="4"/>
  <c r="W2364" i="4"/>
  <c r="R2364" i="4"/>
  <c r="T2364" i="4"/>
  <c r="B2365" i="4"/>
  <c r="V2365" i="4"/>
  <c r="W2366" i="4"/>
  <c r="R2366" i="4"/>
  <c r="T2366" i="4"/>
  <c r="B2367" i="4"/>
  <c r="V2367" i="4"/>
  <c r="W2368" i="4"/>
  <c r="R2368" i="4"/>
  <c r="T2368" i="4"/>
  <c r="B2369" i="4"/>
  <c r="V2369" i="4"/>
  <c r="W2370" i="4"/>
  <c r="R2370" i="4"/>
  <c r="T2370" i="4"/>
  <c r="B2371" i="4"/>
  <c r="V2371" i="4"/>
  <c r="W2372" i="4"/>
  <c r="R2372" i="4"/>
  <c r="T2372" i="4"/>
  <c r="B2373" i="4"/>
  <c r="V2373" i="4"/>
  <c r="W2374" i="4"/>
  <c r="R2374" i="4"/>
  <c r="T2374" i="4"/>
  <c r="B2375" i="4"/>
  <c r="V2375" i="4"/>
  <c r="W2376" i="4"/>
  <c r="R2376" i="4"/>
  <c r="T2376" i="4"/>
  <c r="B2377" i="4"/>
  <c r="V2377" i="4"/>
  <c r="W2378" i="4"/>
  <c r="R2378" i="4"/>
  <c r="T2378" i="4"/>
  <c r="B2379" i="4"/>
  <c r="V2379" i="4"/>
  <c r="W2380" i="4"/>
  <c r="R2380" i="4"/>
  <c r="T2380" i="4"/>
  <c r="B2381" i="4"/>
  <c r="V2381" i="4"/>
  <c r="W2382" i="4"/>
  <c r="R2382" i="4"/>
  <c r="T2382" i="4"/>
  <c r="B2383" i="4"/>
  <c r="V2383" i="4"/>
  <c r="W2384" i="4"/>
  <c r="R2384" i="4"/>
  <c r="T2384" i="4"/>
  <c r="B2385" i="4"/>
  <c r="V2385" i="4"/>
  <c r="W2386" i="4"/>
  <c r="R2386" i="4"/>
  <c r="T2386" i="4"/>
  <c r="B2387" i="4"/>
  <c r="V2387" i="4"/>
  <c r="W2388" i="4"/>
  <c r="R2388" i="4"/>
  <c r="T2388" i="4"/>
  <c r="B2389" i="4"/>
  <c r="V2389" i="4"/>
  <c r="W2390" i="4"/>
  <c r="R2390" i="4"/>
  <c r="T2390" i="4"/>
  <c r="B2391" i="4"/>
  <c r="V2391" i="4"/>
  <c r="W2392" i="4"/>
  <c r="R2392" i="4"/>
  <c r="T2392" i="4"/>
  <c r="B2393" i="4"/>
  <c r="V2393" i="4"/>
  <c r="W2394" i="4"/>
  <c r="R2394" i="4"/>
  <c r="T2394" i="4"/>
  <c r="B2395" i="4"/>
  <c r="V2395" i="4"/>
  <c r="W2396" i="4"/>
  <c r="R2396" i="4"/>
  <c r="T2396" i="4"/>
  <c r="B2397" i="4"/>
  <c r="V2397" i="4"/>
  <c r="W2398" i="4"/>
  <c r="R2398" i="4"/>
  <c r="T2398" i="4"/>
  <c r="B2399" i="4"/>
  <c r="V2399" i="4"/>
  <c r="W2400" i="4"/>
  <c r="R2400" i="4"/>
  <c r="T2400" i="4"/>
  <c r="B2401" i="4"/>
  <c r="V2401" i="4"/>
  <c r="W2402" i="4"/>
  <c r="R2402" i="4"/>
  <c r="T2402" i="4"/>
  <c r="B2403" i="4"/>
  <c r="V2403" i="4"/>
  <c r="W2404" i="4"/>
  <c r="R2404" i="4"/>
  <c r="T2404" i="4"/>
  <c r="B2405" i="4"/>
  <c r="V2405" i="4"/>
  <c r="W2406" i="4"/>
  <c r="R2406" i="4"/>
  <c r="T2406" i="4"/>
  <c r="B2407" i="4"/>
  <c r="V2407" i="4"/>
  <c r="W2408" i="4"/>
  <c r="R2408" i="4"/>
  <c r="T2408" i="4"/>
  <c r="B2409" i="4"/>
  <c r="V2409" i="4"/>
  <c r="W2410" i="4"/>
  <c r="R2410" i="4"/>
  <c r="T2410" i="4"/>
  <c r="B2411" i="4"/>
  <c r="V2411" i="4"/>
  <c r="W2412" i="4"/>
  <c r="R2412" i="4"/>
  <c r="T2412" i="4"/>
  <c r="B2413" i="4"/>
  <c r="V2413" i="4"/>
  <c r="W2414" i="4"/>
  <c r="R2414" i="4"/>
  <c r="T2414" i="4"/>
  <c r="B2415" i="4"/>
  <c r="V2415" i="4"/>
  <c r="W2416" i="4"/>
  <c r="R2416" i="4"/>
  <c r="T2416" i="4"/>
  <c r="B2417" i="4"/>
  <c r="V2417" i="4"/>
  <c r="W2418" i="4"/>
  <c r="R2418" i="4"/>
  <c r="T2418" i="4"/>
  <c r="B2419" i="4"/>
  <c r="V2419" i="4"/>
  <c r="W2420" i="4"/>
  <c r="R2420" i="4"/>
  <c r="T2420" i="4"/>
  <c r="B2421" i="4"/>
  <c r="V2421" i="4"/>
  <c r="W2422" i="4"/>
  <c r="R2422" i="4"/>
  <c r="T2422" i="4"/>
  <c r="B2423" i="4"/>
  <c r="V2423" i="4"/>
  <c r="W2424" i="4"/>
  <c r="R2424" i="4"/>
  <c r="T2424" i="4"/>
  <c r="B2425" i="4"/>
  <c r="V2425" i="4"/>
  <c r="W2426" i="4"/>
  <c r="R2426" i="4"/>
  <c r="T2426" i="4"/>
  <c r="B2427" i="4"/>
  <c r="V2427" i="4"/>
  <c r="W2428" i="4"/>
  <c r="R2428" i="4"/>
  <c r="T2428" i="4"/>
  <c r="B2429" i="4"/>
  <c r="V2429" i="4"/>
  <c r="W2430" i="4"/>
  <c r="R2430" i="4"/>
  <c r="T2430" i="4"/>
  <c r="B2431" i="4"/>
  <c r="V2431" i="4"/>
  <c r="W2432" i="4"/>
  <c r="R2432" i="4"/>
  <c r="T2432" i="4"/>
  <c r="B2433" i="4"/>
  <c r="V2433" i="4"/>
  <c r="W2434" i="4"/>
  <c r="R2434" i="4"/>
  <c r="T2434" i="4"/>
  <c r="B2435" i="4"/>
  <c r="V2435" i="4"/>
  <c r="W2436" i="4"/>
  <c r="R2436" i="4"/>
  <c r="T2436" i="4"/>
  <c r="B2437" i="4"/>
  <c r="V2437" i="4"/>
  <c r="W2438" i="4"/>
  <c r="R2438" i="4"/>
  <c r="T2438" i="4"/>
  <c r="B2439" i="4"/>
  <c r="V2439" i="4"/>
  <c r="W2440" i="4"/>
  <c r="R2440" i="4"/>
  <c r="T2440" i="4"/>
  <c r="B2441" i="4"/>
  <c r="V2441" i="4"/>
  <c r="W2442" i="4"/>
  <c r="R2442" i="4"/>
  <c r="T2442" i="4"/>
  <c r="B2443" i="4"/>
  <c r="V2443" i="4"/>
  <c r="W2444" i="4"/>
  <c r="R2444" i="4"/>
  <c r="T2444" i="4"/>
  <c r="B2445" i="4"/>
  <c r="V2445" i="4"/>
  <c r="W2446" i="4"/>
  <c r="R2446" i="4"/>
  <c r="T2446" i="4"/>
  <c r="B2447" i="4"/>
  <c r="V2447" i="4"/>
  <c r="W2448" i="4"/>
  <c r="R2448" i="4"/>
  <c r="T2448" i="4"/>
  <c r="B2449" i="4"/>
  <c r="V2449" i="4"/>
  <c r="W2450" i="4"/>
  <c r="R2450" i="4"/>
  <c r="T2450" i="4"/>
  <c r="B2451" i="4"/>
  <c r="U2451" i="4"/>
  <c r="T2451" i="4"/>
  <c r="W2452" i="4"/>
  <c r="R2452" i="4"/>
  <c r="B2452" i="4"/>
  <c r="V2453" i="4"/>
  <c r="U2455" i="4"/>
  <c r="T2455" i="4"/>
  <c r="W2456" i="4"/>
  <c r="R2456" i="4"/>
  <c r="B2456" i="4"/>
  <c r="V2457" i="4"/>
  <c r="U2459" i="4"/>
  <c r="T2459" i="4"/>
  <c r="W2460" i="4"/>
  <c r="R2460" i="4"/>
  <c r="B2460" i="4"/>
  <c r="V2461" i="4"/>
  <c r="U2463" i="4"/>
  <c r="T2463" i="4"/>
  <c r="W2464" i="4"/>
  <c r="R2464" i="4"/>
  <c r="B2464" i="4"/>
  <c r="V2465" i="4"/>
  <c r="U2467" i="4"/>
  <c r="T2467" i="4"/>
  <c r="W2468" i="4"/>
  <c r="R2468" i="4"/>
  <c r="B2468" i="4"/>
  <c r="V2469" i="4"/>
  <c r="U2471" i="4"/>
  <c r="T2471" i="4"/>
  <c r="W2472" i="4"/>
  <c r="R2472" i="4"/>
  <c r="B2472" i="4"/>
  <c r="V2473" i="4"/>
  <c r="U2475" i="4"/>
  <c r="T2475" i="4"/>
  <c r="W2476" i="4"/>
  <c r="R2476" i="4"/>
  <c r="B2476" i="4"/>
  <c r="V2477" i="4"/>
  <c r="U2479" i="4"/>
  <c r="T2479" i="4"/>
  <c r="W2480" i="4"/>
  <c r="R2480" i="4"/>
  <c r="B2480" i="4"/>
  <c r="V2481" i="4"/>
  <c r="U2483" i="4"/>
  <c r="T2483" i="4"/>
  <c r="W2484" i="4"/>
  <c r="R2484" i="4"/>
  <c r="B2484" i="4"/>
  <c r="V2485" i="4"/>
  <c r="U2487" i="4"/>
  <c r="T2487" i="4"/>
  <c r="W2488" i="4"/>
  <c r="R2488" i="4"/>
  <c r="B2488" i="4"/>
  <c r="V2489" i="4"/>
  <c r="U2491" i="4"/>
  <c r="T2491" i="4"/>
  <c r="W2492" i="4"/>
  <c r="R2492" i="4"/>
  <c r="B2492" i="4"/>
  <c r="V2493" i="4"/>
  <c r="U2495" i="4"/>
  <c r="T2495" i="4"/>
  <c r="W2496" i="4"/>
  <c r="R2496" i="4"/>
  <c r="B2496" i="4"/>
  <c r="V2497" i="4"/>
  <c r="U2499" i="4"/>
  <c r="T2499" i="4"/>
  <c r="W2500" i="4"/>
  <c r="R2500" i="4"/>
  <c r="B2500" i="4"/>
  <c r="V2501" i="4"/>
  <c r="U2503" i="4"/>
  <c r="T2503" i="4"/>
  <c r="W2504" i="4"/>
  <c r="R2504" i="4"/>
  <c r="B2504" i="4"/>
  <c r="V2505" i="4"/>
  <c r="U2507" i="4"/>
  <c r="T2507" i="4"/>
  <c r="W2508" i="4"/>
  <c r="R2508" i="4"/>
  <c r="B2508" i="4"/>
  <c r="V2509" i="4"/>
  <c r="U2511" i="4"/>
  <c r="T2511" i="4"/>
  <c r="W2512" i="4"/>
  <c r="R2512" i="4"/>
  <c r="B2512" i="4"/>
  <c r="V2513" i="4"/>
  <c r="U2515" i="4"/>
  <c r="T2515" i="4"/>
  <c r="W2516" i="4"/>
  <c r="R2516" i="4"/>
  <c r="B2516" i="4"/>
  <c r="V2517" i="4"/>
  <c r="U2519" i="4"/>
  <c r="T2519" i="4"/>
  <c r="W2520" i="4"/>
  <c r="R2520" i="4"/>
  <c r="B2520" i="4"/>
  <c r="V2521" i="4"/>
  <c r="U2523" i="4"/>
  <c r="T2523" i="4"/>
  <c r="W2524" i="4"/>
  <c r="R2524" i="4"/>
  <c r="B2524" i="4"/>
  <c r="V2525" i="4"/>
  <c r="U2527" i="4"/>
  <c r="T2527" i="4"/>
  <c r="W2528" i="4"/>
  <c r="R2528" i="4"/>
  <c r="B2528" i="4"/>
  <c r="V2529" i="4"/>
  <c r="U2531" i="4"/>
  <c r="T2531" i="4"/>
  <c r="W2532" i="4"/>
  <c r="R2532" i="4"/>
  <c r="B2532" i="4"/>
  <c r="V2533" i="4"/>
  <c r="U2535" i="4"/>
  <c r="T2535" i="4"/>
  <c r="W2536" i="4"/>
  <c r="R2536" i="4"/>
  <c r="B2536" i="4"/>
  <c r="V2537" i="4"/>
  <c r="U2539" i="4"/>
  <c r="T2539" i="4"/>
  <c r="W2540" i="4"/>
  <c r="R2540" i="4"/>
  <c r="B2540" i="4"/>
  <c r="V2541" i="4"/>
  <c r="U2543" i="4"/>
  <c r="T2543" i="4"/>
  <c r="W2544" i="4"/>
  <c r="R2544" i="4"/>
  <c r="B2544" i="4"/>
  <c r="V2545" i="4"/>
  <c r="U2547" i="4"/>
  <c r="T2547" i="4"/>
  <c r="W2548" i="4"/>
  <c r="R2548" i="4"/>
  <c r="B2548" i="4"/>
  <c r="V2549" i="4"/>
  <c r="U2551" i="4"/>
  <c r="T2551" i="4"/>
  <c r="W2552" i="4"/>
  <c r="R2552" i="4"/>
  <c r="B2552" i="4"/>
  <c r="V2553" i="4"/>
  <c r="U2555" i="4"/>
  <c r="T2555" i="4"/>
  <c r="W2556" i="4"/>
  <c r="R2556" i="4"/>
  <c r="B2556" i="4"/>
  <c r="V2557" i="4"/>
  <c r="U2559" i="4"/>
  <c r="T2559" i="4"/>
  <c r="W2560" i="4"/>
  <c r="R2560" i="4"/>
  <c r="B2560" i="4"/>
  <c r="V2561" i="4"/>
  <c r="U2563" i="4"/>
  <c r="T2563" i="4"/>
  <c r="W2564" i="4"/>
  <c r="R2564" i="4"/>
  <c r="B2564" i="4"/>
  <c r="V2565" i="4"/>
  <c r="U2567" i="4"/>
  <c r="T2567" i="4"/>
  <c r="W2568" i="4"/>
  <c r="R2568" i="4"/>
  <c r="B2568" i="4"/>
  <c r="V2569" i="4"/>
  <c r="U2571" i="4"/>
  <c r="T2571" i="4"/>
  <c r="W2572" i="4"/>
  <c r="R2572" i="4"/>
  <c r="B2572" i="4"/>
  <c r="V2573" i="4"/>
  <c r="U2575" i="4"/>
  <c r="T2575" i="4"/>
  <c r="W2576" i="4"/>
  <c r="R2576" i="4"/>
  <c r="B2576" i="4"/>
  <c r="V2577" i="4"/>
  <c r="V2452" i="4"/>
  <c r="W2453" i="4"/>
  <c r="R2453" i="4"/>
  <c r="V2454" i="4"/>
  <c r="W2455" i="4"/>
  <c r="R2455" i="4"/>
  <c r="V2456" i="4"/>
  <c r="W2457" i="4"/>
  <c r="R2457" i="4"/>
  <c r="V2458" i="4"/>
  <c r="W2459" i="4"/>
  <c r="R2459" i="4"/>
  <c r="V2460" i="4"/>
  <c r="W2461" i="4"/>
  <c r="R2461" i="4"/>
  <c r="V2462" i="4"/>
  <c r="W2463" i="4"/>
  <c r="R2463" i="4"/>
  <c r="V2464" i="4"/>
  <c r="W2465" i="4"/>
  <c r="R2465" i="4"/>
  <c r="V2466" i="4"/>
  <c r="W2467" i="4"/>
  <c r="R2467" i="4"/>
  <c r="V2468" i="4"/>
  <c r="W2469" i="4"/>
  <c r="R2469" i="4"/>
  <c r="V2470" i="4"/>
  <c r="W2471" i="4"/>
  <c r="R2471" i="4"/>
  <c r="V2472" i="4"/>
  <c r="W2473" i="4"/>
  <c r="R2473" i="4"/>
  <c r="V2474" i="4"/>
  <c r="W2475" i="4"/>
  <c r="R2475" i="4"/>
  <c r="V2476" i="4"/>
  <c r="W2477" i="4"/>
  <c r="R2477" i="4"/>
  <c r="V2478" i="4"/>
  <c r="W2479" i="4"/>
  <c r="R2479" i="4"/>
  <c r="V2480" i="4"/>
  <c r="W2481" i="4"/>
  <c r="R2481" i="4"/>
  <c r="V2482" i="4"/>
  <c r="W2483" i="4"/>
  <c r="R2483" i="4"/>
  <c r="V2484" i="4"/>
  <c r="W2485" i="4"/>
  <c r="R2485" i="4"/>
  <c r="V2486" i="4"/>
  <c r="W2487" i="4"/>
  <c r="R2487" i="4"/>
  <c r="V2488" i="4"/>
  <c r="W2489" i="4"/>
  <c r="R2489" i="4"/>
  <c r="V2490" i="4"/>
  <c r="W2491" i="4"/>
  <c r="R2491" i="4"/>
  <c r="V2492" i="4"/>
  <c r="W2493" i="4"/>
  <c r="R2493" i="4"/>
  <c r="V2494" i="4"/>
  <c r="W2495" i="4"/>
  <c r="R2495" i="4"/>
  <c r="V2496" i="4"/>
  <c r="W2497" i="4"/>
  <c r="R2497" i="4"/>
  <c r="V2498" i="4"/>
  <c r="W2499" i="4"/>
  <c r="R2499" i="4"/>
  <c r="V2500" i="4"/>
  <c r="W2501" i="4"/>
  <c r="R2501" i="4"/>
  <c r="V2502" i="4"/>
  <c r="W2503" i="4"/>
  <c r="R2503" i="4"/>
  <c r="V2504" i="4"/>
  <c r="W2505" i="4"/>
  <c r="R2505" i="4"/>
  <c r="V2506" i="4"/>
  <c r="W2507" i="4"/>
  <c r="R2507" i="4"/>
  <c r="V2508" i="4"/>
  <c r="W2509" i="4"/>
  <c r="R2509" i="4"/>
  <c r="V2510" i="4"/>
  <c r="W2511" i="4"/>
  <c r="R2511" i="4"/>
  <c r="V2512" i="4"/>
  <c r="W2513" i="4"/>
  <c r="R2513" i="4"/>
  <c r="V2514" i="4"/>
  <c r="W2515" i="4"/>
  <c r="R2515" i="4"/>
  <c r="V2516" i="4"/>
  <c r="W2517" i="4"/>
  <c r="R2517" i="4"/>
  <c r="V2518" i="4"/>
  <c r="W2519" i="4"/>
  <c r="R2519" i="4"/>
  <c r="V2520" i="4"/>
  <c r="W2521" i="4"/>
  <c r="R2521" i="4"/>
  <c r="V2522" i="4"/>
  <c r="W2523" i="4"/>
  <c r="R2523" i="4"/>
  <c r="V2524" i="4"/>
  <c r="W2525" i="4"/>
  <c r="R2525" i="4"/>
  <c r="V2526" i="4"/>
  <c r="W2527" i="4"/>
  <c r="R2527" i="4"/>
  <c r="V2528" i="4"/>
  <c r="W2529" i="4"/>
  <c r="R2529" i="4"/>
  <c r="V2530" i="4"/>
  <c r="W2531" i="4"/>
  <c r="R2531" i="4"/>
  <c r="V2532" i="4"/>
  <c r="W2533" i="4"/>
  <c r="R2533" i="4"/>
  <c r="V2534" i="4"/>
  <c r="W2535" i="4"/>
  <c r="R2535" i="4"/>
  <c r="V2536" i="4"/>
  <c r="W2537" i="4"/>
  <c r="R2537" i="4"/>
  <c r="V2538" i="4"/>
  <c r="W2539" i="4"/>
  <c r="R2539" i="4"/>
  <c r="V2540" i="4"/>
  <c r="W2541" i="4"/>
  <c r="R2541" i="4"/>
  <c r="V2542" i="4"/>
  <c r="W2543" i="4"/>
  <c r="R2543" i="4"/>
  <c r="V2544" i="4"/>
  <c r="W2545" i="4"/>
  <c r="R2545" i="4"/>
  <c r="V2546" i="4"/>
  <c r="W2547" i="4"/>
  <c r="R2547" i="4"/>
  <c r="V2548" i="4"/>
  <c r="W2549" i="4"/>
  <c r="R2549" i="4"/>
  <c r="V2550" i="4"/>
  <c r="W2551" i="4"/>
  <c r="R2551" i="4"/>
  <c r="V2552" i="4"/>
  <c r="W2553" i="4"/>
  <c r="R2553" i="4"/>
  <c r="V2554" i="4"/>
  <c r="W2555" i="4"/>
  <c r="R2555" i="4"/>
  <c r="V2556" i="4"/>
  <c r="W2557" i="4"/>
  <c r="R2557" i="4"/>
  <c r="V2558" i="4"/>
  <c r="W2559" i="4"/>
  <c r="R2559" i="4"/>
  <c r="V2560" i="4"/>
  <c r="W2561" i="4"/>
  <c r="R2561" i="4"/>
  <c r="V2562" i="4"/>
  <c r="W2563" i="4"/>
  <c r="R2563" i="4"/>
  <c r="V2564" i="4"/>
  <c r="W2565" i="4"/>
  <c r="R2565" i="4"/>
  <c r="V2566" i="4"/>
  <c r="W2567" i="4"/>
  <c r="R2567" i="4"/>
  <c r="V2568" i="4"/>
  <c r="W2569" i="4"/>
  <c r="R2569" i="4"/>
  <c r="V2570" i="4"/>
  <c r="W2571" i="4"/>
  <c r="R2571" i="4"/>
  <c r="V2572" i="4"/>
  <c r="W2573" i="4"/>
  <c r="R2573" i="4"/>
  <c r="V2574" i="4"/>
  <c r="W2575" i="4"/>
  <c r="R2575" i="4"/>
  <c r="V2576" i="4"/>
  <c r="W2577" i="4"/>
  <c r="R2577" i="4"/>
  <c r="V2578" i="4"/>
  <c r="W2579" i="4"/>
  <c r="R2579" i="4"/>
  <c r="T2579" i="4"/>
  <c r="V2580" i="4"/>
  <c r="W2581" i="4"/>
  <c r="R2581" i="4"/>
  <c r="T2581" i="4"/>
  <c r="V2582" i="4"/>
  <c r="W2583" i="4"/>
  <c r="R2583" i="4"/>
  <c r="T2583" i="4"/>
  <c r="V2584" i="4"/>
  <c r="W2585" i="4"/>
  <c r="R2585" i="4"/>
  <c r="T2585" i="4"/>
  <c r="V2586" i="4"/>
  <c r="W2587" i="4"/>
  <c r="R2587" i="4"/>
  <c r="T2587" i="4"/>
  <c r="V2588" i="4"/>
  <c r="W2589" i="4"/>
  <c r="R2589" i="4"/>
  <c r="T2589" i="4"/>
  <c r="V2590" i="4"/>
  <c r="W2591" i="4"/>
  <c r="R2591" i="4"/>
  <c r="T2591" i="4"/>
  <c r="V2592" i="4"/>
  <c r="W2593" i="4"/>
  <c r="R2593" i="4"/>
  <c r="T2593" i="4"/>
  <c r="V2594" i="4"/>
  <c r="W2595" i="4"/>
  <c r="R2595" i="4"/>
  <c r="T2595" i="4"/>
  <c r="V2596" i="4"/>
  <c r="W2597" i="4"/>
  <c r="R2597" i="4"/>
  <c r="T2597" i="4"/>
  <c r="V2598" i="4"/>
  <c r="W2599" i="4"/>
  <c r="R2599" i="4"/>
  <c r="T2599" i="4"/>
  <c r="V2600" i="4"/>
  <c r="W2601" i="4"/>
  <c r="R2601" i="4"/>
  <c r="T2601" i="4"/>
  <c r="V2602" i="4"/>
  <c r="W2603" i="4"/>
  <c r="R2603" i="4"/>
  <c r="T2603" i="4"/>
  <c r="V2604" i="4"/>
  <c r="W2605" i="4"/>
  <c r="R2605" i="4"/>
  <c r="T2605" i="4"/>
  <c r="V2606" i="4"/>
  <c r="W2607" i="4"/>
  <c r="R2607" i="4"/>
  <c r="T2607" i="4"/>
  <c r="V2608" i="4"/>
  <c r="W2609" i="4"/>
  <c r="R2609" i="4"/>
  <c r="T2609" i="4"/>
  <c r="V2610" i="4"/>
  <c r="W2611" i="4"/>
  <c r="R2611" i="4"/>
  <c r="T2611" i="4"/>
  <c r="V2612" i="4"/>
  <c r="W2613" i="4"/>
  <c r="R2613" i="4"/>
  <c r="T2613" i="4"/>
  <c r="V2614" i="4"/>
  <c r="W2615" i="4"/>
  <c r="R2615" i="4"/>
  <c r="T2615" i="4"/>
  <c r="V2616" i="4"/>
  <c r="W2617" i="4"/>
  <c r="R2617" i="4"/>
  <c r="T2617" i="4"/>
  <c r="V2618" i="4"/>
  <c r="W2619" i="4"/>
  <c r="R2619" i="4"/>
  <c r="T2619" i="4"/>
  <c r="V2620" i="4"/>
  <c r="W2621" i="4"/>
  <c r="R2621" i="4"/>
  <c r="T2621" i="4"/>
  <c r="V2622" i="4"/>
  <c r="W2623" i="4"/>
  <c r="R2623" i="4"/>
  <c r="T2623" i="4"/>
  <c r="V2624" i="4"/>
  <c r="W2625" i="4"/>
  <c r="R2625" i="4"/>
  <c r="T2625" i="4"/>
  <c r="V2626" i="4"/>
  <c r="W2627" i="4"/>
  <c r="R2627" i="4"/>
  <c r="T2627" i="4"/>
  <c r="V2628" i="4"/>
  <c r="W2629" i="4"/>
  <c r="R2629" i="4"/>
  <c r="T2629" i="4"/>
  <c r="V2630" i="4"/>
  <c r="W2631" i="4"/>
  <c r="R2631" i="4"/>
  <c r="T2631" i="4"/>
  <c r="V2632" i="4"/>
  <c r="W2633" i="4"/>
  <c r="R2633" i="4"/>
  <c r="T2633" i="4"/>
  <c r="V2634" i="4"/>
  <c r="W2635" i="4"/>
  <c r="R2635" i="4"/>
  <c r="T2635" i="4"/>
  <c r="V2636" i="4"/>
  <c r="W2637" i="4"/>
  <c r="R2637" i="4"/>
  <c r="T2637" i="4"/>
  <c r="V2638" i="4"/>
  <c r="W2639" i="4"/>
  <c r="R2639" i="4"/>
  <c r="T2639" i="4"/>
  <c r="V2640" i="4"/>
  <c r="W2641" i="4"/>
  <c r="R2641" i="4"/>
  <c r="T2641" i="4"/>
  <c r="V2642" i="4"/>
  <c r="W2643" i="4"/>
  <c r="R2643" i="4"/>
  <c r="T2643" i="4"/>
  <c r="V2644" i="4"/>
  <c r="W2645" i="4"/>
  <c r="R2645" i="4"/>
  <c r="T2645" i="4"/>
  <c r="V2646" i="4"/>
  <c r="W2647" i="4"/>
  <c r="R2647" i="4"/>
  <c r="T2647" i="4"/>
  <c r="V2648" i="4"/>
  <c r="W2649" i="4"/>
  <c r="R2649" i="4"/>
  <c r="T2649" i="4"/>
  <c r="V2650" i="4"/>
  <c r="W2651" i="4"/>
  <c r="R2651" i="4"/>
  <c r="T2651" i="4"/>
  <c r="V2652" i="4"/>
  <c r="W2653" i="4"/>
  <c r="R2653" i="4"/>
  <c r="T2653" i="4"/>
  <c r="V2654" i="4"/>
  <c r="W2655" i="4"/>
  <c r="R2655" i="4"/>
  <c r="T2655" i="4"/>
  <c r="V2656" i="4"/>
  <c r="W2657" i="4"/>
  <c r="R2657" i="4"/>
  <c r="T2657" i="4"/>
  <c r="V2658" i="4"/>
  <c r="W2659" i="4"/>
  <c r="R2659" i="4"/>
  <c r="T2659" i="4"/>
  <c r="V2660" i="4"/>
  <c r="W2661" i="4"/>
  <c r="R2661" i="4"/>
  <c r="T2661" i="4"/>
  <c r="V2662" i="4"/>
  <c r="W2663" i="4"/>
  <c r="R2663" i="4"/>
  <c r="T2663" i="4"/>
  <c r="V2664" i="4"/>
  <c r="W2665" i="4"/>
  <c r="R2665" i="4"/>
  <c r="T2665" i="4"/>
  <c r="V2666" i="4"/>
  <c r="W2667" i="4"/>
  <c r="R2667" i="4"/>
  <c r="T2667" i="4"/>
  <c r="V2668" i="4"/>
  <c r="W2669" i="4"/>
  <c r="R2669" i="4"/>
  <c r="T2669" i="4"/>
  <c r="V2670" i="4"/>
  <c r="W2671" i="4"/>
  <c r="R2671" i="4"/>
  <c r="T2671" i="4"/>
  <c r="V2672" i="4"/>
  <c r="W2673" i="4"/>
  <c r="R2673" i="4"/>
  <c r="T2673" i="4"/>
  <c r="V2674" i="4"/>
  <c r="W2675" i="4"/>
  <c r="R2675" i="4"/>
  <c r="T2675" i="4"/>
  <c r="V2676" i="4"/>
  <c r="W2677" i="4"/>
  <c r="R2677" i="4"/>
  <c r="T2677" i="4"/>
  <c r="V2678" i="4"/>
  <c r="W2679" i="4"/>
  <c r="R2679" i="4"/>
  <c r="T2679" i="4"/>
  <c r="V2680" i="4"/>
  <c r="W2681" i="4"/>
  <c r="R2681" i="4"/>
  <c r="T2681" i="4"/>
  <c r="V2682" i="4"/>
  <c r="W2683" i="4"/>
  <c r="R2683" i="4"/>
  <c r="T2683" i="4"/>
  <c r="V2684" i="4"/>
  <c r="W2685" i="4"/>
  <c r="R2685" i="4"/>
  <c r="T2685" i="4"/>
  <c r="V2686" i="4"/>
  <c r="W2687" i="4"/>
  <c r="R2687" i="4"/>
  <c r="T2687" i="4"/>
  <c r="V2688" i="4"/>
  <c r="W2689" i="4"/>
  <c r="R2689" i="4"/>
  <c r="T2689" i="4"/>
  <c r="V2690" i="4"/>
  <c r="W2691" i="4"/>
  <c r="R2691" i="4"/>
  <c r="T2691" i="4"/>
  <c r="V2692" i="4"/>
  <c r="W2693" i="4"/>
  <c r="R2693" i="4"/>
  <c r="T2693" i="4"/>
  <c r="V2694" i="4"/>
  <c r="W2695" i="4"/>
  <c r="R2695" i="4"/>
  <c r="T2695" i="4"/>
  <c r="V2696" i="4"/>
  <c r="W2697" i="4"/>
  <c r="R2697" i="4"/>
  <c r="T2697" i="4"/>
  <c r="V2698" i="4"/>
  <c r="W2699" i="4"/>
  <c r="R2699" i="4"/>
  <c r="T2699" i="4"/>
  <c r="V2700" i="4"/>
  <c r="W2701" i="4"/>
  <c r="R2701" i="4"/>
  <c r="T2701" i="4"/>
  <c r="V2702" i="4"/>
  <c r="W2703" i="4"/>
  <c r="R2703" i="4"/>
  <c r="T2703" i="4"/>
  <c r="V2704" i="4"/>
  <c r="W2705" i="4"/>
  <c r="R2705" i="4"/>
  <c r="T2705" i="4"/>
  <c r="V2706" i="4"/>
  <c r="W2707" i="4"/>
  <c r="R2707" i="4"/>
  <c r="T2707" i="4"/>
  <c r="V2708" i="4"/>
  <c r="W2709" i="4"/>
  <c r="R2709" i="4"/>
  <c r="T2709" i="4"/>
  <c r="V2710" i="4"/>
  <c r="W2711" i="4"/>
  <c r="R2711" i="4"/>
  <c r="T2711" i="4"/>
  <c r="V2712" i="4"/>
  <c r="W2713" i="4"/>
  <c r="R2713" i="4"/>
  <c r="T2713" i="4"/>
  <c r="V2714" i="4"/>
  <c r="W2715" i="4"/>
  <c r="R2715" i="4"/>
  <c r="T2715" i="4"/>
  <c r="V2716" i="4"/>
  <c r="W2717" i="4"/>
  <c r="R2717" i="4"/>
  <c r="T2717" i="4"/>
  <c r="V2718" i="4"/>
  <c r="W2719" i="4"/>
  <c r="R2719" i="4"/>
  <c r="T2719" i="4"/>
  <c r="V2720" i="4"/>
  <c r="W2721" i="4"/>
  <c r="R2721" i="4"/>
  <c r="T2721" i="4"/>
  <c r="V2722" i="4"/>
  <c r="W2723" i="4"/>
  <c r="R2723" i="4"/>
  <c r="T2723" i="4"/>
  <c r="V2724" i="4"/>
  <c r="W2725" i="4"/>
  <c r="R2725" i="4"/>
  <c r="T2725" i="4"/>
  <c r="V2726" i="4"/>
  <c r="W2727" i="4"/>
  <c r="R2727" i="4"/>
  <c r="T2727" i="4"/>
  <c r="V2728" i="4"/>
  <c r="W2729" i="4"/>
  <c r="R2729" i="4"/>
  <c r="T2729" i="4"/>
  <c r="V2730" i="4"/>
  <c r="W2731" i="4"/>
  <c r="R2731" i="4"/>
  <c r="T2731" i="4"/>
  <c r="V2732" i="4"/>
  <c r="W2733" i="4"/>
  <c r="R2733" i="4"/>
  <c r="T2733" i="4"/>
  <c r="V2734" i="4"/>
  <c r="W2735" i="4"/>
  <c r="R2735" i="4"/>
  <c r="T2735" i="4"/>
  <c r="V2736" i="4"/>
  <c r="W2737" i="4"/>
  <c r="R2737" i="4"/>
  <c r="T2737" i="4"/>
  <c r="V2738" i="4"/>
  <c r="W2739" i="4"/>
  <c r="R2739" i="4"/>
  <c r="T2739" i="4"/>
  <c r="V2740" i="4"/>
  <c r="W2741" i="4"/>
  <c r="R2741" i="4"/>
  <c r="T2741" i="4"/>
  <c r="V2742" i="4"/>
  <c r="W2743" i="4"/>
  <c r="R2743" i="4"/>
  <c r="T2743" i="4"/>
  <c r="V2744" i="4"/>
  <c r="W2745" i="4"/>
  <c r="R2745" i="4"/>
  <c r="T2745" i="4"/>
  <c r="V2746" i="4"/>
  <c r="W2747" i="4"/>
  <c r="R2747" i="4"/>
  <c r="T2747" i="4"/>
  <c r="V2748" i="4"/>
  <c r="W2749" i="4"/>
  <c r="R2749" i="4"/>
  <c r="T2749" i="4"/>
  <c r="V2750" i="4"/>
  <c r="W2751" i="4"/>
  <c r="R2751" i="4"/>
  <c r="T2751" i="4"/>
  <c r="V2752" i="4"/>
  <c r="W2753" i="4"/>
  <c r="R2753" i="4"/>
  <c r="T2753" i="4"/>
  <c r="V2754" i="4"/>
  <c r="W2755" i="4"/>
  <c r="R2755" i="4"/>
  <c r="T2755" i="4"/>
  <c r="V2756" i="4"/>
  <c r="W2757" i="4"/>
  <c r="R2757" i="4"/>
  <c r="T2757" i="4"/>
  <c r="V2758" i="4"/>
  <c r="W2759" i="4"/>
  <c r="R2759" i="4"/>
  <c r="T2759" i="4"/>
  <c r="V2760" i="4"/>
  <c r="W2761" i="4"/>
  <c r="R2761" i="4"/>
  <c r="T2761" i="4"/>
  <c r="V2762" i="4"/>
  <c r="W2763" i="4"/>
  <c r="R2763" i="4"/>
  <c r="T2763" i="4"/>
  <c r="V2764" i="4"/>
  <c r="W2765" i="4"/>
  <c r="R2765" i="4"/>
  <c r="T2765" i="4"/>
  <c r="V2766" i="4"/>
  <c r="W2767" i="4"/>
  <c r="R2767" i="4"/>
  <c r="T2767" i="4"/>
  <c r="V2768" i="4"/>
  <c r="W2769" i="4"/>
  <c r="R2769" i="4"/>
  <c r="T2769" i="4"/>
  <c r="V2770" i="4"/>
  <c r="W2771" i="4"/>
  <c r="R2771" i="4"/>
  <c r="T2771" i="4"/>
  <c r="V2772" i="4"/>
  <c r="W2773" i="4"/>
  <c r="R2773" i="4"/>
  <c r="T2773" i="4"/>
  <c r="V2774" i="4"/>
  <c r="W2775" i="4"/>
  <c r="R2775" i="4"/>
  <c r="T2775" i="4"/>
  <c r="V2776" i="4"/>
  <c r="W2777" i="4"/>
  <c r="R2777" i="4"/>
  <c r="T2777" i="4"/>
  <c r="V2778" i="4"/>
  <c r="W2779" i="4"/>
  <c r="R2779" i="4"/>
  <c r="T2779" i="4"/>
  <c r="V2780" i="4"/>
  <c r="W2781" i="4"/>
  <c r="R2781" i="4"/>
  <c r="T2781" i="4"/>
  <c r="V2782" i="4"/>
  <c r="W2783" i="4"/>
  <c r="R2783" i="4"/>
  <c r="T2783" i="4"/>
  <c r="V2784" i="4"/>
  <c r="W2785" i="4"/>
  <c r="R2785" i="4"/>
  <c r="T2785" i="4"/>
  <c r="V2786" i="4"/>
  <c r="W2787" i="4"/>
  <c r="R2787" i="4"/>
  <c r="T2787" i="4"/>
  <c r="V2788" i="4"/>
  <c r="W2789" i="4"/>
  <c r="R2789" i="4"/>
  <c r="T2789" i="4"/>
  <c r="V2790" i="4"/>
  <c r="W2791" i="4"/>
  <c r="R2791" i="4"/>
  <c r="T2791" i="4"/>
  <c r="V2792" i="4"/>
  <c r="W2793" i="4"/>
  <c r="R2793" i="4"/>
  <c r="T2793" i="4"/>
  <c r="V2794" i="4"/>
  <c r="W2795" i="4"/>
  <c r="R2795" i="4"/>
  <c r="T2795" i="4"/>
  <c r="V2796" i="4"/>
  <c r="W2797" i="4"/>
  <c r="R2797" i="4"/>
  <c r="T2797" i="4"/>
  <c r="V2798" i="4"/>
  <c r="W2799" i="4"/>
  <c r="R2799" i="4"/>
  <c r="T2799" i="4"/>
  <c r="V2800" i="4"/>
  <c r="W2801" i="4"/>
  <c r="R2801" i="4"/>
  <c r="T2801" i="4"/>
  <c r="V2802" i="4"/>
  <c r="W2803" i="4"/>
  <c r="R2803" i="4"/>
  <c r="T2803" i="4"/>
  <c r="V2804" i="4"/>
  <c r="W2805" i="4"/>
  <c r="R2805" i="4"/>
  <c r="T2805" i="4"/>
  <c r="V2806" i="4"/>
  <c r="W2807" i="4"/>
  <c r="R2807" i="4"/>
  <c r="T2807" i="4"/>
  <c r="V2808" i="4"/>
  <c r="W2809" i="4"/>
  <c r="R2809" i="4"/>
  <c r="T2809" i="4"/>
  <c r="V2810" i="4"/>
  <c r="W2811" i="4"/>
  <c r="R2811" i="4"/>
  <c r="T2811" i="4"/>
  <c r="V2812" i="4"/>
  <c r="W2813" i="4"/>
  <c r="R2813" i="4"/>
  <c r="T2813" i="4"/>
  <c r="V2814" i="4"/>
  <c r="W2815" i="4"/>
  <c r="R2815" i="4"/>
  <c r="T2815" i="4"/>
  <c r="V2816" i="4"/>
  <c r="W2817" i="4"/>
  <c r="R2817" i="4"/>
  <c r="T2817" i="4"/>
  <c r="V2818" i="4"/>
  <c r="W2819" i="4"/>
  <c r="R2819" i="4"/>
  <c r="T2819" i="4"/>
  <c r="V2820" i="4"/>
  <c r="W2821" i="4"/>
  <c r="R2821" i="4"/>
  <c r="T2821" i="4"/>
  <c r="V2822" i="4"/>
  <c r="W2823" i="4"/>
  <c r="R2823" i="4"/>
  <c r="T2823" i="4"/>
  <c r="V2824" i="4"/>
  <c r="W2825" i="4"/>
  <c r="R2825" i="4"/>
  <c r="T2825" i="4"/>
  <c r="V2826" i="4"/>
  <c r="W2827" i="4"/>
  <c r="R2827" i="4"/>
  <c r="T2827" i="4"/>
  <c r="V2828" i="4"/>
  <c r="W2829" i="4"/>
  <c r="R2829" i="4"/>
  <c r="T2829" i="4"/>
  <c r="V2830" i="4"/>
  <c r="W2831" i="4"/>
  <c r="R2831" i="4"/>
  <c r="T2831" i="4"/>
  <c r="V2832" i="4"/>
  <c r="W2833" i="4"/>
  <c r="R2833" i="4"/>
  <c r="T2833" i="4"/>
  <c r="V2834" i="4"/>
  <c r="W2835" i="4"/>
  <c r="R2835" i="4"/>
  <c r="T2835" i="4"/>
  <c r="V2836" i="4"/>
  <c r="W2837" i="4"/>
  <c r="R2837" i="4"/>
  <c r="T2837" i="4"/>
  <c r="V2838" i="4"/>
  <c r="W2839" i="4"/>
  <c r="R2839" i="4"/>
  <c r="T2839" i="4"/>
  <c r="V2840" i="4"/>
  <c r="W2841" i="4"/>
  <c r="R2841" i="4"/>
  <c r="T2841" i="4"/>
  <c r="V2842" i="4"/>
  <c r="W2843" i="4"/>
  <c r="R2843" i="4"/>
  <c r="T2843" i="4"/>
  <c r="V2844" i="4"/>
  <c r="W2845" i="4"/>
  <c r="R2845" i="4"/>
  <c r="T2845" i="4"/>
  <c r="V2846" i="4"/>
  <c r="W2847" i="4"/>
  <c r="R2847" i="4"/>
  <c r="T2847" i="4"/>
  <c r="V2848" i="4"/>
  <c r="W2849" i="4"/>
  <c r="R2849" i="4"/>
  <c r="T2849" i="4"/>
  <c r="V2850" i="4"/>
  <c r="W2851" i="4"/>
  <c r="R2851" i="4"/>
  <c r="T2851" i="4"/>
  <c r="V2852" i="4"/>
  <c r="W2853" i="4"/>
  <c r="R2853" i="4"/>
  <c r="T2853" i="4"/>
  <c r="V2854" i="4"/>
  <c r="W2855" i="4"/>
  <c r="R2855" i="4"/>
  <c r="T2855" i="4"/>
  <c r="V2856" i="4"/>
  <c r="W2857" i="4"/>
  <c r="R2857" i="4"/>
  <c r="T2857" i="4"/>
  <c r="V2858" i="4"/>
  <c r="W2859" i="4"/>
  <c r="R2859" i="4"/>
  <c r="T2859" i="4"/>
  <c r="V2860" i="4"/>
  <c r="W2861" i="4"/>
  <c r="R2861" i="4"/>
  <c r="T2861" i="4"/>
  <c r="V2862" i="4"/>
  <c r="W2863" i="4"/>
  <c r="R2863" i="4"/>
  <c r="T2863" i="4"/>
  <c r="V2864" i="4"/>
  <c r="W2865" i="4"/>
  <c r="R2865" i="4"/>
  <c r="T2865" i="4"/>
  <c r="V2866" i="4"/>
  <c r="W2867" i="4"/>
  <c r="R2867" i="4"/>
  <c r="T2867" i="4"/>
  <c r="V2868" i="4"/>
  <c r="W2869" i="4"/>
  <c r="R2869" i="4"/>
  <c r="T2869" i="4"/>
  <c r="V2870" i="4"/>
  <c r="W2871" i="4"/>
  <c r="R2871" i="4"/>
  <c r="T2871" i="4"/>
  <c r="V2872" i="4"/>
  <c r="W2873" i="4"/>
  <c r="R2873" i="4"/>
  <c r="T2873" i="4"/>
  <c r="V2874" i="4"/>
  <c r="W2875" i="4"/>
  <c r="R2875" i="4"/>
  <c r="T2875" i="4"/>
  <c r="V2876" i="4"/>
  <c r="W2877" i="4"/>
  <c r="R2877" i="4"/>
  <c r="T2877" i="4"/>
  <c r="V2878" i="4"/>
  <c r="W2879" i="4"/>
  <c r="R2879" i="4"/>
  <c r="T2879" i="4"/>
  <c r="V2880" i="4"/>
  <c r="W2881" i="4"/>
  <c r="R2881" i="4"/>
  <c r="T2881" i="4"/>
  <c r="V2882" i="4"/>
  <c r="W2883" i="4"/>
  <c r="R2883" i="4"/>
  <c r="T2883" i="4"/>
  <c r="V2884" i="4"/>
  <c r="W2885" i="4"/>
  <c r="R2885" i="4"/>
  <c r="T2885" i="4"/>
  <c r="V2886" i="4"/>
  <c r="W2887" i="4"/>
  <c r="R2887" i="4"/>
  <c r="T2887" i="4"/>
  <c r="V2888" i="4"/>
  <c r="W2889" i="4"/>
  <c r="R2889" i="4"/>
  <c r="T2889" i="4"/>
  <c r="V2890" i="4"/>
  <c r="W2891" i="4"/>
  <c r="R2891" i="4"/>
  <c r="T2891" i="4"/>
  <c r="V2892" i="4"/>
  <c r="W2893" i="4"/>
  <c r="R2893" i="4"/>
  <c r="T2893" i="4"/>
  <c r="V2894" i="4"/>
  <c r="W2895" i="4"/>
  <c r="R2895" i="4"/>
  <c r="T2895" i="4"/>
  <c r="V2896" i="4"/>
  <c r="W2897" i="4"/>
  <c r="R2897" i="4"/>
  <c r="T2897" i="4"/>
  <c r="V2898" i="4"/>
  <c r="W2899" i="4"/>
  <c r="R2899" i="4"/>
  <c r="T2899" i="4"/>
  <c r="V2900" i="4"/>
  <c r="W2901" i="4"/>
  <c r="R2901" i="4"/>
  <c r="T2901" i="4"/>
  <c r="V2902" i="4"/>
  <c r="W2903" i="4"/>
  <c r="R2903" i="4"/>
  <c r="T2903" i="4"/>
  <c r="V2904" i="4"/>
  <c r="W2905" i="4"/>
  <c r="R2905" i="4"/>
  <c r="T2905" i="4"/>
  <c r="V2906" i="4"/>
  <c r="W2907" i="4"/>
  <c r="R2907" i="4"/>
  <c r="T2907" i="4"/>
  <c r="V2908" i="4"/>
  <c r="W2909" i="4"/>
  <c r="R2909" i="4"/>
  <c r="T2909" i="4"/>
  <c r="V2910" i="4"/>
  <c r="W2911" i="4"/>
  <c r="R2911" i="4"/>
  <c r="T2911" i="4"/>
  <c r="V2912" i="4"/>
  <c r="W2913" i="4"/>
  <c r="R2913" i="4"/>
  <c r="T2913" i="4"/>
  <c r="V2914" i="4"/>
  <c r="W2915" i="4"/>
  <c r="R2915" i="4"/>
  <c r="T2915" i="4"/>
  <c r="V2916" i="4"/>
  <c r="W2917" i="4"/>
  <c r="R2917" i="4"/>
  <c r="T2917" i="4"/>
  <c r="V2918" i="4"/>
  <c r="W2919" i="4"/>
  <c r="R2919" i="4"/>
  <c r="T2919" i="4"/>
  <c r="V2920" i="4"/>
  <c r="W2921" i="4"/>
  <c r="R2921" i="4"/>
  <c r="T2921" i="4"/>
  <c r="V2922" i="4"/>
  <c r="W2923" i="4"/>
  <c r="R2923" i="4"/>
  <c r="T2923" i="4"/>
  <c r="V2924" i="4"/>
  <c r="W2925" i="4"/>
  <c r="R2925" i="4"/>
  <c r="T2925" i="4"/>
  <c r="V2926" i="4"/>
  <c r="W2927" i="4"/>
  <c r="R2927" i="4"/>
  <c r="T2927" i="4"/>
  <c r="V2928" i="4"/>
  <c r="W2929" i="4"/>
  <c r="R2929" i="4"/>
  <c r="T2929" i="4"/>
  <c r="V2930" i="4"/>
  <c r="W2931" i="4"/>
  <c r="R2931" i="4"/>
  <c r="T2931" i="4"/>
  <c r="V2932" i="4"/>
  <c r="W2933" i="4"/>
  <c r="R2933" i="4"/>
  <c r="T2933" i="4"/>
  <c r="V2934" i="4"/>
  <c r="W2935" i="4"/>
  <c r="R2935" i="4"/>
  <c r="T2935" i="4"/>
  <c r="V2936" i="4"/>
  <c r="W2937" i="4"/>
  <c r="R2937" i="4"/>
  <c r="T2937" i="4"/>
  <c r="V2938" i="4"/>
  <c r="W2939" i="4"/>
  <c r="R2939" i="4"/>
  <c r="T2939" i="4"/>
  <c r="V2940" i="4"/>
  <c r="W2941" i="4"/>
  <c r="R2941" i="4"/>
  <c r="T2941" i="4"/>
  <c r="V2942" i="4"/>
  <c r="W2943" i="4"/>
  <c r="R2943" i="4"/>
  <c r="T2943" i="4"/>
  <c r="V2944" i="4"/>
  <c r="W2945" i="4"/>
  <c r="R2945" i="4"/>
  <c r="T2945" i="4"/>
  <c r="V2946" i="4"/>
  <c r="W2947" i="4"/>
  <c r="R2947" i="4"/>
  <c r="T2947" i="4"/>
  <c r="V2948" i="4"/>
  <c r="W2949" i="4"/>
  <c r="R2949" i="4"/>
  <c r="T2949" i="4"/>
  <c r="V2950" i="4"/>
  <c r="W2951" i="4"/>
  <c r="R2951" i="4"/>
  <c r="T2951" i="4"/>
  <c r="V2952" i="4"/>
  <c r="W2953" i="4"/>
  <c r="R2953" i="4"/>
  <c r="T2953" i="4"/>
  <c r="V2954" i="4"/>
  <c r="W2955" i="4"/>
  <c r="R2955" i="4"/>
  <c r="T2955" i="4"/>
  <c r="V2956" i="4"/>
  <c r="W2957" i="4"/>
  <c r="R2957" i="4"/>
  <c r="T2957" i="4"/>
  <c r="V2958" i="4"/>
  <c r="W2959" i="4"/>
  <c r="R2959" i="4"/>
  <c r="T2959" i="4"/>
  <c r="V2960" i="4"/>
  <c r="W2961" i="4"/>
  <c r="R2961" i="4"/>
  <c r="T2961" i="4"/>
  <c r="V2962" i="4"/>
  <c r="W2963" i="4"/>
  <c r="R2963" i="4"/>
  <c r="T2963" i="4"/>
  <c r="V2964" i="4"/>
  <c r="W2965" i="4"/>
  <c r="R2965" i="4"/>
  <c r="T2965" i="4"/>
  <c r="V2966" i="4"/>
  <c r="W2967" i="4"/>
  <c r="R2967" i="4"/>
  <c r="T2967" i="4"/>
  <c r="V2968" i="4"/>
  <c r="W2969" i="4"/>
  <c r="R2969" i="4"/>
  <c r="T2969" i="4"/>
  <c r="V2970" i="4"/>
  <c r="W2971" i="4"/>
  <c r="R2971" i="4"/>
  <c r="T2971" i="4"/>
  <c r="V2972" i="4"/>
  <c r="W2973" i="4"/>
  <c r="R2973" i="4"/>
  <c r="T2973" i="4"/>
  <c r="V2974" i="4"/>
  <c r="W2975" i="4"/>
  <c r="R2975" i="4"/>
  <c r="T2975" i="4"/>
  <c r="V2976" i="4"/>
  <c r="W2977" i="4"/>
  <c r="R2977" i="4"/>
  <c r="T2977" i="4"/>
  <c r="V2978" i="4"/>
  <c r="W2979" i="4"/>
  <c r="R2979" i="4"/>
  <c r="T2979" i="4"/>
  <c r="V2980" i="4"/>
  <c r="W2981" i="4"/>
  <c r="R2981" i="4"/>
  <c r="T2981" i="4"/>
  <c r="V2982" i="4"/>
  <c r="W2983" i="4"/>
  <c r="R2983" i="4"/>
  <c r="T2983" i="4"/>
  <c r="V2984" i="4"/>
  <c r="W2985" i="4"/>
  <c r="R2985" i="4"/>
  <c r="T2985" i="4"/>
  <c r="V2986" i="4"/>
  <c r="W2987" i="4"/>
  <c r="R2987" i="4"/>
  <c r="T2987" i="4"/>
  <c r="V2988" i="4"/>
  <c r="W2989" i="4"/>
  <c r="R2989" i="4"/>
  <c r="T2989" i="4"/>
  <c r="V2990" i="4"/>
  <c r="W2991" i="4"/>
  <c r="R2991" i="4"/>
  <c r="T2991" i="4"/>
  <c r="V2992" i="4"/>
  <c r="W2993" i="4"/>
  <c r="R2993" i="4"/>
  <c r="T2993" i="4"/>
  <c r="V2994" i="4"/>
  <c r="W2995" i="4"/>
  <c r="R2995" i="4"/>
  <c r="T2995" i="4"/>
  <c r="V2996" i="4"/>
  <c r="W2997" i="4"/>
  <c r="R2997" i="4"/>
  <c r="T2997" i="4"/>
  <c r="V2998" i="4"/>
  <c r="W2999" i="4"/>
  <c r="R2999" i="4"/>
  <c r="T2999" i="4"/>
  <c r="V3000" i="4"/>
  <c r="W3001" i="4"/>
  <c r="R3001" i="4"/>
  <c r="T3001" i="4"/>
  <c r="V3002" i="4"/>
  <c r="W3003" i="4"/>
  <c r="R3003" i="4"/>
  <c r="T3003" i="4"/>
  <c r="V3004" i="4"/>
  <c r="W3005" i="4"/>
  <c r="R3005" i="4"/>
  <c r="T3005" i="4"/>
  <c r="V3006" i="4"/>
  <c r="W3007" i="4"/>
  <c r="R3007" i="4"/>
  <c r="T3007" i="4"/>
  <c r="V3008" i="4"/>
  <c r="W3009" i="4"/>
  <c r="R3009" i="4"/>
  <c r="T3009" i="4"/>
  <c r="V3010" i="4"/>
  <c r="W3011" i="4"/>
  <c r="R3011" i="4"/>
  <c r="T3011" i="4"/>
  <c r="V3012" i="4"/>
  <c r="W3013" i="4"/>
  <c r="R3013" i="4"/>
  <c r="T3013" i="4"/>
  <c r="V3014" i="4"/>
  <c r="W3015" i="4"/>
  <c r="R3015" i="4"/>
  <c r="T3015" i="4"/>
  <c r="V3016" i="4"/>
  <c r="W3017" i="4"/>
  <c r="R3017" i="4"/>
  <c r="T3017" i="4"/>
  <c r="V3018" i="4"/>
  <c r="W3019" i="4"/>
  <c r="R3019" i="4"/>
  <c r="T3019" i="4"/>
  <c r="V3020" i="4"/>
  <c r="W3021" i="4"/>
  <c r="R3021" i="4"/>
  <c r="T3021" i="4"/>
  <c r="V3022" i="4"/>
  <c r="W3023" i="4"/>
  <c r="R3023" i="4"/>
  <c r="T3023" i="4"/>
  <c r="V3024" i="4"/>
  <c r="W3025" i="4"/>
  <c r="R3025" i="4"/>
  <c r="T3025" i="4"/>
  <c r="V3026" i="4"/>
  <c r="W3027" i="4"/>
  <c r="R3027" i="4"/>
  <c r="T3027" i="4"/>
  <c r="V3028" i="4"/>
  <c r="W3029" i="4"/>
  <c r="R3029" i="4"/>
  <c r="T3029" i="4"/>
  <c r="V3030" i="4"/>
  <c r="W3031" i="4"/>
  <c r="R3031" i="4"/>
  <c r="T3031" i="4"/>
  <c r="V3032" i="4"/>
  <c r="W3033" i="4"/>
  <c r="R3033" i="4"/>
  <c r="T3033" i="4"/>
  <c r="V3034" i="4"/>
  <c r="W3035" i="4"/>
  <c r="R3035" i="4"/>
  <c r="T3035" i="4"/>
  <c r="V3036" i="4"/>
  <c r="W3037" i="4"/>
  <c r="R3037" i="4"/>
  <c r="T3037" i="4"/>
  <c r="V3038" i="4"/>
  <c r="W3039" i="4"/>
  <c r="R3039" i="4"/>
  <c r="T3039" i="4"/>
  <c r="V3040" i="4"/>
  <c r="W3041" i="4"/>
  <c r="R3041" i="4"/>
  <c r="T3041" i="4"/>
  <c r="V3042" i="4"/>
  <c r="W3043" i="4"/>
  <c r="R3043" i="4"/>
  <c r="T3043" i="4"/>
  <c r="V3044" i="4"/>
  <c r="W3045" i="4"/>
  <c r="R3045" i="4"/>
  <c r="T3045" i="4"/>
  <c r="V3046" i="4"/>
  <c r="W3047" i="4"/>
  <c r="R3047" i="4"/>
  <c r="T3047" i="4"/>
  <c r="V3048" i="4"/>
  <c r="W3049" i="4"/>
  <c r="R3049" i="4"/>
  <c r="T3049" i="4"/>
  <c r="V3050" i="4"/>
  <c r="W3051" i="4"/>
  <c r="R3051" i="4"/>
  <c r="T3051" i="4"/>
  <c r="V3052" i="4"/>
  <c r="W3053" i="4"/>
  <c r="R3053" i="4"/>
  <c r="T3053" i="4"/>
  <c r="V3054" i="4"/>
  <c r="W3055" i="4"/>
  <c r="R3055" i="4"/>
  <c r="T3055" i="4"/>
  <c r="V3056" i="4"/>
  <c r="W3057" i="4"/>
  <c r="R3057" i="4"/>
  <c r="T3057" i="4"/>
  <c r="V3058" i="4"/>
  <c r="W3059" i="4"/>
  <c r="R3059" i="4"/>
  <c r="T3059" i="4"/>
  <c r="V3060" i="4"/>
  <c r="W3061" i="4"/>
  <c r="R3061" i="4"/>
  <c r="T3061" i="4"/>
  <c r="V3062" i="4"/>
  <c r="W3063" i="4"/>
  <c r="R3063" i="4"/>
  <c r="T3063" i="4"/>
  <c r="V3064" i="4"/>
  <c r="W3065" i="4"/>
  <c r="R3065" i="4"/>
  <c r="T3065" i="4"/>
  <c r="V3066" i="4"/>
  <c r="W3067" i="4"/>
  <c r="R3067" i="4"/>
  <c r="T3067" i="4"/>
  <c r="V3068" i="4"/>
  <c r="W3069" i="4"/>
  <c r="R3069" i="4"/>
  <c r="T3069" i="4"/>
  <c r="V3070" i="4"/>
  <c r="W3071" i="4"/>
  <c r="R3071" i="4"/>
  <c r="T3071" i="4"/>
  <c r="V3072" i="4"/>
  <c r="W3073" i="4"/>
  <c r="R3073" i="4"/>
  <c r="T3073" i="4"/>
  <c r="V3074" i="4"/>
  <c r="W3075" i="4"/>
  <c r="R3075" i="4"/>
  <c r="T3075" i="4"/>
  <c r="V3076" i="4"/>
  <c r="W3077" i="4"/>
  <c r="R3077" i="4"/>
  <c r="T3077" i="4"/>
  <c r="V3078" i="4"/>
  <c r="W3079" i="4"/>
  <c r="R3079" i="4"/>
  <c r="T3079" i="4"/>
  <c r="V3080" i="4"/>
  <c r="W3081" i="4"/>
  <c r="R3081" i="4"/>
  <c r="T3081" i="4"/>
  <c r="V3082" i="4"/>
  <c r="W3083" i="4"/>
  <c r="R3083" i="4"/>
  <c r="T3083" i="4"/>
  <c r="V3084" i="4"/>
  <c r="W3085" i="4"/>
  <c r="R3085" i="4"/>
  <c r="T3085" i="4"/>
  <c r="V3086" i="4"/>
  <c r="W3087" i="4"/>
  <c r="R3087" i="4"/>
  <c r="T3087" i="4"/>
  <c r="V3088" i="4"/>
  <c r="W3089" i="4"/>
  <c r="R3089" i="4"/>
  <c r="T3089" i="4"/>
  <c r="V3090" i="4"/>
  <c r="W3091" i="4"/>
  <c r="R3091" i="4"/>
  <c r="T3091" i="4"/>
  <c r="V3092" i="4"/>
  <c r="W3093" i="4"/>
  <c r="R3093" i="4"/>
  <c r="T3093" i="4"/>
  <c r="V3094" i="4"/>
  <c r="W3095" i="4"/>
  <c r="R3095" i="4"/>
  <c r="T3095" i="4"/>
  <c r="V3096" i="4"/>
  <c r="W3097" i="4"/>
  <c r="R3097" i="4"/>
  <c r="T3097" i="4"/>
  <c r="V3098" i="4"/>
  <c r="W3099" i="4"/>
  <c r="R3099" i="4"/>
  <c r="T3099" i="4"/>
  <c r="V3100" i="4"/>
  <c r="W3101" i="4"/>
  <c r="R3101" i="4"/>
  <c r="T3101" i="4"/>
  <c r="V3102" i="4"/>
  <c r="W3103" i="4"/>
  <c r="R3103" i="4"/>
  <c r="T3103" i="4"/>
  <c r="V3104" i="4"/>
  <c r="W3105" i="4"/>
  <c r="R3105" i="4"/>
  <c r="T3105" i="4"/>
  <c r="V3106" i="4"/>
  <c r="W3107" i="4"/>
  <c r="R3107" i="4"/>
  <c r="T3107" i="4"/>
  <c r="V3108" i="4"/>
  <c r="W3109" i="4"/>
  <c r="R3109" i="4"/>
  <c r="T3109" i="4"/>
  <c r="V3110" i="4"/>
  <c r="W3111" i="4"/>
  <c r="R3111" i="4"/>
  <c r="T3111" i="4"/>
  <c r="V3112" i="4"/>
  <c r="W3113" i="4"/>
  <c r="R3113" i="4"/>
  <c r="T3113" i="4"/>
  <c r="V3114" i="4"/>
  <c r="W3115" i="4"/>
  <c r="R3115" i="4"/>
  <c r="T3115" i="4"/>
  <c r="V3116" i="4"/>
  <c r="W3117" i="4"/>
  <c r="R3117" i="4"/>
  <c r="T3117" i="4"/>
  <c r="V3118" i="4"/>
  <c r="W3119" i="4"/>
  <c r="R3119" i="4"/>
  <c r="T3119" i="4"/>
  <c r="V3120" i="4"/>
  <c r="W3121" i="4"/>
  <c r="R3121" i="4"/>
  <c r="T3121" i="4"/>
  <c r="V3122" i="4"/>
  <c r="W3123" i="4"/>
  <c r="R3123" i="4"/>
  <c r="T3123" i="4"/>
  <c r="V3124" i="4"/>
  <c r="W3125" i="4"/>
  <c r="R3125" i="4"/>
  <c r="T3125" i="4"/>
  <c r="V3126" i="4"/>
  <c r="W3127" i="4"/>
  <c r="R3127" i="4"/>
  <c r="T3127" i="4"/>
  <c r="V3128" i="4"/>
  <c r="W3129" i="4"/>
  <c r="R3129" i="4"/>
  <c r="T3129" i="4"/>
  <c r="V3130" i="4"/>
  <c r="W3131" i="4"/>
  <c r="R3131" i="4"/>
  <c r="T3131" i="4"/>
  <c r="V3132" i="4"/>
  <c r="W3133" i="4"/>
  <c r="R3133" i="4"/>
  <c r="T3133" i="4"/>
  <c r="V3134" i="4"/>
  <c r="W3135" i="4"/>
  <c r="R3135" i="4"/>
  <c r="T3135" i="4"/>
  <c r="V3136" i="4"/>
  <c r="W3137" i="4"/>
  <c r="R3137" i="4"/>
  <c r="T3137" i="4"/>
  <c r="V3138" i="4"/>
  <c r="W3139" i="4"/>
  <c r="R3139" i="4"/>
  <c r="T3139" i="4"/>
  <c r="V3140" i="4"/>
  <c r="W3141" i="4"/>
  <c r="R3141" i="4"/>
  <c r="T3141" i="4"/>
  <c r="V3142" i="4"/>
  <c r="W3143" i="4"/>
  <c r="R3143" i="4"/>
  <c r="T3143" i="4"/>
  <c r="V3144" i="4"/>
  <c r="W3145" i="4"/>
  <c r="R3145" i="4"/>
  <c r="T3145" i="4"/>
  <c r="V3146" i="4"/>
  <c r="W3147" i="4"/>
  <c r="R3147" i="4"/>
  <c r="T3147" i="4"/>
  <c r="V3148" i="4"/>
  <c r="W3149" i="4"/>
  <c r="R3149" i="4"/>
  <c r="T3149" i="4"/>
  <c r="V3150" i="4"/>
  <c r="W3151" i="4"/>
  <c r="R3151" i="4"/>
  <c r="T3151" i="4"/>
  <c r="V3152" i="4"/>
  <c r="W3153" i="4"/>
  <c r="R3153" i="4"/>
  <c r="T3153" i="4"/>
  <c r="V3154" i="4"/>
  <c r="W3155" i="4"/>
  <c r="R3155" i="4"/>
  <c r="T3155" i="4"/>
  <c r="V3156" i="4"/>
  <c r="W3157" i="4"/>
  <c r="R3157" i="4"/>
  <c r="T3157" i="4"/>
  <c r="V3158" i="4"/>
  <c r="W3159" i="4"/>
  <c r="R3159" i="4"/>
  <c r="T3159" i="4"/>
  <c r="V3160" i="4"/>
  <c r="W3161" i="4"/>
  <c r="R3161" i="4"/>
  <c r="T3161" i="4"/>
  <c r="V3162" i="4"/>
  <c r="W3163" i="4"/>
  <c r="R3163" i="4"/>
  <c r="T3163" i="4"/>
  <c r="V3164" i="4"/>
  <c r="W3165" i="4"/>
  <c r="R3165" i="4"/>
  <c r="T3165" i="4"/>
  <c r="V3166" i="4"/>
  <c r="W3167" i="4"/>
  <c r="R3167" i="4"/>
  <c r="T3167" i="4"/>
  <c r="V3168" i="4"/>
  <c r="W3169" i="4"/>
  <c r="R3169" i="4"/>
  <c r="T3169" i="4"/>
  <c r="V3170" i="4"/>
  <c r="W3171" i="4"/>
  <c r="R3171" i="4"/>
  <c r="T3171" i="4"/>
  <c r="V3172" i="4"/>
  <c r="W3173" i="4"/>
  <c r="R3173" i="4"/>
  <c r="T3173" i="4"/>
  <c r="V3174" i="4"/>
  <c r="W3175" i="4"/>
  <c r="R3175" i="4"/>
  <c r="T3175" i="4"/>
  <c r="V3176" i="4"/>
  <c r="W3177" i="4"/>
  <c r="R3177" i="4"/>
  <c r="T3177" i="4"/>
  <c r="V3178" i="4"/>
  <c r="W3179" i="4"/>
  <c r="R3179" i="4"/>
  <c r="T3179" i="4"/>
  <c r="V3180" i="4"/>
  <c r="W3181" i="4"/>
  <c r="R3181" i="4"/>
  <c r="T3181" i="4"/>
  <c r="V3182" i="4"/>
  <c r="W3183" i="4"/>
  <c r="R3183" i="4"/>
  <c r="T3183" i="4"/>
  <c r="V3184" i="4"/>
  <c r="W3185" i="4"/>
  <c r="R3185" i="4"/>
  <c r="T3185" i="4"/>
  <c r="V3186" i="4"/>
  <c r="W3187" i="4"/>
  <c r="R3187" i="4"/>
  <c r="T3187" i="4"/>
  <c r="V3188" i="4"/>
  <c r="W3189" i="4"/>
  <c r="R3189" i="4"/>
  <c r="T3189" i="4"/>
  <c r="V3190" i="4"/>
  <c r="W3191" i="4"/>
  <c r="R3191" i="4"/>
  <c r="T3191" i="4"/>
  <c r="V3192" i="4"/>
  <c r="W3193" i="4"/>
  <c r="R3193" i="4"/>
  <c r="T3193" i="4"/>
  <c r="V3194" i="4"/>
  <c r="W3195" i="4"/>
  <c r="R3195" i="4"/>
  <c r="T3195" i="4"/>
  <c r="V3196" i="4"/>
  <c r="W3197" i="4"/>
  <c r="R3197" i="4"/>
  <c r="T3197" i="4"/>
  <c r="V3198" i="4"/>
  <c r="W3199" i="4"/>
  <c r="R3199" i="4"/>
  <c r="T3199" i="4"/>
  <c r="V3200" i="4"/>
  <c r="W3201" i="4"/>
  <c r="R3201" i="4"/>
  <c r="T3201" i="4"/>
  <c r="V3202" i="4"/>
  <c r="W3203" i="4"/>
  <c r="R3203" i="4"/>
  <c r="T3203" i="4"/>
  <c r="V3204" i="4"/>
  <c r="W3205" i="4"/>
  <c r="R3205" i="4"/>
  <c r="T3205" i="4"/>
  <c r="V3206" i="4"/>
  <c r="W3207" i="4"/>
  <c r="R3207" i="4"/>
  <c r="T3207" i="4"/>
  <c r="V3208" i="4"/>
  <c r="W3209" i="4"/>
  <c r="R3209" i="4"/>
  <c r="T3209" i="4"/>
  <c r="V3210" i="4"/>
  <c r="W3211" i="4"/>
  <c r="R3211" i="4"/>
  <c r="T3211" i="4"/>
  <c r="V3212" i="4"/>
  <c r="W3213" i="4"/>
  <c r="R3213" i="4"/>
  <c r="T3213" i="4"/>
  <c r="V3214" i="4"/>
  <c r="W3215" i="4"/>
  <c r="R3215" i="4"/>
  <c r="T3215" i="4"/>
  <c r="V3216" i="4"/>
  <c r="W3217" i="4"/>
  <c r="R3217" i="4"/>
  <c r="T3217" i="4"/>
  <c r="V3218" i="4"/>
  <c r="W3219" i="4"/>
  <c r="R3219" i="4"/>
  <c r="T3219" i="4"/>
  <c r="V3220" i="4"/>
  <c r="W3221" i="4"/>
  <c r="R3221" i="4"/>
  <c r="T3221" i="4"/>
  <c r="V3222" i="4"/>
  <c r="W3223" i="4"/>
  <c r="R3223" i="4"/>
  <c r="T3223" i="4"/>
  <c r="V3224" i="4"/>
  <c r="W3225" i="4"/>
  <c r="R3225" i="4"/>
  <c r="T3225" i="4"/>
  <c r="V3226" i="4"/>
  <c r="W3227" i="4"/>
  <c r="R3227" i="4"/>
  <c r="T3227" i="4"/>
  <c r="V3228" i="4"/>
  <c r="W3229" i="4"/>
  <c r="R3229" i="4"/>
  <c r="T3229" i="4"/>
  <c r="V3230" i="4"/>
  <c r="W3231" i="4"/>
  <c r="R3231" i="4"/>
  <c r="T3231" i="4"/>
  <c r="V3232" i="4"/>
  <c r="W3233" i="4"/>
  <c r="R3233" i="4"/>
  <c r="T3233" i="4"/>
  <c r="V3234" i="4"/>
  <c r="W3235" i="4"/>
  <c r="R3235" i="4"/>
  <c r="T3235" i="4"/>
  <c r="V3236" i="4"/>
  <c r="W3237" i="4"/>
  <c r="R3237" i="4"/>
  <c r="T3237" i="4"/>
  <c r="V3238" i="4"/>
  <c r="W3239" i="4"/>
  <c r="R3239" i="4"/>
  <c r="T3239" i="4"/>
  <c r="V3240" i="4"/>
  <c r="W3241" i="4"/>
  <c r="R3241" i="4"/>
  <c r="T3241" i="4"/>
  <c r="V3242" i="4"/>
  <c r="W3243" i="4"/>
  <c r="R3243" i="4"/>
  <c r="T3243" i="4"/>
  <c r="V3244" i="4"/>
  <c r="W3245" i="4"/>
  <c r="R3245" i="4"/>
  <c r="B3248" i="4"/>
  <c r="R3248" i="4"/>
  <c r="B3249" i="4"/>
  <c r="R3249" i="4"/>
  <c r="B3252" i="4"/>
  <c r="R3252" i="4"/>
  <c r="B3253" i="4"/>
  <c r="R3253" i="4"/>
  <c r="B3256" i="4"/>
  <c r="R3256" i="4"/>
  <c r="B3257" i="4"/>
  <c r="R3257" i="4"/>
  <c r="W3260" i="4"/>
  <c r="R3260" i="4"/>
  <c r="W3261" i="4"/>
  <c r="R3261" i="4"/>
  <c r="W3262" i="4"/>
  <c r="R3262" i="4"/>
  <c r="W3263" i="4"/>
  <c r="R3263" i="4"/>
  <c r="W3264" i="4"/>
  <c r="R3264" i="4"/>
  <c r="W3265" i="4"/>
  <c r="R3265" i="4"/>
  <c r="W3266" i="4"/>
  <c r="R3266" i="4"/>
  <c r="W3267" i="4"/>
  <c r="R3267" i="4"/>
  <c r="W3268" i="4"/>
  <c r="R3268" i="4"/>
  <c r="W3269" i="4"/>
  <c r="R3269" i="4"/>
  <c r="W3270" i="4"/>
  <c r="R3270" i="4"/>
  <c r="W3271" i="4"/>
  <c r="R3271" i="4"/>
  <c r="W3272" i="4"/>
  <c r="R3272" i="4"/>
  <c r="W3273" i="4"/>
  <c r="R3273" i="4"/>
  <c r="W3274" i="4"/>
  <c r="R3274" i="4"/>
  <c r="W3275" i="4"/>
  <c r="R3275" i="4"/>
  <c r="W3276" i="4"/>
  <c r="R3276" i="4"/>
  <c r="W3277" i="4"/>
  <c r="R3277" i="4"/>
  <c r="W3278" i="4"/>
  <c r="R3278" i="4"/>
  <c r="W3279" i="4"/>
  <c r="R3279" i="4"/>
  <c r="W3280" i="4"/>
  <c r="R3280" i="4"/>
  <c r="W3281" i="4"/>
  <c r="R3281" i="4"/>
  <c r="W3282" i="4"/>
  <c r="R3282" i="4"/>
  <c r="W3283" i="4"/>
  <c r="R3283" i="4"/>
  <c r="W3284" i="4"/>
  <c r="R3284" i="4"/>
  <c r="W3285" i="4"/>
  <c r="R3285" i="4"/>
  <c r="W3286" i="4"/>
  <c r="R3286" i="4"/>
  <c r="W3287" i="4"/>
  <c r="R3287" i="4"/>
  <c r="W3288" i="4"/>
  <c r="R3288" i="4"/>
  <c r="W3289" i="4"/>
  <c r="R3289" i="4"/>
  <c r="W3290" i="4"/>
  <c r="R3290" i="4"/>
  <c r="W3291" i="4"/>
  <c r="R3291" i="4"/>
  <c r="W3292" i="4"/>
  <c r="R3292" i="4"/>
  <c r="W3293" i="4"/>
  <c r="R3293" i="4"/>
  <c r="W3294" i="4"/>
  <c r="R3294" i="4"/>
  <c r="W3295" i="4"/>
  <c r="R3295" i="4"/>
  <c r="W3296" i="4"/>
  <c r="R3296" i="4"/>
  <c r="W3297" i="4"/>
  <c r="R3297" i="4"/>
  <c r="W3298" i="4"/>
  <c r="R3298" i="4"/>
  <c r="W3299" i="4"/>
  <c r="R3299" i="4"/>
  <c r="W3300" i="4"/>
  <c r="R3300" i="4"/>
  <c r="W3301" i="4"/>
  <c r="R3301" i="4"/>
  <c r="W3302" i="4"/>
  <c r="R3302" i="4"/>
  <c r="W3303" i="4"/>
  <c r="R3303" i="4"/>
  <c r="W3304" i="4"/>
  <c r="R3304" i="4"/>
  <c r="W3305" i="4"/>
  <c r="R3305" i="4"/>
  <c r="W3306" i="4"/>
  <c r="R3306" i="4"/>
  <c r="W3307" i="4"/>
  <c r="R3307" i="4"/>
  <c r="W3308" i="4"/>
  <c r="R3308" i="4"/>
  <c r="W3309" i="4"/>
  <c r="R3309" i="4"/>
  <c r="W3310" i="4"/>
  <c r="R3310" i="4"/>
  <c r="W3311" i="4"/>
  <c r="R3311" i="4"/>
  <c r="W3312" i="4"/>
  <c r="R3312" i="4"/>
  <c r="W3313" i="4"/>
  <c r="R3313" i="4"/>
  <c r="W3314" i="4"/>
  <c r="R3314" i="4"/>
  <c r="W3315" i="4"/>
  <c r="R3315" i="4"/>
  <c r="W3316" i="4"/>
  <c r="R3316" i="4"/>
  <c r="W3317" i="4"/>
  <c r="R3317" i="4"/>
  <c r="W3318" i="4"/>
  <c r="R3318" i="4"/>
  <c r="W3319" i="4"/>
  <c r="R3319" i="4"/>
  <c r="W3320" i="4"/>
  <c r="R3320" i="4"/>
  <c r="W3321" i="4"/>
  <c r="R3321" i="4"/>
  <c r="W3322" i="4"/>
  <c r="R3322" i="4"/>
  <c r="W3323" i="4"/>
  <c r="R3323" i="4"/>
  <c r="W3324" i="4"/>
  <c r="R3324" i="4"/>
  <c r="W3325" i="4"/>
  <c r="R3325" i="4"/>
  <c r="W3326" i="4"/>
  <c r="R3326" i="4"/>
  <c r="W3327" i="4"/>
  <c r="R3327" i="4"/>
  <c r="W3328" i="4"/>
  <c r="R3328" i="4"/>
  <c r="W3329" i="4"/>
  <c r="R3329" i="4"/>
  <c r="W3330" i="4"/>
  <c r="R3330" i="4"/>
  <c r="W3331" i="4"/>
  <c r="R3331" i="4"/>
  <c r="W3332" i="4"/>
  <c r="R3332" i="4"/>
  <c r="W3333" i="4"/>
  <c r="R3333" i="4"/>
  <c r="W3334" i="4"/>
  <c r="R3334" i="4"/>
  <c r="W3335" i="4"/>
  <c r="R3335" i="4"/>
  <c r="W3336" i="4"/>
  <c r="R3336" i="4"/>
  <c r="W3337" i="4"/>
  <c r="R3337" i="4"/>
  <c r="W3338" i="4"/>
  <c r="R3338" i="4"/>
  <c r="W3339" i="4"/>
  <c r="R3339" i="4"/>
  <c r="W3340" i="4"/>
  <c r="R3340" i="4"/>
  <c r="W3341" i="4"/>
  <c r="R3341" i="4"/>
  <c r="W3342" i="4"/>
  <c r="R3342" i="4"/>
  <c r="W3343" i="4"/>
  <c r="R3343" i="4"/>
  <c r="W3344" i="4"/>
  <c r="R3344" i="4"/>
  <c r="W3345" i="4"/>
  <c r="R3345" i="4"/>
  <c r="W3346" i="4"/>
  <c r="R3346" i="4"/>
  <c r="W3347" i="4"/>
  <c r="R3347" i="4"/>
  <c r="W3348" i="4"/>
  <c r="R3348" i="4"/>
  <c r="W3349" i="4"/>
  <c r="R3349" i="4"/>
  <c r="W3350" i="4"/>
  <c r="R3350" i="4"/>
  <c r="W3351" i="4"/>
  <c r="R3351" i="4"/>
  <c r="W3352" i="4"/>
  <c r="R3352" i="4"/>
  <c r="W3353" i="4"/>
  <c r="R3353" i="4"/>
  <c r="W3354" i="4"/>
  <c r="R3354" i="4"/>
  <c r="W3355" i="4"/>
  <c r="R3355" i="4"/>
  <c r="W3356" i="4"/>
  <c r="R3356" i="4"/>
  <c r="W3357" i="4"/>
  <c r="R3357" i="4"/>
  <c r="W3358" i="4"/>
  <c r="R3358" i="4"/>
  <c r="W3359" i="4"/>
  <c r="R3359" i="4"/>
  <c r="W3360" i="4"/>
  <c r="R3360" i="4"/>
  <c r="W3361" i="4"/>
  <c r="R3361" i="4"/>
  <c r="W3362" i="4"/>
  <c r="R3362" i="4"/>
  <c r="W3363" i="4"/>
  <c r="R3363" i="4"/>
  <c r="W3364" i="4"/>
  <c r="R3364" i="4"/>
  <c r="W3365" i="4"/>
  <c r="R3365" i="4"/>
  <c r="W3366" i="4"/>
  <c r="R3366" i="4"/>
  <c r="W3367" i="4"/>
  <c r="R3367" i="4"/>
  <c r="V2579" i="4"/>
  <c r="W2580" i="4"/>
  <c r="R2580" i="4"/>
  <c r="V2581" i="4"/>
  <c r="W2582" i="4"/>
  <c r="R2582" i="4"/>
  <c r="V2583" i="4"/>
  <c r="W2584" i="4"/>
  <c r="R2584" i="4"/>
  <c r="V2585" i="4"/>
  <c r="W2586" i="4"/>
  <c r="R2586" i="4"/>
  <c r="V2587" i="4"/>
  <c r="W2588" i="4"/>
  <c r="R2588" i="4"/>
  <c r="V2589" i="4"/>
  <c r="W2590" i="4"/>
  <c r="R2590" i="4"/>
  <c r="V2591" i="4"/>
  <c r="W2592" i="4"/>
  <c r="R2592" i="4"/>
  <c r="V2593" i="4"/>
  <c r="W2594" i="4"/>
  <c r="R2594" i="4"/>
  <c r="V2595" i="4"/>
  <c r="W2596" i="4"/>
  <c r="R2596" i="4"/>
  <c r="V2597" i="4"/>
  <c r="W2598" i="4"/>
  <c r="R2598" i="4"/>
  <c r="V2599" i="4"/>
  <c r="W2600" i="4"/>
  <c r="R2600" i="4"/>
  <c r="V2601" i="4"/>
  <c r="W2602" i="4"/>
  <c r="R2602" i="4"/>
  <c r="V2603" i="4"/>
  <c r="W2604" i="4"/>
  <c r="R2604" i="4"/>
  <c r="V2605" i="4"/>
  <c r="W2606" i="4"/>
  <c r="R2606" i="4"/>
  <c r="V2607" i="4"/>
  <c r="W2608" i="4"/>
  <c r="R2608" i="4"/>
  <c r="V2609" i="4"/>
  <c r="W2610" i="4"/>
  <c r="R2610" i="4"/>
  <c r="V2611" i="4"/>
  <c r="W2612" i="4"/>
  <c r="R2612" i="4"/>
  <c r="V2613" i="4"/>
  <c r="W2614" i="4"/>
  <c r="R2614" i="4"/>
  <c r="V2615" i="4"/>
  <c r="W2616" i="4"/>
  <c r="R2616" i="4"/>
  <c r="V2617" i="4"/>
  <c r="W2618" i="4"/>
  <c r="R2618" i="4"/>
  <c r="V2619" i="4"/>
  <c r="W2620" i="4"/>
  <c r="R2620" i="4"/>
  <c r="V2621" i="4"/>
  <c r="W2622" i="4"/>
  <c r="R2622" i="4"/>
  <c r="V2623" i="4"/>
  <c r="W2624" i="4"/>
  <c r="R2624" i="4"/>
  <c r="V2625" i="4"/>
  <c r="W2626" i="4"/>
  <c r="R2626" i="4"/>
  <c r="V2627" i="4"/>
  <c r="W2628" i="4"/>
  <c r="R2628" i="4"/>
  <c r="V2629" i="4"/>
  <c r="W2630" i="4"/>
  <c r="R2630" i="4"/>
  <c r="V2631" i="4"/>
  <c r="W2632" i="4"/>
  <c r="R2632" i="4"/>
  <c r="V2633" i="4"/>
  <c r="W2634" i="4"/>
  <c r="R2634" i="4"/>
  <c r="V2635" i="4"/>
  <c r="W2636" i="4"/>
  <c r="R2636" i="4"/>
  <c r="V2637" i="4"/>
  <c r="W2638" i="4"/>
  <c r="R2638" i="4"/>
  <c r="V2639" i="4"/>
  <c r="W2640" i="4"/>
  <c r="R2640" i="4"/>
  <c r="V2641" i="4"/>
  <c r="W2642" i="4"/>
  <c r="R2642" i="4"/>
  <c r="V2643" i="4"/>
  <c r="W2644" i="4"/>
  <c r="R2644" i="4"/>
  <c r="V2645" i="4"/>
  <c r="W2646" i="4"/>
  <c r="R2646" i="4"/>
  <c r="V2647" i="4"/>
  <c r="W2648" i="4"/>
  <c r="R2648" i="4"/>
  <c r="V2649" i="4"/>
  <c r="W2650" i="4"/>
  <c r="R2650" i="4"/>
  <c r="V2651" i="4"/>
  <c r="W2652" i="4"/>
  <c r="R2652" i="4"/>
  <c r="V2653" i="4"/>
  <c r="W2654" i="4"/>
  <c r="R2654" i="4"/>
  <c r="V2655" i="4"/>
  <c r="W2656" i="4"/>
  <c r="R2656" i="4"/>
  <c r="V2657" i="4"/>
  <c r="W2658" i="4"/>
  <c r="R2658" i="4"/>
  <c r="V2659" i="4"/>
  <c r="W2660" i="4"/>
  <c r="R2660" i="4"/>
  <c r="V2661" i="4"/>
  <c r="W2662" i="4"/>
  <c r="R2662" i="4"/>
  <c r="V2663" i="4"/>
  <c r="W2664" i="4"/>
  <c r="R2664" i="4"/>
  <c r="V2665" i="4"/>
  <c r="W2666" i="4"/>
  <c r="R2666" i="4"/>
  <c r="V2667" i="4"/>
  <c r="W2668" i="4"/>
  <c r="R2668" i="4"/>
  <c r="V2669" i="4"/>
  <c r="W2670" i="4"/>
  <c r="R2670" i="4"/>
  <c r="V2671" i="4"/>
  <c r="W2672" i="4"/>
  <c r="R2672" i="4"/>
  <c r="V2673" i="4"/>
  <c r="W2674" i="4"/>
  <c r="R2674" i="4"/>
  <c r="V2675" i="4"/>
  <c r="W2676" i="4"/>
  <c r="R2676" i="4"/>
  <c r="V2677" i="4"/>
  <c r="W2678" i="4"/>
  <c r="R2678" i="4"/>
  <c r="V2679" i="4"/>
  <c r="W2680" i="4"/>
  <c r="R2680" i="4"/>
  <c r="V2681" i="4"/>
  <c r="W2682" i="4"/>
  <c r="R2682" i="4"/>
  <c r="V2683" i="4"/>
  <c r="W2684" i="4"/>
  <c r="R2684" i="4"/>
  <c r="V2685" i="4"/>
  <c r="W2686" i="4"/>
  <c r="R2686" i="4"/>
  <c r="V2687" i="4"/>
  <c r="W2688" i="4"/>
  <c r="R2688" i="4"/>
  <c r="V2689" i="4"/>
  <c r="W2690" i="4"/>
  <c r="R2690" i="4"/>
  <c r="V2691" i="4"/>
  <c r="W2692" i="4"/>
  <c r="R2692" i="4"/>
  <c r="V2693" i="4"/>
  <c r="W2694" i="4"/>
  <c r="R2694" i="4"/>
  <c r="V2695" i="4"/>
  <c r="W2696" i="4"/>
  <c r="R2696" i="4"/>
  <c r="V2697" i="4"/>
  <c r="W2698" i="4"/>
  <c r="R2698" i="4"/>
  <c r="V2699" i="4"/>
  <c r="W2700" i="4"/>
  <c r="R2700" i="4"/>
  <c r="V2701" i="4"/>
  <c r="W2702" i="4"/>
  <c r="R2702" i="4"/>
  <c r="V2703" i="4"/>
  <c r="W2704" i="4"/>
  <c r="R2704" i="4"/>
  <c r="V2705" i="4"/>
  <c r="W2706" i="4"/>
  <c r="R2706" i="4"/>
  <c r="V2707" i="4"/>
  <c r="W2708" i="4"/>
  <c r="R2708" i="4"/>
  <c r="V2709" i="4"/>
  <c r="W2710" i="4"/>
  <c r="R2710" i="4"/>
  <c r="V2711" i="4"/>
  <c r="W2712" i="4"/>
  <c r="R2712" i="4"/>
  <c r="V2713" i="4"/>
  <c r="W2714" i="4"/>
  <c r="R2714" i="4"/>
  <c r="V2715" i="4"/>
  <c r="W2716" i="4"/>
  <c r="R2716" i="4"/>
  <c r="V2717" i="4"/>
  <c r="W2718" i="4"/>
  <c r="R2718" i="4"/>
  <c r="V2719" i="4"/>
  <c r="W2720" i="4"/>
  <c r="R2720" i="4"/>
  <c r="V2721" i="4"/>
  <c r="W2722" i="4"/>
  <c r="R2722" i="4"/>
  <c r="V2723" i="4"/>
  <c r="W2724" i="4"/>
  <c r="R2724" i="4"/>
  <c r="V2725" i="4"/>
  <c r="W2726" i="4"/>
  <c r="R2726" i="4"/>
  <c r="V2727" i="4"/>
  <c r="W2728" i="4"/>
  <c r="R2728" i="4"/>
  <c r="V2729" i="4"/>
  <c r="W2730" i="4"/>
  <c r="R2730" i="4"/>
  <c r="V2731" i="4"/>
  <c r="W2732" i="4"/>
  <c r="R2732" i="4"/>
  <c r="V2733" i="4"/>
  <c r="W2734" i="4"/>
  <c r="R2734" i="4"/>
  <c r="V2735" i="4"/>
  <c r="W2736" i="4"/>
  <c r="R2736" i="4"/>
  <c r="V2737" i="4"/>
  <c r="W2738" i="4"/>
  <c r="R2738" i="4"/>
  <c r="V2739" i="4"/>
  <c r="W2740" i="4"/>
  <c r="R2740" i="4"/>
  <c r="V2741" i="4"/>
  <c r="W2742" i="4"/>
  <c r="R2742" i="4"/>
  <c r="V2743" i="4"/>
  <c r="W2744" i="4"/>
  <c r="R2744" i="4"/>
  <c r="V2745" i="4"/>
  <c r="W2746" i="4"/>
  <c r="R2746" i="4"/>
  <c r="V2747" i="4"/>
  <c r="W2748" i="4"/>
  <c r="R2748" i="4"/>
  <c r="V2749" i="4"/>
  <c r="W2750" i="4"/>
  <c r="R2750" i="4"/>
  <c r="V2751" i="4"/>
  <c r="W2752" i="4"/>
  <c r="R2752" i="4"/>
  <c r="V2753" i="4"/>
  <c r="W2754" i="4"/>
  <c r="R2754" i="4"/>
  <c r="V2755" i="4"/>
  <c r="W2756" i="4"/>
  <c r="R2756" i="4"/>
  <c r="V2757" i="4"/>
  <c r="W2758" i="4"/>
  <c r="R2758" i="4"/>
  <c r="V2759" i="4"/>
  <c r="W2760" i="4"/>
  <c r="R2760" i="4"/>
  <c r="V2761" i="4"/>
  <c r="W2762" i="4"/>
  <c r="R2762" i="4"/>
  <c r="V2763" i="4"/>
  <c r="W2764" i="4"/>
  <c r="R2764" i="4"/>
  <c r="V2765" i="4"/>
  <c r="W2766" i="4"/>
  <c r="R2766" i="4"/>
  <c r="V2767" i="4"/>
  <c r="W2768" i="4"/>
  <c r="R2768" i="4"/>
  <c r="V2769" i="4"/>
  <c r="W2770" i="4"/>
  <c r="R2770" i="4"/>
  <c r="V2771" i="4"/>
  <c r="W2772" i="4"/>
  <c r="R2772" i="4"/>
  <c r="V2773" i="4"/>
  <c r="W2774" i="4"/>
  <c r="R2774" i="4"/>
  <c r="V2775" i="4"/>
  <c r="W2776" i="4"/>
  <c r="R2776" i="4"/>
  <c r="V2777" i="4"/>
  <c r="W2778" i="4"/>
  <c r="R2778" i="4"/>
  <c r="V2779" i="4"/>
  <c r="W2780" i="4"/>
  <c r="R2780" i="4"/>
  <c r="V2781" i="4"/>
  <c r="W2782" i="4"/>
  <c r="R2782" i="4"/>
  <c r="V2783" i="4"/>
  <c r="W2784" i="4"/>
  <c r="R2784" i="4"/>
  <c r="V2785" i="4"/>
  <c r="W2786" i="4"/>
  <c r="R2786" i="4"/>
  <c r="V2787" i="4"/>
  <c r="W2788" i="4"/>
  <c r="R2788" i="4"/>
  <c r="V2789" i="4"/>
  <c r="W2790" i="4"/>
  <c r="R2790" i="4"/>
  <c r="V2791" i="4"/>
  <c r="W2792" i="4"/>
  <c r="R2792" i="4"/>
  <c r="V2793" i="4"/>
  <c r="W2794" i="4"/>
  <c r="R2794" i="4"/>
  <c r="V2795" i="4"/>
  <c r="W2796" i="4"/>
  <c r="R2796" i="4"/>
  <c r="V2797" i="4"/>
  <c r="W2798" i="4"/>
  <c r="R2798" i="4"/>
  <c r="V2799" i="4"/>
  <c r="W2800" i="4"/>
  <c r="R2800" i="4"/>
  <c r="V2801" i="4"/>
  <c r="W2802" i="4"/>
  <c r="R2802" i="4"/>
  <c r="V2803" i="4"/>
  <c r="W2804" i="4"/>
  <c r="R2804" i="4"/>
  <c r="V2805" i="4"/>
  <c r="W2806" i="4"/>
  <c r="R2806" i="4"/>
  <c r="V2807" i="4"/>
  <c r="W2808" i="4"/>
  <c r="R2808" i="4"/>
  <c r="V2809" i="4"/>
  <c r="W2810" i="4"/>
  <c r="R2810" i="4"/>
  <c r="V2811" i="4"/>
  <c r="W2812" i="4"/>
  <c r="R2812" i="4"/>
  <c r="V2813" i="4"/>
  <c r="W2814" i="4"/>
  <c r="R2814" i="4"/>
  <c r="V2815" i="4"/>
  <c r="W2816" i="4"/>
  <c r="R2816" i="4"/>
  <c r="V2817" i="4"/>
  <c r="W2818" i="4"/>
  <c r="R2818" i="4"/>
  <c r="V2819" i="4"/>
  <c r="W2820" i="4"/>
  <c r="R2820" i="4"/>
  <c r="V2821" i="4"/>
  <c r="W2822" i="4"/>
  <c r="R2822" i="4"/>
  <c r="V2823" i="4"/>
  <c r="W2824" i="4"/>
  <c r="R2824" i="4"/>
  <c r="V2825" i="4"/>
  <c r="W2826" i="4"/>
  <c r="R2826" i="4"/>
  <c r="V2827" i="4"/>
  <c r="W2828" i="4"/>
  <c r="R2828" i="4"/>
  <c r="V2829" i="4"/>
  <c r="W2830" i="4"/>
  <c r="R2830" i="4"/>
  <c r="V2831" i="4"/>
  <c r="W2832" i="4"/>
  <c r="R2832" i="4"/>
  <c r="V2833" i="4"/>
  <c r="W2834" i="4"/>
  <c r="R2834" i="4"/>
  <c r="V2835" i="4"/>
  <c r="W2836" i="4"/>
  <c r="R2836" i="4"/>
  <c r="V2837" i="4"/>
  <c r="W2838" i="4"/>
  <c r="R2838" i="4"/>
  <c r="V2839" i="4"/>
  <c r="W2840" i="4"/>
  <c r="R2840" i="4"/>
  <c r="V2841" i="4"/>
  <c r="W2842" i="4"/>
  <c r="R2842" i="4"/>
  <c r="V2843" i="4"/>
  <c r="W2844" i="4"/>
  <c r="R2844" i="4"/>
  <c r="V2845" i="4"/>
  <c r="W2846" i="4"/>
  <c r="R2846" i="4"/>
  <c r="V2847" i="4"/>
  <c r="W2848" i="4"/>
  <c r="R2848" i="4"/>
  <c r="V2849" i="4"/>
  <c r="W2850" i="4"/>
  <c r="R2850" i="4"/>
  <c r="V2851" i="4"/>
  <c r="W2852" i="4"/>
  <c r="R2852" i="4"/>
  <c r="V2853" i="4"/>
  <c r="W2854" i="4"/>
  <c r="R2854" i="4"/>
  <c r="V2855" i="4"/>
  <c r="W2856" i="4"/>
  <c r="R2856" i="4"/>
  <c r="V2857" i="4"/>
  <c r="W2858" i="4"/>
  <c r="R2858" i="4"/>
  <c r="V2859" i="4"/>
  <c r="W2860" i="4"/>
  <c r="R2860" i="4"/>
  <c r="V2861" i="4"/>
  <c r="W2862" i="4"/>
  <c r="R2862" i="4"/>
  <c r="V2863" i="4"/>
  <c r="W2864" i="4"/>
  <c r="R2864" i="4"/>
  <c r="V2865" i="4"/>
  <c r="W2866" i="4"/>
  <c r="R2866" i="4"/>
  <c r="V2867" i="4"/>
  <c r="W2868" i="4"/>
  <c r="R2868" i="4"/>
  <c r="V2869" i="4"/>
  <c r="W2870" i="4"/>
  <c r="R2870" i="4"/>
  <c r="V2871" i="4"/>
  <c r="W2872" i="4"/>
  <c r="R2872" i="4"/>
  <c r="V2873" i="4"/>
  <c r="W2874" i="4"/>
  <c r="R2874" i="4"/>
  <c r="V2875" i="4"/>
  <c r="W2876" i="4"/>
  <c r="R2876" i="4"/>
  <c r="V2877" i="4"/>
  <c r="W2878" i="4"/>
  <c r="R2878" i="4"/>
  <c r="V2879" i="4"/>
  <c r="W2880" i="4"/>
  <c r="R2880" i="4"/>
  <c r="V2881" i="4"/>
  <c r="W2882" i="4"/>
  <c r="R2882" i="4"/>
  <c r="V2883" i="4"/>
  <c r="W2884" i="4"/>
  <c r="R2884" i="4"/>
  <c r="V2885" i="4"/>
  <c r="W2886" i="4"/>
  <c r="R2886" i="4"/>
  <c r="V2887" i="4"/>
  <c r="W2888" i="4"/>
  <c r="R2888" i="4"/>
  <c r="V2889" i="4"/>
  <c r="W2890" i="4"/>
  <c r="R2890" i="4"/>
  <c r="V2891" i="4"/>
  <c r="W2892" i="4"/>
  <c r="R2892" i="4"/>
  <c r="V2893" i="4"/>
  <c r="W2894" i="4"/>
  <c r="R2894" i="4"/>
  <c r="V2895" i="4"/>
  <c r="W2896" i="4"/>
  <c r="R2896" i="4"/>
  <c r="V2897" i="4"/>
  <c r="W2898" i="4"/>
  <c r="R2898" i="4"/>
  <c r="V2899" i="4"/>
  <c r="W2900" i="4"/>
  <c r="R2900" i="4"/>
  <c r="V2901" i="4"/>
  <c r="W2902" i="4"/>
  <c r="R2902" i="4"/>
  <c r="V2903" i="4"/>
  <c r="W2904" i="4"/>
  <c r="R2904" i="4"/>
  <c r="V2905" i="4"/>
  <c r="W2906" i="4"/>
  <c r="R2906" i="4"/>
  <c r="V2907" i="4"/>
  <c r="W2908" i="4"/>
  <c r="R2908" i="4"/>
  <c r="V2909" i="4"/>
  <c r="W2910" i="4"/>
  <c r="R2910" i="4"/>
  <c r="V2911" i="4"/>
  <c r="W2912" i="4"/>
  <c r="R2912" i="4"/>
  <c r="V2913" i="4"/>
  <c r="W2914" i="4"/>
  <c r="R2914" i="4"/>
  <c r="V2915" i="4"/>
  <c r="W2916" i="4"/>
  <c r="R2916" i="4"/>
  <c r="V2917" i="4"/>
  <c r="W2918" i="4"/>
  <c r="R2918" i="4"/>
  <c r="V2919" i="4"/>
  <c r="W2920" i="4"/>
  <c r="R2920" i="4"/>
  <c r="V2921" i="4"/>
  <c r="W2922" i="4"/>
  <c r="R2922" i="4"/>
  <c r="V2923" i="4"/>
  <c r="W2924" i="4"/>
  <c r="R2924" i="4"/>
  <c r="V2925" i="4"/>
  <c r="W2926" i="4"/>
  <c r="R2926" i="4"/>
  <c r="V2927" i="4"/>
  <c r="W2928" i="4"/>
  <c r="R2928" i="4"/>
  <c r="V2929" i="4"/>
  <c r="W2930" i="4"/>
  <c r="R2930" i="4"/>
  <c r="V2931" i="4"/>
  <c r="W2932" i="4"/>
  <c r="R2932" i="4"/>
  <c r="V2933" i="4"/>
  <c r="W2934" i="4"/>
  <c r="R2934" i="4"/>
  <c r="V2935" i="4"/>
  <c r="W2936" i="4"/>
  <c r="R2936" i="4"/>
  <c r="V2937" i="4"/>
  <c r="W2938" i="4"/>
  <c r="R2938" i="4"/>
  <c r="V2939" i="4"/>
  <c r="W2940" i="4"/>
  <c r="R2940" i="4"/>
  <c r="V2941" i="4"/>
  <c r="W2942" i="4"/>
  <c r="R2942" i="4"/>
  <c r="V2943" i="4"/>
  <c r="W2944" i="4"/>
  <c r="R2944" i="4"/>
  <c r="V2945" i="4"/>
  <c r="W2946" i="4"/>
  <c r="R2946" i="4"/>
  <c r="V2947" i="4"/>
  <c r="W2948" i="4"/>
  <c r="R2948" i="4"/>
  <c r="V2949" i="4"/>
  <c r="W2950" i="4"/>
  <c r="R2950" i="4"/>
  <c r="V2951" i="4"/>
  <c r="W2952" i="4"/>
  <c r="R2952" i="4"/>
  <c r="V2953" i="4"/>
  <c r="W2954" i="4"/>
  <c r="R2954" i="4"/>
  <c r="V2955" i="4"/>
  <c r="W2956" i="4"/>
  <c r="R2956" i="4"/>
  <c r="V2957" i="4"/>
  <c r="W2958" i="4"/>
  <c r="R2958" i="4"/>
  <c r="V2959" i="4"/>
  <c r="W2960" i="4"/>
  <c r="R2960" i="4"/>
  <c r="V2961" i="4"/>
  <c r="W2962" i="4"/>
  <c r="R2962" i="4"/>
  <c r="V2963" i="4"/>
  <c r="W2964" i="4"/>
  <c r="R2964" i="4"/>
  <c r="V2965" i="4"/>
  <c r="W2966" i="4"/>
  <c r="R2966" i="4"/>
  <c r="V2967" i="4"/>
  <c r="W2968" i="4"/>
  <c r="R2968" i="4"/>
  <c r="V2969" i="4"/>
  <c r="W2970" i="4"/>
  <c r="R2970" i="4"/>
  <c r="V2971" i="4"/>
  <c r="W2972" i="4"/>
  <c r="R2972" i="4"/>
  <c r="V2973" i="4"/>
  <c r="W2974" i="4"/>
  <c r="R2974" i="4"/>
  <c r="V2975" i="4"/>
  <c r="W2976" i="4"/>
  <c r="R2976" i="4"/>
  <c r="V2977" i="4"/>
  <c r="W2978" i="4"/>
  <c r="R2978" i="4"/>
  <c r="V2979" i="4"/>
  <c r="W2980" i="4"/>
  <c r="R2980" i="4"/>
  <c r="V2981" i="4"/>
  <c r="W2982" i="4"/>
  <c r="R2982" i="4"/>
  <c r="V2983" i="4"/>
  <c r="W2984" i="4"/>
  <c r="R2984" i="4"/>
  <c r="V2985" i="4"/>
  <c r="W2986" i="4"/>
  <c r="R2986" i="4"/>
  <c r="V2987" i="4"/>
  <c r="W2988" i="4"/>
  <c r="R2988" i="4"/>
  <c r="V2989" i="4"/>
  <c r="W2990" i="4"/>
  <c r="R2990" i="4"/>
  <c r="V2991" i="4"/>
  <c r="W2992" i="4"/>
  <c r="R2992" i="4"/>
  <c r="V2993" i="4"/>
  <c r="W2994" i="4"/>
  <c r="R2994" i="4"/>
  <c r="V2995" i="4"/>
  <c r="W2996" i="4"/>
  <c r="R2996" i="4"/>
  <c r="V2997" i="4"/>
  <c r="W2998" i="4"/>
  <c r="R2998" i="4"/>
  <c r="V2999" i="4"/>
  <c r="W3000" i="4"/>
  <c r="R3000" i="4"/>
  <c r="V3001" i="4"/>
  <c r="W3002" i="4"/>
  <c r="R3002" i="4"/>
  <c r="V3003" i="4"/>
  <c r="W3004" i="4"/>
  <c r="R3004" i="4"/>
  <c r="V3005" i="4"/>
  <c r="W3006" i="4"/>
  <c r="R3006" i="4"/>
  <c r="V3007" i="4"/>
  <c r="W3008" i="4"/>
  <c r="R3008" i="4"/>
  <c r="V3009" i="4"/>
  <c r="W3010" i="4"/>
  <c r="R3010" i="4"/>
  <c r="V3011" i="4"/>
  <c r="W3012" i="4"/>
  <c r="R3012" i="4"/>
  <c r="V3013" i="4"/>
  <c r="W3014" i="4"/>
  <c r="R3014" i="4"/>
  <c r="V3015" i="4"/>
  <c r="W3016" i="4"/>
  <c r="R3016" i="4"/>
  <c r="V3017" i="4"/>
  <c r="W3018" i="4"/>
  <c r="R3018" i="4"/>
  <c r="V3019" i="4"/>
  <c r="W3020" i="4"/>
  <c r="R3020" i="4"/>
  <c r="V3021" i="4"/>
  <c r="W3022" i="4"/>
  <c r="R3022" i="4"/>
  <c r="V3023" i="4"/>
  <c r="W3024" i="4"/>
  <c r="R3024" i="4"/>
  <c r="V3025" i="4"/>
  <c r="W3026" i="4"/>
  <c r="R3026" i="4"/>
  <c r="V3027" i="4"/>
  <c r="W3028" i="4"/>
  <c r="R3028" i="4"/>
  <c r="V3029" i="4"/>
  <c r="W3030" i="4"/>
  <c r="R3030" i="4"/>
  <c r="V3031" i="4"/>
  <c r="W3032" i="4"/>
  <c r="R3032" i="4"/>
  <c r="V3033" i="4"/>
  <c r="W3034" i="4"/>
  <c r="R3034" i="4"/>
  <c r="V3035" i="4"/>
  <c r="W3036" i="4"/>
  <c r="R3036" i="4"/>
  <c r="V3037" i="4"/>
  <c r="W3038" i="4"/>
  <c r="R3038" i="4"/>
  <c r="V3039" i="4"/>
  <c r="W3040" i="4"/>
  <c r="R3040" i="4"/>
  <c r="V3041" i="4"/>
  <c r="W3042" i="4"/>
  <c r="R3042" i="4"/>
  <c r="V3043" i="4"/>
  <c r="W3044" i="4"/>
  <c r="R3044" i="4"/>
  <c r="V3045" i="4"/>
  <c r="W3046" i="4"/>
  <c r="R3046" i="4"/>
  <c r="V3047" i="4"/>
  <c r="W3048" i="4"/>
  <c r="R3048" i="4"/>
  <c r="V3049" i="4"/>
  <c r="W3050" i="4"/>
  <c r="R3050" i="4"/>
  <c r="V3051" i="4"/>
  <c r="W3052" i="4"/>
  <c r="R3052" i="4"/>
  <c r="V3053" i="4"/>
  <c r="W3054" i="4"/>
  <c r="R3054" i="4"/>
  <c r="V3055" i="4"/>
  <c r="W3056" i="4"/>
  <c r="R3056" i="4"/>
  <c r="V3057" i="4"/>
  <c r="W3058" i="4"/>
  <c r="R3058" i="4"/>
  <c r="V3059" i="4"/>
  <c r="W3060" i="4"/>
  <c r="R3060" i="4"/>
  <c r="V3061" i="4"/>
  <c r="W3062" i="4"/>
  <c r="R3062" i="4"/>
  <c r="V3063" i="4"/>
  <c r="W3064" i="4"/>
  <c r="R3064" i="4"/>
  <c r="V3065" i="4"/>
  <c r="W3066" i="4"/>
  <c r="R3066" i="4"/>
  <c r="V3067" i="4"/>
  <c r="W3068" i="4"/>
  <c r="R3068" i="4"/>
  <c r="V3069" i="4"/>
  <c r="W3070" i="4"/>
  <c r="R3070" i="4"/>
  <c r="V3071" i="4"/>
  <c r="W3072" i="4"/>
  <c r="R3072" i="4"/>
  <c r="V3073" i="4"/>
  <c r="W3074" i="4"/>
  <c r="R3074" i="4"/>
  <c r="V3075" i="4"/>
  <c r="W3076" i="4"/>
  <c r="R3076" i="4"/>
  <c r="V3077" i="4"/>
  <c r="W3078" i="4"/>
  <c r="R3078" i="4"/>
  <c r="V3079" i="4"/>
  <c r="W3080" i="4"/>
  <c r="R3080" i="4"/>
  <c r="V3081" i="4"/>
  <c r="W3082" i="4"/>
  <c r="R3082" i="4"/>
  <c r="V3083" i="4"/>
  <c r="W3084" i="4"/>
  <c r="R3084" i="4"/>
  <c r="V3085" i="4"/>
  <c r="W3086" i="4"/>
  <c r="R3086" i="4"/>
  <c r="V3087" i="4"/>
  <c r="W3088" i="4"/>
  <c r="R3088" i="4"/>
  <c r="V3089" i="4"/>
  <c r="W3090" i="4"/>
  <c r="R3090" i="4"/>
  <c r="V3091" i="4"/>
  <c r="W3092" i="4"/>
  <c r="R3092" i="4"/>
  <c r="V3093" i="4"/>
  <c r="W3094" i="4"/>
  <c r="R3094" i="4"/>
  <c r="V3095" i="4"/>
  <c r="W3096" i="4"/>
  <c r="R3096" i="4"/>
  <c r="V3097" i="4"/>
  <c r="W3098" i="4"/>
  <c r="R3098" i="4"/>
  <c r="V3099" i="4"/>
  <c r="W3100" i="4"/>
  <c r="R3100" i="4"/>
  <c r="V3101" i="4"/>
  <c r="W3102" i="4"/>
  <c r="R3102" i="4"/>
  <c r="V3103" i="4"/>
  <c r="W3104" i="4"/>
  <c r="R3104" i="4"/>
  <c r="V3105" i="4"/>
  <c r="W3106" i="4"/>
  <c r="R3106" i="4"/>
  <c r="V3107" i="4"/>
  <c r="W3108" i="4"/>
  <c r="R3108" i="4"/>
  <c r="V3109" i="4"/>
  <c r="W3110" i="4"/>
  <c r="R3110" i="4"/>
  <c r="V3111" i="4"/>
  <c r="W3112" i="4"/>
  <c r="R3112" i="4"/>
  <c r="V3113" i="4"/>
  <c r="W3114" i="4"/>
  <c r="R3114" i="4"/>
  <c r="V3115" i="4"/>
  <c r="W3116" i="4"/>
  <c r="R3116" i="4"/>
  <c r="V3117" i="4"/>
  <c r="W3118" i="4"/>
  <c r="R3118" i="4"/>
  <c r="V3119" i="4"/>
  <c r="W3120" i="4"/>
  <c r="R3120" i="4"/>
  <c r="V3121" i="4"/>
  <c r="W3122" i="4"/>
  <c r="R3122" i="4"/>
  <c r="V3123" i="4"/>
  <c r="W3124" i="4"/>
  <c r="R3124" i="4"/>
  <c r="V3125" i="4"/>
  <c r="W3126" i="4"/>
  <c r="R3126" i="4"/>
  <c r="V3127" i="4"/>
  <c r="W3128" i="4"/>
  <c r="R3128" i="4"/>
  <c r="V3129" i="4"/>
  <c r="W3130" i="4"/>
  <c r="R3130" i="4"/>
  <c r="V3131" i="4"/>
  <c r="W3132" i="4"/>
  <c r="R3132" i="4"/>
  <c r="V3133" i="4"/>
  <c r="W3134" i="4"/>
  <c r="R3134" i="4"/>
  <c r="V3135" i="4"/>
  <c r="W3136" i="4"/>
  <c r="R3136" i="4"/>
  <c r="V3137" i="4"/>
  <c r="W3138" i="4"/>
  <c r="R3138" i="4"/>
  <c r="V3139" i="4"/>
  <c r="W3140" i="4"/>
  <c r="R3140" i="4"/>
  <c r="V3141" i="4"/>
  <c r="W3142" i="4"/>
  <c r="R3142" i="4"/>
  <c r="V3143" i="4"/>
  <c r="W3144" i="4"/>
  <c r="R3144" i="4"/>
  <c r="V3145" i="4"/>
  <c r="W3146" i="4"/>
  <c r="R3146" i="4"/>
  <c r="V3147" i="4"/>
  <c r="W3148" i="4"/>
  <c r="R3148" i="4"/>
  <c r="V3149" i="4"/>
  <c r="W3150" i="4"/>
  <c r="R3150" i="4"/>
  <c r="V3151" i="4"/>
  <c r="W3152" i="4"/>
  <c r="R3152" i="4"/>
  <c r="V3153" i="4"/>
  <c r="W3154" i="4"/>
  <c r="R3154" i="4"/>
  <c r="V3155" i="4"/>
  <c r="W3156" i="4"/>
  <c r="R3156" i="4"/>
  <c r="V3157" i="4"/>
  <c r="W3158" i="4"/>
  <c r="R3158" i="4"/>
  <c r="V3159" i="4"/>
  <c r="W3160" i="4"/>
  <c r="R3160" i="4"/>
  <c r="V3161" i="4"/>
  <c r="W3162" i="4"/>
  <c r="R3162" i="4"/>
  <c r="V3163" i="4"/>
  <c r="W3164" i="4"/>
  <c r="R3164" i="4"/>
  <c r="V3165" i="4"/>
  <c r="W3166" i="4"/>
  <c r="R3166" i="4"/>
  <c r="V3167" i="4"/>
  <c r="W3168" i="4"/>
  <c r="R3168" i="4"/>
  <c r="V3169" i="4"/>
  <c r="W3170" i="4"/>
  <c r="R3170" i="4"/>
  <c r="V3171" i="4"/>
  <c r="W3172" i="4"/>
  <c r="R3172" i="4"/>
  <c r="V3173" i="4"/>
  <c r="W3174" i="4"/>
  <c r="R3174" i="4"/>
  <c r="V3175" i="4"/>
  <c r="W3176" i="4"/>
  <c r="R3176" i="4"/>
  <c r="V3177" i="4"/>
  <c r="W3178" i="4"/>
  <c r="R3178" i="4"/>
  <c r="V3179" i="4"/>
  <c r="W3180" i="4"/>
  <c r="R3180" i="4"/>
  <c r="V3181" i="4"/>
  <c r="W3182" i="4"/>
  <c r="R3182" i="4"/>
  <c r="V3183" i="4"/>
  <c r="W3184" i="4"/>
  <c r="R3184" i="4"/>
  <c r="V3185" i="4"/>
  <c r="W3186" i="4"/>
  <c r="R3186" i="4"/>
  <c r="V3187" i="4"/>
  <c r="W3188" i="4"/>
  <c r="R3188" i="4"/>
  <c r="V3189" i="4"/>
  <c r="W3190" i="4"/>
  <c r="R3190" i="4"/>
  <c r="V3191" i="4"/>
  <c r="W3192" i="4"/>
  <c r="R3192" i="4"/>
  <c r="V3193" i="4"/>
  <c r="W3194" i="4"/>
  <c r="R3194" i="4"/>
  <c r="V3195" i="4"/>
  <c r="W3196" i="4"/>
  <c r="R3196" i="4"/>
  <c r="V3197" i="4"/>
  <c r="W3198" i="4"/>
  <c r="R3198" i="4"/>
  <c r="V3199" i="4"/>
  <c r="W3200" i="4"/>
  <c r="R3200" i="4"/>
  <c r="V3201" i="4"/>
  <c r="W3202" i="4"/>
  <c r="R3202" i="4"/>
  <c r="V3203" i="4"/>
  <c r="W3204" i="4"/>
  <c r="R3204" i="4"/>
  <c r="V3205" i="4"/>
  <c r="W3206" i="4"/>
  <c r="R3206" i="4"/>
  <c r="V3207" i="4"/>
  <c r="W3208" i="4"/>
  <c r="R3208" i="4"/>
  <c r="V3209" i="4"/>
  <c r="W3210" i="4"/>
  <c r="R3210" i="4"/>
  <c r="V3211" i="4"/>
  <c r="W3212" i="4"/>
  <c r="R3212" i="4"/>
  <c r="V3213" i="4"/>
  <c r="W3214" i="4"/>
  <c r="R3214" i="4"/>
  <c r="V3215" i="4"/>
  <c r="W3216" i="4"/>
  <c r="R3216" i="4"/>
  <c r="V3217" i="4"/>
  <c r="W3218" i="4"/>
  <c r="R3218" i="4"/>
  <c r="V3219" i="4"/>
  <c r="W3220" i="4"/>
  <c r="R3220" i="4"/>
  <c r="V3221" i="4"/>
  <c r="W3222" i="4"/>
  <c r="R3222" i="4"/>
  <c r="V3223" i="4"/>
  <c r="W3224" i="4"/>
  <c r="R3224" i="4"/>
  <c r="V3225" i="4"/>
  <c r="W3226" i="4"/>
  <c r="R3226" i="4"/>
  <c r="V3227" i="4"/>
  <c r="W3228" i="4"/>
  <c r="R3228" i="4"/>
  <c r="V3229" i="4"/>
  <c r="W3230" i="4"/>
  <c r="R3230" i="4"/>
  <c r="V3231" i="4"/>
  <c r="W3232" i="4"/>
  <c r="R3232" i="4"/>
  <c r="V3233" i="4"/>
  <c r="W3234" i="4"/>
  <c r="R3234" i="4"/>
  <c r="V3235" i="4"/>
  <c r="W3236" i="4"/>
  <c r="R3236" i="4"/>
  <c r="V3237" i="4"/>
  <c r="W3238" i="4"/>
  <c r="R3238" i="4"/>
  <c r="V3239" i="4"/>
  <c r="W3240" i="4"/>
  <c r="R3240" i="4"/>
  <c r="V3241" i="4"/>
  <c r="W3242" i="4"/>
  <c r="R3242" i="4"/>
  <c r="V3243" i="4"/>
  <c r="W3244" i="4"/>
  <c r="R3244" i="4"/>
  <c r="B3246" i="4"/>
  <c r="R3246" i="4"/>
  <c r="B3247" i="4"/>
  <c r="R3247" i="4"/>
  <c r="B3250" i="4"/>
  <c r="R3250" i="4"/>
  <c r="B3251" i="4"/>
  <c r="R3251" i="4"/>
  <c r="B3254" i="4"/>
  <c r="R3254" i="4"/>
  <c r="B3255" i="4"/>
  <c r="R3255" i="4"/>
  <c r="B3258" i="4"/>
  <c r="R3258" i="4"/>
  <c r="W3368" i="4"/>
  <c r="R3368" i="4"/>
  <c r="W3369" i="4"/>
  <c r="R3369" i="4"/>
  <c r="W3370" i="4"/>
  <c r="R3370" i="4"/>
  <c r="W3371" i="4"/>
  <c r="R3371" i="4"/>
  <c r="W3372" i="4"/>
  <c r="R3372" i="4"/>
  <c r="W3373" i="4"/>
  <c r="R3373" i="4"/>
  <c r="W3374" i="4"/>
  <c r="R3374" i="4"/>
  <c r="W3375" i="4"/>
  <c r="R3375" i="4"/>
  <c r="W3376" i="4"/>
  <c r="R3376" i="4"/>
  <c r="W3377" i="4"/>
  <c r="R3377" i="4"/>
  <c r="W3378" i="4"/>
  <c r="R3378" i="4"/>
  <c r="W3379" i="4"/>
  <c r="R3379" i="4"/>
  <c r="W3380" i="4"/>
  <c r="R3380" i="4"/>
  <c r="W3381" i="4"/>
  <c r="R3381" i="4"/>
  <c r="W3382" i="4"/>
  <c r="R3382" i="4"/>
  <c r="W3383" i="4"/>
  <c r="R3383" i="4"/>
  <c r="W3384" i="4"/>
  <c r="R3384" i="4"/>
  <c r="W3385" i="4"/>
  <c r="R3385" i="4"/>
  <c r="W3386" i="4"/>
  <c r="R3386" i="4"/>
  <c r="W3387" i="4"/>
  <c r="R3387" i="4"/>
  <c r="W3388" i="4"/>
  <c r="R3388" i="4"/>
  <c r="W3389" i="4"/>
  <c r="R3389" i="4"/>
  <c r="W3390" i="4"/>
  <c r="R3390" i="4"/>
  <c r="W3391" i="4"/>
  <c r="R3391" i="4"/>
  <c r="W3392" i="4"/>
  <c r="R3392" i="4"/>
  <c r="W3393" i="4"/>
  <c r="R3393" i="4"/>
  <c r="W3394" i="4"/>
  <c r="R3394" i="4"/>
  <c r="W3395" i="4"/>
  <c r="R3395" i="4"/>
  <c r="W3396" i="4"/>
  <c r="R3396" i="4"/>
  <c r="W3397" i="4"/>
  <c r="R3397" i="4"/>
  <c r="W3398" i="4"/>
  <c r="R3398" i="4"/>
  <c r="W3399" i="4"/>
  <c r="R3399" i="4"/>
  <c r="W3400" i="4"/>
  <c r="R3400" i="4"/>
  <c r="W3401" i="4"/>
  <c r="R3401" i="4"/>
  <c r="W3402" i="4"/>
  <c r="R3402" i="4"/>
  <c r="W3403" i="4"/>
  <c r="R3403" i="4"/>
  <c r="W3404" i="4"/>
  <c r="R3404" i="4"/>
  <c r="W3405" i="4"/>
  <c r="R3405" i="4"/>
  <c r="W3406" i="4"/>
  <c r="R3406" i="4"/>
  <c r="W3407" i="4"/>
  <c r="R3407" i="4"/>
  <c r="W3408" i="4"/>
  <c r="R3408" i="4"/>
  <c r="W3409" i="4"/>
  <c r="R3409" i="4"/>
  <c r="W3410" i="4"/>
  <c r="R3410" i="4"/>
  <c r="W3411" i="4"/>
  <c r="R3411" i="4"/>
  <c r="W3412" i="4"/>
  <c r="R3412" i="4"/>
  <c r="W3413" i="4"/>
  <c r="R3413" i="4"/>
  <c r="W3414" i="4"/>
  <c r="R3414" i="4"/>
  <c r="W3415" i="4"/>
  <c r="R3415" i="4"/>
  <c r="W3416" i="4"/>
  <c r="R3416" i="4"/>
  <c r="W3417" i="4"/>
  <c r="R3417" i="4"/>
  <c r="W3418" i="4"/>
  <c r="R3418" i="4"/>
  <c r="W3419" i="4"/>
  <c r="R3419" i="4"/>
  <c r="W3420" i="4"/>
  <c r="R3420" i="4"/>
  <c r="W3421" i="4"/>
  <c r="R3421" i="4"/>
  <c r="W3422" i="4"/>
  <c r="R3422" i="4"/>
  <c r="W3423" i="4"/>
  <c r="R3423" i="4"/>
  <c r="W3424" i="4"/>
  <c r="R3424" i="4"/>
  <c r="W3425" i="4"/>
  <c r="R3425" i="4"/>
  <c r="W3426" i="4"/>
  <c r="R3426" i="4"/>
  <c r="W3427" i="4"/>
  <c r="R3427" i="4"/>
  <c r="W3428" i="4"/>
  <c r="R3428" i="4"/>
  <c r="W3429" i="4"/>
  <c r="R3429" i="4"/>
  <c r="W3430" i="4"/>
  <c r="R3430" i="4"/>
  <c r="W3431" i="4"/>
  <c r="R3431" i="4"/>
  <c r="W3432" i="4"/>
  <c r="R3432" i="4"/>
  <c r="W3433" i="4"/>
  <c r="R3433" i="4"/>
  <c r="W3434" i="4"/>
  <c r="R3434" i="4"/>
  <c r="W3435" i="4"/>
  <c r="R3435" i="4"/>
  <c r="W3436" i="4"/>
  <c r="R3436" i="4"/>
  <c r="W3437" i="4"/>
  <c r="R3437" i="4"/>
  <c r="W3438" i="4"/>
  <c r="R3438" i="4"/>
  <c r="W3439" i="4"/>
  <c r="R3439" i="4"/>
  <c r="W3440" i="4"/>
  <c r="R3440" i="4"/>
  <c r="W3441" i="4"/>
  <c r="R3441" i="4"/>
  <c r="W3442" i="4"/>
  <c r="R3442" i="4"/>
  <c r="W3443" i="4"/>
  <c r="R3443" i="4"/>
  <c r="W3444" i="4"/>
  <c r="R3444" i="4"/>
  <c r="W3445" i="4"/>
  <c r="R3445" i="4"/>
  <c r="W3446" i="4"/>
  <c r="R3446" i="4"/>
  <c r="W3447" i="4"/>
  <c r="R3447" i="4"/>
  <c r="W3448" i="4"/>
  <c r="R3448" i="4"/>
  <c r="W3449" i="4"/>
  <c r="R3449" i="4"/>
  <c r="W3450" i="4"/>
  <c r="R3450" i="4"/>
  <c r="W3451" i="4"/>
  <c r="R3451" i="4"/>
  <c r="W3452" i="4"/>
  <c r="R3452" i="4"/>
  <c r="W3453" i="4"/>
  <c r="R3453" i="4"/>
  <c r="W3454" i="4"/>
  <c r="R3454" i="4"/>
  <c r="W3455" i="4"/>
  <c r="R3455" i="4"/>
  <c r="W3456" i="4"/>
  <c r="R3456" i="4"/>
  <c r="W3457" i="4"/>
  <c r="R3457" i="4"/>
  <c r="W3458" i="4"/>
  <c r="R3458" i="4"/>
  <c r="W3459" i="4"/>
  <c r="R3459" i="4"/>
  <c r="W3460" i="4"/>
  <c r="R3460" i="4"/>
  <c r="W3461" i="4"/>
  <c r="R3461" i="4"/>
  <c r="W3462" i="4"/>
  <c r="R3462" i="4"/>
  <c r="W3463" i="4"/>
  <c r="R3463" i="4"/>
  <c r="W3464" i="4"/>
  <c r="R3464" i="4"/>
  <c r="W3465" i="4"/>
  <c r="R3465" i="4"/>
  <c r="W3466" i="4"/>
  <c r="R3466" i="4"/>
  <c r="W3467" i="4"/>
  <c r="R3467" i="4"/>
  <c r="W3468" i="4"/>
  <c r="R3468" i="4"/>
  <c r="W3469" i="4"/>
  <c r="R3469" i="4"/>
  <c r="W3470" i="4"/>
  <c r="R3470" i="4"/>
  <c r="W3471" i="4"/>
  <c r="R3471" i="4"/>
  <c r="W3472" i="4"/>
  <c r="R3472" i="4"/>
  <c r="V3473" i="4"/>
  <c r="W3474" i="4"/>
  <c r="R3474" i="4"/>
  <c r="T3474" i="4"/>
  <c r="V3475" i="4"/>
  <c r="W3476" i="4"/>
  <c r="R3476" i="4"/>
  <c r="T3476" i="4"/>
  <c r="V3477" i="4"/>
  <c r="W3478" i="4"/>
  <c r="R3478" i="4"/>
  <c r="T3478" i="4"/>
  <c r="V3479" i="4"/>
  <c r="W3480" i="4"/>
  <c r="R3480" i="4"/>
  <c r="T3480" i="4"/>
  <c r="V3481" i="4"/>
  <c r="W3482" i="4"/>
  <c r="R3482" i="4"/>
  <c r="T3482" i="4"/>
  <c r="V3483" i="4"/>
  <c r="W3484" i="4"/>
  <c r="R3484" i="4"/>
  <c r="T3484" i="4"/>
  <c r="V3485" i="4"/>
  <c r="W3486" i="4"/>
  <c r="R3486" i="4"/>
  <c r="T3486" i="4"/>
  <c r="V3487" i="4"/>
  <c r="W3488" i="4"/>
  <c r="R3488" i="4"/>
  <c r="T3488" i="4"/>
  <c r="V3489" i="4"/>
  <c r="W3490" i="4"/>
  <c r="R3490" i="4"/>
  <c r="T3490" i="4"/>
  <c r="V3491" i="4"/>
  <c r="W3492" i="4"/>
  <c r="R3492" i="4"/>
  <c r="T3492" i="4"/>
  <c r="V3493" i="4"/>
  <c r="W3494" i="4"/>
  <c r="R3494" i="4"/>
  <c r="T3494" i="4"/>
  <c r="V3495" i="4"/>
  <c r="W3496" i="4"/>
  <c r="R3496" i="4"/>
  <c r="T3496" i="4"/>
  <c r="V3497" i="4"/>
  <c r="W3498" i="4"/>
  <c r="R3498" i="4"/>
  <c r="T3498" i="4"/>
  <c r="V3499" i="4"/>
  <c r="W3500" i="4"/>
  <c r="R3500" i="4"/>
  <c r="T3500" i="4"/>
  <c r="V3501" i="4"/>
  <c r="W3502" i="4"/>
  <c r="R3502" i="4"/>
  <c r="T3502" i="4"/>
  <c r="V3503" i="4"/>
  <c r="W3504" i="4"/>
  <c r="R3504" i="4"/>
  <c r="T3504" i="4"/>
  <c r="V3505" i="4"/>
  <c r="W3506" i="4"/>
  <c r="R3506" i="4"/>
  <c r="T3506" i="4"/>
  <c r="V3507" i="4"/>
  <c r="W3508" i="4"/>
  <c r="R3508" i="4"/>
  <c r="T3508" i="4"/>
  <c r="V3509" i="4"/>
  <c r="W3510" i="4"/>
  <c r="R3510" i="4"/>
  <c r="T3510" i="4"/>
  <c r="V3511" i="4"/>
  <c r="W3512" i="4"/>
  <c r="R3512" i="4"/>
  <c r="T3512" i="4"/>
  <c r="V3513" i="4"/>
  <c r="W3514" i="4"/>
  <c r="R3514" i="4"/>
  <c r="T3514" i="4"/>
  <c r="V3515" i="4"/>
  <c r="W3516" i="4"/>
  <c r="R3516" i="4"/>
  <c r="T3516" i="4"/>
  <c r="V3517" i="4"/>
  <c r="W3518" i="4"/>
  <c r="R3518" i="4"/>
  <c r="T3518" i="4"/>
  <c r="V3519" i="4"/>
  <c r="W3520" i="4"/>
  <c r="R3520" i="4"/>
  <c r="T3520" i="4"/>
  <c r="V3521" i="4"/>
  <c r="W3522" i="4"/>
  <c r="R3522" i="4"/>
  <c r="T3522" i="4"/>
  <c r="V3523" i="4"/>
  <c r="W3524" i="4"/>
  <c r="R3524" i="4"/>
  <c r="T3524" i="4"/>
  <c r="V3525" i="4"/>
  <c r="W3526" i="4"/>
  <c r="R3526" i="4"/>
  <c r="T3526" i="4"/>
  <c r="V3527" i="4"/>
  <c r="W3528" i="4"/>
  <c r="R3528" i="4"/>
  <c r="T3528" i="4"/>
  <c r="V3529" i="4"/>
  <c r="W3530" i="4"/>
  <c r="R3530" i="4"/>
  <c r="T3530" i="4"/>
  <c r="V3531" i="4"/>
  <c r="W3532" i="4"/>
  <c r="R3532" i="4"/>
  <c r="T3532" i="4"/>
  <c r="V3533" i="4"/>
  <c r="W3534" i="4"/>
  <c r="R3534" i="4"/>
  <c r="T3534" i="4"/>
  <c r="V3535" i="4"/>
  <c r="W3536" i="4"/>
  <c r="R3536" i="4"/>
  <c r="T3536" i="4"/>
  <c r="V3537" i="4"/>
  <c r="W3538" i="4"/>
  <c r="R3538" i="4"/>
  <c r="T3538" i="4"/>
  <c r="V3539" i="4"/>
  <c r="W3540" i="4"/>
  <c r="R3540" i="4"/>
  <c r="T3540" i="4"/>
  <c r="V3541" i="4"/>
  <c r="W3542" i="4"/>
  <c r="R3542" i="4"/>
  <c r="T3542" i="4"/>
  <c r="V3543" i="4"/>
  <c r="W3544" i="4"/>
  <c r="R3544" i="4"/>
  <c r="T3544" i="4"/>
  <c r="V3545" i="4"/>
  <c r="W3546" i="4"/>
  <c r="R3546" i="4"/>
  <c r="T3546" i="4"/>
  <c r="V3547" i="4"/>
  <c r="W3548" i="4"/>
  <c r="R3548" i="4"/>
  <c r="T3548" i="4"/>
  <c r="V3549" i="4"/>
  <c r="W3550" i="4"/>
  <c r="R3550" i="4"/>
  <c r="T3550" i="4"/>
  <c r="V3551" i="4"/>
  <c r="W3552" i="4"/>
  <c r="R3552" i="4"/>
  <c r="T3552" i="4"/>
  <c r="V3553" i="4"/>
  <c r="W3554" i="4"/>
  <c r="R3554" i="4"/>
  <c r="T3554" i="4"/>
  <c r="V3555" i="4"/>
  <c r="W3556" i="4"/>
  <c r="R3556" i="4"/>
  <c r="T3556" i="4"/>
  <c r="V3557" i="4"/>
  <c r="W3558" i="4"/>
  <c r="R3558" i="4"/>
  <c r="T3558" i="4"/>
  <c r="V3559" i="4"/>
  <c r="W3560" i="4"/>
  <c r="R3560" i="4"/>
  <c r="T3560" i="4"/>
  <c r="V3561" i="4"/>
  <c r="W3562" i="4"/>
  <c r="R3562" i="4"/>
  <c r="T3562" i="4"/>
  <c r="V3563" i="4"/>
  <c r="W3564" i="4"/>
  <c r="R3564" i="4"/>
  <c r="T3564" i="4"/>
  <c r="V3565" i="4"/>
  <c r="W3566" i="4"/>
  <c r="R3566" i="4"/>
  <c r="T3566" i="4"/>
  <c r="V3567" i="4"/>
  <c r="W3568" i="4"/>
  <c r="R3568" i="4"/>
  <c r="T3568" i="4"/>
  <c r="V3569" i="4"/>
  <c r="W3570" i="4"/>
  <c r="R3570" i="4"/>
  <c r="T3570" i="4"/>
  <c r="V3571" i="4"/>
  <c r="W3572" i="4"/>
  <c r="R3572" i="4"/>
  <c r="T3572" i="4"/>
  <c r="V3573" i="4"/>
  <c r="W3574" i="4"/>
  <c r="R3574" i="4"/>
  <c r="T3574" i="4"/>
  <c r="V3575" i="4"/>
  <c r="W3576" i="4"/>
  <c r="R3576" i="4"/>
  <c r="T3576" i="4"/>
  <c r="V3577" i="4"/>
  <c r="W3578" i="4"/>
  <c r="R3578" i="4"/>
  <c r="T3578" i="4"/>
  <c r="V3579" i="4"/>
  <c r="W3580" i="4"/>
  <c r="R3580" i="4"/>
  <c r="T3580" i="4"/>
  <c r="V3581" i="4"/>
  <c r="W3582" i="4"/>
  <c r="R3582" i="4"/>
  <c r="T3582" i="4"/>
  <c r="V3583" i="4"/>
  <c r="W3584" i="4"/>
  <c r="R3584" i="4"/>
  <c r="T3584" i="4"/>
  <c r="V3585" i="4"/>
  <c r="W3586" i="4"/>
  <c r="R3586" i="4"/>
  <c r="T3586" i="4"/>
  <c r="V3587" i="4"/>
  <c r="W3588" i="4"/>
  <c r="R3588" i="4"/>
  <c r="T3588" i="4"/>
  <c r="V3589" i="4"/>
  <c r="W3590" i="4"/>
  <c r="R3590" i="4"/>
  <c r="T3590" i="4"/>
  <c r="V3591" i="4"/>
  <c r="W3592" i="4"/>
  <c r="R3592" i="4"/>
  <c r="T3592" i="4"/>
  <c r="V3593" i="4"/>
  <c r="W3594" i="4"/>
  <c r="R3594" i="4"/>
  <c r="T3594" i="4"/>
  <c r="V3595" i="4"/>
  <c r="W3596" i="4"/>
  <c r="R3596" i="4"/>
  <c r="T3596" i="4"/>
  <c r="V3597" i="4"/>
  <c r="W3598" i="4"/>
  <c r="R3598" i="4"/>
  <c r="T3598" i="4"/>
  <c r="V3599" i="4"/>
  <c r="W3600" i="4"/>
  <c r="R3600" i="4"/>
  <c r="T3600" i="4"/>
  <c r="V3601" i="4"/>
  <c r="W3602" i="4"/>
  <c r="R3602" i="4"/>
  <c r="T3602" i="4"/>
  <c r="V3603" i="4"/>
  <c r="W3604" i="4"/>
  <c r="R3604" i="4"/>
  <c r="T3604" i="4"/>
  <c r="V3605" i="4"/>
  <c r="W3606" i="4"/>
  <c r="R3606" i="4"/>
  <c r="T3606" i="4"/>
  <c r="V3607" i="4"/>
  <c r="W3608" i="4"/>
  <c r="R3608" i="4"/>
  <c r="T3608" i="4"/>
  <c r="V3609" i="4"/>
  <c r="W3610" i="4"/>
  <c r="R3610" i="4"/>
  <c r="T3610" i="4"/>
  <c r="V3611" i="4"/>
  <c r="W3612" i="4"/>
  <c r="R3612" i="4"/>
  <c r="T3612" i="4"/>
  <c r="V3613" i="4"/>
  <c r="W3614" i="4"/>
  <c r="R3614" i="4"/>
  <c r="T3614" i="4"/>
  <c r="V3615" i="4"/>
  <c r="W3616" i="4"/>
  <c r="R3616" i="4"/>
  <c r="T3616" i="4"/>
  <c r="V3617" i="4"/>
  <c r="W3618" i="4"/>
  <c r="R3618" i="4"/>
  <c r="T3618" i="4"/>
  <c r="V3619" i="4"/>
  <c r="W3620" i="4"/>
  <c r="R3620" i="4"/>
  <c r="T3620" i="4"/>
  <c r="V3621" i="4"/>
  <c r="W3622" i="4"/>
  <c r="R3622" i="4"/>
  <c r="T3622" i="4"/>
  <c r="V3623" i="4"/>
  <c r="W3624" i="4"/>
  <c r="R3624" i="4"/>
  <c r="T3624" i="4"/>
  <c r="V3625" i="4"/>
  <c r="W3626" i="4"/>
  <c r="R3626" i="4"/>
  <c r="T3626" i="4"/>
  <c r="V3627" i="4"/>
  <c r="W3628" i="4"/>
  <c r="R3628" i="4"/>
  <c r="T3628" i="4"/>
  <c r="V3629" i="4"/>
  <c r="W3630" i="4"/>
  <c r="R3630" i="4"/>
  <c r="T3630" i="4"/>
  <c r="V3631" i="4"/>
  <c r="W3632" i="4"/>
  <c r="R3632" i="4"/>
  <c r="T3632" i="4"/>
  <c r="V3633" i="4"/>
  <c r="W3634" i="4"/>
  <c r="R3634" i="4"/>
  <c r="T3634" i="4"/>
  <c r="V3635" i="4"/>
  <c r="W3636" i="4"/>
  <c r="R3636" i="4"/>
  <c r="T3636" i="4"/>
  <c r="V3637" i="4"/>
  <c r="W3638" i="4"/>
  <c r="R3638" i="4"/>
  <c r="T3638" i="4"/>
  <c r="V3639" i="4"/>
  <c r="W3640" i="4"/>
  <c r="R3640" i="4"/>
  <c r="T3640" i="4"/>
  <c r="V3641" i="4"/>
  <c r="W3642" i="4"/>
  <c r="R3642" i="4"/>
  <c r="T3642" i="4"/>
  <c r="V3643" i="4"/>
  <c r="W3644" i="4"/>
  <c r="R3644" i="4"/>
  <c r="T3644" i="4"/>
  <c r="V3645" i="4"/>
  <c r="W3646" i="4"/>
  <c r="R3646" i="4"/>
  <c r="T3646" i="4"/>
  <c r="V3647" i="4"/>
  <c r="W3648" i="4"/>
  <c r="R3648" i="4"/>
  <c r="T3648" i="4"/>
  <c r="V3649" i="4"/>
  <c r="W3650" i="4"/>
  <c r="R3650" i="4"/>
  <c r="T3650" i="4"/>
  <c r="V3651" i="4"/>
  <c r="W3652" i="4"/>
  <c r="R3652" i="4"/>
  <c r="T3652" i="4"/>
  <c r="V3653" i="4"/>
  <c r="W3654" i="4"/>
  <c r="R3654" i="4"/>
  <c r="T3654" i="4"/>
  <c r="V3655" i="4"/>
  <c r="W3656" i="4"/>
  <c r="R3656" i="4"/>
  <c r="T3656" i="4"/>
  <c r="V3657" i="4"/>
  <c r="W3658" i="4"/>
  <c r="R3658" i="4"/>
  <c r="T3658" i="4"/>
  <c r="V3659" i="4"/>
  <c r="W3660" i="4"/>
  <c r="R3660" i="4"/>
  <c r="T3660" i="4"/>
  <c r="V3661" i="4"/>
  <c r="W3662" i="4"/>
  <c r="R3662" i="4"/>
  <c r="T3662" i="4"/>
  <c r="V3663" i="4"/>
  <c r="W3664" i="4"/>
  <c r="R3664" i="4"/>
  <c r="T3664" i="4"/>
  <c r="V3665" i="4"/>
  <c r="W3666" i="4"/>
  <c r="R3666" i="4"/>
  <c r="T3666" i="4"/>
  <c r="V3667" i="4"/>
  <c r="W3668" i="4"/>
  <c r="R3668" i="4"/>
  <c r="T3668" i="4"/>
  <c r="V3669" i="4"/>
  <c r="W3670" i="4"/>
  <c r="R3670" i="4"/>
  <c r="T3670" i="4"/>
  <c r="V3671" i="4"/>
  <c r="W3672" i="4"/>
  <c r="R3672" i="4"/>
  <c r="T3672" i="4"/>
  <c r="V3673" i="4"/>
  <c r="W3674" i="4"/>
  <c r="R3674" i="4"/>
  <c r="T3674" i="4"/>
  <c r="V3675" i="4"/>
  <c r="W3676" i="4"/>
  <c r="R3676" i="4"/>
  <c r="T3676" i="4"/>
  <c r="V3677" i="4"/>
  <c r="W3678" i="4"/>
  <c r="R3678" i="4"/>
  <c r="T3678" i="4"/>
  <c r="V3679" i="4"/>
  <c r="W3680" i="4"/>
  <c r="R3680" i="4"/>
  <c r="T3680" i="4"/>
  <c r="V3681" i="4"/>
  <c r="W3682" i="4"/>
  <c r="R3682" i="4"/>
  <c r="T3682" i="4"/>
  <c r="V3683" i="4"/>
  <c r="W3684" i="4"/>
  <c r="R3684" i="4"/>
  <c r="T3684" i="4"/>
  <c r="V3685" i="4"/>
  <c r="W3686" i="4"/>
  <c r="R3686" i="4"/>
  <c r="T3686" i="4"/>
  <c r="V3687" i="4"/>
  <c r="W3688" i="4"/>
  <c r="R3688" i="4"/>
  <c r="T3688" i="4"/>
  <c r="V3689" i="4"/>
  <c r="W3690" i="4"/>
  <c r="R3690" i="4"/>
  <c r="T3690" i="4"/>
  <c r="V3691" i="4"/>
  <c r="W3692" i="4"/>
  <c r="R3692" i="4"/>
  <c r="T3692" i="4"/>
  <c r="V3693" i="4"/>
  <c r="W3694" i="4"/>
  <c r="R3694" i="4"/>
  <c r="T3694" i="4"/>
  <c r="V3695" i="4"/>
  <c r="W3696" i="4"/>
  <c r="R3696" i="4"/>
  <c r="T3696" i="4"/>
  <c r="V3697" i="4"/>
  <c r="W3698" i="4"/>
  <c r="R3698" i="4"/>
  <c r="T3698" i="4"/>
  <c r="V3699" i="4"/>
  <c r="W3700" i="4"/>
  <c r="R3700" i="4"/>
  <c r="T3700" i="4"/>
  <c r="V3701" i="4"/>
  <c r="W3702" i="4"/>
  <c r="R3702" i="4"/>
  <c r="T3702" i="4"/>
  <c r="V3703" i="4"/>
  <c r="W3704" i="4"/>
  <c r="R3704" i="4"/>
  <c r="T3704" i="4"/>
  <c r="V3705" i="4"/>
  <c r="W3706" i="4"/>
  <c r="R3706" i="4"/>
  <c r="T3706" i="4"/>
  <c r="V3707" i="4"/>
  <c r="W3708" i="4"/>
  <c r="R3708" i="4"/>
  <c r="T3708" i="4"/>
  <c r="V3709" i="4"/>
  <c r="W3710" i="4"/>
  <c r="R3710" i="4"/>
  <c r="T3710" i="4"/>
  <c r="V3711" i="4"/>
  <c r="W3712" i="4"/>
  <c r="R3712" i="4"/>
  <c r="T3712" i="4"/>
  <c r="V3713" i="4"/>
  <c r="W3714" i="4"/>
  <c r="R3714" i="4"/>
  <c r="T3714" i="4"/>
  <c r="V3715" i="4"/>
  <c r="W3716" i="4"/>
  <c r="R3716" i="4"/>
  <c r="T3716" i="4"/>
  <c r="V3717" i="4"/>
  <c r="W3718" i="4"/>
  <c r="R3718" i="4"/>
  <c r="T3718" i="4"/>
  <c r="V3719" i="4"/>
  <c r="W3720" i="4"/>
  <c r="R3720" i="4"/>
  <c r="T3720" i="4"/>
  <c r="V3721" i="4"/>
  <c r="W3722" i="4"/>
  <c r="R3722" i="4"/>
  <c r="T3722" i="4"/>
  <c r="V3723" i="4"/>
  <c r="W3724" i="4"/>
  <c r="R3724" i="4"/>
  <c r="T3724" i="4"/>
  <c r="V3725" i="4"/>
  <c r="W3726" i="4"/>
  <c r="R3726" i="4"/>
  <c r="T3726" i="4"/>
  <c r="V3727" i="4"/>
  <c r="W3728" i="4"/>
  <c r="R3728" i="4"/>
  <c r="T3728" i="4"/>
  <c r="V3729" i="4"/>
  <c r="W3730" i="4"/>
  <c r="R3730" i="4"/>
  <c r="T3730" i="4"/>
  <c r="V3731" i="4"/>
  <c r="W3732" i="4"/>
  <c r="R3732" i="4"/>
  <c r="T3732" i="4"/>
  <c r="V3733" i="4"/>
  <c r="W3734" i="4"/>
  <c r="R3734" i="4"/>
  <c r="T3734" i="4"/>
  <c r="V3735" i="4"/>
  <c r="W3736" i="4"/>
  <c r="R3736" i="4"/>
  <c r="T3736" i="4"/>
  <c r="V3737" i="4"/>
  <c r="W3738" i="4"/>
  <c r="R3738" i="4"/>
  <c r="T3738" i="4"/>
  <c r="V3739" i="4"/>
  <c r="W3740" i="4"/>
  <c r="R3740" i="4"/>
  <c r="T3740" i="4"/>
  <c r="V3741" i="4"/>
  <c r="W3742" i="4"/>
  <c r="R3742" i="4"/>
  <c r="T3742" i="4"/>
  <c r="V3743" i="4"/>
  <c r="W3744" i="4"/>
  <c r="R3744" i="4"/>
  <c r="T3744" i="4"/>
  <c r="V3745" i="4"/>
  <c r="W3746" i="4"/>
  <c r="R3746" i="4"/>
  <c r="T3746" i="4"/>
  <c r="V3747" i="4"/>
  <c r="W3748" i="4"/>
  <c r="R3748" i="4"/>
  <c r="T3748" i="4"/>
  <c r="V3749" i="4"/>
  <c r="W3750" i="4"/>
  <c r="R3750" i="4"/>
  <c r="T3750" i="4"/>
  <c r="V3751" i="4"/>
  <c r="W3752" i="4"/>
  <c r="R3752" i="4"/>
  <c r="T3752" i="4"/>
  <c r="V3753" i="4"/>
  <c r="W3754" i="4"/>
  <c r="R3754" i="4"/>
  <c r="T3754" i="4"/>
  <c r="V3755" i="4"/>
  <c r="W3756" i="4"/>
  <c r="R3756" i="4"/>
  <c r="T3756" i="4"/>
  <c r="V3757" i="4"/>
  <c r="W3758" i="4"/>
  <c r="R3758" i="4"/>
  <c r="T3758" i="4"/>
  <c r="V3759" i="4"/>
  <c r="W3760" i="4"/>
  <c r="R3760" i="4"/>
  <c r="T3760" i="4"/>
  <c r="V3761" i="4"/>
  <c r="W3762" i="4"/>
  <c r="R3762" i="4"/>
  <c r="T3762" i="4"/>
  <c r="V3763" i="4"/>
  <c r="W3764" i="4"/>
  <c r="R3764" i="4"/>
  <c r="T3764" i="4"/>
  <c r="V3765" i="4"/>
  <c r="W3766" i="4"/>
  <c r="R3766" i="4"/>
  <c r="T3766" i="4"/>
  <c r="V3767" i="4"/>
  <c r="W3768" i="4"/>
  <c r="R3768" i="4"/>
  <c r="T3768" i="4"/>
  <c r="V3769" i="4"/>
  <c r="W3770" i="4"/>
  <c r="R3770" i="4"/>
  <c r="T3770" i="4"/>
  <c r="V3771" i="4"/>
  <c r="W3772" i="4"/>
  <c r="R3772" i="4"/>
  <c r="T3772" i="4"/>
  <c r="V3773" i="4"/>
  <c r="W3774" i="4"/>
  <c r="R3774" i="4"/>
  <c r="T3774" i="4"/>
  <c r="V3775" i="4"/>
  <c r="W3776" i="4"/>
  <c r="R3776" i="4"/>
  <c r="T3776" i="4"/>
  <c r="V3777" i="4"/>
  <c r="W3778" i="4"/>
  <c r="R3778" i="4"/>
  <c r="T3778" i="4"/>
  <c r="V3779" i="4"/>
  <c r="W3780" i="4"/>
  <c r="R3780" i="4"/>
  <c r="T3780" i="4"/>
  <c r="V3781" i="4"/>
  <c r="W3782" i="4"/>
  <c r="R3782" i="4"/>
  <c r="T3782" i="4"/>
  <c r="V3783" i="4"/>
  <c r="W3784" i="4"/>
  <c r="R3784" i="4"/>
  <c r="T3784" i="4"/>
  <c r="V3785" i="4"/>
  <c r="W3786" i="4"/>
  <c r="R3786" i="4"/>
  <c r="T3786" i="4"/>
  <c r="V3787" i="4"/>
  <c r="W3788" i="4"/>
  <c r="R3788" i="4"/>
  <c r="T3788" i="4"/>
  <c r="V3789" i="4"/>
  <c r="W3790" i="4"/>
  <c r="R3790" i="4"/>
  <c r="T3790" i="4"/>
  <c r="V3791" i="4"/>
  <c r="W3792" i="4"/>
  <c r="R3792" i="4"/>
  <c r="T3792" i="4"/>
  <c r="V3793" i="4"/>
  <c r="W3794" i="4"/>
  <c r="R3794" i="4"/>
  <c r="T3794" i="4"/>
  <c r="V3795" i="4"/>
  <c r="W3796" i="4"/>
  <c r="R3796" i="4"/>
  <c r="T3796" i="4"/>
  <c r="V3797" i="4"/>
  <c r="W3798" i="4"/>
  <c r="R3798" i="4"/>
  <c r="T3798" i="4"/>
  <c r="V3799" i="4"/>
  <c r="W3800" i="4"/>
  <c r="R3800" i="4"/>
  <c r="T3800" i="4"/>
  <c r="V3801" i="4"/>
  <c r="W3802" i="4"/>
  <c r="R3802" i="4"/>
  <c r="T3802" i="4"/>
  <c r="V3803" i="4"/>
  <c r="W3804" i="4"/>
  <c r="R3804" i="4"/>
  <c r="B3807" i="4"/>
  <c r="R3807" i="4"/>
  <c r="B3808" i="4"/>
  <c r="R3808" i="4"/>
  <c r="B3811" i="4"/>
  <c r="R3811" i="4"/>
  <c r="B3812" i="4"/>
  <c r="R3812" i="4"/>
  <c r="B3815" i="4"/>
  <c r="R3815" i="4"/>
  <c r="B3816" i="4"/>
  <c r="R3816" i="4"/>
  <c r="B3819" i="4"/>
  <c r="R3819" i="4"/>
  <c r="B3820" i="4"/>
  <c r="R3820" i="4"/>
  <c r="B3821" i="4"/>
  <c r="R3821" i="4"/>
  <c r="B3822" i="4"/>
  <c r="R3822" i="4"/>
  <c r="B3823" i="4"/>
  <c r="R3823" i="4"/>
  <c r="B3824" i="4"/>
  <c r="R3824" i="4"/>
  <c r="B3825" i="4"/>
  <c r="R3825" i="4"/>
  <c r="B3826" i="4"/>
  <c r="R3826" i="4"/>
  <c r="B3827" i="4"/>
  <c r="R3827" i="4"/>
  <c r="B3828" i="4"/>
  <c r="R3828" i="4"/>
  <c r="B3829" i="4"/>
  <c r="R3829" i="4"/>
  <c r="B3830" i="4"/>
  <c r="R3830" i="4"/>
  <c r="B3831" i="4"/>
  <c r="R3831" i="4"/>
  <c r="B3832" i="4"/>
  <c r="R3832" i="4"/>
  <c r="B3833" i="4"/>
  <c r="R3833" i="4"/>
  <c r="B3834" i="4"/>
  <c r="R3834" i="4"/>
  <c r="B3835" i="4"/>
  <c r="R3835" i="4"/>
  <c r="B3836" i="4"/>
  <c r="R3836" i="4"/>
  <c r="B3837" i="4"/>
  <c r="R3837" i="4"/>
  <c r="B3838" i="4"/>
  <c r="R3838" i="4"/>
  <c r="B3839" i="4"/>
  <c r="R3839" i="4"/>
  <c r="B3840" i="4"/>
  <c r="R3840" i="4"/>
  <c r="B3841" i="4"/>
  <c r="R3841" i="4"/>
  <c r="B3842" i="4"/>
  <c r="R3842" i="4"/>
  <c r="B3843" i="4"/>
  <c r="R3843" i="4"/>
  <c r="B3844" i="4"/>
  <c r="R3844" i="4"/>
  <c r="B3845" i="4"/>
  <c r="R3845" i="4"/>
  <c r="B3846" i="4"/>
  <c r="R3846" i="4"/>
  <c r="B3847" i="4"/>
  <c r="R3847" i="4"/>
  <c r="B3848" i="4"/>
  <c r="R3848" i="4"/>
  <c r="B3849" i="4"/>
  <c r="R3849" i="4"/>
  <c r="B3850" i="4"/>
  <c r="R3850" i="4"/>
  <c r="B3851" i="4"/>
  <c r="R3851" i="4"/>
  <c r="B3852" i="4"/>
  <c r="R3852" i="4"/>
  <c r="B3853" i="4"/>
  <c r="R3853" i="4"/>
  <c r="B3854" i="4"/>
  <c r="R3854" i="4"/>
  <c r="B3855" i="4"/>
  <c r="R3855" i="4"/>
  <c r="B3856" i="4"/>
  <c r="R3856" i="4"/>
  <c r="B3857" i="4"/>
  <c r="R3857" i="4"/>
  <c r="B3858" i="4"/>
  <c r="R3858" i="4"/>
  <c r="B3859" i="4"/>
  <c r="R3859" i="4"/>
  <c r="B3860" i="4"/>
  <c r="R3860" i="4"/>
  <c r="W3864" i="4"/>
  <c r="R3864" i="4"/>
  <c r="W3865" i="4"/>
  <c r="R3865" i="4"/>
  <c r="W3866" i="4"/>
  <c r="R3866" i="4"/>
  <c r="W3867" i="4"/>
  <c r="R3867" i="4"/>
  <c r="W3868" i="4"/>
  <c r="R3868" i="4"/>
  <c r="W3869" i="4"/>
  <c r="R3869" i="4"/>
  <c r="W3870" i="4"/>
  <c r="R3870" i="4"/>
  <c r="W3871" i="4"/>
  <c r="R3871" i="4"/>
  <c r="W3872" i="4"/>
  <c r="R3872" i="4"/>
  <c r="W3873" i="4"/>
  <c r="R3873" i="4"/>
  <c r="W3874" i="4"/>
  <c r="R3874" i="4"/>
  <c r="W3875" i="4"/>
  <c r="R3875" i="4"/>
  <c r="W3876" i="4"/>
  <c r="R3876" i="4"/>
  <c r="W3877" i="4"/>
  <c r="R3877" i="4"/>
  <c r="W3878" i="4"/>
  <c r="R3878" i="4"/>
  <c r="W3879" i="4"/>
  <c r="R3879" i="4"/>
  <c r="W3880" i="4"/>
  <c r="R3880" i="4"/>
  <c r="W3881" i="4"/>
  <c r="R3881" i="4"/>
  <c r="W3882" i="4"/>
  <c r="R3882" i="4"/>
  <c r="W3883" i="4"/>
  <c r="R3883" i="4"/>
  <c r="W3884" i="4"/>
  <c r="R3884" i="4"/>
  <c r="W3885" i="4"/>
  <c r="R3885" i="4"/>
  <c r="W3886" i="4"/>
  <c r="R3886" i="4"/>
  <c r="W3887" i="4"/>
  <c r="R3887" i="4"/>
  <c r="W3888" i="4"/>
  <c r="R3888" i="4"/>
  <c r="W3889" i="4"/>
  <c r="R3889" i="4"/>
  <c r="W3890" i="4"/>
  <c r="R3890" i="4"/>
  <c r="W3891" i="4"/>
  <c r="R3891" i="4"/>
  <c r="W3892" i="4"/>
  <c r="R3892" i="4"/>
  <c r="W3893" i="4"/>
  <c r="R3893" i="4"/>
  <c r="W3894" i="4"/>
  <c r="R3894" i="4"/>
  <c r="W3895" i="4"/>
  <c r="R3895" i="4"/>
  <c r="W3896" i="4"/>
  <c r="R3896" i="4"/>
  <c r="W3897" i="4"/>
  <c r="R3897" i="4"/>
  <c r="W3898" i="4"/>
  <c r="R3898" i="4"/>
  <c r="W3899" i="4"/>
  <c r="R3899" i="4"/>
  <c r="W3900" i="4"/>
  <c r="R3900" i="4"/>
  <c r="W3901" i="4"/>
  <c r="R3901" i="4"/>
  <c r="W3902" i="4"/>
  <c r="R3902" i="4"/>
  <c r="W3903" i="4"/>
  <c r="R3903" i="4"/>
  <c r="W3904" i="4"/>
  <c r="R3904" i="4"/>
  <c r="W3905" i="4"/>
  <c r="R3905" i="4"/>
  <c r="W3906" i="4"/>
  <c r="R3906" i="4"/>
  <c r="W3907" i="4"/>
  <c r="R3907" i="4"/>
  <c r="W3908" i="4"/>
  <c r="R3908" i="4"/>
  <c r="W3909" i="4"/>
  <c r="R3909" i="4"/>
  <c r="W3910" i="4"/>
  <c r="R3910" i="4"/>
  <c r="W3911" i="4"/>
  <c r="R3911" i="4"/>
  <c r="W3912" i="4"/>
  <c r="R3912" i="4"/>
  <c r="W3913" i="4"/>
  <c r="R3913" i="4"/>
  <c r="W3914" i="4"/>
  <c r="R3914" i="4"/>
  <c r="W3915" i="4"/>
  <c r="R3915" i="4"/>
  <c r="W3916" i="4"/>
  <c r="R3916" i="4"/>
  <c r="V3917" i="4"/>
  <c r="W3918" i="4"/>
  <c r="R3918" i="4"/>
  <c r="V3919" i="4"/>
  <c r="W3920" i="4"/>
  <c r="R3920" i="4"/>
  <c r="V3921" i="4"/>
  <c r="W3922" i="4"/>
  <c r="R3922" i="4"/>
  <c r="V3923" i="4"/>
  <c r="W3924" i="4"/>
  <c r="R3924" i="4"/>
  <c r="V3925" i="4"/>
  <c r="W3926" i="4"/>
  <c r="R3926" i="4"/>
  <c r="V3927" i="4"/>
  <c r="W3928" i="4"/>
  <c r="R3928" i="4"/>
  <c r="V3929" i="4"/>
  <c r="W3930" i="4"/>
  <c r="R3930" i="4"/>
  <c r="V3931" i="4"/>
  <c r="W3932" i="4"/>
  <c r="R3932" i="4"/>
  <c r="V3933" i="4"/>
  <c r="W3934" i="4"/>
  <c r="R3934" i="4"/>
  <c r="V3935" i="4"/>
  <c r="W3936" i="4"/>
  <c r="R3936" i="4"/>
  <c r="V3937" i="4"/>
  <c r="W3938" i="4"/>
  <c r="R3938" i="4"/>
  <c r="V3939" i="4"/>
  <c r="W3940" i="4"/>
  <c r="R3940" i="4"/>
  <c r="V3941" i="4"/>
  <c r="W3942" i="4"/>
  <c r="R3942" i="4"/>
  <c r="V3943" i="4"/>
  <c r="W3944" i="4"/>
  <c r="R3944" i="4"/>
  <c r="V3945" i="4"/>
  <c r="W3946" i="4"/>
  <c r="R3946" i="4"/>
  <c r="V3947" i="4"/>
  <c r="W3948" i="4"/>
  <c r="R3948" i="4"/>
  <c r="V3949" i="4"/>
  <c r="W3950" i="4"/>
  <c r="R3950" i="4"/>
  <c r="V3951" i="4"/>
  <c r="W3952" i="4"/>
  <c r="R3952" i="4"/>
  <c r="V3953" i="4"/>
  <c r="W3954" i="4"/>
  <c r="R3954" i="4"/>
  <c r="V3955" i="4"/>
  <c r="W3956" i="4"/>
  <c r="R3956" i="4"/>
  <c r="V3957" i="4"/>
  <c r="W3958" i="4"/>
  <c r="R3958" i="4"/>
  <c r="V3959" i="4"/>
  <c r="W3960" i="4"/>
  <c r="R3960" i="4"/>
  <c r="V3961" i="4"/>
  <c r="W3962" i="4"/>
  <c r="R3962" i="4"/>
  <c r="V3963" i="4"/>
  <c r="W3964" i="4"/>
  <c r="R3964" i="4"/>
  <c r="V3965" i="4"/>
  <c r="W3966" i="4"/>
  <c r="R3966" i="4"/>
  <c r="V3967" i="4"/>
  <c r="W3968" i="4"/>
  <c r="R3968" i="4"/>
  <c r="V3969" i="4"/>
  <c r="W3970" i="4"/>
  <c r="R3970" i="4"/>
  <c r="V3971" i="4"/>
  <c r="W3972" i="4"/>
  <c r="R3972" i="4"/>
  <c r="V3973" i="4"/>
  <c r="W3974" i="4"/>
  <c r="R3974" i="4"/>
  <c r="V3975" i="4"/>
  <c r="W3976" i="4"/>
  <c r="R3976" i="4"/>
  <c r="V3977" i="4"/>
  <c r="W3978" i="4"/>
  <c r="R3978" i="4"/>
  <c r="V3979" i="4"/>
  <c r="W3980" i="4"/>
  <c r="R3980" i="4"/>
  <c r="V3981" i="4"/>
  <c r="W3982" i="4"/>
  <c r="R3982" i="4"/>
  <c r="V3983" i="4"/>
  <c r="W3984" i="4"/>
  <c r="R3984" i="4"/>
  <c r="V3985" i="4"/>
  <c r="W3986" i="4"/>
  <c r="R3986" i="4"/>
  <c r="V3987" i="4"/>
  <c r="W3988" i="4"/>
  <c r="R3988" i="4"/>
  <c r="V3989" i="4"/>
  <c r="W3990" i="4"/>
  <c r="R3990" i="4"/>
  <c r="V3991" i="4"/>
  <c r="W3992" i="4"/>
  <c r="R3992" i="4"/>
  <c r="V3993" i="4"/>
  <c r="W3994" i="4"/>
  <c r="R3994" i="4"/>
  <c r="V3995" i="4"/>
  <c r="W3996" i="4"/>
  <c r="R3996" i="4"/>
  <c r="V3997" i="4"/>
  <c r="W3998" i="4"/>
  <c r="R3998" i="4"/>
  <c r="V3999" i="4"/>
  <c r="W4000" i="4"/>
  <c r="R4000" i="4"/>
  <c r="W3473" i="4"/>
  <c r="R3473" i="4"/>
  <c r="V3474" i="4"/>
  <c r="W3475" i="4"/>
  <c r="R3475" i="4"/>
  <c r="V3476" i="4"/>
  <c r="W3477" i="4"/>
  <c r="R3477" i="4"/>
  <c r="V3478" i="4"/>
  <c r="W3479" i="4"/>
  <c r="R3479" i="4"/>
  <c r="V3480" i="4"/>
  <c r="W3481" i="4"/>
  <c r="R3481" i="4"/>
  <c r="V3482" i="4"/>
  <c r="W3483" i="4"/>
  <c r="R3483" i="4"/>
  <c r="V3484" i="4"/>
  <c r="W3485" i="4"/>
  <c r="R3485" i="4"/>
  <c r="V3486" i="4"/>
  <c r="W3487" i="4"/>
  <c r="R3487" i="4"/>
  <c r="V3488" i="4"/>
  <c r="W3489" i="4"/>
  <c r="R3489" i="4"/>
  <c r="V3490" i="4"/>
  <c r="W3491" i="4"/>
  <c r="R3491" i="4"/>
  <c r="V3492" i="4"/>
  <c r="W3493" i="4"/>
  <c r="R3493" i="4"/>
  <c r="V3494" i="4"/>
  <c r="W3495" i="4"/>
  <c r="R3495" i="4"/>
  <c r="V3496" i="4"/>
  <c r="W3497" i="4"/>
  <c r="R3497" i="4"/>
  <c r="V3498" i="4"/>
  <c r="W3499" i="4"/>
  <c r="R3499" i="4"/>
  <c r="V3500" i="4"/>
  <c r="W3501" i="4"/>
  <c r="R3501" i="4"/>
  <c r="V3502" i="4"/>
  <c r="W3503" i="4"/>
  <c r="R3503" i="4"/>
  <c r="V3504" i="4"/>
  <c r="W3505" i="4"/>
  <c r="R3505" i="4"/>
  <c r="V3506" i="4"/>
  <c r="W3507" i="4"/>
  <c r="R3507" i="4"/>
  <c r="V3508" i="4"/>
  <c r="W3509" i="4"/>
  <c r="R3509" i="4"/>
  <c r="V3510" i="4"/>
  <c r="W3511" i="4"/>
  <c r="R3511" i="4"/>
  <c r="V3512" i="4"/>
  <c r="W3513" i="4"/>
  <c r="R3513" i="4"/>
  <c r="V3514" i="4"/>
  <c r="W3515" i="4"/>
  <c r="R3515" i="4"/>
  <c r="V3516" i="4"/>
  <c r="W3517" i="4"/>
  <c r="R3517" i="4"/>
  <c r="V3518" i="4"/>
  <c r="W3519" i="4"/>
  <c r="R3519" i="4"/>
  <c r="V3520" i="4"/>
  <c r="W3521" i="4"/>
  <c r="R3521" i="4"/>
  <c r="V3522" i="4"/>
  <c r="W3523" i="4"/>
  <c r="R3523" i="4"/>
  <c r="V3524" i="4"/>
  <c r="W3525" i="4"/>
  <c r="R3525" i="4"/>
  <c r="V3526" i="4"/>
  <c r="W3527" i="4"/>
  <c r="R3527" i="4"/>
  <c r="V3528" i="4"/>
  <c r="W3529" i="4"/>
  <c r="R3529" i="4"/>
  <c r="V3530" i="4"/>
  <c r="W3531" i="4"/>
  <c r="R3531" i="4"/>
  <c r="V3532" i="4"/>
  <c r="W3533" i="4"/>
  <c r="R3533" i="4"/>
  <c r="V3534" i="4"/>
  <c r="W3535" i="4"/>
  <c r="R3535" i="4"/>
  <c r="V3536" i="4"/>
  <c r="W3537" i="4"/>
  <c r="R3537" i="4"/>
  <c r="V3538" i="4"/>
  <c r="W3539" i="4"/>
  <c r="R3539" i="4"/>
  <c r="V3540" i="4"/>
  <c r="W3541" i="4"/>
  <c r="R3541" i="4"/>
  <c r="V3542" i="4"/>
  <c r="W3543" i="4"/>
  <c r="R3543" i="4"/>
  <c r="V3544" i="4"/>
  <c r="W3545" i="4"/>
  <c r="R3545" i="4"/>
  <c r="V3546" i="4"/>
  <c r="W3547" i="4"/>
  <c r="R3547" i="4"/>
  <c r="V3548" i="4"/>
  <c r="W3549" i="4"/>
  <c r="R3549" i="4"/>
  <c r="V3550" i="4"/>
  <c r="W3551" i="4"/>
  <c r="R3551" i="4"/>
  <c r="V3552" i="4"/>
  <c r="W3553" i="4"/>
  <c r="R3553" i="4"/>
  <c r="V3554" i="4"/>
  <c r="W3555" i="4"/>
  <c r="R3555" i="4"/>
  <c r="V3556" i="4"/>
  <c r="W3557" i="4"/>
  <c r="R3557" i="4"/>
  <c r="V3558" i="4"/>
  <c r="W3559" i="4"/>
  <c r="R3559" i="4"/>
  <c r="V3560" i="4"/>
  <c r="W3561" i="4"/>
  <c r="R3561" i="4"/>
  <c r="V3562" i="4"/>
  <c r="W3563" i="4"/>
  <c r="R3563" i="4"/>
  <c r="V3564" i="4"/>
  <c r="W3565" i="4"/>
  <c r="R3565" i="4"/>
  <c r="V3566" i="4"/>
  <c r="W3567" i="4"/>
  <c r="R3567" i="4"/>
  <c r="V3568" i="4"/>
  <c r="W3569" i="4"/>
  <c r="R3569" i="4"/>
  <c r="V3570" i="4"/>
  <c r="W3571" i="4"/>
  <c r="R3571" i="4"/>
  <c r="V3572" i="4"/>
  <c r="W3573" i="4"/>
  <c r="R3573" i="4"/>
  <c r="V3574" i="4"/>
  <c r="W3575" i="4"/>
  <c r="R3575" i="4"/>
  <c r="V3576" i="4"/>
  <c r="W3577" i="4"/>
  <c r="R3577" i="4"/>
  <c r="V3578" i="4"/>
  <c r="W3579" i="4"/>
  <c r="R3579" i="4"/>
  <c r="V3580" i="4"/>
  <c r="W3581" i="4"/>
  <c r="R3581" i="4"/>
  <c r="V3582" i="4"/>
  <c r="W3583" i="4"/>
  <c r="R3583" i="4"/>
  <c r="V3584" i="4"/>
  <c r="W3585" i="4"/>
  <c r="R3585" i="4"/>
  <c r="V3586" i="4"/>
  <c r="W3587" i="4"/>
  <c r="R3587" i="4"/>
  <c r="V3588" i="4"/>
  <c r="W3589" i="4"/>
  <c r="R3589" i="4"/>
  <c r="V3590" i="4"/>
  <c r="W3591" i="4"/>
  <c r="R3591" i="4"/>
  <c r="V3592" i="4"/>
  <c r="W3593" i="4"/>
  <c r="R3593" i="4"/>
  <c r="V3594" i="4"/>
  <c r="W3595" i="4"/>
  <c r="R3595" i="4"/>
  <c r="V3596" i="4"/>
  <c r="W3597" i="4"/>
  <c r="R3597" i="4"/>
  <c r="V3598" i="4"/>
  <c r="W3599" i="4"/>
  <c r="R3599" i="4"/>
  <c r="V3600" i="4"/>
  <c r="W3601" i="4"/>
  <c r="R3601" i="4"/>
  <c r="V3602" i="4"/>
  <c r="W3603" i="4"/>
  <c r="R3603" i="4"/>
  <c r="V3604" i="4"/>
  <c r="W3605" i="4"/>
  <c r="R3605" i="4"/>
  <c r="V3606" i="4"/>
  <c r="W3607" i="4"/>
  <c r="R3607" i="4"/>
  <c r="V3608" i="4"/>
  <c r="W3609" i="4"/>
  <c r="R3609" i="4"/>
  <c r="V3610" i="4"/>
  <c r="W3611" i="4"/>
  <c r="R3611" i="4"/>
  <c r="V3612" i="4"/>
  <c r="W3613" i="4"/>
  <c r="R3613" i="4"/>
  <c r="V3614" i="4"/>
  <c r="W3615" i="4"/>
  <c r="R3615" i="4"/>
  <c r="V3616" i="4"/>
  <c r="W3617" i="4"/>
  <c r="R3617" i="4"/>
  <c r="V3618" i="4"/>
  <c r="W3619" i="4"/>
  <c r="R3619" i="4"/>
  <c r="V3620" i="4"/>
  <c r="W3621" i="4"/>
  <c r="R3621" i="4"/>
  <c r="V3622" i="4"/>
  <c r="W3623" i="4"/>
  <c r="R3623" i="4"/>
  <c r="V3624" i="4"/>
  <c r="W3625" i="4"/>
  <c r="R3625" i="4"/>
  <c r="V3626" i="4"/>
  <c r="W3627" i="4"/>
  <c r="R3627" i="4"/>
  <c r="V3628" i="4"/>
  <c r="W3629" i="4"/>
  <c r="R3629" i="4"/>
  <c r="V3630" i="4"/>
  <c r="W3631" i="4"/>
  <c r="R3631" i="4"/>
  <c r="V3632" i="4"/>
  <c r="W3633" i="4"/>
  <c r="R3633" i="4"/>
  <c r="V3634" i="4"/>
  <c r="W3635" i="4"/>
  <c r="R3635" i="4"/>
  <c r="V3636" i="4"/>
  <c r="W3637" i="4"/>
  <c r="R3637" i="4"/>
  <c r="V3638" i="4"/>
  <c r="W3639" i="4"/>
  <c r="R3639" i="4"/>
  <c r="V3640" i="4"/>
  <c r="W3641" i="4"/>
  <c r="R3641" i="4"/>
  <c r="V3642" i="4"/>
  <c r="W3643" i="4"/>
  <c r="R3643" i="4"/>
  <c r="V3644" i="4"/>
  <c r="W3645" i="4"/>
  <c r="R3645" i="4"/>
  <c r="V3646" i="4"/>
  <c r="W3647" i="4"/>
  <c r="R3647" i="4"/>
  <c r="V3648" i="4"/>
  <c r="W3649" i="4"/>
  <c r="R3649" i="4"/>
  <c r="V3650" i="4"/>
  <c r="W3651" i="4"/>
  <c r="R3651" i="4"/>
  <c r="V3652" i="4"/>
  <c r="W3653" i="4"/>
  <c r="R3653" i="4"/>
  <c r="V3654" i="4"/>
  <c r="W3655" i="4"/>
  <c r="R3655" i="4"/>
  <c r="V3656" i="4"/>
  <c r="W3657" i="4"/>
  <c r="R3657" i="4"/>
  <c r="V3658" i="4"/>
  <c r="W3659" i="4"/>
  <c r="R3659" i="4"/>
  <c r="V3660" i="4"/>
  <c r="W3661" i="4"/>
  <c r="R3661" i="4"/>
  <c r="V3662" i="4"/>
  <c r="W3663" i="4"/>
  <c r="R3663" i="4"/>
  <c r="V3664" i="4"/>
  <c r="W3665" i="4"/>
  <c r="R3665" i="4"/>
  <c r="V3666" i="4"/>
  <c r="W3667" i="4"/>
  <c r="R3667" i="4"/>
  <c r="V3668" i="4"/>
  <c r="W3669" i="4"/>
  <c r="R3669" i="4"/>
  <c r="V3670" i="4"/>
  <c r="W3671" i="4"/>
  <c r="R3671" i="4"/>
  <c r="V3672" i="4"/>
  <c r="W3673" i="4"/>
  <c r="R3673" i="4"/>
  <c r="V3674" i="4"/>
  <c r="W3675" i="4"/>
  <c r="R3675" i="4"/>
  <c r="V3676" i="4"/>
  <c r="W3677" i="4"/>
  <c r="R3677" i="4"/>
  <c r="V3678" i="4"/>
  <c r="W3679" i="4"/>
  <c r="R3679" i="4"/>
  <c r="V3680" i="4"/>
  <c r="W3681" i="4"/>
  <c r="R3681" i="4"/>
  <c r="V3682" i="4"/>
  <c r="W3683" i="4"/>
  <c r="R3683" i="4"/>
  <c r="V3684" i="4"/>
  <c r="W3685" i="4"/>
  <c r="R3685" i="4"/>
  <c r="V3686" i="4"/>
  <c r="W3687" i="4"/>
  <c r="R3687" i="4"/>
  <c r="V3688" i="4"/>
  <c r="W3689" i="4"/>
  <c r="R3689" i="4"/>
  <c r="V3690" i="4"/>
  <c r="W3691" i="4"/>
  <c r="R3691" i="4"/>
  <c r="V3692" i="4"/>
  <c r="W3693" i="4"/>
  <c r="R3693" i="4"/>
  <c r="V3694" i="4"/>
  <c r="W3695" i="4"/>
  <c r="R3695" i="4"/>
  <c r="V3696" i="4"/>
  <c r="W3697" i="4"/>
  <c r="R3697" i="4"/>
  <c r="V3698" i="4"/>
  <c r="W3699" i="4"/>
  <c r="R3699" i="4"/>
  <c r="V3700" i="4"/>
  <c r="W3701" i="4"/>
  <c r="R3701" i="4"/>
  <c r="V3702" i="4"/>
  <c r="W3703" i="4"/>
  <c r="R3703" i="4"/>
  <c r="V3704" i="4"/>
  <c r="W3705" i="4"/>
  <c r="R3705" i="4"/>
  <c r="V3706" i="4"/>
  <c r="W3707" i="4"/>
  <c r="R3707" i="4"/>
  <c r="V3708" i="4"/>
  <c r="W3709" i="4"/>
  <c r="R3709" i="4"/>
  <c r="V3710" i="4"/>
  <c r="W3711" i="4"/>
  <c r="R3711" i="4"/>
  <c r="V3712" i="4"/>
  <c r="W3713" i="4"/>
  <c r="R3713" i="4"/>
  <c r="V3714" i="4"/>
  <c r="W3715" i="4"/>
  <c r="R3715" i="4"/>
  <c r="V3716" i="4"/>
  <c r="W3717" i="4"/>
  <c r="R3717" i="4"/>
  <c r="V3718" i="4"/>
  <c r="W3719" i="4"/>
  <c r="R3719" i="4"/>
  <c r="V3720" i="4"/>
  <c r="W3721" i="4"/>
  <c r="R3721" i="4"/>
  <c r="V3722" i="4"/>
  <c r="W3723" i="4"/>
  <c r="R3723" i="4"/>
  <c r="V3724" i="4"/>
  <c r="W3725" i="4"/>
  <c r="R3725" i="4"/>
  <c r="V3726" i="4"/>
  <c r="W3727" i="4"/>
  <c r="R3727" i="4"/>
  <c r="V3728" i="4"/>
  <c r="W3729" i="4"/>
  <c r="R3729" i="4"/>
  <c r="V3730" i="4"/>
  <c r="W3731" i="4"/>
  <c r="R3731" i="4"/>
  <c r="V3732" i="4"/>
  <c r="W3733" i="4"/>
  <c r="R3733" i="4"/>
  <c r="V3734" i="4"/>
  <c r="W3735" i="4"/>
  <c r="R3735" i="4"/>
  <c r="V3736" i="4"/>
  <c r="W3737" i="4"/>
  <c r="R3737" i="4"/>
  <c r="V3738" i="4"/>
  <c r="W3739" i="4"/>
  <c r="R3739" i="4"/>
  <c r="V3740" i="4"/>
  <c r="W3741" i="4"/>
  <c r="R3741" i="4"/>
  <c r="V3742" i="4"/>
  <c r="W3743" i="4"/>
  <c r="R3743" i="4"/>
  <c r="V3744" i="4"/>
  <c r="W3745" i="4"/>
  <c r="R3745" i="4"/>
  <c r="V3746" i="4"/>
  <c r="W3747" i="4"/>
  <c r="R3747" i="4"/>
  <c r="V3748" i="4"/>
  <c r="W3749" i="4"/>
  <c r="R3749" i="4"/>
  <c r="V3750" i="4"/>
  <c r="W3751" i="4"/>
  <c r="R3751" i="4"/>
  <c r="V3752" i="4"/>
  <c r="W3753" i="4"/>
  <c r="R3753" i="4"/>
  <c r="V3754" i="4"/>
  <c r="W3755" i="4"/>
  <c r="R3755" i="4"/>
  <c r="V3756" i="4"/>
  <c r="W3757" i="4"/>
  <c r="R3757" i="4"/>
  <c r="V3758" i="4"/>
  <c r="W3759" i="4"/>
  <c r="R3759" i="4"/>
  <c r="V3760" i="4"/>
  <c r="W3761" i="4"/>
  <c r="R3761" i="4"/>
  <c r="V3762" i="4"/>
  <c r="W3763" i="4"/>
  <c r="R3763" i="4"/>
  <c r="V3764" i="4"/>
  <c r="W3765" i="4"/>
  <c r="R3765" i="4"/>
  <c r="V3766" i="4"/>
  <c r="W3767" i="4"/>
  <c r="R3767" i="4"/>
  <c r="V3768" i="4"/>
  <c r="W3769" i="4"/>
  <c r="R3769" i="4"/>
  <c r="V3770" i="4"/>
  <c r="W3771" i="4"/>
  <c r="R3771" i="4"/>
  <c r="V3772" i="4"/>
  <c r="W3773" i="4"/>
  <c r="R3773" i="4"/>
  <c r="V3774" i="4"/>
  <c r="W3775" i="4"/>
  <c r="R3775" i="4"/>
  <c r="V3776" i="4"/>
  <c r="W3777" i="4"/>
  <c r="R3777" i="4"/>
  <c r="V3778" i="4"/>
  <c r="W3779" i="4"/>
  <c r="R3779" i="4"/>
  <c r="V3780" i="4"/>
  <c r="W3781" i="4"/>
  <c r="R3781" i="4"/>
  <c r="V3782" i="4"/>
  <c r="W3783" i="4"/>
  <c r="R3783" i="4"/>
  <c r="V3784" i="4"/>
  <c r="W3785" i="4"/>
  <c r="R3785" i="4"/>
  <c r="V3786" i="4"/>
  <c r="W3787" i="4"/>
  <c r="R3787" i="4"/>
  <c r="V3788" i="4"/>
  <c r="W3789" i="4"/>
  <c r="R3789" i="4"/>
  <c r="V3790" i="4"/>
  <c r="W3791" i="4"/>
  <c r="R3791" i="4"/>
  <c r="V3792" i="4"/>
  <c r="W3793" i="4"/>
  <c r="R3793" i="4"/>
  <c r="V3794" i="4"/>
  <c r="W3795" i="4"/>
  <c r="R3795" i="4"/>
  <c r="V3796" i="4"/>
  <c r="W3797" i="4"/>
  <c r="R3797" i="4"/>
  <c r="V3798" i="4"/>
  <c r="W3799" i="4"/>
  <c r="R3799" i="4"/>
  <c r="V3800" i="4"/>
  <c r="W3801" i="4"/>
  <c r="R3801" i="4"/>
  <c r="V3802" i="4"/>
  <c r="W3803" i="4"/>
  <c r="R3803" i="4"/>
  <c r="B3805" i="4"/>
  <c r="R3805" i="4"/>
  <c r="B3806" i="4"/>
  <c r="R3806" i="4"/>
  <c r="B3809" i="4"/>
  <c r="R3809" i="4"/>
  <c r="B3810" i="4"/>
  <c r="R3810" i="4"/>
  <c r="B3813" i="4"/>
  <c r="R3813" i="4"/>
  <c r="B3814" i="4"/>
  <c r="R3814" i="4"/>
  <c r="B3817" i="4"/>
  <c r="R3817" i="4"/>
  <c r="B3818" i="4"/>
  <c r="R3818" i="4"/>
  <c r="B3861" i="4"/>
  <c r="R3861" i="4"/>
  <c r="B3862" i="4"/>
  <c r="R3862" i="4"/>
  <c r="W3917" i="4"/>
  <c r="R3917" i="4"/>
  <c r="T3917" i="4"/>
  <c r="B3918" i="4"/>
  <c r="V3918" i="4"/>
  <c r="W3919" i="4"/>
  <c r="R3919" i="4"/>
  <c r="T3919" i="4"/>
  <c r="B3920" i="4"/>
  <c r="V3920" i="4"/>
  <c r="W3921" i="4"/>
  <c r="R3921" i="4"/>
  <c r="T3921" i="4"/>
  <c r="B3922" i="4"/>
  <c r="V3922" i="4"/>
  <c r="W3923" i="4"/>
  <c r="R3923" i="4"/>
  <c r="T3923" i="4"/>
  <c r="B3924" i="4"/>
  <c r="V3924" i="4"/>
  <c r="W3925" i="4"/>
  <c r="R3925" i="4"/>
  <c r="T3925" i="4"/>
  <c r="B3926" i="4"/>
  <c r="V3926" i="4"/>
  <c r="W3927" i="4"/>
  <c r="R3927" i="4"/>
  <c r="T3927" i="4"/>
  <c r="B3928" i="4"/>
  <c r="V3928" i="4"/>
  <c r="W3929" i="4"/>
  <c r="R3929" i="4"/>
  <c r="T3929" i="4"/>
  <c r="B3930" i="4"/>
  <c r="V3930" i="4"/>
  <c r="W3931" i="4"/>
  <c r="R3931" i="4"/>
  <c r="T3931" i="4"/>
  <c r="B3932" i="4"/>
  <c r="V3932" i="4"/>
  <c r="W3933" i="4"/>
  <c r="R3933" i="4"/>
  <c r="T3933" i="4"/>
  <c r="B3934" i="4"/>
  <c r="V3934" i="4"/>
  <c r="W3935" i="4"/>
  <c r="R3935" i="4"/>
  <c r="T3935" i="4"/>
  <c r="B3936" i="4"/>
  <c r="V3936" i="4"/>
  <c r="W3937" i="4"/>
  <c r="R3937" i="4"/>
  <c r="T3937" i="4"/>
  <c r="B3938" i="4"/>
  <c r="V3938" i="4"/>
  <c r="W3939" i="4"/>
  <c r="R3939" i="4"/>
  <c r="T3939" i="4"/>
  <c r="B3940" i="4"/>
  <c r="V3940" i="4"/>
  <c r="W3941" i="4"/>
  <c r="R3941" i="4"/>
  <c r="T3941" i="4"/>
  <c r="B3942" i="4"/>
  <c r="V3942" i="4"/>
  <c r="W3943" i="4"/>
  <c r="R3943" i="4"/>
  <c r="T3943" i="4"/>
  <c r="B3944" i="4"/>
  <c r="V3944" i="4"/>
  <c r="W3945" i="4"/>
  <c r="R3945" i="4"/>
  <c r="T3945" i="4"/>
  <c r="B3946" i="4"/>
  <c r="V3946" i="4"/>
  <c r="W3947" i="4"/>
  <c r="R3947" i="4"/>
  <c r="T3947" i="4"/>
  <c r="B3948" i="4"/>
  <c r="V3948" i="4"/>
  <c r="W3949" i="4"/>
  <c r="R3949" i="4"/>
  <c r="T3949" i="4"/>
  <c r="B3950" i="4"/>
  <c r="V3950" i="4"/>
  <c r="W3951" i="4"/>
  <c r="R3951" i="4"/>
  <c r="T3951" i="4"/>
  <c r="B3952" i="4"/>
  <c r="V3952" i="4"/>
  <c r="W3953" i="4"/>
  <c r="R3953" i="4"/>
  <c r="T3953" i="4"/>
  <c r="B3954" i="4"/>
  <c r="V3954" i="4"/>
  <c r="W3955" i="4"/>
  <c r="R3955" i="4"/>
  <c r="T3955" i="4"/>
  <c r="B3956" i="4"/>
  <c r="V3956" i="4"/>
  <c r="W3957" i="4"/>
  <c r="R3957" i="4"/>
  <c r="T3957" i="4"/>
  <c r="B3958" i="4"/>
  <c r="V3958" i="4"/>
  <c r="W3959" i="4"/>
  <c r="R3959" i="4"/>
  <c r="T3959" i="4"/>
  <c r="B3960" i="4"/>
  <c r="V3960" i="4"/>
  <c r="W3961" i="4"/>
  <c r="R3961" i="4"/>
  <c r="T3961" i="4"/>
  <c r="B3962" i="4"/>
  <c r="V3962" i="4"/>
  <c r="W3963" i="4"/>
  <c r="R3963" i="4"/>
  <c r="T3963" i="4"/>
  <c r="B3964" i="4"/>
  <c r="V3964" i="4"/>
  <c r="W3965" i="4"/>
  <c r="R3965" i="4"/>
  <c r="T3965" i="4"/>
  <c r="B3966" i="4"/>
  <c r="V3966" i="4"/>
  <c r="W3967" i="4"/>
  <c r="R3967" i="4"/>
  <c r="T3967" i="4"/>
  <c r="B3968" i="4"/>
  <c r="V3968" i="4"/>
  <c r="W3969" i="4"/>
  <c r="R3969" i="4"/>
  <c r="T3969" i="4"/>
  <c r="B3970" i="4"/>
  <c r="V3970" i="4"/>
  <c r="W3971" i="4"/>
  <c r="R3971" i="4"/>
  <c r="T3971" i="4"/>
  <c r="B3972" i="4"/>
  <c r="V3972" i="4"/>
  <c r="W3973" i="4"/>
  <c r="R3973" i="4"/>
  <c r="T3973" i="4"/>
  <c r="B3974" i="4"/>
  <c r="V3974" i="4"/>
  <c r="W3975" i="4"/>
  <c r="R3975" i="4"/>
  <c r="T3975" i="4"/>
  <c r="B3976" i="4"/>
  <c r="V3976" i="4"/>
  <c r="W3977" i="4"/>
  <c r="R3977" i="4"/>
  <c r="T3977" i="4"/>
  <c r="B3978" i="4"/>
  <c r="V3978" i="4"/>
  <c r="W3979" i="4"/>
  <c r="R3979" i="4"/>
  <c r="T3979" i="4"/>
  <c r="B3980" i="4"/>
  <c r="V3980" i="4"/>
  <c r="W3981" i="4"/>
  <c r="R3981" i="4"/>
  <c r="T3981" i="4"/>
  <c r="B3982" i="4"/>
  <c r="V3982" i="4"/>
  <c r="W3983" i="4"/>
  <c r="R3983" i="4"/>
  <c r="T3983" i="4"/>
  <c r="B3984" i="4"/>
  <c r="V3984" i="4"/>
  <c r="W3985" i="4"/>
  <c r="R3985" i="4"/>
  <c r="T3985" i="4"/>
  <c r="B3986" i="4"/>
  <c r="V3986" i="4"/>
  <c r="W3987" i="4"/>
  <c r="R3987" i="4"/>
  <c r="T3987" i="4"/>
  <c r="B3988" i="4"/>
  <c r="V3988" i="4"/>
  <c r="W3989" i="4"/>
  <c r="R3989" i="4"/>
  <c r="T3989" i="4"/>
  <c r="B3990" i="4"/>
  <c r="V3990" i="4"/>
  <c r="W3991" i="4"/>
  <c r="R3991" i="4"/>
  <c r="T3991" i="4"/>
  <c r="B3992" i="4"/>
  <c r="V3992" i="4"/>
  <c r="W3993" i="4"/>
  <c r="R3993" i="4"/>
  <c r="T3993" i="4"/>
  <c r="B3994" i="4"/>
  <c r="V3994" i="4"/>
  <c r="W3995" i="4"/>
  <c r="R3995" i="4"/>
  <c r="T3995" i="4"/>
  <c r="B3996" i="4"/>
  <c r="V3996" i="4"/>
  <c r="W3997" i="4"/>
  <c r="R3997" i="4"/>
  <c r="T3997" i="4"/>
  <c r="B3998" i="4"/>
  <c r="V3998" i="4"/>
  <c r="W3999" i="4"/>
  <c r="R3999" i="4"/>
  <c r="T3999" i="4"/>
  <c r="B4000" i="4"/>
  <c r="U10" i="4"/>
  <c r="T10" i="4"/>
  <c r="W10" i="4"/>
  <c r="V12" i="4"/>
  <c r="V13" i="4"/>
  <c r="V14" i="4"/>
  <c r="V16" i="4"/>
  <c r="V17" i="4"/>
  <c r="V18" i="4"/>
  <c r="V19" i="4"/>
  <c r="V20" i="4"/>
  <c r="V21" i="4"/>
  <c r="V23" i="4"/>
  <c r="V24" i="4"/>
  <c r="V112" i="4"/>
  <c r="V113" i="4"/>
  <c r="V115" i="4"/>
  <c r="V116" i="4"/>
  <c r="V117" i="4"/>
  <c r="V119" i="4"/>
  <c r="V120" i="4"/>
  <c r="V121" i="4"/>
  <c r="V122" i="4"/>
  <c r="V124" i="4"/>
  <c r="V125" i="4"/>
  <c r="V126" i="4"/>
  <c r="V128" i="4"/>
  <c r="V129" i="4"/>
  <c r="V130" i="4"/>
  <c r="V131" i="4"/>
  <c r="V133" i="4"/>
  <c r="V135" i="4"/>
  <c r="V136" i="4"/>
  <c r="V137" i="4"/>
  <c r="V139" i="4"/>
  <c r="V140" i="4"/>
  <c r="V141" i="4"/>
  <c r="V142" i="4"/>
  <c r="V144" i="4"/>
  <c r="V145" i="4"/>
  <c r="U146" i="4"/>
  <c r="T146" i="4"/>
  <c r="W147" i="4"/>
  <c r="B147" i="4"/>
  <c r="U147" i="4"/>
  <c r="T147" i="4"/>
  <c r="U148" i="4"/>
  <c r="T148" i="4"/>
  <c r="W149" i="4"/>
  <c r="B149" i="4"/>
  <c r="U149" i="4"/>
  <c r="T149" i="4"/>
  <c r="W150" i="4"/>
  <c r="B150" i="4"/>
  <c r="W151" i="4"/>
  <c r="B151" i="4"/>
  <c r="W152" i="4"/>
  <c r="B152" i="4"/>
  <c r="U152" i="4"/>
  <c r="T152" i="4"/>
  <c r="W153" i="4"/>
  <c r="B153" i="4"/>
  <c r="W154" i="4"/>
  <c r="B154" i="4"/>
  <c r="U154" i="4"/>
  <c r="T154" i="4"/>
  <c r="W155" i="4"/>
  <c r="B155" i="4"/>
  <c r="U155" i="4"/>
  <c r="T155" i="4"/>
  <c r="W157" i="4"/>
  <c r="B157" i="4"/>
  <c r="U157" i="4"/>
  <c r="T157" i="4"/>
  <c r="U158" i="4"/>
  <c r="T158" i="4"/>
  <c r="W159" i="4"/>
  <c r="B159" i="4"/>
  <c r="W160" i="4"/>
  <c r="B160" i="4"/>
  <c r="W163" i="4"/>
  <c r="B163" i="4"/>
  <c r="B12" i="4"/>
  <c r="T12" i="4"/>
  <c r="B13" i="4"/>
  <c r="T13" i="4"/>
  <c r="B14" i="4"/>
  <c r="T14" i="4"/>
  <c r="B15" i="4"/>
  <c r="T15" i="4"/>
  <c r="B16" i="4"/>
  <c r="T16" i="4"/>
  <c r="B17" i="4"/>
  <c r="T17" i="4"/>
  <c r="B18" i="4"/>
  <c r="T18" i="4"/>
  <c r="B19" i="4"/>
  <c r="T19" i="4"/>
  <c r="B20" i="4"/>
  <c r="T20" i="4"/>
  <c r="B21" i="4"/>
  <c r="T21" i="4"/>
  <c r="B22" i="4"/>
  <c r="T22" i="4"/>
  <c r="B23" i="4"/>
  <c r="T23" i="4"/>
  <c r="B24" i="4"/>
  <c r="T24" i="4"/>
  <c r="B107" i="4"/>
  <c r="T107" i="4"/>
  <c r="B108" i="4"/>
  <c r="T108" i="4"/>
  <c r="B109" i="4"/>
  <c r="T109" i="4"/>
  <c r="B110" i="4"/>
  <c r="T110" i="4"/>
  <c r="B111" i="4"/>
  <c r="T111" i="4"/>
  <c r="B112" i="4"/>
  <c r="T112" i="4"/>
  <c r="B113" i="4"/>
  <c r="T113" i="4"/>
  <c r="B114" i="4"/>
  <c r="T114" i="4"/>
  <c r="B115" i="4"/>
  <c r="T115" i="4"/>
  <c r="B116" i="4"/>
  <c r="T116" i="4"/>
  <c r="B117" i="4"/>
  <c r="T117" i="4"/>
  <c r="B118" i="4"/>
  <c r="T118" i="4"/>
  <c r="B119" i="4"/>
  <c r="T119" i="4"/>
  <c r="B120" i="4"/>
  <c r="T120" i="4"/>
  <c r="B121" i="4"/>
  <c r="T121" i="4"/>
  <c r="B122" i="4"/>
  <c r="T122" i="4"/>
  <c r="B123" i="4"/>
  <c r="T123" i="4"/>
  <c r="B124" i="4"/>
  <c r="T124" i="4"/>
  <c r="B125" i="4"/>
  <c r="T125" i="4"/>
  <c r="B126" i="4"/>
  <c r="T126" i="4"/>
  <c r="B127" i="4"/>
  <c r="T127" i="4"/>
  <c r="B128" i="4"/>
  <c r="T128" i="4"/>
  <c r="B129" i="4"/>
  <c r="T129" i="4"/>
  <c r="B130" i="4"/>
  <c r="T130" i="4"/>
  <c r="B131" i="4"/>
  <c r="T131" i="4"/>
  <c r="B132" i="4"/>
  <c r="T132" i="4"/>
  <c r="B133" i="4"/>
  <c r="T133" i="4"/>
  <c r="B134" i="4"/>
  <c r="T134" i="4"/>
  <c r="B135" i="4"/>
  <c r="T135" i="4"/>
  <c r="B136" i="4"/>
  <c r="T136" i="4"/>
  <c r="B137" i="4"/>
  <c r="T137" i="4"/>
  <c r="B138" i="4"/>
  <c r="T138" i="4"/>
  <c r="B139" i="4"/>
  <c r="T139" i="4"/>
  <c r="B140" i="4"/>
  <c r="T140" i="4"/>
  <c r="B141" i="4"/>
  <c r="T141" i="4"/>
  <c r="B142" i="4"/>
  <c r="T142" i="4"/>
  <c r="B143" i="4"/>
  <c r="T143" i="4"/>
  <c r="B144" i="4"/>
  <c r="T144" i="4"/>
  <c r="B145" i="4"/>
  <c r="T145" i="4"/>
  <c r="B146" i="4"/>
  <c r="V146" i="4"/>
  <c r="V147" i="4"/>
  <c r="V148" i="4"/>
  <c r="V149" i="4"/>
  <c r="V152" i="4"/>
  <c r="V154" i="4"/>
  <c r="V155" i="4"/>
  <c r="V157" i="4"/>
  <c r="V158" i="4"/>
  <c r="W212" i="4"/>
  <c r="B212" i="4"/>
  <c r="U212" i="4"/>
  <c r="T212" i="4"/>
  <c r="V212" i="4"/>
  <c r="W214" i="4"/>
  <c r="B214" i="4"/>
  <c r="U214" i="4"/>
  <c r="T214" i="4"/>
  <c r="V214" i="4"/>
  <c r="W216" i="4"/>
  <c r="B216" i="4"/>
  <c r="U216" i="4"/>
  <c r="T216" i="4"/>
  <c r="V216" i="4"/>
  <c r="W218" i="4"/>
  <c r="B218" i="4"/>
  <c r="U218" i="4"/>
  <c r="T218" i="4"/>
  <c r="V218" i="4"/>
  <c r="W220" i="4"/>
  <c r="B220" i="4"/>
  <c r="U220" i="4"/>
  <c r="T220" i="4"/>
  <c r="V220" i="4"/>
  <c r="W222" i="4"/>
  <c r="B222" i="4"/>
  <c r="U222" i="4"/>
  <c r="T222" i="4"/>
  <c r="V222" i="4"/>
  <c r="W224" i="4"/>
  <c r="B224" i="4"/>
  <c r="U224" i="4"/>
  <c r="T224" i="4"/>
  <c r="V224" i="4"/>
  <c r="W226" i="4"/>
  <c r="B226" i="4"/>
  <c r="U226" i="4"/>
  <c r="T226" i="4"/>
  <c r="V226" i="4"/>
  <c r="W228" i="4"/>
  <c r="B228" i="4"/>
  <c r="U228" i="4"/>
  <c r="T228" i="4"/>
  <c r="V228" i="4"/>
  <c r="W230" i="4"/>
  <c r="B230" i="4"/>
  <c r="U230" i="4"/>
  <c r="T230" i="4"/>
  <c r="V230" i="4"/>
  <c r="W232" i="4"/>
  <c r="B232" i="4"/>
  <c r="U232" i="4"/>
  <c r="T232" i="4"/>
  <c r="V232" i="4"/>
  <c r="W234" i="4"/>
  <c r="B234" i="4"/>
  <c r="U234" i="4"/>
  <c r="T234" i="4"/>
  <c r="V234" i="4"/>
  <c r="W236" i="4"/>
  <c r="B236" i="4"/>
  <c r="U236" i="4"/>
  <c r="T236" i="4"/>
  <c r="V236" i="4"/>
  <c r="W238" i="4"/>
  <c r="B238" i="4"/>
  <c r="U238" i="4"/>
  <c r="T238" i="4"/>
  <c r="V238" i="4"/>
  <c r="W240" i="4"/>
  <c r="B240" i="4"/>
  <c r="U240" i="4"/>
  <c r="T240" i="4"/>
  <c r="V240" i="4"/>
  <c r="W242" i="4"/>
  <c r="B242" i="4"/>
  <c r="U242" i="4"/>
  <c r="T242" i="4"/>
  <c r="V242" i="4"/>
  <c r="W244" i="4"/>
  <c r="B244" i="4"/>
  <c r="U244" i="4"/>
  <c r="T244" i="4"/>
  <c r="V244" i="4"/>
  <c r="W246" i="4"/>
  <c r="B246" i="4"/>
  <c r="U246" i="4"/>
  <c r="T246" i="4"/>
  <c r="V246" i="4"/>
  <c r="W248" i="4"/>
  <c r="B248" i="4"/>
  <c r="V15" i="4"/>
  <c r="V22" i="4"/>
  <c r="V107" i="4"/>
  <c r="V108" i="4"/>
  <c r="V109" i="4"/>
  <c r="V110" i="4"/>
  <c r="V111" i="4"/>
  <c r="V114" i="4"/>
  <c r="V118" i="4"/>
  <c r="V123" i="4"/>
  <c r="V127" i="4"/>
  <c r="V132" i="4"/>
  <c r="V134" i="4"/>
  <c r="V138" i="4"/>
  <c r="V143" i="4"/>
  <c r="W148" i="4"/>
  <c r="B148" i="4"/>
  <c r="U150" i="4"/>
  <c r="T150" i="4"/>
  <c r="U151" i="4"/>
  <c r="T151" i="4"/>
  <c r="U153" i="4"/>
  <c r="T153" i="4"/>
  <c r="W156" i="4"/>
  <c r="B156" i="4"/>
  <c r="U156" i="4"/>
  <c r="T156" i="4"/>
  <c r="W158" i="4"/>
  <c r="B158" i="4"/>
  <c r="U159" i="4"/>
  <c r="T159" i="4"/>
  <c r="U160" i="4"/>
  <c r="T160" i="4"/>
  <c r="W161" i="4"/>
  <c r="B161" i="4"/>
  <c r="U161" i="4"/>
  <c r="T161" i="4"/>
  <c r="W162" i="4"/>
  <c r="B162" i="4"/>
  <c r="U162" i="4"/>
  <c r="T162" i="4"/>
  <c r="U163" i="4"/>
  <c r="T163" i="4"/>
  <c r="W164" i="4"/>
  <c r="B164" i="4"/>
  <c r="U164" i="4"/>
  <c r="T164" i="4"/>
  <c r="W165" i="4"/>
  <c r="B165" i="4"/>
  <c r="U165" i="4"/>
  <c r="T165" i="4"/>
  <c r="W166" i="4"/>
  <c r="B166" i="4"/>
  <c r="U166" i="4"/>
  <c r="T166" i="4"/>
  <c r="W167" i="4"/>
  <c r="B167" i="4"/>
  <c r="U167" i="4"/>
  <c r="T167" i="4"/>
  <c r="W168" i="4"/>
  <c r="B168" i="4"/>
  <c r="U168" i="4"/>
  <c r="T168" i="4"/>
  <c r="W169" i="4"/>
  <c r="B169" i="4"/>
  <c r="U169" i="4"/>
  <c r="T169" i="4"/>
  <c r="W170" i="4"/>
  <c r="B170" i="4"/>
  <c r="U170" i="4"/>
  <c r="T170" i="4"/>
  <c r="W171" i="4"/>
  <c r="B171" i="4"/>
  <c r="U171" i="4"/>
  <c r="T171" i="4"/>
  <c r="W172" i="4"/>
  <c r="B172" i="4"/>
  <c r="U172" i="4"/>
  <c r="T172" i="4"/>
  <c r="W173" i="4"/>
  <c r="B173" i="4"/>
  <c r="U173" i="4"/>
  <c r="T173" i="4"/>
  <c r="W174" i="4"/>
  <c r="B174" i="4"/>
  <c r="U174" i="4"/>
  <c r="T174" i="4"/>
  <c r="W175" i="4"/>
  <c r="B175" i="4"/>
  <c r="U175" i="4"/>
  <c r="T175" i="4"/>
  <c r="W176" i="4"/>
  <c r="B176" i="4"/>
  <c r="U176" i="4"/>
  <c r="T176" i="4"/>
  <c r="W177" i="4"/>
  <c r="B177" i="4"/>
  <c r="U177" i="4"/>
  <c r="T177" i="4"/>
  <c r="W178" i="4"/>
  <c r="B178" i="4"/>
  <c r="U178" i="4"/>
  <c r="T178" i="4"/>
  <c r="W179" i="4"/>
  <c r="B179" i="4"/>
  <c r="U179" i="4"/>
  <c r="T179" i="4"/>
  <c r="W180" i="4"/>
  <c r="B180" i="4"/>
  <c r="U180" i="4"/>
  <c r="T180" i="4"/>
  <c r="W181" i="4"/>
  <c r="B181" i="4"/>
  <c r="U181" i="4"/>
  <c r="T181" i="4"/>
  <c r="W182" i="4"/>
  <c r="B182" i="4"/>
  <c r="U182" i="4"/>
  <c r="T182" i="4"/>
  <c r="W183" i="4"/>
  <c r="B183" i="4"/>
  <c r="U183" i="4"/>
  <c r="T183" i="4"/>
  <c r="W184" i="4"/>
  <c r="B184" i="4"/>
  <c r="U184" i="4"/>
  <c r="T184" i="4"/>
  <c r="W185" i="4"/>
  <c r="B185" i="4"/>
  <c r="U185" i="4"/>
  <c r="T185" i="4"/>
  <c r="W186" i="4"/>
  <c r="B186" i="4"/>
  <c r="U186" i="4"/>
  <c r="T186" i="4"/>
  <c r="W187" i="4"/>
  <c r="B187" i="4"/>
  <c r="U187" i="4"/>
  <c r="T187" i="4"/>
  <c r="W188" i="4"/>
  <c r="B188" i="4"/>
  <c r="U188" i="4"/>
  <c r="T188" i="4"/>
  <c r="W189" i="4"/>
  <c r="B189" i="4"/>
  <c r="U189" i="4"/>
  <c r="T189" i="4"/>
  <c r="W190" i="4"/>
  <c r="B190" i="4"/>
  <c r="U190" i="4"/>
  <c r="T190" i="4"/>
  <c r="W191" i="4"/>
  <c r="B191" i="4"/>
  <c r="U191" i="4"/>
  <c r="T191" i="4"/>
  <c r="W192" i="4"/>
  <c r="B192" i="4"/>
  <c r="U192" i="4"/>
  <c r="T192" i="4"/>
  <c r="W193" i="4"/>
  <c r="B193" i="4"/>
  <c r="U193" i="4"/>
  <c r="T193" i="4"/>
  <c r="W194" i="4"/>
  <c r="B194" i="4"/>
  <c r="U194" i="4"/>
  <c r="T194" i="4"/>
  <c r="W195" i="4"/>
  <c r="B195" i="4"/>
  <c r="U195" i="4"/>
  <c r="T195" i="4"/>
  <c r="W196" i="4"/>
  <c r="B196" i="4"/>
  <c r="U196" i="4"/>
  <c r="T196" i="4"/>
  <c r="W197" i="4"/>
  <c r="B197" i="4"/>
  <c r="U197" i="4"/>
  <c r="T197" i="4"/>
  <c r="W198" i="4"/>
  <c r="B198" i="4"/>
  <c r="U198" i="4"/>
  <c r="T198" i="4"/>
  <c r="W199" i="4"/>
  <c r="B199" i="4"/>
  <c r="U199" i="4"/>
  <c r="T199" i="4"/>
  <c r="W200" i="4"/>
  <c r="B200" i="4"/>
  <c r="U200" i="4"/>
  <c r="T200" i="4"/>
  <c r="W201" i="4"/>
  <c r="B201" i="4"/>
  <c r="U201" i="4"/>
  <c r="T201" i="4"/>
  <c r="W202" i="4"/>
  <c r="B202" i="4"/>
  <c r="U202" i="4"/>
  <c r="T202" i="4"/>
  <c r="W203" i="4"/>
  <c r="B203" i="4"/>
  <c r="U203" i="4"/>
  <c r="T203" i="4"/>
  <c r="W204" i="4"/>
  <c r="B204" i="4"/>
  <c r="U204" i="4"/>
  <c r="T204" i="4"/>
  <c r="W205" i="4"/>
  <c r="B205" i="4"/>
  <c r="U205" i="4"/>
  <c r="T205" i="4"/>
  <c r="W206" i="4"/>
  <c r="B206" i="4"/>
  <c r="U206" i="4"/>
  <c r="T206" i="4"/>
  <c r="W207" i="4"/>
  <c r="B207" i="4"/>
  <c r="U207" i="4"/>
  <c r="T207" i="4"/>
  <c r="W208" i="4"/>
  <c r="B208" i="4"/>
  <c r="U208" i="4"/>
  <c r="T208" i="4"/>
  <c r="W209" i="4"/>
  <c r="B209" i="4"/>
  <c r="U209" i="4"/>
  <c r="T209" i="4"/>
  <c r="W210" i="4"/>
  <c r="B210" i="4"/>
  <c r="U210" i="4"/>
  <c r="T210" i="4"/>
  <c r="W211" i="4"/>
  <c r="B211" i="4"/>
  <c r="U211" i="4"/>
  <c r="T211" i="4"/>
  <c r="V211" i="4"/>
  <c r="W213" i="4"/>
  <c r="B213" i="4"/>
  <c r="U213" i="4"/>
  <c r="T213" i="4"/>
  <c r="V213" i="4"/>
  <c r="W215" i="4"/>
  <c r="B215" i="4"/>
  <c r="U215" i="4"/>
  <c r="T215" i="4"/>
  <c r="V215" i="4"/>
  <c r="W217" i="4"/>
  <c r="B217" i="4"/>
  <c r="U217" i="4"/>
  <c r="T217" i="4"/>
  <c r="V217" i="4"/>
  <c r="W219" i="4"/>
  <c r="B219" i="4"/>
  <c r="U219" i="4"/>
  <c r="T219" i="4"/>
  <c r="V219" i="4"/>
  <c r="W221" i="4"/>
  <c r="B221" i="4"/>
  <c r="U221" i="4"/>
  <c r="T221" i="4"/>
  <c r="V221" i="4"/>
  <c r="W223" i="4"/>
  <c r="B223" i="4"/>
  <c r="U223" i="4"/>
  <c r="T223" i="4"/>
  <c r="V223" i="4"/>
  <c r="W225" i="4"/>
  <c r="B225" i="4"/>
  <c r="U225" i="4"/>
  <c r="T225" i="4"/>
  <c r="V225" i="4"/>
  <c r="W227" i="4"/>
  <c r="B227" i="4"/>
  <c r="U227" i="4"/>
  <c r="T227" i="4"/>
  <c r="V227" i="4"/>
  <c r="W229" i="4"/>
  <c r="B229" i="4"/>
  <c r="U229" i="4"/>
  <c r="T229" i="4"/>
  <c r="V229" i="4"/>
  <c r="W231" i="4"/>
  <c r="B231" i="4"/>
  <c r="U231" i="4"/>
  <c r="T231" i="4"/>
  <c r="V231" i="4"/>
  <c r="W233" i="4"/>
  <c r="B233" i="4"/>
  <c r="U233" i="4"/>
  <c r="T233" i="4"/>
  <c r="V233" i="4"/>
  <c r="W235" i="4"/>
  <c r="B235" i="4"/>
  <c r="U235" i="4"/>
  <c r="T235" i="4"/>
  <c r="V235" i="4"/>
  <c r="W237" i="4"/>
  <c r="B237" i="4"/>
  <c r="U237" i="4"/>
  <c r="T237" i="4"/>
  <c r="V237" i="4"/>
  <c r="W239" i="4"/>
  <c r="B239" i="4"/>
  <c r="U239" i="4"/>
  <c r="T239" i="4"/>
  <c r="V239" i="4"/>
  <c r="W241" i="4"/>
  <c r="B241" i="4"/>
  <c r="U241" i="4"/>
  <c r="T241" i="4"/>
  <c r="V241" i="4"/>
  <c r="W243" i="4"/>
  <c r="B243" i="4"/>
  <c r="U243" i="4"/>
  <c r="T243" i="4"/>
  <c r="V243" i="4"/>
  <c r="W245" i="4"/>
  <c r="B245" i="4"/>
  <c r="U245" i="4"/>
  <c r="T245" i="4"/>
  <c r="V245" i="4"/>
  <c r="W247" i="4"/>
  <c r="B247" i="4"/>
  <c r="U247" i="4"/>
  <c r="T247" i="4"/>
  <c r="V247" i="4"/>
  <c r="U248" i="4"/>
  <c r="T248" i="4"/>
  <c r="W249" i="4"/>
  <c r="B249" i="4"/>
  <c r="U249" i="4"/>
  <c r="T249" i="4"/>
  <c r="W250" i="4"/>
  <c r="B250" i="4"/>
  <c r="U250" i="4"/>
  <c r="T250" i="4"/>
  <c r="W251" i="4"/>
  <c r="B251" i="4"/>
  <c r="T251" i="4"/>
  <c r="B252" i="4"/>
  <c r="T252" i="4"/>
  <c r="B253" i="4"/>
  <c r="T253" i="4"/>
  <c r="V251" i="4"/>
  <c r="V252" i="4"/>
  <c r="V253" i="4"/>
  <c r="B11" i="4"/>
  <c r="T11" i="4"/>
  <c r="V11" i="4"/>
  <c r="U25" i="4"/>
  <c r="W25" i="4"/>
  <c r="W26" i="4"/>
  <c r="W27" i="4"/>
  <c r="W28" i="4"/>
  <c r="W29" i="4"/>
  <c r="U30" i="4"/>
  <c r="U31" i="4"/>
  <c r="U32" i="4"/>
  <c r="W33" i="4"/>
  <c r="U34" i="4"/>
  <c r="U35" i="4"/>
  <c r="U37" i="4"/>
  <c r="W37" i="4"/>
  <c r="U38" i="4"/>
  <c r="W40" i="4"/>
  <c r="U43" i="4"/>
  <c r="W43" i="4"/>
  <c r="U44" i="4"/>
  <c r="W45" i="4"/>
  <c r="U47" i="4"/>
  <c r="U48" i="4"/>
  <c r="U51" i="4"/>
  <c r="U52" i="4"/>
  <c r="W52" i="4"/>
  <c r="U53" i="4"/>
  <c r="U54" i="4"/>
  <c r="U55" i="4"/>
  <c r="U56" i="4"/>
  <c r="U58" i="4"/>
  <c r="W58" i="4"/>
  <c r="U59" i="4"/>
  <c r="U60" i="4"/>
  <c r="U61" i="4"/>
  <c r="U62" i="4"/>
  <c r="W62" i="4"/>
  <c r="U63" i="4"/>
  <c r="U64" i="4"/>
  <c r="U65" i="4"/>
  <c r="U66" i="4"/>
  <c r="W66" i="4"/>
  <c r="U67" i="4"/>
  <c r="U68" i="4"/>
  <c r="U69" i="4"/>
  <c r="U70" i="4"/>
  <c r="W71" i="4"/>
  <c r="U72" i="4"/>
  <c r="W73" i="4"/>
  <c r="U74" i="4"/>
  <c r="U75" i="4"/>
  <c r="U76" i="4"/>
  <c r="U77" i="4"/>
  <c r="W77" i="4"/>
  <c r="W79" i="4"/>
  <c r="U80" i="4"/>
  <c r="U81" i="4"/>
  <c r="U82" i="4"/>
  <c r="U83" i="4"/>
  <c r="U84" i="4"/>
  <c r="W84" i="4"/>
  <c r="U85" i="4"/>
  <c r="W85" i="4"/>
  <c r="U86" i="4"/>
  <c r="U87" i="4"/>
  <c r="W87" i="4"/>
  <c r="W88" i="4"/>
  <c r="W89" i="4"/>
  <c r="W90" i="4"/>
  <c r="U91" i="4"/>
  <c r="U93" i="4"/>
  <c r="U94" i="4"/>
  <c r="U96" i="4"/>
  <c r="U97" i="4"/>
  <c r="W97" i="4"/>
  <c r="U98" i="4"/>
  <c r="U99" i="4"/>
  <c r="U100" i="4"/>
  <c r="W100" i="4"/>
  <c r="U101" i="4"/>
  <c r="U102" i="4"/>
  <c r="W102" i="4"/>
  <c r="U103" i="4"/>
  <c r="W104" i="4"/>
  <c r="T25" i="4"/>
  <c r="T26" i="4"/>
  <c r="V26" i="4"/>
  <c r="T27" i="4"/>
  <c r="V27" i="4"/>
  <c r="T28" i="4"/>
  <c r="V28" i="4"/>
  <c r="T29" i="4"/>
  <c r="V29" i="4"/>
  <c r="B30" i="4"/>
  <c r="T30" i="4"/>
  <c r="B31" i="4"/>
  <c r="T31" i="4"/>
  <c r="B32" i="4"/>
  <c r="T32" i="4"/>
  <c r="T33" i="4"/>
  <c r="V33" i="4"/>
  <c r="B34" i="4"/>
  <c r="T34" i="4"/>
  <c r="B35" i="4"/>
  <c r="T35" i="4"/>
  <c r="B36" i="4"/>
  <c r="T36" i="4"/>
  <c r="V36" i="4"/>
  <c r="T37" i="4"/>
  <c r="B38" i="4"/>
  <c r="T38" i="4"/>
  <c r="B39" i="4"/>
  <c r="T39" i="4"/>
  <c r="V39" i="4"/>
  <c r="T40" i="4"/>
  <c r="V40" i="4"/>
  <c r="B41" i="4"/>
  <c r="T41" i="4"/>
  <c r="V41" i="4"/>
  <c r="B42" i="4"/>
  <c r="T42" i="4"/>
  <c r="V42" i="4"/>
  <c r="T43" i="4"/>
  <c r="B44" i="4"/>
  <c r="T44" i="4"/>
  <c r="T45" i="4"/>
  <c r="V45" i="4"/>
  <c r="B46" i="4"/>
  <c r="T46" i="4"/>
  <c r="V46" i="4"/>
  <c r="B47" i="4"/>
  <c r="T47" i="4"/>
  <c r="B48" i="4"/>
  <c r="T48" i="4"/>
  <c r="B49" i="4"/>
  <c r="T49" i="4"/>
  <c r="V49" i="4"/>
  <c r="B50" i="4"/>
  <c r="T50" i="4"/>
  <c r="V50" i="4"/>
  <c r="B51" i="4"/>
  <c r="T51" i="4"/>
  <c r="T52" i="4"/>
  <c r="B53" i="4"/>
  <c r="T53" i="4"/>
  <c r="B54" i="4"/>
  <c r="T54" i="4"/>
  <c r="B55" i="4"/>
  <c r="T55" i="4"/>
  <c r="B56" i="4"/>
  <c r="T56" i="4"/>
  <c r="B57" i="4"/>
  <c r="T57" i="4"/>
  <c r="V57" i="4"/>
  <c r="T58" i="4"/>
  <c r="B59" i="4"/>
  <c r="T59" i="4"/>
  <c r="B60" i="4"/>
  <c r="T60" i="4"/>
  <c r="B61" i="4"/>
  <c r="T61" i="4"/>
  <c r="T62" i="4"/>
  <c r="B63" i="4"/>
  <c r="T63" i="4"/>
  <c r="B64" i="4"/>
  <c r="T64" i="4"/>
  <c r="B65" i="4"/>
  <c r="T65" i="4"/>
  <c r="T66" i="4"/>
  <c r="B67" i="4"/>
  <c r="T67" i="4"/>
  <c r="B68" i="4"/>
  <c r="T68" i="4"/>
  <c r="B69" i="4"/>
  <c r="T69" i="4"/>
  <c r="B70" i="4"/>
  <c r="T70" i="4"/>
  <c r="T71" i="4"/>
  <c r="V71" i="4"/>
  <c r="B72" i="4"/>
  <c r="T72" i="4"/>
  <c r="T73" i="4"/>
  <c r="V73" i="4"/>
  <c r="B74" i="4"/>
  <c r="T74" i="4"/>
  <c r="B75" i="4"/>
  <c r="T75" i="4"/>
  <c r="B76" i="4"/>
  <c r="T76" i="4"/>
  <c r="T77" i="4"/>
  <c r="B78" i="4"/>
  <c r="T78" i="4"/>
  <c r="V78" i="4"/>
  <c r="T79" i="4"/>
  <c r="V79" i="4"/>
  <c r="B80" i="4"/>
  <c r="T80" i="4"/>
  <c r="B81" i="4"/>
  <c r="T81" i="4"/>
  <c r="B82" i="4"/>
  <c r="T82" i="4"/>
  <c r="B83" i="4"/>
  <c r="T83" i="4"/>
  <c r="T84" i="4"/>
  <c r="T85" i="4"/>
  <c r="B86" i="4"/>
  <c r="T86" i="4"/>
  <c r="T87" i="4"/>
  <c r="T88" i="4"/>
  <c r="V88" i="4"/>
  <c r="T89" i="4"/>
  <c r="V89" i="4"/>
  <c r="T90" i="4"/>
  <c r="V90" i="4"/>
  <c r="B91" i="4"/>
  <c r="T91" i="4"/>
  <c r="B92" i="4"/>
  <c r="T92" i="4"/>
  <c r="V92" i="4"/>
  <c r="B93" i="4"/>
  <c r="T93" i="4"/>
  <c r="B94" i="4"/>
  <c r="T94" i="4"/>
  <c r="B95" i="4"/>
  <c r="T95" i="4"/>
  <c r="V95" i="4"/>
  <c r="B96" i="4"/>
  <c r="T96" i="4"/>
  <c r="T97" i="4"/>
  <c r="B98" i="4"/>
  <c r="T98" i="4"/>
  <c r="B99" i="4"/>
  <c r="T99" i="4"/>
  <c r="T100" i="4"/>
  <c r="B101" i="4"/>
  <c r="T101" i="4"/>
  <c r="T102" i="4"/>
  <c r="B103" i="4"/>
  <c r="T103" i="4"/>
  <c r="T104" i="4"/>
  <c r="V104" i="4"/>
  <c r="B105" i="4"/>
  <c r="T105" i="4"/>
  <c r="V105" i="4"/>
  <c r="B106" i="4"/>
  <c r="T106" i="4"/>
  <c r="V106" i="4"/>
  <c r="V1364" i="4"/>
  <c r="T1364" i="4"/>
  <c r="W1364" i="4"/>
  <c r="V1366" i="4"/>
  <c r="T1366" i="4"/>
  <c r="W1366" i="4"/>
  <c r="V1368" i="4"/>
  <c r="T1368" i="4"/>
  <c r="W1368" i="4"/>
  <c r="V1370" i="4"/>
  <c r="T1370" i="4"/>
  <c r="W1370" i="4"/>
  <c r="V1372" i="4"/>
  <c r="T1372" i="4"/>
  <c r="W1372" i="4"/>
  <c r="V1374" i="4"/>
  <c r="T1374" i="4"/>
  <c r="W1374" i="4"/>
  <c r="V1376" i="4"/>
  <c r="T1376" i="4"/>
  <c r="W1376" i="4"/>
  <c r="V1378" i="4"/>
  <c r="T1378" i="4"/>
  <c r="W1378" i="4"/>
  <c r="V1380" i="4"/>
  <c r="T1380" i="4"/>
  <c r="W1380" i="4"/>
  <c r="V1382" i="4"/>
  <c r="T1382" i="4"/>
  <c r="W1382" i="4"/>
  <c r="V1384" i="4"/>
  <c r="T1384" i="4"/>
  <c r="W1384" i="4"/>
  <c r="V1386" i="4"/>
  <c r="T1386" i="4"/>
  <c r="W1386" i="4"/>
  <c r="V1388" i="4"/>
  <c r="T1388" i="4"/>
  <c r="W1388" i="4"/>
  <c r="V1390" i="4"/>
  <c r="T1390" i="4"/>
  <c r="W1390" i="4"/>
  <c r="V1392" i="4"/>
  <c r="T1392" i="4"/>
  <c r="W1392" i="4"/>
  <c r="V1394" i="4"/>
  <c r="T1394" i="4"/>
  <c r="W1394" i="4"/>
  <c r="V1396" i="4"/>
  <c r="T1396" i="4"/>
  <c r="W1396" i="4"/>
  <c r="V1398" i="4"/>
  <c r="T1398" i="4"/>
  <c r="W1398" i="4"/>
  <c r="V1400" i="4"/>
  <c r="T1400" i="4"/>
  <c r="W1400" i="4"/>
  <c r="V1402" i="4"/>
  <c r="T1402" i="4"/>
  <c r="W1402" i="4"/>
  <c r="V1404" i="4"/>
  <c r="T1404" i="4"/>
  <c r="W1404" i="4"/>
  <c r="V1406" i="4"/>
  <c r="T1406" i="4"/>
  <c r="W1406" i="4"/>
  <c r="V1408" i="4"/>
  <c r="T1408" i="4"/>
  <c r="W1408" i="4"/>
  <c r="V1410" i="4"/>
  <c r="T1410" i="4"/>
  <c r="W1410" i="4"/>
  <c r="V1412" i="4"/>
  <c r="T1412" i="4"/>
  <c r="W1412" i="4"/>
  <c r="V1414" i="4"/>
  <c r="T1414" i="4"/>
  <c r="W1414" i="4"/>
  <c r="V1416" i="4"/>
  <c r="T1416" i="4"/>
  <c r="W1416" i="4"/>
  <c r="V1418" i="4"/>
  <c r="T1418" i="4"/>
  <c r="W1418" i="4"/>
  <c r="V1420" i="4"/>
  <c r="T1420" i="4"/>
  <c r="W1420" i="4"/>
  <c r="V1422" i="4"/>
  <c r="T1422" i="4"/>
  <c r="W1422" i="4"/>
  <c r="V1424" i="4"/>
  <c r="T1424" i="4"/>
  <c r="W1424" i="4"/>
  <c r="V1426" i="4"/>
  <c r="T1426" i="4"/>
  <c r="W1426" i="4"/>
  <c r="V1428" i="4"/>
  <c r="T1428" i="4"/>
  <c r="W1428" i="4"/>
  <c r="V1430" i="4"/>
  <c r="T1430" i="4"/>
  <c r="W1430" i="4"/>
  <c r="V1432" i="4"/>
  <c r="T1432" i="4"/>
  <c r="W1432" i="4"/>
  <c r="V1434" i="4"/>
  <c r="T1434" i="4"/>
  <c r="W1434" i="4"/>
  <c r="V1436" i="4"/>
  <c r="T1436" i="4"/>
  <c r="W1436" i="4"/>
  <c r="V1438" i="4"/>
  <c r="T1438" i="4"/>
  <c r="W1438" i="4"/>
  <c r="V1440" i="4"/>
  <c r="T1440" i="4"/>
  <c r="W1440" i="4"/>
  <c r="V1442" i="4"/>
  <c r="T1442" i="4"/>
  <c r="W1442" i="4"/>
  <c r="V1444" i="4"/>
  <c r="T1444" i="4"/>
  <c r="W1444" i="4"/>
  <c r="V1446" i="4"/>
  <c r="T1446" i="4"/>
  <c r="W1446" i="4"/>
  <c r="V1448" i="4"/>
  <c r="T1448" i="4"/>
  <c r="W1448" i="4"/>
  <c r="V1450" i="4"/>
  <c r="T1450" i="4"/>
  <c r="W1450" i="4"/>
  <c r="V1452" i="4"/>
  <c r="T1452" i="4"/>
  <c r="W1452" i="4"/>
  <c r="V1454" i="4"/>
  <c r="T1454" i="4"/>
  <c r="W1454" i="4"/>
  <c r="V1456" i="4"/>
  <c r="T1456" i="4"/>
  <c r="W1456" i="4"/>
  <c r="V1458" i="4"/>
  <c r="T1458" i="4"/>
  <c r="W1458" i="4"/>
  <c r="V1460" i="4"/>
  <c r="T1460" i="4"/>
  <c r="W1460" i="4"/>
  <c r="V1462" i="4"/>
  <c r="T1462" i="4"/>
  <c r="W1462" i="4"/>
  <c r="V1464" i="4"/>
  <c r="T1464" i="4"/>
  <c r="W1464" i="4"/>
  <c r="V1466" i="4"/>
  <c r="T1466" i="4"/>
  <c r="W1466" i="4"/>
  <c r="V1468" i="4"/>
  <c r="T1468" i="4"/>
  <c r="W1468" i="4"/>
  <c r="V1470" i="4"/>
  <c r="T1470" i="4"/>
  <c r="W1470" i="4"/>
  <c r="V1472" i="4"/>
  <c r="T1472" i="4"/>
  <c r="W1472" i="4"/>
  <c r="V1474" i="4"/>
  <c r="T1474" i="4"/>
  <c r="W1474" i="4"/>
  <c r="V1476" i="4"/>
  <c r="T1476" i="4"/>
  <c r="W1476" i="4"/>
  <c r="V1478" i="4"/>
  <c r="T1478" i="4"/>
  <c r="W1478" i="4"/>
  <c r="V1480" i="4"/>
  <c r="T1480" i="4"/>
  <c r="W1480" i="4"/>
  <c r="V1482" i="4"/>
  <c r="T1482" i="4"/>
  <c r="W1482" i="4"/>
  <c r="V1484" i="4"/>
  <c r="T1484" i="4"/>
  <c r="W1484" i="4"/>
  <c r="V1486" i="4"/>
  <c r="T1486" i="4"/>
  <c r="W1486" i="4"/>
  <c r="V1488" i="4"/>
  <c r="T1488" i="4"/>
  <c r="W1488" i="4"/>
  <c r="V1490" i="4"/>
  <c r="T1490" i="4"/>
  <c r="W1490" i="4"/>
  <c r="V1492" i="4"/>
  <c r="T1492" i="4"/>
  <c r="W1492" i="4"/>
  <c r="V1494" i="4"/>
  <c r="T1494" i="4"/>
  <c r="W1494" i="4"/>
  <c r="V1496" i="4"/>
  <c r="T1496" i="4"/>
  <c r="W1496" i="4"/>
  <c r="V1498" i="4"/>
  <c r="T1498" i="4"/>
  <c r="W1498" i="4"/>
  <c r="V1500" i="4"/>
  <c r="T1500" i="4"/>
  <c r="W1500" i="4"/>
  <c r="V1502" i="4"/>
  <c r="T1502" i="4"/>
  <c r="W1502" i="4"/>
  <c r="V1504" i="4"/>
  <c r="T1504" i="4"/>
  <c r="W1504" i="4"/>
  <c r="V1506" i="4"/>
  <c r="T1506" i="4"/>
  <c r="W1506" i="4"/>
  <c r="V1508" i="4"/>
  <c r="T1508" i="4"/>
  <c r="W1508" i="4"/>
  <c r="V1510" i="4"/>
  <c r="T1510" i="4"/>
  <c r="W1510" i="4"/>
  <c r="V1512" i="4"/>
  <c r="T1512" i="4"/>
  <c r="W1512" i="4"/>
  <c r="V1514" i="4"/>
  <c r="T1514" i="4"/>
  <c r="W1514" i="4"/>
  <c r="V1516" i="4"/>
  <c r="T1516" i="4"/>
  <c r="W1516" i="4"/>
  <c r="V1518" i="4"/>
  <c r="T1518" i="4"/>
  <c r="W1518" i="4"/>
  <c r="V1520" i="4"/>
  <c r="T1520" i="4"/>
  <c r="W1520" i="4"/>
  <c r="V1522" i="4"/>
  <c r="T1522" i="4"/>
  <c r="W1522" i="4"/>
  <c r="V1524" i="4"/>
  <c r="T1524" i="4"/>
  <c r="W1524" i="4"/>
  <c r="V1526" i="4"/>
  <c r="T1526" i="4"/>
  <c r="W1526" i="4"/>
  <c r="V1528" i="4"/>
  <c r="T1528" i="4"/>
  <c r="W1528" i="4"/>
  <c r="V1530" i="4"/>
  <c r="T1530" i="4"/>
  <c r="W1530" i="4"/>
  <c r="V1532" i="4"/>
  <c r="T1532" i="4"/>
  <c r="W1532" i="4"/>
  <c r="V1534" i="4"/>
  <c r="T1534" i="4"/>
  <c r="W1534" i="4"/>
  <c r="V1536" i="4"/>
  <c r="T1536" i="4"/>
  <c r="W1536" i="4"/>
  <c r="V1538" i="4"/>
  <c r="T1538" i="4"/>
  <c r="W1538" i="4"/>
  <c r="V1540" i="4"/>
  <c r="T1540" i="4"/>
  <c r="W1540" i="4"/>
  <c r="V1542" i="4"/>
  <c r="T1542" i="4"/>
  <c r="W1542" i="4"/>
  <c r="V1544" i="4"/>
  <c r="T1544" i="4"/>
  <c r="W1544" i="4"/>
  <c r="V1546" i="4"/>
  <c r="T1546" i="4"/>
  <c r="W1546" i="4"/>
  <c r="B1548" i="4"/>
  <c r="W1548" i="4"/>
  <c r="V1548" i="4"/>
  <c r="T1548" i="4"/>
  <c r="U1548" i="4"/>
  <c r="U1364" i="4"/>
  <c r="V1365" i="4"/>
  <c r="T1365" i="4"/>
  <c r="W1365" i="4"/>
  <c r="U1366" i="4"/>
  <c r="V1367" i="4"/>
  <c r="T1367" i="4"/>
  <c r="W1367" i="4"/>
  <c r="U1368" i="4"/>
  <c r="V1369" i="4"/>
  <c r="T1369" i="4"/>
  <c r="W1369" i="4"/>
  <c r="U1370" i="4"/>
  <c r="V1371" i="4"/>
  <c r="T1371" i="4"/>
  <c r="W1371" i="4"/>
  <c r="U1372" i="4"/>
  <c r="V1373" i="4"/>
  <c r="T1373" i="4"/>
  <c r="W1373" i="4"/>
  <c r="U1374" i="4"/>
  <c r="V1375" i="4"/>
  <c r="T1375" i="4"/>
  <c r="W1375" i="4"/>
  <c r="U1376" i="4"/>
  <c r="V1377" i="4"/>
  <c r="T1377" i="4"/>
  <c r="W1377" i="4"/>
  <c r="U1378" i="4"/>
  <c r="V1379" i="4"/>
  <c r="T1379" i="4"/>
  <c r="W1379" i="4"/>
  <c r="U1380" i="4"/>
  <c r="V1381" i="4"/>
  <c r="T1381" i="4"/>
  <c r="W1381" i="4"/>
  <c r="U1382" i="4"/>
  <c r="V1383" i="4"/>
  <c r="T1383" i="4"/>
  <c r="W1383" i="4"/>
  <c r="U1384" i="4"/>
  <c r="V1385" i="4"/>
  <c r="T1385" i="4"/>
  <c r="W1385" i="4"/>
  <c r="U1386" i="4"/>
  <c r="V1387" i="4"/>
  <c r="T1387" i="4"/>
  <c r="W1387" i="4"/>
  <c r="U1388" i="4"/>
  <c r="V1389" i="4"/>
  <c r="T1389" i="4"/>
  <c r="W1389" i="4"/>
  <c r="U1390" i="4"/>
  <c r="V1391" i="4"/>
  <c r="T1391" i="4"/>
  <c r="W1391" i="4"/>
  <c r="U1392" i="4"/>
  <c r="V1393" i="4"/>
  <c r="T1393" i="4"/>
  <c r="W1393" i="4"/>
  <c r="U1394" i="4"/>
  <c r="V1395" i="4"/>
  <c r="T1395" i="4"/>
  <c r="W1395" i="4"/>
  <c r="U1396" i="4"/>
  <c r="V1397" i="4"/>
  <c r="T1397" i="4"/>
  <c r="W1397" i="4"/>
  <c r="U1398" i="4"/>
  <c r="V1399" i="4"/>
  <c r="T1399" i="4"/>
  <c r="W1399" i="4"/>
  <c r="U1400" i="4"/>
  <c r="V1401" i="4"/>
  <c r="T1401" i="4"/>
  <c r="W1401" i="4"/>
  <c r="U1402" i="4"/>
  <c r="V1403" i="4"/>
  <c r="T1403" i="4"/>
  <c r="W1403" i="4"/>
  <c r="U1404" i="4"/>
  <c r="V1405" i="4"/>
  <c r="T1405" i="4"/>
  <c r="W1405" i="4"/>
  <c r="U1406" i="4"/>
  <c r="V1407" i="4"/>
  <c r="T1407" i="4"/>
  <c r="W1407" i="4"/>
  <c r="U1408" i="4"/>
  <c r="V1409" i="4"/>
  <c r="T1409" i="4"/>
  <c r="W1409" i="4"/>
  <c r="U1410" i="4"/>
  <c r="V1411" i="4"/>
  <c r="T1411" i="4"/>
  <c r="W1411" i="4"/>
  <c r="U1412" i="4"/>
  <c r="V1413" i="4"/>
  <c r="T1413" i="4"/>
  <c r="W1413" i="4"/>
  <c r="U1414" i="4"/>
  <c r="V1415" i="4"/>
  <c r="T1415" i="4"/>
  <c r="W1415" i="4"/>
  <c r="U1416" i="4"/>
  <c r="V1417" i="4"/>
  <c r="T1417" i="4"/>
  <c r="W1417" i="4"/>
  <c r="U1418" i="4"/>
  <c r="V1419" i="4"/>
  <c r="T1419" i="4"/>
  <c r="W1419" i="4"/>
  <c r="U1420" i="4"/>
  <c r="V1421" i="4"/>
  <c r="T1421" i="4"/>
  <c r="W1421" i="4"/>
  <c r="U1422" i="4"/>
  <c r="V1423" i="4"/>
  <c r="T1423" i="4"/>
  <c r="W1423" i="4"/>
  <c r="U1424" i="4"/>
  <c r="V1425" i="4"/>
  <c r="T1425" i="4"/>
  <c r="W1425" i="4"/>
  <c r="U1426" i="4"/>
  <c r="V1427" i="4"/>
  <c r="T1427" i="4"/>
  <c r="W1427" i="4"/>
  <c r="U1428" i="4"/>
  <c r="V1429" i="4"/>
  <c r="T1429" i="4"/>
  <c r="W1429" i="4"/>
  <c r="U1430" i="4"/>
  <c r="V1431" i="4"/>
  <c r="T1431" i="4"/>
  <c r="W1431" i="4"/>
  <c r="U1432" i="4"/>
  <c r="V1433" i="4"/>
  <c r="T1433" i="4"/>
  <c r="W1433" i="4"/>
  <c r="U1434" i="4"/>
  <c r="V1435" i="4"/>
  <c r="T1435" i="4"/>
  <c r="W1435" i="4"/>
  <c r="U1436" i="4"/>
  <c r="V1437" i="4"/>
  <c r="T1437" i="4"/>
  <c r="W1437" i="4"/>
  <c r="U1438" i="4"/>
  <c r="V1439" i="4"/>
  <c r="T1439" i="4"/>
  <c r="W1439" i="4"/>
  <c r="U1440" i="4"/>
  <c r="V1441" i="4"/>
  <c r="T1441" i="4"/>
  <c r="W1441" i="4"/>
  <c r="U1442" i="4"/>
  <c r="V1443" i="4"/>
  <c r="T1443" i="4"/>
  <c r="W1443" i="4"/>
  <c r="U1444" i="4"/>
  <c r="V1445" i="4"/>
  <c r="T1445" i="4"/>
  <c r="W1445" i="4"/>
  <c r="U1446" i="4"/>
  <c r="V1447" i="4"/>
  <c r="T1447" i="4"/>
  <c r="W1447" i="4"/>
  <c r="U1448" i="4"/>
  <c r="V1449" i="4"/>
  <c r="T1449" i="4"/>
  <c r="W1449" i="4"/>
  <c r="U1450" i="4"/>
  <c r="V1451" i="4"/>
  <c r="T1451" i="4"/>
  <c r="W1451" i="4"/>
  <c r="U1452" i="4"/>
  <c r="V1453" i="4"/>
  <c r="T1453" i="4"/>
  <c r="W1453" i="4"/>
  <c r="U1454" i="4"/>
  <c r="V1455" i="4"/>
  <c r="T1455" i="4"/>
  <c r="W1455" i="4"/>
  <c r="U1456" i="4"/>
  <c r="V1457" i="4"/>
  <c r="T1457" i="4"/>
  <c r="W1457" i="4"/>
  <c r="U1458" i="4"/>
  <c r="V1459" i="4"/>
  <c r="T1459" i="4"/>
  <c r="W1459" i="4"/>
  <c r="U1460" i="4"/>
  <c r="V1461" i="4"/>
  <c r="T1461" i="4"/>
  <c r="W1461" i="4"/>
  <c r="U1462" i="4"/>
  <c r="V1463" i="4"/>
  <c r="T1463" i="4"/>
  <c r="W1463" i="4"/>
  <c r="U1464" i="4"/>
  <c r="V1465" i="4"/>
  <c r="T1465" i="4"/>
  <c r="W1465" i="4"/>
  <c r="U1466" i="4"/>
  <c r="V1467" i="4"/>
  <c r="T1467" i="4"/>
  <c r="W1467" i="4"/>
  <c r="U1468" i="4"/>
  <c r="V1469" i="4"/>
  <c r="T1469" i="4"/>
  <c r="W1469" i="4"/>
  <c r="U1470" i="4"/>
  <c r="V1471" i="4"/>
  <c r="T1471" i="4"/>
  <c r="W1471" i="4"/>
  <c r="U1472" i="4"/>
  <c r="V1473" i="4"/>
  <c r="T1473" i="4"/>
  <c r="W1473" i="4"/>
  <c r="U1474" i="4"/>
  <c r="V1475" i="4"/>
  <c r="T1475" i="4"/>
  <c r="W1475" i="4"/>
  <c r="U1476" i="4"/>
  <c r="V1477" i="4"/>
  <c r="T1477" i="4"/>
  <c r="W1477" i="4"/>
  <c r="U1478" i="4"/>
  <c r="V1479" i="4"/>
  <c r="T1479" i="4"/>
  <c r="W1479" i="4"/>
  <c r="U1480" i="4"/>
  <c r="V1481" i="4"/>
  <c r="T1481" i="4"/>
  <c r="W1481" i="4"/>
  <c r="U1482" i="4"/>
  <c r="V1483" i="4"/>
  <c r="T1483" i="4"/>
  <c r="W1483" i="4"/>
  <c r="U1484" i="4"/>
  <c r="V1485" i="4"/>
  <c r="T1485" i="4"/>
  <c r="W1485" i="4"/>
  <c r="U1486" i="4"/>
  <c r="V1487" i="4"/>
  <c r="T1487" i="4"/>
  <c r="W1487" i="4"/>
  <c r="U1488" i="4"/>
  <c r="V1489" i="4"/>
  <c r="T1489" i="4"/>
  <c r="W1489" i="4"/>
  <c r="U1490" i="4"/>
  <c r="V1491" i="4"/>
  <c r="T1491" i="4"/>
  <c r="W1491" i="4"/>
  <c r="U1492" i="4"/>
  <c r="V1493" i="4"/>
  <c r="T1493" i="4"/>
  <c r="W1493" i="4"/>
  <c r="U1494" i="4"/>
  <c r="V1495" i="4"/>
  <c r="T1495" i="4"/>
  <c r="W1495" i="4"/>
  <c r="U1496" i="4"/>
  <c r="V1497" i="4"/>
  <c r="T1497" i="4"/>
  <c r="W1497" i="4"/>
  <c r="U1498" i="4"/>
  <c r="V1499" i="4"/>
  <c r="T1499" i="4"/>
  <c r="W1499" i="4"/>
  <c r="U1500" i="4"/>
  <c r="V1501" i="4"/>
  <c r="T1501" i="4"/>
  <c r="W1501" i="4"/>
  <c r="U1502" i="4"/>
  <c r="V1503" i="4"/>
  <c r="T1503" i="4"/>
  <c r="W1503" i="4"/>
  <c r="U1504" i="4"/>
  <c r="V1505" i="4"/>
  <c r="T1505" i="4"/>
  <c r="W1505" i="4"/>
  <c r="U1506" i="4"/>
  <c r="V1507" i="4"/>
  <c r="T1507" i="4"/>
  <c r="W1507" i="4"/>
  <c r="U1508" i="4"/>
  <c r="V1509" i="4"/>
  <c r="T1509" i="4"/>
  <c r="W1509" i="4"/>
  <c r="U1510" i="4"/>
  <c r="V1511" i="4"/>
  <c r="T1511" i="4"/>
  <c r="W1511" i="4"/>
  <c r="U1512" i="4"/>
  <c r="V1513" i="4"/>
  <c r="T1513" i="4"/>
  <c r="W1513" i="4"/>
  <c r="U1514" i="4"/>
  <c r="V1515" i="4"/>
  <c r="T1515" i="4"/>
  <c r="W1515" i="4"/>
  <c r="U1516" i="4"/>
  <c r="V1517" i="4"/>
  <c r="T1517" i="4"/>
  <c r="W1517" i="4"/>
  <c r="U1518" i="4"/>
  <c r="V1519" i="4"/>
  <c r="T1519" i="4"/>
  <c r="W1519" i="4"/>
  <c r="U1520" i="4"/>
  <c r="V1521" i="4"/>
  <c r="T1521" i="4"/>
  <c r="W1521" i="4"/>
  <c r="U1522" i="4"/>
  <c r="V1523" i="4"/>
  <c r="T1523" i="4"/>
  <c r="W1523" i="4"/>
  <c r="U1524" i="4"/>
  <c r="V1525" i="4"/>
  <c r="T1525" i="4"/>
  <c r="W1525" i="4"/>
  <c r="U1526" i="4"/>
  <c r="V1527" i="4"/>
  <c r="T1527" i="4"/>
  <c r="W1527" i="4"/>
  <c r="U1528" i="4"/>
  <c r="V1529" i="4"/>
  <c r="T1529" i="4"/>
  <c r="W1529" i="4"/>
  <c r="U1530" i="4"/>
  <c r="V1531" i="4"/>
  <c r="T1531" i="4"/>
  <c r="W1531" i="4"/>
  <c r="U1532" i="4"/>
  <c r="V1533" i="4"/>
  <c r="T1533" i="4"/>
  <c r="W1533" i="4"/>
  <c r="U1534" i="4"/>
  <c r="V1535" i="4"/>
  <c r="T1535" i="4"/>
  <c r="W1535" i="4"/>
  <c r="U1536" i="4"/>
  <c r="V1537" i="4"/>
  <c r="T1537" i="4"/>
  <c r="W1537" i="4"/>
  <c r="U1538" i="4"/>
  <c r="V1539" i="4"/>
  <c r="T1539" i="4"/>
  <c r="W1539" i="4"/>
  <c r="U1540" i="4"/>
  <c r="V1541" i="4"/>
  <c r="T1541" i="4"/>
  <c r="W1541" i="4"/>
  <c r="U1542" i="4"/>
  <c r="V1543" i="4"/>
  <c r="T1543" i="4"/>
  <c r="W1543" i="4"/>
  <c r="U1544" i="4"/>
  <c r="V1545" i="4"/>
  <c r="T1545" i="4"/>
  <c r="W1545" i="4"/>
  <c r="U1546" i="4"/>
  <c r="V1547" i="4"/>
  <c r="T1547" i="4"/>
  <c r="W1547" i="4"/>
  <c r="U1549" i="4"/>
  <c r="W1549" i="4"/>
  <c r="U1550" i="4"/>
  <c r="W1550" i="4"/>
  <c r="U1551" i="4"/>
  <c r="W1551" i="4"/>
  <c r="U1552" i="4"/>
  <c r="W1552" i="4"/>
  <c r="U1553" i="4"/>
  <c r="W1553" i="4"/>
  <c r="U1554" i="4"/>
  <c r="W1554" i="4"/>
  <c r="U1555" i="4"/>
  <c r="W1555" i="4"/>
  <c r="U1556" i="4"/>
  <c r="W1556" i="4"/>
  <c r="U1557" i="4"/>
  <c r="W1557" i="4"/>
  <c r="U1558" i="4"/>
  <c r="W1558" i="4"/>
  <c r="U1559" i="4"/>
  <c r="W1559" i="4"/>
  <c r="U1560" i="4"/>
  <c r="W1560" i="4"/>
  <c r="U1561" i="4"/>
  <c r="W1561" i="4"/>
  <c r="U1562" i="4"/>
  <c r="W1562" i="4"/>
  <c r="U1563" i="4"/>
  <c r="W1563" i="4"/>
  <c r="U1564" i="4"/>
  <c r="W1564" i="4"/>
  <c r="U1565" i="4"/>
  <c r="W1565" i="4"/>
  <c r="U1566" i="4"/>
  <c r="W1566" i="4"/>
  <c r="U1567" i="4"/>
  <c r="W1567" i="4"/>
  <c r="U1568" i="4"/>
  <c r="W1568" i="4"/>
  <c r="U1569" i="4"/>
  <c r="W1569" i="4"/>
  <c r="U1570" i="4"/>
  <c r="W1570" i="4"/>
  <c r="U1571" i="4"/>
  <c r="W1571" i="4"/>
  <c r="U1572" i="4"/>
  <c r="W1572" i="4"/>
  <c r="U1573" i="4"/>
  <c r="W1573" i="4"/>
  <c r="U1574" i="4"/>
  <c r="W1574" i="4"/>
  <c r="U1575" i="4"/>
  <c r="W1575" i="4"/>
  <c r="U1576" i="4"/>
  <c r="W1576" i="4"/>
  <c r="U1577" i="4"/>
  <c r="W1577" i="4"/>
  <c r="U1578" i="4"/>
  <c r="W1578" i="4"/>
  <c r="U1579" i="4"/>
  <c r="W1579" i="4"/>
  <c r="U1580" i="4"/>
  <c r="W1580" i="4"/>
  <c r="U1581" i="4"/>
  <c r="W1581" i="4"/>
  <c r="U1582" i="4"/>
  <c r="W1582" i="4"/>
  <c r="U1583" i="4"/>
  <c r="W1583" i="4"/>
  <c r="U1584" i="4"/>
  <c r="W1584" i="4"/>
  <c r="U1585" i="4"/>
  <c r="W1585" i="4"/>
  <c r="U1586" i="4"/>
  <c r="W1586" i="4"/>
  <c r="U1587" i="4"/>
  <c r="W1587" i="4"/>
  <c r="U1588" i="4"/>
  <c r="W1588" i="4"/>
  <c r="U1589" i="4"/>
  <c r="W1589" i="4"/>
  <c r="U1590" i="4"/>
  <c r="W1590" i="4"/>
  <c r="U1591" i="4"/>
  <c r="W1591" i="4"/>
  <c r="U1592" i="4"/>
  <c r="W1592" i="4"/>
  <c r="U1593" i="4"/>
  <c r="W1593" i="4"/>
  <c r="U1594" i="4"/>
  <c r="W1594" i="4"/>
  <c r="U1595" i="4"/>
  <c r="W1595" i="4"/>
  <c r="U1596" i="4"/>
  <c r="W1596" i="4"/>
  <c r="U1597" i="4"/>
  <c r="W1597" i="4"/>
  <c r="U1598" i="4"/>
  <c r="W1598" i="4"/>
  <c r="U1599" i="4"/>
  <c r="W1599" i="4"/>
  <c r="U1600" i="4"/>
  <c r="W1600" i="4"/>
  <c r="U1601" i="4"/>
  <c r="W1601" i="4"/>
  <c r="U1602" i="4"/>
  <c r="W1602" i="4"/>
  <c r="U1603" i="4"/>
  <c r="W1603" i="4"/>
  <c r="U1604" i="4"/>
  <c r="W1604" i="4"/>
  <c r="U1605" i="4"/>
  <c r="W1605" i="4"/>
  <c r="U1606" i="4"/>
  <c r="W1606" i="4"/>
  <c r="U1607" i="4"/>
  <c r="W1607" i="4"/>
  <c r="U1608" i="4"/>
  <c r="W1608" i="4"/>
  <c r="U1609" i="4"/>
  <c r="W1609" i="4"/>
  <c r="U1610" i="4"/>
  <c r="W1610" i="4"/>
  <c r="U1611" i="4"/>
  <c r="W1611" i="4"/>
  <c r="U1612" i="4"/>
  <c r="W1612" i="4"/>
  <c r="U1613" i="4"/>
  <c r="W1613" i="4"/>
  <c r="U1614" i="4"/>
  <c r="W1614" i="4"/>
  <c r="U1615" i="4"/>
  <c r="W1615" i="4"/>
  <c r="U1616" i="4"/>
  <c r="W1616" i="4"/>
  <c r="U1617" i="4"/>
  <c r="W1617" i="4"/>
  <c r="U1618" i="4"/>
  <c r="W1618" i="4"/>
  <c r="U1619" i="4"/>
  <c r="W1619" i="4"/>
  <c r="U1620" i="4"/>
  <c r="W1620" i="4"/>
  <c r="U1621" i="4"/>
  <c r="W1621" i="4"/>
  <c r="U1622" i="4"/>
  <c r="W1622" i="4"/>
  <c r="U1623" i="4"/>
  <c r="W1623" i="4"/>
  <c r="U1624" i="4"/>
  <c r="W1624" i="4"/>
  <c r="U1625" i="4"/>
  <c r="W1625" i="4"/>
  <c r="U1626" i="4"/>
  <c r="W1626" i="4"/>
  <c r="U1627" i="4"/>
  <c r="W1627" i="4"/>
  <c r="U1628" i="4"/>
  <c r="W1628" i="4"/>
  <c r="U1629" i="4"/>
  <c r="W1629" i="4"/>
  <c r="U1630" i="4"/>
  <c r="W1630" i="4"/>
  <c r="U1631" i="4"/>
  <c r="W1631" i="4"/>
  <c r="U1632" i="4"/>
  <c r="W1632" i="4"/>
  <c r="U1633" i="4"/>
  <c r="W1633" i="4"/>
  <c r="U1634" i="4"/>
  <c r="W1634" i="4"/>
  <c r="U1635" i="4"/>
  <c r="W1635" i="4"/>
  <c r="U1636" i="4"/>
  <c r="W1636" i="4"/>
  <c r="U1637" i="4"/>
  <c r="W1637" i="4"/>
  <c r="U1638" i="4"/>
  <c r="W1638" i="4"/>
  <c r="U1639" i="4"/>
  <c r="W1639" i="4"/>
  <c r="U1640" i="4"/>
  <c r="W1640" i="4"/>
  <c r="U1641" i="4"/>
  <c r="W1641" i="4"/>
  <c r="U1642" i="4"/>
  <c r="W1642" i="4"/>
  <c r="U1643" i="4"/>
  <c r="W1643" i="4"/>
  <c r="U1644" i="4"/>
  <c r="W1644" i="4"/>
  <c r="U1645" i="4"/>
  <c r="W1645" i="4"/>
  <c r="U1646" i="4"/>
  <c r="W1646" i="4"/>
  <c r="U1647" i="4"/>
  <c r="W1647" i="4"/>
  <c r="U1648" i="4"/>
  <c r="W1648" i="4"/>
  <c r="U1649" i="4"/>
  <c r="W1649" i="4"/>
  <c r="U1650" i="4"/>
  <c r="W1650" i="4"/>
  <c r="U1651" i="4"/>
  <c r="W1651" i="4"/>
  <c r="U1652" i="4"/>
  <c r="W1652" i="4"/>
  <c r="U1653" i="4"/>
  <c r="W1653" i="4"/>
  <c r="U1654" i="4"/>
  <c r="W1654" i="4"/>
  <c r="U1655" i="4"/>
  <c r="W1655" i="4"/>
  <c r="U1656" i="4"/>
  <c r="W1656" i="4"/>
  <c r="U1657" i="4"/>
  <c r="W1657" i="4"/>
  <c r="U1658" i="4"/>
  <c r="W1658" i="4"/>
  <c r="U1659" i="4"/>
  <c r="W1659" i="4"/>
  <c r="U1660" i="4"/>
  <c r="W1660" i="4"/>
  <c r="U1661" i="4"/>
  <c r="W1661" i="4"/>
  <c r="U1662" i="4"/>
  <c r="W1662" i="4"/>
  <c r="U1663" i="4"/>
  <c r="W1663" i="4"/>
  <c r="U1664" i="4"/>
  <c r="W1664" i="4"/>
  <c r="U1665" i="4"/>
  <c r="W1665" i="4"/>
  <c r="U1666" i="4"/>
  <c r="W1666" i="4"/>
  <c r="U1667" i="4"/>
  <c r="W1667" i="4"/>
  <c r="U1668" i="4"/>
  <c r="W1668" i="4"/>
  <c r="U1669" i="4"/>
  <c r="W1669" i="4"/>
  <c r="U1670" i="4"/>
  <c r="W1670" i="4"/>
  <c r="U1671" i="4"/>
  <c r="W1671" i="4"/>
  <c r="U1672" i="4"/>
  <c r="W1672" i="4"/>
  <c r="U1673" i="4"/>
  <c r="W1673" i="4"/>
  <c r="U1674" i="4"/>
  <c r="W1674" i="4"/>
  <c r="U1675" i="4"/>
  <c r="W1675" i="4"/>
  <c r="U1676" i="4"/>
  <c r="W1676" i="4"/>
  <c r="U1677" i="4"/>
  <c r="W1677" i="4"/>
  <c r="U1678" i="4"/>
  <c r="W1678" i="4"/>
  <c r="U1679" i="4"/>
  <c r="W1679" i="4"/>
  <c r="U1680" i="4"/>
  <c r="W1680" i="4"/>
  <c r="U1681" i="4"/>
  <c r="W1681" i="4"/>
  <c r="U1682" i="4"/>
  <c r="W1682" i="4"/>
  <c r="U1683" i="4"/>
  <c r="W1683" i="4"/>
  <c r="U1684" i="4"/>
  <c r="W1684" i="4"/>
  <c r="U1685" i="4"/>
  <c r="W1685" i="4"/>
  <c r="U1686" i="4"/>
  <c r="W1686" i="4"/>
  <c r="U1687" i="4"/>
  <c r="W1687" i="4"/>
  <c r="U1688" i="4"/>
  <c r="W1688" i="4"/>
  <c r="U1689" i="4"/>
  <c r="W1689" i="4"/>
  <c r="U1690" i="4"/>
  <c r="W1690" i="4"/>
  <c r="U1691" i="4"/>
  <c r="W1691" i="4"/>
  <c r="U1692" i="4"/>
  <c r="W1692" i="4"/>
  <c r="U1693" i="4"/>
  <c r="W1693" i="4"/>
  <c r="U1694" i="4"/>
  <c r="W1694" i="4"/>
  <c r="U1695" i="4"/>
  <c r="W1695" i="4"/>
  <c r="U1696" i="4"/>
  <c r="W1696" i="4"/>
  <c r="U1697" i="4"/>
  <c r="W1697" i="4"/>
  <c r="U1698" i="4"/>
  <c r="W1698" i="4"/>
  <c r="U1699" i="4"/>
  <c r="W1699" i="4"/>
  <c r="U1700" i="4"/>
  <c r="W1700" i="4"/>
  <c r="U1701" i="4"/>
  <c r="W1701" i="4"/>
  <c r="U1702" i="4"/>
  <c r="W1702" i="4"/>
  <c r="U1703" i="4"/>
  <c r="W1703" i="4"/>
  <c r="U1704" i="4"/>
  <c r="W1704" i="4"/>
  <c r="U1705" i="4"/>
  <c r="W1705" i="4"/>
  <c r="U1706" i="4"/>
  <c r="W1706" i="4"/>
  <c r="U1707" i="4"/>
  <c r="W1707" i="4"/>
  <c r="U1708" i="4"/>
  <c r="W1708" i="4"/>
  <c r="U1709" i="4"/>
  <c r="W1709" i="4"/>
  <c r="U1710" i="4"/>
  <c r="W1710" i="4"/>
  <c r="U1711" i="4"/>
  <c r="W1711" i="4"/>
  <c r="U1712" i="4"/>
  <c r="W1712" i="4"/>
  <c r="U1713" i="4"/>
  <c r="W1713" i="4"/>
  <c r="U1714" i="4"/>
  <c r="W1714" i="4"/>
  <c r="U1715" i="4"/>
  <c r="W1715" i="4"/>
  <c r="U1716" i="4"/>
  <c r="W1716" i="4"/>
  <c r="U1717" i="4"/>
  <c r="W1717" i="4"/>
  <c r="U1718" i="4"/>
  <c r="W1718" i="4"/>
  <c r="U1719" i="4"/>
  <c r="W1719" i="4"/>
  <c r="U1720" i="4"/>
  <c r="W1720" i="4"/>
  <c r="U1721" i="4"/>
  <c r="W1721" i="4"/>
  <c r="U1722" i="4"/>
  <c r="W1722" i="4"/>
  <c r="U1723" i="4"/>
  <c r="W1723" i="4"/>
  <c r="U1724" i="4"/>
  <c r="W1724" i="4"/>
  <c r="U1725" i="4"/>
  <c r="W1725" i="4"/>
  <c r="U1726" i="4"/>
  <c r="W1726" i="4"/>
  <c r="U1727" i="4"/>
  <c r="W1727" i="4"/>
  <c r="U1728" i="4"/>
  <c r="W1728" i="4"/>
  <c r="U1729" i="4"/>
  <c r="W1729" i="4"/>
  <c r="U1730" i="4"/>
  <c r="W1730" i="4"/>
  <c r="U1731" i="4"/>
  <c r="W1731" i="4"/>
  <c r="U1732" i="4"/>
  <c r="W1732" i="4"/>
  <c r="U1733" i="4"/>
  <c r="W1733" i="4"/>
  <c r="U1734" i="4"/>
  <c r="W1734" i="4"/>
  <c r="U1735" i="4"/>
  <c r="W1735" i="4"/>
  <c r="U1736" i="4"/>
  <c r="W1736" i="4"/>
  <c r="U1737" i="4"/>
  <c r="W1737" i="4"/>
  <c r="U1738" i="4"/>
  <c r="W1738" i="4"/>
  <c r="U1739" i="4"/>
  <c r="W1739" i="4"/>
  <c r="U1740" i="4"/>
  <c r="W1740" i="4"/>
  <c r="U1741" i="4"/>
  <c r="W1741" i="4"/>
  <c r="U1742" i="4"/>
  <c r="W1742" i="4"/>
  <c r="U1743" i="4"/>
  <c r="W1743" i="4"/>
  <c r="U1744" i="4"/>
  <c r="W1744" i="4"/>
  <c r="U1745" i="4"/>
  <c r="W1745" i="4"/>
  <c r="U1746" i="4"/>
  <c r="W1746" i="4"/>
  <c r="U1747" i="4"/>
  <c r="W1747" i="4"/>
  <c r="U1748" i="4"/>
  <c r="W1748" i="4"/>
  <c r="U1749" i="4"/>
  <c r="W1749" i="4"/>
  <c r="U1750" i="4"/>
  <c r="W1750" i="4"/>
  <c r="U1751" i="4"/>
  <c r="W1751" i="4"/>
  <c r="U1752" i="4"/>
  <c r="W1752" i="4"/>
  <c r="U1753" i="4"/>
  <c r="W1753" i="4"/>
  <c r="U1754" i="4"/>
  <c r="W1754" i="4"/>
  <c r="U1755" i="4"/>
  <c r="W1755" i="4"/>
  <c r="U1756" i="4"/>
  <c r="W1756" i="4"/>
  <c r="U1757" i="4"/>
  <c r="W1757" i="4"/>
  <c r="U1758" i="4"/>
  <c r="W1758" i="4"/>
  <c r="U1759" i="4"/>
  <c r="W1759" i="4"/>
  <c r="U1760" i="4"/>
  <c r="W1760" i="4"/>
  <c r="U1761" i="4"/>
  <c r="W1761" i="4"/>
  <c r="U1762" i="4"/>
  <c r="W1762" i="4"/>
  <c r="U1763" i="4"/>
  <c r="W1763" i="4"/>
  <c r="U1764" i="4"/>
  <c r="W1764" i="4"/>
  <c r="U1765" i="4"/>
  <c r="W1765" i="4"/>
  <c r="U1766" i="4"/>
  <c r="W1766" i="4"/>
  <c r="U1767" i="4"/>
  <c r="W1767" i="4"/>
  <c r="U1768" i="4"/>
  <c r="W1768" i="4"/>
  <c r="U1769" i="4"/>
  <c r="W1769" i="4"/>
  <c r="U1770" i="4"/>
  <c r="W1770" i="4"/>
  <c r="U1771" i="4"/>
  <c r="W1771" i="4"/>
  <c r="U1772" i="4"/>
  <c r="W1772" i="4"/>
  <c r="U1773" i="4"/>
  <c r="W1773" i="4"/>
  <c r="U1774" i="4"/>
  <c r="W1774" i="4"/>
  <c r="U1775" i="4"/>
  <c r="W1775" i="4"/>
  <c r="U1776" i="4"/>
  <c r="W1776" i="4"/>
  <c r="U1777" i="4"/>
  <c r="W1777" i="4"/>
  <c r="U1778" i="4"/>
  <c r="W1778" i="4"/>
  <c r="U1779" i="4"/>
  <c r="W1779" i="4"/>
  <c r="U1780" i="4"/>
  <c r="W1780" i="4"/>
  <c r="U1781" i="4"/>
  <c r="W1781" i="4"/>
  <c r="U1782" i="4"/>
  <c r="W1782" i="4"/>
  <c r="U1783" i="4"/>
  <c r="W1783" i="4"/>
  <c r="U1784" i="4"/>
  <c r="W1784" i="4"/>
  <c r="U1785" i="4"/>
  <c r="W1785" i="4"/>
  <c r="U1786" i="4"/>
  <c r="W1786" i="4"/>
  <c r="U1787" i="4"/>
  <c r="W1787" i="4"/>
  <c r="U1788" i="4"/>
  <c r="W1788" i="4"/>
  <c r="U1789" i="4"/>
  <c r="W1789" i="4"/>
  <c r="U1790" i="4"/>
  <c r="W1790" i="4"/>
  <c r="U1791" i="4"/>
  <c r="W1791" i="4"/>
  <c r="U1792" i="4"/>
  <c r="W1792" i="4"/>
  <c r="U1793" i="4"/>
  <c r="W1793" i="4"/>
  <c r="U1794" i="4"/>
  <c r="W1794" i="4"/>
  <c r="U1795" i="4"/>
  <c r="W1795" i="4"/>
  <c r="U1796" i="4"/>
  <c r="W1796" i="4"/>
  <c r="U1797" i="4"/>
  <c r="W1797" i="4"/>
  <c r="U1798" i="4"/>
  <c r="W1798" i="4"/>
  <c r="U1799" i="4"/>
  <c r="W1799" i="4"/>
  <c r="U1800" i="4"/>
  <c r="W1800" i="4"/>
  <c r="U1801" i="4"/>
  <c r="W1801" i="4"/>
  <c r="U1802" i="4"/>
  <c r="W1802" i="4"/>
  <c r="U1803" i="4"/>
  <c r="W1803" i="4"/>
  <c r="U1804" i="4"/>
  <c r="W1804" i="4"/>
  <c r="U1805" i="4"/>
  <c r="W1805" i="4"/>
  <c r="U1806" i="4"/>
  <c r="W1806" i="4"/>
  <c r="U1807" i="4"/>
  <c r="W1807" i="4"/>
  <c r="U1808" i="4"/>
  <c r="W1808" i="4"/>
  <c r="U1809" i="4"/>
  <c r="W1809" i="4"/>
  <c r="U1810" i="4"/>
  <c r="W1810" i="4"/>
  <c r="U1811" i="4"/>
  <c r="W1811" i="4"/>
  <c r="U1812" i="4"/>
  <c r="W1812" i="4"/>
  <c r="U1813" i="4"/>
  <c r="W1813" i="4"/>
  <c r="U1814" i="4"/>
  <c r="W1814" i="4"/>
  <c r="U1815" i="4"/>
  <c r="W1815" i="4"/>
  <c r="U1816" i="4"/>
  <c r="W1816" i="4"/>
  <c r="U1817" i="4"/>
  <c r="W1817" i="4"/>
  <c r="U1818" i="4"/>
  <c r="W1818" i="4"/>
  <c r="U1819" i="4"/>
  <c r="W1819" i="4"/>
  <c r="U1820" i="4"/>
  <c r="W1820" i="4"/>
  <c r="U1821" i="4"/>
  <c r="W1821" i="4"/>
  <c r="U1822" i="4"/>
  <c r="W1822" i="4"/>
  <c r="U1823" i="4"/>
  <c r="W1823" i="4"/>
  <c r="U1824" i="4"/>
  <c r="W1824" i="4"/>
  <c r="U1825" i="4"/>
  <c r="W1825" i="4"/>
  <c r="U1826" i="4"/>
  <c r="W1826" i="4"/>
  <c r="U1827" i="4"/>
  <c r="W1827" i="4"/>
  <c r="U1828" i="4"/>
  <c r="W1828" i="4"/>
  <c r="U1829" i="4"/>
  <c r="W1829" i="4"/>
  <c r="U1830" i="4"/>
  <c r="W1830" i="4"/>
  <c r="U1831" i="4"/>
  <c r="W1831" i="4"/>
  <c r="U1832" i="4"/>
  <c r="W1832" i="4"/>
  <c r="U1833" i="4"/>
  <c r="W1833" i="4"/>
  <c r="U1834" i="4"/>
  <c r="W1834" i="4"/>
  <c r="U1835" i="4"/>
  <c r="W1835" i="4"/>
  <c r="U1836" i="4"/>
  <c r="W1836" i="4"/>
  <c r="U1837" i="4"/>
  <c r="W1837" i="4"/>
  <c r="U1838" i="4"/>
  <c r="W1838" i="4"/>
  <c r="U1839" i="4"/>
  <c r="W1839" i="4"/>
  <c r="U1840" i="4"/>
  <c r="W1840" i="4"/>
  <c r="U1841" i="4"/>
  <c r="W1841" i="4"/>
  <c r="U1842" i="4"/>
  <c r="W1842" i="4"/>
  <c r="U1843" i="4"/>
  <c r="W1843" i="4"/>
  <c r="U1844" i="4"/>
  <c r="W1844" i="4"/>
  <c r="U1845" i="4"/>
  <c r="W1845" i="4"/>
  <c r="U1846" i="4"/>
  <c r="W1846" i="4"/>
  <c r="U1847" i="4"/>
  <c r="W1847" i="4"/>
  <c r="U1848" i="4"/>
  <c r="W1848" i="4"/>
  <c r="U1849" i="4"/>
  <c r="W1849" i="4"/>
  <c r="U1850" i="4"/>
  <c r="W1850" i="4"/>
  <c r="U1851" i="4"/>
  <c r="W1851" i="4"/>
  <c r="U1852" i="4"/>
  <c r="W1852" i="4"/>
  <c r="U1853" i="4"/>
  <c r="W1853" i="4"/>
  <c r="U1854" i="4"/>
  <c r="W1854" i="4"/>
  <c r="U1855" i="4"/>
  <c r="W1855" i="4"/>
  <c r="U1856" i="4"/>
  <c r="W1856" i="4"/>
  <c r="U1857" i="4"/>
  <c r="W1857" i="4"/>
  <c r="U1858" i="4"/>
  <c r="W1858" i="4"/>
  <c r="U1859" i="4"/>
  <c r="W1859" i="4"/>
  <c r="U1860" i="4"/>
  <c r="W1860" i="4"/>
  <c r="U1861" i="4"/>
  <c r="W1861" i="4"/>
  <c r="U1862" i="4"/>
  <c r="W1862" i="4"/>
  <c r="U1863" i="4"/>
  <c r="W1863" i="4"/>
  <c r="U1864" i="4"/>
  <c r="W1864" i="4"/>
  <c r="U1865" i="4"/>
  <c r="W1865" i="4"/>
  <c r="U1866" i="4"/>
  <c r="W1866" i="4"/>
  <c r="U1867" i="4"/>
  <c r="W1867" i="4"/>
  <c r="U1868" i="4"/>
  <c r="W1868" i="4"/>
  <c r="U1869" i="4"/>
  <c r="W1869" i="4"/>
  <c r="U1870" i="4"/>
  <c r="W1870" i="4"/>
  <c r="U1871" i="4"/>
  <c r="W1871" i="4"/>
  <c r="U1872" i="4"/>
  <c r="W1872" i="4"/>
  <c r="U1873" i="4"/>
  <c r="W1873" i="4"/>
  <c r="U1874" i="4"/>
  <c r="W1874" i="4"/>
  <c r="U1875" i="4"/>
  <c r="W1875" i="4"/>
  <c r="U1876" i="4"/>
  <c r="W1876" i="4"/>
  <c r="U1877" i="4"/>
  <c r="W1877" i="4"/>
  <c r="U1878" i="4"/>
  <c r="W1878" i="4"/>
  <c r="U1879" i="4"/>
  <c r="W1879" i="4"/>
  <c r="U1880" i="4"/>
  <c r="W1880" i="4"/>
  <c r="U1881" i="4"/>
  <c r="W1881" i="4"/>
  <c r="U1882" i="4"/>
  <c r="W1882" i="4"/>
  <c r="U1883" i="4"/>
  <c r="W1883" i="4"/>
  <c r="U1884" i="4"/>
  <c r="W1884" i="4"/>
  <c r="U1885" i="4"/>
  <c r="W1885" i="4"/>
  <c r="U1886" i="4"/>
  <c r="W1886" i="4"/>
  <c r="U1887" i="4"/>
  <c r="W1887" i="4"/>
  <c r="U1888" i="4"/>
  <c r="W1888" i="4"/>
  <c r="U1889" i="4"/>
  <c r="W1889" i="4"/>
  <c r="U1890" i="4"/>
  <c r="W1890" i="4"/>
  <c r="U1891" i="4"/>
  <c r="W1891" i="4"/>
  <c r="U1892" i="4"/>
  <c r="W1892" i="4"/>
  <c r="U1893" i="4"/>
  <c r="W1893" i="4"/>
  <c r="U1894" i="4"/>
  <c r="W1894" i="4"/>
  <c r="U1895" i="4"/>
  <c r="W1895" i="4"/>
  <c r="U1896" i="4"/>
  <c r="W1896" i="4"/>
  <c r="U1897" i="4"/>
  <c r="W1897" i="4"/>
  <c r="U1898" i="4"/>
  <c r="W1898" i="4"/>
  <c r="U1899" i="4"/>
  <c r="W1899" i="4"/>
  <c r="U1900" i="4"/>
  <c r="W1900" i="4"/>
  <c r="U1901" i="4"/>
  <c r="W1901" i="4"/>
  <c r="U1902" i="4"/>
  <c r="W1902" i="4"/>
  <c r="U1903" i="4"/>
  <c r="W1903" i="4"/>
  <c r="U1904" i="4"/>
  <c r="W1904" i="4"/>
  <c r="U1905" i="4"/>
  <c r="W1905" i="4"/>
  <c r="U1906" i="4"/>
  <c r="W1906" i="4"/>
  <c r="U1907" i="4"/>
  <c r="W1907" i="4"/>
  <c r="U1908" i="4"/>
  <c r="W1908" i="4"/>
  <c r="U1909" i="4"/>
  <c r="W1909" i="4"/>
  <c r="U1910" i="4"/>
  <c r="W1910" i="4"/>
  <c r="U1911" i="4"/>
  <c r="W1911" i="4"/>
  <c r="U1912" i="4"/>
  <c r="W1912" i="4"/>
  <c r="U1913" i="4"/>
  <c r="W1913" i="4"/>
  <c r="U1914" i="4"/>
  <c r="W1914" i="4"/>
  <c r="U1915" i="4"/>
  <c r="W1915" i="4"/>
  <c r="U1916" i="4"/>
  <c r="W1916" i="4"/>
  <c r="U1917" i="4"/>
  <c r="W1917" i="4"/>
  <c r="U1918" i="4"/>
  <c r="W1918" i="4"/>
  <c r="U1919" i="4"/>
  <c r="W1919" i="4"/>
  <c r="U1920" i="4"/>
  <c r="W1920" i="4"/>
  <c r="U1921" i="4"/>
  <c r="W1921" i="4"/>
  <c r="U1922" i="4"/>
  <c r="W1922" i="4"/>
  <c r="U1923" i="4"/>
  <c r="W1923" i="4"/>
  <c r="U1924" i="4"/>
  <c r="W1924" i="4"/>
  <c r="U1925" i="4"/>
  <c r="W1925" i="4"/>
  <c r="U1926" i="4"/>
  <c r="W1926" i="4"/>
  <c r="U1927" i="4"/>
  <c r="W1927" i="4"/>
  <c r="U1928" i="4"/>
  <c r="W1928" i="4"/>
  <c r="U1929" i="4"/>
  <c r="W1929" i="4"/>
  <c r="U1930" i="4"/>
  <c r="W1930" i="4"/>
  <c r="U1931" i="4"/>
  <c r="W1931" i="4"/>
  <c r="U1932" i="4"/>
  <c r="W1932" i="4"/>
  <c r="U1933" i="4"/>
  <c r="W1933" i="4"/>
  <c r="U1934" i="4"/>
  <c r="W1934" i="4"/>
  <c r="U1935" i="4"/>
  <c r="W1935" i="4"/>
  <c r="U1936" i="4"/>
  <c r="W1936" i="4"/>
  <c r="U1937" i="4"/>
  <c r="W1937" i="4"/>
  <c r="U1938" i="4"/>
  <c r="W1938" i="4"/>
  <c r="U1939" i="4"/>
  <c r="W1939" i="4"/>
  <c r="U1940" i="4"/>
  <c r="W1940" i="4"/>
  <c r="U1941" i="4"/>
  <c r="W1941" i="4"/>
  <c r="U1942" i="4"/>
  <c r="W1942" i="4"/>
  <c r="U1943" i="4"/>
  <c r="W1943" i="4"/>
  <c r="U1944" i="4"/>
  <c r="W1944" i="4"/>
  <c r="U1945" i="4"/>
  <c r="W1945" i="4"/>
  <c r="U1946" i="4"/>
  <c r="W1946" i="4"/>
  <c r="U1947" i="4"/>
  <c r="W1947" i="4"/>
  <c r="U1948" i="4"/>
  <c r="W1948" i="4"/>
  <c r="U1949" i="4"/>
  <c r="W1949" i="4"/>
  <c r="U1950" i="4"/>
  <c r="W1950" i="4"/>
  <c r="U1951" i="4"/>
  <c r="W1951" i="4"/>
  <c r="U1952" i="4"/>
  <c r="W1952" i="4"/>
  <c r="U1953" i="4"/>
  <c r="W1953" i="4"/>
  <c r="U1954" i="4"/>
  <c r="W1954" i="4"/>
  <c r="U1955" i="4"/>
  <c r="W1955" i="4"/>
  <c r="U1956" i="4"/>
  <c r="W1956" i="4"/>
  <c r="U1957" i="4"/>
  <c r="W1957" i="4"/>
  <c r="U1958" i="4"/>
  <c r="W1958" i="4"/>
  <c r="U1959" i="4"/>
  <c r="W1959" i="4"/>
  <c r="U1960" i="4"/>
  <c r="W1960" i="4"/>
  <c r="U1961" i="4"/>
  <c r="W1961" i="4"/>
  <c r="U1962" i="4"/>
  <c r="W1962" i="4"/>
  <c r="U1963" i="4"/>
  <c r="W1963" i="4"/>
  <c r="U1964" i="4"/>
  <c r="W1964" i="4"/>
  <c r="U1965" i="4"/>
  <c r="W1965" i="4"/>
  <c r="U1966" i="4"/>
  <c r="W1966" i="4"/>
  <c r="U1967" i="4"/>
  <c r="W1967" i="4"/>
  <c r="U1968" i="4"/>
  <c r="W1968" i="4"/>
  <c r="U1969" i="4"/>
  <c r="W1969" i="4"/>
  <c r="U1970" i="4"/>
  <c r="W1970" i="4"/>
  <c r="U1971" i="4"/>
  <c r="W1971" i="4"/>
  <c r="U1972" i="4"/>
  <c r="W1972" i="4"/>
  <c r="U1973" i="4"/>
  <c r="W1973" i="4"/>
  <c r="U1974" i="4"/>
  <c r="W1974" i="4"/>
  <c r="U1975" i="4"/>
  <c r="W1975" i="4"/>
  <c r="U1976" i="4"/>
  <c r="W1976" i="4"/>
  <c r="U1977" i="4"/>
  <c r="W1977" i="4"/>
  <c r="U1978" i="4"/>
  <c r="W1978" i="4"/>
  <c r="U1979" i="4"/>
  <c r="W1979" i="4"/>
  <c r="U1980" i="4"/>
  <c r="W1980" i="4"/>
  <c r="U1981" i="4"/>
  <c r="W1981" i="4"/>
  <c r="U1982" i="4"/>
  <c r="W1982" i="4"/>
  <c r="U1983" i="4"/>
  <c r="W1983" i="4"/>
  <c r="U1984" i="4"/>
  <c r="W1984" i="4"/>
  <c r="U1985" i="4"/>
  <c r="W1985" i="4"/>
  <c r="U1986" i="4"/>
  <c r="W1986" i="4"/>
  <c r="U1987" i="4"/>
  <c r="W1987" i="4"/>
  <c r="U1988" i="4"/>
  <c r="W1988" i="4"/>
  <c r="U1989" i="4"/>
  <c r="W1989" i="4"/>
  <c r="U1990" i="4"/>
  <c r="W1990" i="4"/>
  <c r="U1991" i="4"/>
  <c r="W1991" i="4"/>
  <c r="U1992" i="4"/>
  <c r="W1992" i="4"/>
  <c r="U1993" i="4"/>
  <c r="W1993" i="4"/>
  <c r="U1994" i="4"/>
  <c r="W1994" i="4"/>
  <c r="U1995" i="4"/>
  <c r="W1995" i="4"/>
  <c r="U1996" i="4"/>
  <c r="W1996" i="4"/>
  <c r="U1997" i="4"/>
  <c r="W1997" i="4"/>
  <c r="U1998" i="4"/>
  <c r="W1998" i="4"/>
  <c r="U1999" i="4"/>
  <c r="W1999" i="4"/>
  <c r="U2000" i="4"/>
  <c r="W2000" i="4"/>
  <c r="U2001" i="4"/>
  <c r="W2001" i="4"/>
  <c r="U2002" i="4"/>
  <c r="W2002" i="4"/>
  <c r="U2003" i="4"/>
  <c r="W2003" i="4"/>
  <c r="U2004" i="4"/>
  <c r="W2004" i="4"/>
  <c r="U2005" i="4"/>
  <c r="W2005" i="4"/>
  <c r="U2006" i="4"/>
  <c r="W2006" i="4"/>
  <c r="U2007" i="4"/>
  <c r="W2007" i="4"/>
  <c r="U2008" i="4"/>
  <c r="W2008" i="4"/>
  <c r="U2009" i="4"/>
  <c r="W2009" i="4"/>
  <c r="U2010" i="4"/>
  <c r="W2010" i="4"/>
  <c r="U2011" i="4"/>
  <c r="W2011" i="4"/>
  <c r="U2012" i="4"/>
  <c r="W2012" i="4"/>
  <c r="U2013" i="4"/>
  <c r="W2013" i="4"/>
  <c r="U2014" i="4"/>
  <c r="W2014" i="4"/>
  <c r="U2015" i="4"/>
  <c r="W2015" i="4"/>
  <c r="U2016" i="4"/>
  <c r="W2016" i="4"/>
  <c r="U2017" i="4"/>
  <c r="W2017" i="4"/>
  <c r="U2018" i="4"/>
  <c r="W2018" i="4"/>
  <c r="U2019" i="4"/>
  <c r="W2019" i="4"/>
  <c r="U2020" i="4"/>
  <c r="W2020" i="4"/>
  <c r="U2021" i="4"/>
  <c r="W2021" i="4"/>
  <c r="U2022" i="4"/>
  <c r="W2022" i="4"/>
  <c r="U2023" i="4"/>
  <c r="W2023" i="4"/>
  <c r="U2024" i="4"/>
  <c r="W2024" i="4"/>
  <c r="U2025" i="4"/>
  <c r="W2025" i="4"/>
  <c r="U2026" i="4"/>
  <c r="W2026" i="4"/>
  <c r="U2027" i="4"/>
  <c r="W2027" i="4"/>
  <c r="U2028" i="4"/>
  <c r="W2028" i="4"/>
  <c r="U2029" i="4"/>
  <c r="W2029" i="4"/>
  <c r="U2030" i="4"/>
  <c r="W2030" i="4"/>
  <c r="U2031" i="4"/>
  <c r="W2031" i="4"/>
  <c r="U2032" i="4"/>
  <c r="W2032" i="4"/>
  <c r="U2033" i="4"/>
  <c r="W2033" i="4"/>
  <c r="U2034" i="4"/>
  <c r="W2034" i="4"/>
  <c r="U2035" i="4"/>
  <c r="W2035" i="4"/>
  <c r="U2036" i="4"/>
  <c r="W2036" i="4"/>
  <c r="U2037" i="4"/>
  <c r="W2037" i="4"/>
  <c r="U2038" i="4"/>
  <c r="W2038" i="4"/>
  <c r="U2039" i="4"/>
  <c r="W2039" i="4"/>
  <c r="U2040" i="4"/>
  <c r="W2040" i="4"/>
  <c r="U2041" i="4"/>
  <c r="W2041" i="4"/>
  <c r="U2042" i="4"/>
  <c r="W2042" i="4"/>
  <c r="U2043" i="4"/>
  <c r="W2043" i="4"/>
  <c r="U2044" i="4"/>
  <c r="W2044" i="4"/>
  <c r="U2045" i="4"/>
  <c r="W2045" i="4"/>
  <c r="U2046" i="4"/>
  <c r="W2046" i="4"/>
  <c r="U2047" i="4"/>
  <c r="W2047" i="4"/>
  <c r="U2048" i="4"/>
  <c r="W2048" i="4"/>
  <c r="U2049" i="4"/>
  <c r="W2049" i="4"/>
  <c r="U2050" i="4"/>
  <c r="W2050" i="4"/>
  <c r="U2051" i="4"/>
  <c r="W2051" i="4"/>
  <c r="U2052" i="4"/>
  <c r="W2052" i="4"/>
  <c r="U2053" i="4"/>
  <c r="W2053" i="4"/>
  <c r="U2054" i="4"/>
  <c r="W2054" i="4"/>
  <c r="U2055" i="4"/>
  <c r="W2055" i="4"/>
  <c r="U2056" i="4"/>
  <c r="W2056" i="4"/>
  <c r="U2057" i="4"/>
  <c r="W2057" i="4"/>
  <c r="U2058" i="4"/>
  <c r="W2058" i="4"/>
  <c r="U2059" i="4"/>
  <c r="W2059" i="4"/>
  <c r="U2060" i="4"/>
  <c r="W2060" i="4"/>
  <c r="U2061" i="4"/>
  <c r="W2061" i="4"/>
  <c r="U2062" i="4"/>
  <c r="W2062" i="4"/>
  <c r="U2063" i="4"/>
  <c r="W2063" i="4"/>
  <c r="U2064" i="4"/>
  <c r="W2064" i="4"/>
  <c r="U2065" i="4"/>
  <c r="W2065" i="4"/>
  <c r="U2066" i="4"/>
  <c r="W2066" i="4"/>
  <c r="U2067" i="4"/>
  <c r="W2067" i="4"/>
  <c r="U2068" i="4"/>
  <c r="W2068" i="4"/>
  <c r="U2069" i="4"/>
  <c r="W2069" i="4"/>
  <c r="U2070" i="4"/>
  <c r="W2070" i="4"/>
  <c r="U2071" i="4"/>
  <c r="W2071" i="4"/>
  <c r="U2072" i="4"/>
  <c r="W2072" i="4"/>
  <c r="U2073" i="4"/>
  <c r="W2073" i="4"/>
  <c r="U2074" i="4"/>
  <c r="W2074" i="4"/>
  <c r="U2075" i="4"/>
  <c r="W2075" i="4"/>
  <c r="U2076" i="4"/>
  <c r="W2076" i="4"/>
  <c r="U2077" i="4"/>
  <c r="W2077" i="4"/>
  <c r="U2078" i="4"/>
  <c r="W2078" i="4"/>
  <c r="U2079" i="4"/>
  <c r="W2079" i="4"/>
  <c r="U2080" i="4"/>
  <c r="W2080" i="4"/>
  <c r="U2081" i="4"/>
  <c r="W2081" i="4"/>
  <c r="U2082" i="4"/>
  <c r="W2082" i="4"/>
  <c r="U2083" i="4"/>
  <c r="W2083" i="4"/>
  <c r="U2084" i="4"/>
  <c r="W2084" i="4"/>
  <c r="U2085" i="4"/>
  <c r="W2085" i="4"/>
  <c r="U2086" i="4"/>
  <c r="W2086" i="4"/>
  <c r="U2087" i="4"/>
  <c r="W2087" i="4"/>
  <c r="U2088" i="4"/>
  <c r="W2088" i="4"/>
  <c r="U2089" i="4"/>
  <c r="W2089" i="4"/>
  <c r="U2090" i="4"/>
  <c r="W2090" i="4"/>
  <c r="U2091" i="4"/>
  <c r="W2091" i="4"/>
  <c r="U2092" i="4"/>
  <c r="W2092" i="4"/>
  <c r="U2093" i="4"/>
  <c r="W2093" i="4"/>
  <c r="U2094" i="4"/>
  <c r="W2094" i="4"/>
  <c r="U2095" i="4"/>
  <c r="W2095" i="4"/>
  <c r="U2096" i="4"/>
  <c r="W2096" i="4"/>
  <c r="U2097" i="4"/>
  <c r="W2097" i="4"/>
  <c r="U2098" i="4"/>
  <c r="W2098" i="4"/>
  <c r="U2099" i="4"/>
  <c r="W2099" i="4"/>
  <c r="U2100" i="4"/>
  <c r="W2100" i="4"/>
  <c r="U2101" i="4"/>
  <c r="W2101" i="4"/>
  <c r="U2102" i="4"/>
  <c r="W2102" i="4"/>
  <c r="U2103" i="4"/>
  <c r="W2103" i="4"/>
  <c r="U2104" i="4"/>
  <c r="W2104" i="4"/>
  <c r="U2105" i="4"/>
  <c r="W2105" i="4"/>
  <c r="U2106" i="4"/>
  <c r="W2106" i="4"/>
  <c r="U2107" i="4"/>
  <c r="W2107" i="4"/>
  <c r="U2108" i="4"/>
  <c r="W2108" i="4"/>
  <c r="U2109" i="4"/>
  <c r="W2109" i="4"/>
  <c r="U2110" i="4"/>
  <c r="W2110" i="4"/>
  <c r="U2111" i="4"/>
  <c r="W2111" i="4"/>
  <c r="U2112" i="4"/>
  <c r="W2112" i="4"/>
  <c r="U2113" i="4"/>
  <c r="W2113" i="4"/>
  <c r="U2114" i="4"/>
  <c r="W2114" i="4"/>
  <c r="U2115" i="4"/>
  <c r="W2115" i="4"/>
  <c r="U2116" i="4"/>
  <c r="W2116" i="4"/>
  <c r="U2117" i="4"/>
  <c r="W2117" i="4"/>
  <c r="U2118" i="4"/>
  <c r="W2118" i="4"/>
  <c r="U2119" i="4"/>
  <c r="W2119" i="4"/>
  <c r="U2120" i="4"/>
  <c r="W2120" i="4"/>
  <c r="U2121" i="4"/>
  <c r="W2121" i="4"/>
  <c r="U2122" i="4"/>
  <c r="W2122" i="4"/>
  <c r="U2123" i="4"/>
  <c r="W2123" i="4"/>
  <c r="U2124" i="4"/>
  <c r="W2124" i="4"/>
  <c r="U2125" i="4"/>
  <c r="W2125" i="4"/>
  <c r="U2126" i="4"/>
  <c r="W2126" i="4"/>
  <c r="U2127" i="4"/>
  <c r="W2127" i="4"/>
  <c r="U2128" i="4"/>
  <c r="W2128" i="4"/>
  <c r="U2129" i="4"/>
  <c r="W2129" i="4"/>
  <c r="U2130" i="4"/>
  <c r="W2130" i="4"/>
  <c r="U2131" i="4"/>
  <c r="W2131" i="4"/>
  <c r="U2132" i="4"/>
  <c r="W2132" i="4"/>
  <c r="U2133" i="4"/>
  <c r="W2133" i="4"/>
  <c r="U2134" i="4"/>
  <c r="W2134" i="4"/>
  <c r="U2135" i="4"/>
  <c r="W2135" i="4"/>
  <c r="U2136" i="4"/>
  <c r="W2136" i="4"/>
  <c r="U2137" i="4"/>
  <c r="W2137" i="4"/>
  <c r="U2138" i="4"/>
  <c r="W2138" i="4"/>
  <c r="U2139" i="4"/>
  <c r="W2139" i="4"/>
  <c r="U2140" i="4"/>
  <c r="W2140" i="4"/>
  <c r="U2141" i="4"/>
  <c r="W2141" i="4"/>
  <c r="U2142" i="4"/>
  <c r="W2142" i="4"/>
  <c r="U2143" i="4"/>
  <c r="W2143" i="4"/>
  <c r="U2144" i="4"/>
  <c r="W2144" i="4"/>
  <c r="U2145" i="4"/>
  <c r="W2145" i="4"/>
  <c r="U2146" i="4"/>
  <c r="W2146" i="4"/>
  <c r="U2147" i="4"/>
  <c r="W2147" i="4"/>
  <c r="U2148" i="4"/>
  <c r="W2148" i="4"/>
  <c r="U2149" i="4"/>
  <c r="W2149" i="4"/>
  <c r="U2150" i="4"/>
  <c r="W2150" i="4"/>
  <c r="U2151" i="4"/>
  <c r="W2151" i="4"/>
  <c r="U2152" i="4"/>
  <c r="W2152" i="4"/>
  <c r="U2153" i="4"/>
  <c r="W2153" i="4"/>
  <c r="U2154" i="4"/>
  <c r="W2154" i="4"/>
  <c r="U2155" i="4"/>
  <c r="W2155" i="4"/>
  <c r="U2156" i="4"/>
  <c r="W2156" i="4"/>
  <c r="U2157" i="4"/>
  <c r="W2157" i="4"/>
  <c r="U2158" i="4"/>
  <c r="W2158" i="4"/>
  <c r="U2159" i="4"/>
  <c r="W2159" i="4"/>
  <c r="U2160" i="4"/>
  <c r="W2160" i="4"/>
  <c r="U2161" i="4"/>
  <c r="W2161" i="4"/>
  <c r="U2162" i="4"/>
  <c r="W2162" i="4"/>
  <c r="U2163" i="4"/>
  <c r="W2163" i="4"/>
  <c r="U2164" i="4"/>
  <c r="W2164" i="4"/>
  <c r="U2165" i="4"/>
  <c r="W2165" i="4"/>
  <c r="U2166" i="4"/>
  <c r="W2166" i="4"/>
  <c r="U2167" i="4"/>
  <c r="W2167" i="4"/>
  <c r="U2168" i="4"/>
  <c r="W2168" i="4"/>
  <c r="U2169" i="4"/>
  <c r="W2169" i="4"/>
  <c r="U2170" i="4"/>
  <c r="W2170" i="4"/>
  <c r="U2171" i="4"/>
  <c r="W2171" i="4"/>
  <c r="U2172" i="4"/>
  <c r="W2172" i="4"/>
  <c r="U2173" i="4"/>
  <c r="W2173" i="4"/>
  <c r="U2174" i="4"/>
  <c r="W2174" i="4"/>
  <c r="U2175" i="4"/>
  <c r="W2175" i="4"/>
  <c r="U2176" i="4"/>
  <c r="W2176" i="4"/>
  <c r="U2177" i="4"/>
  <c r="W2177" i="4"/>
  <c r="U2178" i="4"/>
  <c r="W2178" i="4"/>
  <c r="U2179" i="4"/>
  <c r="W2179" i="4"/>
  <c r="U2180" i="4"/>
  <c r="W2180" i="4"/>
  <c r="U2181" i="4"/>
  <c r="W2181" i="4"/>
  <c r="U2182" i="4"/>
  <c r="W2182" i="4"/>
  <c r="U2183" i="4"/>
  <c r="W2183" i="4"/>
  <c r="U2184" i="4"/>
  <c r="W2184" i="4"/>
  <c r="U2185" i="4"/>
  <c r="W2185" i="4"/>
  <c r="U2186" i="4"/>
  <c r="W2186" i="4"/>
  <c r="U2187" i="4"/>
  <c r="W2187" i="4"/>
  <c r="U2188" i="4"/>
  <c r="W2188" i="4"/>
  <c r="U2189" i="4"/>
  <c r="W2189" i="4"/>
  <c r="U2190" i="4"/>
  <c r="W2190" i="4"/>
  <c r="U2191" i="4"/>
  <c r="W2191" i="4"/>
  <c r="U2192" i="4"/>
  <c r="W2192" i="4"/>
  <c r="U2193" i="4"/>
  <c r="W2193" i="4"/>
  <c r="U2194" i="4"/>
  <c r="W2194" i="4"/>
  <c r="U2195" i="4"/>
  <c r="W2195" i="4"/>
  <c r="U2196" i="4"/>
  <c r="W2196" i="4"/>
  <c r="U2197" i="4"/>
  <c r="W2197" i="4"/>
  <c r="U2198" i="4"/>
  <c r="W2198" i="4"/>
  <c r="U2199" i="4"/>
  <c r="W2199" i="4"/>
  <c r="U2200" i="4"/>
  <c r="W2200" i="4"/>
  <c r="U2201" i="4"/>
  <c r="W2201" i="4"/>
  <c r="U2202" i="4"/>
  <c r="W2202" i="4"/>
  <c r="U2203" i="4"/>
  <c r="W2203" i="4"/>
  <c r="U2204" i="4"/>
  <c r="W2204" i="4"/>
  <c r="U2205" i="4"/>
  <c r="W2205" i="4"/>
  <c r="U2206" i="4"/>
  <c r="W2206" i="4"/>
  <c r="U2207" i="4"/>
  <c r="W2207" i="4"/>
  <c r="U2208" i="4"/>
  <c r="W2208" i="4"/>
  <c r="U2209" i="4"/>
  <c r="W2209" i="4"/>
  <c r="U2210" i="4"/>
  <c r="W2210" i="4"/>
  <c r="U2211" i="4"/>
  <c r="W2211" i="4"/>
  <c r="U2212" i="4"/>
  <c r="W2212" i="4"/>
  <c r="U2213" i="4"/>
  <c r="W2213" i="4"/>
  <c r="U2214" i="4"/>
  <c r="W2214" i="4"/>
  <c r="U2215" i="4"/>
  <c r="W2215" i="4"/>
  <c r="U2216" i="4"/>
  <c r="W2216" i="4"/>
  <c r="U2217" i="4"/>
  <c r="W2217" i="4"/>
  <c r="U2218" i="4"/>
  <c r="W2218" i="4"/>
  <c r="U2219" i="4"/>
  <c r="W2219" i="4"/>
  <c r="U2220" i="4"/>
  <c r="W2220" i="4"/>
  <c r="U2221" i="4"/>
  <c r="W2221" i="4"/>
  <c r="U2222" i="4"/>
  <c r="W2222" i="4"/>
  <c r="U2223" i="4"/>
  <c r="W2223" i="4"/>
  <c r="U2224" i="4"/>
  <c r="W2224" i="4"/>
  <c r="U2225" i="4"/>
  <c r="W2225" i="4"/>
  <c r="U2226" i="4"/>
  <c r="W2226" i="4"/>
  <c r="U2227" i="4"/>
  <c r="W2227" i="4"/>
  <c r="U2228" i="4"/>
  <c r="W2228" i="4"/>
  <c r="U2229" i="4"/>
  <c r="W2229" i="4"/>
  <c r="V2230" i="4"/>
  <c r="T1549" i="4"/>
  <c r="T1550" i="4"/>
  <c r="T1551" i="4"/>
  <c r="T1552" i="4"/>
  <c r="T1553" i="4"/>
  <c r="T1554" i="4"/>
  <c r="T1555" i="4"/>
  <c r="T1556" i="4"/>
  <c r="T1557" i="4"/>
  <c r="T1558" i="4"/>
  <c r="T1559" i="4"/>
  <c r="T1560" i="4"/>
  <c r="T1561" i="4"/>
  <c r="T1562" i="4"/>
  <c r="T1563" i="4"/>
  <c r="T1564" i="4"/>
  <c r="T1565" i="4"/>
  <c r="T1566" i="4"/>
  <c r="T1567" i="4"/>
  <c r="T1568" i="4"/>
  <c r="T1569" i="4"/>
  <c r="T1570" i="4"/>
  <c r="T1571" i="4"/>
  <c r="T1572" i="4"/>
  <c r="T1573" i="4"/>
  <c r="T1574" i="4"/>
  <c r="T1575" i="4"/>
  <c r="T1576" i="4"/>
  <c r="T1577" i="4"/>
  <c r="T1578" i="4"/>
  <c r="T1579" i="4"/>
  <c r="T1580" i="4"/>
  <c r="T1581" i="4"/>
  <c r="T1582" i="4"/>
  <c r="T1583" i="4"/>
  <c r="T1584" i="4"/>
  <c r="T1585" i="4"/>
  <c r="T1586" i="4"/>
  <c r="T1587" i="4"/>
  <c r="T1588" i="4"/>
  <c r="T1589" i="4"/>
  <c r="T1590" i="4"/>
  <c r="T1591" i="4"/>
  <c r="T1592" i="4"/>
  <c r="T1593" i="4"/>
  <c r="T1594" i="4"/>
  <c r="T1595" i="4"/>
  <c r="T1596" i="4"/>
  <c r="T1597" i="4"/>
  <c r="T1598" i="4"/>
  <c r="T1599" i="4"/>
  <c r="T1600" i="4"/>
  <c r="T1601" i="4"/>
  <c r="T1602" i="4"/>
  <c r="T1603" i="4"/>
  <c r="T1604" i="4"/>
  <c r="T1605" i="4"/>
  <c r="T1606" i="4"/>
  <c r="T1607" i="4"/>
  <c r="T1608" i="4"/>
  <c r="T1609" i="4"/>
  <c r="T1610" i="4"/>
  <c r="T1611" i="4"/>
  <c r="T1612" i="4"/>
  <c r="T1613" i="4"/>
  <c r="T1614" i="4"/>
  <c r="T1615" i="4"/>
  <c r="T1616" i="4"/>
  <c r="T1617" i="4"/>
  <c r="T1618" i="4"/>
  <c r="T1619" i="4"/>
  <c r="T1620" i="4"/>
  <c r="T1621" i="4"/>
  <c r="T1622" i="4"/>
  <c r="T1623" i="4"/>
  <c r="T1624" i="4"/>
  <c r="T1625" i="4"/>
  <c r="T1626" i="4"/>
  <c r="T1627" i="4"/>
  <c r="T1628" i="4"/>
  <c r="T1629" i="4"/>
  <c r="T1630" i="4"/>
  <c r="T1631" i="4"/>
  <c r="T1632" i="4"/>
  <c r="T1633" i="4"/>
  <c r="T1634" i="4"/>
  <c r="T1635" i="4"/>
  <c r="T1636" i="4"/>
  <c r="T1637" i="4"/>
  <c r="T1638" i="4"/>
  <c r="T1639" i="4"/>
  <c r="T1640" i="4"/>
  <c r="T1641" i="4"/>
  <c r="T1642" i="4"/>
  <c r="T1643" i="4"/>
  <c r="T1644" i="4"/>
  <c r="T1645" i="4"/>
  <c r="T1646" i="4"/>
  <c r="T1647" i="4"/>
  <c r="T1648" i="4"/>
  <c r="T1649" i="4"/>
  <c r="T1650" i="4"/>
  <c r="T1651" i="4"/>
  <c r="T1652" i="4"/>
  <c r="T1653" i="4"/>
  <c r="T1654" i="4"/>
  <c r="T1655" i="4"/>
  <c r="T1656" i="4"/>
  <c r="T1657" i="4"/>
  <c r="T1658" i="4"/>
  <c r="T1659" i="4"/>
  <c r="T1660" i="4"/>
  <c r="T1661" i="4"/>
  <c r="T1662" i="4"/>
  <c r="T1663" i="4"/>
  <c r="T1664" i="4"/>
  <c r="T1665" i="4"/>
  <c r="T1666" i="4"/>
  <c r="T1667" i="4"/>
  <c r="T1668" i="4"/>
  <c r="T1669" i="4"/>
  <c r="T1670" i="4"/>
  <c r="T1671" i="4"/>
  <c r="T1672" i="4"/>
  <c r="T1673" i="4"/>
  <c r="T1674" i="4"/>
  <c r="T1675" i="4"/>
  <c r="T1676" i="4"/>
  <c r="T1677" i="4"/>
  <c r="T1678" i="4"/>
  <c r="T1679" i="4"/>
  <c r="T1680" i="4"/>
  <c r="T1681" i="4"/>
  <c r="T1682" i="4"/>
  <c r="T1683" i="4"/>
  <c r="T1684" i="4"/>
  <c r="T1685" i="4"/>
  <c r="T1686" i="4"/>
  <c r="T1687" i="4"/>
  <c r="T1688" i="4"/>
  <c r="T1689" i="4"/>
  <c r="T1690" i="4"/>
  <c r="T1691" i="4"/>
  <c r="T1692" i="4"/>
  <c r="T1693" i="4"/>
  <c r="T1694" i="4"/>
  <c r="T1695" i="4"/>
  <c r="T1696" i="4"/>
  <c r="T1697" i="4"/>
  <c r="T1698" i="4"/>
  <c r="T1699" i="4"/>
  <c r="T1700" i="4"/>
  <c r="T1701" i="4"/>
  <c r="T1702" i="4"/>
  <c r="T1703" i="4"/>
  <c r="T1704" i="4"/>
  <c r="T1705" i="4"/>
  <c r="T1706" i="4"/>
  <c r="T1707" i="4"/>
  <c r="T1708" i="4"/>
  <c r="T1709" i="4"/>
  <c r="T1710" i="4"/>
  <c r="T1711" i="4"/>
  <c r="T1712" i="4"/>
  <c r="T1713" i="4"/>
  <c r="T1714" i="4"/>
  <c r="T1715" i="4"/>
  <c r="T1716" i="4"/>
  <c r="T1717" i="4"/>
  <c r="T1718" i="4"/>
  <c r="T1719" i="4"/>
  <c r="T1720" i="4"/>
  <c r="T1721" i="4"/>
  <c r="T1722" i="4"/>
  <c r="T1723" i="4"/>
  <c r="T1724" i="4"/>
  <c r="T1725" i="4"/>
  <c r="T1726" i="4"/>
  <c r="T1727" i="4"/>
  <c r="T1728" i="4"/>
  <c r="T1729" i="4"/>
  <c r="T1730" i="4"/>
  <c r="T1731" i="4"/>
  <c r="T1732" i="4"/>
  <c r="T1733" i="4"/>
  <c r="T1734" i="4"/>
  <c r="T1735" i="4"/>
  <c r="T1736" i="4"/>
  <c r="T1737" i="4"/>
  <c r="T1738" i="4"/>
  <c r="T1739" i="4"/>
  <c r="T1740" i="4"/>
  <c r="T1741" i="4"/>
  <c r="T1742" i="4"/>
  <c r="T1743" i="4"/>
  <c r="T1744" i="4"/>
  <c r="T1745" i="4"/>
  <c r="T1746" i="4"/>
  <c r="T1747" i="4"/>
  <c r="T1748" i="4"/>
  <c r="T1749" i="4"/>
  <c r="T1750" i="4"/>
  <c r="T1751" i="4"/>
  <c r="T1752" i="4"/>
  <c r="T1753" i="4"/>
  <c r="T1754" i="4"/>
  <c r="T1755" i="4"/>
  <c r="T1756" i="4"/>
  <c r="T1757" i="4"/>
  <c r="T1758" i="4"/>
  <c r="T1759" i="4"/>
  <c r="T1760" i="4"/>
  <c r="T1761" i="4"/>
  <c r="T1762" i="4"/>
  <c r="T1763" i="4"/>
  <c r="T1764" i="4"/>
  <c r="T1765" i="4"/>
  <c r="T1766" i="4"/>
  <c r="T1767" i="4"/>
  <c r="T1768" i="4"/>
  <c r="T1769" i="4"/>
  <c r="T1770" i="4"/>
  <c r="T1771" i="4"/>
  <c r="T1772" i="4"/>
  <c r="T1773" i="4"/>
  <c r="T1774" i="4"/>
  <c r="T1775" i="4"/>
  <c r="T1776" i="4"/>
  <c r="T1777" i="4"/>
  <c r="T1778" i="4"/>
  <c r="T1779" i="4"/>
  <c r="T1780" i="4"/>
  <c r="T1781" i="4"/>
  <c r="T1782" i="4"/>
  <c r="T1783" i="4"/>
  <c r="T1784" i="4"/>
  <c r="T1785" i="4"/>
  <c r="T1786" i="4"/>
  <c r="T1787" i="4"/>
  <c r="T1788" i="4"/>
  <c r="T1789" i="4"/>
  <c r="T1790" i="4"/>
  <c r="T1791" i="4"/>
  <c r="T1792" i="4"/>
  <c r="T1793" i="4"/>
  <c r="T1794" i="4"/>
  <c r="T1795" i="4"/>
  <c r="T1796" i="4"/>
  <c r="T1797" i="4"/>
  <c r="T1798" i="4"/>
  <c r="T1799" i="4"/>
  <c r="T1800" i="4"/>
  <c r="T1801" i="4"/>
  <c r="T1802" i="4"/>
  <c r="T1803" i="4"/>
  <c r="T1804" i="4"/>
  <c r="T1805" i="4"/>
  <c r="T1806" i="4"/>
  <c r="T1807" i="4"/>
  <c r="T1808" i="4"/>
  <c r="T1809" i="4"/>
  <c r="T1810" i="4"/>
  <c r="T1811" i="4"/>
  <c r="T1812" i="4"/>
  <c r="T1813" i="4"/>
  <c r="T1814" i="4"/>
  <c r="T1815" i="4"/>
  <c r="T1816" i="4"/>
  <c r="T1817" i="4"/>
  <c r="T1818" i="4"/>
  <c r="T1819" i="4"/>
  <c r="T1820" i="4"/>
  <c r="T1821" i="4"/>
  <c r="T1822" i="4"/>
  <c r="T1823" i="4"/>
  <c r="T1824" i="4"/>
  <c r="T1825" i="4"/>
  <c r="T1826" i="4"/>
  <c r="T1827" i="4"/>
  <c r="T1828" i="4"/>
  <c r="T1829" i="4"/>
  <c r="T1830" i="4"/>
  <c r="T1831" i="4"/>
  <c r="T1832" i="4"/>
  <c r="T1833" i="4"/>
  <c r="T1834" i="4"/>
  <c r="T1835" i="4"/>
  <c r="T1836" i="4"/>
  <c r="T1837" i="4"/>
  <c r="T1838" i="4"/>
  <c r="T1839" i="4"/>
  <c r="T1840" i="4"/>
  <c r="T1841" i="4"/>
  <c r="T1842" i="4"/>
  <c r="T1843" i="4"/>
  <c r="T1844" i="4"/>
  <c r="T1845" i="4"/>
  <c r="T1846" i="4"/>
  <c r="T1847" i="4"/>
  <c r="T1848" i="4"/>
  <c r="T1849" i="4"/>
  <c r="T1850" i="4"/>
  <c r="T1851" i="4"/>
  <c r="T1852" i="4"/>
  <c r="T1853" i="4"/>
  <c r="T1854" i="4"/>
  <c r="T1855" i="4"/>
  <c r="T1856" i="4"/>
  <c r="T1857" i="4"/>
  <c r="T1858" i="4"/>
  <c r="T1859" i="4"/>
  <c r="T1860" i="4"/>
  <c r="T1861" i="4"/>
  <c r="T1862" i="4"/>
  <c r="T1863" i="4"/>
  <c r="T1864" i="4"/>
  <c r="T1865" i="4"/>
  <c r="T1866" i="4"/>
  <c r="T1867" i="4"/>
  <c r="T1868" i="4"/>
  <c r="T1869" i="4"/>
  <c r="T1870" i="4"/>
  <c r="T1871" i="4"/>
  <c r="T1872" i="4"/>
  <c r="T1873" i="4"/>
  <c r="T1874" i="4"/>
  <c r="T1875" i="4"/>
  <c r="T1876" i="4"/>
  <c r="T1877" i="4"/>
  <c r="T1878" i="4"/>
  <c r="T1879" i="4"/>
  <c r="T1880" i="4"/>
  <c r="T1881" i="4"/>
  <c r="T1882" i="4"/>
  <c r="T1883" i="4"/>
  <c r="T1884" i="4"/>
  <c r="T1885" i="4"/>
  <c r="T1886" i="4"/>
  <c r="T1887" i="4"/>
  <c r="T1888" i="4"/>
  <c r="T1889" i="4"/>
  <c r="T1890" i="4"/>
  <c r="T1891" i="4"/>
  <c r="T1892" i="4"/>
  <c r="T1893" i="4"/>
  <c r="T1894" i="4"/>
  <c r="T1895" i="4"/>
  <c r="T1896" i="4"/>
  <c r="T1897" i="4"/>
  <c r="T1898" i="4"/>
  <c r="T1899" i="4"/>
  <c r="T1900" i="4"/>
  <c r="T1901" i="4"/>
  <c r="T1902" i="4"/>
  <c r="T1903" i="4"/>
  <c r="T1904" i="4"/>
  <c r="T1905" i="4"/>
  <c r="T1906" i="4"/>
  <c r="T1907" i="4"/>
  <c r="T1908" i="4"/>
  <c r="T1909" i="4"/>
  <c r="T1910" i="4"/>
  <c r="T1911" i="4"/>
  <c r="T1912" i="4"/>
  <c r="T1913" i="4"/>
  <c r="T1914" i="4"/>
  <c r="T1915" i="4"/>
  <c r="T1916" i="4"/>
  <c r="T1917" i="4"/>
  <c r="T1918" i="4"/>
  <c r="T1919" i="4"/>
  <c r="T1920" i="4"/>
  <c r="T1921" i="4"/>
  <c r="T1922" i="4"/>
  <c r="T1923" i="4"/>
  <c r="T1924" i="4"/>
  <c r="T1925" i="4"/>
  <c r="T1926" i="4"/>
  <c r="T1927" i="4"/>
  <c r="T1928" i="4"/>
  <c r="T1929" i="4"/>
  <c r="T1930" i="4"/>
  <c r="T1931" i="4"/>
  <c r="T1932" i="4"/>
  <c r="T1933" i="4"/>
  <c r="T1934" i="4"/>
  <c r="T1935" i="4"/>
  <c r="T1936" i="4"/>
  <c r="T1937" i="4"/>
  <c r="T1938" i="4"/>
  <c r="T1939" i="4"/>
  <c r="T1940" i="4"/>
  <c r="T1941" i="4"/>
  <c r="T1942" i="4"/>
  <c r="T1943" i="4"/>
  <c r="T1944" i="4"/>
  <c r="T1945" i="4"/>
  <c r="T1946" i="4"/>
  <c r="T1947" i="4"/>
  <c r="T1948" i="4"/>
  <c r="T1949" i="4"/>
  <c r="T1950" i="4"/>
  <c r="T1951" i="4"/>
  <c r="T1952" i="4"/>
  <c r="T1953" i="4"/>
  <c r="T1954" i="4"/>
  <c r="T1955" i="4"/>
  <c r="T1956" i="4"/>
  <c r="T1957" i="4"/>
  <c r="T1958" i="4"/>
  <c r="T1959" i="4"/>
  <c r="T1960" i="4"/>
  <c r="T1961" i="4"/>
  <c r="T1962" i="4"/>
  <c r="T1963" i="4"/>
  <c r="T1964" i="4"/>
  <c r="T1965" i="4"/>
  <c r="T1966" i="4"/>
  <c r="T1967" i="4"/>
  <c r="T1968" i="4"/>
  <c r="T1969" i="4"/>
  <c r="T1970" i="4"/>
  <c r="T1971" i="4"/>
  <c r="T1972" i="4"/>
  <c r="T1973" i="4"/>
  <c r="T1974" i="4"/>
  <c r="T1975" i="4"/>
  <c r="T1976" i="4"/>
  <c r="T1977" i="4"/>
  <c r="T1978" i="4"/>
  <c r="T1979" i="4"/>
  <c r="T1980" i="4"/>
  <c r="T1981" i="4"/>
  <c r="T1982" i="4"/>
  <c r="T1983" i="4"/>
  <c r="T1984" i="4"/>
  <c r="T1985" i="4"/>
  <c r="T1986" i="4"/>
  <c r="T1987" i="4"/>
  <c r="T1988" i="4"/>
  <c r="T1989" i="4"/>
  <c r="T1990" i="4"/>
  <c r="T1991" i="4"/>
  <c r="T1992" i="4"/>
  <c r="T1993" i="4"/>
  <c r="T1994" i="4"/>
  <c r="T1995" i="4"/>
  <c r="T1996" i="4"/>
  <c r="T1997" i="4"/>
  <c r="T1998" i="4"/>
  <c r="T1999" i="4"/>
  <c r="T2000" i="4"/>
  <c r="T2001" i="4"/>
  <c r="T2002" i="4"/>
  <c r="T2003" i="4"/>
  <c r="T2004" i="4"/>
  <c r="T2005" i="4"/>
  <c r="T2006" i="4"/>
  <c r="T2007" i="4"/>
  <c r="T2008" i="4"/>
  <c r="T2009" i="4"/>
  <c r="T2010" i="4"/>
  <c r="T2011" i="4"/>
  <c r="T2012" i="4"/>
  <c r="T2013" i="4"/>
  <c r="T2014" i="4"/>
  <c r="T2015" i="4"/>
  <c r="T2016" i="4"/>
  <c r="T2017" i="4"/>
  <c r="T2018" i="4"/>
  <c r="T2019" i="4"/>
  <c r="T2020" i="4"/>
  <c r="T2021" i="4"/>
  <c r="T2022" i="4"/>
  <c r="T2023" i="4"/>
  <c r="T2024" i="4"/>
  <c r="T2025" i="4"/>
  <c r="T2026" i="4"/>
  <c r="T2027" i="4"/>
  <c r="T2028" i="4"/>
  <c r="T2029" i="4"/>
  <c r="T2030" i="4"/>
  <c r="T2031" i="4"/>
  <c r="T2032" i="4"/>
  <c r="T2033" i="4"/>
  <c r="T2034" i="4"/>
  <c r="T2035" i="4"/>
  <c r="T2036" i="4"/>
  <c r="T2037" i="4"/>
  <c r="T2038" i="4"/>
  <c r="T2039" i="4"/>
  <c r="T2040" i="4"/>
  <c r="T2041" i="4"/>
  <c r="T2042" i="4"/>
  <c r="T2043" i="4"/>
  <c r="T2044" i="4"/>
  <c r="T2045" i="4"/>
  <c r="T2046" i="4"/>
  <c r="T2047" i="4"/>
  <c r="T2048" i="4"/>
  <c r="T2049" i="4"/>
  <c r="T2050" i="4"/>
  <c r="T2051" i="4"/>
  <c r="T2052" i="4"/>
  <c r="T2053" i="4"/>
  <c r="T2054" i="4"/>
  <c r="T2055" i="4"/>
  <c r="T2056" i="4"/>
  <c r="T2057" i="4"/>
  <c r="T2058" i="4"/>
  <c r="T2059" i="4"/>
  <c r="T2060" i="4"/>
  <c r="T2061" i="4"/>
  <c r="T2062" i="4"/>
  <c r="T2063" i="4"/>
  <c r="T2064" i="4"/>
  <c r="T2065" i="4"/>
  <c r="T2066" i="4"/>
  <c r="T2067" i="4"/>
  <c r="T2068" i="4"/>
  <c r="T2069" i="4"/>
  <c r="T2070" i="4"/>
  <c r="T2071" i="4"/>
  <c r="T2072" i="4"/>
  <c r="T2073" i="4"/>
  <c r="T2074" i="4"/>
  <c r="T2075" i="4"/>
  <c r="T2076" i="4"/>
  <c r="T2077" i="4"/>
  <c r="T2078" i="4"/>
  <c r="T2079" i="4"/>
  <c r="T2080" i="4"/>
  <c r="T2081" i="4"/>
  <c r="T2082" i="4"/>
  <c r="T2083" i="4"/>
  <c r="T2084" i="4"/>
  <c r="T2085" i="4"/>
  <c r="T2086" i="4"/>
  <c r="T2087" i="4"/>
  <c r="T2088" i="4"/>
  <c r="T2089" i="4"/>
  <c r="T2090" i="4"/>
  <c r="T2091" i="4"/>
  <c r="T2092" i="4"/>
  <c r="T2093" i="4"/>
  <c r="T2094" i="4"/>
  <c r="T2095" i="4"/>
  <c r="T2096" i="4"/>
  <c r="T2097" i="4"/>
  <c r="T2098" i="4"/>
  <c r="T2099" i="4"/>
  <c r="T2100" i="4"/>
  <c r="T2101" i="4"/>
  <c r="T2102" i="4"/>
  <c r="T2103" i="4"/>
  <c r="T2104" i="4"/>
  <c r="T2105" i="4"/>
  <c r="T2106" i="4"/>
  <c r="T2107" i="4"/>
  <c r="T2108" i="4"/>
  <c r="T2109" i="4"/>
  <c r="T2110" i="4"/>
  <c r="T2111" i="4"/>
  <c r="T2112" i="4"/>
  <c r="T2113" i="4"/>
  <c r="T2114" i="4"/>
  <c r="T2115" i="4"/>
  <c r="T2116" i="4"/>
  <c r="T2117" i="4"/>
  <c r="T2118" i="4"/>
  <c r="T2119" i="4"/>
  <c r="T2120" i="4"/>
  <c r="T2121" i="4"/>
  <c r="T2122" i="4"/>
  <c r="T2123" i="4"/>
  <c r="T2124" i="4"/>
  <c r="T2125" i="4"/>
  <c r="T2126" i="4"/>
  <c r="T2127" i="4"/>
  <c r="T2128" i="4"/>
  <c r="T2129" i="4"/>
  <c r="T2130" i="4"/>
  <c r="T2131" i="4"/>
  <c r="T2132" i="4"/>
  <c r="T2133" i="4"/>
  <c r="T2134" i="4"/>
  <c r="T2135" i="4"/>
  <c r="T2136" i="4"/>
  <c r="T2137" i="4"/>
  <c r="T2138" i="4"/>
  <c r="T2139" i="4"/>
  <c r="T2140" i="4"/>
  <c r="T2141" i="4"/>
  <c r="T2142" i="4"/>
  <c r="T2143" i="4"/>
  <c r="T2144" i="4"/>
  <c r="T2145" i="4"/>
  <c r="T2146" i="4"/>
  <c r="T2147" i="4"/>
  <c r="T2148" i="4"/>
  <c r="T2149" i="4"/>
  <c r="T2150" i="4"/>
  <c r="T2151" i="4"/>
  <c r="T2152" i="4"/>
  <c r="T2153" i="4"/>
  <c r="T2154" i="4"/>
  <c r="T2155" i="4"/>
  <c r="T2156" i="4"/>
  <c r="T2157" i="4"/>
  <c r="T2158" i="4"/>
  <c r="T2159" i="4"/>
  <c r="T2160" i="4"/>
  <c r="T2161" i="4"/>
  <c r="T2162" i="4"/>
  <c r="T2163" i="4"/>
  <c r="T2164" i="4"/>
  <c r="T2165" i="4"/>
  <c r="T2166" i="4"/>
  <c r="T2167" i="4"/>
  <c r="T2168" i="4"/>
  <c r="T2169" i="4"/>
  <c r="T2170" i="4"/>
  <c r="T2171" i="4"/>
  <c r="T2172" i="4"/>
  <c r="T2173" i="4"/>
  <c r="T2174" i="4"/>
  <c r="T2175" i="4"/>
  <c r="T2176" i="4"/>
  <c r="T2177" i="4"/>
  <c r="T2178" i="4"/>
  <c r="T2179" i="4"/>
  <c r="T2180" i="4"/>
  <c r="T2181" i="4"/>
  <c r="T2182" i="4"/>
  <c r="T2183" i="4"/>
  <c r="T2184" i="4"/>
  <c r="T2185" i="4"/>
  <c r="T2186" i="4"/>
  <c r="T2187" i="4"/>
  <c r="T2188" i="4"/>
  <c r="T2189" i="4"/>
  <c r="T2190" i="4"/>
  <c r="T2191" i="4"/>
  <c r="T2192" i="4"/>
  <c r="T2193" i="4"/>
  <c r="T2194" i="4"/>
  <c r="T2195" i="4"/>
  <c r="T2196" i="4"/>
  <c r="T2197" i="4"/>
  <c r="T2198" i="4"/>
  <c r="T2199" i="4"/>
  <c r="T2200" i="4"/>
  <c r="T2201" i="4"/>
  <c r="T2202" i="4"/>
  <c r="T2203" i="4"/>
  <c r="T2204" i="4"/>
  <c r="T2205" i="4"/>
  <c r="T2206" i="4"/>
  <c r="T2207" i="4"/>
  <c r="T2208" i="4"/>
  <c r="T2209" i="4"/>
  <c r="T2210" i="4"/>
  <c r="T2211" i="4"/>
  <c r="T2212" i="4"/>
  <c r="T2213" i="4"/>
  <c r="T2214" i="4"/>
  <c r="T2215" i="4"/>
  <c r="T2216" i="4"/>
  <c r="T2217" i="4"/>
  <c r="T2218" i="4"/>
  <c r="T2219" i="4"/>
  <c r="T2220" i="4"/>
  <c r="T2221" i="4"/>
  <c r="T2222" i="4"/>
  <c r="T2223" i="4"/>
  <c r="T2224" i="4"/>
  <c r="T2225" i="4"/>
  <c r="T2226" i="4"/>
  <c r="T2227" i="4"/>
  <c r="T2228" i="4"/>
  <c r="T2229" i="4"/>
  <c r="B2230" i="4"/>
  <c r="T2230" i="4"/>
  <c r="V3246" i="4"/>
  <c r="T3246" i="4"/>
  <c r="W3246" i="4"/>
  <c r="V3248" i="4"/>
  <c r="T3248" i="4"/>
  <c r="W3248" i="4"/>
  <c r="V3250" i="4"/>
  <c r="T3250" i="4"/>
  <c r="W3250" i="4"/>
  <c r="V3252" i="4"/>
  <c r="T3252" i="4"/>
  <c r="W3252" i="4"/>
  <c r="V3254" i="4"/>
  <c r="T3254" i="4"/>
  <c r="W3254" i="4"/>
  <c r="V3256" i="4"/>
  <c r="T3256" i="4"/>
  <c r="W3256" i="4"/>
  <c r="V3258" i="4"/>
  <c r="T3258" i="4"/>
  <c r="W3258" i="4"/>
  <c r="V3245" i="4"/>
  <c r="T3245" i="4"/>
  <c r="U3246" i="4"/>
  <c r="V3247" i="4"/>
  <c r="T3247" i="4"/>
  <c r="W3247" i="4"/>
  <c r="U3248" i="4"/>
  <c r="V3249" i="4"/>
  <c r="T3249" i="4"/>
  <c r="W3249" i="4"/>
  <c r="U3250" i="4"/>
  <c r="V3251" i="4"/>
  <c r="T3251" i="4"/>
  <c r="W3251" i="4"/>
  <c r="U3252" i="4"/>
  <c r="V3253" i="4"/>
  <c r="T3253" i="4"/>
  <c r="W3253" i="4"/>
  <c r="U3254" i="4"/>
  <c r="V3255" i="4"/>
  <c r="T3255" i="4"/>
  <c r="W3255" i="4"/>
  <c r="U3256" i="4"/>
  <c r="V3257" i="4"/>
  <c r="T3257" i="4"/>
  <c r="W3257" i="4"/>
  <c r="U3258" i="4"/>
  <c r="W3259" i="4"/>
  <c r="B3259" i="4"/>
  <c r="V3259" i="4"/>
  <c r="T3259" i="4"/>
  <c r="B3260" i="4"/>
  <c r="T3260" i="4"/>
  <c r="V3260" i="4"/>
  <c r="B3261" i="4"/>
  <c r="T3261" i="4"/>
  <c r="V3261" i="4"/>
  <c r="B3262" i="4"/>
  <c r="T3262" i="4"/>
  <c r="V3262" i="4"/>
  <c r="B3263" i="4"/>
  <c r="T3263" i="4"/>
  <c r="V3263" i="4"/>
  <c r="B3264" i="4"/>
  <c r="T3264" i="4"/>
  <c r="V3264" i="4"/>
  <c r="B3265" i="4"/>
  <c r="T3265" i="4"/>
  <c r="V3265" i="4"/>
  <c r="B3266" i="4"/>
  <c r="T3266" i="4"/>
  <c r="V3266" i="4"/>
  <c r="B3267" i="4"/>
  <c r="T3267" i="4"/>
  <c r="V3267" i="4"/>
  <c r="B3268" i="4"/>
  <c r="T3268" i="4"/>
  <c r="V3268" i="4"/>
  <c r="B3269" i="4"/>
  <c r="T3269" i="4"/>
  <c r="V3269" i="4"/>
  <c r="B3270" i="4"/>
  <c r="T3270" i="4"/>
  <c r="V3270" i="4"/>
  <c r="B3271" i="4"/>
  <c r="T3271" i="4"/>
  <c r="V3271" i="4"/>
  <c r="B3272" i="4"/>
  <c r="T3272" i="4"/>
  <c r="V3272" i="4"/>
  <c r="B3273" i="4"/>
  <c r="T3273" i="4"/>
  <c r="V3273" i="4"/>
  <c r="B3274" i="4"/>
  <c r="T3274" i="4"/>
  <c r="V3274" i="4"/>
  <c r="B3275" i="4"/>
  <c r="T3275" i="4"/>
  <c r="V3275" i="4"/>
  <c r="B3276" i="4"/>
  <c r="T3276" i="4"/>
  <c r="V3276" i="4"/>
  <c r="B3277" i="4"/>
  <c r="T3277" i="4"/>
  <c r="V3277" i="4"/>
  <c r="B3278" i="4"/>
  <c r="T3278" i="4"/>
  <c r="V3278" i="4"/>
  <c r="B3279" i="4"/>
  <c r="T3279" i="4"/>
  <c r="V3279" i="4"/>
  <c r="B3280" i="4"/>
  <c r="T3280" i="4"/>
  <c r="V3280" i="4"/>
  <c r="B3281" i="4"/>
  <c r="T3281" i="4"/>
  <c r="V3281" i="4"/>
  <c r="B3282" i="4"/>
  <c r="T3282" i="4"/>
  <c r="V3282" i="4"/>
  <c r="B3283" i="4"/>
  <c r="T3283" i="4"/>
  <c r="V3283" i="4"/>
  <c r="B3284" i="4"/>
  <c r="T3284" i="4"/>
  <c r="V3284" i="4"/>
  <c r="B3285" i="4"/>
  <c r="T3285" i="4"/>
  <c r="V3285" i="4"/>
  <c r="B3286" i="4"/>
  <c r="T3286" i="4"/>
  <c r="V3286" i="4"/>
  <c r="B3287" i="4"/>
  <c r="T3287" i="4"/>
  <c r="V3287" i="4"/>
  <c r="B3288" i="4"/>
  <c r="T3288" i="4"/>
  <c r="V3288" i="4"/>
  <c r="B3289" i="4"/>
  <c r="T3289" i="4"/>
  <c r="V3289" i="4"/>
  <c r="B3290" i="4"/>
  <c r="T3290" i="4"/>
  <c r="V3290" i="4"/>
  <c r="B3291" i="4"/>
  <c r="T3291" i="4"/>
  <c r="V3291" i="4"/>
  <c r="B3292" i="4"/>
  <c r="T3292" i="4"/>
  <c r="V3292" i="4"/>
  <c r="B3293" i="4"/>
  <c r="T3293" i="4"/>
  <c r="V3293" i="4"/>
  <c r="B3294" i="4"/>
  <c r="T3294" i="4"/>
  <c r="V3294" i="4"/>
  <c r="B3295" i="4"/>
  <c r="T3295" i="4"/>
  <c r="V3295" i="4"/>
  <c r="B3296" i="4"/>
  <c r="T3296" i="4"/>
  <c r="V3296" i="4"/>
  <c r="B3297" i="4"/>
  <c r="T3297" i="4"/>
  <c r="V3297" i="4"/>
  <c r="B3298" i="4"/>
  <c r="T3298" i="4"/>
  <c r="V3298" i="4"/>
  <c r="B3299" i="4"/>
  <c r="T3299" i="4"/>
  <c r="V3299" i="4"/>
  <c r="B3300" i="4"/>
  <c r="T3300" i="4"/>
  <c r="V3300" i="4"/>
  <c r="B3301" i="4"/>
  <c r="T3301" i="4"/>
  <c r="V3301" i="4"/>
  <c r="B3302" i="4"/>
  <c r="T3302" i="4"/>
  <c r="V3302" i="4"/>
  <c r="B3303" i="4"/>
  <c r="T3303" i="4"/>
  <c r="V3303" i="4"/>
  <c r="B3304" i="4"/>
  <c r="T3304" i="4"/>
  <c r="V3304" i="4"/>
  <c r="B3305" i="4"/>
  <c r="T3305" i="4"/>
  <c r="V3305" i="4"/>
  <c r="B3306" i="4"/>
  <c r="T3306" i="4"/>
  <c r="V3306" i="4"/>
  <c r="B3307" i="4"/>
  <c r="T3307" i="4"/>
  <c r="V3307" i="4"/>
  <c r="B3308" i="4"/>
  <c r="T3308" i="4"/>
  <c r="V3308" i="4"/>
  <c r="B3309" i="4"/>
  <c r="T3309" i="4"/>
  <c r="V3309" i="4"/>
  <c r="B3310" i="4"/>
  <c r="T3310" i="4"/>
  <c r="V3310" i="4"/>
  <c r="B3311" i="4"/>
  <c r="T3311" i="4"/>
  <c r="V3311" i="4"/>
  <c r="B3312" i="4"/>
  <c r="T3312" i="4"/>
  <c r="V3312" i="4"/>
  <c r="B3313" i="4"/>
  <c r="T3313" i="4"/>
  <c r="V3313" i="4"/>
  <c r="B3314" i="4"/>
  <c r="T3314" i="4"/>
  <c r="V3314" i="4"/>
  <c r="B3315" i="4"/>
  <c r="T3315" i="4"/>
  <c r="V3315" i="4"/>
  <c r="B3316" i="4"/>
  <c r="T3316" i="4"/>
  <c r="V3316" i="4"/>
  <c r="B3317" i="4"/>
  <c r="T3317" i="4"/>
  <c r="V3317" i="4"/>
  <c r="B3318" i="4"/>
  <c r="T3318" i="4"/>
  <c r="V3318" i="4"/>
  <c r="B3319" i="4"/>
  <c r="T3319" i="4"/>
  <c r="V3319" i="4"/>
  <c r="B3320" i="4"/>
  <c r="T3320" i="4"/>
  <c r="V3320" i="4"/>
  <c r="B3321" i="4"/>
  <c r="T3321" i="4"/>
  <c r="V3321" i="4"/>
  <c r="B3322" i="4"/>
  <c r="T3322" i="4"/>
  <c r="V3322" i="4"/>
  <c r="B3323" i="4"/>
  <c r="T3323" i="4"/>
  <c r="V3323" i="4"/>
  <c r="B3324" i="4"/>
  <c r="T3324" i="4"/>
  <c r="V3324" i="4"/>
  <c r="B3325" i="4"/>
  <c r="T3325" i="4"/>
  <c r="V3325" i="4"/>
  <c r="B3326" i="4"/>
  <c r="T3326" i="4"/>
  <c r="V3326" i="4"/>
  <c r="B3327" i="4"/>
  <c r="T3327" i="4"/>
  <c r="V3327" i="4"/>
  <c r="B3328" i="4"/>
  <c r="T3328" i="4"/>
  <c r="V3328" i="4"/>
  <c r="B3329" i="4"/>
  <c r="T3329" i="4"/>
  <c r="V3329" i="4"/>
  <c r="B3330" i="4"/>
  <c r="T3330" i="4"/>
  <c r="V3330" i="4"/>
  <c r="B3331" i="4"/>
  <c r="T3331" i="4"/>
  <c r="V3331" i="4"/>
  <c r="B3332" i="4"/>
  <c r="T3332" i="4"/>
  <c r="V3332" i="4"/>
  <c r="B3333" i="4"/>
  <c r="T3333" i="4"/>
  <c r="V3333" i="4"/>
  <c r="B3334" i="4"/>
  <c r="T3334" i="4"/>
  <c r="V3334" i="4"/>
  <c r="B3335" i="4"/>
  <c r="T3335" i="4"/>
  <c r="V3335" i="4"/>
  <c r="B3336" i="4"/>
  <c r="T3336" i="4"/>
  <c r="V3336" i="4"/>
  <c r="B3337" i="4"/>
  <c r="T3337" i="4"/>
  <c r="V3337" i="4"/>
  <c r="B3338" i="4"/>
  <c r="T3338" i="4"/>
  <c r="V3338" i="4"/>
  <c r="B3339" i="4"/>
  <c r="T3339" i="4"/>
  <c r="V3339" i="4"/>
  <c r="B3340" i="4"/>
  <c r="T3340" i="4"/>
  <c r="V3340" i="4"/>
  <c r="B3341" i="4"/>
  <c r="T3341" i="4"/>
  <c r="V3341" i="4"/>
  <c r="B3342" i="4"/>
  <c r="T3342" i="4"/>
  <c r="V3342" i="4"/>
  <c r="B3343" i="4"/>
  <c r="T3343" i="4"/>
  <c r="V3343" i="4"/>
  <c r="B3344" i="4"/>
  <c r="T3344" i="4"/>
  <c r="V3344" i="4"/>
  <c r="B3345" i="4"/>
  <c r="T3345" i="4"/>
  <c r="V3345" i="4"/>
  <c r="B3346" i="4"/>
  <c r="T3346" i="4"/>
  <c r="V3346" i="4"/>
  <c r="B3347" i="4"/>
  <c r="T3347" i="4"/>
  <c r="V3347" i="4"/>
  <c r="B3348" i="4"/>
  <c r="T3348" i="4"/>
  <c r="V3348" i="4"/>
  <c r="B3349" i="4"/>
  <c r="T3349" i="4"/>
  <c r="V3349" i="4"/>
  <c r="B3350" i="4"/>
  <c r="T3350" i="4"/>
  <c r="V3350" i="4"/>
  <c r="B3351" i="4"/>
  <c r="T3351" i="4"/>
  <c r="V3351" i="4"/>
  <c r="B3352" i="4"/>
  <c r="T3352" i="4"/>
  <c r="V3352" i="4"/>
  <c r="B3353" i="4"/>
  <c r="T3353" i="4"/>
  <c r="V3353" i="4"/>
  <c r="B3354" i="4"/>
  <c r="T3354" i="4"/>
  <c r="V3354" i="4"/>
  <c r="B3355" i="4"/>
  <c r="T3355" i="4"/>
  <c r="V3355" i="4"/>
  <c r="B3356" i="4"/>
  <c r="T3356" i="4"/>
  <c r="V3356" i="4"/>
  <c r="B3357" i="4"/>
  <c r="T3357" i="4"/>
  <c r="V3357" i="4"/>
  <c r="B3358" i="4"/>
  <c r="T3358" i="4"/>
  <c r="V3358" i="4"/>
  <c r="B3359" i="4"/>
  <c r="T3359" i="4"/>
  <c r="V3359" i="4"/>
  <c r="B3360" i="4"/>
  <c r="T3360" i="4"/>
  <c r="V3360" i="4"/>
  <c r="B3361" i="4"/>
  <c r="T3361" i="4"/>
  <c r="V3361" i="4"/>
  <c r="B3362" i="4"/>
  <c r="T3362" i="4"/>
  <c r="V3362" i="4"/>
  <c r="B3363" i="4"/>
  <c r="T3363" i="4"/>
  <c r="V3363" i="4"/>
  <c r="B3364" i="4"/>
  <c r="T3364" i="4"/>
  <c r="V3364" i="4"/>
  <c r="B3365" i="4"/>
  <c r="T3365" i="4"/>
  <c r="V3365" i="4"/>
  <c r="B3366" i="4"/>
  <c r="T3366" i="4"/>
  <c r="V3366" i="4"/>
  <c r="B3367" i="4"/>
  <c r="T3367" i="4"/>
  <c r="V3367" i="4"/>
  <c r="B3368" i="4"/>
  <c r="T3368" i="4"/>
  <c r="V3368" i="4"/>
  <c r="B3369" i="4"/>
  <c r="T3369" i="4"/>
  <c r="V3369" i="4"/>
  <c r="B3370" i="4"/>
  <c r="T3370" i="4"/>
  <c r="V3370" i="4"/>
  <c r="B3371" i="4"/>
  <c r="T3371" i="4"/>
  <c r="V3371" i="4"/>
  <c r="B3372" i="4"/>
  <c r="T3372" i="4"/>
  <c r="V3372" i="4"/>
  <c r="B3373" i="4"/>
  <c r="T3373" i="4"/>
  <c r="V3373" i="4"/>
  <c r="B3374" i="4"/>
  <c r="T3374" i="4"/>
  <c r="V3374" i="4"/>
  <c r="B3375" i="4"/>
  <c r="T3375" i="4"/>
  <c r="V3375" i="4"/>
  <c r="B3376" i="4"/>
  <c r="T3376" i="4"/>
  <c r="V3376" i="4"/>
  <c r="B3377" i="4"/>
  <c r="T3377" i="4"/>
  <c r="V3377" i="4"/>
  <c r="B3378" i="4"/>
  <c r="T3378" i="4"/>
  <c r="V3378" i="4"/>
  <c r="B3379" i="4"/>
  <c r="T3379" i="4"/>
  <c r="V3379" i="4"/>
  <c r="B3380" i="4"/>
  <c r="T3380" i="4"/>
  <c r="V3380" i="4"/>
  <c r="B3381" i="4"/>
  <c r="T3381" i="4"/>
  <c r="V3381" i="4"/>
  <c r="B3382" i="4"/>
  <c r="T3382" i="4"/>
  <c r="V3382" i="4"/>
  <c r="B3383" i="4"/>
  <c r="T3383" i="4"/>
  <c r="V3383" i="4"/>
  <c r="B3384" i="4"/>
  <c r="T3384" i="4"/>
  <c r="V3384" i="4"/>
  <c r="B3385" i="4"/>
  <c r="T3385" i="4"/>
  <c r="V3385" i="4"/>
  <c r="B3386" i="4"/>
  <c r="T3386" i="4"/>
  <c r="V3386" i="4"/>
  <c r="B3387" i="4"/>
  <c r="T3387" i="4"/>
  <c r="V3387" i="4"/>
  <c r="B3388" i="4"/>
  <c r="T3388" i="4"/>
  <c r="V3388" i="4"/>
  <c r="B3389" i="4"/>
  <c r="T3389" i="4"/>
  <c r="V3389" i="4"/>
  <c r="B3390" i="4"/>
  <c r="T3390" i="4"/>
  <c r="V3390" i="4"/>
  <c r="B3391" i="4"/>
  <c r="T3391" i="4"/>
  <c r="V3391" i="4"/>
  <c r="B3392" i="4"/>
  <c r="T3392" i="4"/>
  <c r="V3392" i="4"/>
  <c r="B3393" i="4"/>
  <c r="T3393" i="4"/>
  <c r="V3393" i="4"/>
  <c r="B3394" i="4"/>
  <c r="T3394" i="4"/>
  <c r="V3394" i="4"/>
  <c r="B3395" i="4"/>
  <c r="T3395" i="4"/>
  <c r="V3395" i="4"/>
  <c r="B3396" i="4"/>
  <c r="T3396" i="4"/>
  <c r="V3396" i="4"/>
  <c r="B3397" i="4"/>
  <c r="T3397" i="4"/>
  <c r="V3397" i="4"/>
  <c r="B3398" i="4"/>
  <c r="T3398" i="4"/>
  <c r="V3398" i="4"/>
  <c r="B3399" i="4"/>
  <c r="T3399" i="4"/>
  <c r="V3399" i="4"/>
  <c r="B3400" i="4"/>
  <c r="T3400" i="4"/>
  <c r="V3400" i="4"/>
  <c r="B3401" i="4"/>
  <c r="T3401" i="4"/>
  <c r="V3401" i="4"/>
  <c r="B3402" i="4"/>
  <c r="T3402" i="4"/>
  <c r="V3402" i="4"/>
  <c r="B3403" i="4"/>
  <c r="T3403" i="4"/>
  <c r="V3403" i="4"/>
  <c r="B3404" i="4"/>
  <c r="T3404" i="4"/>
  <c r="V3404" i="4"/>
  <c r="B3405" i="4"/>
  <c r="T3405" i="4"/>
  <c r="V3405" i="4"/>
  <c r="B3406" i="4"/>
  <c r="T3406" i="4"/>
  <c r="V3406" i="4"/>
  <c r="B3407" i="4"/>
  <c r="T3407" i="4"/>
  <c r="V3407" i="4"/>
  <c r="B3408" i="4"/>
  <c r="T3408" i="4"/>
  <c r="V3408" i="4"/>
  <c r="B3409" i="4"/>
  <c r="T3409" i="4"/>
  <c r="V3409" i="4"/>
  <c r="B3410" i="4"/>
  <c r="T3410" i="4"/>
  <c r="V3410" i="4"/>
  <c r="B3411" i="4"/>
  <c r="T3411" i="4"/>
  <c r="V3411" i="4"/>
  <c r="B3412" i="4"/>
  <c r="T3412" i="4"/>
  <c r="V3412" i="4"/>
  <c r="B3413" i="4"/>
  <c r="T3413" i="4"/>
  <c r="V3413" i="4"/>
  <c r="B3414" i="4"/>
  <c r="T3414" i="4"/>
  <c r="V3414" i="4"/>
  <c r="B3415" i="4"/>
  <c r="T3415" i="4"/>
  <c r="V3415" i="4"/>
  <c r="B3416" i="4"/>
  <c r="T3416" i="4"/>
  <c r="V3416" i="4"/>
  <c r="B3417" i="4"/>
  <c r="T3417" i="4"/>
  <c r="V3417" i="4"/>
  <c r="B3418" i="4"/>
  <c r="T3418" i="4"/>
  <c r="V3418" i="4"/>
  <c r="B3419" i="4"/>
  <c r="T3419" i="4"/>
  <c r="V3419" i="4"/>
  <c r="B3420" i="4"/>
  <c r="T3420" i="4"/>
  <c r="V3420" i="4"/>
  <c r="B3421" i="4"/>
  <c r="T3421" i="4"/>
  <c r="V3421" i="4"/>
  <c r="B3422" i="4"/>
  <c r="T3422" i="4"/>
  <c r="V3422" i="4"/>
  <c r="B3423" i="4"/>
  <c r="T3423" i="4"/>
  <c r="V3423" i="4"/>
  <c r="B3424" i="4"/>
  <c r="T3424" i="4"/>
  <c r="V3424" i="4"/>
  <c r="B3425" i="4"/>
  <c r="T3425" i="4"/>
  <c r="V3425" i="4"/>
  <c r="B3426" i="4"/>
  <c r="T3426" i="4"/>
  <c r="V3426" i="4"/>
  <c r="B3427" i="4"/>
  <c r="T3427" i="4"/>
  <c r="V3427" i="4"/>
  <c r="B3428" i="4"/>
  <c r="T3428" i="4"/>
  <c r="V3428" i="4"/>
  <c r="B3429" i="4"/>
  <c r="T3429" i="4"/>
  <c r="V3429" i="4"/>
  <c r="B3430" i="4"/>
  <c r="T3430" i="4"/>
  <c r="V3430" i="4"/>
  <c r="B3431" i="4"/>
  <c r="T3431" i="4"/>
  <c r="V3431" i="4"/>
  <c r="B3432" i="4"/>
  <c r="T3432" i="4"/>
  <c r="V3432" i="4"/>
  <c r="B3433" i="4"/>
  <c r="T3433" i="4"/>
  <c r="V3433" i="4"/>
  <c r="B3434" i="4"/>
  <c r="T3434" i="4"/>
  <c r="V3434" i="4"/>
  <c r="B3435" i="4"/>
  <c r="T3435" i="4"/>
  <c r="V3435" i="4"/>
  <c r="B3436" i="4"/>
  <c r="T3436" i="4"/>
  <c r="V3436" i="4"/>
  <c r="B3437" i="4"/>
  <c r="T3437" i="4"/>
  <c r="V3437" i="4"/>
  <c r="B3438" i="4"/>
  <c r="T3438" i="4"/>
  <c r="V3438" i="4"/>
  <c r="B3439" i="4"/>
  <c r="T3439" i="4"/>
  <c r="V3439" i="4"/>
  <c r="B3440" i="4"/>
  <c r="T3440" i="4"/>
  <c r="V3440" i="4"/>
  <c r="B3441" i="4"/>
  <c r="T3441" i="4"/>
  <c r="V3441" i="4"/>
  <c r="B3442" i="4"/>
  <c r="T3442" i="4"/>
  <c r="V3442" i="4"/>
  <c r="B3443" i="4"/>
  <c r="T3443" i="4"/>
  <c r="V3443" i="4"/>
  <c r="B3444" i="4"/>
  <c r="T3444" i="4"/>
  <c r="V3444" i="4"/>
  <c r="B3445" i="4"/>
  <c r="T3445" i="4"/>
  <c r="V3445" i="4"/>
  <c r="B3446" i="4"/>
  <c r="T3446" i="4"/>
  <c r="V3446" i="4"/>
  <c r="B3447" i="4"/>
  <c r="T3447" i="4"/>
  <c r="V3447" i="4"/>
  <c r="B3448" i="4"/>
  <c r="T3448" i="4"/>
  <c r="V3448" i="4"/>
  <c r="B3449" i="4"/>
  <c r="T3449" i="4"/>
  <c r="V3449" i="4"/>
  <c r="B3450" i="4"/>
  <c r="T3450" i="4"/>
  <c r="V3450" i="4"/>
  <c r="B3451" i="4"/>
  <c r="T3451" i="4"/>
  <c r="V3451" i="4"/>
  <c r="B3452" i="4"/>
  <c r="T3452" i="4"/>
  <c r="V3452" i="4"/>
  <c r="B3453" i="4"/>
  <c r="T3453" i="4"/>
  <c r="V3453" i="4"/>
  <c r="B3454" i="4"/>
  <c r="T3454" i="4"/>
  <c r="V3454" i="4"/>
  <c r="B3455" i="4"/>
  <c r="T3455" i="4"/>
  <c r="V3455" i="4"/>
  <c r="B3456" i="4"/>
  <c r="T3456" i="4"/>
  <c r="V3456" i="4"/>
  <c r="B3457" i="4"/>
  <c r="T3457" i="4"/>
  <c r="V3457" i="4"/>
  <c r="B3458" i="4"/>
  <c r="T3458" i="4"/>
  <c r="V3458" i="4"/>
  <c r="B3459" i="4"/>
  <c r="T3459" i="4"/>
  <c r="V3459" i="4"/>
  <c r="B3460" i="4"/>
  <c r="T3460" i="4"/>
  <c r="V3460" i="4"/>
  <c r="B3461" i="4"/>
  <c r="T3461" i="4"/>
  <c r="V3461" i="4"/>
  <c r="B3462" i="4"/>
  <c r="T3462" i="4"/>
  <c r="V3462" i="4"/>
  <c r="B3463" i="4"/>
  <c r="T3463" i="4"/>
  <c r="V3463" i="4"/>
  <c r="B3464" i="4"/>
  <c r="T3464" i="4"/>
  <c r="V3464" i="4"/>
  <c r="B3465" i="4"/>
  <c r="T3465" i="4"/>
  <c r="V3465" i="4"/>
  <c r="B3466" i="4"/>
  <c r="T3466" i="4"/>
  <c r="V3466" i="4"/>
  <c r="B3467" i="4"/>
  <c r="T3467" i="4"/>
  <c r="V3467" i="4"/>
  <c r="B3468" i="4"/>
  <c r="T3468" i="4"/>
  <c r="V3468" i="4"/>
  <c r="B3469" i="4"/>
  <c r="T3469" i="4"/>
  <c r="V3469" i="4"/>
  <c r="B3470" i="4"/>
  <c r="T3470" i="4"/>
  <c r="V3470" i="4"/>
  <c r="B3471" i="4"/>
  <c r="T3471" i="4"/>
  <c r="V3471" i="4"/>
  <c r="B3472" i="4"/>
  <c r="T3472" i="4"/>
  <c r="V3472" i="4"/>
  <c r="V3805" i="4"/>
  <c r="T3805" i="4"/>
  <c r="W3805" i="4"/>
  <c r="V3807" i="4"/>
  <c r="T3807" i="4"/>
  <c r="W3807" i="4"/>
  <c r="V3809" i="4"/>
  <c r="T3809" i="4"/>
  <c r="W3809" i="4"/>
  <c r="V3811" i="4"/>
  <c r="T3811" i="4"/>
  <c r="W3811" i="4"/>
  <c r="V3813" i="4"/>
  <c r="T3813" i="4"/>
  <c r="W3813" i="4"/>
  <c r="V3815" i="4"/>
  <c r="T3815" i="4"/>
  <c r="W3815" i="4"/>
  <c r="V3817" i="4"/>
  <c r="T3817" i="4"/>
  <c r="W3817" i="4"/>
  <c r="V3804" i="4"/>
  <c r="T3804" i="4"/>
  <c r="U3805" i="4"/>
  <c r="V3806" i="4"/>
  <c r="T3806" i="4"/>
  <c r="W3806" i="4"/>
  <c r="U3807" i="4"/>
  <c r="V3808" i="4"/>
  <c r="T3808" i="4"/>
  <c r="W3808" i="4"/>
  <c r="U3809" i="4"/>
  <c r="V3810" i="4"/>
  <c r="T3810" i="4"/>
  <c r="W3810" i="4"/>
  <c r="U3811" i="4"/>
  <c r="V3812" i="4"/>
  <c r="T3812" i="4"/>
  <c r="W3812" i="4"/>
  <c r="U3813" i="4"/>
  <c r="V3814" i="4"/>
  <c r="T3814" i="4"/>
  <c r="W3814" i="4"/>
  <c r="U3815" i="4"/>
  <c r="V3816" i="4"/>
  <c r="T3816" i="4"/>
  <c r="W3816" i="4"/>
  <c r="U3817" i="4"/>
  <c r="V3818" i="4"/>
  <c r="T3818" i="4"/>
  <c r="W3818" i="4"/>
  <c r="U3819" i="4"/>
  <c r="W3819" i="4"/>
  <c r="U3820" i="4"/>
  <c r="W3820" i="4"/>
  <c r="U3821" i="4"/>
  <c r="W3821" i="4"/>
  <c r="U3822" i="4"/>
  <c r="W3822" i="4"/>
  <c r="U3823" i="4"/>
  <c r="W3823" i="4"/>
  <c r="U3824" i="4"/>
  <c r="W3824" i="4"/>
  <c r="U3825" i="4"/>
  <c r="W3825" i="4"/>
  <c r="U3826" i="4"/>
  <c r="W3826" i="4"/>
  <c r="U3827" i="4"/>
  <c r="W3827" i="4"/>
  <c r="U3828" i="4"/>
  <c r="W3828" i="4"/>
  <c r="U3829" i="4"/>
  <c r="W3829" i="4"/>
  <c r="U3830" i="4"/>
  <c r="W3830" i="4"/>
  <c r="U3831" i="4"/>
  <c r="W3831" i="4"/>
  <c r="U3832" i="4"/>
  <c r="W3832" i="4"/>
  <c r="U3833" i="4"/>
  <c r="W3833" i="4"/>
  <c r="U3834" i="4"/>
  <c r="W3834" i="4"/>
  <c r="U3835" i="4"/>
  <c r="W3835" i="4"/>
  <c r="U3836" i="4"/>
  <c r="W3836" i="4"/>
  <c r="U3837" i="4"/>
  <c r="W3837" i="4"/>
  <c r="U3838" i="4"/>
  <c r="W3838" i="4"/>
  <c r="U3839" i="4"/>
  <c r="W3839" i="4"/>
  <c r="U3840" i="4"/>
  <c r="W3840" i="4"/>
  <c r="U3841" i="4"/>
  <c r="W3841" i="4"/>
  <c r="U3842" i="4"/>
  <c r="W3842" i="4"/>
  <c r="U3843" i="4"/>
  <c r="W3843" i="4"/>
  <c r="U3844" i="4"/>
  <c r="W3844" i="4"/>
  <c r="U3845" i="4"/>
  <c r="W3845" i="4"/>
  <c r="U3846" i="4"/>
  <c r="W3846" i="4"/>
  <c r="U3847" i="4"/>
  <c r="W3847" i="4"/>
  <c r="U3848" i="4"/>
  <c r="W3848" i="4"/>
  <c r="U3849" i="4"/>
  <c r="W3849" i="4"/>
  <c r="U3850" i="4"/>
  <c r="W3850" i="4"/>
  <c r="U3851" i="4"/>
  <c r="W3851" i="4"/>
  <c r="U3852" i="4"/>
  <c r="W3852" i="4"/>
  <c r="U3853" i="4"/>
  <c r="W3853" i="4"/>
  <c r="U3854" i="4"/>
  <c r="W3854" i="4"/>
  <c r="U3855" i="4"/>
  <c r="W3855" i="4"/>
  <c r="U3856" i="4"/>
  <c r="W3856" i="4"/>
  <c r="U3857" i="4"/>
  <c r="W3857" i="4"/>
  <c r="U3858" i="4"/>
  <c r="W3858" i="4"/>
  <c r="U3859" i="4"/>
  <c r="W3859" i="4"/>
  <c r="V3861" i="4"/>
  <c r="T3861" i="4"/>
  <c r="W3861" i="4"/>
  <c r="W3863" i="4"/>
  <c r="B3863" i="4"/>
  <c r="T3819" i="4"/>
  <c r="T3820" i="4"/>
  <c r="T3821" i="4"/>
  <c r="T3822" i="4"/>
  <c r="T3823" i="4"/>
  <c r="T3824" i="4"/>
  <c r="T3825" i="4"/>
  <c r="T3826" i="4"/>
  <c r="T3827" i="4"/>
  <c r="T3828" i="4"/>
  <c r="T3829" i="4"/>
  <c r="T3830" i="4"/>
  <c r="T3831" i="4"/>
  <c r="T3832" i="4"/>
  <c r="T3833" i="4"/>
  <c r="T3834" i="4"/>
  <c r="T3835" i="4"/>
  <c r="T3836" i="4"/>
  <c r="T3837" i="4"/>
  <c r="T3838" i="4"/>
  <c r="T3839" i="4"/>
  <c r="T3840" i="4"/>
  <c r="T3841" i="4"/>
  <c r="T3842" i="4"/>
  <c r="T3843" i="4"/>
  <c r="T3844" i="4"/>
  <c r="T3845" i="4"/>
  <c r="T3846" i="4"/>
  <c r="T3847" i="4"/>
  <c r="T3848" i="4"/>
  <c r="T3849" i="4"/>
  <c r="T3850" i="4"/>
  <c r="T3851" i="4"/>
  <c r="T3852" i="4"/>
  <c r="T3853" i="4"/>
  <c r="T3854" i="4"/>
  <c r="T3855" i="4"/>
  <c r="T3856" i="4"/>
  <c r="T3857" i="4"/>
  <c r="T3858" i="4"/>
  <c r="T3859" i="4"/>
  <c r="V3860" i="4"/>
  <c r="T3860" i="4"/>
  <c r="W3860" i="4"/>
  <c r="U3861" i="4"/>
  <c r="V3862" i="4"/>
  <c r="T3862" i="4"/>
  <c r="W3862" i="4"/>
  <c r="T3863" i="4"/>
  <c r="V3863" i="4"/>
  <c r="B3864" i="4"/>
  <c r="T3864" i="4"/>
  <c r="V3864" i="4"/>
  <c r="B3865" i="4"/>
  <c r="T3865" i="4"/>
  <c r="V3865" i="4"/>
  <c r="B3866" i="4"/>
  <c r="T3866" i="4"/>
  <c r="V3866" i="4"/>
  <c r="B3867" i="4"/>
  <c r="T3867" i="4"/>
  <c r="V3867" i="4"/>
  <c r="B3868" i="4"/>
  <c r="T3868" i="4"/>
  <c r="V3868" i="4"/>
  <c r="B3869" i="4"/>
  <c r="T3869" i="4"/>
  <c r="V3869" i="4"/>
  <c r="B3870" i="4"/>
  <c r="T3870" i="4"/>
  <c r="V3870" i="4"/>
  <c r="B3871" i="4"/>
  <c r="T3871" i="4"/>
  <c r="V3871" i="4"/>
  <c r="B3872" i="4"/>
  <c r="T3872" i="4"/>
  <c r="V3872" i="4"/>
  <c r="B3873" i="4"/>
  <c r="T3873" i="4"/>
  <c r="V3873" i="4"/>
  <c r="B3874" i="4"/>
  <c r="T3874" i="4"/>
  <c r="V3874" i="4"/>
  <c r="B3875" i="4"/>
  <c r="T3875" i="4"/>
  <c r="V3875" i="4"/>
  <c r="B3876" i="4"/>
  <c r="T3876" i="4"/>
  <c r="V3876" i="4"/>
  <c r="B3877" i="4"/>
  <c r="T3877" i="4"/>
  <c r="V3877" i="4"/>
  <c r="B3878" i="4"/>
  <c r="T3878" i="4"/>
  <c r="V3878" i="4"/>
  <c r="B3879" i="4"/>
  <c r="T3879" i="4"/>
  <c r="V3879" i="4"/>
  <c r="B3880" i="4"/>
  <c r="T3880" i="4"/>
  <c r="V3880" i="4"/>
  <c r="B3881" i="4"/>
  <c r="T3881" i="4"/>
  <c r="V3881" i="4"/>
  <c r="B3882" i="4"/>
  <c r="T3882" i="4"/>
  <c r="V3882" i="4"/>
  <c r="B3883" i="4"/>
  <c r="T3883" i="4"/>
  <c r="V3883" i="4"/>
  <c r="B3884" i="4"/>
  <c r="T3884" i="4"/>
  <c r="V3884" i="4"/>
  <c r="B3885" i="4"/>
  <c r="T3885" i="4"/>
  <c r="V3885" i="4"/>
  <c r="B3886" i="4"/>
  <c r="T3886" i="4"/>
  <c r="V3886" i="4"/>
  <c r="B3887" i="4"/>
  <c r="T3887" i="4"/>
  <c r="V3887" i="4"/>
  <c r="B3888" i="4"/>
  <c r="T3888" i="4"/>
  <c r="V3888" i="4"/>
  <c r="B3889" i="4"/>
  <c r="T3889" i="4"/>
  <c r="V3889" i="4"/>
  <c r="B3890" i="4"/>
  <c r="T3890" i="4"/>
  <c r="V3890" i="4"/>
  <c r="B3891" i="4"/>
  <c r="T3891" i="4"/>
  <c r="V3891" i="4"/>
  <c r="B3892" i="4"/>
  <c r="T3892" i="4"/>
  <c r="V3892" i="4"/>
  <c r="B3893" i="4"/>
  <c r="T3893" i="4"/>
  <c r="V3893" i="4"/>
  <c r="B3894" i="4"/>
  <c r="T3894" i="4"/>
  <c r="V3894" i="4"/>
  <c r="B3895" i="4"/>
  <c r="T3895" i="4"/>
  <c r="V3895" i="4"/>
  <c r="B3896" i="4"/>
  <c r="T3896" i="4"/>
  <c r="V3896" i="4"/>
  <c r="B3897" i="4"/>
  <c r="T3897" i="4"/>
  <c r="V3897" i="4"/>
  <c r="B3898" i="4"/>
  <c r="T3898" i="4"/>
  <c r="V3898" i="4"/>
  <c r="B3899" i="4"/>
  <c r="T3899" i="4"/>
  <c r="V3899" i="4"/>
  <c r="B3900" i="4"/>
  <c r="T3900" i="4"/>
  <c r="V3900" i="4"/>
  <c r="B3901" i="4"/>
  <c r="T3901" i="4"/>
  <c r="V3901" i="4"/>
  <c r="B3902" i="4"/>
  <c r="T3902" i="4"/>
  <c r="V3902" i="4"/>
  <c r="B3903" i="4"/>
  <c r="T3903" i="4"/>
  <c r="V3903" i="4"/>
  <c r="B3904" i="4"/>
  <c r="T3904" i="4"/>
  <c r="V3904" i="4"/>
  <c r="B3905" i="4"/>
  <c r="T3905" i="4"/>
  <c r="V3905" i="4"/>
  <c r="B3906" i="4"/>
  <c r="T3906" i="4"/>
  <c r="V3906" i="4"/>
  <c r="B3907" i="4"/>
  <c r="T3907" i="4"/>
  <c r="V3907" i="4"/>
  <c r="B3908" i="4"/>
  <c r="T3908" i="4"/>
  <c r="V3908" i="4"/>
  <c r="B3909" i="4"/>
  <c r="T3909" i="4"/>
  <c r="V3909" i="4"/>
  <c r="B3910" i="4"/>
  <c r="T3910" i="4"/>
  <c r="V3910" i="4"/>
  <c r="B3911" i="4"/>
  <c r="T3911" i="4"/>
  <c r="V3911" i="4"/>
  <c r="B3912" i="4"/>
  <c r="T3912" i="4"/>
  <c r="V3912" i="4"/>
  <c r="B3913" i="4"/>
  <c r="T3913" i="4"/>
  <c r="V3913" i="4"/>
  <c r="B3914" i="4"/>
  <c r="T3914" i="4"/>
  <c r="V3914" i="4"/>
  <c r="B3915" i="4"/>
  <c r="T3915" i="4"/>
  <c r="V3915" i="4"/>
  <c r="B3916" i="4"/>
  <c r="T3916" i="4"/>
  <c r="V3916" i="4"/>
  <c r="T4000" i="4"/>
  <c r="V4000" i="4"/>
  <c r="W9" i="4"/>
  <c r="T9" i="4"/>
</calcChain>
</file>

<file path=xl/sharedStrings.xml><?xml version="1.0" encoding="utf-8"?>
<sst xmlns="http://schemas.openxmlformats.org/spreadsheetml/2006/main" count="4312" uniqueCount="111">
  <si>
    <t>鈴木　太郎</t>
    <rPh sb="0" eb="2">
      <t>スズキ</t>
    </rPh>
    <rPh sb="3" eb="5">
      <t>タロウ</t>
    </rPh>
    <phoneticPr fontId="3"/>
  </si>
  <si>
    <t>（例）</t>
    <rPh sb="1" eb="2">
      <t>レイ</t>
    </rPh>
    <phoneticPr fontId="3"/>
  </si>
  <si>
    <t>未使用</t>
    <rPh sb="0" eb="3">
      <t>ミシヨウ</t>
    </rPh>
    <phoneticPr fontId="3"/>
  </si>
  <si>
    <t>1：国内
2：海外</t>
    <rPh sb="2" eb="4">
      <t>コクナイ</t>
    </rPh>
    <rPh sb="7" eb="9">
      <t>カイガイ</t>
    </rPh>
    <phoneticPr fontId="3"/>
  </si>
  <si>
    <t>5：男
6：女</t>
    <rPh sb="2" eb="3">
      <t>オトコ</t>
    </rPh>
    <rPh sb="6" eb="7">
      <t>オンナ</t>
    </rPh>
    <phoneticPr fontId="3"/>
  </si>
  <si>
    <t>説明</t>
    <rPh sb="0" eb="2">
      <t>セツメイ</t>
    </rPh>
    <phoneticPr fontId="3"/>
  </si>
  <si>
    <t>桁数</t>
    <rPh sb="0" eb="2">
      <t>ケタスウ</t>
    </rPh>
    <phoneticPr fontId="2"/>
  </si>
  <si>
    <t>数字</t>
  </si>
  <si>
    <t>半角文字</t>
  </si>
  <si>
    <t>全角文字</t>
  </si>
  <si>
    <t>数字</t>
    <rPh sb="0" eb="2">
      <t>スウジ</t>
    </rPh>
    <phoneticPr fontId="2"/>
  </si>
  <si>
    <t>全角文字</t>
    <rPh sb="0" eb="2">
      <t>ゼンカク</t>
    </rPh>
    <rPh sb="2" eb="4">
      <t>モジ</t>
    </rPh>
    <phoneticPr fontId="5"/>
  </si>
  <si>
    <t>半角文字</t>
    <rPh sb="0" eb="2">
      <t>ハンカク</t>
    </rPh>
    <rPh sb="2" eb="4">
      <t>モジ</t>
    </rPh>
    <phoneticPr fontId="5"/>
  </si>
  <si>
    <t>第２算定区分</t>
    <rPh sb="0" eb="1">
      <t>ダイ</t>
    </rPh>
    <rPh sb="2" eb="4">
      <t>サンテイ</t>
    </rPh>
    <rPh sb="4" eb="6">
      <t>クブン</t>
    </rPh>
    <phoneticPr fontId="5"/>
  </si>
  <si>
    <t>第２基準給与</t>
    <rPh sb="0" eb="1">
      <t>ダイ</t>
    </rPh>
    <rPh sb="2" eb="4">
      <t>キジュン</t>
    </rPh>
    <rPh sb="4" eb="6">
      <t>キュウヨ</t>
    </rPh>
    <phoneticPr fontId="5"/>
  </si>
  <si>
    <t>第２拠出率</t>
    <rPh sb="2" eb="4">
      <t>キョシュツ</t>
    </rPh>
    <rPh sb="4" eb="5">
      <t>リツ</t>
    </rPh>
    <phoneticPr fontId="5"/>
  </si>
  <si>
    <t>第２単価</t>
    <rPh sb="2" eb="4">
      <t>タンカ</t>
    </rPh>
    <phoneticPr fontId="5"/>
  </si>
  <si>
    <t>第２算定基礎</t>
    <rPh sb="0" eb="1">
      <t>ダイ</t>
    </rPh>
    <rPh sb="2" eb="4">
      <t>サンテイ</t>
    </rPh>
    <rPh sb="4" eb="6">
      <t>キソ</t>
    </rPh>
    <phoneticPr fontId="5"/>
  </si>
  <si>
    <t>第２異動事由</t>
    <rPh sb="0" eb="1">
      <t>ダイ</t>
    </rPh>
    <rPh sb="2" eb="4">
      <t>イドウ</t>
    </rPh>
    <rPh sb="4" eb="6">
      <t>ジユウ</t>
    </rPh>
    <phoneticPr fontId="5"/>
  </si>
  <si>
    <t>第１算定区分</t>
    <rPh sb="0" eb="1">
      <t>ダイ</t>
    </rPh>
    <rPh sb="2" eb="4">
      <t>サンテイ</t>
    </rPh>
    <rPh sb="4" eb="6">
      <t>クブン</t>
    </rPh>
    <phoneticPr fontId="5"/>
  </si>
  <si>
    <t>第1基準給与</t>
    <rPh sb="0" eb="1">
      <t>ダイ</t>
    </rPh>
    <rPh sb="2" eb="4">
      <t>キジュン</t>
    </rPh>
    <rPh sb="4" eb="6">
      <t>キュウヨ</t>
    </rPh>
    <phoneticPr fontId="5"/>
  </si>
  <si>
    <t>第１拠出率</t>
    <rPh sb="2" eb="4">
      <t>キョシュツ</t>
    </rPh>
    <rPh sb="4" eb="5">
      <t>リツ</t>
    </rPh>
    <phoneticPr fontId="5"/>
  </si>
  <si>
    <t>第１単価</t>
    <rPh sb="2" eb="4">
      <t>タンカ</t>
    </rPh>
    <phoneticPr fontId="5"/>
  </si>
  <si>
    <t>第１算定基礎</t>
    <phoneticPr fontId="5"/>
  </si>
  <si>
    <t>第１異動事由</t>
    <phoneticPr fontId="5"/>
  </si>
  <si>
    <t>メールアドレス</t>
  </si>
  <si>
    <t>電話番号</t>
    <phoneticPr fontId="3"/>
  </si>
  <si>
    <t>住所(漢字)</t>
    <phoneticPr fontId="3"/>
  </si>
  <si>
    <t>住所(カナ)</t>
    <phoneticPr fontId="3"/>
  </si>
  <si>
    <t>〒下位</t>
    <rPh sb="1" eb="3">
      <t>カイ</t>
    </rPh>
    <phoneticPr fontId="2"/>
  </si>
  <si>
    <t>〒上位</t>
    <rPh sb="1" eb="3">
      <t>ジョウイ</t>
    </rPh>
    <phoneticPr fontId="3"/>
  </si>
  <si>
    <t>居住区分</t>
    <rPh sb="0" eb="2">
      <t>キョジュウ</t>
    </rPh>
    <rPh sb="2" eb="4">
      <t>クブン</t>
    </rPh>
    <phoneticPr fontId="5"/>
  </si>
  <si>
    <t>入社年月日</t>
    <rPh sb="0" eb="2">
      <t>ニュウシャ</t>
    </rPh>
    <rPh sb="2" eb="5">
      <t>ネンガッピ</t>
    </rPh>
    <phoneticPr fontId="5"/>
  </si>
  <si>
    <t>第2年金</t>
    <rPh sb="0" eb="1">
      <t>ダイ</t>
    </rPh>
    <rPh sb="2" eb="4">
      <t>ネンキン</t>
    </rPh>
    <phoneticPr fontId="5"/>
  </si>
  <si>
    <t>第1年金</t>
    <rPh sb="0" eb="1">
      <t>ダイ</t>
    </rPh>
    <rPh sb="2" eb="4">
      <t>ネンキン</t>
    </rPh>
    <phoneticPr fontId="5"/>
  </si>
  <si>
    <t>異動年月日</t>
    <rPh sb="0" eb="2">
      <t>イドウ</t>
    </rPh>
    <rPh sb="2" eb="5">
      <t>ネンガッピ</t>
    </rPh>
    <phoneticPr fontId="5"/>
  </si>
  <si>
    <t>居住住所情報</t>
    <rPh sb="0" eb="2">
      <t>キョジュウ</t>
    </rPh>
    <rPh sb="2" eb="4">
      <t>ジュウショ</t>
    </rPh>
    <rPh sb="4" eb="6">
      <t>ジョウホウ</t>
    </rPh>
    <phoneticPr fontId="5"/>
  </si>
  <si>
    <t>基礎年金番号</t>
    <phoneticPr fontId="3"/>
  </si>
  <si>
    <t>性別</t>
    <rPh sb="0" eb="2">
      <t>セイベツ</t>
    </rPh>
    <phoneticPr fontId="6"/>
  </si>
  <si>
    <t>生年月日</t>
    <rPh sb="0" eb="2">
      <t>セイネン</t>
    </rPh>
    <rPh sb="2" eb="4">
      <t>ガッピ</t>
    </rPh>
    <phoneticPr fontId="6"/>
  </si>
  <si>
    <t>氏名(漢字)</t>
    <rPh sb="0" eb="2">
      <t>シメイ</t>
    </rPh>
    <rPh sb="3" eb="5">
      <t>カンジ</t>
    </rPh>
    <phoneticPr fontId="6"/>
  </si>
  <si>
    <t>氏名(カナ)</t>
    <rPh sb="0" eb="2">
      <t>シメイ</t>
    </rPh>
    <phoneticPr fontId="6"/>
  </si>
  <si>
    <t>加入者番号</t>
    <rPh sb="0" eb="3">
      <t>カニュウシャ</t>
    </rPh>
    <rPh sb="3" eb="5">
      <t>バンゴウ</t>
    </rPh>
    <phoneticPr fontId="5"/>
  </si>
  <si>
    <t>事業所番号</t>
    <rPh sb="0" eb="3">
      <t>ジギョウショ</t>
    </rPh>
    <rPh sb="3" eb="5">
      <t>バンゴウ</t>
    </rPh>
    <phoneticPr fontId="5"/>
  </si>
  <si>
    <t>R/C</t>
    <phoneticPr fontId="5"/>
  </si>
  <si>
    <t>1
（固定）</t>
    <rPh sb="3" eb="5">
      <t>コテイ</t>
    </rPh>
    <phoneticPr fontId="3"/>
  </si>
  <si>
    <t>標準報酬月額
（円単位）</t>
    <rPh sb="0" eb="2">
      <t>ヒョウジュン</t>
    </rPh>
    <rPh sb="2" eb="4">
      <t>ホウシュウ</t>
    </rPh>
    <rPh sb="4" eb="6">
      <t>ゲツガク</t>
    </rPh>
    <rPh sb="8" eb="9">
      <t>エン</t>
    </rPh>
    <rPh sb="9" eb="11">
      <t>タンイ</t>
    </rPh>
    <phoneticPr fontId="3"/>
  </si>
  <si>
    <t>報酬実額
（円単位）</t>
    <rPh sb="0" eb="2">
      <t>ホウシュウ</t>
    </rPh>
    <rPh sb="2" eb="4">
      <t>ジツガク</t>
    </rPh>
    <rPh sb="6" eb="7">
      <t>エン</t>
    </rPh>
    <rPh sb="7" eb="9">
      <t>タンイ</t>
    </rPh>
    <phoneticPr fontId="3"/>
  </si>
  <si>
    <t>ＲＣ</t>
  </si>
  <si>
    <t>ｷ適用開始年月</t>
  </si>
  <si>
    <t>ｷ枝番</t>
  </si>
  <si>
    <t>標準報酬月額</t>
  </si>
  <si>
    <t>報酬月額_下限</t>
  </si>
  <si>
    <t>報酬月額_上限</t>
  </si>
  <si>
    <t>入力者コード</t>
  </si>
  <si>
    <t>処理年月日</t>
  </si>
  <si>
    <t>Z05</t>
  </si>
  <si>
    <t xml:space="preserve">HITACHI     </t>
  </si>
  <si>
    <t>西暦8桁</t>
    <rPh sb="0" eb="2">
      <t>セイレキ</t>
    </rPh>
    <rPh sb="3" eb="4">
      <t>ケタ</t>
    </rPh>
    <phoneticPr fontId="2"/>
  </si>
  <si>
    <t>ｽｽﾞｷ ﾀﾛｳ</t>
    <phoneticPr fontId="3"/>
  </si>
  <si>
    <t>半角数字10桁</t>
    <rPh sb="2" eb="3">
      <t>スウ</t>
    </rPh>
    <rPh sb="3" eb="4">
      <t>ジ</t>
    </rPh>
    <rPh sb="6" eb="7">
      <t>ケタ</t>
    </rPh>
    <phoneticPr fontId="2"/>
  </si>
  <si>
    <t>数字7桁以内</t>
    <rPh sb="0" eb="1">
      <t>スウ</t>
    </rPh>
    <rPh sb="1" eb="2">
      <t>ジ</t>
    </rPh>
    <rPh sb="3" eb="4">
      <t>ケタ</t>
    </rPh>
    <rPh sb="4" eb="6">
      <t>イナイ</t>
    </rPh>
    <phoneticPr fontId="2"/>
  </si>
  <si>
    <t>全角20文字以内</t>
    <rPh sb="6" eb="8">
      <t>イナイ</t>
    </rPh>
    <phoneticPr fontId="2"/>
  </si>
  <si>
    <t>半角40文字以内</t>
    <rPh sb="0" eb="2">
      <t>ハンカク</t>
    </rPh>
    <rPh sb="4" eb="6">
      <t>モジ</t>
    </rPh>
    <rPh sb="6" eb="8">
      <t>イナイ</t>
    </rPh>
    <phoneticPr fontId="2"/>
  </si>
  <si>
    <t>半角240文字以内</t>
    <rPh sb="0" eb="2">
      <t>ハンカク</t>
    </rPh>
    <rPh sb="5" eb="7">
      <t>モジ</t>
    </rPh>
    <rPh sb="7" eb="9">
      <t>イナイ</t>
    </rPh>
    <phoneticPr fontId="2"/>
  </si>
  <si>
    <t>全角120文字以内</t>
    <rPh sb="7" eb="9">
      <t>イナイ</t>
    </rPh>
    <phoneticPr fontId="2"/>
  </si>
  <si>
    <t>半角20文字以内</t>
    <rPh sb="4" eb="6">
      <t>モジ</t>
    </rPh>
    <rPh sb="6" eb="8">
      <t>イナイ</t>
    </rPh>
    <phoneticPr fontId="2"/>
  </si>
  <si>
    <t>半角80文字以内</t>
    <rPh sb="4" eb="6">
      <t>モジ</t>
    </rPh>
    <rPh sb="6" eb="8">
      <t>イナイ</t>
    </rPh>
    <phoneticPr fontId="2"/>
  </si>
  <si>
    <t>属性</t>
    <rPh sb="0" eb="2">
      <t>ゾクセイ</t>
    </rPh>
    <phoneticPr fontId="5"/>
  </si>
  <si>
    <t>半角数字3桁
海外の場合
999</t>
    <rPh sb="0" eb="2">
      <t>ハンカク</t>
    </rPh>
    <rPh sb="2" eb="3">
      <t>スウ</t>
    </rPh>
    <rPh sb="3" eb="4">
      <t>ジ</t>
    </rPh>
    <rPh sb="5" eb="6">
      <t>ケタ</t>
    </rPh>
    <rPh sb="7" eb="9">
      <t>カイガイ</t>
    </rPh>
    <rPh sb="10" eb="12">
      <t>バアイ</t>
    </rPh>
    <phoneticPr fontId="2"/>
  </si>
  <si>
    <t>半角数字4桁
海外の場合
9999</t>
    <rPh sb="0" eb="2">
      <t>ハンカク</t>
    </rPh>
    <rPh sb="2" eb="3">
      <t>スウ</t>
    </rPh>
    <rPh sb="3" eb="4">
      <t>ジ</t>
    </rPh>
    <rPh sb="5" eb="6">
      <t>ケタ</t>
    </rPh>
    <rPh sb="7" eb="9">
      <t>カイガイ</t>
    </rPh>
    <rPh sb="10" eb="12">
      <t>バアイ</t>
    </rPh>
    <phoneticPr fontId="2"/>
  </si>
  <si>
    <t>必須</t>
    <rPh sb="0" eb="2">
      <t>ヒッス</t>
    </rPh>
    <phoneticPr fontId="2"/>
  </si>
  <si>
    <t>■届出データレイアウト（基準給与届データ）</t>
    <rPh sb="1" eb="3">
      <t>トドケデ</t>
    </rPh>
    <phoneticPr fontId="3"/>
  </si>
  <si>
    <t>不要</t>
    <rPh sb="0" eb="2">
      <t>フヨウ</t>
    </rPh>
    <phoneticPr fontId="2"/>
  </si>
  <si>
    <t>西暦8桁
9月1日を設定してください。</t>
    <rPh sb="0" eb="2">
      <t>セイレキ</t>
    </rPh>
    <rPh sb="3" eb="4">
      <t>ケタ</t>
    </rPh>
    <rPh sb="6" eb="7">
      <t>ガツ</t>
    </rPh>
    <rPh sb="8" eb="9">
      <t>ニチ</t>
    </rPh>
    <rPh sb="10" eb="12">
      <t>セッテイ</t>
    </rPh>
    <phoneticPr fontId="2"/>
  </si>
  <si>
    <t>32:基準給与決定</t>
    <rPh sb="3" eb="5">
      <t>キジュン</t>
    </rPh>
    <rPh sb="5" eb="7">
      <t>キュウヨ</t>
    </rPh>
    <rPh sb="7" eb="9">
      <t>ケッテイ</t>
    </rPh>
    <phoneticPr fontId="3"/>
  </si>
  <si>
    <t>A32</t>
    <phoneticPr fontId="2"/>
  </si>
  <si>
    <t>A32
（固定）</t>
    <rPh sb="5" eb="7">
      <t>コテイ</t>
    </rPh>
    <phoneticPr fontId="3"/>
  </si>
  <si>
    <t>数字10桁以内</t>
    <rPh sb="0" eb="1">
      <t>スウ</t>
    </rPh>
    <rPh sb="1" eb="2">
      <t>ジ</t>
    </rPh>
    <rPh sb="4" eb="5">
      <t>ケタ</t>
    </rPh>
    <rPh sb="5" eb="7">
      <t>イナイ</t>
    </rPh>
    <phoneticPr fontId="2"/>
  </si>
  <si>
    <t>関数行</t>
    <rPh sb="0" eb="2">
      <t>カンスウ</t>
    </rPh>
    <rPh sb="2" eb="3">
      <t>ギョウ</t>
    </rPh>
    <phoneticPr fontId="2"/>
  </si>
  <si>
    <t>10000
（固定）</t>
    <rPh sb="7" eb="9">
      <t>コテイ</t>
    </rPh>
    <phoneticPr fontId="3"/>
  </si>
  <si>
    <t>報酬実額</t>
    <phoneticPr fontId="5"/>
  </si>
  <si>
    <t>ｷｷﾝ ﾀﾛｳ</t>
    <phoneticPr fontId="2"/>
  </si>
  <si>
    <t>基金　太郎</t>
    <rPh sb="0" eb="2">
      <t>キキン</t>
    </rPh>
    <rPh sb="3" eb="5">
      <t>タロウ</t>
    </rPh>
    <phoneticPr fontId="2"/>
  </si>
  <si>
    <t>ｷｷﾝ ﾊﾅｺ</t>
    <phoneticPr fontId="2"/>
  </si>
  <si>
    <t>基金　花子</t>
    <rPh sb="0" eb="2">
      <t>キキン</t>
    </rPh>
    <rPh sb="3" eb="5">
      <t>ハナコ</t>
    </rPh>
    <phoneticPr fontId="2"/>
  </si>
  <si>
    <t>外食産業ジェフ企業年金基金</t>
    <rPh sb="0" eb="2">
      <t>ガイショク</t>
    </rPh>
    <rPh sb="2" eb="4">
      <t>サンギョウ</t>
    </rPh>
    <rPh sb="7" eb="9">
      <t>キギョウ</t>
    </rPh>
    <rPh sb="9" eb="11">
      <t>ネンキン</t>
    </rPh>
    <rPh sb="11" eb="13">
      <t>キキン</t>
    </rPh>
    <phoneticPr fontId="2"/>
  </si>
  <si>
    <t>電子媒体届書総括票</t>
    <rPh sb="0" eb="2">
      <t>デンシ</t>
    </rPh>
    <rPh sb="2" eb="4">
      <t>バイタイ</t>
    </rPh>
    <rPh sb="4" eb="5">
      <t>トドケ</t>
    </rPh>
    <rPh sb="5" eb="6">
      <t>ショ</t>
    </rPh>
    <rPh sb="6" eb="8">
      <t>ソウカツ</t>
    </rPh>
    <rPh sb="8" eb="9">
      <t>ヒョウ</t>
    </rPh>
    <phoneticPr fontId="2"/>
  </si>
  <si>
    <t>作成日</t>
    <rPh sb="0" eb="3">
      <t>サクセイビ</t>
    </rPh>
    <phoneticPr fontId="2"/>
  </si>
  <si>
    <t>事業所番号</t>
    <rPh sb="0" eb="3">
      <t>ジギョウショ</t>
    </rPh>
    <rPh sb="3" eb="5">
      <t>バンゴウ</t>
    </rPh>
    <phoneticPr fontId="2"/>
  </si>
  <si>
    <t>届出件数</t>
    <rPh sb="0" eb="2">
      <t>トドケデ</t>
    </rPh>
    <rPh sb="2" eb="4">
      <t>ケンスウ</t>
    </rPh>
    <phoneticPr fontId="2"/>
  </si>
  <si>
    <t>件</t>
    <rPh sb="0" eb="1">
      <t>ケン</t>
    </rPh>
    <phoneticPr fontId="2"/>
  </si>
  <si>
    <t>人</t>
    <rPh sb="0" eb="1">
      <t>ニン</t>
    </rPh>
    <phoneticPr fontId="2"/>
  </si>
  <si>
    <t>提出日</t>
    <rPh sb="0" eb="2">
      <t>テイシュツ</t>
    </rPh>
    <rPh sb="2" eb="3">
      <t>ビ</t>
    </rPh>
    <phoneticPr fontId="2"/>
  </si>
  <si>
    <t>平成</t>
    <rPh sb="0" eb="2">
      <t>ヘイセイ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</si>
  <si>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</si>
  <si>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</si>
  <si>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</si>
  <si>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郵便番号</t>
    <rPh sb="0" eb="2">
      <t>ユウビン</t>
    </rPh>
    <rPh sb="2" eb="4">
      <t>バンゴウ</t>
    </rPh>
    <phoneticPr fontId="2"/>
  </si>
  <si>
    <t>受 付 日 付 印</t>
    <rPh sb="0" eb="1">
      <t>ジュ</t>
    </rPh>
    <rPh sb="2" eb="3">
      <t>ツキ</t>
    </rPh>
    <rPh sb="4" eb="5">
      <t>ニチ</t>
    </rPh>
    <rPh sb="6" eb="7">
      <t>ツキ</t>
    </rPh>
    <rPh sb="8" eb="9">
      <t>イン</t>
    </rPh>
    <phoneticPr fontId="2"/>
  </si>
  <si>
    <t>事業所所在地</t>
    <rPh sb="0" eb="3">
      <t>ジギョウショ</t>
    </rPh>
    <rPh sb="3" eb="6">
      <t>ショザイチ</t>
    </rPh>
    <phoneticPr fontId="2"/>
  </si>
  <si>
    <t>事業所名称</t>
    <rPh sb="0" eb="3">
      <t>ジギョウショ</t>
    </rPh>
    <rPh sb="3" eb="5">
      <t>メイショウ</t>
    </rPh>
    <phoneticPr fontId="2"/>
  </si>
  <si>
    <t>事業主氏名</t>
    <rPh sb="0" eb="3">
      <t>ジギョウヌシ</t>
    </rPh>
    <rPh sb="3" eb="5">
      <t>シメイ</t>
    </rPh>
    <phoneticPr fontId="2"/>
  </si>
  <si>
    <t>電話番号</t>
    <rPh sb="0" eb="2">
      <t>デンワ</t>
    </rPh>
    <rPh sb="2" eb="4">
      <t>バンゴウ</t>
    </rPh>
    <phoneticPr fontId="2"/>
  </si>
  <si>
    <t>社会保険労務士の
提出代行者氏名</t>
    <rPh sb="0" eb="2">
      <t>シャカイ</t>
    </rPh>
    <rPh sb="2" eb="4">
      <t>ホケン</t>
    </rPh>
    <rPh sb="4" eb="7">
      <t>ロウムシ</t>
    </rPh>
    <rPh sb="9" eb="11">
      <t>テイシュツ</t>
    </rPh>
    <rPh sb="11" eb="14">
      <t>ダイコウシャ</t>
    </rPh>
    <rPh sb="14" eb="16">
      <t>シメイ</t>
    </rPh>
    <phoneticPr fontId="2"/>
  </si>
  <si>
    <t>加入者基準給与届</t>
    <rPh sb="0" eb="2">
      <t>カニュウ</t>
    </rPh>
    <rPh sb="2" eb="3">
      <t>シャ</t>
    </rPh>
    <rPh sb="3" eb="5">
      <t>キジュン</t>
    </rPh>
    <rPh sb="5" eb="7">
      <t>キュウヨ</t>
    </rPh>
    <rPh sb="7" eb="8">
      <t>トドケ</t>
    </rPh>
    <phoneticPr fontId="2"/>
  </si>
  <si>
    <t>105-0013</t>
    <phoneticPr fontId="2"/>
  </si>
  <si>
    <t>東京都港区浜松町１－２９－６
　　　　　　　　　　　浜松町セントラルビル９階</t>
    <rPh sb="0" eb="3">
      <t>トウキョウト</t>
    </rPh>
    <rPh sb="3" eb="5">
      <t>ミナトク</t>
    </rPh>
    <rPh sb="5" eb="8">
      <t>ハママツチョウ</t>
    </rPh>
    <rPh sb="26" eb="29">
      <t>ハママツチョウ</t>
    </rPh>
    <rPh sb="37" eb="38">
      <t>カイ</t>
    </rPh>
    <phoneticPr fontId="2"/>
  </si>
  <si>
    <t>株式会社　〇〇〇〇</t>
    <rPh sb="0" eb="2">
      <t>カブシキ</t>
    </rPh>
    <rPh sb="2" eb="4">
      <t>カイシャ</t>
    </rPh>
    <phoneticPr fontId="2"/>
  </si>
  <si>
    <t>代表取締役社長　　〇〇　〇〇</t>
    <rPh sb="0" eb="2">
      <t>ダイヒョウ</t>
    </rPh>
    <rPh sb="2" eb="5">
      <t>トリシマリヤク</t>
    </rPh>
    <rPh sb="5" eb="7">
      <t>シャチョウ</t>
    </rPh>
    <phoneticPr fontId="2"/>
  </si>
  <si>
    <t>03-5403-1061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</si>
</sst>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 "/>
  </numFmts>
  <fonts count="18" x14ac:knownFonts="1"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6"/>
      <name val="ＭＳ 明朝"/>
      <family val="1"/>
      <charset val="128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9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16"/>
      <name val="ＭＳ 明朝"/>
      <family val="1"/>
      <charset val="128"/>
    </font>
    <font>
      <sz val="20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0">
      <alignment vertical="center"/>
    </xf>
    <xf numFmtId="0" fontId="7" fillId="0" borderId="0"/>
    <xf numFmtId="0" fontId="8" fillId="0" borderId="0"/>
  </cellStyleXfs>
  <cellXfs count="173">
    <xf numFmtId="0" fontId="0" fillId="0" borderId="0" xfId="0"/>
    <xf numFmtId="0" fontId="1" fillId="0" borderId="0" xfId="0" applyFont="1" applyAlignment="1">
      <alignment vertical="top"/>
    </xf>
    <xf numFmtId="49" fontId="1" fillId="0" borderId="0" xfId="0" applyNumberFormat="1" applyFont="1" applyAlignment="1">
      <alignment horizontal="center" vertical="top"/>
    </xf>
    <xf numFmtId="0" fontId="1" fillId="0" borderId="0" xfId="0" applyFont="1" applyFill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1" fillId="3" borderId="3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3" borderId="1" xfId="1" applyFont="1" applyFill="1" applyBorder="1" applyAlignment="1">
      <alignment horizontal="center" vertical="center"/>
    </xf>
    <xf numFmtId="0" fontId="7" fillId="4" borderId="5" xfId="2" applyFont="1" applyFill="1" applyBorder="1" applyAlignment="1">
      <alignment horizontal="center" vertical="top" wrapText="1"/>
    </xf>
    <xf numFmtId="0" fontId="8" fillId="0" borderId="0" xfId="3" applyAlignment="1">
      <alignment vertical="top"/>
    </xf>
    <xf numFmtId="0" fontId="7" fillId="0" borderId="6" xfId="2" applyFont="1" applyFill="1" applyBorder="1" applyAlignment="1">
      <alignment wrapText="1"/>
    </xf>
    <xf numFmtId="0" fontId="7" fillId="0" borderId="6" xfId="2" applyFont="1" applyFill="1" applyBorder="1" applyAlignment="1">
      <alignment horizontal="right" wrapText="1"/>
    </xf>
    <xf numFmtId="0" fontId="7" fillId="5" borderId="6" xfId="2" applyFont="1" applyFill="1" applyBorder="1" applyAlignment="1">
      <alignment horizontal="right" wrapText="1"/>
    </xf>
    <xf numFmtId="0" fontId="8" fillId="0" borderId="0" xfId="3"/>
    <xf numFmtId="49" fontId="1" fillId="0" borderId="0" xfId="0" applyNumberFormat="1" applyFont="1" applyAlignment="1">
      <alignment horizontal="left" vertical="top"/>
    </xf>
    <xf numFmtId="0" fontId="1" fillId="0" borderId="0" xfId="0" applyNumberFormat="1" applyFont="1" applyAlignment="1">
      <alignment vertical="top"/>
    </xf>
    <xf numFmtId="49" fontId="9" fillId="6" borderId="2" xfId="0" applyNumberFormat="1" applyFont="1" applyFill="1" applyBorder="1" applyAlignment="1">
      <alignment horizontal="left" vertical="top"/>
    </xf>
    <xf numFmtId="49" fontId="9" fillId="6" borderId="2" xfId="0" applyNumberFormat="1" applyFont="1" applyFill="1" applyBorder="1" applyAlignment="1">
      <alignment horizontal="left" vertical="top" wrapText="1"/>
    </xf>
    <xf numFmtId="0" fontId="1" fillId="6" borderId="2" xfId="0" applyNumberFormat="1" applyFont="1" applyFill="1" applyBorder="1" applyAlignment="1">
      <alignment horizontal="center" vertical="top"/>
    </xf>
    <xf numFmtId="0" fontId="1" fillId="6" borderId="2" xfId="0" applyNumberFormat="1" applyFont="1" applyFill="1" applyBorder="1" applyAlignment="1">
      <alignment horizontal="left" vertical="top"/>
    </xf>
    <xf numFmtId="49" fontId="1" fillId="6" borderId="2" xfId="0" applyNumberFormat="1" applyFont="1" applyFill="1" applyBorder="1" applyAlignment="1">
      <alignment horizontal="center" vertical="top"/>
    </xf>
    <xf numFmtId="49" fontId="1" fillId="6" borderId="1" xfId="0" applyNumberFormat="1" applyFont="1" applyFill="1" applyBorder="1" applyAlignment="1">
      <alignment horizontal="center" vertical="top"/>
    </xf>
    <xf numFmtId="49" fontId="1" fillId="6" borderId="2" xfId="0" applyNumberFormat="1" applyFont="1" applyFill="1" applyBorder="1" applyAlignment="1">
      <alignment horizontal="left" vertical="top"/>
    </xf>
    <xf numFmtId="0" fontId="1" fillId="3" borderId="2" xfId="0" applyNumberFormat="1" applyFont="1" applyFill="1" applyBorder="1" applyAlignment="1">
      <alignment horizontal="center" vertical="top"/>
    </xf>
    <xf numFmtId="49" fontId="9" fillId="6" borderId="2" xfId="0" applyNumberFormat="1" applyFont="1" applyFill="1" applyBorder="1" applyAlignment="1">
      <alignment horizontal="center" vertical="top"/>
    </xf>
    <xf numFmtId="49" fontId="9" fillId="6" borderId="2" xfId="0" applyNumberFormat="1" applyFont="1" applyFill="1" applyBorder="1" applyAlignment="1">
      <alignment horizontal="center" vertical="top" wrapText="1"/>
    </xf>
    <xf numFmtId="49" fontId="1" fillId="3" borderId="2" xfId="0" applyNumberFormat="1" applyFont="1" applyFill="1" applyBorder="1" applyAlignment="1">
      <alignment horizontal="center" vertical="top"/>
    </xf>
    <xf numFmtId="0" fontId="1" fillId="3" borderId="2" xfId="0" applyNumberFormat="1" applyFont="1" applyFill="1" applyBorder="1" applyAlignment="1">
      <alignment vertical="top"/>
    </xf>
    <xf numFmtId="0" fontId="1" fillId="3" borderId="2" xfId="0" applyNumberFormat="1" applyFont="1" applyFill="1" applyBorder="1" applyAlignment="1">
      <alignment horizontal="left" vertical="top"/>
    </xf>
    <xf numFmtId="0" fontId="1" fillId="2" borderId="1" xfId="1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left" vertical="top"/>
    </xf>
    <xf numFmtId="0" fontId="1" fillId="6" borderId="1" xfId="0" applyNumberFormat="1" applyFont="1" applyFill="1" applyBorder="1" applyAlignment="1">
      <alignment horizontal="center" vertical="top"/>
    </xf>
    <xf numFmtId="0" fontId="1" fillId="6" borderId="1" xfId="0" applyNumberFormat="1" applyFont="1" applyFill="1" applyBorder="1" applyAlignment="1">
      <alignment horizontal="left" vertical="top"/>
    </xf>
    <xf numFmtId="0" fontId="10" fillId="7" borderId="0" xfId="0" applyNumberFormat="1" applyFont="1" applyFill="1" applyAlignment="1">
      <alignment horizontal="center" vertical="top"/>
    </xf>
    <xf numFmtId="0" fontId="10" fillId="7" borderId="0" xfId="0" applyFont="1" applyFill="1" applyAlignment="1">
      <alignment vertical="top"/>
    </xf>
    <xf numFmtId="0" fontId="10" fillId="7" borderId="0" xfId="0" applyNumberFormat="1" applyFont="1" applyFill="1" applyAlignment="1">
      <alignment vertical="top"/>
    </xf>
    <xf numFmtId="0" fontId="10" fillId="0" borderId="0" xfId="0" applyFont="1" applyFill="1" applyAlignment="1">
      <alignment vertical="top"/>
    </xf>
    <xf numFmtId="49" fontId="1" fillId="0" borderId="0" xfId="0" applyNumberFormat="1" applyFont="1" applyFill="1" applyBorder="1" applyAlignment="1" applyProtection="1">
      <alignment horizontal="center" vertical="top"/>
      <protection locked="0"/>
    </xf>
    <xf numFmtId="0" fontId="1" fillId="0" borderId="0" xfId="0" applyNumberFormat="1" applyFont="1" applyFill="1" applyBorder="1" applyAlignment="1" applyProtection="1">
      <alignment horizontal="center" vertical="top"/>
      <protection locked="0"/>
    </xf>
    <xf numFmtId="0" fontId="1" fillId="0" borderId="0" xfId="0" applyNumberFormat="1" applyFont="1" applyFill="1" applyBorder="1" applyAlignment="1" applyProtection="1">
      <alignment horizontal="left" vertical="top"/>
      <protection locked="0"/>
    </xf>
    <xf numFmtId="0" fontId="1" fillId="0" borderId="0" xfId="0" applyFont="1" applyAlignment="1" applyProtection="1">
      <alignment vertical="top"/>
      <protection locked="0"/>
    </xf>
    <xf numFmtId="0" fontId="1" fillId="0" borderId="0" xfId="0" applyNumberFormat="1" applyFont="1" applyAlignment="1" applyProtection="1">
      <alignment vertical="top"/>
      <protection locked="0"/>
    </xf>
    <xf numFmtId="0" fontId="1" fillId="0" borderId="0" xfId="0" applyNumberFormat="1" applyFont="1" applyFill="1" applyBorder="1" applyAlignment="1" applyProtection="1">
      <alignment horizontal="center" vertical="top" wrapText="1"/>
      <protection locked="0"/>
    </xf>
    <xf numFmtId="0" fontId="1" fillId="2" borderId="1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0" borderId="0" xfId="0" applyFont="1" applyAlignment="1"/>
    <xf numFmtId="0" fontId="14" fillId="0" borderId="0" xfId="0" applyFont="1" applyAlignment="1">
      <alignment horizontal="center"/>
    </xf>
    <xf numFmtId="176" fontId="12" fillId="0" borderId="0" xfId="0" applyNumberFormat="1" applyFont="1" applyAlignment="1">
      <alignment horizontal="center"/>
    </xf>
    <xf numFmtId="177" fontId="16" fillId="0" borderId="0" xfId="0" applyNumberFormat="1" applyFont="1" applyAlignment="1"/>
    <xf numFmtId="0" fontId="16" fillId="0" borderId="0" xfId="0" applyFont="1" applyAlignment="1"/>
    <xf numFmtId="0" fontId="14" fillId="0" borderId="0" xfId="0" applyFont="1" applyBorder="1" applyAlignment="1">
      <alignment horizontal="center" vertical="center"/>
    </xf>
    <xf numFmtId="177" fontId="14" fillId="0" borderId="0" xfId="0" applyNumberFormat="1" applyFont="1" applyBorder="1" applyAlignment="1">
      <alignment horizontal="right" vertical="center"/>
    </xf>
    <xf numFmtId="177" fontId="14" fillId="0" borderId="0" xfId="0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center" shrinkToFit="1"/>
    </xf>
    <xf numFmtId="0" fontId="0" fillId="0" borderId="0" xfId="0" applyAlignment="1"/>
    <xf numFmtId="0" fontId="16" fillId="0" borderId="0" xfId="0" applyFont="1" applyFill="1" applyBorder="1" applyAlignment="1">
      <alignment horizontal="left" vertical="center" wrapText="1"/>
    </xf>
    <xf numFmtId="0" fontId="0" fillId="0" borderId="0" xfId="0" applyFill="1"/>
    <xf numFmtId="177" fontId="16" fillId="0" borderId="0" xfId="0" applyNumberFormat="1" applyFont="1" applyFill="1" applyAlignment="1"/>
    <xf numFmtId="0" fontId="16" fillId="0" borderId="0" xfId="0" applyFont="1" applyFill="1" applyAlignment="1"/>
    <xf numFmtId="0" fontId="14" fillId="0" borderId="0" xfId="0" applyFont="1" applyFill="1" applyBorder="1" applyAlignment="1">
      <alignment horizontal="center" vertical="center"/>
    </xf>
    <xf numFmtId="177" fontId="14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center" vertical="center"/>
    </xf>
    <xf numFmtId="177" fontId="14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center"/>
    </xf>
    <xf numFmtId="0" fontId="12" fillId="0" borderId="0" xfId="0" applyFont="1" applyFill="1" applyAlignment="1"/>
    <xf numFmtId="0" fontId="12" fillId="0" borderId="0" xfId="0" applyFont="1" applyFill="1" applyAlignment="1">
      <alignment horizontal="center"/>
    </xf>
    <xf numFmtId="176" fontId="12" fillId="0" borderId="0" xfId="0" applyNumberFormat="1" applyFont="1" applyFill="1" applyAlignment="1">
      <alignment horizontal="center"/>
    </xf>
    <xf numFmtId="0" fontId="0" fillId="0" borderId="0" xfId="0" applyFill="1" applyAlignment="1"/>
    <xf numFmtId="0" fontId="12" fillId="0" borderId="0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2" fillId="0" borderId="7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shrinkToFit="1"/>
    </xf>
    <xf numFmtId="0" fontId="12" fillId="0" borderId="7" xfId="0" applyFont="1" applyFill="1" applyBorder="1" applyAlignment="1">
      <alignment horizontal="center" shrinkToFi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left" vertical="center" wrapText="1" shrinkToFit="1"/>
    </xf>
    <xf numFmtId="0" fontId="16" fillId="0" borderId="0" xfId="0" applyFont="1" applyFill="1" applyBorder="1" applyAlignment="1">
      <alignment horizontal="left" vertical="center" wrapText="1" shrinkToFit="1"/>
    </xf>
    <xf numFmtId="0" fontId="16" fillId="0" borderId="14" xfId="0" applyFont="1" applyFill="1" applyBorder="1" applyAlignment="1">
      <alignment horizontal="left" vertical="center" wrapText="1" shrinkToFit="1"/>
    </xf>
    <xf numFmtId="0" fontId="14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right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left" vertical="center" shrinkToFit="1"/>
    </xf>
    <xf numFmtId="0" fontId="17" fillId="0" borderId="12" xfId="0" applyFont="1" applyFill="1" applyBorder="1" applyAlignment="1">
      <alignment horizontal="left" vertical="center" shrinkToFit="1"/>
    </xf>
    <xf numFmtId="0" fontId="17" fillId="0" borderId="9" xfId="0" applyFont="1" applyFill="1" applyBorder="1" applyAlignment="1">
      <alignment horizontal="left" vertical="center" shrinkToFit="1"/>
    </xf>
    <xf numFmtId="0" fontId="17" fillId="0" borderId="13" xfId="0" applyFont="1" applyFill="1" applyBorder="1" applyAlignment="1">
      <alignment horizontal="left" vertical="center" shrinkToFit="1"/>
    </xf>
    <xf numFmtId="0" fontId="17" fillId="0" borderId="0" xfId="0" applyFont="1" applyFill="1" applyBorder="1" applyAlignment="1">
      <alignment horizontal="left" vertical="center" shrinkToFit="1"/>
    </xf>
    <xf numFmtId="0" fontId="17" fillId="0" borderId="14" xfId="0" applyFont="1" applyFill="1" applyBorder="1" applyAlignment="1">
      <alignment horizontal="left" vertical="center" shrinkToFit="1"/>
    </xf>
    <xf numFmtId="0" fontId="0" fillId="0" borderId="0" xfId="0" applyFill="1" applyAlignment="1">
      <alignment horizontal="center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left" vertical="center" shrinkToFit="1"/>
    </xf>
    <xf numFmtId="0" fontId="16" fillId="0" borderId="0" xfId="0" applyFont="1" applyFill="1" applyBorder="1" applyAlignment="1">
      <alignment horizontal="left" vertical="center" shrinkToFit="1"/>
    </xf>
    <xf numFmtId="0" fontId="16" fillId="0" borderId="14" xfId="0" applyFont="1" applyFill="1" applyBorder="1" applyAlignment="1">
      <alignment horizontal="left" vertical="center" shrinkToFit="1"/>
    </xf>
    <xf numFmtId="0" fontId="17" fillId="0" borderId="10" xfId="0" applyFont="1" applyFill="1" applyBorder="1" applyAlignment="1">
      <alignment horizontal="left" vertical="center" shrinkToFit="1"/>
    </xf>
    <xf numFmtId="0" fontId="17" fillId="0" borderId="7" xfId="0" applyFont="1" applyFill="1" applyBorder="1" applyAlignment="1">
      <alignment horizontal="left" vertical="center" shrinkToFit="1"/>
    </xf>
    <xf numFmtId="0" fontId="17" fillId="0" borderId="11" xfId="0" applyFont="1" applyFill="1" applyBorder="1" applyAlignment="1">
      <alignment horizontal="left" vertical="center" shrinkToFit="1"/>
    </xf>
    <xf numFmtId="176" fontId="12" fillId="0" borderId="0" xfId="0" applyNumberFormat="1" applyFont="1" applyBorder="1" applyAlignment="1">
      <alignment horizontal="center"/>
    </xf>
    <xf numFmtId="176" fontId="12" fillId="0" borderId="7" xfId="0" applyNumberFormat="1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right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8" borderId="13" xfId="0" applyFont="1" applyFill="1" applyBorder="1" applyAlignment="1">
      <alignment horizontal="left" vertical="center" wrapText="1" shrinkToFit="1"/>
    </xf>
    <xf numFmtId="0" fontId="16" fillId="8" borderId="0" xfId="0" applyFont="1" applyFill="1" applyBorder="1" applyAlignment="1">
      <alignment horizontal="left" vertical="center" wrapText="1" shrinkToFit="1"/>
    </xf>
    <xf numFmtId="0" fontId="16" fillId="8" borderId="14" xfId="0" applyFont="1" applyFill="1" applyBorder="1" applyAlignment="1">
      <alignment horizontal="left" vertical="center" wrapText="1" shrinkToFit="1"/>
    </xf>
    <xf numFmtId="176" fontId="12" fillId="0" borderId="0" xfId="0" applyNumberFormat="1" applyFont="1" applyBorder="1" applyAlignment="1">
      <alignment horizontal="right"/>
    </xf>
    <xf numFmtId="176" fontId="12" fillId="0" borderId="7" xfId="0" applyNumberFormat="1" applyFont="1" applyBorder="1" applyAlignment="1">
      <alignment horizontal="right"/>
    </xf>
    <xf numFmtId="0" fontId="12" fillId="8" borderId="0" xfId="0" applyFont="1" applyFill="1" applyBorder="1" applyAlignment="1">
      <alignment horizontal="center" shrinkToFit="1"/>
    </xf>
    <xf numFmtId="0" fontId="12" fillId="8" borderId="7" xfId="0" applyFont="1" applyFill="1" applyBorder="1" applyAlignment="1">
      <alignment horizontal="center" shrinkToFit="1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7" fillId="8" borderId="8" xfId="0" applyFont="1" applyFill="1" applyBorder="1" applyAlignment="1">
      <alignment horizontal="left" vertical="center" shrinkToFit="1"/>
    </xf>
    <xf numFmtId="0" fontId="17" fillId="8" borderId="12" xfId="0" applyFont="1" applyFill="1" applyBorder="1" applyAlignment="1">
      <alignment horizontal="left" vertical="center" shrinkToFit="1"/>
    </xf>
    <xf numFmtId="0" fontId="17" fillId="8" borderId="9" xfId="0" applyFont="1" applyFill="1" applyBorder="1" applyAlignment="1">
      <alignment horizontal="left" vertical="center" shrinkToFit="1"/>
    </xf>
    <xf numFmtId="0" fontId="17" fillId="8" borderId="13" xfId="0" applyFont="1" applyFill="1" applyBorder="1" applyAlignment="1">
      <alignment horizontal="left" vertical="center" shrinkToFit="1"/>
    </xf>
    <xf numFmtId="0" fontId="17" fillId="8" borderId="0" xfId="0" applyFont="1" applyFill="1" applyBorder="1" applyAlignment="1">
      <alignment horizontal="left" vertical="center" shrinkToFit="1"/>
    </xf>
    <xf numFmtId="0" fontId="17" fillId="8" borderId="14" xfId="0" applyFont="1" applyFill="1" applyBorder="1" applyAlignment="1">
      <alignment horizontal="left" vertical="center" shrinkToFi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6" fillId="8" borderId="13" xfId="0" applyFont="1" applyFill="1" applyBorder="1" applyAlignment="1">
      <alignment horizontal="left" vertical="center" shrinkToFit="1"/>
    </xf>
    <xf numFmtId="0" fontId="16" fillId="8" borderId="0" xfId="0" applyFont="1" applyFill="1" applyBorder="1" applyAlignment="1">
      <alignment horizontal="left" vertical="center" shrinkToFit="1"/>
    </xf>
    <xf numFmtId="0" fontId="16" fillId="8" borderId="14" xfId="0" applyFont="1" applyFill="1" applyBorder="1" applyAlignment="1">
      <alignment horizontal="left" vertical="center" shrinkToFit="1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8" borderId="10" xfId="0" applyFont="1" applyFill="1" applyBorder="1" applyAlignment="1">
      <alignment horizontal="left" vertical="center" shrinkToFit="1"/>
    </xf>
    <xf numFmtId="0" fontId="17" fillId="8" borderId="7" xfId="0" applyFont="1" applyFill="1" applyBorder="1" applyAlignment="1">
      <alignment horizontal="left" vertical="center" shrinkToFit="1"/>
    </xf>
    <xf numFmtId="0" fontId="17" fillId="8" borderId="11" xfId="0" applyFont="1" applyFill="1" applyBorder="1" applyAlignment="1">
      <alignment horizontal="left" vertical="center" shrinkToFit="1"/>
    </xf>
    <xf numFmtId="0" fontId="1" fillId="3" borderId="1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</cellXfs>
  <cellStyles count="4">
    <cellStyle name="標準" xfId="0" builtinId="0"/>
    <cellStyle name="標準 2" xfId="1"/>
    <cellStyle name="標準 3" xfId="3"/>
    <cellStyle name="標準_Sheet1" xfId="2"/>
  </cellStyles>
  <dxfs count="1"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600076</xdr:colOff>
      <xdr:row>12</xdr:row>
      <xdr:rowOff>19050</xdr:rowOff>
    </xdr:from>
    <xdr:to>
      <xdr:col>5</xdr:col>
      <xdr:colOff>66676</xdr:colOff>
      <xdr:row>14</xdr:row>
      <xdr:rowOff>22098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609851" y="1895475"/>
          <a:ext cx="2114550" cy="288798"/>
        </a:xfrm>
        <a:prstGeom prst="wedgeRectCallout">
          <a:avLst>
            <a:gd name="adj1" fmla="val 50559"/>
            <a:gd name="adj2" fmla="val -138399"/>
          </a:avLst>
        </a:prstGeom>
        <a:solidFill>
          <a:schemeClr val="accent6">
            <a:lumMod val="20000"/>
            <a:lumOff val="80000"/>
          </a:schemeClr>
        </a:solidFill>
        <a:ln w="1270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「西暦」で入力してください。</a:t>
          </a:r>
        </a:p>
      </xdr:txBody>
    </xdr:sp>
    <xdr:clientData/>
  </xdr:twoCellAnchor>
  <xdr:twoCellAnchor>
    <xdr:from>
      <xdr:col>4</xdr:col>
      <xdr:colOff>438151</xdr:colOff>
      <xdr:row>15</xdr:row>
      <xdr:rowOff>9525</xdr:rowOff>
    </xdr:from>
    <xdr:to>
      <xdr:col>5</xdr:col>
      <xdr:colOff>733426</xdr:colOff>
      <xdr:row>18</xdr:row>
      <xdr:rowOff>28575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619501" y="2314575"/>
          <a:ext cx="1771650" cy="447675"/>
        </a:xfrm>
        <a:prstGeom prst="wedgeRectCallout">
          <a:avLst>
            <a:gd name="adj1" fmla="val 60034"/>
            <a:gd name="adj2" fmla="val -201754"/>
          </a:avLst>
        </a:prstGeom>
        <a:solidFill>
          <a:schemeClr val="accent6">
            <a:lumMod val="20000"/>
            <a:lumOff val="80000"/>
          </a:schemeClr>
        </a:solidFill>
        <a:ln w="1270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」または「</a:t>
          </a:r>
          <a:r>
            <a: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」の数字で入力してください。</a:t>
          </a:r>
        </a:p>
      </xdr:txBody>
    </xdr:sp>
    <xdr:clientData/>
  </xdr:twoCellAnchor>
  <xdr:twoCellAnchor>
    <xdr:from>
      <xdr:col>1</xdr:col>
      <xdr:colOff>238125</xdr:colOff>
      <xdr:row>13</xdr:row>
      <xdr:rowOff>123825</xdr:rowOff>
    </xdr:from>
    <xdr:to>
      <xdr:col>3</xdr:col>
      <xdr:colOff>400050</xdr:colOff>
      <xdr:row>17</xdr:row>
      <xdr:rowOff>47625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638175" y="2143125"/>
          <a:ext cx="1771650" cy="495300"/>
        </a:xfrm>
        <a:prstGeom prst="wedgeRectCallout">
          <a:avLst>
            <a:gd name="adj1" fmla="val 39067"/>
            <a:gd name="adj2" fmla="val -132660"/>
          </a:avLst>
        </a:prstGeom>
        <a:solidFill>
          <a:schemeClr val="accent6">
            <a:lumMod val="20000"/>
            <a:lumOff val="80000"/>
          </a:schemeClr>
        </a:solidFill>
        <a:ln w="1270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半角で入力してください。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（氏名の間スペースも）</a:t>
          </a:r>
        </a:p>
      </xdr:txBody>
    </xdr:sp>
    <xdr:clientData/>
  </xdr:twoCellAnchor>
  <xdr:twoCellAnchor>
    <xdr:from>
      <xdr:col>4</xdr:col>
      <xdr:colOff>495300</xdr:colOff>
      <xdr:row>21</xdr:row>
      <xdr:rowOff>28576</xdr:rowOff>
    </xdr:from>
    <xdr:to>
      <xdr:col>7</xdr:col>
      <xdr:colOff>628651</xdr:colOff>
      <xdr:row>27</xdr:row>
      <xdr:rowOff>28576</xdr:rowOff>
    </xdr:to>
    <xdr:sp macro="" textlink="">
      <xdr:nvSpPr>
        <xdr:cNvPr id="5" name="四角形吹き出し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676650" y="3190876"/>
          <a:ext cx="2933701" cy="857250"/>
        </a:xfrm>
        <a:prstGeom prst="wedgeRectCallout">
          <a:avLst>
            <a:gd name="adj1" fmla="val 41193"/>
            <a:gd name="adj2" fmla="val -222108"/>
          </a:avLst>
        </a:prstGeom>
        <a:solidFill>
          <a:schemeClr val="accent6">
            <a:lumMod val="20000"/>
            <a:lumOff val="80000"/>
          </a:schemeClr>
        </a:solidFill>
        <a:ln w="1270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年金機構等へ提出される「算定基礎届」または「（</a:t>
          </a:r>
          <a:r>
            <a: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7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8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9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）月額変更届」に記載する「平均額」「修正平均額」欄の金額を実額（円単位）で入力してください。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24</xdr:row>
      <xdr:rowOff>85725</xdr:rowOff>
    </xdr:from>
    <xdr:to>
      <xdr:col>14</xdr:col>
      <xdr:colOff>333375</xdr:colOff>
      <xdr:row>24</xdr:row>
      <xdr:rowOff>85725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7258050" y="4276725"/>
          <a:ext cx="11430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614504</xdr:colOff>
      <xdr:row>24</xdr:row>
      <xdr:rowOff>90440</xdr:rowOff>
    </xdr:from>
    <xdr:to>
      <xdr:col>11</xdr:col>
      <xdr:colOff>300179</xdr:colOff>
      <xdr:row>27</xdr:row>
      <xdr:rowOff>147591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6881954" y="4281440"/>
          <a:ext cx="371475" cy="5715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328754</xdr:colOff>
      <xdr:row>24</xdr:row>
      <xdr:rowOff>90440</xdr:rowOff>
    </xdr:from>
    <xdr:to>
      <xdr:col>15</xdr:col>
      <xdr:colOff>328754</xdr:colOff>
      <xdr:row>27</xdr:row>
      <xdr:rowOff>147591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 flipV="1">
          <a:off x="8396429" y="4281440"/>
          <a:ext cx="371475" cy="5715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24</xdr:row>
      <xdr:rowOff>85725</xdr:rowOff>
    </xdr:from>
    <xdr:to>
      <xdr:col>14</xdr:col>
      <xdr:colOff>333375</xdr:colOff>
      <xdr:row>24</xdr:row>
      <xdr:rowOff>85725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>
          <a:off x="7258050" y="4286250"/>
          <a:ext cx="11430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614504</xdr:colOff>
      <xdr:row>24</xdr:row>
      <xdr:rowOff>90440</xdr:rowOff>
    </xdr:from>
    <xdr:to>
      <xdr:col>11</xdr:col>
      <xdr:colOff>300179</xdr:colOff>
      <xdr:row>27</xdr:row>
      <xdr:rowOff>147591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6881954" y="4290965"/>
          <a:ext cx="371475" cy="5429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328754</xdr:colOff>
      <xdr:row>24</xdr:row>
      <xdr:rowOff>90440</xdr:rowOff>
    </xdr:from>
    <xdr:to>
      <xdr:col>15</xdr:col>
      <xdr:colOff>328754</xdr:colOff>
      <xdr:row>27</xdr:row>
      <xdr:rowOff>147591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 flipV="1">
          <a:off x="8396429" y="4290965"/>
          <a:ext cx="371475" cy="5429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647699</xdr:colOff>
      <xdr:row>19</xdr:row>
      <xdr:rowOff>104775</xdr:rowOff>
    </xdr:from>
    <xdr:to>
      <xdr:col>6</xdr:col>
      <xdr:colOff>47625</xdr:colOff>
      <xdr:row>22</xdr:row>
      <xdr:rowOff>123824</xdr:rowOff>
    </xdr:to>
    <xdr:sp macro="" textlink="">
      <xdr:nvSpPr>
        <xdr:cNvPr id="7" name="角丸四角形吹き出し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371599" y="3448050"/>
          <a:ext cx="2828926" cy="533399"/>
        </a:xfrm>
        <a:prstGeom prst="wedgeRoundRectCallout">
          <a:avLst>
            <a:gd name="adj1" fmla="val 34621"/>
            <a:gd name="adj2" fmla="val 179046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入力してください。</a:t>
          </a:r>
          <a:endParaRPr kumimoji="1" lang="en-US" altLang="ja-JP" sz="11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（印刷後にゴム印等による記載でも可）</a:t>
          </a:r>
        </a:p>
      </xdr:txBody>
    </xdr:sp>
    <xdr:clientData/>
  </xdr:twoCellAnchor>
  <xdr:twoCellAnchor>
    <xdr:from>
      <xdr:col>11</xdr:col>
      <xdr:colOff>247649</xdr:colOff>
      <xdr:row>14</xdr:row>
      <xdr:rowOff>133350</xdr:rowOff>
    </xdr:from>
    <xdr:to>
      <xdr:col>18</xdr:col>
      <xdr:colOff>228600</xdr:colOff>
      <xdr:row>16</xdr:row>
      <xdr:rowOff>133349</xdr:rowOff>
    </xdr:to>
    <xdr:sp macro="" textlink="">
      <xdr:nvSpPr>
        <xdr:cNvPr id="10" name="角丸四角形吹き出し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200899" y="2543175"/>
          <a:ext cx="2581276" cy="380999"/>
        </a:xfrm>
        <a:prstGeom prst="wedgeRoundRectCallout">
          <a:avLst>
            <a:gd name="adj1" fmla="val -5709"/>
            <a:gd name="adj2" fmla="val 189046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提出日を記入（入力）してください。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00"/>
  <sheetViews>
    <sheetView tabSelected="1" workbookViewId="0">
      <pane xSplit="3" ySplit="9" topLeftCell="D10" activePane="bottomRight" state="frozen"/>
      <selection activeCell="A8" sqref="A8:B14"/>
      <selection pane="topRight" activeCell="A8" sqref="A8:B14"/>
      <selection pane="bottomLeft" activeCell="A8" sqref="A8:B14"/>
      <selection pane="bottomRight"/>
    </sheetView>
  </sheetViews>
  <sheetFormatPr defaultRowHeight="11.25" x14ac:dyDescent="0.15"/>
  <cols>
    <col min="1" max="1" width="5.25" style="42" customWidth="1"/>
    <col min="2" max="2" width="9" style="43"/>
    <col min="3" max="3" width="12.125" style="43" customWidth="1"/>
    <col min="4" max="4" width="15.375" style="43" customWidth="1"/>
    <col min="5" max="5" width="19.375" style="43" customWidth="1"/>
    <col min="6" max="6" width="9.875" style="43" customWidth="1"/>
    <col min="7" max="7" width="7.5" style="43" bestFit="1" customWidth="1"/>
    <col min="8" max="8" width="10" style="43" bestFit="1" customWidth="1"/>
    <col min="9" max="16384" width="9" style="1"/>
  </cols>
  <sheetData>
    <row r="1" spans="1:8" x14ac:dyDescent="0.15">
      <c r="A1" s="1"/>
      <c r="B1" s="1"/>
      <c r="C1" s="1"/>
      <c r="D1" s="1"/>
      <c r="E1" s="1"/>
      <c r="F1" s="1"/>
      <c r="G1" s="1"/>
      <c r="H1" s="1"/>
    </row>
    <row r="2" spans="1:8" x14ac:dyDescent="0.15">
      <c r="A2" s="1" t="s">
        <v>72</v>
      </c>
      <c r="B2" s="1"/>
      <c r="C2" s="1"/>
      <c r="D2" s="1"/>
      <c r="E2" s="1"/>
      <c r="F2" s="1"/>
      <c r="G2" s="1"/>
      <c r="H2" s="1"/>
    </row>
    <row r="3" spans="1:8" x14ac:dyDescent="0.15">
      <c r="A3" s="1"/>
      <c r="B3" s="1"/>
      <c r="C3" s="1"/>
      <c r="D3" s="1"/>
      <c r="E3" s="1"/>
      <c r="F3" s="1"/>
      <c r="G3" s="1"/>
      <c r="H3" s="1"/>
    </row>
    <row r="4" spans="1:8" s="3" customFormat="1" x14ac:dyDescent="0.15">
      <c r="B4" s="46" t="s">
        <v>43</v>
      </c>
      <c r="C4" s="46" t="s">
        <v>42</v>
      </c>
      <c r="D4" s="46" t="s">
        <v>41</v>
      </c>
      <c r="E4" s="46" t="s">
        <v>40</v>
      </c>
      <c r="F4" s="46" t="s">
        <v>39</v>
      </c>
      <c r="G4" s="46" t="s">
        <v>38</v>
      </c>
      <c r="H4" s="46" t="s">
        <v>81</v>
      </c>
    </row>
    <row r="5" spans="1:8" s="3" customFormat="1" x14ac:dyDescent="0.15">
      <c r="A5" s="31" t="s">
        <v>68</v>
      </c>
      <c r="B5" s="31" t="s">
        <v>10</v>
      </c>
      <c r="C5" s="31" t="s">
        <v>10</v>
      </c>
      <c r="D5" s="31" t="s">
        <v>12</v>
      </c>
      <c r="E5" s="31" t="s">
        <v>11</v>
      </c>
      <c r="F5" s="31" t="s">
        <v>10</v>
      </c>
      <c r="G5" s="31" t="s">
        <v>8</v>
      </c>
      <c r="H5" s="31" t="s">
        <v>7</v>
      </c>
    </row>
    <row r="6" spans="1:8" s="3" customFormat="1" ht="12" thickBot="1" x14ac:dyDescent="0.2">
      <c r="A6" s="4" t="s">
        <v>6</v>
      </c>
      <c r="B6" s="4">
        <v>7</v>
      </c>
      <c r="C6" s="4">
        <v>10</v>
      </c>
      <c r="D6" s="4">
        <v>40</v>
      </c>
      <c r="E6" s="4">
        <v>20</v>
      </c>
      <c r="F6" s="4">
        <v>8</v>
      </c>
      <c r="G6" s="4">
        <v>1</v>
      </c>
      <c r="H6" s="4">
        <v>7</v>
      </c>
    </row>
    <row r="7" spans="1:8" s="16" customFormat="1" ht="23.25" thickTop="1" x14ac:dyDescent="0.15">
      <c r="A7" s="24" t="s">
        <v>5</v>
      </c>
      <c r="B7" s="18" t="s">
        <v>61</v>
      </c>
      <c r="C7" s="19" t="s">
        <v>78</v>
      </c>
      <c r="D7" s="18" t="s">
        <v>63</v>
      </c>
      <c r="E7" s="18" t="s">
        <v>62</v>
      </c>
      <c r="F7" s="18" t="s">
        <v>58</v>
      </c>
      <c r="G7" s="19" t="s">
        <v>4</v>
      </c>
      <c r="H7" s="19" t="s">
        <v>47</v>
      </c>
    </row>
    <row r="8" spans="1:8" s="2" customFormat="1" x14ac:dyDescent="0.15">
      <c r="A8" s="22"/>
      <c r="B8" s="26" t="s">
        <v>71</v>
      </c>
      <c r="C8" s="27" t="s">
        <v>71</v>
      </c>
      <c r="D8" s="26" t="s">
        <v>71</v>
      </c>
      <c r="E8" s="26" t="s">
        <v>71</v>
      </c>
      <c r="F8" s="26" t="s">
        <v>71</v>
      </c>
      <c r="G8" s="26" t="s">
        <v>71</v>
      </c>
      <c r="H8" s="26" t="s">
        <v>71</v>
      </c>
    </row>
    <row r="9" spans="1:8" s="2" customFormat="1" x14ac:dyDescent="0.15">
      <c r="A9" s="23" t="s">
        <v>1</v>
      </c>
      <c r="B9" s="33">
        <v>1234567</v>
      </c>
      <c r="C9" s="33">
        <v>30001</v>
      </c>
      <c r="D9" s="34" t="s">
        <v>59</v>
      </c>
      <c r="E9" s="34" t="s">
        <v>0</v>
      </c>
      <c r="F9" s="33">
        <v>20001001</v>
      </c>
      <c r="G9" s="33">
        <v>5</v>
      </c>
      <c r="H9" s="33">
        <v>199000</v>
      </c>
    </row>
    <row r="10" spans="1:8" x14ac:dyDescent="0.15">
      <c r="A10" s="39"/>
      <c r="B10" s="40"/>
      <c r="C10" s="40"/>
      <c r="D10" s="41"/>
      <c r="E10" s="41"/>
      <c r="F10" s="40"/>
      <c r="G10" s="44"/>
      <c r="H10" s="40"/>
    </row>
    <row r="11" spans="1:8" x14ac:dyDescent="0.15">
      <c r="A11" s="39"/>
      <c r="B11" s="40"/>
      <c r="C11" s="40"/>
      <c r="D11" s="41"/>
      <c r="E11" s="41"/>
      <c r="F11" s="40"/>
      <c r="G11" s="44"/>
      <c r="H11" s="40"/>
    </row>
    <row r="12" spans="1:8" x14ac:dyDescent="0.15">
      <c r="A12" s="39"/>
      <c r="B12" s="40"/>
      <c r="C12" s="40"/>
      <c r="D12" s="41"/>
      <c r="E12" s="41"/>
      <c r="F12" s="40"/>
      <c r="G12" s="44"/>
      <c r="H12" s="40"/>
    </row>
    <row r="13" spans="1:8" x14ac:dyDescent="0.15">
      <c r="A13" s="39"/>
      <c r="B13" s="40"/>
      <c r="C13" s="40"/>
      <c r="D13" s="41"/>
      <c r="E13" s="41"/>
      <c r="F13" s="40"/>
      <c r="G13" s="44"/>
      <c r="H13" s="40"/>
    </row>
    <row r="14" spans="1:8" x14ac:dyDescent="0.15">
      <c r="A14" s="39"/>
      <c r="B14" s="40"/>
      <c r="C14" s="40"/>
      <c r="D14" s="41"/>
      <c r="E14" s="41"/>
      <c r="F14" s="40"/>
      <c r="G14" s="44"/>
      <c r="H14" s="40"/>
    </row>
    <row r="15" spans="1:8" x14ac:dyDescent="0.15">
      <c r="A15" s="39"/>
      <c r="B15" s="40"/>
      <c r="C15" s="40"/>
      <c r="D15" s="41"/>
      <c r="E15" s="41"/>
      <c r="F15" s="40"/>
      <c r="G15" s="44"/>
      <c r="H15" s="40"/>
    </row>
    <row r="16" spans="1:8" x14ac:dyDescent="0.15">
      <c r="A16" s="39"/>
      <c r="B16" s="40"/>
      <c r="C16" s="40"/>
      <c r="D16" s="41"/>
      <c r="E16" s="41"/>
      <c r="F16" s="40"/>
      <c r="G16" s="44"/>
      <c r="H16" s="40"/>
    </row>
    <row r="17" spans="1:8" x14ac:dyDescent="0.15">
      <c r="A17" s="39"/>
      <c r="B17" s="40"/>
      <c r="C17" s="40"/>
      <c r="D17" s="41"/>
      <c r="E17" s="41"/>
      <c r="F17" s="40"/>
      <c r="G17" s="44"/>
      <c r="H17" s="40"/>
    </row>
    <row r="18" spans="1:8" x14ac:dyDescent="0.15">
      <c r="A18" s="39"/>
      <c r="B18" s="40"/>
      <c r="C18" s="40"/>
      <c r="D18" s="41"/>
      <c r="E18" s="41"/>
      <c r="F18" s="40"/>
      <c r="G18" s="44"/>
      <c r="H18" s="40"/>
    </row>
    <row r="19" spans="1:8" x14ac:dyDescent="0.15">
      <c r="A19" s="39"/>
      <c r="B19" s="40"/>
      <c r="C19" s="40"/>
      <c r="D19" s="41"/>
      <c r="E19" s="41"/>
      <c r="F19" s="40"/>
      <c r="G19" s="44"/>
      <c r="H19" s="40"/>
    </row>
    <row r="20" spans="1:8" x14ac:dyDescent="0.15">
      <c r="A20" s="39"/>
      <c r="B20" s="40"/>
      <c r="C20" s="40"/>
      <c r="D20" s="41"/>
      <c r="E20" s="41"/>
      <c r="F20" s="40"/>
      <c r="G20" s="44"/>
      <c r="H20" s="40"/>
    </row>
    <row r="21" spans="1:8" x14ac:dyDescent="0.15">
      <c r="A21" s="39"/>
      <c r="B21" s="40"/>
      <c r="C21" s="40"/>
      <c r="D21" s="41"/>
      <c r="E21" s="41"/>
      <c r="F21" s="40"/>
      <c r="G21" s="44"/>
      <c r="H21" s="40"/>
    </row>
    <row r="22" spans="1:8" x14ac:dyDescent="0.15">
      <c r="A22" s="39"/>
      <c r="B22" s="40"/>
      <c r="C22" s="40"/>
      <c r="D22" s="41"/>
      <c r="E22" s="41"/>
      <c r="F22" s="40"/>
      <c r="G22" s="44"/>
      <c r="H22" s="40"/>
    </row>
    <row r="23" spans="1:8" x14ac:dyDescent="0.15">
      <c r="A23" s="39"/>
      <c r="B23" s="40"/>
      <c r="C23" s="40"/>
      <c r="D23" s="41"/>
      <c r="E23" s="41"/>
      <c r="F23" s="40"/>
      <c r="G23" s="44"/>
      <c r="H23" s="40"/>
    </row>
    <row r="24" spans="1:8" x14ac:dyDescent="0.15">
      <c r="A24" s="39"/>
      <c r="B24" s="40"/>
      <c r="C24" s="40"/>
      <c r="D24" s="41"/>
      <c r="E24" s="41"/>
      <c r="F24" s="40"/>
      <c r="G24" s="44"/>
      <c r="H24" s="40"/>
    </row>
    <row r="25" spans="1:8" x14ac:dyDescent="0.15">
      <c r="A25" s="39"/>
      <c r="B25" s="40"/>
      <c r="C25" s="40"/>
      <c r="D25" s="41"/>
      <c r="E25" s="41"/>
      <c r="F25" s="40"/>
      <c r="G25" s="44"/>
      <c r="H25" s="40"/>
    </row>
    <row r="26" spans="1:8" x14ac:dyDescent="0.15">
      <c r="A26" s="39"/>
      <c r="B26" s="40"/>
      <c r="C26" s="40"/>
      <c r="D26" s="41"/>
      <c r="E26" s="41"/>
      <c r="F26" s="40"/>
      <c r="G26" s="44"/>
      <c r="H26" s="40"/>
    </row>
    <row r="27" spans="1:8" x14ac:dyDescent="0.15">
      <c r="A27" s="39"/>
      <c r="B27" s="40"/>
      <c r="C27" s="40"/>
      <c r="D27" s="41"/>
      <c r="E27" s="41"/>
      <c r="F27" s="40"/>
      <c r="G27" s="44"/>
      <c r="H27" s="40"/>
    </row>
    <row r="28" spans="1:8" x14ac:dyDescent="0.15">
      <c r="A28" s="39"/>
      <c r="B28" s="40"/>
      <c r="C28" s="40"/>
      <c r="D28" s="41"/>
      <c r="E28" s="41"/>
      <c r="F28" s="40"/>
      <c r="G28" s="44"/>
      <c r="H28" s="40"/>
    </row>
    <row r="29" spans="1:8" x14ac:dyDescent="0.15">
      <c r="A29" s="39"/>
      <c r="B29" s="40"/>
      <c r="C29" s="40"/>
      <c r="D29" s="41"/>
      <c r="E29" s="41"/>
      <c r="F29" s="40"/>
      <c r="G29" s="44"/>
      <c r="H29" s="40"/>
    </row>
    <row r="30" spans="1:8" x14ac:dyDescent="0.15">
      <c r="A30" s="39"/>
      <c r="B30" s="40"/>
      <c r="C30" s="40"/>
      <c r="D30" s="41"/>
      <c r="E30" s="41"/>
      <c r="F30" s="40"/>
      <c r="G30" s="44"/>
      <c r="H30" s="40"/>
    </row>
    <row r="31" spans="1:8" x14ac:dyDescent="0.15">
      <c r="A31" s="39"/>
      <c r="B31" s="40"/>
      <c r="C31" s="40"/>
      <c r="D31" s="41"/>
      <c r="E31" s="41"/>
      <c r="F31" s="40"/>
      <c r="G31" s="44"/>
      <c r="H31" s="40"/>
    </row>
    <row r="32" spans="1:8" x14ac:dyDescent="0.15">
      <c r="A32" s="39"/>
      <c r="B32" s="40"/>
      <c r="C32" s="40"/>
      <c r="D32" s="41"/>
      <c r="E32" s="41"/>
      <c r="F32" s="40"/>
      <c r="G32" s="44"/>
      <c r="H32" s="40"/>
    </row>
    <row r="33" spans="1:8" x14ac:dyDescent="0.15">
      <c r="A33" s="39"/>
      <c r="B33" s="40"/>
      <c r="C33" s="40"/>
      <c r="D33" s="41"/>
      <c r="E33" s="41"/>
      <c r="F33" s="40"/>
      <c r="G33" s="44"/>
      <c r="H33" s="40"/>
    </row>
    <row r="34" spans="1:8" x14ac:dyDescent="0.15">
      <c r="A34" s="39"/>
      <c r="B34" s="40"/>
      <c r="C34" s="40"/>
      <c r="D34" s="41"/>
      <c r="E34" s="41"/>
      <c r="F34" s="40"/>
      <c r="G34" s="44"/>
      <c r="H34" s="40"/>
    </row>
    <row r="35" spans="1:8" x14ac:dyDescent="0.15">
      <c r="A35" s="39"/>
      <c r="B35" s="40"/>
      <c r="C35" s="40"/>
      <c r="D35" s="41"/>
      <c r="E35" s="41"/>
      <c r="F35" s="40"/>
      <c r="G35" s="44"/>
      <c r="H35" s="40"/>
    </row>
    <row r="36" spans="1:8" x14ac:dyDescent="0.15">
      <c r="A36" s="39"/>
      <c r="B36" s="40"/>
      <c r="C36" s="40"/>
      <c r="D36" s="41"/>
      <c r="E36" s="41"/>
      <c r="F36" s="40"/>
      <c r="G36" s="44"/>
      <c r="H36" s="40"/>
    </row>
    <row r="37" spans="1:8" x14ac:dyDescent="0.15">
      <c r="A37" s="39"/>
      <c r="B37" s="40"/>
      <c r="C37" s="40"/>
      <c r="D37" s="41"/>
      <c r="E37" s="41"/>
      <c r="F37" s="40"/>
      <c r="G37" s="44"/>
      <c r="H37" s="40"/>
    </row>
    <row r="38" spans="1:8" x14ac:dyDescent="0.15">
      <c r="A38" s="39"/>
      <c r="B38" s="40"/>
      <c r="C38" s="40"/>
      <c r="D38" s="41"/>
      <c r="E38" s="41"/>
      <c r="F38" s="40"/>
      <c r="G38" s="44"/>
      <c r="H38" s="40"/>
    </row>
    <row r="39" spans="1:8" x14ac:dyDescent="0.15">
      <c r="A39" s="39"/>
      <c r="B39" s="40"/>
      <c r="C39" s="40"/>
      <c r="D39" s="41"/>
      <c r="E39" s="41"/>
      <c r="F39" s="40"/>
      <c r="G39" s="44"/>
      <c r="H39" s="40"/>
    </row>
    <row r="40" spans="1:8" x14ac:dyDescent="0.15">
      <c r="A40" s="39"/>
      <c r="B40" s="40"/>
      <c r="C40" s="40"/>
      <c r="D40" s="41"/>
      <c r="E40" s="41"/>
      <c r="F40" s="40"/>
      <c r="G40" s="44"/>
      <c r="H40" s="40"/>
    </row>
    <row r="41" spans="1:8" x14ac:dyDescent="0.15">
      <c r="A41" s="39"/>
      <c r="B41" s="40"/>
      <c r="C41" s="40"/>
      <c r="D41" s="41"/>
      <c r="E41" s="41"/>
      <c r="F41" s="40"/>
      <c r="G41" s="44"/>
      <c r="H41" s="40"/>
    </row>
    <row r="42" spans="1:8" x14ac:dyDescent="0.15">
      <c r="A42" s="39"/>
      <c r="B42" s="40"/>
      <c r="C42" s="40"/>
      <c r="D42" s="41"/>
      <c r="E42" s="41"/>
      <c r="F42" s="40"/>
      <c r="G42" s="44"/>
      <c r="H42" s="40"/>
    </row>
    <row r="43" spans="1:8" x14ac:dyDescent="0.15">
      <c r="A43" s="39"/>
      <c r="B43" s="40"/>
      <c r="C43" s="40"/>
      <c r="D43" s="41"/>
      <c r="E43" s="41"/>
      <c r="F43" s="40"/>
      <c r="G43" s="44"/>
      <c r="H43" s="40"/>
    </row>
    <row r="44" spans="1:8" x14ac:dyDescent="0.15">
      <c r="A44" s="39"/>
      <c r="B44" s="40"/>
      <c r="C44" s="40"/>
      <c r="D44" s="41"/>
      <c r="E44" s="41"/>
      <c r="F44" s="40"/>
      <c r="G44" s="44"/>
      <c r="H44" s="40"/>
    </row>
    <row r="45" spans="1:8" x14ac:dyDescent="0.15">
      <c r="A45" s="39"/>
      <c r="B45" s="40"/>
      <c r="C45" s="40"/>
      <c r="D45" s="41"/>
      <c r="E45" s="41"/>
      <c r="F45" s="40"/>
      <c r="G45" s="44"/>
      <c r="H45" s="40"/>
    </row>
    <row r="46" spans="1:8" x14ac:dyDescent="0.15">
      <c r="A46" s="39"/>
      <c r="B46" s="40"/>
      <c r="C46" s="40"/>
      <c r="D46" s="41"/>
      <c r="E46" s="41"/>
      <c r="F46" s="40"/>
      <c r="G46" s="44"/>
      <c r="H46" s="40"/>
    </row>
    <row r="47" spans="1:8" x14ac:dyDescent="0.15">
      <c r="A47" s="39"/>
      <c r="B47" s="40"/>
      <c r="C47" s="40"/>
      <c r="D47" s="41"/>
      <c r="E47" s="41"/>
      <c r="F47" s="40"/>
      <c r="G47" s="44"/>
      <c r="H47" s="40"/>
    </row>
    <row r="48" spans="1:8" x14ac:dyDescent="0.15">
      <c r="A48" s="39"/>
      <c r="B48" s="40"/>
      <c r="C48" s="40"/>
      <c r="D48" s="41"/>
      <c r="E48" s="41"/>
      <c r="F48" s="40"/>
      <c r="G48" s="44"/>
      <c r="H48" s="40"/>
    </row>
    <row r="49" spans="1:8" x14ac:dyDescent="0.15">
      <c r="A49" s="39"/>
      <c r="B49" s="40"/>
      <c r="C49" s="40"/>
      <c r="D49" s="41"/>
      <c r="E49" s="41"/>
      <c r="F49" s="40"/>
      <c r="G49" s="44"/>
      <c r="H49" s="40"/>
    </row>
    <row r="50" spans="1:8" x14ac:dyDescent="0.15">
      <c r="A50" s="39"/>
      <c r="B50" s="40"/>
      <c r="C50" s="40"/>
      <c r="D50" s="41"/>
      <c r="E50" s="41"/>
      <c r="F50" s="40"/>
      <c r="G50" s="44"/>
      <c r="H50" s="40"/>
    </row>
    <row r="51" spans="1:8" x14ac:dyDescent="0.15">
      <c r="A51" s="39"/>
      <c r="B51" s="40"/>
      <c r="C51" s="40"/>
      <c r="D51" s="41"/>
      <c r="E51" s="41"/>
      <c r="F51" s="40"/>
      <c r="G51" s="44"/>
      <c r="H51" s="40"/>
    </row>
    <row r="52" spans="1:8" x14ac:dyDescent="0.15">
      <c r="A52" s="39"/>
      <c r="B52" s="40"/>
      <c r="C52" s="40"/>
      <c r="D52" s="41"/>
      <c r="E52" s="41"/>
      <c r="F52" s="40"/>
      <c r="G52" s="44"/>
      <c r="H52" s="40"/>
    </row>
    <row r="53" spans="1:8" x14ac:dyDescent="0.15">
      <c r="A53" s="39"/>
      <c r="B53" s="40"/>
      <c r="C53" s="40"/>
      <c r="D53" s="41"/>
      <c r="E53" s="41"/>
      <c r="F53" s="40"/>
      <c r="G53" s="44"/>
      <c r="H53" s="40"/>
    </row>
    <row r="54" spans="1:8" x14ac:dyDescent="0.15">
      <c r="A54" s="39"/>
      <c r="B54" s="40"/>
      <c r="C54" s="40"/>
      <c r="D54" s="41"/>
      <c r="E54" s="41"/>
      <c r="F54" s="40"/>
      <c r="G54" s="44"/>
      <c r="H54" s="40"/>
    </row>
    <row r="55" spans="1:8" x14ac:dyDescent="0.15">
      <c r="A55" s="39"/>
      <c r="B55" s="40"/>
      <c r="C55" s="40"/>
      <c r="D55" s="41"/>
      <c r="E55" s="41"/>
      <c r="F55" s="40"/>
      <c r="G55" s="44"/>
      <c r="H55" s="40"/>
    </row>
    <row r="56" spans="1:8" x14ac:dyDescent="0.15">
      <c r="A56" s="39"/>
      <c r="B56" s="40"/>
      <c r="C56" s="40"/>
      <c r="D56" s="41"/>
      <c r="E56" s="41"/>
      <c r="F56" s="40"/>
      <c r="G56" s="44"/>
      <c r="H56" s="40"/>
    </row>
    <row r="57" spans="1:8" x14ac:dyDescent="0.15">
      <c r="A57" s="39"/>
      <c r="B57" s="40"/>
      <c r="C57" s="40"/>
      <c r="D57" s="41"/>
      <c r="E57" s="41"/>
      <c r="F57" s="40"/>
      <c r="G57" s="44"/>
      <c r="H57" s="40"/>
    </row>
    <row r="58" spans="1:8" x14ac:dyDescent="0.15">
      <c r="A58" s="39"/>
      <c r="B58" s="40"/>
      <c r="C58" s="40"/>
      <c r="D58" s="41"/>
      <c r="E58" s="41"/>
      <c r="F58" s="40"/>
      <c r="G58" s="44"/>
      <c r="H58" s="40"/>
    </row>
    <row r="59" spans="1:8" x14ac:dyDescent="0.15">
      <c r="A59" s="39"/>
      <c r="B59" s="40"/>
      <c r="C59" s="40"/>
      <c r="D59" s="41"/>
      <c r="E59" s="41"/>
      <c r="F59" s="40"/>
      <c r="G59" s="44"/>
      <c r="H59" s="40"/>
    </row>
    <row r="60" spans="1:8" x14ac:dyDescent="0.15">
      <c r="A60" s="39"/>
      <c r="B60" s="40"/>
      <c r="C60" s="40"/>
      <c r="D60" s="41"/>
      <c r="E60" s="41"/>
      <c r="F60" s="40"/>
      <c r="G60" s="44"/>
      <c r="H60" s="40"/>
    </row>
    <row r="61" spans="1:8" x14ac:dyDescent="0.15">
      <c r="A61" s="39"/>
      <c r="B61" s="40"/>
      <c r="C61" s="40"/>
      <c r="D61" s="41"/>
      <c r="E61" s="41"/>
      <c r="F61" s="40"/>
      <c r="G61" s="44"/>
      <c r="H61" s="40"/>
    </row>
    <row r="62" spans="1:8" x14ac:dyDescent="0.15">
      <c r="A62" s="39"/>
      <c r="B62" s="40"/>
      <c r="C62" s="40"/>
      <c r="D62" s="41"/>
      <c r="E62" s="41"/>
      <c r="F62" s="40"/>
      <c r="G62" s="44"/>
      <c r="H62" s="40"/>
    </row>
    <row r="63" spans="1:8" x14ac:dyDescent="0.15">
      <c r="A63" s="39"/>
      <c r="B63" s="40"/>
      <c r="C63" s="40"/>
      <c r="D63" s="41"/>
      <c r="E63" s="41"/>
      <c r="F63" s="40"/>
      <c r="G63" s="44"/>
      <c r="H63" s="40"/>
    </row>
    <row r="64" spans="1:8" x14ac:dyDescent="0.15">
      <c r="A64" s="39"/>
      <c r="B64" s="40"/>
      <c r="C64" s="40"/>
      <c r="D64" s="41"/>
      <c r="E64" s="41"/>
      <c r="F64" s="40"/>
      <c r="G64" s="44"/>
      <c r="H64" s="40"/>
    </row>
    <row r="65" spans="1:8" x14ac:dyDescent="0.15">
      <c r="A65" s="39"/>
      <c r="B65" s="40"/>
      <c r="C65" s="40"/>
      <c r="D65" s="41"/>
      <c r="E65" s="41"/>
      <c r="F65" s="40"/>
      <c r="G65" s="44"/>
      <c r="H65" s="40"/>
    </row>
    <row r="66" spans="1:8" x14ac:dyDescent="0.15">
      <c r="A66" s="39"/>
      <c r="B66" s="40"/>
      <c r="C66" s="40"/>
      <c r="D66" s="41"/>
      <c r="E66" s="41"/>
      <c r="F66" s="40"/>
      <c r="G66" s="44"/>
      <c r="H66" s="40"/>
    </row>
    <row r="67" spans="1:8" x14ac:dyDescent="0.15">
      <c r="A67" s="39"/>
      <c r="B67" s="40"/>
      <c r="C67" s="40"/>
      <c r="D67" s="41"/>
      <c r="E67" s="41"/>
      <c r="F67" s="40"/>
      <c r="G67" s="44"/>
      <c r="H67" s="40"/>
    </row>
    <row r="68" spans="1:8" x14ac:dyDescent="0.15">
      <c r="A68" s="39"/>
      <c r="B68" s="40"/>
      <c r="C68" s="40"/>
      <c r="D68" s="41"/>
      <c r="E68" s="41"/>
      <c r="F68" s="40"/>
      <c r="G68" s="44"/>
      <c r="H68" s="40"/>
    </row>
    <row r="69" spans="1:8" x14ac:dyDescent="0.15">
      <c r="A69" s="39"/>
      <c r="B69" s="40"/>
      <c r="C69" s="40"/>
      <c r="D69" s="41"/>
      <c r="E69" s="41"/>
      <c r="F69" s="40"/>
      <c r="G69" s="44"/>
      <c r="H69" s="40"/>
    </row>
    <row r="70" spans="1:8" x14ac:dyDescent="0.15">
      <c r="A70" s="39"/>
      <c r="B70" s="40"/>
      <c r="C70" s="40"/>
      <c r="D70" s="41"/>
      <c r="E70" s="41"/>
      <c r="F70" s="40"/>
      <c r="G70" s="44"/>
      <c r="H70" s="40"/>
    </row>
    <row r="71" spans="1:8" x14ac:dyDescent="0.15">
      <c r="A71" s="39"/>
      <c r="B71" s="40"/>
      <c r="C71" s="40"/>
      <c r="D71" s="41"/>
      <c r="E71" s="41"/>
      <c r="F71" s="40"/>
      <c r="G71" s="44"/>
      <c r="H71" s="40"/>
    </row>
    <row r="72" spans="1:8" x14ac:dyDescent="0.15">
      <c r="A72" s="39"/>
      <c r="B72" s="40"/>
      <c r="C72" s="40"/>
      <c r="D72" s="41"/>
      <c r="E72" s="41"/>
      <c r="F72" s="40"/>
      <c r="G72" s="44"/>
      <c r="H72" s="40"/>
    </row>
    <row r="73" spans="1:8" x14ac:dyDescent="0.15">
      <c r="A73" s="39"/>
      <c r="B73" s="40"/>
      <c r="C73" s="40"/>
      <c r="D73" s="41"/>
      <c r="E73" s="41"/>
      <c r="F73" s="40"/>
      <c r="G73" s="44"/>
      <c r="H73" s="40"/>
    </row>
    <row r="74" spans="1:8" x14ac:dyDescent="0.15">
      <c r="A74" s="39"/>
      <c r="B74" s="40"/>
      <c r="C74" s="40"/>
      <c r="D74" s="41"/>
      <c r="E74" s="41"/>
      <c r="F74" s="40"/>
      <c r="G74" s="44"/>
      <c r="H74" s="40"/>
    </row>
    <row r="75" spans="1:8" x14ac:dyDescent="0.15">
      <c r="A75" s="39"/>
      <c r="B75" s="40"/>
      <c r="C75" s="40"/>
      <c r="D75" s="41"/>
      <c r="E75" s="41"/>
      <c r="F75" s="40"/>
      <c r="G75" s="44"/>
      <c r="H75" s="40"/>
    </row>
    <row r="76" spans="1:8" x14ac:dyDescent="0.15">
      <c r="A76" s="39"/>
      <c r="B76" s="40"/>
      <c r="C76" s="40"/>
      <c r="D76" s="41"/>
      <c r="E76" s="41"/>
      <c r="F76" s="40"/>
      <c r="G76" s="44"/>
      <c r="H76" s="40"/>
    </row>
    <row r="77" spans="1:8" x14ac:dyDescent="0.15">
      <c r="A77" s="39"/>
      <c r="B77" s="40"/>
      <c r="C77" s="40"/>
      <c r="D77" s="41"/>
      <c r="E77" s="41"/>
      <c r="F77" s="40"/>
      <c r="G77" s="44"/>
      <c r="H77" s="40"/>
    </row>
    <row r="78" spans="1:8" x14ac:dyDescent="0.15">
      <c r="A78" s="39"/>
      <c r="B78" s="40"/>
      <c r="C78" s="40"/>
      <c r="D78" s="41"/>
      <c r="E78" s="41"/>
      <c r="F78" s="40"/>
      <c r="G78" s="44"/>
      <c r="H78" s="40"/>
    </row>
    <row r="79" spans="1:8" x14ac:dyDescent="0.15">
      <c r="A79" s="39"/>
      <c r="B79" s="40"/>
      <c r="C79" s="40"/>
      <c r="D79" s="41"/>
      <c r="E79" s="41"/>
      <c r="F79" s="40"/>
      <c r="G79" s="44"/>
      <c r="H79" s="40"/>
    </row>
    <row r="80" spans="1:8" x14ac:dyDescent="0.15">
      <c r="A80" s="39"/>
      <c r="B80" s="40"/>
      <c r="C80" s="40"/>
      <c r="D80" s="41"/>
      <c r="E80" s="41"/>
      <c r="F80" s="40"/>
      <c r="G80" s="44"/>
      <c r="H80" s="40"/>
    </row>
    <row r="81" spans="1:8" x14ac:dyDescent="0.15">
      <c r="A81" s="39"/>
      <c r="B81" s="40"/>
      <c r="C81" s="40"/>
      <c r="D81" s="41"/>
      <c r="E81" s="41"/>
      <c r="F81" s="40"/>
      <c r="G81" s="44"/>
      <c r="H81" s="40"/>
    </row>
    <row r="82" spans="1:8" x14ac:dyDescent="0.15">
      <c r="A82" s="39"/>
      <c r="B82" s="40"/>
      <c r="C82" s="40"/>
      <c r="D82" s="41"/>
      <c r="E82" s="41"/>
      <c r="F82" s="40"/>
      <c r="G82" s="44"/>
      <c r="H82" s="40"/>
    </row>
    <row r="83" spans="1:8" x14ac:dyDescent="0.15">
      <c r="A83" s="39"/>
      <c r="B83" s="40"/>
      <c r="C83" s="40"/>
      <c r="D83" s="41"/>
      <c r="E83" s="41"/>
      <c r="F83" s="40"/>
      <c r="G83" s="44"/>
      <c r="H83" s="40"/>
    </row>
    <row r="84" spans="1:8" x14ac:dyDescent="0.15">
      <c r="A84" s="39"/>
      <c r="B84" s="40"/>
      <c r="C84" s="40"/>
      <c r="D84" s="41"/>
      <c r="E84" s="41"/>
      <c r="F84" s="40"/>
      <c r="G84" s="44"/>
      <c r="H84" s="40"/>
    </row>
    <row r="85" spans="1:8" x14ac:dyDescent="0.15">
      <c r="A85" s="39"/>
      <c r="B85" s="40"/>
      <c r="C85" s="40"/>
      <c r="D85" s="41"/>
      <c r="E85" s="41"/>
      <c r="F85" s="40"/>
      <c r="G85" s="44"/>
      <c r="H85" s="40"/>
    </row>
    <row r="86" spans="1:8" x14ac:dyDescent="0.15">
      <c r="A86" s="39"/>
      <c r="B86" s="40"/>
      <c r="C86" s="40"/>
      <c r="D86" s="41"/>
      <c r="E86" s="41"/>
      <c r="F86" s="40"/>
      <c r="G86" s="44"/>
      <c r="H86" s="40"/>
    </row>
    <row r="87" spans="1:8" x14ac:dyDescent="0.15">
      <c r="A87" s="39"/>
      <c r="B87" s="40"/>
      <c r="C87" s="40"/>
      <c r="D87" s="41"/>
      <c r="E87" s="41"/>
      <c r="F87" s="40"/>
      <c r="G87" s="44"/>
      <c r="H87" s="40"/>
    </row>
    <row r="88" spans="1:8" x14ac:dyDescent="0.15">
      <c r="A88" s="39"/>
      <c r="B88" s="40"/>
      <c r="C88" s="40"/>
      <c r="D88" s="41"/>
      <c r="E88" s="41"/>
      <c r="F88" s="40"/>
      <c r="G88" s="44"/>
      <c r="H88" s="40"/>
    </row>
    <row r="89" spans="1:8" x14ac:dyDescent="0.15">
      <c r="A89" s="39"/>
      <c r="B89" s="40"/>
      <c r="C89" s="40"/>
      <c r="D89" s="41"/>
      <c r="E89" s="41"/>
      <c r="F89" s="40"/>
      <c r="G89" s="44"/>
      <c r="H89" s="40"/>
    </row>
    <row r="90" spans="1:8" x14ac:dyDescent="0.15">
      <c r="A90" s="39"/>
      <c r="B90" s="40"/>
      <c r="C90" s="40"/>
      <c r="D90" s="41"/>
      <c r="E90" s="41"/>
      <c r="F90" s="40"/>
      <c r="G90" s="44"/>
      <c r="H90" s="40"/>
    </row>
    <row r="91" spans="1:8" x14ac:dyDescent="0.15">
      <c r="A91" s="39"/>
      <c r="B91" s="40"/>
      <c r="C91" s="40"/>
      <c r="D91" s="41"/>
      <c r="E91" s="41"/>
      <c r="F91" s="40"/>
      <c r="G91" s="44"/>
      <c r="H91" s="40"/>
    </row>
    <row r="92" spans="1:8" x14ac:dyDescent="0.15">
      <c r="A92" s="39"/>
      <c r="B92" s="40"/>
      <c r="C92" s="40"/>
      <c r="D92" s="41"/>
      <c r="E92" s="41"/>
      <c r="F92" s="40"/>
      <c r="G92" s="44"/>
      <c r="H92" s="40"/>
    </row>
    <row r="93" spans="1:8" x14ac:dyDescent="0.15">
      <c r="A93" s="39"/>
      <c r="B93" s="40"/>
      <c r="C93" s="40"/>
      <c r="D93" s="41"/>
      <c r="E93" s="41"/>
      <c r="F93" s="40"/>
      <c r="G93" s="44"/>
      <c r="H93" s="40"/>
    </row>
    <row r="94" spans="1:8" x14ac:dyDescent="0.15">
      <c r="A94" s="39"/>
      <c r="B94" s="40"/>
      <c r="C94" s="40"/>
      <c r="D94" s="41"/>
      <c r="E94" s="41"/>
      <c r="F94" s="40"/>
      <c r="G94" s="44"/>
      <c r="H94" s="40"/>
    </row>
    <row r="95" spans="1:8" x14ac:dyDescent="0.15">
      <c r="A95" s="39"/>
      <c r="B95" s="40"/>
      <c r="C95" s="40"/>
      <c r="D95" s="41"/>
      <c r="E95" s="41"/>
      <c r="F95" s="40"/>
      <c r="G95" s="44"/>
      <c r="H95" s="40"/>
    </row>
    <row r="96" spans="1:8" x14ac:dyDescent="0.15">
      <c r="A96" s="39"/>
      <c r="B96" s="40"/>
      <c r="C96" s="40"/>
      <c r="D96" s="41"/>
      <c r="E96" s="41"/>
      <c r="F96" s="40"/>
      <c r="G96" s="44"/>
      <c r="H96" s="40"/>
    </row>
    <row r="97" spans="1:8" x14ac:dyDescent="0.15">
      <c r="A97" s="39"/>
      <c r="B97" s="40"/>
      <c r="C97" s="40"/>
      <c r="D97" s="41"/>
      <c r="E97" s="41"/>
      <c r="F97" s="40"/>
      <c r="G97" s="44"/>
      <c r="H97" s="40"/>
    </row>
    <row r="98" spans="1:8" x14ac:dyDescent="0.15">
      <c r="A98" s="39"/>
      <c r="B98" s="40"/>
      <c r="C98" s="40"/>
      <c r="D98" s="41"/>
      <c r="E98" s="41"/>
      <c r="F98" s="40"/>
      <c r="G98" s="44"/>
      <c r="H98" s="40"/>
    </row>
    <row r="99" spans="1:8" x14ac:dyDescent="0.15">
      <c r="A99" s="39"/>
      <c r="B99" s="40"/>
      <c r="C99" s="40"/>
      <c r="D99" s="41"/>
      <c r="E99" s="41"/>
      <c r="F99" s="40"/>
      <c r="G99" s="44"/>
      <c r="H99" s="40"/>
    </row>
    <row r="100" spans="1:8" x14ac:dyDescent="0.15">
      <c r="A100" s="39"/>
      <c r="B100" s="40"/>
      <c r="C100" s="40"/>
      <c r="D100" s="41"/>
      <c r="E100" s="41"/>
      <c r="F100" s="40"/>
      <c r="G100" s="44"/>
      <c r="H100" s="40"/>
    </row>
    <row r="101" spans="1:8" x14ac:dyDescent="0.15">
      <c r="A101" s="39"/>
      <c r="B101" s="40"/>
      <c r="C101" s="40"/>
      <c r="D101" s="41"/>
      <c r="E101" s="41"/>
      <c r="F101" s="40"/>
      <c r="G101" s="44"/>
      <c r="H101" s="40"/>
    </row>
    <row r="102" spans="1:8" x14ac:dyDescent="0.15">
      <c r="A102" s="39"/>
      <c r="B102" s="40"/>
      <c r="C102" s="40"/>
      <c r="D102" s="41"/>
      <c r="E102" s="41"/>
      <c r="F102" s="40"/>
      <c r="G102" s="44"/>
      <c r="H102" s="40"/>
    </row>
    <row r="103" spans="1:8" x14ac:dyDescent="0.15">
      <c r="A103" s="39"/>
      <c r="B103" s="40"/>
      <c r="C103" s="40"/>
      <c r="D103" s="41"/>
      <c r="E103" s="41"/>
      <c r="F103" s="40"/>
      <c r="G103" s="44"/>
      <c r="H103" s="40"/>
    </row>
    <row r="104" spans="1:8" x14ac:dyDescent="0.15">
      <c r="A104" s="39"/>
      <c r="B104" s="40"/>
      <c r="C104" s="40"/>
      <c r="D104" s="41"/>
      <c r="E104" s="41"/>
      <c r="F104" s="40"/>
      <c r="G104" s="44"/>
      <c r="H104" s="40"/>
    </row>
    <row r="105" spans="1:8" x14ac:dyDescent="0.15">
      <c r="A105" s="39"/>
      <c r="B105" s="40"/>
      <c r="C105" s="40"/>
      <c r="D105" s="41"/>
      <c r="E105" s="41"/>
      <c r="F105" s="40"/>
      <c r="G105" s="44"/>
      <c r="H105" s="40"/>
    </row>
    <row r="106" spans="1:8" x14ac:dyDescent="0.15">
      <c r="A106" s="39"/>
      <c r="B106" s="40"/>
      <c r="C106" s="40"/>
      <c r="D106" s="41"/>
      <c r="E106" s="41"/>
      <c r="F106" s="40"/>
      <c r="G106" s="44"/>
      <c r="H106" s="40"/>
    </row>
    <row r="107" spans="1:8" x14ac:dyDescent="0.15">
      <c r="A107" s="39"/>
      <c r="B107" s="40"/>
      <c r="C107" s="40"/>
      <c r="D107" s="41"/>
      <c r="E107" s="41"/>
      <c r="F107" s="40"/>
      <c r="G107" s="44"/>
      <c r="H107" s="40"/>
    </row>
    <row r="108" spans="1:8" x14ac:dyDescent="0.15">
      <c r="A108" s="39"/>
      <c r="B108" s="40"/>
      <c r="C108" s="40"/>
      <c r="D108" s="41"/>
      <c r="E108" s="41"/>
      <c r="F108" s="40"/>
      <c r="G108" s="44"/>
      <c r="H108" s="40"/>
    </row>
    <row r="109" spans="1:8" x14ac:dyDescent="0.15">
      <c r="A109" s="39"/>
      <c r="B109" s="40"/>
      <c r="C109" s="40"/>
      <c r="D109" s="41"/>
      <c r="E109" s="41"/>
      <c r="F109" s="40"/>
      <c r="G109" s="44"/>
      <c r="H109" s="40"/>
    </row>
    <row r="110" spans="1:8" x14ac:dyDescent="0.15">
      <c r="A110" s="39"/>
      <c r="B110" s="40"/>
      <c r="C110" s="40"/>
      <c r="D110" s="41"/>
      <c r="E110" s="41"/>
      <c r="F110" s="40"/>
      <c r="G110" s="44"/>
      <c r="H110" s="40"/>
    </row>
    <row r="111" spans="1:8" x14ac:dyDescent="0.15">
      <c r="A111" s="39"/>
      <c r="B111" s="40"/>
      <c r="C111" s="40"/>
      <c r="D111" s="41"/>
      <c r="E111" s="41"/>
      <c r="F111" s="40"/>
      <c r="G111" s="44"/>
      <c r="H111" s="40"/>
    </row>
    <row r="112" spans="1:8" x14ac:dyDescent="0.15">
      <c r="A112" s="39"/>
      <c r="B112" s="40"/>
      <c r="C112" s="40"/>
      <c r="D112" s="41"/>
      <c r="E112" s="41"/>
      <c r="F112" s="40"/>
      <c r="G112" s="44"/>
      <c r="H112" s="40"/>
    </row>
    <row r="113" spans="1:8" x14ac:dyDescent="0.15">
      <c r="A113" s="39"/>
      <c r="B113" s="40"/>
      <c r="C113" s="40"/>
      <c r="D113" s="41"/>
      <c r="E113" s="41"/>
      <c r="F113" s="40"/>
      <c r="G113" s="44"/>
      <c r="H113" s="40"/>
    </row>
    <row r="114" spans="1:8" x14ac:dyDescent="0.15">
      <c r="A114" s="39"/>
      <c r="B114" s="40"/>
      <c r="C114" s="40"/>
      <c r="D114" s="41"/>
      <c r="E114" s="41"/>
      <c r="F114" s="40"/>
      <c r="G114" s="44"/>
      <c r="H114" s="40"/>
    </row>
    <row r="115" spans="1:8" x14ac:dyDescent="0.15">
      <c r="A115" s="39"/>
      <c r="B115" s="40"/>
      <c r="C115" s="40"/>
      <c r="D115" s="41"/>
      <c r="E115" s="41"/>
      <c r="F115" s="40"/>
      <c r="G115" s="44"/>
      <c r="H115" s="40"/>
    </row>
    <row r="116" spans="1:8" x14ac:dyDescent="0.15">
      <c r="A116" s="39"/>
      <c r="B116" s="40"/>
      <c r="C116" s="40"/>
      <c r="D116" s="41"/>
      <c r="E116" s="41"/>
      <c r="F116" s="40"/>
      <c r="G116" s="44"/>
      <c r="H116" s="40"/>
    </row>
    <row r="117" spans="1:8" x14ac:dyDescent="0.15">
      <c r="A117" s="39"/>
      <c r="B117" s="40"/>
      <c r="C117" s="40"/>
      <c r="D117" s="41"/>
      <c r="E117" s="41"/>
      <c r="F117" s="40"/>
      <c r="G117" s="44"/>
      <c r="H117" s="40"/>
    </row>
    <row r="118" spans="1:8" x14ac:dyDescent="0.15">
      <c r="A118" s="39"/>
      <c r="B118" s="40"/>
      <c r="C118" s="40"/>
      <c r="D118" s="41"/>
      <c r="E118" s="41"/>
      <c r="F118" s="40"/>
      <c r="G118" s="44"/>
      <c r="H118" s="40"/>
    </row>
    <row r="119" spans="1:8" x14ac:dyDescent="0.15">
      <c r="A119" s="39"/>
      <c r="B119" s="40"/>
      <c r="C119" s="40"/>
      <c r="D119" s="41"/>
      <c r="E119" s="41"/>
      <c r="F119" s="40"/>
      <c r="G119" s="44"/>
      <c r="H119" s="40"/>
    </row>
    <row r="120" spans="1:8" x14ac:dyDescent="0.15">
      <c r="A120" s="39"/>
      <c r="B120" s="40"/>
      <c r="C120" s="40"/>
      <c r="D120" s="41"/>
      <c r="E120" s="41"/>
      <c r="F120" s="40"/>
      <c r="G120" s="44"/>
      <c r="H120" s="40"/>
    </row>
    <row r="121" spans="1:8" x14ac:dyDescent="0.15">
      <c r="A121" s="39"/>
      <c r="B121" s="40"/>
      <c r="C121" s="40"/>
      <c r="D121" s="41"/>
      <c r="E121" s="41"/>
      <c r="F121" s="40"/>
      <c r="G121" s="44"/>
      <c r="H121" s="40"/>
    </row>
    <row r="122" spans="1:8" x14ac:dyDescent="0.15">
      <c r="A122" s="39"/>
      <c r="B122" s="40"/>
      <c r="C122" s="40"/>
      <c r="D122" s="41"/>
      <c r="E122" s="41"/>
      <c r="F122" s="40"/>
      <c r="G122" s="44"/>
      <c r="H122" s="40"/>
    </row>
    <row r="123" spans="1:8" x14ac:dyDescent="0.15">
      <c r="A123" s="39"/>
      <c r="B123" s="40"/>
      <c r="C123" s="40"/>
      <c r="D123" s="41"/>
      <c r="E123" s="41"/>
      <c r="F123" s="40"/>
      <c r="G123" s="44"/>
      <c r="H123" s="40"/>
    </row>
    <row r="124" spans="1:8" x14ac:dyDescent="0.15">
      <c r="A124" s="39"/>
      <c r="B124" s="40"/>
      <c r="C124" s="40"/>
      <c r="D124" s="41"/>
      <c r="E124" s="41"/>
      <c r="F124" s="40"/>
      <c r="G124" s="44"/>
      <c r="H124" s="40"/>
    </row>
    <row r="125" spans="1:8" x14ac:dyDescent="0.15">
      <c r="A125" s="39"/>
      <c r="B125" s="40"/>
      <c r="C125" s="40"/>
      <c r="D125" s="41"/>
      <c r="E125" s="41"/>
      <c r="F125" s="40"/>
      <c r="G125" s="44"/>
      <c r="H125" s="40"/>
    </row>
    <row r="126" spans="1:8" x14ac:dyDescent="0.15">
      <c r="A126" s="39"/>
      <c r="B126" s="40"/>
      <c r="C126" s="40"/>
      <c r="D126" s="41"/>
      <c r="E126" s="41"/>
      <c r="F126" s="40"/>
      <c r="G126" s="44"/>
      <c r="H126" s="40"/>
    </row>
    <row r="127" spans="1:8" x14ac:dyDescent="0.15">
      <c r="A127" s="39"/>
      <c r="B127" s="40"/>
      <c r="C127" s="40"/>
      <c r="D127" s="41"/>
      <c r="E127" s="41"/>
      <c r="F127" s="40"/>
      <c r="G127" s="44"/>
      <c r="H127" s="40"/>
    </row>
    <row r="128" spans="1:8" x14ac:dyDescent="0.15">
      <c r="A128" s="39"/>
      <c r="B128" s="40"/>
      <c r="C128" s="40"/>
      <c r="D128" s="41"/>
      <c r="E128" s="41"/>
      <c r="F128" s="40"/>
      <c r="G128" s="44"/>
      <c r="H128" s="40"/>
    </row>
    <row r="129" spans="1:8" x14ac:dyDescent="0.15">
      <c r="A129" s="39"/>
      <c r="B129" s="40"/>
      <c r="C129" s="40"/>
      <c r="D129" s="41"/>
      <c r="E129" s="41"/>
      <c r="F129" s="40"/>
      <c r="G129" s="44"/>
      <c r="H129" s="40"/>
    </row>
    <row r="130" spans="1:8" x14ac:dyDescent="0.15">
      <c r="A130" s="39"/>
      <c r="B130" s="40"/>
      <c r="C130" s="40"/>
      <c r="D130" s="41"/>
      <c r="E130" s="41"/>
      <c r="F130" s="40"/>
      <c r="G130" s="44"/>
      <c r="H130" s="40"/>
    </row>
    <row r="131" spans="1:8" x14ac:dyDescent="0.15">
      <c r="A131" s="39"/>
      <c r="B131" s="40"/>
      <c r="C131" s="40"/>
      <c r="D131" s="41"/>
      <c r="E131" s="41"/>
      <c r="F131" s="40"/>
      <c r="G131" s="44"/>
      <c r="H131" s="40"/>
    </row>
    <row r="132" spans="1:8" x14ac:dyDescent="0.15">
      <c r="A132" s="39"/>
      <c r="B132" s="40"/>
      <c r="C132" s="40"/>
      <c r="D132" s="41"/>
      <c r="E132" s="41"/>
      <c r="F132" s="40"/>
      <c r="G132" s="44"/>
      <c r="H132" s="40"/>
    </row>
    <row r="133" spans="1:8" x14ac:dyDescent="0.15">
      <c r="A133" s="39"/>
      <c r="B133" s="40"/>
      <c r="C133" s="40"/>
      <c r="D133" s="41"/>
      <c r="E133" s="41"/>
      <c r="F133" s="40"/>
      <c r="G133" s="44"/>
      <c r="H133" s="40"/>
    </row>
    <row r="134" spans="1:8" x14ac:dyDescent="0.15">
      <c r="A134" s="39"/>
      <c r="B134" s="40"/>
      <c r="C134" s="40"/>
      <c r="D134" s="41"/>
      <c r="E134" s="41"/>
      <c r="F134" s="40"/>
      <c r="G134" s="44"/>
      <c r="H134" s="40"/>
    </row>
    <row r="135" spans="1:8" x14ac:dyDescent="0.15">
      <c r="A135" s="39"/>
      <c r="B135" s="40"/>
      <c r="C135" s="40"/>
      <c r="D135" s="41"/>
      <c r="E135" s="41"/>
      <c r="F135" s="40"/>
      <c r="G135" s="44"/>
      <c r="H135" s="40"/>
    </row>
    <row r="136" spans="1:8" x14ac:dyDescent="0.15">
      <c r="A136" s="39"/>
      <c r="B136" s="40"/>
      <c r="C136" s="40"/>
      <c r="D136" s="41"/>
      <c r="E136" s="41"/>
      <c r="F136" s="40"/>
      <c r="G136" s="44"/>
      <c r="H136" s="40"/>
    </row>
    <row r="137" spans="1:8" x14ac:dyDescent="0.15">
      <c r="A137" s="39"/>
      <c r="B137" s="40"/>
      <c r="C137" s="40"/>
      <c r="D137" s="41"/>
      <c r="E137" s="41"/>
      <c r="F137" s="40"/>
      <c r="G137" s="44"/>
      <c r="H137" s="40"/>
    </row>
    <row r="138" spans="1:8" x14ac:dyDescent="0.15">
      <c r="A138" s="39"/>
      <c r="B138" s="40"/>
      <c r="C138" s="40"/>
      <c r="D138" s="41"/>
      <c r="E138" s="41"/>
      <c r="F138" s="40"/>
      <c r="G138" s="44"/>
      <c r="H138" s="40"/>
    </row>
    <row r="139" spans="1:8" x14ac:dyDescent="0.15">
      <c r="A139" s="39"/>
      <c r="B139" s="40"/>
      <c r="C139" s="40"/>
      <c r="D139" s="41"/>
      <c r="E139" s="41"/>
      <c r="F139" s="40"/>
      <c r="G139" s="44"/>
      <c r="H139" s="40"/>
    </row>
    <row r="140" spans="1:8" x14ac:dyDescent="0.15">
      <c r="A140" s="39"/>
      <c r="B140" s="40"/>
      <c r="C140" s="40"/>
      <c r="D140" s="41"/>
      <c r="E140" s="41"/>
      <c r="F140" s="40"/>
      <c r="G140" s="44"/>
      <c r="H140" s="40"/>
    </row>
    <row r="141" spans="1:8" x14ac:dyDescent="0.15">
      <c r="A141" s="39"/>
      <c r="B141" s="40"/>
      <c r="C141" s="40"/>
      <c r="D141" s="41"/>
      <c r="E141" s="41"/>
      <c r="F141" s="40"/>
      <c r="G141" s="44"/>
      <c r="H141" s="40"/>
    </row>
    <row r="142" spans="1:8" x14ac:dyDescent="0.15">
      <c r="A142" s="39"/>
      <c r="B142" s="40"/>
      <c r="C142" s="40"/>
      <c r="D142" s="41"/>
      <c r="E142" s="41"/>
      <c r="F142" s="40"/>
      <c r="G142" s="44"/>
      <c r="H142" s="40"/>
    </row>
    <row r="143" spans="1:8" x14ac:dyDescent="0.15">
      <c r="A143" s="39"/>
      <c r="B143" s="40"/>
      <c r="C143" s="40"/>
      <c r="D143" s="41"/>
      <c r="E143" s="41"/>
      <c r="F143" s="40"/>
      <c r="G143" s="44"/>
      <c r="H143" s="40"/>
    </row>
    <row r="144" spans="1:8" x14ac:dyDescent="0.15">
      <c r="A144" s="39"/>
      <c r="B144" s="40"/>
      <c r="C144" s="40"/>
      <c r="D144" s="41"/>
      <c r="E144" s="41"/>
      <c r="F144" s="40"/>
      <c r="G144" s="44"/>
      <c r="H144" s="40"/>
    </row>
    <row r="145" spans="1:8" x14ac:dyDescent="0.15">
      <c r="A145" s="39"/>
      <c r="B145" s="40"/>
      <c r="C145" s="40"/>
      <c r="D145" s="41"/>
      <c r="E145" s="41"/>
      <c r="F145" s="40"/>
      <c r="G145" s="44"/>
      <c r="H145" s="40"/>
    </row>
    <row r="146" spans="1:8" x14ac:dyDescent="0.15">
      <c r="A146" s="39"/>
      <c r="B146" s="40"/>
      <c r="C146" s="40"/>
      <c r="D146" s="41"/>
      <c r="E146" s="41"/>
      <c r="F146" s="40"/>
      <c r="G146" s="44"/>
      <c r="H146" s="40"/>
    </row>
    <row r="147" spans="1:8" x14ac:dyDescent="0.15">
      <c r="A147" s="39"/>
      <c r="B147" s="40"/>
      <c r="C147" s="40"/>
      <c r="D147" s="41"/>
      <c r="E147" s="41"/>
      <c r="F147" s="40"/>
      <c r="G147" s="44"/>
      <c r="H147" s="40"/>
    </row>
    <row r="148" spans="1:8" x14ac:dyDescent="0.15">
      <c r="A148" s="39"/>
      <c r="B148" s="40"/>
      <c r="C148" s="40"/>
      <c r="D148" s="41"/>
      <c r="E148" s="41"/>
      <c r="F148" s="40"/>
      <c r="G148" s="44"/>
      <c r="H148" s="40"/>
    </row>
    <row r="149" spans="1:8" x14ac:dyDescent="0.15">
      <c r="A149" s="39"/>
      <c r="B149" s="40"/>
      <c r="C149" s="40"/>
      <c r="D149" s="41"/>
      <c r="E149" s="41"/>
      <c r="F149" s="40"/>
      <c r="G149" s="44"/>
      <c r="H149" s="40"/>
    </row>
    <row r="150" spans="1:8" x14ac:dyDescent="0.15">
      <c r="A150" s="39"/>
      <c r="B150" s="40"/>
      <c r="C150" s="40"/>
      <c r="D150" s="41"/>
      <c r="E150" s="41"/>
      <c r="F150" s="40"/>
      <c r="G150" s="44"/>
      <c r="H150" s="40"/>
    </row>
    <row r="151" spans="1:8" x14ac:dyDescent="0.15">
      <c r="A151" s="39"/>
      <c r="B151" s="40"/>
      <c r="C151" s="40"/>
      <c r="D151" s="41"/>
      <c r="E151" s="41"/>
      <c r="F151" s="40"/>
      <c r="G151" s="44"/>
      <c r="H151" s="40"/>
    </row>
    <row r="152" spans="1:8" x14ac:dyDescent="0.15">
      <c r="A152" s="39"/>
      <c r="B152" s="40"/>
      <c r="C152" s="40"/>
      <c r="D152" s="41"/>
      <c r="E152" s="41"/>
      <c r="F152" s="40"/>
      <c r="G152" s="44"/>
      <c r="H152" s="40"/>
    </row>
    <row r="153" spans="1:8" x14ac:dyDescent="0.15">
      <c r="A153" s="39"/>
      <c r="B153" s="40"/>
      <c r="C153" s="40"/>
      <c r="D153" s="41"/>
      <c r="E153" s="41"/>
      <c r="F153" s="40"/>
      <c r="G153" s="44"/>
      <c r="H153" s="40"/>
    </row>
    <row r="154" spans="1:8" x14ac:dyDescent="0.15">
      <c r="A154" s="39"/>
      <c r="B154" s="40"/>
      <c r="C154" s="40"/>
      <c r="D154" s="41"/>
      <c r="E154" s="41"/>
      <c r="F154" s="40"/>
      <c r="G154" s="44"/>
      <c r="H154" s="40"/>
    </row>
    <row r="155" spans="1:8" x14ac:dyDescent="0.15">
      <c r="A155" s="39"/>
      <c r="B155" s="40"/>
      <c r="C155" s="40"/>
      <c r="D155" s="41"/>
      <c r="E155" s="41"/>
      <c r="F155" s="40"/>
      <c r="G155" s="44"/>
      <c r="H155" s="40"/>
    </row>
    <row r="156" spans="1:8" x14ac:dyDescent="0.15">
      <c r="A156" s="39"/>
      <c r="B156" s="40"/>
      <c r="C156" s="40"/>
      <c r="D156" s="41"/>
      <c r="E156" s="41"/>
      <c r="F156" s="40"/>
      <c r="G156" s="44"/>
      <c r="H156" s="40"/>
    </row>
    <row r="157" spans="1:8" x14ac:dyDescent="0.15">
      <c r="A157" s="39"/>
      <c r="B157" s="40"/>
      <c r="C157" s="40"/>
      <c r="D157" s="41"/>
      <c r="E157" s="41"/>
      <c r="F157" s="40"/>
      <c r="G157" s="44"/>
      <c r="H157" s="40"/>
    </row>
    <row r="158" spans="1:8" x14ac:dyDescent="0.15">
      <c r="A158" s="39"/>
      <c r="B158" s="40"/>
      <c r="C158" s="40"/>
      <c r="D158" s="41"/>
      <c r="E158" s="41"/>
      <c r="F158" s="40"/>
      <c r="G158" s="44"/>
      <c r="H158" s="40"/>
    </row>
    <row r="159" spans="1:8" x14ac:dyDescent="0.15">
      <c r="A159" s="39"/>
      <c r="B159" s="40"/>
      <c r="C159" s="40"/>
      <c r="D159" s="41"/>
      <c r="E159" s="41"/>
      <c r="F159" s="40"/>
      <c r="G159" s="44"/>
      <c r="H159" s="40"/>
    </row>
    <row r="160" spans="1:8" x14ac:dyDescent="0.15">
      <c r="A160" s="39"/>
      <c r="B160" s="40"/>
      <c r="C160" s="40"/>
      <c r="D160" s="41"/>
      <c r="E160" s="41"/>
      <c r="F160" s="40"/>
      <c r="G160" s="44"/>
      <c r="H160" s="40"/>
    </row>
    <row r="161" spans="1:8" x14ac:dyDescent="0.15">
      <c r="A161" s="39"/>
      <c r="B161" s="40"/>
      <c r="C161" s="40"/>
      <c r="D161" s="41"/>
      <c r="E161" s="41"/>
      <c r="F161" s="40"/>
      <c r="G161" s="44"/>
      <c r="H161" s="40"/>
    </row>
    <row r="162" spans="1:8" x14ac:dyDescent="0.15">
      <c r="A162" s="39"/>
      <c r="B162" s="40"/>
      <c r="C162" s="40"/>
      <c r="D162" s="41"/>
      <c r="E162" s="41"/>
      <c r="F162" s="40"/>
      <c r="G162" s="44"/>
      <c r="H162" s="40"/>
    </row>
    <row r="163" spans="1:8" x14ac:dyDescent="0.15">
      <c r="A163" s="39"/>
      <c r="B163" s="40"/>
      <c r="C163" s="40"/>
      <c r="D163" s="41"/>
      <c r="E163" s="41"/>
      <c r="F163" s="40"/>
      <c r="G163" s="44"/>
      <c r="H163" s="40"/>
    </row>
    <row r="164" spans="1:8" x14ac:dyDescent="0.15">
      <c r="A164" s="39"/>
      <c r="B164" s="40"/>
      <c r="C164" s="40"/>
      <c r="D164" s="41"/>
      <c r="E164" s="41"/>
      <c r="F164" s="40"/>
      <c r="G164" s="44"/>
      <c r="H164" s="40"/>
    </row>
    <row r="165" spans="1:8" x14ac:dyDescent="0.15">
      <c r="A165" s="39"/>
      <c r="B165" s="40"/>
      <c r="C165" s="40"/>
      <c r="D165" s="41"/>
      <c r="E165" s="41"/>
      <c r="F165" s="40"/>
      <c r="G165" s="44"/>
      <c r="H165" s="40"/>
    </row>
    <row r="166" spans="1:8" x14ac:dyDescent="0.15">
      <c r="A166" s="39"/>
      <c r="B166" s="40"/>
      <c r="C166" s="40"/>
      <c r="D166" s="41"/>
      <c r="E166" s="41"/>
      <c r="F166" s="40"/>
      <c r="G166" s="44"/>
      <c r="H166" s="40"/>
    </row>
    <row r="167" spans="1:8" x14ac:dyDescent="0.15">
      <c r="A167" s="39"/>
      <c r="B167" s="40"/>
      <c r="C167" s="40"/>
      <c r="D167" s="41"/>
      <c r="E167" s="41"/>
      <c r="F167" s="40"/>
      <c r="G167" s="44"/>
      <c r="H167" s="40"/>
    </row>
    <row r="168" spans="1:8" x14ac:dyDescent="0.15">
      <c r="A168" s="39"/>
      <c r="B168" s="40"/>
      <c r="C168" s="40"/>
      <c r="D168" s="41"/>
      <c r="E168" s="41"/>
      <c r="F168" s="40"/>
      <c r="G168" s="44"/>
      <c r="H168" s="40"/>
    </row>
    <row r="169" spans="1:8" x14ac:dyDescent="0.15">
      <c r="A169" s="39"/>
      <c r="B169" s="40"/>
      <c r="C169" s="40"/>
      <c r="D169" s="41"/>
      <c r="E169" s="41"/>
      <c r="F169" s="40"/>
      <c r="G169" s="44"/>
      <c r="H169" s="40"/>
    </row>
    <row r="170" spans="1:8" x14ac:dyDescent="0.15">
      <c r="A170" s="39"/>
      <c r="B170" s="40"/>
      <c r="C170" s="40"/>
      <c r="D170" s="41"/>
      <c r="E170" s="41"/>
      <c r="F170" s="40"/>
      <c r="G170" s="44"/>
      <c r="H170" s="40"/>
    </row>
    <row r="171" spans="1:8" x14ac:dyDescent="0.15">
      <c r="A171" s="39"/>
      <c r="B171" s="40"/>
      <c r="C171" s="40"/>
      <c r="D171" s="41"/>
      <c r="E171" s="41"/>
      <c r="F171" s="40"/>
      <c r="G171" s="44"/>
      <c r="H171" s="40"/>
    </row>
    <row r="172" spans="1:8" x14ac:dyDescent="0.15">
      <c r="A172" s="39"/>
      <c r="B172" s="40"/>
      <c r="C172" s="40"/>
      <c r="D172" s="41"/>
      <c r="E172" s="41"/>
      <c r="F172" s="40"/>
      <c r="G172" s="44"/>
      <c r="H172" s="40"/>
    </row>
    <row r="173" spans="1:8" x14ac:dyDescent="0.15">
      <c r="A173" s="39"/>
      <c r="B173" s="40"/>
      <c r="C173" s="40"/>
      <c r="D173" s="41"/>
      <c r="E173" s="41"/>
      <c r="F173" s="40"/>
      <c r="G173" s="44"/>
      <c r="H173" s="40"/>
    </row>
    <row r="174" spans="1:8" x14ac:dyDescent="0.15">
      <c r="A174" s="39"/>
      <c r="B174" s="40"/>
      <c r="C174" s="40"/>
      <c r="D174" s="41"/>
      <c r="E174" s="41"/>
      <c r="F174" s="40"/>
      <c r="G174" s="44"/>
      <c r="H174" s="40"/>
    </row>
    <row r="175" spans="1:8" x14ac:dyDescent="0.15">
      <c r="A175" s="39"/>
      <c r="B175" s="40"/>
      <c r="C175" s="40"/>
      <c r="D175" s="41"/>
      <c r="E175" s="41"/>
      <c r="F175" s="40"/>
      <c r="G175" s="44"/>
      <c r="H175" s="40"/>
    </row>
    <row r="176" spans="1:8" x14ac:dyDescent="0.15">
      <c r="A176" s="39"/>
      <c r="B176" s="40"/>
      <c r="C176" s="40"/>
      <c r="D176" s="41"/>
      <c r="E176" s="41"/>
      <c r="F176" s="40"/>
      <c r="G176" s="44"/>
      <c r="H176" s="40"/>
    </row>
    <row r="177" spans="1:8" x14ac:dyDescent="0.15">
      <c r="A177" s="39"/>
      <c r="B177" s="40"/>
      <c r="C177" s="40"/>
      <c r="D177" s="41"/>
      <c r="E177" s="41"/>
      <c r="F177" s="40"/>
      <c r="G177" s="44"/>
      <c r="H177" s="40"/>
    </row>
    <row r="178" spans="1:8" x14ac:dyDescent="0.15">
      <c r="A178" s="39"/>
      <c r="B178" s="40"/>
      <c r="C178" s="40"/>
      <c r="D178" s="41"/>
      <c r="E178" s="41"/>
      <c r="F178" s="40"/>
      <c r="G178" s="44"/>
      <c r="H178" s="40"/>
    </row>
    <row r="179" spans="1:8" x14ac:dyDescent="0.15">
      <c r="A179" s="39"/>
      <c r="B179" s="40"/>
      <c r="C179" s="40"/>
      <c r="D179" s="41"/>
      <c r="E179" s="41"/>
      <c r="F179" s="40"/>
      <c r="G179" s="44"/>
      <c r="H179" s="40"/>
    </row>
    <row r="180" spans="1:8" x14ac:dyDescent="0.15">
      <c r="A180" s="39"/>
      <c r="B180" s="40"/>
      <c r="C180" s="40"/>
      <c r="D180" s="41"/>
      <c r="E180" s="41"/>
      <c r="F180" s="40"/>
      <c r="G180" s="44"/>
      <c r="H180" s="40"/>
    </row>
    <row r="181" spans="1:8" x14ac:dyDescent="0.15">
      <c r="A181" s="39"/>
      <c r="B181" s="40"/>
      <c r="C181" s="40"/>
      <c r="D181" s="41"/>
      <c r="E181" s="41"/>
      <c r="F181" s="40"/>
      <c r="G181" s="44"/>
      <c r="H181" s="40"/>
    </row>
    <row r="182" spans="1:8" x14ac:dyDescent="0.15">
      <c r="A182" s="39"/>
      <c r="B182" s="40"/>
      <c r="C182" s="40"/>
      <c r="D182" s="41"/>
      <c r="E182" s="41"/>
      <c r="F182" s="40"/>
      <c r="G182" s="44"/>
      <c r="H182" s="40"/>
    </row>
    <row r="183" spans="1:8" x14ac:dyDescent="0.15">
      <c r="A183" s="39"/>
      <c r="B183" s="40"/>
      <c r="C183" s="40"/>
      <c r="D183" s="41"/>
      <c r="E183" s="41"/>
      <c r="F183" s="40"/>
      <c r="G183" s="44"/>
      <c r="H183" s="40"/>
    </row>
    <row r="184" spans="1:8" x14ac:dyDescent="0.15">
      <c r="A184" s="39"/>
      <c r="B184" s="40"/>
      <c r="C184" s="40"/>
      <c r="D184" s="41"/>
      <c r="E184" s="41"/>
      <c r="F184" s="40"/>
      <c r="G184" s="44"/>
      <c r="H184" s="40"/>
    </row>
    <row r="185" spans="1:8" x14ac:dyDescent="0.15">
      <c r="A185" s="39"/>
      <c r="B185" s="40"/>
      <c r="C185" s="40"/>
      <c r="D185" s="41"/>
      <c r="E185" s="41"/>
      <c r="F185" s="40"/>
      <c r="G185" s="44"/>
      <c r="H185" s="40"/>
    </row>
    <row r="186" spans="1:8" x14ac:dyDescent="0.15">
      <c r="A186" s="39"/>
      <c r="B186" s="40"/>
      <c r="C186" s="40"/>
      <c r="D186" s="41"/>
      <c r="E186" s="41"/>
      <c r="F186" s="40"/>
      <c r="G186" s="44"/>
      <c r="H186" s="40"/>
    </row>
    <row r="187" spans="1:8" x14ac:dyDescent="0.15">
      <c r="A187" s="39"/>
      <c r="B187" s="40"/>
      <c r="C187" s="40"/>
      <c r="D187" s="41"/>
      <c r="E187" s="41"/>
      <c r="F187" s="40"/>
      <c r="G187" s="44"/>
      <c r="H187" s="40"/>
    </row>
    <row r="188" spans="1:8" x14ac:dyDescent="0.15">
      <c r="A188" s="39"/>
      <c r="B188" s="40"/>
      <c r="C188" s="40"/>
      <c r="D188" s="41"/>
      <c r="E188" s="41"/>
      <c r="F188" s="40"/>
      <c r="G188" s="44"/>
      <c r="H188" s="40"/>
    </row>
    <row r="189" spans="1:8" x14ac:dyDescent="0.15">
      <c r="A189" s="39"/>
      <c r="B189" s="40"/>
      <c r="C189" s="40"/>
      <c r="D189" s="41"/>
      <c r="E189" s="41"/>
      <c r="F189" s="40"/>
      <c r="G189" s="44"/>
      <c r="H189" s="40"/>
    </row>
    <row r="190" spans="1:8" x14ac:dyDescent="0.15">
      <c r="A190" s="39"/>
      <c r="B190" s="40"/>
      <c r="C190" s="40"/>
      <c r="D190" s="41"/>
      <c r="E190" s="41"/>
      <c r="F190" s="40"/>
      <c r="G190" s="44"/>
      <c r="H190" s="40"/>
    </row>
    <row r="191" spans="1:8" x14ac:dyDescent="0.15">
      <c r="A191" s="39"/>
      <c r="B191" s="40"/>
      <c r="C191" s="40"/>
      <c r="D191" s="41"/>
      <c r="E191" s="41"/>
      <c r="F191" s="40"/>
      <c r="G191" s="44"/>
      <c r="H191" s="40"/>
    </row>
    <row r="192" spans="1:8" x14ac:dyDescent="0.15">
      <c r="A192" s="39"/>
      <c r="B192" s="40"/>
      <c r="C192" s="40"/>
      <c r="D192" s="41"/>
      <c r="E192" s="41"/>
      <c r="F192" s="40"/>
      <c r="G192" s="44"/>
      <c r="H192" s="40"/>
    </row>
    <row r="193" spans="1:8" x14ac:dyDescent="0.15">
      <c r="A193" s="39"/>
      <c r="B193" s="40"/>
      <c r="C193" s="40"/>
      <c r="D193" s="41"/>
      <c r="E193" s="41"/>
      <c r="F193" s="40"/>
      <c r="G193" s="44"/>
      <c r="H193" s="40"/>
    </row>
    <row r="194" spans="1:8" x14ac:dyDescent="0.15">
      <c r="A194" s="39"/>
      <c r="B194" s="40"/>
      <c r="C194" s="40"/>
      <c r="D194" s="41"/>
      <c r="E194" s="41"/>
      <c r="F194" s="40"/>
      <c r="G194" s="44"/>
      <c r="H194" s="40"/>
    </row>
    <row r="195" spans="1:8" x14ac:dyDescent="0.15">
      <c r="A195" s="39"/>
      <c r="B195" s="40"/>
      <c r="C195" s="40"/>
      <c r="D195" s="41"/>
      <c r="E195" s="41"/>
      <c r="F195" s="40"/>
      <c r="G195" s="44"/>
      <c r="H195" s="40"/>
    </row>
    <row r="196" spans="1:8" x14ac:dyDescent="0.15">
      <c r="A196" s="39"/>
      <c r="B196" s="40"/>
      <c r="C196" s="40"/>
      <c r="D196" s="41"/>
      <c r="E196" s="41"/>
      <c r="F196" s="40"/>
      <c r="G196" s="44"/>
      <c r="H196" s="40"/>
    </row>
    <row r="197" spans="1:8" x14ac:dyDescent="0.15">
      <c r="A197" s="39"/>
      <c r="B197" s="40"/>
      <c r="C197" s="40"/>
      <c r="D197" s="41"/>
      <c r="E197" s="41"/>
      <c r="F197" s="40"/>
      <c r="G197" s="44"/>
      <c r="H197" s="40"/>
    </row>
    <row r="198" spans="1:8" x14ac:dyDescent="0.15">
      <c r="A198" s="39"/>
      <c r="B198" s="40"/>
      <c r="C198" s="40"/>
      <c r="D198" s="41"/>
      <c r="E198" s="41"/>
      <c r="F198" s="40"/>
      <c r="G198" s="44"/>
      <c r="H198" s="40"/>
    </row>
    <row r="199" spans="1:8" x14ac:dyDescent="0.15">
      <c r="A199" s="39"/>
      <c r="B199" s="40"/>
      <c r="C199" s="40"/>
      <c r="D199" s="41"/>
      <c r="E199" s="41"/>
      <c r="F199" s="40"/>
      <c r="G199" s="44"/>
      <c r="H199" s="40"/>
    </row>
    <row r="200" spans="1:8" x14ac:dyDescent="0.15">
      <c r="A200" s="39"/>
      <c r="B200" s="40"/>
      <c r="C200" s="40"/>
      <c r="D200" s="41"/>
      <c r="E200" s="41"/>
      <c r="F200" s="40"/>
      <c r="G200" s="44"/>
      <c r="H200" s="40"/>
    </row>
    <row r="201" spans="1:8" x14ac:dyDescent="0.15">
      <c r="A201" s="39"/>
      <c r="B201" s="40"/>
      <c r="C201" s="40"/>
      <c r="D201" s="41"/>
      <c r="E201" s="41"/>
      <c r="F201" s="40"/>
      <c r="G201" s="44"/>
      <c r="H201" s="40"/>
    </row>
    <row r="202" spans="1:8" x14ac:dyDescent="0.15">
      <c r="A202" s="39"/>
      <c r="B202" s="40"/>
      <c r="C202" s="40"/>
      <c r="D202" s="41"/>
      <c r="E202" s="41"/>
      <c r="F202" s="40"/>
      <c r="G202" s="44"/>
      <c r="H202" s="40"/>
    </row>
    <row r="203" spans="1:8" x14ac:dyDescent="0.15">
      <c r="A203" s="39"/>
      <c r="B203" s="40"/>
      <c r="C203" s="40"/>
      <c r="D203" s="41"/>
      <c r="E203" s="41"/>
      <c r="F203" s="40"/>
      <c r="G203" s="44"/>
      <c r="H203" s="40"/>
    </row>
    <row r="204" spans="1:8" x14ac:dyDescent="0.15">
      <c r="A204" s="39"/>
      <c r="B204" s="40"/>
      <c r="C204" s="40"/>
      <c r="D204" s="41"/>
      <c r="E204" s="41"/>
      <c r="F204" s="40"/>
      <c r="G204" s="44"/>
      <c r="H204" s="40"/>
    </row>
    <row r="205" spans="1:8" x14ac:dyDescent="0.15">
      <c r="A205" s="39"/>
      <c r="B205" s="40"/>
      <c r="C205" s="40"/>
      <c r="D205" s="41"/>
      <c r="E205" s="41"/>
      <c r="F205" s="40"/>
      <c r="G205" s="44"/>
      <c r="H205" s="40"/>
    </row>
    <row r="206" spans="1:8" x14ac:dyDescent="0.15">
      <c r="A206" s="39"/>
      <c r="B206" s="40"/>
      <c r="C206" s="40"/>
      <c r="D206" s="41"/>
      <c r="E206" s="41"/>
      <c r="F206" s="40"/>
      <c r="G206" s="44"/>
      <c r="H206" s="40"/>
    </row>
    <row r="207" spans="1:8" x14ac:dyDescent="0.15">
      <c r="A207" s="39"/>
      <c r="B207" s="40"/>
      <c r="C207" s="40"/>
      <c r="D207" s="41"/>
      <c r="E207" s="41"/>
      <c r="F207" s="40"/>
      <c r="G207" s="44"/>
      <c r="H207" s="40"/>
    </row>
    <row r="208" spans="1:8" x14ac:dyDescent="0.15">
      <c r="A208" s="39"/>
      <c r="B208" s="40"/>
      <c r="C208" s="40"/>
      <c r="D208" s="41"/>
      <c r="E208" s="41"/>
      <c r="F208" s="40"/>
      <c r="G208" s="44"/>
      <c r="H208" s="40"/>
    </row>
    <row r="209" spans="1:8" x14ac:dyDescent="0.15">
      <c r="A209" s="39"/>
      <c r="B209" s="40"/>
      <c r="C209" s="40"/>
      <c r="D209" s="41"/>
      <c r="E209" s="41"/>
      <c r="F209" s="40"/>
      <c r="G209" s="44"/>
      <c r="H209" s="40"/>
    </row>
    <row r="210" spans="1:8" x14ac:dyDescent="0.15">
      <c r="A210" s="39"/>
      <c r="B210" s="40"/>
      <c r="C210" s="40"/>
      <c r="D210" s="41"/>
      <c r="E210" s="41"/>
      <c r="F210" s="40"/>
      <c r="G210" s="44"/>
      <c r="H210" s="40"/>
    </row>
    <row r="211" spans="1:8" x14ac:dyDescent="0.15">
      <c r="A211" s="39"/>
      <c r="B211" s="40"/>
      <c r="C211" s="40"/>
      <c r="D211" s="41"/>
      <c r="E211" s="41"/>
      <c r="F211" s="40"/>
      <c r="G211" s="44"/>
      <c r="H211" s="40"/>
    </row>
    <row r="212" spans="1:8" x14ac:dyDescent="0.15">
      <c r="A212" s="39"/>
      <c r="B212" s="40"/>
      <c r="C212" s="40"/>
      <c r="D212" s="41"/>
      <c r="E212" s="41"/>
      <c r="F212" s="40"/>
      <c r="G212" s="44"/>
      <c r="H212" s="40"/>
    </row>
    <row r="213" spans="1:8" x14ac:dyDescent="0.15">
      <c r="A213" s="39"/>
      <c r="B213" s="40"/>
      <c r="C213" s="40"/>
      <c r="D213" s="41"/>
      <c r="E213" s="41"/>
      <c r="F213" s="40"/>
      <c r="G213" s="44"/>
      <c r="H213" s="40"/>
    </row>
    <row r="214" spans="1:8" x14ac:dyDescent="0.15">
      <c r="A214" s="39"/>
      <c r="B214" s="40"/>
      <c r="C214" s="40"/>
      <c r="D214" s="41"/>
      <c r="E214" s="41"/>
      <c r="F214" s="40"/>
      <c r="G214" s="44"/>
      <c r="H214" s="40"/>
    </row>
    <row r="215" spans="1:8" x14ac:dyDescent="0.15">
      <c r="A215" s="39"/>
      <c r="B215" s="40"/>
      <c r="C215" s="40"/>
      <c r="D215" s="41"/>
      <c r="E215" s="41"/>
      <c r="F215" s="40"/>
      <c r="G215" s="44"/>
      <c r="H215" s="40"/>
    </row>
    <row r="216" spans="1:8" x14ac:dyDescent="0.15">
      <c r="A216" s="39"/>
      <c r="B216" s="40"/>
      <c r="C216" s="40"/>
      <c r="D216" s="41"/>
      <c r="E216" s="41"/>
      <c r="F216" s="40"/>
      <c r="G216" s="44"/>
      <c r="H216" s="40"/>
    </row>
    <row r="217" spans="1:8" x14ac:dyDescent="0.15">
      <c r="A217" s="39"/>
      <c r="B217" s="40"/>
      <c r="C217" s="40"/>
      <c r="D217" s="41"/>
      <c r="E217" s="41"/>
      <c r="F217" s="40"/>
      <c r="G217" s="44"/>
      <c r="H217" s="40"/>
    </row>
    <row r="218" spans="1:8" x14ac:dyDescent="0.15">
      <c r="A218" s="39"/>
      <c r="B218" s="40"/>
      <c r="C218" s="40"/>
      <c r="D218" s="41"/>
      <c r="E218" s="41"/>
      <c r="F218" s="40"/>
      <c r="G218" s="44"/>
      <c r="H218" s="40"/>
    </row>
    <row r="219" spans="1:8" x14ac:dyDescent="0.15">
      <c r="A219" s="39"/>
      <c r="B219" s="40"/>
      <c r="C219" s="40"/>
      <c r="D219" s="41"/>
      <c r="E219" s="41"/>
      <c r="F219" s="40"/>
      <c r="G219" s="44"/>
      <c r="H219" s="40"/>
    </row>
    <row r="220" spans="1:8" x14ac:dyDescent="0.15">
      <c r="A220" s="39"/>
      <c r="B220" s="40"/>
      <c r="C220" s="40"/>
      <c r="D220" s="41"/>
      <c r="E220" s="41"/>
      <c r="F220" s="40"/>
      <c r="G220" s="44"/>
      <c r="H220" s="40"/>
    </row>
    <row r="221" spans="1:8" x14ac:dyDescent="0.15">
      <c r="A221" s="39"/>
      <c r="B221" s="40"/>
      <c r="C221" s="40"/>
      <c r="D221" s="41"/>
      <c r="E221" s="41"/>
      <c r="F221" s="40"/>
      <c r="G221" s="44"/>
      <c r="H221" s="40"/>
    </row>
    <row r="222" spans="1:8" x14ac:dyDescent="0.15">
      <c r="A222" s="39"/>
      <c r="B222" s="40"/>
      <c r="C222" s="40"/>
      <c r="D222" s="41"/>
      <c r="E222" s="41"/>
      <c r="F222" s="40"/>
      <c r="G222" s="44"/>
      <c r="H222" s="40"/>
    </row>
    <row r="223" spans="1:8" x14ac:dyDescent="0.15">
      <c r="A223" s="39"/>
      <c r="B223" s="40"/>
      <c r="C223" s="40"/>
      <c r="D223" s="41"/>
      <c r="E223" s="41"/>
      <c r="F223" s="40"/>
      <c r="G223" s="44"/>
      <c r="H223" s="40"/>
    </row>
    <row r="224" spans="1:8" x14ac:dyDescent="0.15">
      <c r="A224" s="39"/>
      <c r="B224" s="40"/>
      <c r="C224" s="40"/>
      <c r="D224" s="41"/>
      <c r="E224" s="41"/>
      <c r="F224" s="40"/>
      <c r="G224" s="44"/>
      <c r="H224" s="40"/>
    </row>
    <row r="225" spans="1:8" x14ac:dyDescent="0.15">
      <c r="A225" s="39"/>
      <c r="B225" s="40"/>
      <c r="C225" s="40"/>
      <c r="D225" s="41"/>
      <c r="E225" s="41"/>
      <c r="F225" s="40"/>
      <c r="G225" s="44"/>
      <c r="H225" s="40"/>
    </row>
    <row r="226" spans="1:8" x14ac:dyDescent="0.15">
      <c r="A226" s="39"/>
      <c r="B226" s="40"/>
      <c r="C226" s="40"/>
      <c r="D226" s="41"/>
      <c r="E226" s="41"/>
      <c r="F226" s="40"/>
      <c r="G226" s="44"/>
      <c r="H226" s="40"/>
    </row>
    <row r="227" spans="1:8" x14ac:dyDescent="0.15">
      <c r="A227" s="39"/>
      <c r="B227" s="40"/>
      <c r="C227" s="40"/>
      <c r="D227" s="41"/>
      <c r="E227" s="41"/>
      <c r="F227" s="40"/>
      <c r="G227" s="44"/>
      <c r="H227" s="40"/>
    </row>
    <row r="228" spans="1:8" x14ac:dyDescent="0.15">
      <c r="A228" s="39"/>
      <c r="B228" s="40"/>
      <c r="C228" s="40"/>
      <c r="D228" s="41"/>
      <c r="E228" s="41"/>
      <c r="F228" s="40"/>
      <c r="G228" s="44"/>
      <c r="H228" s="40"/>
    </row>
    <row r="229" spans="1:8" x14ac:dyDescent="0.15">
      <c r="A229" s="39"/>
      <c r="B229" s="40"/>
      <c r="C229" s="40"/>
      <c r="D229" s="41"/>
      <c r="E229" s="41"/>
      <c r="F229" s="40"/>
      <c r="G229" s="44"/>
      <c r="H229" s="40"/>
    </row>
    <row r="230" spans="1:8" x14ac:dyDescent="0.15">
      <c r="A230" s="39"/>
      <c r="B230" s="40"/>
      <c r="C230" s="40"/>
      <c r="D230" s="41"/>
      <c r="E230" s="41"/>
      <c r="F230" s="40"/>
      <c r="G230" s="44"/>
      <c r="H230" s="40"/>
    </row>
    <row r="231" spans="1:8" x14ac:dyDescent="0.15">
      <c r="A231" s="39"/>
      <c r="B231" s="40"/>
      <c r="C231" s="40"/>
      <c r="D231" s="41"/>
      <c r="E231" s="41"/>
      <c r="F231" s="40"/>
      <c r="G231" s="44"/>
      <c r="H231" s="40"/>
    </row>
    <row r="232" spans="1:8" x14ac:dyDescent="0.15">
      <c r="A232" s="39"/>
      <c r="B232" s="40"/>
      <c r="C232" s="40"/>
      <c r="D232" s="41"/>
      <c r="E232" s="41"/>
      <c r="F232" s="40"/>
      <c r="G232" s="44"/>
      <c r="H232" s="40"/>
    </row>
    <row r="233" spans="1:8" x14ac:dyDescent="0.15">
      <c r="A233" s="39"/>
      <c r="B233" s="40"/>
      <c r="C233" s="40"/>
      <c r="D233" s="41"/>
      <c r="E233" s="41"/>
      <c r="F233" s="40"/>
      <c r="G233" s="44"/>
      <c r="H233" s="40"/>
    </row>
    <row r="234" spans="1:8" x14ac:dyDescent="0.15">
      <c r="A234" s="39"/>
      <c r="B234" s="40"/>
      <c r="C234" s="40"/>
      <c r="D234" s="41"/>
      <c r="E234" s="41"/>
      <c r="F234" s="40"/>
      <c r="G234" s="44"/>
      <c r="H234" s="40"/>
    </row>
    <row r="235" spans="1:8" x14ac:dyDescent="0.15">
      <c r="A235" s="39"/>
      <c r="B235" s="40"/>
      <c r="C235" s="40"/>
      <c r="D235" s="41"/>
      <c r="E235" s="41"/>
      <c r="F235" s="40"/>
      <c r="G235" s="44"/>
      <c r="H235" s="40"/>
    </row>
    <row r="236" spans="1:8" x14ac:dyDescent="0.15">
      <c r="A236" s="39"/>
      <c r="B236" s="40"/>
      <c r="C236" s="40"/>
      <c r="D236" s="41"/>
      <c r="E236" s="41"/>
      <c r="F236" s="40"/>
      <c r="G236" s="44"/>
      <c r="H236" s="40"/>
    </row>
    <row r="237" spans="1:8" x14ac:dyDescent="0.15">
      <c r="A237" s="39"/>
      <c r="B237" s="40"/>
      <c r="C237" s="40"/>
      <c r="D237" s="41"/>
      <c r="E237" s="41"/>
      <c r="F237" s="40"/>
      <c r="G237" s="44"/>
      <c r="H237" s="40"/>
    </row>
    <row r="238" spans="1:8" x14ac:dyDescent="0.15">
      <c r="A238" s="39"/>
      <c r="B238" s="40"/>
      <c r="C238" s="40"/>
      <c r="D238" s="41"/>
      <c r="E238" s="41"/>
      <c r="F238" s="40"/>
      <c r="G238" s="44"/>
      <c r="H238" s="40"/>
    </row>
    <row r="239" spans="1:8" x14ac:dyDescent="0.15">
      <c r="A239" s="39"/>
      <c r="B239" s="40"/>
      <c r="C239" s="40"/>
      <c r="D239" s="41"/>
      <c r="E239" s="41"/>
      <c r="F239" s="40"/>
      <c r="G239" s="44"/>
      <c r="H239" s="40"/>
    </row>
    <row r="240" spans="1:8" x14ac:dyDescent="0.15">
      <c r="A240" s="39"/>
      <c r="B240" s="40"/>
      <c r="C240" s="40"/>
      <c r="D240" s="41"/>
      <c r="E240" s="41"/>
      <c r="F240" s="40"/>
      <c r="G240" s="44"/>
      <c r="H240" s="40"/>
    </row>
    <row r="241" spans="1:8" x14ac:dyDescent="0.15">
      <c r="A241" s="39"/>
      <c r="B241" s="40"/>
      <c r="C241" s="40"/>
      <c r="D241" s="41"/>
      <c r="E241" s="41"/>
      <c r="F241" s="40"/>
      <c r="G241" s="44"/>
      <c r="H241" s="40"/>
    </row>
    <row r="242" spans="1:8" x14ac:dyDescent="0.15">
      <c r="A242" s="39"/>
      <c r="B242" s="40"/>
      <c r="C242" s="40"/>
      <c r="D242" s="41"/>
      <c r="E242" s="41"/>
      <c r="F242" s="40"/>
      <c r="G242" s="44"/>
      <c r="H242" s="40"/>
    </row>
    <row r="243" spans="1:8" x14ac:dyDescent="0.15">
      <c r="A243" s="39"/>
      <c r="B243" s="40"/>
      <c r="C243" s="40"/>
      <c r="D243" s="41"/>
      <c r="E243" s="41"/>
      <c r="F243" s="40"/>
      <c r="G243" s="44"/>
      <c r="H243" s="40"/>
    </row>
    <row r="244" spans="1:8" x14ac:dyDescent="0.15">
      <c r="A244" s="39"/>
      <c r="B244" s="40"/>
      <c r="C244" s="40"/>
      <c r="D244" s="41"/>
      <c r="E244" s="41"/>
      <c r="F244" s="40"/>
      <c r="G244" s="44"/>
      <c r="H244" s="40"/>
    </row>
    <row r="245" spans="1:8" x14ac:dyDescent="0.15">
      <c r="A245" s="39"/>
      <c r="B245" s="40"/>
      <c r="C245" s="40"/>
      <c r="D245" s="41"/>
      <c r="E245" s="41"/>
      <c r="F245" s="40"/>
      <c r="G245" s="44"/>
      <c r="H245" s="40"/>
    </row>
    <row r="246" spans="1:8" x14ac:dyDescent="0.15">
      <c r="A246" s="39"/>
      <c r="B246" s="40"/>
      <c r="C246" s="40"/>
      <c r="D246" s="41"/>
      <c r="E246" s="41"/>
      <c r="F246" s="40"/>
      <c r="G246" s="44"/>
      <c r="H246" s="40"/>
    </row>
    <row r="247" spans="1:8" x14ac:dyDescent="0.15">
      <c r="A247" s="39"/>
      <c r="B247" s="40"/>
      <c r="C247" s="40"/>
      <c r="D247" s="41"/>
      <c r="E247" s="41"/>
      <c r="F247" s="40"/>
      <c r="G247" s="44"/>
      <c r="H247" s="40"/>
    </row>
    <row r="248" spans="1:8" x14ac:dyDescent="0.15">
      <c r="A248" s="39"/>
      <c r="B248" s="40"/>
      <c r="C248" s="40"/>
      <c r="D248" s="41"/>
      <c r="E248" s="41"/>
      <c r="F248" s="40"/>
      <c r="G248" s="44"/>
      <c r="H248" s="40"/>
    </row>
    <row r="249" spans="1:8" x14ac:dyDescent="0.15">
      <c r="A249" s="39"/>
      <c r="B249" s="40"/>
      <c r="C249" s="40"/>
      <c r="D249" s="41"/>
      <c r="E249" s="41"/>
      <c r="F249" s="40"/>
      <c r="G249" s="44"/>
      <c r="H249" s="40"/>
    </row>
    <row r="250" spans="1:8" x14ac:dyDescent="0.15">
      <c r="A250" s="39"/>
      <c r="B250" s="40"/>
      <c r="C250" s="40"/>
      <c r="D250" s="41"/>
      <c r="E250" s="41"/>
      <c r="F250" s="40"/>
      <c r="G250" s="40"/>
      <c r="H250" s="40"/>
    </row>
    <row r="251" spans="1:8" x14ac:dyDescent="0.15">
      <c r="A251" s="39"/>
      <c r="B251" s="40"/>
      <c r="C251" s="40"/>
      <c r="D251" s="41"/>
      <c r="E251" s="41"/>
      <c r="F251" s="40"/>
      <c r="G251" s="40"/>
      <c r="H251" s="40"/>
    </row>
    <row r="252" spans="1:8" x14ac:dyDescent="0.15">
      <c r="A252" s="39"/>
      <c r="B252" s="40"/>
      <c r="C252" s="40"/>
      <c r="D252" s="41"/>
      <c r="E252" s="41"/>
      <c r="F252" s="40"/>
      <c r="G252" s="40"/>
      <c r="H252" s="40"/>
    </row>
    <row r="253" spans="1:8" x14ac:dyDescent="0.15">
      <c r="A253" s="39"/>
      <c r="B253" s="40"/>
      <c r="C253" s="40"/>
      <c r="D253" s="41"/>
      <c r="E253" s="41"/>
      <c r="F253" s="40"/>
      <c r="G253" s="40"/>
      <c r="H253" s="40"/>
    </row>
    <row r="254" spans="1:8" x14ac:dyDescent="0.15">
      <c r="A254" s="39"/>
      <c r="B254" s="40"/>
      <c r="C254" s="40"/>
      <c r="D254" s="41"/>
      <c r="E254" s="41"/>
      <c r="F254" s="40"/>
      <c r="G254" s="40"/>
      <c r="H254" s="40"/>
    </row>
    <row r="255" spans="1:8" x14ac:dyDescent="0.15">
      <c r="A255" s="39"/>
      <c r="B255" s="40"/>
      <c r="C255" s="40"/>
      <c r="D255" s="41"/>
      <c r="E255" s="41"/>
      <c r="F255" s="40"/>
      <c r="G255" s="40"/>
      <c r="H255" s="40"/>
    </row>
    <row r="256" spans="1:8" x14ac:dyDescent="0.15">
      <c r="A256" s="39"/>
      <c r="B256" s="40"/>
      <c r="C256" s="40"/>
      <c r="D256" s="41"/>
      <c r="E256" s="41"/>
      <c r="F256" s="40"/>
      <c r="G256" s="40"/>
      <c r="H256" s="40"/>
    </row>
    <row r="257" spans="1:8" x14ac:dyDescent="0.15">
      <c r="A257" s="39"/>
      <c r="B257" s="40"/>
      <c r="C257" s="40"/>
      <c r="D257" s="41"/>
      <c r="E257" s="41"/>
      <c r="F257" s="40"/>
      <c r="G257" s="40"/>
      <c r="H257" s="40"/>
    </row>
    <row r="258" spans="1:8" x14ac:dyDescent="0.15">
      <c r="A258" s="39"/>
      <c r="B258" s="40"/>
      <c r="C258" s="40"/>
      <c r="D258" s="41"/>
      <c r="E258" s="41"/>
      <c r="F258" s="40"/>
      <c r="G258" s="40"/>
      <c r="H258" s="40"/>
    </row>
    <row r="259" spans="1:8" x14ac:dyDescent="0.15">
      <c r="A259" s="39"/>
      <c r="B259" s="40"/>
      <c r="C259" s="40"/>
      <c r="D259" s="41"/>
      <c r="E259" s="41"/>
      <c r="F259" s="40"/>
      <c r="G259" s="40"/>
      <c r="H259" s="40"/>
    </row>
    <row r="260" spans="1:8" x14ac:dyDescent="0.15">
      <c r="A260" s="39"/>
      <c r="B260" s="40"/>
      <c r="C260" s="40"/>
      <c r="D260" s="41"/>
      <c r="E260" s="41"/>
      <c r="F260" s="40"/>
      <c r="G260" s="40"/>
      <c r="H260" s="40"/>
    </row>
    <row r="261" spans="1:8" x14ac:dyDescent="0.15">
      <c r="A261" s="39"/>
      <c r="B261" s="40"/>
      <c r="C261" s="40"/>
      <c r="D261" s="41"/>
      <c r="E261" s="41"/>
      <c r="F261" s="40"/>
      <c r="G261" s="40"/>
      <c r="H261" s="40"/>
    </row>
    <row r="262" spans="1:8" x14ac:dyDescent="0.15">
      <c r="A262" s="39"/>
      <c r="B262" s="40"/>
      <c r="C262" s="40"/>
      <c r="D262" s="41"/>
      <c r="E262" s="41"/>
      <c r="F262" s="40"/>
      <c r="G262" s="40"/>
      <c r="H262" s="40"/>
    </row>
    <row r="263" spans="1:8" x14ac:dyDescent="0.15">
      <c r="A263" s="39"/>
      <c r="B263" s="40"/>
      <c r="C263" s="40"/>
      <c r="D263" s="41"/>
      <c r="E263" s="41"/>
      <c r="F263" s="40"/>
      <c r="G263" s="40"/>
      <c r="H263" s="40"/>
    </row>
    <row r="264" spans="1:8" x14ac:dyDescent="0.15">
      <c r="A264" s="39"/>
      <c r="B264" s="40"/>
      <c r="C264" s="40"/>
      <c r="D264" s="41"/>
      <c r="E264" s="41"/>
      <c r="F264" s="40"/>
      <c r="G264" s="40"/>
      <c r="H264" s="40"/>
    </row>
    <row r="265" spans="1:8" x14ac:dyDescent="0.15">
      <c r="A265" s="39"/>
      <c r="B265" s="40"/>
      <c r="C265" s="40"/>
      <c r="D265" s="41"/>
      <c r="E265" s="41"/>
      <c r="F265" s="40"/>
      <c r="G265" s="40"/>
      <c r="H265" s="40"/>
    </row>
    <row r="266" spans="1:8" x14ac:dyDescent="0.15">
      <c r="A266" s="39"/>
      <c r="B266" s="40"/>
      <c r="C266" s="40"/>
      <c r="D266" s="41"/>
      <c r="E266" s="41"/>
      <c r="F266" s="40"/>
      <c r="G266" s="40"/>
      <c r="H266" s="40"/>
    </row>
    <row r="267" spans="1:8" x14ac:dyDescent="0.15">
      <c r="A267" s="39"/>
      <c r="B267" s="40"/>
      <c r="C267" s="40"/>
      <c r="D267" s="41"/>
      <c r="E267" s="41"/>
      <c r="F267" s="40"/>
      <c r="G267" s="40"/>
      <c r="H267" s="40"/>
    </row>
    <row r="268" spans="1:8" x14ac:dyDescent="0.15">
      <c r="A268" s="39"/>
      <c r="B268" s="40"/>
      <c r="C268" s="40"/>
      <c r="D268" s="41"/>
      <c r="E268" s="41"/>
      <c r="F268" s="40"/>
      <c r="G268" s="40"/>
      <c r="H268" s="40"/>
    </row>
    <row r="269" spans="1:8" x14ac:dyDescent="0.15">
      <c r="A269" s="39"/>
      <c r="B269" s="40"/>
      <c r="C269" s="40"/>
      <c r="D269" s="41"/>
      <c r="E269" s="41"/>
      <c r="F269" s="40"/>
      <c r="G269" s="40"/>
      <c r="H269" s="40"/>
    </row>
    <row r="270" spans="1:8" x14ac:dyDescent="0.15">
      <c r="A270" s="39"/>
      <c r="B270" s="40"/>
      <c r="C270" s="40"/>
      <c r="D270" s="41"/>
      <c r="E270" s="41"/>
      <c r="F270" s="40"/>
      <c r="G270" s="40"/>
      <c r="H270" s="40"/>
    </row>
    <row r="271" spans="1:8" x14ac:dyDescent="0.15">
      <c r="A271" s="39"/>
      <c r="B271" s="40"/>
      <c r="C271" s="40"/>
      <c r="D271" s="41"/>
      <c r="E271" s="41"/>
      <c r="F271" s="40"/>
      <c r="G271" s="40"/>
      <c r="H271" s="40"/>
    </row>
    <row r="272" spans="1:8" x14ac:dyDescent="0.15">
      <c r="A272" s="39"/>
      <c r="B272" s="40"/>
      <c r="C272" s="40"/>
      <c r="D272" s="41"/>
      <c r="E272" s="41"/>
      <c r="F272" s="40"/>
      <c r="G272" s="40"/>
      <c r="H272" s="40"/>
    </row>
    <row r="273" spans="1:8" x14ac:dyDescent="0.15">
      <c r="A273" s="39"/>
      <c r="B273" s="40"/>
      <c r="C273" s="40"/>
      <c r="D273" s="41"/>
      <c r="E273" s="41"/>
      <c r="F273" s="40"/>
      <c r="G273" s="40"/>
      <c r="H273" s="40"/>
    </row>
    <row r="274" spans="1:8" x14ac:dyDescent="0.15">
      <c r="A274" s="39"/>
      <c r="B274" s="40"/>
      <c r="C274" s="40"/>
      <c r="D274" s="41"/>
      <c r="E274" s="41"/>
      <c r="F274" s="40"/>
      <c r="G274" s="40"/>
      <c r="H274" s="40"/>
    </row>
    <row r="275" spans="1:8" x14ac:dyDescent="0.15">
      <c r="A275" s="39"/>
      <c r="B275" s="40"/>
      <c r="C275" s="40"/>
      <c r="D275" s="41"/>
      <c r="E275" s="41"/>
      <c r="F275" s="40"/>
      <c r="G275" s="40"/>
      <c r="H275" s="40"/>
    </row>
    <row r="276" spans="1:8" x14ac:dyDescent="0.15">
      <c r="A276" s="39"/>
      <c r="B276" s="40"/>
      <c r="C276" s="40"/>
      <c r="D276" s="41"/>
      <c r="E276" s="41"/>
      <c r="F276" s="40"/>
      <c r="G276" s="40"/>
      <c r="H276" s="40"/>
    </row>
    <row r="277" spans="1:8" x14ac:dyDescent="0.15">
      <c r="A277" s="39"/>
      <c r="B277" s="40"/>
      <c r="C277" s="40"/>
      <c r="D277" s="41"/>
      <c r="E277" s="41"/>
      <c r="F277" s="40"/>
      <c r="G277" s="40"/>
      <c r="H277" s="40"/>
    </row>
    <row r="278" spans="1:8" x14ac:dyDescent="0.15">
      <c r="A278" s="39"/>
      <c r="B278" s="40"/>
      <c r="C278" s="40"/>
      <c r="D278" s="41"/>
      <c r="E278" s="41"/>
      <c r="F278" s="40"/>
      <c r="G278" s="40"/>
      <c r="H278" s="40"/>
    </row>
    <row r="279" spans="1:8" x14ac:dyDescent="0.15">
      <c r="A279" s="39"/>
      <c r="B279" s="40"/>
      <c r="C279" s="40"/>
      <c r="D279" s="41"/>
      <c r="E279" s="41"/>
      <c r="F279" s="40"/>
      <c r="G279" s="40"/>
      <c r="H279" s="40"/>
    </row>
    <row r="280" spans="1:8" x14ac:dyDescent="0.15">
      <c r="A280" s="39"/>
      <c r="B280" s="40"/>
      <c r="C280" s="40"/>
      <c r="D280" s="41"/>
      <c r="E280" s="41"/>
      <c r="F280" s="40"/>
      <c r="G280" s="40"/>
      <c r="H280" s="40"/>
    </row>
    <row r="281" spans="1:8" x14ac:dyDescent="0.15">
      <c r="A281" s="39"/>
      <c r="B281" s="40"/>
      <c r="C281" s="40"/>
      <c r="D281" s="41"/>
      <c r="E281" s="41"/>
      <c r="F281" s="40"/>
      <c r="G281" s="40"/>
      <c r="H281" s="40"/>
    </row>
    <row r="282" spans="1:8" x14ac:dyDescent="0.15">
      <c r="A282" s="39"/>
      <c r="B282" s="40"/>
      <c r="C282" s="40"/>
      <c r="D282" s="41"/>
      <c r="E282" s="41"/>
      <c r="F282" s="40"/>
      <c r="G282" s="40"/>
      <c r="H282" s="40"/>
    </row>
    <row r="283" spans="1:8" x14ac:dyDescent="0.15">
      <c r="A283" s="39"/>
      <c r="B283" s="40"/>
      <c r="C283" s="40"/>
      <c r="D283" s="41"/>
      <c r="E283" s="41"/>
      <c r="F283" s="40"/>
      <c r="G283" s="40"/>
      <c r="H283" s="40"/>
    </row>
    <row r="284" spans="1:8" x14ac:dyDescent="0.15">
      <c r="A284" s="39"/>
      <c r="B284" s="40"/>
      <c r="C284" s="40"/>
      <c r="D284" s="41"/>
      <c r="E284" s="41"/>
      <c r="F284" s="40"/>
      <c r="G284" s="40"/>
      <c r="H284" s="40"/>
    </row>
    <row r="285" spans="1:8" x14ac:dyDescent="0.15">
      <c r="A285" s="39"/>
      <c r="B285" s="40"/>
      <c r="C285" s="40"/>
      <c r="D285" s="41"/>
      <c r="E285" s="41"/>
      <c r="F285" s="40"/>
      <c r="G285" s="40"/>
      <c r="H285" s="40"/>
    </row>
    <row r="286" spans="1:8" x14ac:dyDescent="0.15">
      <c r="A286" s="39"/>
      <c r="B286" s="40"/>
      <c r="C286" s="40"/>
      <c r="D286" s="41"/>
      <c r="E286" s="41"/>
      <c r="F286" s="40"/>
      <c r="G286" s="40"/>
      <c r="H286" s="40"/>
    </row>
    <row r="287" spans="1:8" x14ac:dyDescent="0.15">
      <c r="A287" s="39"/>
      <c r="B287" s="40"/>
      <c r="C287" s="40"/>
      <c r="D287" s="41"/>
      <c r="E287" s="41"/>
      <c r="F287" s="40"/>
      <c r="G287" s="40"/>
      <c r="H287" s="40"/>
    </row>
    <row r="288" spans="1:8" x14ac:dyDescent="0.15">
      <c r="A288" s="39"/>
      <c r="B288" s="40"/>
      <c r="C288" s="40"/>
      <c r="D288" s="41"/>
      <c r="E288" s="41"/>
      <c r="F288" s="40"/>
      <c r="G288" s="40"/>
      <c r="H288" s="40"/>
    </row>
    <row r="289" spans="1:8" x14ac:dyDescent="0.15">
      <c r="A289" s="39"/>
      <c r="B289" s="40"/>
      <c r="C289" s="40"/>
      <c r="D289" s="41"/>
      <c r="E289" s="41"/>
      <c r="F289" s="40"/>
      <c r="G289" s="40"/>
      <c r="H289" s="40"/>
    </row>
    <row r="290" spans="1:8" x14ac:dyDescent="0.15">
      <c r="A290" s="39"/>
      <c r="B290" s="40"/>
      <c r="C290" s="40"/>
      <c r="D290" s="41"/>
      <c r="E290" s="41"/>
      <c r="F290" s="40"/>
      <c r="G290" s="40"/>
      <c r="H290" s="40"/>
    </row>
    <row r="291" spans="1:8" x14ac:dyDescent="0.15">
      <c r="A291" s="39"/>
      <c r="B291" s="40"/>
      <c r="C291" s="40"/>
      <c r="D291" s="41"/>
      <c r="E291" s="41"/>
      <c r="F291" s="40"/>
      <c r="G291" s="40"/>
      <c r="H291" s="40"/>
    </row>
    <row r="292" spans="1:8" x14ac:dyDescent="0.15">
      <c r="A292" s="39"/>
      <c r="B292" s="40"/>
      <c r="C292" s="40"/>
      <c r="D292" s="41"/>
      <c r="E292" s="41"/>
      <c r="F292" s="40"/>
      <c r="G292" s="40"/>
      <c r="H292" s="40"/>
    </row>
    <row r="293" spans="1:8" x14ac:dyDescent="0.15">
      <c r="A293" s="39"/>
      <c r="B293" s="40"/>
      <c r="C293" s="40"/>
      <c r="D293" s="41"/>
      <c r="E293" s="41"/>
      <c r="F293" s="40"/>
      <c r="G293" s="40"/>
      <c r="H293" s="40"/>
    </row>
    <row r="294" spans="1:8" x14ac:dyDescent="0.15">
      <c r="A294" s="39"/>
      <c r="B294" s="40"/>
      <c r="C294" s="40"/>
      <c r="D294" s="41"/>
      <c r="E294" s="41"/>
      <c r="F294" s="40"/>
      <c r="G294" s="40"/>
      <c r="H294" s="40"/>
    </row>
    <row r="295" spans="1:8" x14ac:dyDescent="0.15">
      <c r="A295" s="39"/>
      <c r="B295" s="40"/>
      <c r="C295" s="40"/>
      <c r="D295" s="41"/>
      <c r="E295" s="41"/>
      <c r="F295" s="40"/>
      <c r="G295" s="40"/>
      <c r="H295" s="40"/>
    </row>
    <row r="296" spans="1:8" x14ac:dyDescent="0.15">
      <c r="A296" s="39"/>
      <c r="B296" s="40"/>
      <c r="C296" s="40"/>
      <c r="D296" s="41"/>
      <c r="E296" s="41"/>
      <c r="F296" s="40"/>
      <c r="G296" s="40"/>
      <c r="H296" s="40"/>
    </row>
    <row r="297" spans="1:8" x14ac:dyDescent="0.15">
      <c r="A297" s="39"/>
      <c r="B297" s="40"/>
      <c r="C297" s="40"/>
      <c r="D297" s="41"/>
      <c r="E297" s="41"/>
      <c r="F297" s="40"/>
      <c r="G297" s="40"/>
      <c r="H297" s="40"/>
    </row>
    <row r="298" spans="1:8" x14ac:dyDescent="0.15">
      <c r="A298" s="39"/>
      <c r="B298" s="40"/>
      <c r="C298" s="40"/>
      <c r="D298" s="41"/>
      <c r="E298" s="41"/>
      <c r="F298" s="40"/>
      <c r="G298" s="40"/>
      <c r="H298" s="40"/>
    </row>
    <row r="299" spans="1:8" x14ac:dyDescent="0.15">
      <c r="A299" s="39"/>
      <c r="B299" s="40"/>
      <c r="C299" s="40"/>
      <c r="D299" s="41"/>
      <c r="E299" s="41"/>
      <c r="F299" s="40"/>
      <c r="G299" s="40"/>
      <c r="H299" s="40"/>
    </row>
    <row r="300" spans="1:8" x14ac:dyDescent="0.15">
      <c r="A300" s="39"/>
      <c r="B300" s="40"/>
      <c r="C300" s="40"/>
      <c r="D300" s="41"/>
      <c r="E300" s="41"/>
      <c r="F300" s="40"/>
      <c r="G300" s="40"/>
      <c r="H300" s="40"/>
    </row>
    <row r="301" spans="1:8" x14ac:dyDescent="0.15">
      <c r="A301" s="39"/>
      <c r="B301" s="40"/>
      <c r="C301" s="40"/>
      <c r="D301" s="41"/>
      <c r="E301" s="41"/>
      <c r="F301" s="40"/>
      <c r="G301" s="40"/>
      <c r="H301" s="40"/>
    </row>
    <row r="302" spans="1:8" x14ac:dyDescent="0.15">
      <c r="A302" s="39"/>
      <c r="B302" s="40"/>
      <c r="C302" s="40"/>
      <c r="D302" s="41"/>
      <c r="E302" s="41"/>
      <c r="F302" s="40"/>
      <c r="G302" s="40"/>
      <c r="H302" s="40"/>
    </row>
    <row r="303" spans="1:8" x14ac:dyDescent="0.15">
      <c r="A303" s="39"/>
      <c r="B303" s="40"/>
      <c r="C303" s="40"/>
      <c r="D303" s="41"/>
      <c r="E303" s="41"/>
      <c r="F303" s="40"/>
      <c r="G303" s="40"/>
      <c r="H303" s="40"/>
    </row>
    <row r="304" spans="1:8" x14ac:dyDescent="0.15">
      <c r="A304" s="39"/>
      <c r="B304" s="40"/>
      <c r="C304" s="40"/>
      <c r="D304" s="41"/>
      <c r="E304" s="41"/>
      <c r="F304" s="40"/>
      <c r="G304" s="40"/>
      <c r="H304" s="40"/>
    </row>
    <row r="305" spans="1:8" x14ac:dyDescent="0.15">
      <c r="A305" s="39"/>
      <c r="B305" s="40"/>
      <c r="C305" s="40"/>
      <c r="D305" s="41"/>
      <c r="E305" s="41"/>
      <c r="F305" s="40"/>
      <c r="G305" s="40"/>
      <c r="H305" s="40"/>
    </row>
    <row r="306" spans="1:8" x14ac:dyDescent="0.15">
      <c r="A306" s="39"/>
      <c r="B306" s="40"/>
      <c r="C306" s="40"/>
      <c r="D306" s="41"/>
      <c r="E306" s="41"/>
      <c r="F306" s="40"/>
      <c r="G306" s="40"/>
      <c r="H306" s="40"/>
    </row>
    <row r="307" spans="1:8" x14ac:dyDescent="0.15">
      <c r="A307" s="39"/>
      <c r="B307" s="40"/>
      <c r="C307" s="40"/>
      <c r="D307" s="41"/>
      <c r="E307" s="41"/>
      <c r="F307" s="40"/>
      <c r="G307" s="40"/>
      <c r="H307" s="40"/>
    </row>
    <row r="308" spans="1:8" x14ac:dyDescent="0.15">
      <c r="A308" s="39"/>
      <c r="B308" s="40"/>
      <c r="C308" s="40"/>
      <c r="D308" s="41"/>
      <c r="E308" s="41"/>
      <c r="F308" s="40"/>
      <c r="G308" s="40"/>
      <c r="H308" s="40"/>
    </row>
    <row r="309" spans="1:8" x14ac:dyDescent="0.15">
      <c r="A309" s="39"/>
      <c r="B309" s="40"/>
      <c r="C309" s="40"/>
      <c r="D309" s="41"/>
      <c r="E309" s="41"/>
      <c r="F309" s="40"/>
      <c r="G309" s="40"/>
      <c r="H309" s="40"/>
    </row>
    <row r="310" spans="1:8" x14ac:dyDescent="0.15">
      <c r="A310" s="39"/>
      <c r="B310" s="40"/>
      <c r="C310" s="40"/>
      <c r="D310" s="41"/>
      <c r="E310" s="41"/>
      <c r="F310" s="40"/>
      <c r="G310" s="40"/>
      <c r="H310" s="40"/>
    </row>
    <row r="311" spans="1:8" x14ac:dyDescent="0.15">
      <c r="A311" s="39"/>
      <c r="B311" s="40"/>
      <c r="C311" s="40"/>
      <c r="D311" s="41"/>
      <c r="E311" s="41"/>
      <c r="F311" s="40"/>
      <c r="G311" s="40"/>
      <c r="H311" s="40"/>
    </row>
    <row r="312" spans="1:8" x14ac:dyDescent="0.15">
      <c r="A312" s="39"/>
      <c r="B312" s="40"/>
      <c r="C312" s="40"/>
      <c r="D312" s="41"/>
      <c r="E312" s="41"/>
      <c r="F312" s="40"/>
      <c r="G312" s="40"/>
      <c r="H312" s="40"/>
    </row>
    <row r="313" spans="1:8" x14ac:dyDescent="0.15">
      <c r="A313" s="39"/>
      <c r="B313" s="40"/>
      <c r="C313" s="40"/>
      <c r="D313" s="41"/>
      <c r="E313" s="41"/>
      <c r="F313" s="40"/>
      <c r="G313" s="40"/>
      <c r="H313" s="40"/>
    </row>
    <row r="314" spans="1:8" x14ac:dyDescent="0.15">
      <c r="A314" s="39"/>
      <c r="B314" s="40"/>
      <c r="C314" s="40"/>
      <c r="D314" s="41"/>
      <c r="E314" s="41"/>
      <c r="F314" s="40"/>
      <c r="G314" s="40"/>
      <c r="H314" s="40"/>
    </row>
    <row r="315" spans="1:8" x14ac:dyDescent="0.15">
      <c r="A315" s="39"/>
      <c r="B315" s="40"/>
      <c r="C315" s="40"/>
      <c r="D315" s="41"/>
      <c r="E315" s="41"/>
      <c r="F315" s="40"/>
      <c r="G315" s="40"/>
      <c r="H315" s="40"/>
    </row>
    <row r="316" spans="1:8" x14ac:dyDescent="0.15">
      <c r="A316" s="39"/>
      <c r="B316" s="40"/>
      <c r="C316" s="40"/>
      <c r="D316" s="41"/>
      <c r="E316" s="41"/>
      <c r="F316" s="40"/>
      <c r="G316" s="40"/>
      <c r="H316" s="40"/>
    </row>
    <row r="317" spans="1:8" x14ac:dyDescent="0.15">
      <c r="A317" s="39"/>
      <c r="B317" s="40"/>
      <c r="C317" s="40"/>
      <c r="D317" s="41"/>
      <c r="E317" s="41"/>
      <c r="F317" s="40"/>
      <c r="G317" s="40"/>
      <c r="H317" s="40"/>
    </row>
    <row r="318" spans="1:8" x14ac:dyDescent="0.15">
      <c r="A318" s="39"/>
      <c r="B318" s="40"/>
      <c r="C318" s="40"/>
      <c r="D318" s="41"/>
      <c r="E318" s="41"/>
      <c r="F318" s="40"/>
      <c r="G318" s="40"/>
      <c r="H318" s="40"/>
    </row>
    <row r="319" spans="1:8" x14ac:dyDescent="0.15">
      <c r="A319" s="39"/>
      <c r="B319" s="40"/>
      <c r="C319" s="40"/>
      <c r="D319" s="41"/>
      <c r="E319" s="41"/>
      <c r="F319" s="40"/>
      <c r="G319" s="40"/>
      <c r="H319" s="40"/>
    </row>
    <row r="320" spans="1:8" x14ac:dyDescent="0.15">
      <c r="A320" s="39"/>
      <c r="B320" s="40"/>
      <c r="C320" s="40"/>
      <c r="D320" s="41"/>
      <c r="E320" s="41"/>
      <c r="F320" s="40"/>
      <c r="G320" s="40"/>
      <c r="H320" s="40"/>
    </row>
    <row r="321" spans="1:8" x14ac:dyDescent="0.15">
      <c r="A321" s="39"/>
      <c r="B321" s="40"/>
      <c r="C321" s="40"/>
      <c r="D321" s="41"/>
      <c r="E321" s="41"/>
      <c r="F321" s="40"/>
      <c r="G321" s="40"/>
      <c r="H321" s="40"/>
    </row>
    <row r="322" spans="1:8" x14ac:dyDescent="0.15">
      <c r="A322" s="39"/>
      <c r="B322" s="40"/>
      <c r="C322" s="40"/>
      <c r="D322" s="41"/>
      <c r="E322" s="41"/>
      <c r="F322" s="40"/>
      <c r="G322" s="40"/>
      <c r="H322" s="40"/>
    </row>
    <row r="323" spans="1:8" x14ac:dyDescent="0.15">
      <c r="A323" s="39"/>
      <c r="B323" s="40"/>
      <c r="C323" s="40"/>
      <c r="D323" s="41"/>
      <c r="E323" s="41"/>
      <c r="F323" s="40"/>
      <c r="G323" s="40"/>
      <c r="H323" s="40"/>
    </row>
    <row r="324" spans="1:8" x14ac:dyDescent="0.15">
      <c r="A324" s="39"/>
      <c r="B324" s="40"/>
      <c r="C324" s="40"/>
      <c r="D324" s="41"/>
      <c r="E324" s="41"/>
      <c r="F324" s="40"/>
      <c r="G324" s="40"/>
      <c r="H324" s="40"/>
    </row>
    <row r="325" spans="1:8" x14ac:dyDescent="0.15">
      <c r="A325" s="39"/>
      <c r="B325" s="40"/>
      <c r="C325" s="40"/>
      <c r="D325" s="41"/>
      <c r="E325" s="41"/>
      <c r="F325" s="40"/>
      <c r="G325" s="40"/>
      <c r="H325" s="40"/>
    </row>
    <row r="326" spans="1:8" x14ac:dyDescent="0.15">
      <c r="A326" s="39"/>
      <c r="B326" s="40"/>
      <c r="C326" s="40"/>
      <c r="D326" s="41"/>
      <c r="E326" s="41"/>
      <c r="F326" s="40"/>
      <c r="G326" s="40"/>
      <c r="H326" s="40"/>
    </row>
    <row r="327" spans="1:8" x14ac:dyDescent="0.15">
      <c r="A327" s="39"/>
      <c r="B327" s="40"/>
      <c r="C327" s="40"/>
      <c r="D327" s="41"/>
      <c r="E327" s="41"/>
      <c r="F327" s="40"/>
      <c r="G327" s="40"/>
      <c r="H327" s="40"/>
    </row>
    <row r="328" spans="1:8" x14ac:dyDescent="0.15">
      <c r="A328" s="39"/>
      <c r="B328" s="40"/>
      <c r="C328" s="40"/>
      <c r="D328" s="41"/>
      <c r="E328" s="41"/>
      <c r="F328" s="40"/>
      <c r="G328" s="40"/>
      <c r="H328" s="40"/>
    </row>
    <row r="329" spans="1:8" x14ac:dyDescent="0.15">
      <c r="A329" s="39"/>
      <c r="B329" s="40"/>
      <c r="C329" s="40"/>
      <c r="D329" s="41"/>
      <c r="E329" s="41"/>
      <c r="F329" s="40"/>
      <c r="G329" s="40"/>
      <c r="H329" s="40"/>
    </row>
    <row r="330" spans="1:8" x14ac:dyDescent="0.15">
      <c r="A330" s="39"/>
      <c r="B330" s="40"/>
      <c r="C330" s="40"/>
      <c r="D330" s="41"/>
      <c r="E330" s="41"/>
      <c r="F330" s="40"/>
      <c r="G330" s="40"/>
      <c r="H330" s="40"/>
    </row>
    <row r="331" spans="1:8" x14ac:dyDescent="0.15">
      <c r="A331" s="39"/>
      <c r="B331" s="40"/>
      <c r="C331" s="40"/>
      <c r="D331" s="41"/>
      <c r="E331" s="41"/>
      <c r="F331" s="40"/>
      <c r="G331" s="40"/>
      <c r="H331" s="40"/>
    </row>
    <row r="332" spans="1:8" x14ac:dyDescent="0.15">
      <c r="A332" s="39"/>
      <c r="B332" s="40"/>
      <c r="C332" s="40"/>
      <c r="D332" s="41"/>
      <c r="E332" s="41"/>
      <c r="F332" s="40"/>
      <c r="G332" s="40"/>
      <c r="H332" s="40"/>
    </row>
    <row r="333" spans="1:8" x14ac:dyDescent="0.15">
      <c r="A333" s="39"/>
      <c r="B333" s="40"/>
      <c r="C333" s="40"/>
      <c r="D333" s="41"/>
      <c r="E333" s="41"/>
      <c r="F333" s="40"/>
      <c r="G333" s="40"/>
      <c r="H333" s="40"/>
    </row>
    <row r="334" spans="1:8" x14ac:dyDescent="0.15">
      <c r="A334" s="39"/>
      <c r="B334" s="40"/>
      <c r="C334" s="40"/>
      <c r="D334" s="41"/>
      <c r="E334" s="41"/>
      <c r="F334" s="40"/>
      <c r="G334" s="40"/>
      <c r="H334" s="40"/>
    </row>
    <row r="335" spans="1:8" x14ac:dyDescent="0.15">
      <c r="A335" s="39"/>
      <c r="B335" s="40"/>
      <c r="C335" s="40"/>
      <c r="D335" s="41"/>
      <c r="E335" s="41"/>
      <c r="F335" s="40"/>
      <c r="G335" s="40"/>
      <c r="H335" s="40"/>
    </row>
    <row r="336" spans="1:8" x14ac:dyDescent="0.15">
      <c r="A336" s="39"/>
      <c r="B336" s="40"/>
      <c r="C336" s="40"/>
      <c r="D336" s="41"/>
      <c r="E336" s="41"/>
      <c r="F336" s="40"/>
      <c r="G336" s="40"/>
      <c r="H336" s="40"/>
    </row>
    <row r="337" spans="1:8" x14ac:dyDescent="0.15">
      <c r="A337" s="39"/>
      <c r="B337" s="40"/>
      <c r="C337" s="40"/>
      <c r="D337" s="41"/>
      <c r="E337" s="41"/>
      <c r="F337" s="40"/>
      <c r="G337" s="40"/>
      <c r="H337" s="40"/>
    </row>
    <row r="338" spans="1:8" x14ac:dyDescent="0.15">
      <c r="A338" s="39"/>
      <c r="B338" s="40"/>
      <c r="C338" s="40"/>
      <c r="D338" s="41"/>
      <c r="E338" s="41"/>
      <c r="F338" s="40"/>
      <c r="G338" s="40"/>
      <c r="H338" s="40"/>
    </row>
    <row r="339" spans="1:8" x14ac:dyDescent="0.15">
      <c r="A339" s="39"/>
      <c r="B339" s="40"/>
      <c r="C339" s="40"/>
      <c r="D339" s="41"/>
      <c r="E339" s="41"/>
      <c r="F339" s="40"/>
      <c r="G339" s="40"/>
      <c r="H339" s="40"/>
    </row>
    <row r="340" spans="1:8" x14ac:dyDescent="0.15">
      <c r="A340" s="39"/>
      <c r="B340" s="40"/>
      <c r="C340" s="40"/>
      <c r="D340" s="41"/>
      <c r="E340" s="41"/>
      <c r="F340" s="40"/>
      <c r="G340" s="40"/>
      <c r="H340" s="40"/>
    </row>
    <row r="341" spans="1:8" x14ac:dyDescent="0.15">
      <c r="A341" s="39"/>
      <c r="B341" s="40"/>
      <c r="C341" s="40"/>
      <c r="D341" s="41"/>
      <c r="E341" s="41"/>
      <c r="F341" s="40"/>
      <c r="G341" s="40"/>
      <c r="H341" s="40"/>
    </row>
    <row r="342" spans="1:8" x14ac:dyDescent="0.15">
      <c r="A342" s="39"/>
      <c r="B342" s="40"/>
      <c r="C342" s="40"/>
      <c r="D342" s="41"/>
      <c r="E342" s="41"/>
      <c r="F342" s="40"/>
      <c r="G342" s="40"/>
      <c r="H342" s="40"/>
    </row>
    <row r="343" spans="1:8" x14ac:dyDescent="0.15">
      <c r="A343" s="39"/>
      <c r="B343" s="40"/>
      <c r="C343" s="40"/>
      <c r="D343" s="41"/>
      <c r="E343" s="41"/>
      <c r="F343" s="40"/>
      <c r="G343" s="40"/>
      <c r="H343" s="40"/>
    </row>
    <row r="344" spans="1:8" x14ac:dyDescent="0.15">
      <c r="A344" s="39"/>
      <c r="B344" s="40"/>
      <c r="C344" s="40"/>
      <c r="D344" s="41"/>
      <c r="E344" s="41"/>
      <c r="F344" s="40"/>
      <c r="G344" s="40"/>
      <c r="H344" s="40"/>
    </row>
    <row r="345" spans="1:8" x14ac:dyDescent="0.15">
      <c r="A345" s="39"/>
      <c r="B345" s="40"/>
      <c r="C345" s="40"/>
      <c r="D345" s="41"/>
      <c r="E345" s="41"/>
      <c r="F345" s="40"/>
      <c r="G345" s="40"/>
      <c r="H345" s="40"/>
    </row>
    <row r="346" spans="1:8" x14ac:dyDescent="0.15">
      <c r="A346" s="39"/>
      <c r="B346" s="40"/>
      <c r="C346" s="40"/>
      <c r="D346" s="41"/>
      <c r="E346" s="41"/>
      <c r="F346" s="40"/>
      <c r="G346" s="40"/>
      <c r="H346" s="40"/>
    </row>
    <row r="347" spans="1:8" x14ac:dyDescent="0.15">
      <c r="A347" s="39"/>
      <c r="B347" s="40"/>
      <c r="C347" s="40"/>
      <c r="D347" s="41"/>
      <c r="E347" s="41"/>
      <c r="F347" s="40"/>
      <c r="G347" s="40"/>
      <c r="H347" s="40"/>
    </row>
    <row r="348" spans="1:8" x14ac:dyDescent="0.15">
      <c r="A348" s="39"/>
      <c r="B348" s="40"/>
      <c r="C348" s="40"/>
      <c r="D348" s="41"/>
      <c r="E348" s="41"/>
      <c r="F348" s="40"/>
      <c r="G348" s="40"/>
      <c r="H348" s="40"/>
    </row>
    <row r="349" spans="1:8" x14ac:dyDescent="0.15">
      <c r="A349" s="39"/>
      <c r="B349" s="40"/>
      <c r="C349" s="40"/>
      <c r="D349" s="41"/>
      <c r="E349" s="41"/>
      <c r="F349" s="40"/>
      <c r="G349" s="40"/>
      <c r="H349" s="40"/>
    </row>
    <row r="350" spans="1:8" x14ac:dyDescent="0.15">
      <c r="A350" s="39"/>
      <c r="B350" s="40"/>
      <c r="C350" s="40"/>
      <c r="D350" s="41"/>
      <c r="E350" s="41"/>
      <c r="F350" s="40"/>
      <c r="G350" s="40"/>
      <c r="H350" s="40"/>
    </row>
    <row r="351" spans="1:8" x14ac:dyDescent="0.15">
      <c r="A351" s="39"/>
      <c r="B351" s="40"/>
      <c r="C351" s="40"/>
      <c r="D351" s="41"/>
      <c r="E351" s="41"/>
      <c r="F351" s="40"/>
      <c r="G351" s="40"/>
      <c r="H351" s="40"/>
    </row>
    <row r="352" spans="1:8" x14ac:dyDescent="0.15">
      <c r="A352" s="39"/>
      <c r="B352" s="40"/>
      <c r="C352" s="40"/>
      <c r="D352" s="41"/>
      <c r="E352" s="41"/>
      <c r="F352" s="40"/>
      <c r="G352" s="40"/>
      <c r="H352" s="40"/>
    </row>
    <row r="353" spans="1:8" x14ac:dyDescent="0.15">
      <c r="A353" s="39"/>
      <c r="B353" s="40"/>
      <c r="C353" s="40"/>
      <c r="D353" s="41"/>
      <c r="E353" s="41"/>
      <c r="F353" s="40"/>
      <c r="G353" s="40"/>
      <c r="H353" s="40"/>
    </row>
    <row r="354" spans="1:8" x14ac:dyDescent="0.15">
      <c r="A354" s="39"/>
      <c r="B354" s="40"/>
      <c r="C354" s="40"/>
      <c r="D354" s="41"/>
      <c r="E354" s="41"/>
      <c r="F354" s="40"/>
      <c r="G354" s="40"/>
      <c r="H354" s="40"/>
    </row>
    <row r="355" spans="1:8" x14ac:dyDescent="0.15">
      <c r="A355" s="39"/>
      <c r="B355" s="40"/>
      <c r="C355" s="40"/>
      <c r="D355" s="41"/>
      <c r="E355" s="41"/>
      <c r="F355" s="40"/>
      <c r="G355" s="40"/>
      <c r="H355" s="40"/>
    </row>
    <row r="356" spans="1:8" x14ac:dyDescent="0.15">
      <c r="A356" s="39"/>
      <c r="B356" s="40"/>
      <c r="C356" s="40"/>
      <c r="D356" s="41"/>
      <c r="E356" s="41"/>
      <c r="F356" s="40"/>
      <c r="G356" s="40"/>
      <c r="H356" s="40"/>
    </row>
    <row r="357" spans="1:8" x14ac:dyDescent="0.15">
      <c r="A357" s="39"/>
      <c r="B357" s="40"/>
      <c r="C357" s="40"/>
      <c r="D357" s="41"/>
      <c r="E357" s="41"/>
      <c r="F357" s="40"/>
      <c r="G357" s="40"/>
      <c r="H357" s="40"/>
    </row>
    <row r="358" spans="1:8" x14ac:dyDescent="0.15">
      <c r="A358" s="39"/>
      <c r="B358" s="40"/>
      <c r="C358" s="40"/>
      <c r="D358" s="41"/>
      <c r="E358" s="41"/>
      <c r="F358" s="40"/>
      <c r="G358" s="40"/>
      <c r="H358" s="40"/>
    </row>
    <row r="359" spans="1:8" x14ac:dyDescent="0.15">
      <c r="A359" s="39"/>
      <c r="B359" s="40"/>
      <c r="C359" s="40"/>
      <c r="D359" s="41"/>
      <c r="E359" s="41"/>
      <c r="F359" s="40"/>
      <c r="G359" s="40"/>
      <c r="H359" s="40"/>
    </row>
    <row r="360" spans="1:8" x14ac:dyDescent="0.15">
      <c r="A360" s="39"/>
      <c r="B360" s="40"/>
      <c r="C360" s="40"/>
      <c r="D360" s="41"/>
      <c r="E360" s="41"/>
      <c r="F360" s="40"/>
      <c r="G360" s="40"/>
      <c r="H360" s="40"/>
    </row>
    <row r="361" spans="1:8" x14ac:dyDescent="0.15">
      <c r="A361" s="39"/>
      <c r="B361" s="40"/>
      <c r="C361" s="40"/>
      <c r="D361" s="41"/>
      <c r="E361" s="41"/>
      <c r="F361" s="40"/>
      <c r="G361" s="40"/>
      <c r="H361" s="40"/>
    </row>
    <row r="362" spans="1:8" x14ac:dyDescent="0.15">
      <c r="A362" s="39"/>
      <c r="B362" s="40"/>
      <c r="C362" s="40"/>
      <c r="D362" s="41"/>
      <c r="E362" s="41"/>
      <c r="F362" s="40"/>
      <c r="G362" s="40"/>
      <c r="H362" s="40"/>
    </row>
    <row r="363" spans="1:8" x14ac:dyDescent="0.15">
      <c r="A363" s="39"/>
      <c r="B363" s="40"/>
      <c r="C363" s="40"/>
      <c r="D363" s="41"/>
      <c r="E363" s="41"/>
      <c r="F363" s="40"/>
      <c r="G363" s="40"/>
      <c r="H363" s="40"/>
    </row>
    <row r="364" spans="1:8" x14ac:dyDescent="0.15">
      <c r="A364" s="39"/>
      <c r="B364" s="40"/>
      <c r="C364" s="40"/>
      <c r="D364" s="41"/>
      <c r="E364" s="41"/>
      <c r="F364" s="40"/>
      <c r="G364" s="40"/>
      <c r="H364" s="40"/>
    </row>
    <row r="365" spans="1:8" x14ac:dyDescent="0.15">
      <c r="A365" s="39"/>
      <c r="B365" s="40"/>
      <c r="C365" s="40"/>
      <c r="D365" s="41"/>
      <c r="E365" s="41"/>
      <c r="F365" s="40"/>
      <c r="G365" s="40"/>
      <c r="H365" s="40"/>
    </row>
    <row r="366" spans="1:8" x14ac:dyDescent="0.15">
      <c r="A366" s="39"/>
      <c r="B366" s="40"/>
      <c r="C366" s="40"/>
      <c r="D366" s="41"/>
      <c r="E366" s="41"/>
      <c r="F366" s="40"/>
      <c r="G366" s="40"/>
      <c r="H366" s="40"/>
    </row>
    <row r="367" spans="1:8" x14ac:dyDescent="0.15">
      <c r="A367" s="39"/>
      <c r="B367" s="40"/>
      <c r="C367" s="40"/>
      <c r="D367" s="41"/>
      <c r="E367" s="41"/>
      <c r="F367" s="40"/>
      <c r="G367" s="40"/>
      <c r="H367" s="40"/>
    </row>
    <row r="368" spans="1:8" x14ac:dyDescent="0.15">
      <c r="A368" s="39"/>
      <c r="B368" s="40"/>
      <c r="C368" s="40"/>
      <c r="D368" s="41"/>
      <c r="E368" s="41"/>
      <c r="F368" s="40"/>
      <c r="G368" s="40"/>
      <c r="H368" s="40"/>
    </row>
    <row r="369" spans="1:8" x14ac:dyDescent="0.15">
      <c r="A369" s="39"/>
      <c r="B369" s="40"/>
      <c r="C369" s="40"/>
      <c r="D369" s="41"/>
      <c r="E369" s="41"/>
      <c r="F369" s="40"/>
      <c r="G369" s="40"/>
      <c r="H369" s="40"/>
    </row>
    <row r="370" spans="1:8" x14ac:dyDescent="0.15">
      <c r="A370" s="39"/>
      <c r="B370" s="40"/>
      <c r="C370" s="40"/>
      <c r="D370" s="41"/>
      <c r="E370" s="41"/>
      <c r="F370" s="40"/>
      <c r="G370" s="40"/>
      <c r="H370" s="40"/>
    </row>
    <row r="371" spans="1:8" x14ac:dyDescent="0.15">
      <c r="A371" s="39"/>
      <c r="B371" s="40"/>
      <c r="C371" s="40"/>
      <c r="D371" s="41"/>
      <c r="E371" s="41"/>
      <c r="F371" s="40"/>
      <c r="G371" s="40"/>
      <c r="H371" s="40"/>
    </row>
    <row r="372" spans="1:8" x14ac:dyDescent="0.15">
      <c r="A372" s="39"/>
      <c r="B372" s="40"/>
      <c r="C372" s="40"/>
      <c r="D372" s="41"/>
      <c r="E372" s="41"/>
      <c r="F372" s="40"/>
      <c r="G372" s="40"/>
      <c r="H372" s="40"/>
    </row>
    <row r="373" spans="1:8" x14ac:dyDescent="0.15">
      <c r="A373" s="39"/>
      <c r="B373" s="40"/>
      <c r="C373" s="40"/>
      <c r="D373" s="41"/>
      <c r="E373" s="41"/>
      <c r="F373" s="40"/>
      <c r="G373" s="40"/>
      <c r="H373" s="40"/>
    </row>
    <row r="374" spans="1:8" x14ac:dyDescent="0.15">
      <c r="A374" s="39"/>
      <c r="B374" s="40"/>
      <c r="C374" s="40"/>
      <c r="D374" s="41"/>
      <c r="E374" s="41"/>
      <c r="F374" s="40"/>
      <c r="G374" s="40"/>
      <c r="H374" s="40"/>
    </row>
    <row r="375" spans="1:8" x14ac:dyDescent="0.15">
      <c r="A375" s="39"/>
      <c r="B375" s="40"/>
      <c r="C375" s="40"/>
      <c r="D375" s="41"/>
      <c r="E375" s="41"/>
      <c r="F375" s="40"/>
      <c r="G375" s="40"/>
      <c r="H375" s="40"/>
    </row>
    <row r="376" spans="1:8" x14ac:dyDescent="0.15">
      <c r="A376" s="39"/>
      <c r="B376" s="40"/>
      <c r="C376" s="40"/>
      <c r="D376" s="41"/>
      <c r="E376" s="41"/>
      <c r="F376" s="40"/>
      <c r="G376" s="40"/>
      <c r="H376" s="40"/>
    </row>
    <row r="377" spans="1:8" x14ac:dyDescent="0.15">
      <c r="A377" s="39"/>
      <c r="B377" s="40"/>
      <c r="C377" s="40"/>
      <c r="D377" s="41"/>
      <c r="E377" s="41"/>
      <c r="F377" s="40"/>
      <c r="G377" s="40"/>
      <c r="H377" s="40"/>
    </row>
    <row r="378" spans="1:8" x14ac:dyDescent="0.15">
      <c r="A378" s="39"/>
      <c r="B378" s="40"/>
      <c r="C378" s="40"/>
      <c r="D378" s="41"/>
      <c r="E378" s="41"/>
      <c r="F378" s="40"/>
      <c r="G378" s="40"/>
      <c r="H378" s="40"/>
    </row>
    <row r="379" spans="1:8" x14ac:dyDescent="0.15">
      <c r="A379" s="39"/>
      <c r="B379" s="40"/>
      <c r="C379" s="40"/>
      <c r="D379" s="41"/>
      <c r="E379" s="41"/>
      <c r="F379" s="40"/>
      <c r="G379" s="40"/>
      <c r="H379" s="40"/>
    </row>
    <row r="380" spans="1:8" x14ac:dyDescent="0.15">
      <c r="A380" s="39"/>
      <c r="B380" s="40"/>
      <c r="C380" s="40"/>
      <c r="D380" s="41"/>
      <c r="E380" s="41"/>
      <c r="F380" s="40"/>
      <c r="G380" s="40"/>
      <c r="H380" s="40"/>
    </row>
    <row r="381" spans="1:8" x14ac:dyDescent="0.15">
      <c r="A381" s="39"/>
      <c r="B381" s="40"/>
      <c r="C381" s="40"/>
      <c r="D381" s="41"/>
      <c r="E381" s="41"/>
      <c r="F381" s="40"/>
      <c r="G381" s="40"/>
      <c r="H381" s="40"/>
    </row>
    <row r="382" spans="1:8" x14ac:dyDescent="0.15">
      <c r="A382" s="39"/>
      <c r="B382" s="40"/>
      <c r="C382" s="40"/>
      <c r="D382" s="41"/>
      <c r="E382" s="41"/>
      <c r="F382" s="40"/>
      <c r="G382" s="40"/>
      <c r="H382" s="40"/>
    </row>
    <row r="383" spans="1:8" x14ac:dyDescent="0.15">
      <c r="A383" s="39"/>
      <c r="B383" s="40"/>
      <c r="C383" s="40"/>
      <c r="D383" s="41"/>
      <c r="E383" s="41"/>
      <c r="F383" s="40"/>
      <c r="G383" s="40"/>
      <c r="H383" s="40"/>
    </row>
    <row r="384" spans="1:8" x14ac:dyDescent="0.15">
      <c r="A384" s="39"/>
      <c r="B384" s="40"/>
      <c r="C384" s="40"/>
      <c r="D384" s="41"/>
      <c r="E384" s="41"/>
      <c r="F384" s="40"/>
      <c r="G384" s="40"/>
      <c r="H384" s="40"/>
    </row>
    <row r="385" spans="1:8" x14ac:dyDescent="0.15">
      <c r="A385" s="39"/>
      <c r="B385" s="40"/>
      <c r="C385" s="40"/>
      <c r="D385" s="41"/>
      <c r="E385" s="41"/>
      <c r="F385" s="40"/>
      <c r="G385" s="40"/>
      <c r="H385" s="40"/>
    </row>
    <row r="386" spans="1:8" x14ac:dyDescent="0.15">
      <c r="A386" s="39"/>
      <c r="B386" s="40"/>
      <c r="C386" s="40"/>
      <c r="D386" s="41"/>
      <c r="E386" s="41"/>
      <c r="F386" s="40"/>
      <c r="G386" s="40"/>
      <c r="H386" s="40"/>
    </row>
    <row r="387" spans="1:8" x14ac:dyDescent="0.15">
      <c r="A387" s="39"/>
      <c r="B387" s="40"/>
      <c r="C387" s="40"/>
      <c r="D387" s="41"/>
      <c r="E387" s="41"/>
      <c r="F387" s="40"/>
      <c r="G387" s="40"/>
      <c r="H387" s="40"/>
    </row>
    <row r="388" spans="1:8" x14ac:dyDescent="0.15">
      <c r="A388" s="39"/>
      <c r="B388" s="40"/>
      <c r="C388" s="40"/>
      <c r="D388" s="41"/>
      <c r="E388" s="41"/>
      <c r="F388" s="40"/>
      <c r="G388" s="40"/>
      <c r="H388" s="40"/>
    </row>
    <row r="389" spans="1:8" x14ac:dyDescent="0.15">
      <c r="A389" s="39"/>
      <c r="B389" s="40"/>
      <c r="C389" s="40"/>
      <c r="D389" s="41"/>
      <c r="E389" s="41"/>
      <c r="F389" s="40"/>
      <c r="G389" s="40"/>
      <c r="H389" s="40"/>
    </row>
    <row r="390" spans="1:8" x14ac:dyDescent="0.15">
      <c r="A390" s="39"/>
      <c r="B390" s="40"/>
      <c r="C390" s="40"/>
      <c r="D390" s="41"/>
      <c r="E390" s="41"/>
      <c r="F390" s="40"/>
      <c r="G390" s="40"/>
      <c r="H390" s="40"/>
    </row>
    <row r="391" spans="1:8" x14ac:dyDescent="0.15">
      <c r="A391" s="39"/>
      <c r="B391" s="40"/>
      <c r="C391" s="40"/>
      <c r="D391" s="41"/>
      <c r="E391" s="41"/>
      <c r="F391" s="40"/>
      <c r="G391" s="40"/>
      <c r="H391" s="40"/>
    </row>
    <row r="392" spans="1:8" x14ac:dyDescent="0.15">
      <c r="A392" s="39"/>
      <c r="B392" s="40"/>
      <c r="C392" s="40"/>
      <c r="D392" s="41"/>
      <c r="E392" s="41"/>
      <c r="F392" s="40"/>
      <c r="G392" s="40"/>
      <c r="H392" s="40"/>
    </row>
    <row r="393" spans="1:8" x14ac:dyDescent="0.15">
      <c r="A393" s="39"/>
      <c r="B393" s="40"/>
      <c r="C393" s="40"/>
      <c r="D393" s="41"/>
      <c r="E393" s="41"/>
      <c r="F393" s="40"/>
      <c r="G393" s="40"/>
      <c r="H393" s="40"/>
    </row>
    <row r="394" spans="1:8" x14ac:dyDescent="0.15">
      <c r="A394" s="39"/>
      <c r="B394" s="40"/>
      <c r="C394" s="40"/>
      <c r="D394" s="41"/>
      <c r="E394" s="41"/>
      <c r="F394" s="40"/>
      <c r="G394" s="40"/>
      <c r="H394" s="40"/>
    </row>
    <row r="395" spans="1:8" x14ac:dyDescent="0.15">
      <c r="A395" s="39"/>
      <c r="B395" s="40"/>
      <c r="C395" s="40"/>
      <c r="D395" s="41"/>
      <c r="E395" s="41"/>
      <c r="F395" s="40"/>
      <c r="G395" s="40"/>
      <c r="H395" s="40"/>
    </row>
    <row r="396" spans="1:8" x14ac:dyDescent="0.15">
      <c r="A396" s="39"/>
      <c r="B396" s="40"/>
      <c r="C396" s="40"/>
      <c r="D396" s="41"/>
      <c r="E396" s="41"/>
      <c r="F396" s="40"/>
      <c r="G396" s="40"/>
      <c r="H396" s="40"/>
    </row>
    <row r="397" spans="1:8" x14ac:dyDescent="0.15">
      <c r="A397" s="39"/>
      <c r="B397" s="40"/>
      <c r="C397" s="40"/>
      <c r="D397" s="41"/>
      <c r="E397" s="41"/>
      <c r="F397" s="40"/>
      <c r="G397" s="40"/>
      <c r="H397" s="40"/>
    </row>
    <row r="398" spans="1:8" x14ac:dyDescent="0.15">
      <c r="A398" s="39"/>
      <c r="B398" s="40"/>
      <c r="C398" s="40"/>
      <c r="D398" s="41"/>
      <c r="E398" s="41"/>
      <c r="F398" s="40"/>
      <c r="G398" s="40"/>
      <c r="H398" s="40"/>
    </row>
    <row r="399" spans="1:8" x14ac:dyDescent="0.15">
      <c r="A399" s="39"/>
      <c r="B399" s="40"/>
      <c r="C399" s="40"/>
      <c r="D399" s="41"/>
      <c r="E399" s="41"/>
      <c r="F399" s="40"/>
      <c r="G399" s="40"/>
      <c r="H399" s="40"/>
    </row>
    <row r="400" spans="1:8" x14ac:dyDescent="0.15">
      <c r="A400" s="39"/>
      <c r="B400" s="40"/>
      <c r="C400" s="40"/>
      <c r="D400" s="41"/>
      <c r="E400" s="41"/>
      <c r="F400" s="40"/>
      <c r="G400" s="40"/>
      <c r="H400" s="40"/>
    </row>
    <row r="401" spans="1:8" x14ac:dyDescent="0.15">
      <c r="A401" s="39"/>
      <c r="B401" s="40"/>
      <c r="C401" s="40"/>
      <c r="D401" s="41"/>
      <c r="E401" s="41"/>
      <c r="F401" s="40"/>
      <c r="G401" s="40"/>
      <c r="H401" s="40"/>
    </row>
    <row r="402" spans="1:8" x14ac:dyDescent="0.15">
      <c r="A402" s="39"/>
      <c r="B402" s="40"/>
      <c r="C402" s="40"/>
      <c r="D402" s="41"/>
      <c r="E402" s="41"/>
      <c r="F402" s="40"/>
      <c r="G402" s="40"/>
      <c r="H402" s="40"/>
    </row>
    <row r="403" spans="1:8" x14ac:dyDescent="0.15">
      <c r="A403" s="39"/>
      <c r="B403" s="40"/>
      <c r="C403" s="40"/>
      <c r="D403" s="41"/>
      <c r="E403" s="41"/>
      <c r="F403" s="40"/>
      <c r="G403" s="40"/>
      <c r="H403" s="40"/>
    </row>
    <row r="404" spans="1:8" x14ac:dyDescent="0.15">
      <c r="A404" s="39"/>
      <c r="B404" s="40"/>
      <c r="C404" s="40"/>
      <c r="D404" s="41"/>
      <c r="E404" s="41"/>
      <c r="F404" s="40"/>
      <c r="G404" s="40"/>
      <c r="H404" s="40"/>
    </row>
    <row r="405" spans="1:8" x14ac:dyDescent="0.15">
      <c r="A405" s="39"/>
      <c r="B405" s="40"/>
      <c r="C405" s="40"/>
      <c r="D405" s="41"/>
      <c r="E405" s="41"/>
      <c r="F405" s="40"/>
      <c r="G405" s="40"/>
      <c r="H405" s="40"/>
    </row>
    <row r="406" spans="1:8" x14ac:dyDescent="0.15">
      <c r="A406" s="39"/>
      <c r="B406" s="40"/>
      <c r="C406" s="40"/>
      <c r="D406" s="41"/>
      <c r="E406" s="41"/>
      <c r="F406" s="40"/>
      <c r="G406" s="40"/>
      <c r="H406" s="40"/>
    </row>
    <row r="407" spans="1:8" x14ac:dyDescent="0.15">
      <c r="A407" s="39"/>
      <c r="B407" s="40"/>
      <c r="C407" s="40"/>
      <c r="D407" s="41"/>
      <c r="E407" s="41"/>
      <c r="F407" s="40"/>
      <c r="G407" s="40"/>
      <c r="H407" s="40"/>
    </row>
    <row r="408" spans="1:8" x14ac:dyDescent="0.15">
      <c r="A408" s="39"/>
      <c r="B408" s="40"/>
      <c r="C408" s="40"/>
      <c r="D408" s="41"/>
      <c r="E408" s="41"/>
      <c r="F408" s="40"/>
      <c r="G408" s="40"/>
      <c r="H408" s="40"/>
    </row>
    <row r="409" spans="1:8" x14ac:dyDescent="0.15">
      <c r="A409" s="39"/>
      <c r="B409" s="40"/>
      <c r="C409" s="40"/>
      <c r="D409" s="41"/>
      <c r="E409" s="41"/>
      <c r="F409" s="40"/>
      <c r="G409" s="40"/>
      <c r="H409" s="40"/>
    </row>
    <row r="410" spans="1:8" x14ac:dyDescent="0.15">
      <c r="A410" s="39"/>
      <c r="B410" s="40"/>
      <c r="C410" s="40"/>
      <c r="D410" s="41"/>
      <c r="E410" s="41"/>
      <c r="F410" s="40"/>
      <c r="G410" s="40"/>
      <c r="H410" s="40"/>
    </row>
    <row r="411" spans="1:8" x14ac:dyDescent="0.15">
      <c r="A411" s="39"/>
      <c r="B411" s="40"/>
      <c r="C411" s="40"/>
      <c r="D411" s="41"/>
      <c r="E411" s="41"/>
      <c r="F411" s="40"/>
      <c r="G411" s="40"/>
      <c r="H411" s="40"/>
    </row>
    <row r="412" spans="1:8" x14ac:dyDescent="0.15">
      <c r="A412" s="39"/>
      <c r="B412" s="40"/>
      <c r="C412" s="40"/>
      <c r="D412" s="41"/>
      <c r="E412" s="41"/>
      <c r="F412" s="40"/>
      <c r="G412" s="40"/>
      <c r="H412" s="40"/>
    </row>
    <row r="413" spans="1:8" x14ac:dyDescent="0.15">
      <c r="A413" s="39"/>
      <c r="B413" s="40"/>
      <c r="C413" s="40"/>
      <c r="D413" s="41"/>
      <c r="E413" s="41"/>
      <c r="F413" s="40"/>
      <c r="G413" s="40"/>
      <c r="H413" s="40"/>
    </row>
    <row r="414" spans="1:8" x14ac:dyDescent="0.15">
      <c r="A414" s="39"/>
      <c r="B414" s="40"/>
      <c r="C414" s="40"/>
      <c r="D414" s="41"/>
      <c r="E414" s="41"/>
      <c r="F414" s="40"/>
      <c r="G414" s="40"/>
      <c r="H414" s="40"/>
    </row>
    <row r="415" spans="1:8" x14ac:dyDescent="0.15">
      <c r="A415" s="39"/>
      <c r="B415" s="40"/>
      <c r="C415" s="40"/>
      <c r="D415" s="41"/>
      <c r="E415" s="41"/>
      <c r="F415" s="40"/>
      <c r="G415" s="40"/>
      <c r="H415" s="40"/>
    </row>
    <row r="416" spans="1:8" x14ac:dyDescent="0.15">
      <c r="A416" s="39"/>
      <c r="B416" s="40"/>
      <c r="C416" s="40"/>
      <c r="D416" s="41"/>
      <c r="E416" s="41"/>
      <c r="F416" s="40"/>
      <c r="G416" s="40"/>
      <c r="H416" s="40"/>
    </row>
    <row r="417" spans="1:8" x14ac:dyDescent="0.15">
      <c r="A417" s="39"/>
      <c r="B417" s="40"/>
      <c r="C417" s="40"/>
      <c r="D417" s="41"/>
      <c r="E417" s="41"/>
      <c r="F417" s="40"/>
      <c r="G417" s="40"/>
      <c r="H417" s="40"/>
    </row>
    <row r="418" spans="1:8" x14ac:dyDescent="0.15">
      <c r="A418" s="39"/>
      <c r="B418" s="40"/>
      <c r="C418" s="40"/>
      <c r="D418" s="41"/>
      <c r="E418" s="41"/>
      <c r="F418" s="40"/>
      <c r="G418" s="40"/>
      <c r="H418" s="40"/>
    </row>
    <row r="419" spans="1:8" x14ac:dyDescent="0.15">
      <c r="A419" s="39"/>
      <c r="B419" s="40"/>
      <c r="C419" s="40"/>
      <c r="D419" s="41"/>
      <c r="E419" s="41"/>
      <c r="F419" s="40"/>
      <c r="G419" s="40"/>
      <c r="H419" s="40"/>
    </row>
    <row r="420" spans="1:8" x14ac:dyDescent="0.15">
      <c r="A420" s="39"/>
      <c r="B420" s="40"/>
      <c r="C420" s="40"/>
      <c r="D420" s="41"/>
      <c r="E420" s="41"/>
      <c r="F420" s="40"/>
      <c r="G420" s="40"/>
      <c r="H420" s="40"/>
    </row>
    <row r="421" spans="1:8" x14ac:dyDescent="0.15">
      <c r="A421" s="39"/>
      <c r="B421" s="40"/>
      <c r="C421" s="40"/>
      <c r="D421" s="41"/>
      <c r="E421" s="41"/>
      <c r="F421" s="40"/>
      <c r="G421" s="40"/>
      <c r="H421" s="40"/>
    </row>
    <row r="422" spans="1:8" x14ac:dyDescent="0.15">
      <c r="A422" s="39"/>
      <c r="B422" s="40"/>
      <c r="C422" s="40"/>
      <c r="D422" s="41"/>
      <c r="E422" s="41"/>
      <c r="F422" s="40"/>
      <c r="G422" s="40"/>
      <c r="H422" s="40"/>
    </row>
    <row r="423" spans="1:8" x14ac:dyDescent="0.15">
      <c r="A423" s="39"/>
      <c r="B423" s="40"/>
      <c r="C423" s="40"/>
      <c r="D423" s="41"/>
      <c r="E423" s="41"/>
      <c r="F423" s="40"/>
      <c r="G423" s="40"/>
      <c r="H423" s="40"/>
    </row>
    <row r="424" spans="1:8" x14ac:dyDescent="0.15">
      <c r="A424" s="39"/>
      <c r="B424" s="40"/>
      <c r="C424" s="40"/>
      <c r="D424" s="41"/>
      <c r="E424" s="41"/>
      <c r="F424" s="40"/>
      <c r="G424" s="40"/>
      <c r="H424" s="40"/>
    </row>
    <row r="425" spans="1:8" x14ac:dyDescent="0.15">
      <c r="A425" s="39"/>
      <c r="B425" s="40"/>
      <c r="C425" s="40"/>
      <c r="D425" s="41"/>
      <c r="E425" s="41"/>
      <c r="F425" s="40"/>
      <c r="G425" s="40"/>
      <c r="H425" s="40"/>
    </row>
    <row r="426" spans="1:8" x14ac:dyDescent="0.15">
      <c r="A426" s="39"/>
      <c r="B426" s="40"/>
      <c r="C426" s="40"/>
      <c r="D426" s="41"/>
      <c r="E426" s="41"/>
      <c r="F426" s="40"/>
      <c r="G426" s="40"/>
      <c r="H426" s="40"/>
    </row>
    <row r="427" spans="1:8" x14ac:dyDescent="0.15">
      <c r="A427" s="39"/>
      <c r="B427" s="40"/>
      <c r="C427" s="40"/>
      <c r="D427" s="41"/>
      <c r="E427" s="41"/>
      <c r="F427" s="40"/>
      <c r="G427" s="40"/>
      <c r="H427" s="40"/>
    </row>
    <row r="428" spans="1:8" x14ac:dyDescent="0.15">
      <c r="A428" s="39"/>
      <c r="B428" s="40"/>
      <c r="C428" s="40"/>
      <c r="D428" s="41"/>
      <c r="E428" s="41"/>
      <c r="F428" s="40"/>
      <c r="G428" s="40"/>
      <c r="H428" s="40"/>
    </row>
    <row r="429" spans="1:8" x14ac:dyDescent="0.15">
      <c r="A429" s="39"/>
      <c r="B429" s="40"/>
      <c r="C429" s="40"/>
      <c r="D429" s="41"/>
      <c r="E429" s="41"/>
      <c r="F429" s="40"/>
      <c r="G429" s="40"/>
      <c r="H429" s="40"/>
    </row>
    <row r="430" spans="1:8" x14ac:dyDescent="0.15">
      <c r="A430" s="39"/>
      <c r="B430" s="40"/>
      <c r="C430" s="40"/>
      <c r="D430" s="41"/>
      <c r="E430" s="41"/>
      <c r="F430" s="40"/>
      <c r="G430" s="40"/>
      <c r="H430" s="40"/>
    </row>
    <row r="431" spans="1:8" x14ac:dyDescent="0.15">
      <c r="A431" s="39"/>
      <c r="B431" s="40"/>
      <c r="C431" s="40"/>
      <c r="D431" s="41"/>
      <c r="E431" s="41"/>
      <c r="F431" s="40"/>
      <c r="G431" s="40"/>
      <c r="H431" s="40"/>
    </row>
    <row r="432" spans="1:8" x14ac:dyDescent="0.15">
      <c r="A432" s="39"/>
      <c r="B432" s="40"/>
      <c r="C432" s="40"/>
      <c r="D432" s="41"/>
      <c r="E432" s="41"/>
      <c r="F432" s="40"/>
      <c r="G432" s="40"/>
      <c r="H432" s="40"/>
    </row>
    <row r="433" spans="1:8" x14ac:dyDescent="0.15">
      <c r="A433" s="39"/>
      <c r="B433" s="40"/>
      <c r="C433" s="40"/>
      <c r="D433" s="41"/>
      <c r="E433" s="41"/>
      <c r="F433" s="40"/>
      <c r="G433" s="40"/>
      <c r="H433" s="40"/>
    </row>
    <row r="434" spans="1:8" x14ac:dyDescent="0.15">
      <c r="A434" s="39"/>
      <c r="B434" s="40"/>
      <c r="C434" s="40"/>
      <c r="D434" s="41"/>
      <c r="E434" s="41"/>
      <c r="F434" s="40"/>
      <c r="G434" s="40"/>
      <c r="H434" s="40"/>
    </row>
    <row r="435" spans="1:8" x14ac:dyDescent="0.15">
      <c r="A435" s="39"/>
      <c r="B435" s="40"/>
      <c r="C435" s="40"/>
      <c r="D435" s="41"/>
      <c r="E435" s="41"/>
      <c r="F435" s="40"/>
      <c r="G435" s="40"/>
      <c r="H435" s="40"/>
    </row>
    <row r="436" spans="1:8" x14ac:dyDescent="0.15">
      <c r="A436" s="39"/>
      <c r="B436" s="40"/>
      <c r="C436" s="40"/>
      <c r="D436" s="41"/>
      <c r="E436" s="41"/>
      <c r="F436" s="40"/>
      <c r="G436" s="40"/>
      <c r="H436" s="40"/>
    </row>
    <row r="437" spans="1:8" x14ac:dyDescent="0.15">
      <c r="A437" s="39"/>
      <c r="B437" s="40"/>
      <c r="C437" s="40"/>
      <c r="D437" s="41"/>
      <c r="E437" s="41"/>
      <c r="F437" s="40"/>
      <c r="G437" s="40"/>
      <c r="H437" s="40"/>
    </row>
    <row r="438" spans="1:8" x14ac:dyDescent="0.15">
      <c r="A438" s="39"/>
      <c r="B438" s="40"/>
      <c r="C438" s="40"/>
      <c r="D438" s="41"/>
      <c r="E438" s="41"/>
      <c r="F438" s="40"/>
      <c r="G438" s="40"/>
      <c r="H438" s="40"/>
    </row>
    <row r="439" spans="1:8" x14ac:dyDescent="0.15">
      <c r="A439" s="39"/>
      <c r="B439" s="40"/>
      <c r="C439" s="40"/>
      <c r="D439" s="41"/>
      <c r="E439" s="41"/>
      <c r="F439" s="40"/>
      <c r="G439" s="40"/>
      <c r="H439" s="40"/>
    </row>
    <row r="440" spans="1:8" x14ac:dyDescent="0.15">
      <c r="A440" s="39"/>
      <c r="B440" s="40"/>
      <c r="C440" s="40"/>
      <c r="D440" s="41"/>
      <c r="E440" s="41"/>
      <c r="F440" s="40"/>
      <c r="G440" s="40"/>
      <c r="H440" s="40"/>
    </row>
    <row r="441" spans="1:8" x14ac:dyDescent="0.15">
      <c r="A441" s="39"/>
      <c r="B441" s="40"/>
      <c r="C441" s="40"/>
      <c r="D441" s="41"/>
      <c r="E441" s="41"/>
      <c r="F441" s="40"/>
      <c r="G441" s="40"/>
      <c r="H441" s="40"/>
    </row>
    <row r="442" spans="1:8" x14ac:dyDescent="0.15">
      <c r="A442" s="39"/>
      <c r="B442" s="40"/>
      <c r="C442" s="40"/>
      <c r="D442" s="41"/>
      <c r="E442" s="41"/>
      <c r="F442" s="40"/>
      <c r="G442" s="40"/>
      <c r="H442" s="40"/>
    </row>
    <row r="443" spans="1:8" x14ac:dyDescent="0.15">
      <c r="A443" s="39"/>
      <c r="B443" s="40"/>
      <c r="C443" s="40"/>
      <c r="D443" s="41"/>
      <c r="E443" s="41"/>
      <c r="F443" s="40"/>
      <c r="G443" s="40"/>
      <c r="H443" s="40"/>
    </row>
    <row r="444" spans="1:8" x14ac:dyDescent="0.15">
      <c r="A444" s="39"/>
      <c r="B444" s="40"/>
      <c r="C444" s="40"/>
      <c r="D444" s="41"/>
      <c r="E444" s="41"/>
      <c r="F444" s="40"/>
      <c r="G444" s="40"/>
      <c r="H444" s="40"/>
    </row>
    <row r="445" spans="1:8" x14ac:dyDescent="0.15">
      <c r="A445" s="39"/>
      <c r="B445" s="40"/>
      <c r="C445" s="40"/>
      <c r="D445" s="41"/>
      <c r="E445" s="41"/>
      <c r="F445" s="40"/>
      <c r="G445" s="40"/>
      <c r="H445" s="40"/>
    </row>
    <row r="446" spans="1:8" x14ac:dyDescent="0.15">
      <c r="A446" s="39"/>
      <c r="B446" s="40"/>
      <c r="C446" s="40"/>
      <c r="D446" s="41"/>
      <c r="E446" s="41"/>
      <c r="F446" s="40"/>
      <c r="G446" s="40"/>
      <c r="H446" s="40"/>
    </row>
    <row r="447" spans="1:8" x14ac:dyDescent="0.15">
      <c r="A447" s="39"/>
      <c r="B447" s="40"/>
      <c r="C447" s="40"/>
      <c r="D447" s="41"/>
      <c r="E447" s="41"/>
      <c r="F447" s="40"/>
      <c r="G447" s="40"/>
      <c r="H447" s="40"/>
    </row>
    <row r="448" spans="1:8" x14ac:dyDescent="0.15">
      <c r="A448" s="39"/>
      <c r="B448" s="40"/>
      <c r="C448" s="40"/>
      <c r="D448" s="41"/>
      <c r="E448" s="41"/>
      <c r="F448" s="40"/>
      <c r="G448" s="40"/>
      <c r="H448" s="40"/>
    </row>
    <row r="449" spans="1:8" x14ac:dyDescent="0.15">
      <c r="A449" s="39"/>
      <c r="B449" s="40"/>
      <c r="C449" s="40"/>
      <c r="D449" s="41"/>
      <c r="E449" s="41"/>
      <c r="F449" s="40"/>
      <c r="G449" s="40"/>
      <c r="H449" s="40"/>
    </row>
    <row r="450" spans="1:8" x14ac:dyDescent="0.15">
      <c r="A450" s="39"/>
      <c r="B450" s="40"/>
      <c r="C450" s="40"/>
      <c r="D450" s="41"/>
      <c r="E450" s="41"/>
      <c r="F450" s="40"/>
      <c r="G450" s="40"/>
      <c r="H450" s="40"/>
    </row>
    <row r="451" spans="1:8" x14ac:dyDescent="0.15">
      <c r="A451" s="39"/>
      <c r="B451" s="40"/>
      <c r="C451" s="40"/>
      <c r="D451" s="41"/>
      <c r="E451" s="41"/>
      <c r="F451" s="40"/>
      <c r="G451" s="40"/>
      <c r="H451" s="40"/>
    </row>
    <row r="452" spans="1:8" x14ac:dyDescent="0.15">
      <c r="A452" s="39"/>
      <c r="B452" s="40"/>
      <c r="C452" s="40"/>
      <c r="D452" s="41"/>
      <c r="E452" s="41"/>
      <c r="F452" s="40"/>
      <c r="G452" s="40"/>
      <c r="H452" s="40"/>
    </row>
    <row r="453" spans="1:8" x14ac:dyDescent="0.15">
      <c r="A453" s="39"/>
      <c r="B453" s="40"/>
      <c r="C453" s="40"/>
      <c r="D453" s="41"/>
      <c r="E453" s="41"/>
      <c r="F453" s="40"/>
      <c r="G453" s="40"/>
      <c r="H453" s="40"/>
    </row>
    <row r="454" spans="1:8" x14ac:dyDescent="0.15">
      <c r="A454" s="39"/>
      <c r="B454" s="40"/>
      <c r="C454" s="40"/>
      <c r="D454" s="41"/>
      <c r="E454" s="41"/>
      <c r="F454" s="40"/>
      <c r="G454" s="40"/>
      <c r="H454" s="40"/>
    </row>
    <row r="455" spans="1:8" x14ac:dyDescent="0.15">
      <c r="A455" s="39"/>
      <c r="B455" s="40"/>
      <c r="C455" s="40"/>
      <c r="D455" s="41"/>
      <c r="E455" s="41"/>
      <c r="F455" s="40"/>
      <c r="G455" s="40"/>
      <c r="H455" s="40"/>
    </row>
    <row r="456" spans="1:8" x14ac:dyDescent="0.15">
      <c r="A456" s="39"/>
      <c r="B456" s="40"/>
      <c r="C456" s="40"/>
      <c r="D456" s="41"/>
      <c r="E456" s="41"/>
      <c r="F456" s="40"/>
      <c r="G456" s="40"/>
      <c r="H456" s="40"/>
    </row>
    <row r="457" spans="1:8" x14ac:dyDescent="0.15">
      <c r="A457" s="39"/>
      <c r="B457" s="40"/>
      <c r="C457" s="40"/>
      <c r="D457" s="41"/>
      <c r="E457" s="41"/>
      <c r="F457" s="40"/>
      <c r="G457" s="40"/>
      <c r="H457" s="40"/>
    </row>
    <row r="458" spans="1:8" x14ac:dyDescent="0.15">
      <c r="A458" s="39"/>
      <c r="B458" s="40"/>
      <c r="C458" s="40"/>
      <c r="D458" s="41"/>
      <c r="E458" s="41"/>
      <c r="F458" s="40"/>
      <c r="G458" s="40"/>
      <c r="H458" s="40"/>
    </row>
    <row r="459" spans="1:8" x14ac:dyDescent="0.15">
      <c r="A459" s="39"/>
      <c r="B459" s="40"/>
      <c r="C459" s="40"/>
      <c r="D459" s="41"/>
      <c r="E459" s="41"/>
      <c r="F459" s="40"/>
      <c r="G459" s="40"/>
      <c r="H459" s="40"/>
    </row>
    <row r="460" spans="1:8" x14ac:dyDescent="0.15">
      <c r="A460" s="39"/>
      <c r="B460" s="40"/>
      <c r="C460" s="40"/>
      <c r="D460" s="41"/>
      <c r="E460" s="41"/>
      <c r="F460" s="40"/>
      <c r="G460" s="40"/>
      <c r="H460" s="40"/>
    </row>
    <row r="461" spans="1:8" x14ac:dyDescent="0.15">
      <c r="A461" s="39"/>
      <c r="B461" s="40"/>
      <c r="C461" s="40"/>
      <c r="D461" s="41"/>
      <c r="E461" s="41"/>
      <c r="F461" s="40"/>
      <c r="G461" s="40"/>
      <c r="H461" s="40"/>
    </row>
    <row r="462" spans="1:8" x14ac:dyDescent="0.15">
      <c r="A462" s="39"/>
      <c r="B462" s="40"/>
      <c r="C462" s="40"/>
      <c r="D462" s="41"/>
      <c r="E462" s="41"/>
      <c r="F462" s="40"/>
      <c r="G462" s="40"/>
      <c r="H462" s="40"/>
    </row>
    <row r="463" spans="1:8" x14ac:dyDescent="0.15">
      <c r="A463" s="39"/>
      <c r="B463" s="40"/>
      <c r="C463" s="40"/>
      <c r="D463" s="41"/>
      <c r="E463" s="41"/>
      <c r="F463" s="40"/>
      <c r="G463" s="40"/>
      <c r="H463" s="40"/>
    </row>
    <row r="464" spans="1:8" x14ac:dyDescent="0.15">
      <c r="A464" s="39"/>
      <c r="B464" s="40"/>
      <c r="C464" s="40"/>
      <c r="D464" s="41"/>
      <c r="E464" s="41"/>
      <c r="F464" s="40"/>
      <c r="G464" s="40"/>
      <c r="H464" s="40"/>
    </row>
    <row r="465" spans="1:8" x14ac:dyDescent="0.15">
      <c r="A465" s="39"/>
      <c r="B465" s="40"/>
      <c r="C465" s="40"/>
      <c r="D465" s="41"/>
      <c r="E465" s="41"/>
      <c r="F465" s="40"/>
      <c r="G465" s="40"/>
      <c r="H465" s="40"/>
    </row>
    <row r="466" spans="1:8" x14ac:dyDescent="0.15">
      <c r="A466" s="39"/>
      <c r="B466" s="40"/>
      <c r="C466" s="40"/>
      <c r="D466" s="41"/>
      <c r="E466" s="41"/>
      <c r="F466" s="40"/>
      <c r="G466" s="40"/>
      <c r="H466" s="40"/>
    </row>
    <row r="467" spans="1:8" x14ac:dyDescent="0.15">
      <c r="A467" s="39"/>
      <c r="B467" s="40"/>
      <c r="C467" s="40"/>
      <c r="D467" s="41"/>
      <c r="E467" s="41"/>
      <c r="F467" s="40"/>
      <c r="G467" s="40"/>
      <c r="H467" s="40"/>
    </row>
    <row r="468" spans="1:8" x14ac:dyDescent="0.15">
      <c r="A468" s="39"/>
      <c r="B468" s="40"/>
      <c r="C468" s="40"/>
      <c r="D468" s="41"/>
      <c r="E468" s="41"/>
      <c r="F468" s="40"/>
      <c r="G468" s="40"/>
      <c r="H468" s="40"/>
    </row>
    <row r="469" spans="1:8" x14ac:dyDescent="0.15">
      <c r="A469" s="39"/>
      <c r="B469" s="40"/>
      <c r="C469" s="40"/>
      <c r="D469" s="41"/>
      <c r="E469" s="41"/>
      <c r="F469" s="40"/>
      <c r="G469" s="40"/>
      <c r="H469" s="40"/>
    </row>
    <row r="470" spans="1:8" x14ac:dyDescent="0.15">
      <c r="A470" s="39"/>
      <c r="B470" s="40"/>
      <c r="C470" s="40"/>
      <c r="D470" s="41"/>
      <c r="E470" s="41"/>
      <c r="F470" s="40"/>
      <c r="G470" s="40"/>
      <c r="H470" s="40"/>
    </row>
    <row r="471" spans="1:8" x14ac:dyDescent="0.15">
      <c r="A471" s="39"/>
      <c r="B471" s="40"/>
      <c r="C471" s="40"/>
      <c r="D471" s="41"/>
      <c r="E471" s="41"/>
      <c r="F471" s="40"/>
      <c r="G471" s="40"/>
      <c r="H471" s="40"/>
    </row>
    <row r="472" spans="1:8" x14ac:dyDescent="0.15">
      <c r="A472" s="39"/>
      <c r="B472" s="40"/>
      <c r="C472" s="40"/>
      <c r="D472" s="41"/>
      <c r="E472" s="41"/>
      <c r="F472" s="40"/>
      <c r="G472" s="40"/>
      <c r="H472" s="40"/>
    </row>
    <row r="473" spans="1:8" x14ac:dyDescent="0.15">
      <c r="A473" s="39"/>
      <c r="B473" s="40"/>
      <c r="C473" s="40"/>
      <c r="D473" s="41"/>
      <c r="E473" s="41"/>
      <c r="F473" s="40"/>
      <c r="G473" s="40"/>
      <c r="H473" s="40"/>
    </row>
    <row r="474" spans="1:8" x14ac:dyDescent="0.15">
      <c r="A474" s="39"/>
      <c r="B474" s="40"/>
      <c r="C474" s="40"/>
      <c r="D474" s="41"/>
      <c r="E474" s="41"/>
      <c r="F474" s="40"/>
      <c r="G474" s="40"/>
      <c r="H474" s="40"/>
    </row>
    <row r="475" spans="1:8" x14ac:dyDescent="0.15">
      <c r="A475" s="39"/>
      <c r="B475" s="40"/>
      <c r="C475" s="40"/>
      <c r="D475" s="41"/>
      <c r="E475" s="41"/>
      <c r="F475" s="40"/>
      <c r="G475" s="40"/>
      <c r="H475" s="40"/>
    </row>
    <row r="476" spans="1:8" x14ac:dyDescent="0.15">
      <c r="A476" s="39"/>
      <c r="B476" s="40"/>
      <c r="C476" s="40"/>
      <c r="D476" s="41"/>
      <c r="E476" s="41"/>
      <c r="F476" s="40"/>
      <c r="G476" s="40"/>
      <c r="H476" s="40"/>
    </row>
    <row r="477" spans="1:8" x14ac:dyDescent="0.15">
      <c r="A477" s="39"/>
      <c r="B477" s="40"/>
      <c r="C477" s="40"/>
      <c r="D477" s="41"/>
      <c r="E477" s="41"/>
      <c r="F477" s="40"/>
      <c r="G477" s="40"/>
      <c r="H477" s="40"/>
    </row>
    <row r="478" spans="1:8" x14ac:dyDescent="0.15">
      <c r="A478" s="39"/>
      <c r="B478" s="40"/>
      <c r="C478" s="40"/>
      <c r="D478" s="41"/>
      <c r="E478" s="41"/>
      <c r="F478" s="40"/>
      <c r="G478" s="40"/>
      <c r="H478" s="40"/>
    </row>
    <row r="479" spans="1:8" x14ac:dyDescent="0.15">
      <c r="A479" s="39"/>
      <c r="B479" s="40"/>
      <c r="C479" s="40"/>
      <c r="D479" s="41"/>
      <c r="E479" s="41"/>
      <c r="F479" s="40"/>
      <c r="G479" s="40"/>
      <c r="H479" s="40"/>
    </row>
    <row r="480" spans="1:8" x14ac:dyDescent="0.15">
      <c r="A480" s="39"/>
      <c r="B480" s="40"/>
      <c r="C480" s="40"/>
      <c r="D480" s="41"/>
      <c r="E480" s="41"/>
      <c r="F480" s="40"/>
      <c r="G480" s="40"/>
      <c r="H480" s="40"/>
    </row>
    <row r="481" spans="1:8" x14ac:dyDescent="0.15">
      <c r="A481" s="39"/>
      <c r="B481" s="40"/>
      <c r="C481" s="40"/>
      <c r="D481" s="41"/>
      <c r="E481" s="41"/>
      <c r="F481" s="40"/>
      <c r="G481" s="40"/>
      <c r="H481" s="40"/>
    </row>
    <row r="482" spans="1:8" x14ac:dyDescent="0.15">
      <c r="A482" s="39"/>
      <c r="B482" s="40"/>
      <c r="C482" s="40"/>
      <c r="D482" s="41"/>
      <c r="E482" s="41"/>
      <c r="F482" s="40"/>
      <c r="G482" s="40"/>
      <c r="H482" s="40"/>
    </row>
    <row r="483" spans="1:8" x14ac:dyDescent="0.15">
      <c r="A483" s="39"/>
      <c r="B483" s="40"/>
      <c r="C483" s="40"/>
      <c r="D483" s="41"/>
      <c r="E483" s="41"/>
      <c r="F483" s="40"/>
      <c r="G483" s="40"/>
      <c r="H483" s="40"/>
    </row>
    <row r="484" spans="1:8" x14ac:dyDescent="0.15">
      <c r="A484" s="39"/>
      <c r="B484" s="40"/>
      <c r="C484" s="40"/>
      <c r="D484" s="41"/>
      <c r="E484" s="41"/>
      <c r="F484" s="40"/>
      <c r="G484" s="40"/>
      <c r="H484" s="40"/>
    </row>
    <row r="485" spans="1:8" x14ac:dyDescent="0.15">
      <c r="A485" s="39"/>
      <c r="B485" s="40"/>
      <c r="C485" s="40"/>
      <c r="D485" s="41"/>
      <c r="E485" s="41"/>
      <c r="F485" s="40"/>
      <c r="G485" s="40"/>
      <c r="H485" s="40"/>
    </row>
    <row r="486" spans="1:8" x14ac:dyDescent="0.15">
      <c r="A486" s="39"/>
      <c r="B486" s="40"/>
      <c r="C486" s="40"/>
      <c r="D486" s="41"/>
      <c r="E486" s="41"/>
      <c r="F486" s="40"/>
      <c r="G486" s="40"/>
      <c r="H486" s="40"/>
    </row>
    <row r="487" spans="1:8" x14ac:dyDescent="0.15">
      <c r="A487" s="39"/>
      <c r="B487" s="40"/>
      <c r="C487" s="40"/>
      <c r="D487" s="41"/>
      <c r="E487" s="41"/>
      <c r="F487" s="40"/>
      <c r="G487" s="40"/>
      <c r="H487" s="40"/>
    </row>
    <row r="488" spans="1:8" x14ac:dyDescent="0.15">
      <c r="A488" s="39"/>
      <c r="B488" s="40"/>
      <c r="C488" s="40"/>
      <c r="D488" s="41"/>
      <c r="E488" s="41"/>
      <c r="F488" s="40"/>
      <c r="G488" s="40"/>
      <c r="H488" s="40"/>
    </row>
    <row r="489" spans="1:8" x14ac:dyDescent="0.15">
      <c r="A489" s="39"/>
      <c r="B489" s="40"/>
      <c r="C489" s="40"/>
      <c r="D489" s="41"/>
      <c r="E489" s="41"/>
      <c r="F489" s="40"/>
      <c r="G489" s="40"/>
      <c r="H489" s="40"/>
    </row>
    <row r="490" spans="1:8" x14ac:dyDescent="0.15">
      <c r="A490" s="39"/>
      <c r="B490" s="40"/>
      <c r="C490" s="40"/>
      <c r="D490" s="41"/>
      <c r="E490" s="41"/>
      <c r="F490" s="40"/>
      <c r="G490" s="40"/>
      <c r="H490" s="40"/>
    </row>
    <row r="491" spans="1:8" x14ac:dyDescent="0.15">
      <c r="A491" s="39"/>
      <c r="B491" s="40"/>
      <c r="C491" s="40"/>
      <c r="D491" s="41"/>
      <c r="E491" s="41"/>
      <c r="F491" s="40"/>
      <c r="G491" s="40"/>
      <c r="H491" s="40"/>
    </row>
    <row r="492" spans="1:8" x14ac:dyDescent="0.15">
      <c r="A492" s="39"/>
      <c r="B492" s="40"/>
      <c r="C492" s="40"/>
      <c r="D492" s="41"/>
      <c r="E492" s="41"/>
      <c r="F492" s="40"/>
      <c r="G492" s="40"/>
      <c r="H492" s="40"/>
    </row>
    <row r="493" spans="1:8" x14ac:dyDescent="0.15">
      <c r="A493" s="39"/>
      <c r="B493" s="40"/>
      <c r="C493" s="40"/>
      <c r="D493" s="41"/>
      <c r="E493" s="41"/>
      <c r="F493" s="40"/>
      <c r="G493" s="40"/>
      <c r="H493" s="40"/>
    </row>
    <row r="494" spans="1:8" x14ac:dyDescent="0.15">
      <c r="A494" s="39"/>
      <c r="B494" s="40"/>
      <c r="C494" s="40"/>
      <c r="D494" s="41"/>
      <c r="E494" s="41"/>
      <c r="F494" s="40"/>
      <c r="G494" s="40"/>
      <c r="H494" s="40"/>
    </row>
    <row r="495" spans="1:8" x14ac:dyDescent="0.15">
      <c r="A495" s="39"/>
      <c r="B495" s="40"/>
      <c r="C495" s="40"/>
      <c r="D495" s="41"/>
      <c r="E495" s="41"/>
      <c r="F495" s="40"/>
      <c r="G495" s="40"/>
      <c r="H495" s="40"/>
    </row>
    <row r="496" spans="1:8" x14ac:dyDescent="0.15">
      <c r="A496" s="39"/>
      <c r="B496" s="40"/>
      <c r="C496" s="40"/>
      <c r="D496" s="41"/>
      <c r="E496" s="41"/>
      <c r="F496" s="40"/>
      <c r="G496" s="40"/>
      <c r="H496" s="40"/>
    </row>
    <row r="497" spans="1:8" x14ac:dyDescent="0.15">
      <c r="A497" s="39"/>
      <c r="B497" s="40"/>
      <c r="C497" s="40"/>
      <c r="D497" s="41"/>
      <c r="E497" s="41"/>
      <c r="F497" s="40"/>
      <c r="G497" s="40"/>
      <c r="H497" s="40"/>
    </row>
    <row r="498" spans="1:8" x14ac:dyDescent="0.15">
      <c r="A498" s="39"/>
      <c r="B498" s="40"/>
      <c r="C498" s="40"/>
      <c r="D498" s="41"/>
      <c r="E498" s="41"/>
      <c r="F498" s="40"/>
      <c r="G498" s="40"/>
      <c r="H498" s="40"/>
    </row>
    <row r="499" spans="1:8" x14ac:dyDescent="0.15">
      <c r="A499" s="39"/>
      <c r="B499" s="40"/>
      <c r="C499" s="40"/>
      <c r="D499" s="41"/>
      <c r="E499" s="41"/>
      <c r="F499" s="40"/>
      <c r="G499" s="40"/>
      <c r="H499" s="40"/>
    </row>
    <row r="500" spans="1:8" x14ac:dyDescent="0.15">
      <c r="A500" s="39"/>
      <c r="B500" s="40"/>
      <c r="C500" s="40"/>
      <c r="D500" s="41"/>
      <c r="E500" s="41"/>
      <c r="F500" s="40"/>
      <c r="G500" s="40"/>
      <c r="H500" s="40"/>
    </row>
    <row r="501" spans="1:8" x14ac:dyDescent="0.15">
      <c r="A501" s="39"/>
      <c r="B501" s="40"/>
      <c r="C501" s="40"/>
      <c r="D501" s="41"/>
      <c r="E501" s="41"/>
      <c r="F501" s="40"/>
      <c r="G501" s="40"/>
      <c r="H501" s="40"/>
    </row>
    <row r="502" spans="1:8" x14ac:dyDescent="0.15">
      <c r="A502" s="39"/>
      <c r="B502" s="40"/>
      <c r="C502" s="40"/>
      <c r="D502" s="41"/>
      <c r="E502" s="41"/>
      <c r="F502" s="40"/>
      <c r="G502" s="40"/>
      <c r="H502" s="40"/>
    </row>
    <row r="503" spans="1:8" x14ac:dyDescent="0.15">
      <c r="A503" s="39"/>
      <c r="B503" s="40"/>
      <c r="C503" s="40"/>
      <c r="D503" s="41"/>
      <c r="E503" s="41"/>
      <c r="F503" s="40"/>
      <c r="G503" s="40"/>
      <c r="H503" s="40"/>
    </row>
    <row r="504" spans="1:8" x14ac:dyDescent="0.15">
      <c r="A504" s="39"/>
      <c r="B504" s="40"/>
      <c r="C504" s="40"/>
      <c r="D504" s="41"/>
      <c r="E504" s="41"/>
      <c r="F504" s="40"/>
      <c r="G504" s="40"/>
      <c r="H504" s="40"/>
    </row>
    <row r="505" spans="1:8" x14ac:dyDescent="0.15">
      <c r="A505" s="39"/>
      <c r="B505" s="40"/>
      <c r="C505" s="40"/>
      <c r="D505" s="41"/>
      <c r="E505" s="41"/>
      <c r="F505" s="40"/>
      <c r="G505" s="40"/>
      <c r="H505" s="40"/>
    </row>
    <row r="506" spans="1:8" x14ac:dyDescent="0.15">
      <c r="A506" s="39"/>
      <c r="B506" s="40"/>
      <c r="C506" s="40"/>
      <c r="D506" s="41"/>
      <c r="E506" s="41"/>
      <c r="F506" s="40"/>
      <c r="G506" s="40"/>
      <c r="H506" s="40"/>
    </row>
    <row r="507" spans="1:8" x14ac:dyDescent="0.15">
      <c r="A507" s="39"/>
      <c r="B507" s="40"/>
      <c r="C507" s="40"/>
      <c r="D507" s="41"/>
      <c r="E507" s="41"/>
      <c r="F507" s="40"/>
      <c r="G507" s="40"/>
      <c r="H507" s="40"/>
    </row>
    <row r="508" spans="1:8" x14ac:dyDescent="0.15">
      <c r="A508" s="39"/>
      <c r="B508" s="40"/>
      <c r="C508" s="40"/>
      <c r="D508" s="41"/>
      <c r="E508" s="41"/>
      <c r="F508" s="40"/>
      <c r="G508" s="40"/>
      <c r="H508" s="40"/>
    </row>
    <row r="509" spans="1:8" x14ac:dyDescent="0.15">
      <c r="A509" s="39"/>
      <c r="B509" s="40"/>
      <c r="C509" s="40"/>
      <c r="D509" s="41"/>
      <c r="E509" s="41"/>
      <c r="F509" s="40"/>
      <c r="G509" s="40"/>
      <c r="H509" s="40"/>
    </row>
    <row r="510" spans="1:8" x14ac:dyDescent="0.15">
      <c r="A510" s="39"/>
      <c r="B510" s="40"/>
      <c r="C510" s="40"/>
      <c r="D510" s="41"/>
      <c r="E510" s="41"/>
      <c r="F510" s="40"/>
      <c r="G510" s="40"/>
      <c r="H510" s="40"/>
    </row>
    <row r="511" spans="1:8" x14ac:dyDescent="0.15">
      <c r="A511" s="39"/>
      <c r="B511" s="40"/>
      <c r="C511" s="40"/>
      <c r="D511" s="41"/>
      <c r="E511" s="41"/>
      <c r="F511" s="40"/>
      <c r="G511" s="40"/>
      <c r="H511" s="40"/>
    </row>
    <row r="512" spans="1:8" x14ac:dyDescent="0.15">
      <c r="A512" s="39"/>
      <c r="B512" s="40"/>
      <c r="C512" s="40"/>
      <c r="D512" s="41"/>
      <c r="E512" s="41"/>
      <c r="F512" s="40"/>
      <c r="G512" s="40"/>
      <c r="H512" s="40"/>
    </row>
    <row r="513" spans="1:8" x14ac:dyDescent="0.15">
      <c r="A513" s="39"/>
      <c r="B513" s="40"/>
      <c r="C513" s="40"/>
      <c r="D513" s="41"/>
      <c r="E513" s="41"/>
      <c r="F513" s="40"/>
      <c r="G513" s="40"/>
      <c r="H513" s="40"/>
    </row>
    <row r="514" spans="1:8" x14ac:dyDescent="0.15">
      <c r="A514" s="39"/>
      <c r="B514" s="40"/>
      <c r="C514" s="40"/>
      <c r="D514" s="41"/>
      <c r="E514" s="41"/>
      <c r="F514" s="40"/>
      <c r="G514" s="40"/>
      <c r="H514" s="40"/>
    </row>
    <row r="515" spans="1:8" x14ac:dyDescent="0.15">
      <c r="A515" s="39"/>
      <c r="B515" s="40"/>
      <c r="C515" s="40"/>
      <c r="D515" s="41"/>
      <c r="E515" s="41"/>
      <c r="F515" s="40"/>
      <c r="G515" s="40"/>
      <c r="H515" s="40"/>
    </row>
    <row r="516" spans="1:8" x14ac:dyDescent="0.15">
      <c r="A516" s="39"/>
      <c r="B516" s="40"/>
      <c r="C516" s="40"/>
      <c r="D516" s="41"/>
      <c r="E516" s="41"/>
      <c r="F516" s="40"/>
      <c r="G516" s="40"/>
      <c r="H516" s="40"/>
    </row>
    <row r="517" spans="1:8" x14ac:dyDescent="0.15">
      <c r="A517" s="39"/>
      <c r="B517" s="40"/>
      <c r="C517" s="40"/>
      <c r="D517" s="41"/>
      <c r="E517" s="41"/>
      <c r="F517" s="40"/>
      <c r="G517" s="40"/>
      <c r="H517" s="40"/>
    </row>
    <row r="518" spans="1:8" x14ac:dyDescent="0.15">
      <c r="A518" s="39"/>
      <c r="B518" s="40"/>
      <c r="C518" s="40"/>
      <c r="D518" s="41"/>
      <c r="E518" s="41"/>
      <c r="F518" s="40"/>
      <c r="G518" s="40"/>
      <c r="H518" s="40"/>
    </row>
    <row r="519" spans="1:8" x14ac:dyDescent="0.15">
      <c r="A519" s="39"/>
      <c r="B519" s="40"/>
      <c r="C519" s="40"/>
      <c r="D519" s="41"/>
      <c r="E519" s="41"/>
      <c r="F519" s="40"/>
      <c r="G519" s="40"/>
      <c r="H519" s="40"/>
    </row>
    <row r="520" spans="1:8" x14ac:dyDescent="0.15">
      <c r="A520" s="39"/>
      <c r="B520" s="40"/>
      <c r="C520" s="40"/>
      <c r="D520" s="41"/>
      <c r="E520" s="41"/>
      <c r="F520" s="40"/>
      <c r="G520" s="40"/>
      <c r="H520" s="40"/>
    </row>
    <row r="521" spans="1:8" x14ac:dyDescent="0.15">
      <c r="A521" s="39"/>
      <c r="B521" s="40"/>
      <c r="C521" s="40"/>
      <c r="D521" s="41"/>
      <c r="E521" s="41"/>
      <c r="F521" s="40"/>
      <c r="G521" s="40"/>
      <c r="H521" s="40"/>
    </row>
    <row r="522" spans="1:8" x14ac:dyDescent="0.15">
      <c r="A522" s="39"/>
      <c r="B522" s="40"/>
      <c r="C522" s="40"/>
      <c r="D522" s="41"/>
      <c r="E522" s="41"/>
      <c r="F522" s="40"/>
      <c r="G522" s="40"/>
      <c r="H522" s="40"/>
    </row>
    <row r="523" spans="1:8" x14ac:dyDescent="0.15">
      <c r="A523" s="39"/>
      <c r="B523" s="40"/>
      <c r="C523" s="40"/>
      <c r="D523" s="41"/>
      <c r="E523" s="41"/>
      <c r="F523" s="40"/>
      <c r="G523" s="40"/>
      <c r="H523" s="40"/>
    </row>
    <row r="524" spans="1:8" x14ac:dyDescent="0.15">
      <c r="A524" s="39"/>
      <c r="B524" s="40"/>
      <c r="C524" s="40"/>
      <c r="D524" s="41"/>
      <c r="E524" s="41"/>
      <c r="F524" s="40"/>
      <c r="G524" s="40"/>
      <c r="H524" s="40"/>
    </row>
    <row r="525" spans="1:8" x14ac:dyDescent="0.15">
      <c r="A525" s="39"/>
      <c r="B525" s="40"/>
      <c r="C525" s="40"/>
      <c r="D525" s="41"/>
      <c r="E525" s="41"/>
      <c r="F525" s="40"/>
      <c r="G525" s="40"/>
      <c r="H525" s="40"/>
    </row>
    <row r="526" spans="1:8" x14ac:dyDescent="0.15">
      <c r="A526" s="39"/>
      <c r="B526" s="40"/>
      <c r="C526" s="40"/>
      <c r="D526" s="41"/>
      <c r="E526" s="41"/>
      <c r="F526" s="40"/>
      <c r="G526" s="40"/>
      <c r="H526" s="40"/>
    </row>
    <row r="527" spans="1:8" x14ac:dyDescent="0.15">
      <c r="A527" s="39"/>
      <c r="B527" s="40"/>
      <c r="C527" s="40"/>
      <c r="D527" s="41"/>
      <c r="E527" s="41"/>
      <c r="F527" s="40"/>
      <c r="G527" s="40"/>
      <c r="H527" s="40"/>
    </row>
    <row r="528" spans="1:8" x14ac:dyDescent="0.15">
      <c r="A528" s="39"/>
      <c r="B528" s="40"/>
      <c r="C528" s="40"/>
      <c r="D528" s="41"/>
      <c r="E528" s="41"/>
      <c r="F528" s="40"/>
      <c r="G528" s="40"/>
      <c r="H528" s="40"/>
    </row>
    <row r="529" spans="1:8" x14ac:dyDescent="0.15">
      <c r="A529" s="39"/>
      <c r="B529" s="40"/>
      <c r="C529" s="40"/>
      <c r="D529" s="41"/>
      <c r="E529" s="41"/>
      <c r="F529" s="40"/>
      <c r="G529" s="40"/>
      <c r="H529" s="40"/>
    </row>
    <row r="530" spans="1:8" x14ac:dyDescent="0.15">
      <c r="A530" s="39"/>
      <c r="B530" s="40"/>
      <c r="C530" s="40"/>
      <c r="D530" s="41"/>
      <c r="E530" s="41"/>
      <c r="F530" s="40"/>
      <c r="G530" s="40"/>
      <c r="H530" s="40"/>
    </row>
    <row r="531" spans="1:8" x14ac:dyDescent="0.15">
      <c r="A531" s="39"/>
      <c r="B531" s="40"/>
      <c r="C531" s="40"/>
      <c r="D531" s="41"/>
      <c r="E531" s="41"/>
      <c r="F531" s="40"/>
      <c r="G531" s="40"/>
      <c r="H531" s="40"/>
    </row>
    <row r="532" spans="1:8" x14ac:dyDescent="0.15">
      <c r="A532" s="39"/>
      <c r="B532" s="40"/>
      <c r="C532" s="40"/>
      <c r="D532" s="41"/>
      <c r="E532" s="41"/>
      <c r="F532" s="40"/>
      <c r="G532" s="40"/>
      <c r="H532" s="40"/>
    </row>
    <row r="533" spans="1:8" x14ac:dyDescent="0.15">
      <c r="A533" s="39"/>
      <c r="B533" s="40"/>
      <c r="C533" s="40"/>
      <c r="D533" s="41"/>
      <c r="E533" s="41"/>
      <c r="F533" s="40"/>
      <c r="G533" s="40"/>
      <c r="H533" s="40"/>
    </row>
    <row r="534" spans="1:8" x14ac:dyDescent="0.15">
      <c r="A534" s="39"/>
      <c r="B534" s="40"/>
      <c r="C534" s="40"/>
      <c r="D534" s="41"/>
      <c r="E534" s="41"/>
      <c r="F534" s="40"/>
      <c r="G534" s="40"/>
      <c r="H534" s="40"/>
    </row>
    <row r="535" spans="1:8" x14ac:dyDescent="0.15">
      <c r="A535" s="39"/>
      <c r="B535" s="40"/>
      <c r="C535" s="40"/>
      <c r="D535" s="41"/>
      <c r="E535" s="41"/>
      <c r="F535" s="40"/>
      <c r="G535" s="40"/>
      <c r="H535" s="40"/>
    </row>
    <row r="536" spans="1:8" x14ac:dyDescent="0.15">
      <c r="A536" s="39"/>
      <c r="B536" s="40"/>
      <c r="C536" s="40"/>
      <c r="D536" s="41"/>
      <c r="E536" s="41"/>
      <c r="F536" s="40"/>
      <c r="G536" s="40"/>
      <c r="H536" s="40"/>
    </row>
    <row r="537" spans="1:8" x14ac:dyDescent="0.15">
      <c r="A537" s="39"/>
      <c r="B537" s="40"/>
      <c r="C537" s="40"/>
      <c r="D537" s="41"/>
      <c r="E537" s="41"/>
      <c r="F537" s="40"/>
      <c r="G537" s="40"/>
      <c r="H537" s="40"/>
    </row>
    <row r="538" spans="1:8" x14ac:dyDescent="0.15">
      <c r="A538" s="39"/>
      <c r="B538" s="40"/>
      <c r="C538" s="40"/>
      <c r="D538" s="41"/>
      <c r="E538" s="41"/>
      <c r="F538" s="40"/>
      <c r="G538" s="40"/>
      <c r="H538" s="40"/>
    </row>
    <row r="539" spans="1:8" x14ac:dyDescent="0.15">
      <c r="A539" s="39"/>
      <c r="B539" s="40"/>
      <c r="C539" s="40"/>
      <c r="D539" s="41"/>
      <c r="E539" s="41"/>
      <c r="F539" s="40"/>
      <c r="G539" s="40"/>
      <c r="H539" s="40"/>
    </row>
    <row r="540" spans="1:8" x14ac:dyDescent="0.15">
      <c r="A540" s="39"/>
      <c r="B540" s="40"/>
      <c r="C540" s="40"/>
      <c r="D540" s="41"/>
      <c r="E540" s="41"/>
      <c r="F540" s="40"/>
      <c r="G540" s="40"/>
      <c r="H540" s="40"/>
    </row>
    <row r="541" spans="1:8" x14ac:dyDescent="0.15">
      <c r="A541" s="39"/>
      <c r="B541" s="40"/>
      <c r="C541" s="40"/>
      <c r="D541" s="41"/>
      <c r="E541" s="41"/>
      <c r="F541" s="40"/>
      <c r="G541" s="40"/>
      <c r="H541" s="40"/>
    </row>
    <row r="542" spans="1:8" x14ac:dyDescent="0.15">
      <c r="A542" s="39"/>
      <c r="B542" s="40"/>
      <c r="C542" s="40"/>
      <c r="D542" s="41"/>
      <c r="E542" s="41"/>
      <c r="F542" s="40"/>
      <c r="G542" s="40"/>
      <c r="H542" s="40"/>
    </row>
    <row r="543" spans="1:8" x14ac:dyDescent="0.15">
      <c r="A543" s="39"/>
      <c r="B543" s="40"/>
      <c r="C543" s="40"/>
      <c r="D543" s="41"/>
      <c r="E543" s="41"/>
      <c r="F543" s="40"/>
      <c r="G543" s="40"/>
      <c r="H543" s="40"/>
    </row>
    <row r="544" spans="1:8" x14ac:dyDescent="0.15">
      <c r="A544" s="39"/>
      <c r="B544" s="40"/>
      <c r="C544" s="40"/>
      <c r="D544" s="41"/>
      <c r="E544" s="41"/>
      <c r="F544" s="40"/>
      <c r="G544" s="40"/>
      <c r="H544" s="40"/>
    </row>
    <row r="545" spans="1:8" x14ac:dyDescent="0.15">
      <c r="A545" s="39"/>
      <c r="B545" s="40"/>
      <c r="C545" s="40"/>
      <c r="D545" s="41"/>
      <c r="E545" s="41"/>
      <c r="F545" s="40"/>
      <c r="G545" s="40"/>
      <c r="H545" s="40"/>
    </row>
    <row r="546" spans="1:8" x14ac:dyDescent="0.15">
      <c r="A546" s="39"/>
      <c r="B546" s="40"/>
      <c r="C546" s="40"/>
      <c r="D546" s="41"/>
      <c r="E546" s="41"/>
      <c r="F546" s="40"/>
      <c r="G546" s="40"/>
      <c r="H546" s="40"/>
    </row>
    <row r="547" spans="1:8" x14ac:dyDescent="0.15">
      <c r="A547" s="39"/>
      <c r="B547" s="40"/>
      <c r="C547" s="40"/>
      <c r="D547" s="41"/>
      <c r="E547" s="41"/>
      <c r="F547" s="40"/>
      <c r="G547" s="40"/>
      <c r="H547" s="40"/>
    </row>
    <row r="548" spans="1:8" x14ac:dyDescent="0.15">
      <c r="A548" s="39"/>
      <c r="B548" s="40"/>
      <c r="C548" s="40"/>
      <c r="D548" s="41"/>
      <c r="E548" s="41"/>
      <c r="F548" s="40"/>
      <c r="G548" s="40"/>
      <c r="H548" s="40"/>
    </row>
    <row r="549" spans="1:8" x14ac:dyDescent="0.15">
      <c r="A549" s="39"/>
      <c r="B549" s="40"/>
      <c r="C549" s="40"/>
      <c r="D549" s="41"/>
      <c r="E549" s="41"/>
      <c r="F549" s="40"/>
      <c r="G549" s="40"/>
      <c r="H549" s="40"/>
    </row>
    <row r="550" spans="1:8" x14ac:dyDescent="0.15">
      <c r="A550" s="39"/>
      <c r="B550" s="40"/>
      <c r="C550" s="40"/>
      <c r="D550" s="41"/>
      <c r="E550" s="41"/>
      <c r="F550" s="40"/>
      <c r="G550" s="40"/>
      <c r="H550" s="40"/>
    </row>
    <row r="551" spans="1:8" x14ac:dyDescent="0.15">
      <c r="A551" s="39"/>
      <c r="B551" s="40"/>
      <c r="C551" s="40"/>
      <c r="D551" s="41"/>
      <c r="E551" s="41"/>
      <c r="F551" s="40"/>
      <c r="G551" s="40"/>
      <c r="H551" s="40"/>
    </row>
    <row r="552" spans="1:8" x14ac:dyDescent="0.15">
      <c r="A552" s="39"/>
      <c r="B552" s="40"/>
      <c r="C552" s="40"/>
      <c r="D552" s="41"/>
      <c r="E552" s="41"/>
      <c r="F552" s="40"/>
      <c r="G552" s="40"/>
      <c r="H552" s="40"/>
    </row>
    <row r="553" spans="1:8" x14ac:dyDescent="0.15">
      <c r="A553" s="39"/>
      <c r="B553" s="40"/>
      <c r="C553" s="40"/>
      <c r="D553" s="41"/>
      <c r="E553" s="41"/>
      <c r="F553" s="40"/>
      <c r="G553" s="40"/>
      <c r="H553" s="40"/>
    </row>
    <row r="554" spans="1:8" x14ac:dyDescent="0.15">
      <c r="A554" s="39"/>
      <c r="B554" s="40"/>
      <c r="C554" s="40"/>
      <c r="D554" s="41"/>
      <c r="E554" s="41"/>
      <c r="F554" s="40"/>
      <c r="G554" s="40"/>
      <c r="H554" s="40"/>
    </row>
    <row r="555" spans="1:8" x14ac:dyDescent="0.15">
      <c r="A555" s="39"/>
      <c r="B555" s="40"/>
      <c r="C555" s="40"/>
      <c r="D555" s="41"/>
      <c r="E555" s="41"/>
      <c r="F555" s="40"/>
      <c r="G555" s="40"/>
      <c r="H555" s="40"/>
    </row>
    <row r="556" spans="1:8" x14ac:dyDescent="0.15">
      <c r="A556" s="39"/>
      <c r="B556" s="40"/>
      <c r="C556" s="40"/>
      <c r="D556" s="41"/>
      <c r="E556" s="41"/>
      <c r="F556" s="40"/>
      <c r="G556" s="40"/>
      <c r="H556" s="40"/>
    </row>
    <row r="557" spans="1:8" x14ac:dyDescent="0.15">
      <c r="A557" s="39"/>
      <c r="B557" s="40"/>
      <c r="C557" s="40"/>
      <c r="D557" s="41"/>
      <c r="E557" s="41"/>
      <c r="F557" s="40"/>
      <c r="G557" s="40"/>
      <c r="H557" s="40"/>
    </row>
    <row r="558" spans="1:8" x14ac:dyDescent="0.15">
      <c r="A558" s="39"/>
      <c r="B558" s="40"/>
      <c r="C558" s="40"/>
      <c r="D558" s="41"/>
      <c r="E558" s="41"/>
      <c r="F558" s="40"/>
      <c r="G558" s="40"/>
      <c r="H558" s="40"/>
    </row>
    <row r="559" spans="1:8" x14ac:dyDescent="0.15">
      <c r="A559" s="39"/>
      <c r="B559" s="40"/>
      <c r="C559" s="40"/>
      <c r="D559" s="41"/>
      <c r="E559" s="41"/>
      <c r="F559" s="40"/>
      <c r="G559" s="40"/>
      <c r="H559" s="40"/>
    </row>
    <row r="560" spans="1:8" x14ac:dyDescent="0.15">
      <c r="A560" s="39"/>
      <c r="B560" s="40"/>
      <c r="C560" s="40"/>
      <c r="D560" s="41"/>
      <c r="E560" s="41"/>
      <c r="F560" s="40"/>
      <c r="G560" s="40"/>
      <c r="H560" s="40"/>
    </row>
    <row r="561" spans="1:8" x14ac:dyDescent="0.15">
      <c r="A561" s="39"/>
      <c r="B561" s="40"/>
      <c r="C561" s="40"/>
      <c r="D561" s="41"/>
      <c r="E561" s="41"/>
      <c r="F561" s="40"/>
      <c r="G561" s="40"/>
      <c r="H561" s="40"/>
    </row>
    <row r="562" spans="1:8" x14ac:dyDescent="0.15">
      <c r="A562" s="39"/>
      <c r="B562" s="40"/>
      <c r="C562" s="40"/>
      <c r="D562" s="41"/>
      <c r="E562" s="41"/>
      <c r="F562" s="40"/>
      <c r="G562" s="40"/>
      <c r="H562" s="40"/>
    </row>
    <row r="563" spans="1:8" x14ac:dyDescent="0.15">
      <c r="A563" s="39"/>
      <c r="B563" s="40"/>
      <c r="C563" s="40"/>
      <c r="D563" s="41"/>
      <c r="E563" s="41"/>
      <c r="F563" s="40"/>
      <c r="G563" s="40"/>
      <c r="H563" s="40"/>
    </row>
    <row r="564" spans="1:8" x14ac:dyDescent="0.15">
      <c r="A564" s="39"/>
      <c r="B564" s="40"/>
      <c r="C564" s="40"/>
      <c r="D564" s="41"/>
      <c r="E564" s="41"/>
      <c r="F564" s="40"/>
      <c r="G564" s="40"/>
      <c r="H564" s="40"/>
    </row>
    <row r="565" spans="1:8" x14ac:dyDescent="0.15">
      <c r="A565" s="39"/>
      <c r="B565" s="40"/>
      <c r="C565" s="40"/>
      <c r="D565" s="41"/>
      <c r="E565" s="41"/>
      <c r="F565" s="40"/>
      <c r="G565" s="40"/>
      <c r="H565" s="40"/>
    </row>
    <row r="566" spans="1:8" x14ac:dyDescent="0.15">
      <c r="A566" s="39"/>
      <c r="B566" s="40"/>
      <c r="C566" s="40"/>
      <c r="D566" s="41"/>
      <c r="E566" s="41"/>
      <c r="F566" s="40"/>
      <c r="G566" s="40"/>
      <c r="H566" s="40"/>
    </row>
    <row r="567" spans="1:8" x14ac:dyDescent="0.15">
      <c r="A567" s="39"/>
      <c r="B567" s="40"/>
      <c r="C567" s="40"/>
      <c r="D567" s="41"/>
      <c r="E567" s="41"/>
      <c r="F567" s="40"/>
      <c r="G567" s="40"/>
      <c r="H567" s="40"/>
    </row>
    <row r="568" spans="1:8" x14ac:dyDescent="0.15">
      <c r="A568" s="39"/>
      <c r="B568" s="40"/>
      <c r="C568" s="40"/>
      <c r="D568" s="41"/>
      <c r="E568" s="41"/>
      <c r="F568" s="40"/>
      <c r="G568" s="40"/>
      <c r="H568" s="40"/>
    </row>
    <row r="569" spans="1:8" x14ac:dyDescent="0.15">
      <c r="A569" s="39"/>
      <c r="B569" s="40"/>
      <c r="C569" s="40"/>
      <c r="D569" s="41"/>
      <c r="E569" s="41"/>
      <c r="F569" s="40"/>
      <c r="G569" s="40"/>
      <c r="H569" s="40"/>
    </row>
    <row r="570" spans="1:8" x14ac:dyDescent="0.15">
      <c r="A570" s="39"/>
      <c r="B570" s="40"/>
      <c r="C570" s="40"/>
      <c r="D570" s="41"/>
      <c r="E570" s="41"/>
      <c r="F570" s="40"/>
      <c r="G570" s="40"/>
      <c r="H570" s="40"/>
    </row>
    <row r="571" spans="1:8" x14ac:dyDescent="0.15">
      <c r="A571" s="39"/>
      <c r="B571" s="40"/>
      <c r="C571" s="40"/>
      <c r="D571" s="41"/>
      <c r="E571" s="41"/>
      <c r="F571" s="40"/>
      <c r="G571" s="40"/>
      <c r="H571" s="40"/>
    </row>
    <row r="572" spans="1:8" x14ac:dyDescent="0.15">
      <c r="A572" s="39"/>
      <c r="B572" s="40"/>
      <c r="C572" s="40"/>
      <c r="D572" s="41"/>
      <c r="E572" s="41"/>
      <c r="F572" s="40"/>
      <c r="G572" s="40"/>
      <c r="H572" s="40"/>
    </row>
    <row r="573" spans="1:8" x14ac:dyDescent="0.15">
      <c r="A573" s="39"/>
      <c r="B573" s="40"/>
      <c r="C573" s="40"/>
      <c r="D573" s="41"/>
      <c r="E573" s="41"/>
      <c r="F573" s="40"/>
      <c r="G573" s="40"/>
      <c r="H573" s="40"/>
    </row>
    <row r="574" spans="1:8" x14ac:dyDescent="0.15">
      <c r="A574" s="39"/>
      <c r="B574" s="40"/>
      <c r="C574" s="40"/>
      <c r="D574" s="41"/>
      <c r="E574" s="41"/>
      <c r="F574" s="40"/>
      <c r="G574" s="40"/>
      <c r="H574" s="40"/>
    </row>
    <row r="575" spans="1:8" x14ac:dyDescent="0.15">
      <c r="A575" s="39"/>
      <c r="B575" s="40"/>
      <c r="C575" s="40"/>
      <c r="D575" s="41"/>
      <c r="E575" s="41"/>
      <c r="F575" s="40"/>
      <c r="G575" s="40"/>
      <c r="H575" s="40"/>
    </row>
    <row r="576" spans="1:8" x14ac:dyDescent="0.15">
      <c r="A576" s="39"/>
      <c r="B576" s="40"/>
      <c r="C576" s="40"/>
      <c r="D576" s="41"/>
      <c r="E576" s="41"/>
      <c r="F576" s="40"/>
      <c r="G576" s="40"/>
      <c r="H576" s="40"/>
    </row>
    <row r="577" spans="1:8" x14ac:dyDescent="0.15">
      <c r="A577" s="39"/>
      <c r="B577" s="40"/>
      <c r="C577" s="40"/>
      <c r="D577" s="41"/>
      <c r="E577" s="41"/>
      <c r="F577" s="40"/>
      <c r="G577" s="40"/>
      <c r="H577" s="40"/>
    </row>
    <row r="578" spans="1:8" x14ac:dyDescent="0.15">
      <c r="A578" s="39"/>
      <c r="B578" s="40"/>
      <c r="C578" s="40"/>
      <c r="D578" s="41"/>
      <c r="E578" s="41"/>
      <c r="F578" s="40"/>
      <c r="G578" s="40"/>
      <c r="H578" s="40"/>
    </row>
    <row r="579" spans="1:8" x14ac:dyDescent="0.15">
      <c r="A579" s="39"/>
      <c r="B579" s="40"/>
      <c r="C579" s="40"/>
      <c r="D579" s="41"/>
      <c r="E579" s="41"/>
      <c r="F579" s="40"/>
      <c r="G579" s="40"/>
      <c r="H579" s="40"/>
    </row>
    <row r="580" spans="1:8" x14ac:dyDescent="0.15">
      <c r="A580" s="39"/>
      <c r="B580" s="40"/>
      <c r="C580" s="40"/>
      <c r="D580" s="41"/>
      <c r="E580" s="41"/>
      <c r="F580" s="40"/>
      <c r="G580" s="40"/>
      <c r="H580" s="40"/>
    </row>
    <row r="581" spans="1:8" x14ac:dyDescent="0.15">
      <c r="A581" s="39"/>
      <c r="B581" s="40"/>
      <c r="C581" s="40"/>
      <c r="D581" s="41"/>
      <c r="E581" s="41"/>
      <c r="F581" s="40"/>
      <c r="G581" s="40"/>
      <c r="H581" s="40"/>
    </row>
    <row r="582" spans="1:8" x14ac:dyDescent="0.15">
      <c r="A582" s="39"/>
      <c r="B582" s="40"/>
      <c r="C582" s="40"/>
      <c r="D582" s="41"/>
      <c r="E582" s="41"/>
      <c r="F582" s="40"/>
      <c r="G582" s="40"/>
      <c r="H582" s="40"/>
    </row>
    <row r="583" spans="1:8" x14ac:dyDescent="0.15">
      <c r="A583" s="39"/>
      <c r="B583" s="40"/>
      <c r="C583" s="40"/>
      <c r="D583" s="41"/>
      <c r="E583" s="41"/>
      <c r="F583" s="40"/>
      <c r="G583" s="40"/>
      <c r="H583" s="40"/>
    </row>
    <row r="584" spans="1:8" x14ac:dyDescent="0.15">
      <c r="A584" s="39"/>
      <c r="B584" s="40"/>
      <c r="C584" s="40"/>
      <c r="D584" s="41"/>
      <c r="E584" s="41"/>
      <c r="F584" s="40"/>
      <c r="G584" s="40"/>
      <c r="H584" s="40"/>
    </row>
    <row r="585" spans="1:8" x14ac:dyDescent="0.15">
      <c r="A585" s="39"/>
      <c r="B585" s="40"/>
      <c r="C585" s="40"/>
      <c r="D585" s="41"/>
      <c r="E585" s="41"/>
      <c r="F585" s="40"/>
      <c r="G585" s="40"/>
      <c r="H585" s="40"/>
    </row>
    <row r="586" spans="1:8" x14ac:dyDescent="0.15">
      <c r="A586" s="39"/>
      <c r="B586" s="40"/>
      <c r="C586" s="40"/>
      <c r="D586" s="41"/>
      <c r="E586" s="41"/>
      <c r="F586" s="40"/>
      <c r="G586" s="40"/>
      <c r="H586" s="40"/>
    </row>
    <row r="587" spans="1:8" x14ac:dyDescent="0.15">
      <c r="A587" s="39"/>
      <c r="B587" s="40"/>
      <c r="C587" s="40"/>
      <c r="D587" s="41"/>
      <c r="E587" s="41"/>
      <c r="F587" s="40"/>
      <c r="G587" s="40"/>
      <c r="H587" s="40"/>
    </row>
    <row r="588" spans="1:8" x14ac:dyDescent="0.15">
      <c r="A588" s="39"/>
      <c r="B588" s="40"/>
      <c r="C588" s="40"/>
      <c r="D588" s="41"/>
      <c r="E588" s="41"/>
      <c r="F588" s="40"/>
      <c r="G588" s="40"/>
      <c r="H588" s="40"/>
    </row>
    <row r="589" spans="1:8" x14ac:dyDescent="0.15">
      <c r="A589" s="39"/>
      <c r="B589" s="40"/>
      <c r="C589" s="40"/>
      <c r="D589" s="41"/>
      <c r="E589" s="41"/>
      <c r="F589" s="40"/>
      <c r="G589" s="40"/>
      <c r="H589" s="40"/>
    </row>
    <row r="590" spans="1:8" x14ac:dyDescent="0.15">
      <c r="A590" s="39"/>
      <c r="B590" s="40"/>
      <c r="C590" s="40"/>
      <c r="D590" s="41"/>
      <c r="E590" s="41"/>
      <c r="F590" s="40"/>
      <c r="G590" s="40"/>
      <c r="H590" s="40"/>
    </row>
    <row r="591" spans="1:8" x14ac:dyDescent="0.15">
      <c r="A591" s="39"/>
      <c r="B591" s="40"/>
      <c r="C591" s="40"/>
      <c r="D591" s="41"/>
      <c r="E591" s="41"/>
      <c r="F591" s="40"/>
      <c r="G591" s="40"/>
      <c r="H591" s="40"/>
    </row>
    <row r="592" spans="1:8" x14ac:dyDescent="0.15">
      <c r="A592" s="39"/>
      <c r="B592" s="40"/>
      <c r="C592" s="40"/>
      <c r="D592" s="41"/>
      <c r="E592" s="41"/>
      <c r="F592" s="40"/>
      <c r="G592" s="40"/>
      <c r="H592" s="40"/>
    </row>
    <row r="593" spans="1:8" x14ac:dyDescent="0.15">
      <c r="A593" s="39"/>
      <c r="B593" s="40"/>
      <c r="C593" s="40"/>
      <c r="D593" s="41"/>
      <c r="E593" s="41"/>
      <c r="F593" s="40"/>
      <c r="G593" s="40"/>
      <c r="H593" s="40"/>
    </row>
    <row r="594" spans="1:8" x14ac:dyDescent="0.15">
      <c r="A594" s="39"/>
      <c r="B594" s="40"/>
      <c r="C594" s="40"/>
      <c r="D594" s="41"/>
      <c r="E594" s="41"/>
      <c r="F594" s="40"/>
      <c r="G594" s="40"/>
      <c r="H594" s="40"/>
    </row>
    <row r="595" spans="1:8" x14ac:dyDescent="0.15">
      <c r="A595" s="39"/>
      <c r="B595" s="40"/>
      <c r="C595" s="40"/>
      <c r="D595" s="41"/>
      <c r="E595" s="41"/>
      <c r="F595" s="40"/>
      <c r="G595" s="40"/>
      <c r="H595" s="40"/>
    </row>
    <row r="596" spans="1:8" x14ac:dyDescent="0.15">
      <c r="A596" s="39"/>
      <c r="B596" s="40"/>
      <c r="C596" s="40"/>
      <c r="D596" s="41"/>
      <c r="E596" s="41"/>
      <c r="F596" s="40"/>
      <c r="G596" s="40"/>
      <c r="H596" s="40"/>
    </row>
    <row r="597" spans="1:8" x14ac:dyDescent="0.15">
      <c r="A597" s="39"/>
      <c r="B597" s="40"/>
      <c r="C597" s="40"/>
      <c r="D597" s="41"/>
      <c r="E597" s="41"/>
      <c r="F597" s="40"/>
      <c r="G597" s="40"/>
      <c r="H597" s="40"/>
    </row>
    <row r="598" spans="1:8" x14ac:dyDescent="0.15">
      <c r="A598" s="39"/>
      <c r="B598" s="40"/>
      <c r="C598" s="40"/>
      <c r="D598" s="41"/>
      <c r="E598" s="41"/>
      <c r="F598" s="40"/>
      <c r="G598" s="40"/>
      <c r="H598" s="40"/>
    </row>
    <row r="599" spans="1:8" x14ac:dyDescent="0.15">
      <c r="A599" s="39"/>
      <c r="B599" s="40"/>
      <c r="C599" s="40"/>
      <c r="D599" s="41"/>
      <c r="E599" s="41"/>
      <c r="F599" s="40"/>
      <c r="G599" s="40"/>
      <c r="H599" s="40"/>
    </row>
    <row r="600" spans="1:8" x14ac:dyDescent="0.15">
      <c r="A600" s="39"/>
      <c r="B600" s="40"/>
      <c r="C600" s="40"/>
      <c r="D600" s="41"/>
      <c r="E600" s="41"/>
      <c r="F600" s="40"/>
      <c r="G600" s="40"/>
      <c r="H600" s="40"/>
    </row>
    <row r="601" spans="1:8" x14ac:dyDescent="0.15">
      <c r="A601" s="39"/>
      <c r="B601" s="40"/>
      <c r="C601" s="40"/>
      <c r="D601" s="41"/>
      <c r="E601" s="41"/>
      <c r="F601" s="40"/>
      <c r="G601" s="40"/>
      <c r="H601" s="40"/>
    </row>
    <row r="602" spans="1:8" x14ac:dyDescent="0.15">
      <c r="A602" s="39"/>
      <c r="B602" s="40"/>
      <c r="C602" s="40"/>
      <c r="D602" s="41"/>
      <c r="E602" s="41"/>
      <c r="F602" s="40"/>
      <c r="G602" s="40"/>
      <c r="H602" s="40"/>
    </row>
    <row r="603" spans="1:8" x14ac:dyDescent="0.15">
      <c r="A603" s="39"/>
      <c r="B603" s="40"/>
      <c r="C603" s="40"/>
      <c r="D603" s="41"/>
      <c r="E603" s="41"/>
      <c r="F603" s="40"/>
      <c r="G603" s="40"/>
      <c r="H603" s="40"/>
    </row>
    <row r="604" spans="1:8" x14ac:dyDescent="0.15">
      <c r="A604" s="39"/>
      <c r="B604" s="40"/>
      <c r="C604" s="40"/>
      <c r="D604" s="41"/>
      <c r="E604" s="41"/>
      <c r="F604" s="40"/>
      <c r="G604" s="40"/>
      <c r="H604" s="40"/>
    </row>
    <row r="605" spans="1:8" x14ac:dyDescent="0.15">
      <c r="A605" s="39"/>
      <c r="B605" s="40"/>
      <c r="C605" s="40"/>
      <c r="D605" s="41"/>
      <c r="E605" s="41"/>
      <c r="F605" s="40"/>
      <c r="G605" s="40"/>
      <c r="H605" s="40"/>
    </row>
    <row r="606" spans="1:8" x14ac:dyDescent="0.15">
      <c r="A606" s="39"/>
      <c r="B606" s="40"/>
      <c r="C606" s="40"/>
      <c r="D606" s="41"/>
      <c r="E606" s="41"/>
      <c r="F606" s="40"/>
      <c r="G606" s="40"/>
      <c r="H606" s="40"/>
    </row>
    <row r="607" spans="1:8" x14ac:dyDescent="0.15">
      <c r="A607" s="39"/>
      <c r="B607" s="40"/>
      <c r="C607" s="40"/>
      <c r="D607" s="41"/>
      <c r="E607" s="41"/>
      <c r="F607" s="40"/>
      <c r="G607" s="40"/>
      <c r="H607" s="40"/>
    </row>
    <row r="608" spans="1:8" x14ac:dyDescent="0.15">
      <c r="A608" s="39"/>
      <c r="B608" s="40"/>
      <c r="C608" s="40"/>
      <c r="D608" s="41"/>
      <c r="E608" s="41"/>
      <c r="F608" s="40"/>
      <c r="G608" s="40"/>
      <c r="H608" s="40"/>
    </row>
    <row r="609" spans="1:8" x14ac:dyDescent="0.15">
      <c r="A609" s="39"/>
      <c r="B609" s="40"/>
      <c r="C609" s="40"/>
      <c r="D609" s="41"/>
      <c r="E609" s="41"/>
      <c r="F609" s="40"/>
      <c r="G609" s="40"/>
      <c r="H609" s="40"/>
    </row>
    <row r="610" spans="1:8" x14ac:dyDescent="0.15">
      <c r="A610" s="39"/>
      <c r="B610" s="40"/>
      <c r="C610" s="40"/>
      <c r="D610" s="41"/>
      <c r="E610" s="41"/>
      <c r="F610" s="40"/>
      <c r="G610" s="40"/>
      <c r="H610" s="40"/>
    </row>
    <row r="611" spans="1:8" x14ac:dyDescent="0.15">
      <c r="A611" s="39"/>
      <c r="B611" s="40"/>
      <c r="C611" s="40"/>
      <c r="D611" s="41"/>
      <c r="E611" s="41"/>
      <c r="F611" s="40"/>
      <c r="G611" s="40"/>
      <c r="H611" s="40"/>
    </row>
    <row r="612" spans="1:8" x14ac:dyDescent="0.15">
      <c r="A612" s="39"/>
      <c r="B612" s="40"/>
      <c r="C612" s="40"/>
      <c r="D612" s="41"/>
      <c r="E612" s="41"/>
      <c r="F612" s="40"/>
      <c r="G612" s="40"/>
      <c r="H612" s="40"/>
    </row>
    <row r="613" spans="1:8" x14ac:dyDescent="0.15">
      <c r="A613" s="39"/>
      <c r="B613" s="40"/>
      <c r="C613" s="40"/>
      <c r="D613" s="41"/>
      <c r="E613" s="41"/>
      <c r="F613" s="40"/>
      <c r="G613" s="40"/>
      <c r="H613" s="40"/>
    </row>
    <row r="614" spans="1:8" x14ac:dyDescent="0.15">
      <c r="A614" s="39"/>
      <c r="B614" s="40"/>
      <c r="C614" s="40"/>
      <c r="D614" s="41"/>
      <c r="E614" s="41"/>
      <c r="F614" s="40"/>
      <c r="G614" s="40"/>
      <c r="H614" s="40"/>
    </row>
    <row r="615" spans="1:8" x14ac:dyDescent="0.15">
      <c r="A615" s="39"/>
      <c r="B615" s="40"/>
      <c r="C615" s="40"/>
      <c r="D615" s="41"/>
      <c r="E615" s="41"/>
      <c r="F615" s="40"/>
      <c r="G615" s="40"/>
      <c r="H615" s="40"/>
    </row>
    <row r="616" spans="1:8" x14ac:dyDescent="0.15">
      <c r="A616" s="39"/>
      <c r="B616" s="40"/>
      <c r="C616" s="40"/>
      <c r="D616" s="41"/>
      <c r="E616" s="41"/>
      <c r="F616" s="40"/>
      <c r="G616" s="40"/>
      <c r="H616" s="40"/>
    </row>
    <row r="617" spans="1:8" x14ac:dyDescent="0.15">
      <c r="A617" s="39"/>
      <c r="B617" s="40"/>
      <c r="C617" s="40"/>
      <c r="D617" s="41"/>
      <c r="E617" s="41"/>
      <c r="F617" s="40"/>
      <c r="G617" s="40"/>
      <c r="H617" s="40"/>
    </row>
    <row r="618" spans="1:8" x14ac:dyDescent="0.15">
      <c r="A618" s="39"/>
      <c r="B618" s="40"/>
      <c r="C618" s="40"/>
      <c r="D618" s="41"/>
      <c r="E618" s="41"/>
      <c r="F618" s="40"/>
      <c r="G618" s="40"/>
      <c r="H618" s="40"/>
    </row>
    <row r="619" spans="1:8" x14ac:dyDescent="0.15">
      <c r="A619" s="39"/>
      <c r="B619" s="40"/>
      <c r="C619" s="40"/>
      <c r="D619" s="41"/>
      <c r="E619" s="41"/>
      <c r="F619" s="40"/>
      <c r="G619" s="40"/>
      <c r="H619" s="40"/>
    </row>
    <row r="620" spans="1:8" x14ac:dyDescent="0.15">
      <c r="A620" s="39"/>
      <c r="B620" s="40"/>
      <c r="C620" s="40"/>
      <c r="D620" s="41"/>
      <c r="E620" s="41"/>
      <c r="F620" s="40"/>
      <c r="G620" s="40"/>
      <c r="H620" s="40"/>
    </row>
    <row r="621" spans="1:8" x14ac:dyDescent="0.15">
      <c r="A621" s="39"/>
      <c r="B621" s="40"/>
      <c r="C621" s="40"/>
      <c r="D621" s="41"/>
      <c r="E621" s="41"/>
      <c r="F621" s="40"/>
      <c r="G621" s="40"/>
      <c r="H621" s="40"/>
    </row>
    <row r="622" spans="1:8" x14ac:dyDescent="0.15">
      <c r="A622" s="39"/>
      <c r="B622" s="40"/>
      <c r="C622" s="40"/>
      <c r="D622" s="41"/>
      <c r="E622" s="41"/>
      <c r="F622" s="40"/>
      <c r="G622" s="40"/>
      <c r="H622" s="40"/>
    </row>
    <row r="623" spans="1:8" x14ac:dyDescent="0.15">
      <c r="A623" s="39"/>
      <c r="B623" s="40"/>
      <c r="C623" s="40"/>
      <c r="D623" s="41"/>
      <c r="E623" s="41"/>
      <c r="F623" s="40"/>
      <c r="G623" s="40"/>
      <c r="H623" s="40"/>
    </row>
    <row r="624" spans="1:8" x14ac:dyDescent="0.15">
      <c r="A624" s="39"/>
      <c r="B624" s="40"/>
      <c r="C624" s="40"/>
      <c r="D624" s="41"/>
      <c r="E624" s="41"/>
      <c r="F624" s="40"/>
      <c r="G624" s="40"/>
      <c r="H624" s="40"/>
    </row>
    <row r="625" spans="1:8" x14ac:dyDescent="0.15">
      <c r="A625" s="39"/>
      <c r="B625" s="40"/>
      <c r="C625" s="40"/>
      <c r="D625" s="41"/>
      <c r="E625" s="41"/>
      <c r="F625" s="40"/>
      <c r="G625" s="40"/>
      <c r="H625" s="40"/>
    </row>
    <row r="626" spans="1:8" x14ac:dyDescent="0.15">
      <c r="A626" s="39"/>
      <c r="B626" s="40"/>
      <c r="C626" s="40"/>
      <c r="D626" s="41"/>
      <c r="E626" s="41"/>
      <c r="F626" s="40"/>
      <c r="G626" s="40"/>
      <c r="H626" s="40"/>
    </row>
    <row r="627" spans="1:8" x14ac:dyDescent="0.15">
      <c r="A627" s="39"/>
      <c r="B627" s="40"/>
      <c r="C627" s="40"/>
      <c r="D627" s="41"/>
      <c r="E627" s="41"/>
      <c r="F627" s="40"/>
      <c r="G627" s="40"/>
      <c r="H627" s="40"/>
    </row>
    <row r="628" spans="1:8" x14ac:dyDescent="0.15">
      <c r="A628" s="39"/>
      <c r="B628" s="40"/>
      <c r="C628" s="40"/>
      <c r="D628" s="41"/>
      <c r="E628" s="41"/>
      <c r="F628" s="40"/>
      <c r="G628" s="40"/>
      <c r="H628" s="40"/>
    </row>
    <row r="629" spans="1:8" x14ac:dyDescent="0.15">
      <c r="A629" s="39"/>
      <c r="B629" s="40"/>
      <c r="C629" s="40"/>
      <c r="D629" s="41"/>
      <c r="E629" s="41"/>
      <c r="F629" s="40"/>
      <c r="G629" s="40"/>
      <c r="H629" s="40"/>
    </row>
    <row r="630" spans="1:8" x14ac:dyDescent="0.15">
      <c r="A630" s="39"/>
      <c r="B630" s="40"/>
      <c r="C630" s="40"/>
      <c r="D630" s="41"/>
      <c r="E630" s="41"/>
      <c r="F630" s="40"/>
      <c r="G630" s="40"/>
      <c r="H630" s="40"/>
    </row>
    <row r="631" spans="1:8" x14ac:dyDescent="0.15">
      <c r="A631" s="39"/>
      <c r="B631" s="40"/>
      <c r="C631" s="40"/>
      <c r="D631" s="41"/>
      <c r="E631" s="41"/>
      <c r="F631" s="40"/>
      <c r="G631" s="40"/>
      <c r="H631" s="40"/>
    </row>
    <row r="632" spans="1:8" x14ac:dyDescent="0.15">
      <c r="A632" s="39"/>
      <c r="B632" s="40"/>
      <c r="C632" s="40"/>
      <c r="D632" s="41"/>
      <c r="E632" s="41"/>
      <c r="F632" s="40"/>
      <c r="G632" s="40"/>
      <c r="H632" s="40"/>
    </row>
    <row r="633" spans="1:8" x14ac:dyDescent="0.15">
      <c r="A633" s="39"/>
      <c r="B633" s="40"/>
      <c r="C633" s="40"/>
      <c r="D633" s="41"/>
      <c r="E633" s="41"/>
      <c r="F633" s="40"/>
      <c r="G633" s="40"/>
      <c r="H633" s="40"/>
    </row>
    <row r="634" spans="1:8" x14ac:dyDescent="0.15">
      <c r="A634" s="39"/>
      <c r="B634" s="40"/>
      <c r="C634" s="40"/>
      <c r="D634" s="41"/>
      <c r="E634" s="41"/>
      <c r="F634" s="40"/>
      <c r="G634" s="40"/>
      <c r="H634" s="40"/>
    </row>
    <row r="635" spans="1:8" x14ac:dyDescent="0.15">
      <c r="A635" s="39"/>
      <c r="B635" s="40"/>
      <c r="C635" s="40"/>
      <c r="D635" s="41"/>
      <c r="E635" s="41"/>
      <c r="F635" s="40"/>
      <c r="G635" s="40"/>
      <c r="H635" s="40"/>
    </row>
    <row r="636" spans="1:8" x14ac:dyDescent="0.15">
      <c r="A636" s="39"/>
      <c r="B636" s="40"/>
      <c r="C636" s="40"/>
      <c r="D636" s="41"/>
      <c r="E636" s="41"/>
      <c r="F636" s="40"/>
      <c r="G636" s="40"/>
      <c r="H636" s="40"/>
    </row>
    <row r="637" spans="1:8" x14ac:dyDescent="0.15">
      <c r="A637" s="39"/>
      <c r="B637" s="40"/>
      <c r="C637" s="40"/>
      <c r="D637" s="41"/>
      <c r="E637" s="41"/>
      <c r="F637" s="40"/>
      <c r="G637" s="40"/>
      <c r="H637" s="40"/>
    </row>
    <row r="638" spans="1:8" x14ac:dyDescent="0.15">
      <c r="A638" s="39"/>
      <c r="B638" s="40"/>
      <c r="C638" s="40"/>
      <c r="D638" s="41"/>
      <c r="E638" s="41"/>
      <c r="F638" s="40"/>
      <c r="G638" s="40"/>
      <c r="H638" s="40"/>
    </row>
    <row r="639" spans="1:8" x14ac:dyDescent="0.15">
      <c r="A639" s="39"/>
      <c r="B639" s="40"/>
      <c r="C639" s="40"/>
      <c r="D639" s="41"/>
      <c r="E639" s="41"/>
      <c r="F639" s="40"/>
      <c r="G639" s="40"/>
      <c r="H639" s="40"/>
    </row>
    <row r="640" spans="1:8" x14ac:dyDescent="0.15">
      <c r="A640" s="39"/>
      <c r="B640" s="40"/>
      <c r="C640" s="40"/>
      <c r="D640" s="41"/>
      <c r="E640" s="41"/>
      <c r="F640" s="40"/>
      <c r="G640" s="40"/>
      <c r="H640" s="40"/>
    </row>
    <row r="641" spans="1:8" x14ac:dyDescent="0.15">
      <c r="A641" s="39"/>
      <c r="B641" s="40"/>
      <c r="C641" s="40"/>
      <c r="D641" s="41"/>
      <c r="E641" s="41"/>
      <c r="F641" s="40"/>
      <c r="G641" s="40"/>
      <c r="H641" s="40"/>
    </row>
    <row r="642" spans="1:8" x14ac:dyDescent="0.15">
      <c r="A642" s="39"/>
      <c r="B642" s="40"/>
      <c r="C642" s="40"/>
      <c r="D642" s="41"/>
      <c r="E642" s="41"/>
      <c r="F642" s="40"/>
      <c r="G642" s="40"/>
      <c r="H642" s="40"/>
    </row>
    <row r="643" spans="1:8" x14ac:dyDescent="0.15">
      <c r="A643" s="39"/>
      <c r="B643" s="40"/>
      <c r="C643" s="40"/>
      <c r="D643" s="41"/>
      <c r="E643" s="41"/>
      <c r="F643" s="40"/>
      <c r="G643" s="40"/>
      <c r="H643" s="40"/>
    </row>
    <row r="644" spans="1:8" x14ac:dyDescent="0.15">
      <c r="A644" s="39"/>
      <c r="B644" s="40"/>
      <c r="C644" s="40"/>
      <c r="D644" s="41"/>
      <c r="E644" s="41"/>
      <c r="F644" s="40"/>
      <c r="G644" s="40"/>
      <c r="H644" s="40"/>
    </row>
    <row r="645" spans="1:8" x14ac:dyDescent="0.15">
      <c r="A645" s="39"/>
      <c r="B645" s="40"/>
      <c r="C645" s="40"/>
      <c r="D645" s="41"/>
      <c r="E645" s="41"/>
      <c r="F645" s="40"/>
      <c r="G645" s="40"/>
      <c r="H645" s="40"/>
    </row>
    <row r="646" spans="1:8" x14ac:dyDescent="0.15">
      <c r="A646" s="39"/>
      <c r="B646" s="40"/>
      <c r="C646" s="40"/>
      <c r="D646" s="41"/>
      <c r="E646" s="41"/>
      <c r="F646" s="40"/>
      <c r="G646" s="40"/>
      <c r="H646" s="40"/>
    </row>
    <row r="647" spans="1:8" x14ac:dyDescent="0.15">
      <c r="A647" s="39"/>
      <c r="B647" s="40"/>
      <c r="C647" s="40"/>
      <c r="D647" s="41"/>
      <c r="E647" s="41"/>
      <c r="F647" s="40"/>
      <c r="G647" s="40"/>
      <c r="H647" s="40"/>
    </row>
    <row r="648" spans="1:8" x14ac:dyDescent="0.15">
      <c r="A648" s="39"/>
      <c r="B648" s="40"/>
      <c r="C648" s="40"/>
      <c r="D648" s="41"/>
      <c r="E648" s="41"/>
      <c r="F648" s="40"/>
      <c r="G648" s="40"/>
      <c r="H648" s="40"/>
    </row>
    <row r="649" spans="1:8" x14ac:dyDescent="0.15">
      <c r="A649" s="39"/>
      <c r="B649" s="40"/>
      <c r="C649" s="40"/>
      <c r="D649" s="41"/>
      <c r="E649" s="41"/>
      <c r="F649" s="40"/>
      <c r="G649" s="40"/>
      <c r="H649" s="40"/>
    </row>
    <row r="650" spans="1:8" x14ac:dyDescent="0.15">
      <c r="A650" s="39"/>
      <c r="B650" s="40"/>
      <c r="C650" s="40"/>
      <c r="D650" s="41"/>
      <c r="E650" s="41"/>
      <c r="F650" s="40"/>
      <c r="G650" s="40"/>
      <c r="H650" s="40"/>
    </row>
    <row r="651" spans="1:8" x14ac:dyDescent="0.15">
      <c r="A651" s="39"/>
      <c r="B651" s="40"/>
      <c r="C651" s="40"/>
      <c r="D651" s="41"/>
      <c r="E651" s="41"/>
      <c r="F651" s="40"/>
      <c r="G651" s="40"/>
      <c r="H651" s="40"/>
    </row>
    <row r="652" spans="1:8" x14ac:dyDescent="0.15">
      <c r="A652" s="39"/>
      <c r="B652" s="40"/>
      <c r="C652" s="40"/>
      <c r="D652" s="41"/>
      <c r="E652" s="41"/>
      <c r="F652" s="40"/>
      <c r="G652" s="40"/>
      <c r="H652" s="40"/>
    </row>
    <row r="653" spans="1:8" x14ac:dyDescent="0.15">
      <c r="A653" s="39"/>
      <c r="B653" s="40"/>
      <c r="C653" s="40"/>
      <c r="D653" s="41"/>
      <c r="E653" s="41"/>
      <c r="F653" s="40"/>
      <c r="G653" s="40"/>
      <c r="H653" s="40"/>
    </row>
    <row r="654" spans="1:8" x14ac:dyDescent="0.15">
      <c r="A654" s="39"/>
      <c r="B654" s="40"/>
      <c r="C654" s="40"/>
      <c r="D654" s="41"/>
      <c r="E654" s="41"/>
      <c r="F654" s="40"/>
      <c r="G654" s="40"/>
      <c r="H654" s="40"/>
    </row>
    <row r="655" spans="1:8" x14ac:dyDescent="0.15">
      <c r="A655" s="39"/>
      <c r="B655" s="40"/>
      <c r="C655" s="40"/>
      <c r="D655" s="41"/>
      <c r="E655" s="41"/>
      <c r="F655" s="40"/>
      <c r="G655" s="40"/>
      <c r="H655" s="40"/>
    </row>
    <row r="656" spans="1:8" x14ac:dyDescent="0.15">
      <c r="A656" s="39"/>
      <c r="B656" s="40"/>
      <c r="C656" s="40"/>
      <c r="D656" s="41"/>
      <c r="E656" s="41"/>
      <c r="F656" s="40"/>
      <c r="G656" s="40"/>
      <c r="H656" s="40"/>
    </row>
    <row r="657" spans="1:8" x14ac:dyDescent="0.15">
      <c r="A657" s="39"/>
      <c r="B657" s="40"/>
      <c r="C657" s="40"/>
      <c r="D657" s="41"/>
      <c r="E657" s="41"/>
      <c r="F657" s="40"/>
      <c r="G657" s="40"/>
      <c r="H657" s="40"/>
    </row>
    <row r="658" spans="1:8" x14ac:dyDescent="0.15">
      <c r="A658" s="39"/>
      <c r="B658" s="40"/>
      <c r="C658" s="40"/>
      <c r="D658" s="41"/>
      <c r="E658" s="41"/>
      <c r="F658" s="40"/>
      <c r="G658" s="40"/>
      <c r="H658" s="40"/>
    </row>
    <row r="659" spans="1:8" x14ac:dyDescent="0.15">
      <c r="A659" s="39"/>
      <c r="B659" s="40"/>
      <c r="C659" s="40"/>
      <c r="D659" s="41"/>
      <c r="E659" s="41"/>
      <c r="F659" s="40"/>
      <c r="G659" s="40"/>
      <c r="H659" s="40"/>
    </row>
    <row r="660" spans="1:8" x14ac:dyDescent="0.15">
      <c r="A660" s="39"/>
      <c r="B660" s="40"/>
      <c r="C660" s="40"/>
      <c r="D660" s="41"/>
      <c r="E660" s="41"/>
      <c r="F660" s="40"/>
      <c r="G660" s="40"/>
      <c r="H660" s="40"/>
    </row>
    <row r="661" spans="1:8" x14ac:dyDescent="0.15">
      <c r="A661" s="39"/>
      <c r="B661" s="40"/>
      <c r="C661" s="40"/>
      <c r="D661" s="41"/>
      <c r="E661" s="41"/>
      <c r="F661" s="40"/>
      <c r="G661" s="40"/>
      <c r="H661" s="40"/>
    </row>
    <row r="662" spans="1:8" x14ac:dyDescent="0.15">
      <c r="A662" s="39"/>
      <c r="B662" s="40"/>
      <c r="C662" s="40"/>
      <c r="D662" s="41"/>
      <c r="E662" s="41"/>
      <c r="F662" s="40"/>
      <c r="G662" s="40"/>
      <c r="H662" s="40"/>
    </row>
    <row r="663" spans="1:8" x14ac:dyDescent="0.15">
      <c r="A663" s="39"/>
      <c r="B663" s="40"/>
      <c r="C663" s="40"/>
      <c r="D663" s="41"/>
      <c r="E663" s="41"/>
      <c r="F663" s="40"/>
      <c r="G663" s="40"/>
      <c r="H663" s="40"/>
    </row>
    <row r="664" spans="1:8" x14ac:dyDescent="0.15">
      <c r="A664" s="39"/>
      <c r="B664" s="40"/>
      <c r="C664" s="40"/>
      <c r="D664" s="41"/>
      <c r="E664" s="41"/>
      <c r="F664" s="40"/>
      <c r="G664" s="40"/>
      <c r="H664" s="40"/>
    </row>
    <row r="665" spans="1:8" x14ac:dyDescent="0.15">
      <c r="A665" s="39"/>
      <c r="B665" s="40"/>
      <c r="C665" s="40"/>
      <c r="D665" s="41"/>
      <c r="E665" s="41"/>
      <c r="F665" s="40"/>
      <c r="G665" s="40"/>
      <c r="H665" s="40"/>
    </row>
    <row r="666" spans="1:8" x14ac:dyDescent="0.15">
      <c r="A666" s="39"/>
      <c r="B666" s="40"/>
      <c r="C666" s="40"/>
      <c r="D666" s="41"/>
      <c r="E666" s="41"/>
      <c r="F666" s="40"/>
      <c r="G666" s="40"/>
      <c r="H666" s="40"/>
    </row>
    <row r="667" spans="1:8" x14ac:dyDescent="0.15">
      <c r="A667" s="39"/>
      <c r="B667" s="40"/>
      <c r="C667" s="40"/>
      <c r="D667" s="41"/>
      <c r="E667" s="41"/>
      <c r="F667" s="40"/>
      <c r="G667" s="40"/>
      <c r="H667" s="40"/>
    </row>
    <row r="668" spans="1:8" x14ac:dyDescent="0.15">
      <c r="A668" s="39"/>
      <c r="B668" s="40"/>
      <c r="C668" s="40"/>
      <c r="D668" s="41"/>
      <c r="E668" s="41"/>
      <c r="F668" s="40"/>
      <c r="G668" s="40"/>
      <c r="H668" s="40"/>
    </row>
    <row r="669" spans="1:8" x14ac:dyDescent="0.15">
      <c r="A669" s="39"/>
      <c r="B669" s="40"/>
      <c r="C669" s="40"/>
      <c r="D669" s="41"/>
      <c r="E669" s="41"/>
      <c r="F669" s="40"/>
      <c r="G669" s="40"/>
      <c r="H669" s="40"/>
    </row>
    <row r="670" spans="1:8" x14ac:dyDescent="0.15">
      <c r="A670" s="39"/>
      <c r="B670" s="40"/>
      <c r="C670" s="40"/>
      <c r="D670" s="41"/>
      <c r="E670" s="41"/>
      <c r="F670" s="40"/>
      <c r="G670" s="40"/>
      <c r="H670" s="40"/>
    </row>
    <row r="671" spans="1:8" x14ac:dyDescent="0.15">
      <c r="A671" s="39"/>
      <c r="B671" s="40"/>
      <c r="C671" s="40"/>
      <c r="D671" s="41"/>
      <c r="E671" s="41"/>
      <c r="F671" s="40"/>
      <c r="G671" s="40"/>
      <c r="H671" s="40"/>
    </row>
    <row r="672" spans="1:8" x14ac:dyDescent="0.15">
      <c r="A672" s="39"/>
      <c r="B672" s="40"/>
      <c r="C672" s="40"/>
      <c r="D672" s="41"/>
      <c r="E672" s="41"/>
      <c r="F672" s="40"/>
      <c r="G672" s="40"/>
      <c r="H672" s="40"/>
    </row>
    <row r="673" spans="1:8" x14ac:dyDescent="0.15">
      <c r="A673" s="39"/>
      <c r="B673" s="40"/>
      <c r="C673" s="40"/>
      <c r="D673" s="41"/>
      <c r="E673" s="41"/>
      <c r="F673" s="40"/>
      <c r="G673" s="40"/>
      <c r="H673" s="40"/>
    </row>
    <row r="674" spans="1:8" x14ac:dyDescent="0.15">
      <c r="A674" s="39"/>
      <c r="B674" s="40"/>
      <c r="C674" s="40"/>
      <c r="D674" s="41"/>
      <c r="E674" s="41"/>
      <c r="F674" s="40"/>
      <c r="G674" s="40"/>
      <c r="H674" s="40"/>
    </row>
    <row r="675" spans="1:8" x14ac:dyDescent="0.15">
      <c r="A675" s="39"/>
      <c r="B675" s="40"/>
      <c r="C675" s="40"/>
      <c r="D675" s="41"/>
      <c r="E675" s="41"/>
      <c r="F675" s="40"/>
      <c r="G675" s="40"/>
      <c r="H675" s="40"/>
    </row>
    <row r="676" spans="1:8" x14ac:dyDescent="0.15">
      <c r="A676" s="39"/>
      <c r="B676" s="40"/>
      <c r="C676" s="40"/>
      <c r="D676" s="41"/>
      <c r="E676" s="41"/>
      <c r="F676" s="40"/>
      <c r="G676" s="40"/>
      <c r="H676" s="40"/>
    </row>
    <row r="677" spans="1:8" x14ac:dyDescent="0.15">
      <c r="A677" s="39"/>
      <c r="B677" s="40"/>
      <c r="C677" s="40"/>
      <c r="D677" s="41"/>
      <c r="E677" s="41"/>
      <c r="F677" s="40"/>
      <c r="G677" s="40"/>
      <c r="H677" s="40"/>
    </row>
    <row r="678" spans="1:8" x14ac:dyDescent="0.15">
      <c r="A678" s="39"/>
      <c r="B678" s="40"/>
      <c r="C678" s="40"/>
      <c r="D678" s="41"/>
      <c r="E678" s="41"/>
      <c r="F678" s="40"/>
      <c r="G678" s="40"/>
      <c r="H678" s="40"/>
    </row>
    <row r="679" spans="1:8" x14ac:dyDescent="0.15">
      <c r="A679" s="39"/>
      <c r="B679" s="40"/>
      <c r="C679" s="40"/>
      <c r="D679" s="41"/>
      <c r="E679" s="41"/>
      <c r="F679" s="40"/>
      <c r="G679" s="40"/>
      <c r="H679" s="40"/>
    </row>
    <row r="680" spans="1:8" x14ac:dyDescent="0.15">
      <c r="A680" s="39"/>
      <c r="B680" s="40"/>
      <c r="C680" s="40"/>
      <c r="D680" s="41"/>
      <c r="E680" s="41"/>
      <c r="F680" s="40"/>
      <c r="G680" s="40"/>
      <c r="H680" s="40"/>
    </row>
    <row r="681" spans="1:8" x14ac:dyDescent="0.15">
      <c r="A681" s="39"/>
      <c r="B681" s="40"/>
      <c r="C681" s="40"/>
      <c r="D681" s="41"/>
      <c r="E681" s="41"/>
      <c r="F681" s="40"/>
      <c r="G681" s="40"/>
      <c r="H681" s="40"/>
    </row>
    <row r="682" spans="1:8" x14ac:dyDescent="0.15">
      <c r="A682" s="39"/>
      <c r="B682" s="40"/>
      <c r="C682" s="40"/>
      <c r="D682" s="41"/>
      <c r="E682" s="41"/>
      <c r="F682" s="40"/>
      <c r="G682" s="40"/>
      <c r="H682" s="40"/>
    </row>
    <row r="683" spans="1:8" x14ac:dyDescent="0.15">
      <c r="A683" s="39"/>
      <c r="B683" s="40"/>
      <c r="C683" s="40"/>
      <c r="D683" s="41"/>
      <c r="E683" s="41"/>
      <c r="F683" s="40"/>
      <c r="G683" s="40"/>
      <c r="H683" s="40"/>
    </row>
    <row r="684" spans="1:8" x14ac:dyDescent="0.15">
      <c r="A684" s="39"/>
      <c r="B684" s="40"/>
      <c r="C684" s="40"/>
      <c r="D684" s="41"/>
      <c r="E684" s="41"/>
      <c r="F684" s="40"/>
      <c r="G684" s="40"/>
      <c r="H684" s="40"/>
    </row>
    <row r="685" spans="1:8" x14ac:dyDescent="0.15">
      <c r="A685" s="39"/>
      <c r="B685" s="40"/>
      <c r="C685" s="40"/>
      <c r="D685" s="41"/>
      <c r="E685" s="41"/>
      <c r="F685" s="40"/>
      <c r="G685" s="40"/>
      <c r="H685" s="40"/>
    </row>
    <row r="686" spans="1:8" x14ac:dyDescent="0.15">
      <c r="A686" s="39"/>
      <c r="B686" s="40"/>
      <c r="C686" s="40"/>
      <c r="D686" s="41"/>
      <c r="E686" s="41"/>
      <c r="F686" s="40"/>
      <c r="G686" s="40"/>
      <c r="H686" s="40"/>
    </row>
    <row r="687" spans="1:8" x14ac:dyDescent="0.15">
      <c r="A687" s="39"/>
      <c r="B687" s="40"/>
      <c r="C687" s="40"/>
      <c r="D687" s="41"/>
      <c r="E687" s="41"/>
      <c r="F687" s="40"/>
      <c r="G687" s="40"/>
      <c r="H687" s="40"/>
    </row>
    <row r="688" spans="1:8" x14ac:dyDescent="0.15">
      <c r="A688" s="39"/>
      <c r="B688" s="40"/>
      <c r="C688" s="40"/>
      <c r="D688" s="41"/>
      <c r="E688" s="41"/>
      <c r="F688" s="40"/>
      <c r="G688" s="40"/>
      <c r="H688" s="40"/>
    </row>
    <row r="689" spans="1:8" x14ac:dyDescent="0.15">
      <c r="A689" s="39"/>
      <c r="B689" s="40"/>
      <c r="C689" s="40"/>
      <c r="D689" s="41"/>
      <c r="E689" s="41"/>
      <c r="F689" s="40"/>
      <c r="G689" s="40"/>
      <c r="H689" s="40"/>
    </row>
    <row r="690" spans="1:8" x14ac:dyDescent="0.15">
      <c r="A690" s="39"/>
      <c r="B690" s="40"/>
      <c r="C690" s="40"/>
      <c r="D690" s="41"/>
      <c r="E690" s="41"/>
      <c r="F690" s="40"/>
      <c r="G690" s="40"/>
      <c r="H690" s="40"/>
    </row>
    <row r="691" spans="1:8" x14ac:dyDescent="0.15">
      <c r="A691" s="39"/>
      <c r="B691" s="40"/>
      <c r="C691" s="40"/>
      <c r="D691" s="41"/>
      <c r="E691" s="41"/>
      <c r="F691" s="40"/>
      <c r="G691" s="40"/>
      <c r="H691" s="40"/>
    </row>
    <row r="692" spans="1:8" x14ac:dyDescent="0.15">
      <c r="A692" s="39"/>
      <c r="B692" s="40"/>
      <c r="C692" s="40"/>
      <c r="D692" s="41"/>
      <c r="E692" s="41"/>
      <c r="F692" s="40"/>
      <c r="G692" s="40"/>
      <c r="H692" s="40"/>
    </row>
    <row r="693" spans="1:8" x14ac:dyDescent="0.15">
      <c r="A693" s="39"/>
      <c r="B693" s="40"/>
      <c r="C693" s="40"/>
      <c r="D693" s="41"/>
      <c r="E693" s="41"/>
      <c r="F693" s="40"/>
      <c r="G693" s="40"/>
      <c r="H693" s="40"/>
    </row>
    <row r="694" spans="1:8" x14ac:dyDescent="0.15">
      <c r="A694" s="39"/>
      <c r="B694" s="40"/>
      <c r="C694" s="40"/>
      <c r="D694" s="41"/>
      <c r="E694" s="41"/>
      <c r="F694" s="40"/>
      <c r="G694" s="40"/>
      <c r="H694" s="40"/>
    </row>
    <row r="695" spans="1:8" x14ac:dyDescent="0.15">
      <c r="A695" s="39"/>
      <c r="B695" s="40"/>
      <c r="C695" s="40"/>
      <c r="D695" s="41"/>
      <c r="E695" s="41"/>
      <c r="F695" s="40"/>
      <c r="G695" s="40"/>
      <c r="H695" s="40"/>
    </row>
    <row r="696" spans="1:8" x14ac:dyDescent="0.15">
      <c r="A696" s="39"/>
      <c r="B696" s="40"/>
      <c r="C696" s="40"/>
      <c r="D696" s="41"/>
      <c r="E696" s="41"/>
      <c r="F696" s="40"/>
      <c r="G696" s="40"/>
      <c r="H696" s="40"/>
    </row>
    <row r="697" spans="1:8" x14ac:dyDescent="0.15">
      <c r="A697" s="39"/>
      <c r="B697" s="40"/>
      <c r="C697" s="40"/>
      <c r="D697" s="41"/>
      <c r="E697" s="41"/>
      <c r="F697" s="40"/>
      <c r="G697" s="40"/>
      <c r="H697" s="40"/>
    </row>
    <row r="698" spans="1:8" x14ac:dyDescent="0.15">
      <c r="A698" s="39"/>
      <c r="B698" s="40"/>
      <c r="C698" s="40"/>
      <c r="D698" s="41"/>
      <c r="E698" s="41"/>
      <c r="F698" s="40"/>
      <c r="G698" s="40"/>
      <c r="H698" s="40"/>
    </row>
    <row r="699" spans="1:8" x14ac:dyDescent="0.15">
      <c r="A699" s="39"/>
      <c r="B699" s="40"/>
      <c r="C699" s="40"/>
      <c r="D699" s="41"/>
      <c r="E699" s="41"/>
      <c r="F699" s="40"/>
      <c r="G699" s="40"/>
      <c r="H699" s="40"/>
    </row>
    <row r="700" spans="1:8" x14ac:dyDescent="0.15">
      <c r="A700" s="39"/>
      <c r="B700" s="40"/>
      <c r="C700" s="40"/>
      <c r="D700" s="41"/>
      <c r="E700" s="41"/>
      <c r="F700" s="40"/>
      <c r="G700" s="40"/>
      <c r="H700" s="40"/>
    </row>
    <row r="701" spans="1:8" x14ac:dyDescent="0.15">
      <c r="A701" s="39"/>
      <c r="B701" s="40"/>
      <c r="C701" s="40"/>
      <c r="D701" s="41"/>
      <c r="E701" s="41"/>
      <c r="F701" s="40"/>
      <c r="G701" s="40"/>
      <c r="H701" s="40"/>
    </row>
    <row r="702" spans="1:8" x14ac:dyDescent="0.15">
      <c r="A702" s="39"/>
      <c r="B702" s="40"/>
      <c r="C702" s="40"/>
      <c r="D702" s="41"/>
      <c r="E702" s="41"/>
      <c r="F702" s="40"/>
      <c r="G702" s="40"/>
      <c r="H702" s="40"/>
    </row>
    <row r="703" spans="1:8" x14ac:dyDescent="0.15">
      <c r="A703" s="39"/>
      <c r="B703" s="40"/>
      <c r="C703" s="40"/>
      <c r="D703" s="41"/>
      <c r="E703" s="41"/>
      <c r="F703" s="40"/>
      <c r="G703" s="40"/>
      <c r="H703" s="40"/>
    </row>
    <row r="704" spans="1:8" x14ac:dyDescent="0.15">
      <c r="A704" s="39"/>
      <c r="B704" s="40"/>
      <c r="C704" s="40"/>
      <c r="D704" s="41"/>
      <c r="E704" s="41"/>
      <c r="F704" s="40"/>
      <c r="G704" s="40"/>
      <c r="H704" s="40"/>
    </row>
    <row r="705" spans="1:8" x14ac:dyDescent="0.15">
      <c r="A705" s="39"/>
      <c r="B705" s="40"/>
      <c r="C705" s="40"/>
      <c r="D705" s="41"/>
      <c r="E705" s="41"/>
      <c r="F705" s="40"/>
      <c r="G705" s="40"/>
      <c r="H705" s="40"/>
    </row>
    <row r="706" spans="1:8" x14ac:dyDescent="0.15">
      <c r="A706" s="39"/>
      <c r="B706" s="40"/>
      <c r="C706" s="40"/>
      <c r="D706" s="41"/>
      <c r="E706" s="41"/>
      <c r="F706" s="40"/>
      <c r="G706" s="40"/>
      <c r="H706" s="40"/>
    </row>
    <row r="707" spans="1:8" x14ac:dyDescent="0.15">
      <c r="A707" s="39"/>
      <c r="B707" s="40"/>
      <c r="C707" s="40"/>
      <c r="D707" s="41"/>
      <c r="E707" s="41"/>
      <c r="F707" s="40"/>
      <c r="G707" s="40"/>
      <c r="H707" s="40"/>
    </row>
    <row r="708" spans="1:8" x14ac:dyDescent="0.15">
      <c r="A708" s="39"/>
      <c r="B708" s="40"/>
      <c r="C708" s="40"/>
      <c r="D708" s="41"/>
      <c r="E708" s="41"/>
      <c r="F708" s="40"/>
      <c r="G708" s="40"/>
      <c r="H708" s="40"/>
    </row>
    <row r="709" spans="1:8" x14ac:dyDescent="0.15">
      <c r="A709" s="39"/>
      <c r="B709" s="40"/>
      <c r="C709" s="40"/>
      <c r="D709" s="41"/>
      <c r="E709" s="41"/>
      <c r="F709" s="40"/>
      <c r="G709" s="40"/>
      <c r="H709" s="40"/>
    </row>
    <row r="710" spans="1:8" x14ac:dyDescent="0.15">
      <c r="A710" s="39"/>
      <c r="B710" s="40"/>
      <c r="C710" s="40"/>
      <c r="D710" s="41"/>
      <c r="E710" s="41"/>
      <c r="F710" s="40"/>
      <c r="G710" s="40"/>
      <c r="H710" s="40"/>
    </row>
    <row r="711" spans="1:8" x14ac:dyDescent="0.15">
      <c r="A711" s="39"/>
      <c r="B711" s="40"/>
      <c r="C711" s="40"/>
      <c r="D711" s="41"/>
      <c r="E711" s="41"/>
      <c r="F711" s="40"/>
      <c r="G711" s="40"/>
      <c r="H711" s="40"/>
    </row>
    <row r="712" spans="1:8" x14ac:dyDescent="0.15">
      <c r="A712" s="39"/>
      <c r="B712" s="40"/>
      <c r="C712" s="40"/>
      <c r="D712" s="41"/>
      <c r="E712" s="41"/>
      <c r="F712" s="40"/>
      <c r="G712" s="40"/>
      <c r="H712" s="40"/>
    </row>
    <row r="713" spans="1:8" x14ac:dyDescent="0.15">
      <c r="A713" s="39"/>
      <c r="B713" s="40"/>
      <c r="C713" s="40"/>
      <c r="D713" s="41"/>
      <c r="E713" s="41"/>
      <c r="F713" s="40"/>
      <c r="G713" s="40"/>
      <c r="H713" s="40"/>
    </row>
    <row r="714" spans="1:8" x14ac:dyDescent="0.15">
      <c r="A714" s="39"/>
      <c r="B714" s="40"/>
      <c r="C714" s="40"/>
      <c r="D714" s="41"/>
      <c r="E714" s="41"/>
      <c r="F714" s="40"/>
      <c r="G714" s="40"/>
      <c r="H714" s="40"/>
    </row>
    <row r="715" spans="1:8" x14ac:dyDescent="0.15">
      <c r="A715" s="39"/>
      <c r="B715" s="40"/>
      <c r="C715" s="40"/>
      <c r="D715" s="41"/>
      <c r="E715" s="41"/>
      <c r="F715" s="40"/>
      <c r="G715" s="40"/>
      <c r="H715" s="40"/>
    </row>
    <row r="716" spans="1:8" x14ac:dyDescent="0.15">
      <c r="A716" s="39"/>
      <c r="B716" s="40"/>
      <c r="C716" s="40"/>
      <c r="D716" s="41"/>
      <c r="E716" s="41"/>
      <c r="F716" s="40"/>
      <c r="G716" s="40"/>
      <c r="H716" s="40"/>
    </row>
    <row r="717" spans="1:8" x14ac:dyDescent="0.15">
      <c r="A717" s="39"/>
      <c r="B717" s="40"/>
      <c r="C717" s="40"/>
      <c r="D717" s="41"/>
      <c r="E717" s="41"/>
      <c r="F717" s="40"/>
      <c r="G717" s="40"/>
      <c r="H717" s="40"/>
    </row>
    <row r="718" spans="1:8" x14ac:dyDescent="0.15">
      <c r="A718" s="39"/>
      <c r="B718" s="40"/>
      <c r="C718" s="40"/>
      <c r="D718" s="41"/>
      <c r="E718" s="41"/>
      <c r="F718" s="40"/>
      <c r="G718" s="40"/>
      <c r="H718" s="40"/>
    </row>
    <row r="719" spans="1:8" x14ac:dyDescent="0.15">
      <c r="A719" s="39"/>
      <c r="B719" s="40"/>
      <c r="C719" s="40"/>
      <c r="D719" s="41"/>
      <c r="E719" s="41"/>
      <c r="F719" s="40"/>
      <c r="G719" s="40"/>
      <c r="H719" s="40"/>
    </row>
    <row r="720" spans="1:8" x14ac:dyDescent="0.15">
      <c r="A720" s="39"/>
      <c r="B720" s="40"/>
      <c r="C720" s="40"/>
      <c r="D720" s="41"/>
      <c r="E720" s="41"/>
      <c r="F720" s="40"/>
      <c r="G720" s="40"/>
      <c r="H720" s="40"/>
    </row>
    <row r="721" spans="1:8" x14ac:dyDescent="0.15">
      <c r="A721" s="39"/>
      <c r="B721" s="40"/>
      <c r="C721" s="40"/>
      <c r="D721" s="41"/>
      <c r="E721" s="41"/>
      <c r="F721" s="40"/>
      <c r="G721" s="40"/>
      <c r="H721" s="40"/>
    </row>
    <row r="722" spans="1:8" x14ac:dyDescent="0.15">
      <c r="A722" s="39"/>
      <c r="B722" s="40"/>
      <c r="C722" s="40"/>
      <c r="D722" s="41"/>
      <c r="E722" s="41"/>
      <c r="F722" s="40"/>
      <c r="G722" s="40"/>
      <c r="H722" s="40"/>
    </row>
    <row r="723" spans="1:8" x14ac:dyDescent="0.15">
      <c r="A723" s="39"/>
      <c r="B723" s="40"/>
      <c r="C723" s="40"/>
      <c r="D723" s="41"/>
      <c r="E723" s="41"/>
      <c r="F723" s="40"/>
      <c r="G723" s="40"/>
      <c r="H723" s="40"/>
    </row>
    <row r="724" spans="1:8" x14ac:dyDescent="0.15">
      <c r="A724" s="39"/>
      <c r="B724" s="40"/>
      <c r="C724" s="40"/>
      <c r="D724" s="41"/>
      <c r="E724" s="41"/>
      <c r="F724" s="40"/>
      <c r="G724" s="40"/>
      <c r="H724" s="40"/>
    </row>
    <row r="725" spans="1:8" x14ac:dyDescent="0.15">
      <c r="A725" s="39"/>
      <c r="B725" s="40"/>
      <c r="C725" s="40"/>
      <c r="D725" s="41"/>
      <c r="E725" s="41"/>
      <c r="F725" s="40"/>
      <c r="G725" s="40"/>
      <c r="H725" s="40"/>
    </row>
    <row r="726" spans="1:8" x14ac:dyDescent="0.15">
      <c r="A726" s="39"/>
      <c r="B726" s="40"/>
      <c r="C726" s="40"/>
      <c r="D726" s="41"/>
      <c r="E726" s="41"/>
      <c r="F726" s="40"/>
      <c r="G726" s="40"/>
      <c r="H726" s="40"/>
    </row>
    <row r="727" spans="1:8" x14ac:dyDescent="0.15">
      <c r="A727" s="39"/>
      <c r="B727" s="40"/>
      <c r="C727" s="40"/>
      <c r="D727" s="41"/>
      <c r="E727" s="41"/>
      <c r="F727" s="40"/>
      <c r="G727" s="40"/>
      <c r="H727" s="40"/>
    </row>
    <row r="728" spans="1:8" x14ac:dyDescent="0.15">
      <c r="A728" s="39"/>
      <c r="B728" s="40"/>
      <c r="C728" s="40"/>
      <c r="D728" s="41"/>
      <c r="E728" s="41"/>
      <c r="F728" s="40"/>
      <c r="G728" s="40"/>
      <c r="H728" s="40"/>
    </row>
    <row r="729" spans="1:8" x14ac:dyDescent="0.15">
      <c r="A729" s="39"/>
      <c r="B729" s="40"/>
      <c r="C729" s="40"/>
      <c r="D729" s="41"/>
      <c r="E729" s="41"/>
      <c r="F729" s="40"/>
      <c r="G729" s="40"/>
      <c r="H729" s="40"/>
    </row>
    <row r="730" spans="1:8" x14ac:dyDescent="0.15">
      <c r="A730" s="39"/>
      <c r="B730" s="40"/>
      <c r="C730" s="40"/>
      <c r="D730" s="41"/>
      <c r="E730" s="41"/>
      <c r="F730" s="40"/>
      <c r="G730" s="40"/>
      <c r="H730" s="40"/>
    </row>
    <row r="731" spans="1:8" x14ac:dyDescent="0.15">
      <c r="A731" s="39"/>
      <c r="B731" s="40"/>
      <c r="C731" s="40"/>
      <c r="D731" s="41"/>
      <c r="E731" s="41"/>
      <c r="F731" s="40"/>
      <c r="G731" s="40"/>
      <c r="H731" s="40"/>
    </row>
    <row r="732" spans="1:8" x14ac:dyDescent="0.15">
      <c r="A732" s="39"/>
      <c r="B732" s="40"/>
      <c r="C732" s="40"/>
      <c r="D732" s="41"/>
      <c r="E732" s="41"/>
      <c r="F732" s="40"/>
      <c r="G732" s="40"/>
      <c r="H732" s="40"/>
    </row>
    <row r="733" spans="1:8" x14ac:dyDescent="0.15">
      <c r="A733" s="39"/>
      <c r="B733" s="40"/>
      <c r="C733" s="40"/>
      <c r="D733" s="41"/>
      <c r="E733" s="41"/>
      <c r="F733" s="40"/>
      <c r="G733" s="40"/>
      <c r="H733" s="40"/>
    </row>
    <row r="734" spans="1:8" x14ac:dyDescent="0.15">
      <c r="A734" s="39"/>
      <c r="B734" s="40"/>
      <c r="C734" s="40"/>
      <c r="D734" s="41"/>
      <c r="E734" s="41"/>
      <c r="F734" s="40"/>
      <c r="G734" s="40"/>
      <c r="H734" s="40"/>
    </row>
    <row r="735" spans="1:8" x14ac:dyDescent="0.15">
      <c r="A735" s="39"/>
      <c r="B735" s="40"/>
      <c r="C735" s="40"/>
      <c r="D735" s="41"/>
      <c r="E735" s="41"/>
      <c r="F735" s="40"/>
      <c r="G735" s="40"/>
      <c r="H735" s="40"/>
    </row>
    <row r="736" spans="1:8" x14ac:dyDescent="0.15">
      <c r="A736" s="39"/>
      <c r="B736" s="40"/>
      <c r="C736" s="40"/>
      <c r="D736" s="41"/>
      <c r="E736" s="41"/>
      <c r="F736" s="40"/>
      <c r="G736" s="40"/>
      <c r="H736" s="40"/>
    </row>
    <row r="737" spans="1:8" x14ac:dyDescent="0.15">
      <c r="A737" s="39"/>
      <c r="B737" s="40"/>
      <c r="C737" s="40"/>
      <c r="D737" s="41"/>
      <c r="E737" s="41"/>
      <c r="F737" s="40"/>
      <c r="G737" s="40"/>
      <c r="H737" s="40"/>
    </row>
    <row r="738" spans="1:8" x14ac:dyDescent="0.15">
      <c r="A738" s="39"/>
      <c r="B738" s="40"/>
      <c r="C738" s="40"/>
      <c r="D738" s="41"/>
      <c r="E738" s="41"/>
      <c r="F738" s="40"/>
      <c r="G738" s="40"/>
      <c r="H738" s="40"/>
    </row>
    <row r="739" spans="1:8" x14ac:dyDescent="0.15">
      <c r="A739" s="39"/>
      <c r="B739" s="40"/>
      <c r="C739" s="40"/>
      <c r="D739" s="41"/>
      <c r="E739" s="41"/>
      <c r="F739" s="40"/>
      <c r="G739" s="40"/>
      <c r="H739" s="40"/>
    </row>
    <row r="740" spans="1:8" x14ac:dyDescent="0.15">
      <c r="A740" s="39"/>
      <c r="B740" s="40"/>
      <c r="C740" s="40"/>
      <c r="D740" s="41"/>
      <c r="E740" s="41"/>
      <c r="F740" s="40"/>
      <c r="G740" s="40"/>
      <c r="H740" s="40"/>
    </row>
    <row r="741" spans="1:8" x14ac:dyDescent="0.15">
      <c r="A741" s="39"/>
      <c r="B741" s="40"/>
      <c r="C741" s="40"/>
      <c r="D741" s="41"/>
      <c r="E741" s="41"/>
      <c r="F741" s="40"/>
      <c r="G741" s="40"/>
      <c r="H741" s="40"/>
    </row>
    <row r="742" spans="1:8" x14ac:dyDescent="0.15">
      <c r="A742" s="39"/>
      <c r="B742" s="40"/>
      <c r="C742" s="40"/>
      <c r="D742" s="41"/>
      <c r="E742" s="41"/>
      <c r="F742" s="40"/>
      <c r="G742" s="40"/>
      <c r="H742" s="40"/>
    </row>
    <row r="743" spans="1:8" x14ac:dyDescent="0.15">
      <c r="A743" s="39"/>
      <c r="B743" s="40"/>
      <c r="C743" s="40"/>
      <c r="D743" s="41"/>
      <c r="E743" s="41"/>
      <c r="F743" s="40"/>
      <c r="G743" s="40"/>
      <c r="H743" s="40"/>
    </row>
    <row r="744" spans="1:8" x14ac:dyDescent="0.15">
      <c r="A744" s="39"/>
      <c r="B744" s="40"/>
      <c r="C744" s="40"/>
      <c r="D744" s="41"/>
      <c r="E744" s="41"/>
      <c r="F744" s="40"/>
      <c r="G744" s="40"/>
      <c r="H744" s="40"/>
    </row>
    <row r="745" spans="1:8" x14ac:dyDescent="0.15">
      <c r="A745" s="39"/>
      <c r="B745" s="40"/>
      <c r="C745" s="40"/>
      <c r="D745" s="41"/>
      <c r="E745" s="41"/>
      <c r="F745" s="40"/>
      <c r="G745" s="40"/>
      <c r="H745" s="40"/>
    </row>
    <row r="746" spans="1:8" x14ac:dyDescent="0.15">
      <c r="A746" s="39"/>
      <c r="B746" s="40"/>
      <c r="C746" s="40"/>
      <c r="D746" s="41"/>
      <c r="E746" s="41"/>
      <c r="F746" s="40"/>
      <c r="G746" s="40"/>
      <c r="H746" s="40"/>
    </row>
    <row r="747" spans="1:8" x14ac:dyDescent="0.15">
      <c r="A747" s="39"/>
      <c r="B747" s="40"/>
      <c r="C747" s="40"/>
      <c r="D747" s="41"/>
      <c r="E747" s="41"/>
      <c r="F747" s="40"/>
      <c r="G747" s="40"/>
      <c r="H747" s="40"/>
    </row>
    <row r="748" spans="1:8" x14ac:dyDescent="0.15">
      <c r="A748" s="39"/>
      <c r="B748" s="40"/>
      <c r="C748" s="40"/>
      <c r="D748" s="41"/>
      <c r="E748" s="41"/>
      <c r="F748" s="40"/>
      <c r="G748" s="40"/>
      <c r="H748" s="40"/>
    </row>
    <row r="749" spans="1:8" x14ac:dyDescent="0.15">
      <c r="A749" s="39"/>
      <c r="B749" s="40"/>
      <c r="C749" s="40"/>
      <c r="D749" s="41"/>
      <c r="E749" s="41"/>
      <c r="F749" s="40"/>
      <c r="G749" s="40"/>
      <c r="H749" s="40"/>
    </row>
    <row r="750" spans="1:8" x14ac:dyDescent="0.15">
      <c r="A750" s="39"/>
      <c r="B750" s="40"/>
      <c r="C750" s="40"/>
      <c r="D750" s="41"/>
      <c r="E750" s="41"/>
      <c r="F750" s="40"/>
      <c r="G750" s="40"/>
      <c r="H750" s="40"/>
    </row>
    <row r="751" spans="1:8" x14ac:dyDescent="0.15">
      <c r="A751" s="39"/>
      <c r="B751" s="40"/>
      <c r="C751" s="40"/>
      <c r="D751" s="41"/>
      <c r="E751" s="41"/>
      <c r="F751" s="40"/>
      <c r="G751" s="40"/>
      <c r="H751" s="40"/>
    </row>
    <row r="752" spans="1:8" x14ac:dyDescent="0.15">
      <c r="A752" s="39"/>
      <c r="B752" s="40"/>
      <c r="C752" s="40"/>
      <c r="D752" s="41"/>
      <c r="E752" s="41"/>
      <c r="F752" s="40"/>
      <c r="G752" s="40"/>
      <c r="H752" s="40"/>
    </row>
    <row r="753" spans="1:8" x14ac:dyDescent="0.15">
      <c r="A753" s="39"/>
      <c r="B753" s="40"/>
      <c r="C753" s="40"/>
      <c r="D753" s="41"/>
      <c r="E753" s="41"/>
      <c r="F753" s="40"/>
      <c r="G753" s="40"/>
      <c r="H753" s="40"/>
    </row>
    <row r="754" spans="1:8" x14ac:dyDescent="0.15">
      <c r="A754" s="39"/>
      <c r="B754" s="40"/>
      <c r="C754" s="40"/>
      <c r="D754" s="41"/>
      <c r="E754" s="41"/>
      <c r="F754" s="40"/>
      <c r="G754" s="40"/>
      <c r="H754" s="40"/>
    </row>
    <row r="755" spans="1:8" x14ac:dyDescent="0.15">
      <c r="A755" s="39"/>
      <c r="B755" s="40"/>
      <c r="C755" s="40"/>
      <c r="D755" s="41"/>
      <c r="E755" s="41"/>
      <c r="F755" s="40"/>
      <c r="G755" s="40"/>
      <c r="H755" s="40"/>
    </row>
    <row r="756" spans="1:8" x14ac:dyDescent="0.15">
      <c r="A756" s="39"/>
      <c r="B756" s="40"/>
      <c r="C756" s="40"/>
      <c r="D756" s="41"/>
      <c r="E756" s="41"/>
      <c r="F756" s="40"/>
      <c r="G756" s="40"/>
      <c r="H756" s="40"/>
    </row>
    <row r="757" spans="1:8" x14ac:dyDescent="0.15">
      <c r="A757" s="39"/>
      <c r="B757" s="40"/>
      <c r="C757" s="40"/>
      <c r="D757" s="41"/>
      <c r="E757" s="41"/>
      <c r="F757" s="40"/>
      <c r="G757" s="40"/>
      <c r="H757" s="40"/>
    </row>
    <row r="758" spans="1:8" x14ac:dyDescent="0.15">
      <c r="A758" s="39"/>
      <c r="B758" s="40"/>
      <c r="C758" s="40"/>
      <c r="D758" s="41"/>
      <c r="E758" s="41"/>
      <c r="F758" s="40"/>
      <c r="G758" s="40"/>
      <c r="H758" s="40"/>
    </row>
    <row r="759" spans="1:8" x14ac:dyDescent="0.15">
      <c r="A759" s="39"/>
      <c r="B759" s="40"/>
      <c r="C759" s="40"/>
      <c r="D759" s="41"/>
      <c r="E759" s="41"/>
      <c r="F759" s="40"/>
      <c r="G759" s="40"/>
      <c r="H759" s="40"/>
    </row>
    <row r="760" spans="1:8" x14ac:dyDescent="0.15">
      <c r="A760" s="39"/>
      <c r="B760" s="40"/>
      <c r="C760" s="40"/>
      <c r="D760" s="41"/>
      <c r="E760" s="41"/>
      <c r="F760" s="40"/>
      <c r="G760" s="40"/>
      <c r="H760" s="40"/>
    </row>
    <row r="761" spans="1:8" x14ac:dyDescent="0.15">
      <c r="A761" s="39"/>
      <c r="B761" s="40"/>
      <c r="C761" s="40"/>
      <c r="D761" s="41"/>
      <c r="E761" s="41"/>
      <c r="F761" s="40"/>
      <c r="G761" s="40"/>
      <c r="H761" s="40"/>
    </row>
    <row r="762" spans="1:8" x14ac:dyDescent="0.15">
      <c r="A762" s="39"/>
      <c r="B762" s="40"/>
      <c r="C762" s="40"/>
      <c r="D762" s="41"/>
      <c r="E762" s="41"/>
      <c r="F762" s="40"/>
      <c r="G762" s="40"/>
      <c r="H762" s="40"/>
    </row>
    <row r="763" spans="1:8" x14ac:dyDescent="0.15">
      <c r="A763" s="39"/>
      <c r="B763" s="40"/>
      <c r="C763" s="40"/>
      <c r="D763" s="41"/>
      <c r="E763" s="41"/>
      <c r="F763" s="40"/>
      <c r="G763" s="40"/>
      <c r="H763" s="40"/>
    </row>
    <row r="764" spans="1:8" x14ac:dyDescent="0.15">
      <c r="A764" s="39"/>
      <c r="B764" s="40"/>
      <c r="C764" s="40"/>
      <c r="D764" s="41"/>
      <c r="E764" s="41"/>
      <c r="F764" s="40"/>
      <c r="G764" s="40"/>
      <c r="H764" s="40"/>
    </row>
    <row r="765" spans="1:8" x14ac:dyDescent="0.15">
      <c r="A765" s="39"/>
      <c r="B765" s="40"/>
      <c r="C765" s="40"/>
      <c r="D765" s="41"/>
      <c r="E765" s="41"/>
      <c r="F765" s="40"/>
      <c r="G765" s="40"/>
      <c r="H765" s="40"/>
    </row>
    <row r="766" spans="1:8" x14ac:dyDescent="0.15">
      <c r="A766" s="39"/>
      <c r="B766" s="40"/>
      <c r="C766" s="40"/>
      <c r="D766" s="41"/>
      <c r="E766" s="41"/>
      <c r="F766" s="40"/>
      <c r="G766" s="40"/>
      <c r="H766" s="40"/>
    </row>
    <row r="767" spans="1:8" x14ac:dyDescent="0.15">
      <c r="A767" s="39"/>
      <c r="B767" s="40"/>
      <c r="C767" s="40"/>
      <c r="D767" s="41"/>
      <c r="E767" s="41"/>
      <c r="F767" s="40"/>
      <c r="G767" s="40"/>
      <c r="H767" s="40"/>
    </row>
    <row r="768" spans="1:8" x14ac:dyDescent="0.15">
      <c r="A768" s="39"/>
      <c r="B768" s="40"/>
      <c r="C768" s="40"/>
      <c r="D768" s="41"/>
      <c r="E768" s="41"/>
      <c r="F768" s="40"/>
      <c r="G768" s="40"/>
      <c r="H768" s="40"/>
    </row>
    <row r="769" spans="1:8" x14ac:dyDescent="0.15">
      <c r="A769" s="39"/>
      <c r="B769" s="40"/>
      <c r="C769" s="40"/>
      <c r="D769" s="41"/>
      <c r="E769" s="41"/>
      <c r="F769" s="40"/>
      <c r="G769" s="40"/>
      <c r="H769" s="40"/>
    </row>
    <row r="770" spans="1:8" x14ac:dyDescent="0.15">
      <c r="A770" s="39"/>
      <c r="B770" s="40"/>
      <c r="C770" s="40"/>
      <c r="D770" s="41"/>
      <c r="E770" s="41"/>
      <c r="F770" s="40"/>
      <c r="G770" s="40"/>
      <c r="H770" s="40"/>
    </row>
    <row r="771" spans="1:8" x14ac:dyDescent="0.15">
      <c r="A771" s="39"/>
      <c r="B771" s="40"/>
      <c r="C771" s="40"/>
      <c r="D771" s="41"/>
      <c r="E771" s="41"/>
      <c r="F771" s="40"/>
      <c r="G771" s="40"/>
      <c r="H771" s="40"/>
    </row>
    <row r="772" spans="1:8" x14ac:dyDescent="0.15">
      <c r="A772" s="39"/>
      <c r="B772" s="40"/>
      <c r="C772" s="40"/>
      <c r="D772" s="41"/>
      <c r="E772" s="41"/>
      <c r="F772" s="40"/>
      <c r="G772" s="40"/>
      <c r="H772" s="40"/>
    </row>
    <row r="773" spans="1:8" x14ac:dyDescent="0.15">
      <c r="A773" s="39"/>
      <c r="B773" s="40"/>
      <c r="C773" s="40"/>
      <c r="D773" s="41"/>
      <c r="E773" s="41"/>
      <c r="F773" s="40"/>
      <c r="G773" s="40"/>
      <c r="H773" s="40"/>
    </row>
    <row r="774" spans="1:8" x14ac:dyDescent="0.15">
      <c r="A774" s="39"/>
      <c r="B774" s="40"/>
      <c r="C774" s="40"/>
      <c r="D774" s="41"/>
      <c r="E774" s="41"/>
      <c r="F774" s="40"/>
      <c r="G774" s="40"/>
      <c r="H774" s="40"/>
    </row>
    <row r="775" spans="1:8" x14ac:dyDescent="0.15">
      <c r="A775" s="39"/>
      <c r="B775" s="40"/>
      <c r="C775" s="40"/>
      <c r="D775" s="41"/>
      <c r="E775" s="41"/>
      <c r="F775" s="40"/>
      <c r="G775" s="40"/>
      <c r="H775" s="40"/>
    </row>
    <row r="776" spans="1:8" x14ac:dyDescent="0.15">
      <c r="A776" s="39"/>
      <c r="B776" s="40"/>
      <c r="C776" s="40"/>
      <c r="D776" s="41"/>
      <c r="E776" s="41"/>
      <c r="F776" s="40"/>
      <c r="G776" s="40"/>
      <c r="H776" s="40"/>
    </row>
    <row r="777" spans="1:8" x14ac:dyDescent="0.15">
      <c r="A777" s="39"/>
      <c r="B777" s="40"/>
      <c r="C777" s="40"/>
      <c r="D777" s="41"/>
      <c r="E777" s="41"/>
      <c r="F777" s="40"/>
      <c r="G777" s="40"/>
      <c r="H777" s="40"/>
    </row>
    <row r="778" spans="1:8" x14ac:dyDescent="0.15">
      <c r="A778" s="39"/>
      <c r="B778" s="40"/>
      <c r="C778" s="40"/>
      <c r="D778" s="41"/>
      <c r="E778" s="41"/>
      <c r="F778" s="40"/>
      <c r="G778" s="40"/>
      <c r="H778" s="40"/>
    </row>
    <row r="779" spans="1:8" x14ac:dyDescent="0.15">
      <c r="A779" s="39"/>
      <c r="B779" s="40"/>
      <c r="C779" s="40"/>
      <c r="D779" s="41"/>
      <c r="E779" s="41"/>
      <c r="F779" s="40"/>
      <c r="G779" s="40"/>
      <c r="H779" s="40"/>
    </row>
    <row r="780" spans="1:8" x14ac:dyDescent="0.15">
      <c r="A780" s="39"/>
      <c r="B780" s="40"/>
      <c r="C780" s="40"/>
      <c r="D780" s="41"/>
      <c r="E780" s="41"/>
      <c r="F780" s="40"/>
      <c r="G780" s="40"/>
      <c r="H780" s="40"/>
    </row>
    <row r="781" spans="1:8" x14ac:dyDescent="0.15">
      <c r="A781" s="39"/>
      <c r="B781" s="40"/>
      <c r="C781" s="40"/>
      <c r="D781" s="41"/>
      <c r="E781" s="41"/>
      <c r="F781" s="40"/>
      <c r="G781" s="40"/>
      <c r="H781" s="40"/>
    </row>
    <row r="782" spans="1:8" x14ac:dyDescent="0.15">
      <c r="A782" s="39"/>
      <c r="B782" s="40"/>
      <c r="C782" s="40"/>
      <c r="D782" s="41"/>
      <c r="E782" s="41"/>
      <c r="F782" s="40"/>
      <c r="G782" s="40"/>
      <c r="H782" s="40"/>
    </row>
    <row r="783" spans="1:8" x14ac:dyDescent="0.15">
      <c r="A783" s="39"/>
      <c r="B783" s="40"/>
      <c r="C783" s="40"/>
      <c r="D783" s="41"/>
      <c r="E783" s="41"/>
      <c r="F783" s="40"/>
      <c r="G783" s="40"/>
      <c r="H783" s="40"/>
    </row>
    <row r="784" spans="1:8" x14ac:dyDescent="0.15">
      <c r="A784" s="39"/>
      <c r="B784" s="40"/>
      <c r="C784" s="40"/>
      <c r="D784" s="41"/>
      <c r="E784" s="41"/>
      <c r="F784" s="40"/>
      <c r="G784" s="40"/>
      <c r="H784" s="40"/>
    </row>
    <row r="785" spans="1:8" x14ac:dyDescent="0.15">
      <c r="A785" s="39"/>
      <c r="B785" s="40"/>
      <c r="C785" s="40"/>
      <c r="D785" s="41"/>
      <c r="E785" s="41"/>
      <c r="F785" s="40"/>
      <c r="G785" s="40"/>
      <c r="H785" s="40"/>
    </row>
    <row r="786" spans="1:8" x14ac:dyDescent="0.15">
      <c r="A786" s="39"/>
      <c r="B786" s="40"/>
      <c r="C786" s="40"/>
      <c r="D786" s="41"/>
      <c r="E786" s="41"/>
      <c r="F786" s="40"/>
      <c r="G786" s="40"/>
      <c r="H786" s="40"/>
    </row>
    <row r="787" spans="1:8" x14ac:dyDescent="0.15">
      <c r="A787" s="39"/>
      <c r="B787" s="40"/>
      <c r="C787" s="40"/>
      <c r="D787" s="41"/>
      <c r="E787" s="41"/>
      <c r="F787" s="40"/>
      <c r="G787" s="40"/>
      <c r="H787" s="40"/>
    </row>
    <row r="788" spans="1:8" x14ac:dyDescent="0.15">
      <c r="A788" s="39"/>
      <c r="B788" s="40"/>
      <c r="C788" s="40"/>
      <c r="D788" s="41"/>
      <c r="E788" s="41"/>
      <c r="F788" s="40"/>
      <c r="G788" s="40"/>
      <c r="H788" s="40"/>
    </row>
    <row r="789" spans="1:8" x14ac:dyDescent="0.15">
      <c r="A789" s="39"/>
      <c r="B789" s="40"/>
      <c r="C789" s="40"/>
      <c r="D789" s="41"/>
      <c r="E789" s="41"/>
      <c r="F789" s="40"/>
      <c r="G789" s="40"/>
      <c r="H789" s="40"/>
    </row>
    <row r="790" spans="1:8" x14ac:dyDescent="0.15">
      <c r="A790" s="39"/>
      <c r="B790" s="40"/>
      <c r="C790" s="40"/>
      <c r="D790" s="41"/>
      <c r="E790" s="41"/>
      <c r="F790" s="40"/>
      <c r="G790" s="40"/>
      <c r="H790" s="40"/>
    </row>
    <row r="791" spans="1:8" x14ac:dyDescent="0.15">
      <c r="A791" s="39"/>
      <c r="B791" s="40"/>
      <c r="C791" s="40"/>
      <c r="D791" s="41"/>
      <c r="E791" s="41"/>
      <c r="F791" s="40"/>
      <c r="G791" s="40"/>
      <c r="H791" s="40"/>
    </row>
    <row r="792" spans="1:8" x14ac:dyDescent="0.15">
      <c r="A792" s="39"/>
      <c r="B792" s="40"/>
      <c r="C792" s="40"/>
      <c r="D792" s="41"/>
      <c r="E792" s="41"/>
      <c r="F792" s="40"/>
      <c r="G792" s="40"/>
      <c r="H792" s="40"/>
    </row>
    <row r="793" spans="1:8" x14ac:dyDescent="0.15">
      <c r="A793" s="39"/>
      <c r="B793" s="40"/>
      <c r="C793" s="40"/>
      <c r="D793" s="41"/>
      <c r="E793" s="41"/>
      <c r="F793" s="40"/>
      <c r="G793" s="40"/>
      <c r="H793" s="40"/>
    </row>
    <row r="794" spans="1:8" x14ac:dyDescent="0.15">
      <c r="A794" s="39"/>
      <c r="B794" s="40"/>
      <c r="C794" s="40"/>
      <c r="D794" s="41"/>
      <c r="E794" s="41"/>
      <c r="F794" s="40"/>
      <c r="G794" s="40"/>
      <c r="H794" s="40"/>
    </row>
    <row r="795" spans="1:8" x14ac:dyDescent="0.15">
      <c r="A795" s="39"/>
      <c r="B795" s="40"/>
      <c r="C795" s="40"/>
      <c r="D795" s="41"/>
      <c r="E795" s="41"/>
      <c r="F795" s="40"/>
      <c r="G795" s="40"/>
      <c r="H795" s="40"/>
    </row>
    <row r="796" spans="1:8" x14ac:dyDescent="0.15">
      <c r="A796" s="39"/>
      <c r="B796" s="40"/>
      <c r="C796" s="40"/>
      <c r="D796" s="41"/>
      <c r="E796" s="41"/>
      <c r="F796" s="40"/>
      <c r="G796" s="40"/>
      <c r="H796" s="40"/>
    </row>
    <row r="797" spans="1:8" x14ac:dyDescent="0.15">
      <c r="A797" s="39"/>
      <c r="B797" s="40"/>
      <c r="C797" s="40"/>
      <c r="D797" s="41"/>
      <c r="E797" s="41"/>
      <c r="F797" s="40"/>
      <c r="G797" s="40"/>
      <c r="H797" s="40"/>
    </row>
    <row r="798" spans="1:8" x14ac:dyDescent="0.15">
      <c r="A798" s="39"/>
      <c r="B798" s="40"/>
      <c r="C798" s="40"/>
      <c r="D798" s="41"/>
      <c r="E798" s="41"/>
      <c r="F798" s="40"/>
      <c r="G798" s="40"/>
      <c r="H798" s="40"/>
    </row>
    <row r="799" spans="1:8" x14ac:dyDescent="0.15">
      <c r="A799" s="39"/>
      <c r="B799" s="40"/>
      <c r="C799" s="40"/>
      <c r="D799" s="41"/>
      <c r="E799" s="41"/>
      <c r="F799" s="40"/>
      <c r="G799" s="40"/>
      <c r="H799" s="40"/>
    </row>
    <row r="800" spans="1:8" x14ac:dyDescent="0.15">
      <c r="A800" s="39"/>
      <c r="B800" s="40"/>
      <c r="C800" s="40"/>
      <c r="D800" s="41"/>
      <c r="E800" s="41"/>
      <c r="F800" s="40"/>
      <c r="G800" s="40"/>
      <c r="H800" s="40"/>
    </row>
    <row r="801" spans="1:8" x14ac:dyDescent="0.15">
      <c r="A801" s="39"/>
      <c r="B801" s="40"/>
      <c r="C801" s="40"/>
      <c r="D801" s="41"/>
      <c r="E801" s="41"/>
      <c r="F801" s="40"/>
      <c r="G801" s="40"/>
      <c r="H801" s="40"/>
    </row>
    <row r="802" spans="1:8" x14ac:dyDescent="0.15">
      <c r="A802" s="39"/>
      <c r="B802" s="40"/>
      <c r="C802" s="40"/>
      <c r="D802" s="41"/>
      <c r="E802" s="41"/>
      <c r="F802" s="40"/>
      <c r="G802" s="40"/>
      <c r="H802" s="40"/>
    </row>
    <row r="803" spans="1:8" x14ac:dyDescent="0.15">
      <c r="A803" s="39"/>
      <c r="B803" s="40"/>
      <c r="C803" s="40"/>
      <c r="D803" s="41"/>
      <c r="E803" s="41"/>
      <c r="F803" s="40"/>
      <c r="G803" s="40"/>
      <c r="H803" s="40"/>
    </row>
    <row r="804" spans="1:8" x14ac:dyDescent="0.15">
      <c r="A804" s="39"/>
      <c r="B804" s="40"/>
      <c r="C804" s="40"/>
      <c r="D804" s="41"/>
      <c r="E804" s="41"/>
      <c r="F804" s="40"/>
      <c r="G804" s="40"/>
      <c r="H804" s="40"/>
    </row>
    <row r="805" spans="1:8" x14ac:dyDescent="0.15">
      <c r="A805" s="39"/>
      <c r="B805" s="40"/>
      <c r="C805" s="40"/>
      <c r="D805" s="41"/>
      <c r="E805" s="41"/>
      <c r="F805" s="40"/>
      <c r="G805" s="40"/>
      <c r="H805" s="40"/>
    </row>
    <row r="806" spans="1:8" x14ac:dyDescent="0.15">
      <c r="A806" s="39"/>
      <c r="B806" s="40"/>
      <c r="C806" s="40"/>
      <c r="D806" s="41"/>
      <c r="E806" s="41"/>
      <c r="F806" s="40"/>
      <c r="G806" s="40"/>
      <c r="H806" s="40"/>
    </row>
    <row r="807" spans="1:8" x14ac:dyDescent="0.15">
      <c r="A807" s="39"/>
      <c r="B807" s="40"/>
      <c r="C807" s="40"/>
      <c r="D807" s="41"/>
      <c r="E807" s="41"/>
      <c r="F807" s="40"/>
      <c r="G807" s="40"/>
      <c r="H807" s="40"/>
    </row>
    <row r="808" spans="1:8" x14ac:dyDescent="0.15">
      <c r="A808" s="39"/>
      <c r="B808" s="40"/>
      <c r="C808" s="40"/>
      <c r="D808" s="41"/>
      <c r="E808" s="41"/>
      <c r="F808" s="40"/>
      <c r="G808" s="40"/>
      <c r="H808" s="40"/>
    </row>
    <row r="809" spans="1:8" x14ac:dyDescent="0.15">
      <c r="A809" s="39"/>
      <c r="B809" s="40"/>
      <c r="C809" s="40"/>
      <c r="D809" s="41"/>
      <c r="E809" s="41"/>
      <c r="F809" s="40"/>
      <c r="G809" s="40"/>
      <c r="H809" s="40"/>
    </row>
    <row r="810" spans="1:8" x14ac:dyDescent="0.15">
      <c r="A810" s="39"/>
      <c r="B810" s="40"/>
      <c r="C810" s="40"/>
      <c r="D810" s="41"/>
      <c r="E810" s="41"/>
      <c r="F810" s="40"/>
      <c r="G810" s="40"/>
      <c r="H810" s="40"/>
    </row>
    <row r="811" spans="1:8" x14ac:dyDescent="0.15">
      <c r="A811" s="39"/>
      <c r="B811" s="40"/>
      <c r="C811" s="40"/>
      <c r="D811" s="41"/>
      <c r="E811" s="41"/>
      <c r="F811" s="40"/>
      <c r="G811" s="40"/>
      <c r="H811" s="40"/>
    </row>
    <row r="812" spans="1:8" x14ac:dyDescent="0.15">
      <c r="A812" s="39"/>
      <c r="B812" s="40"/>
      <c r="C812" s="40"/>
      <c r="D812" s="41"/>
      <c r="E812" s="41"/>
      <c r="F812" s="40"/>
      <c r="G812" s="40"/>
      <c r="H812" s="40"/>
    </row>
    <row r="813" spans="1:8" x14ac:dyDescent="0.15">
      <c r="A813" s="39"/>
      <c r="B813" s="40"/>
      <c r="C813" s="40"/>
      <c r="D813" s="41"/>
      <c r="E813" s="41"/>
      <c r="F813" s="40"/>
      <c r="G813" s="40"/>
      <c r="H813" s="40"/>
    </row>
    <row r="814" spans="1:8" x14ac:dyDescent="0.15">
      <c r="A814" s="39"/>
      <c r="B814" s="40"/>
      <c r="C814" s="40"/>
      <c r="D814" s="41"/>
      <c r="E814" s="41"/>
      <c r="F814" s="40"/>
      <c r="G814" s="40"/>
      <c r="H814" s="40"/>
    </row>
    <row r="815" spans="1:8" x14ac:dyDescent="0.15">
      <c r="A815" s="39"/>
      <c r="B815" s="40"/>
      <c r="C815" s="40"/>
      <c r="D815" s="41"/>
      <c r="E815" s="41"/>
      <c r="F815" s="40"/>
      <c r="G815" s="40"/>
      <c r="H815" s="40"/>
    </row>
    <row r="816" spans="1:8" x14ac:dyDescent="0.15">
      <c r="A816" s="39"/>
      <c r="B816" s="40"/>
      <c r="C816" s="40"/>
      <c r="D816" s="41"/>
      <c r="E816" s="41"/>
      <c r="F816" s="40"/>
      <c r="G816" s="40"/>
      <c r="H816" s="40"/>
    </row>
    <row r="817" spans="1:8" x14ac:dyDescent="0.15">
      <c r="A817" s="39"/>
      <c r="B817" s="40"/>
      <c r="C817" s="40"/>
      <c r="D817" s="41"/>
      <c r="E817" s="41"/>
      <c r="F817" s="40"/>
      <c r="G817" s="40"/>
      <c r="H817" s="40"/>
    </row>
    <row r="818" spans="1:8" x14ac:dyDescent="0.15">
      <c r="A818" s="39"/>
      <c r="B818" s="40"/>
      <c r="C818" s="40"/>
      <c r="D818" s="41"/>
      <c r="E818" s="41"/>
      <c r="F818" s="40"/>
      <c r="G818" s="40"/>
      <c r="H818" s="40"/>
    </row>
    <row r="819" spans="1:8" x14ac:dyDescent="0.15">
      <c r="A819" s="39"/>
      <c r="B819" s="40"/>
      <c r="C819" s="40"/>
      <c r="D819" s="41"/>
      <c r="E819" s="41"/>
      <c r="F819" s="40"/>
      <c r="G819" s="40"/>
      <c r="H819" s="40"/>
    </row>
    <row r="820" spans="1:8" x14ac:dyDescent="0.15">
      <c r="A820" s="39"/>
      <c r="B820" s="40"/>
      <c r="C820" s="40"/>
      <c r="D820" s="41"/>
      <c r="E820" s="41"/>
      <c r="F820" s="40"/>
      <c r="G820" s="40"/>
      <c r="H820" s="40"/>
    </row>
    <row r="821" spans="1:8" x14ac:dyDescent="0.15">
      <c r="A821" s="39"/>
      <c r="B821" s="40"/>
      <c r="C821" s="40"/>
      <c r="D821" s="41"/>
      <c r="E821" s="41"/>
      <c r="F821" s="40"/>
      <c r="G821" s="40"/>
      <c r="H821" s="40"/>
    </row>
    <row r="822" spans="1:8" x14ac:dyDescent="0.15">
      <c r="A822" s="39"/>
      <c r="B822" s="40"/>
      <c r="C822" s="40"/>
      <c r="D822" s="41"/>
      <c r="E822" s="41"/>
      <c r="F822" s="40"/>
      <c r="G822" s="40"/>
      <c r="H822" s="40"/>
    </row>
    <row r="823" spans="1:8" x14ac:dyDescent="0.15">
      <c r="A823" s="39"/>
      <c r="B823" s="40"/>
      <c r="C823" s="40"/>
      <c r="D823" s="41"/>
      <c r="E823" s="41"/>
      <c r="F823" s="40"/>
      <c r="G823" s="40"/>
      <c r="H823" s="40"/>
    </row>
    <row r="824" spans="1:8" x14ac:dyDescent="0.15">
      <c r="A824" s="39"/>
      <c r="B824" s="40"/>
      <c r="C824" s="40"/>
      <c r="D824" s="41"/>
      <c r="E824" s="41"/>
      <c r="F824" s="40"/>
      <c r="G824" s="40"/>
      <c r="H824" s="40"/>
    </row>
    <row r="825" spans="1:8" x14ac:dyDescent="0.15">
      <c r="A825" s="39"/>
      <c r="B825" s="40"/>
      <c r="C825" s="40"/>
      <c r="D825" s="41"/>
      <c r="E825" s="41"/>
      <c r="F825" s="40"/>
      <c r="G825" s="40"/>
      <c r="H825" s="40"/>
    </row>
    <row r="826" spans="1:8" x14ac:dyDescent="0.15">
      <c r="A826" s="39"/>
      <c r="B826" s="40"/>
      <c r="C826" s="40"/>
      <c r="D826" s="41"/>
      <c r="E826" s="41"/>
      <c r="F826" s="40"/>
      <c r="G826" s="40"/>
      <c r="H826" s="40"/>
    </row>
    <row r="827" spans="1:8" x14ac:dyDescent="0.15">
      <c r="A827" s="39"/>
      <c r="B827" s="40"/>
      <c r="C827" s="40"/>
      <c r="D827" s="41"/>
      <c r="E827" s="41"/>
      <c r="F827" s="40"/>
      <c r="G827" s="40"/>
      <c r="H827" s="40"/>
    </row>
    <row r="828" spans="1:8" x14ac:dyDescent="0.15">
      <c r="A828" s="39"/>
      <c r="B828" s="40"/>
      <c r="C828" s="40"/>
      <c r="D828" s="41"/>
      <c r="E828" s="41"/>
      <c r="F828" s="40"/>
      <c r="G828" s="40"/>
      <c r="H828" s="40"/>
    </row>
    <row r="829" spans="1:8" x14ac:dyDescent="0.15">
      <c r="A829" s="39"/>
      <c r="B829" s="40"/>
      <c r="C829" s="40"/>
      <c r="D829" s="41"/>
      <c r="E829" s="41"/>
      <c r="F829" s="40"/>
      <c r="G829" s="40"/>
      <c r="H829" s="40"/>
    </row>
    <row r="830" spans="1:8" x14ac:dyDescent="0.15">
      <c r="A830" s="39"/>
      <c r="B830" s="40"/>
      <c r="C830" s="40"/>
      <c r="D830" s="41"/>
      <c r="E830" s="41"/>
      <c r="F830" s="40"/>
      <c r="G830" s="40"/>
      <c r="H830" s="40"/>
    </row>
    <row r="831" spans="1:8" x14ac:dyDescent="0.15">
      <c r="A831" s="39"/>
      <c r="B831" s="40"/>
      <c r="C831" s="40"/>
      <c r="D831" s="41"/>
      <c r="E831" s="41"/>
      <c r="F831" s="40"/>
      <c r="G831" s="40"/>
      <c r="H831" s="40"/>
    </row>
    <row r="832" spans="1:8" x14ac:dyDescent="0.15">
      <c r="A832" s="39"/>
      <c r="B832" s="40"/>
      <c r="C832" s="40"/>
      <c r="D832" s="41"/>
      <c r="E832" s="41"/>
      <c r="F832" s="40"/>
      <c r="G832" s="40"/>
      <c r="H832" s="40"/>
    </row>
    <row r="833" spans="1:8" x14ac:dyDescent="0.15">
      <c r="A833" s="39"/>
      <c r="B833" s="40"/>
      <c r="C833" s="40"/>
      <c r="D833" s="41"/>
      <c r="E833" s="41"/>
      <c r="F833" s="40"/>
      <c r="G833" s="40"/>
      <c r="H833" s="40"/>
    </row>
    <row r="834" spans="1:8" x14ac:dyDescent="0.15">
      <c r="A834" s="39"/>
      <c r="B834" s="40"/>
      <c r="C834" s="40"/>
      <c r="D834" s="41"/>
      <c r="E834" s="41"/>
      <c r="F834" s="40"/>
      <c r="G834" s="40"/>
      <c r="H834" s="40"/>
    </row>
    <row r="835" spans="1:8" x14ac:dyDescent="0.15">
      <c r="A835" s="39"/>
      <c r="B835" s="40"/>
      <c r="C835" s="40"/>
      <c r="D835" s="41"/>
      <c r="E835" s="41"/>
      <c r="F835" s="40"/>
      <c r="G835" s="40"/>
      <c r="H835" s="40"/>
    </row>
    <row r="836" spans="1:8" x14ac:dyDescent="0.15">
      <c r="A836" s="39"/>
      <c r="B836" s="40"/>
      <c r="C836" s="40"/>
      <c r="D836" s="41"/>
      <c r="E836" s="41"/>
      <c r="F836" s="40"/>
      <c r="G836" s="40"/>
      <c r="H836" s="40"/>
    </row>
    <row r="837" spans="1:8" x14ac:dyDescent="0.15">
      <c r="A837" s="39"/>
      <c r="B837" s="40"/>
      <c r="C837" s="40"/>
      <c r="D837" s="41"/>
      <c r="E837" s="41"/>
      <c r="F837" s="40"/>
      <c r="G837" s="40"/>
      <c r="H837" s="40"/>
    </row>
    <row r="838" spans="1:8" x14ac:dyDescent="0.15">
      <c r="A838" s="39"/>
      <c r="B838" s="40"/>
      <c r="C838" s="40"/>
      <c r="D838" s="41"/>
      <c r="E838" s="41"/>
      <c r="F838" s="40"/>
      <c r="G838" s="40"/>
      <c r="H838" s="40"/>
    </row>
    <row r="839" spans="1:8" x14ac:dyDescent="0.15">
      <c r="A839" s="39"/>
      <c r="B839" s="40"/>
      <c r="C839" s="40"/>
      <c r="D839" s="41"/>
      <c r="E839" s="41"/>
      <c r="F839" s="40"/>
      <c r="G839" s="40"/>
      <c r="H839" s="40"/>
    </row>
    <row r="840" spans="1:8" x14ac:dyDescent="0.15">
      <c r="A840" s="39"/>
      <c r="B840" s="40"/>
      <c r="C840" s="40"/>
      <c r="D840" s="41"/>
      <c r="E840" s="41"/>
      <c r="F840" s="40"/>
      <c r="G840" s="40"/>
      <c r="H840" s="40"/>
    </row>
    <row r="841" spans="1:8" x14ac:dyDescent="0.15">
      <c r="A841" s="39"/>
      <c r="B841" s="40"/>
      <c r="C841" s="40"/>
      <c r="D841" s="41"/>
      <c r="E841" s="41"/>
      <c r="F841" s="40"/>
      <c r="G841" s="40"/>
      <c r="H841" s="40"/>
    </row>
    <row r="842" spans="1:8" x14ac:dyDescent="0.15">
      <c r="A842" s="39"/>
      <c r="B842" s="40"/>
      <c r="C842" s="40"/>
      <c r="D842" s="41"/>
      <c r="E842" s="41"/>
      <c r="F842" s="40"/>
      <c r="G842" s="40"/>
      <c r="H842" s="40"/>
    </row>
    <row r="843" spans="1:8" x14ac:dyDescent="0.15">
      <c r="A843" s="39"/>
      <c r="B843" s="40"/>
      <c r="C843" s="40"/>
      <c r="D843" s="41"/>
      <c r="E843" s="41"/>
      <c r="F843" s="40"/>
      <c r="G843" s="40"/>
      <c r="H843" s="40"/>
    </row>
    <row r="844" spans="1:8" x14ac:dyDescent="0.15">
      <c r="A844" s="39"/>
      <c r="B844" s="40"/>
      <c r="C844" s="40"/>
      <c r="D844" s="41"/>
      <c r="E844" s="41"/>
      <c r="F844" s="40"/>
      <c r="G844" s="40"/>
      <c r="H844" s="40"/>
    </row>
    <row r="845" spans="1:8" x14ac:dyDescent="0.15">
      <c r="A845" s="39"/>
      <c r="B845" s="40"/>
      <c r="C845" s="40"/>
      <c r="D845" s="41"/>
      <c r="E845" s="41"/>
      <c r="F845" s="40"/>
      <c r="G845" s="40"/>
      <c r="H845" s="40"/>
    </row>
    <row r="846" spans="1:8" x14ac:dyDescent="0.15">
      <c r="A846" s="39"/>
      <c r="B846" s="40"/>
      <c r="C846" s="40"/>
      <c r="D846" s="41"/>
      <c r="E846" s="41"/>
      <c r="F846" s="40"/>
      <c r="G846" s="40"/>
      <c r="H846" s="40"/>
    </row>
    <row r="847" spans="1:8" x14ac:dyDescent="0.15">
      <c r="A847" s="39"/>
      <c r="B847" s="40"/>
      <c r="C847" s="40"/>
      <c r="D847" s="41"/>
      <c r="E847" s="41"/>
      <c r="F847" s="40"/>
      <c r="G847" s="40"/>
      <c r="H847" s="40"/>
    </row>
    <row r="848" spans="1:8" x14ac:dyDescent="0.15">
      <c r="A848" s="39"/>
      <c r="B848" s="40"/>
      <c r="C848" s="40"/>
      <c r="D848" s="41"/>
      <c r="E848" s="41"/>
      <c r="F848" s="40"/>
      <c r="G848" s="40"/>
      <c r="H848" s="40"/>
    </row>
    <row r="849" spans="1:8" x14ac:dyDescent="0.15">
      <c r="A849" s="39"/>
      <c r="B849" s="40"/>
      <c r="C849" s="40"/>
      <c r="D849" s="41"/>
      <c r="E849" s="41"/>
      <c r="F849" s="40"/>
      <c r="G849" s="40"/>
      <c r="H849" s="40"/>
    </row>
    <row r="850" spans="1:8" x14ac:dyDescent="0.15">
      <c r="A850" s="39"/>
      <c r="B850" s="40"/>
      <c r="C850" s="40"/>
      <c r="D850" s="41"/>
      <c r="E850" s="41"/>
      <c r="F850" s="40"/>
      <c r="G850" s="40"/>
      <c r="H850" s="40"/>
    </row>
    <row r="851" spans="1:8" x14ac:dyDescent="0.15">
      <c r="A851" s="39"/>
      <c r="B851" s="40"/>
      <c r="C851" s="40"/>
      <c r="D851" s="41"/>
      <c r="E851" s="41"/>
      <c r="F851" s="40"/>
      <c r="G851" s="40"/>
      <c r="H851" s="40"/>
    </row>
    <row r="852" spans="1:8" x14ac:dyDescent="0.15">
      <c r="A852" s="39"/>
      <c r="B852" s="40"/>
      <c r="C852" s="40"/>
      <c r="D852" s="41"/>
      <c r="E852" s="41"/>
      <c r="F852" s="40"/>
      <c r="G852" s="40"/>
      <c r="H852" s="40"/>
    </row>
    <row r="853" spans="1:8" x14ac:dyDescent="0.15">
      <c r="A853" s="39"/>
      <c r="B853" s="40"/>
      <c r="C853" s="40"/>
      <c r="D853" s="41"/>
      <c r="E853" s="41"/>
      <c r="F853" s="40"/>
      <c r="G853" s="40"/>
      <c r="H853" s="40"/>
    </row>
    <row r="854" spans="1:8" x14ac:dyDescent="0.15">
      <c r="A854" s="39"/>
      <c r="B854" s="40"/>
      <c r="C854" s="40"/>
      <c r="D854" s="41"/>
      <c r="E854" s="41"/>
      <c r="F854" s="40"/>
      <c r="G854" s="40"/>
      <c r="H854" s="40"/>
    </row>
    <row r="855" spans="1:8" x14ac:dyDescent="0.15">
      <c r="A855" s="39"/>
      <c r="B855" s="40"/>
      <c r="C855" s="40"/>
      <c r="D855" s="41"/>
      <c r="E855" s="41"/>
      <c r="F855" s="40"/>
      <c r="G855" s="40"/>
      <c r="H855" s="40"/>
    </row>
    <row r="856" spans="1:8" x14ac:dyDescent="0.15">
      <c r="A856" s="39"/>
      <c r="B856" s="40"/>
      <c r="C856" s="40"/>
      <c r="D856" s="41"/>
      <c r="E856" s="41"/>
      <c r="F856" s="40"/>
      <c r="G856" s="40"/>
      <c r="H856" s="40"/>
    </row>
    <row r="857" spans="1:8" x14ac:dyDescent="0.15">
      <c r="A857" s="39"/>
      <c r="B857" s="40"/>
      <c r="C857" s="40"/>
      <c r="D857" s="41"/>
      <c r="E857" s="41"/>
      <c r="F857" s="40"/>
      <c r="G857" s="40"/>
      <c r="H857" s="40"/>
    </row>
    <row r="858" spans="1:8" x14ac:dyDescent="0.15">
      <c r="A858" s="39"/>
      <c r="B858" s="40"/>
      <c r="C858" s="40"/>
      <c r="D858" s="41"/>
      <c r="E858" s="41"/>
      <c r="F858" s="40"/>
      <c r="G858" s="40"/>
      <c r="H858" s="40"/>
    </row>
    <row r="859" spans="1:8" x14ac:dyDescent="0.15">
      <c r="A859" s="39"/>
      <c r="B859" s="40"/>
      <c r="C859" s="40"/>
      <c r="D859" s="41"/>
      <c r="E859" s="41"/>
      <c r="F859" s="40"/>
      <c r="G859" s="40"/>
      <c r="H859" s="40"/>
    </row>
    <row r="860" spans="1:8" x14ac:dyDescent="0.15">
      <c r="A860" s="39"/>
      <c r="B860" s="40"/>
      <c r="C860" s="40"/>
      <c r="D860" s="41"/>
      <c r="E860" s="41"/>
      <c r="F860" s="40"/>
      <c r="G860" s="40"/>
      <c r="H860" s="40"/>
    </row>
    <row r="861" spans="1:8" x14ac:dyDescent="0.15">
      <c r="A861" s="39"/>
      <c r="B861" s="40"/>
      <c r="C861" s="40"/>
      <c r="D861" s="41"/>
      <c r="E861" s="41"/>
      <c r="F861" s="40"/>
      <c r="G861" s="40"/>
      <c r="H861" s="40"/>
    </row>
    <row r="862" spans="1:8" x14ac:dyDescent="0.15">
      <c r="A862" s="39"/>
      <c r="B862" s="40"/>
      <c r="C862" s="40"/>
      <c r="D862" s="41"/>
      <c r="E862" s="41"/>
      <c r="F862" s="40"/>
      <c r="G862" s="40"/>
      <c r="H862" s="40"/>
    </row>
    <row r="863" spans="1:8" x14ac:dyDescent="0.15">
      <c r="A863" s="39"/>
      <c r="B863" s="40"/>
      <c r="C863" s="40"/>
      <c r="D863" s="41"/>
      <c r="E863" s="41"/>
      <c r="F863" s="40"/>
      <c r="G863" s="40"/>
      <c r="H863" s="40"/>
    </row>
    <row r="864" spans="1:8" x14ac:dyDescent="0.15">
      <c r="A864" s="39"/>
      <c r="B864" s="40"/>
      <c r="C864" s="40"/>
      <c r="D864" s="41"/>
      <c r="E864" s="41"/>
      <c r="F864" s="40"/>
      <c r="G864" s="40"/>
      <c r="H864" s="40"/>
    </row>
    <row r="865" spans="1:8" x14ac:dyDescent="0.15">
      <c r="A865" s="39"/>
      <c r="B865" s="40"/>
      <c r="C865" s="40"/>
      <c r="D865" s="41"/>
      <c r="E865" s="41"/>
      <c r="F865" s="40"/>
      <c r="G865" s="40"/>
      <c r="H865" s="40"/>
    </row>
    <row r="866" spans="1:8" x14ac:dyDescent="0.15">
      <c r="A866" s="39"/>
      <c r="B866" s="40"/>
      <c r="C866" s="40"/>
      <c r="D866" s="41"/>
      <c r="E866" s="41"/>
      <c r="F866" s="40"/>
      <c r="G866" s="40"/>
      <c r="H866" s="40"/>
    </row>
    <row r="867" spans="1:8" x14ac:dyDescent="0.15">
      <c r="A867" s="39"/>
      <c r="B867" s="40"/>
      <c r="C867" s="40"/>
      <c r="D867" s="41"/>
      <c r="E867" s="41"/>
      <c r="F867" s="40"/>
      <c r="G867" s="40"/>
      <c r="H867" s="40"/>
    </row>
    <row r="868" spans="1:8" x14ac:dyDescent="0.15">
      <c r="A868" s="39"/>
      <c r="B868" s="40"/>
      <c r="C868" s="40"/>
      <c r="D868" s="41"/>
      <c r="E868" s="41"/>
      <c r="F868" s="40"/>
      <c r="G868" s="40"/>
      <c r="H868" s="40"/>
    </row>
    <row r="869" spans="1:8" x14ac:dyDescent="0.15">
      <c r="A869" s="39"/>
      <c r="B869" s="40"/>
      <c r="C869" s="40"/>
      <c r="D869" s="41"/>
      <c r="E869" s="41"/>
      <c r="F869" s="40"/>
      <c r="G869" s="40"/>
      <c r="H869" s="40"/>
    </row>
    <row r="870" spans="1:8" x14ac:dyDescent="0.15">
      <c r="A870" s="39"/>
      <c r="B870" s="40"/>
      <c r="C870" s="40"/>
      <c r="D870" s="41"/>
      <c r="E870" s="41"/>
      <c r="F870" s="40"/>
      <c r="G870" s="40"/>
      <c r="H870" s="40"/>
    </row>
    <row r="871" spans="1:8" x14ac:dyDescent="0.15">
      <c r="A871" s="39"/>
      <c r="B871" s="40"/>
      <c r="C871" s="40"/>
      <c r="D871" s="41"/>
      <c r="E871" s="41"/>
      <c r="F871" s="40"/>
      <c r="G871" s="40"/>
      <c r="H871" s="40"/>
    </row>
    <row r="872" spans="1:8" x14ac:dyDescent="0.15">
      <c r="A872" s="39"/>
      <c r="B872" s="40"/>
      <c r="C872" s="40"/>
      <c r="D872" s="41"/>
      <c r="E872" s="41"/>
      <c r="F872" s="40"/>
      <c r="G872" s="40"/>
      <c r="H872" s="40"/>
    </row>
    <row r="873" spans="1:8" x14ac:dyDescent="0.15">
      <c r="A873" s="39"/>
      <c r="B873" s="40"/>
      <c r="C873" s="40"/>
      <c r="D873" s="41"/>
      <c r="E873" s="41"/>
      <c r="F873" s="40"/>
      <c r="G873" s="40"/>
      <c r="H873" s="40"/>
    </row>
    <row r="874" spans="1:8" x14ac:dyDescent="0.15">
      <c r="A874" s="39"/>
      <c r="B874" s="40"/>
      <c r="C874" s="40"/>
      <c r="D874" s="41"/>
      <c r="E874" s="41"/>
      <c r="F874" s="40"/>
      <c r="G874" s="40"/>
      <c r="H874" s="40"/>
    </row>
    <row r="875" spans="1:8" x14ac:dyDescent="0.15">
      <c r="A875" s="39"/>
      <c r="B875" s="40"/>
      <c r="C875" s="40"/>
      <c r="D875" s="41"/>
      <c r="E875" s="41"/>
      <c r="F875" s="40"/>
      <c r="G875" s="40"/>
      <c r="H875" s="40"/>
    </row>
    <row r="876" spans="1:8" x14ac:dyDescent="0.15">
      <c r="A876" s="39"/>
      <c r="B876" s="40"/>
      <c r="C876" s="40"/>
      <c r="D876" s="41"/>
      <c r="E876" s="41"/>
      <c r="F876" s="40"/>
      <c r="G876" s="40"/>
      <c r="H876" s="40"/>
    </row>
    <row r="877" spans="1:8" x14ac:dyDescent="0.15">
      <c r="A877" s="39"/>
      <c r="B877" s="40"/>
      <c r="C877" s="40"/>
      <c r="D877" s="41"/>
      <c r="E877" s="41"/>
      <c r="F877" s="40"/>
      <c r="G877" s="40"/>
      <c r="H877" s="40"/>
    </row>
    <row r="878" spans="1:8" x14ac:dyDescent="0.15">
      <c r="A878" s="39"/>
      <c r="B878" s="40"/>
      <c r="C878" s="40"/>
      <c r="D878" s="41"/>
      <c r="E878" s="41"/>
      <c r="F878" s="40"/>
      <c r="G878" s="40"/>
      <c r="H878" s="40"/>
    </row>
    <row r="879" spans="1:8" x14ac:dyDescent="0.15">
      <c r="A879" s="39"/>
      <c r="B879" s="40"/>
      <c r="C879" s="40"/>
      <c r="D879" s="41"/>
      <c r="E879" s="41"/>
      <c r="F879" s="40"/>
      <c r="G879" s="40"/>
      <c r="H879" s="40"/>
    </row>
    <row r="880" spans="1:8" x14ac:dyDescent="0.15">
      <c r="A880" s="39"/>
      <c r="B880" s="40"/>
      <c r="C880" s="40"/>
      <c r="D880" s="41"/>
      <c r="E880" s="41"/>
      <c r="F880" s="40"/>
      <c r="G880" s="40"/>
      <c r="H880" s="40"/>
    </row>
    <row r="881" spans="1:8" x14ac:dyDescent="0.15">
      <c r="A881" s="39"/>
      <c r="B881" s="40"/>
      <c r="C881" s="40"/>
      <c r="D881" s="41"/>
      <c r="E881" s="41"/>
      <c r="F881" s="40"/>
      <c r="G881" s="40"/>
      <c r="H881" s="40"/>
    </row>
    <row r="882" spans="1:8" x14ac:dyDescent="0.15">
      <c r="A882" s="39"/>
      <c r="B882" s="40"/>
      <c r="C882" s="40"/>
      <c r="D882" s="41"/>
      <c r="E882" s="41"/>
      <c r="F882" s="40"/>
      <c r="G882" s="40"/>
      <c r="H882" s="40"/>
    </row>
    <row r="883" spans="1:8" x14ac:dyDescent="0.15">
      <c r="A883" s="39"/>
      <c r="B883" s="40"/>
      <c r="C883" s="40"/>
      <c r="D883" s="41"/>
      <c r="E883" s="41"/>
      <c r="F883" s="40"/>
      <c r="G883" s="40"/>
      <c r="H883" s="40"/>
    </row>
    <row r="884" spans="1:8" x14ac:dyDescent="0.15">
      <c r="A884" s="39"/>
      <c r="B884" s="40"/>
      <c r="C884" s="40"/>
      <c r="D884" s="41"/>
      <c r="E884" s="41"/>
      <c r="F884" s="40"/>
      <c r="G884" s="40"/>
      <c r="H884" s="40"/>
    </row>
    <row r="885" spans="1:8" x14ac:dyDescent="0.15">
      <c r="A885" s="39"/>
      <c r="B885" s="40"/>
      <c r="C885" s="40"/>
      <c r="D885" s="41"/>
      <c r="E885" s="41"/>
      <c r="F885" s="40"/>
      <c r="G885" s="40"/>
      <c r="H885" s="40"/>
    </row>
    <row r="886" spans="1:8" x14ac:dyDescent="0.15">
      <c r="A886" s="39"/>
      <c r="B886" s="40"/>
      <c r="C886" s="40"/>
      <c r="D886" s="41"/>
      <c r="E886" s="41"/>
      <c r="F886" s="40"/>
      <c r="G886" s="40"/>
      <c r="H886" s="40"/>
    </row>
    <row r="887" spans="1:8" x14ac:dyDescent="0.15">
      <c r="A887" s="39"/>
      <c r="B887" s="40"/>
      <c r="C887" s="40"/>
      <c r="D887" s="41"/>
      <c r="E887" s="41"/>
      <c r="F887" s="40"/>
      <c r="G887" s="40"/>
      <c r="H887" s="40"/>
    </row>
    <row r="888" spans="1:8" x14ac:dyDescent="0.15">
      <c r="A888" s="39"/>
      <c r="B888" s="40"/>
      <c r="C888" s="40"/>
      <c r="D888" s="41"/>
      <c r="E888" s="41"/>
      <c r="F888" s="40"/>
      <c r="G888" s="40"/>
      <c r="H888" s="40"/>
    </row>
    <row r="889" spans="1:8" x14ac:dyDescent="0.15">
      <c r="A889" s="39"/>
      <c r="B889" s="40"/>
      <c r="C889" s="40"/>
      <c r="D889" s="41"/>
      <c r="E889" s="41"/>
      <c r="F889" s="40"/>
      <c r="G889" s="40"/>
      <c r="H889" s="40"/>
    </row>
    <row r="890" spans="1:8" x14ac:dyDescent="0.15">
      <c r="A890" s="39"/>
      <c r="B890" s="40"/>
      <c r="C890" s="40"/>
      <c r="D890" s="41"/>
      <c r="E890" s="41"/>
      <c r="F890" s="40"/>
      <c r="G890" s="40"/>
      <c r="H890" s="40"/>
    </row>
    <row r="891" spans="1:8" x14ac:dyDescent="0.15">
      <c r="A891" s="39"/>
      <c r="B891" s="40"/>
      <c r="C891" s="40"/>
      <c r="D891" s="41"/>
      <c r="E891" s="41"/>
      <c r="F891" s="40"/>
      <c r="G891" s="40"/>
      <c r="H891" s="40"/>
    </row>
    <row r="892" spans="1:8" x14ac:dyDescent="0.15">
      <c r="A892" s="39"/>
      <c r="B892" s="40"/>
      <c r="C892" s="40"/>
      <c r="D892" s="41"/>
      <c r="E892" s="41"/>
      <c r="F892" s="40"/>
      <c r="G892" s="40"/>
      <c r="H892" s="40"/>
    </row>
    <row r="893" spans="1:8" x14ac:dyDescent="0.15">
      <c r="A893" s="39"/>
      <c r="B893" s="40"/>
      <c r="C893" s="40"/>
      <c r="D893" s="41"/>
      <c r="E893" s="41"/>
      <c r="F893" s="40"/>
      <c r="G893" s="40"/>
      <c r="H893" s="40"/>
    </row>
    <row r="894" spans="1:8" x14ac:dyDescent="0.15">
      <c r="A894" s="39"/>
      <c r="B894" s="40"/>
      <c r="C894" s="40"/>
      <c r="D894" s="41"/>
      <c r="E894" s="41"/>
      <c r="F894" s="40"/>
      <c r="G894" s="40"/>
      <c r="H894" s="40"/>
    </row>
    <row r="895" spans="1:8" x14ac:dyDescent="0.15">
      <c r="A895" s="39"/>
      <c r="B895" s="40"/>
      <c r="C895" s="40"/>
      <c r="D895" s="41"/>
      <c r="E895" s="41"/>
      <c r="F895" s="40"/>
      <c r="G895" s="40"/>
      <c r="H895" s="40"/>
    </row>
    <row r="896" spans="1:8" x14ac:dyDescent="0.15">
      <c r="A896" s="39"/>
      <c r="B896" s="40"/>
      <c r="C896" s="40"/>
      <c r="D896" s="41"/>
      <c r="E896" s="41"/>
      <c r="F896" s="40"/>
      <c r="G896" s="40"/>
      <c r="H896" s="40"/>
    </row>
    <row r="897" spans="1:8" x14ac:dyDescent="0.15">
      <c r="A897" s="39"/>
      <c r="B897" s="40"/>
      <c r="C897" s="40"/>
      <c r="D897" s="41"/>
      <c r="E897" s="41"/>
      <c r="F897" s="40"/>
      <c r="G897" s="40"/>
      <c r="H897" s="40"/>
    </row>
    <row r="898" spans="1:8" x14ac:dyDescent="0.15">
      <c r="A898" s="39"/>
      <c r="B898" s="40"/>
      <c r="C898" s="40"/>
      <c r="D898" s="41"/>
      <c r="E898" s="41"/>
      <c r="F898" s="40"/>
      <c r="G898" s="40"/>
      <c r="H898" s="40"/>
    </row>
    <row r="899" spans="1:8" x14ac:dyDescent="0.15">
      <c r="A899" s="39"/>
      <c r="B899" s="40"/>
      <c r="C899" s="40"/>
      <c r="D899" s="41"/>
      <c r="E899" s="41"/>
      <c r="F899" s="40"/>
      <c r="G899" s="40"/>
      <c r="H899" s="40"/>
    </row>
    <row r="900" spans="1:8" x14ac:dyDescent="0.15">
      <c r="A900" s="39"/>
      <c r="B900" s="40"/>
      <c r="C900" s="40"/>
      <c r="D900" s="41"/>
      <c r="E900" s="41"/>
      <c r="F900" s="40"/>
      <c r="G900" s="40"/>
      <c r="H900" s="40"/>
    </row>
    <row r="901" spans="1:8" x14ac:dyDescent="0.15">
      <c r="A901" s="39"/>
      <c r="B901" s="40"/>
      <c r="C901" s="40"/>
      <c r="D901" s="41"/>
      <c r="E901" s="41"/>
      <c r="F901" s="40"/>
      <c r="G901" s="40"/>
      <c r="H901" s="40"/>
    </row>
    <row r="902" spans="1:8" x14ac:dyDescent="0.15">
      <c r="A902" s="39"/>
      <c r="B902" s="40"/>
      <c r="C902" s="40"/>
      <c r="D902" s="41"/>
      <c r="E902" s="41"/>
      <c r="F902" s="40"/>
      <c r="G902" s="40"/>
      <c r="H902" s="40"/>
    </row>
    <row r="903" spans="1:8" x14ac:dyDescent="0.15">
      <c r="A903" s="39"/>
      <c r="B903" s="40"/>
      <c r="C903" s="40"/>
      <c r="D903" s="41"/>
      <c r="E903" s="41"/>
      <c r="F903" s="40"/>
      <c r="G903" s="40"/>
      <c r="H903" s="40"/>
    </row>
    <row r="904" spans="1:8" x14ac:dyDescent="0.15">
      <c r="A904" s="39"/>
      <c r="B904" s="40"/>
      <c r="C904" s="40"/>
      <c r="D904" s="41"/>
      <c r="E904" s="41"/>
      <c r="F904" s="40"/>
      <c r="G904" s="40"/>
      <c r="H904" s="40"/>
    </row>
    <row r="905" spans="1:8" x14ac:dyDescent="0.15">
      <c r="A905" s="39"/>
      <c r="B905" s="40"/>
      <c r="C905" s="40"/>
      <c r="D905" s="41"/>
      <c r="E905" s="41"/>
      <c r="F905" s="40"/>
      <c r="G905" s="40"/>
      <c r="H905" s="40"/>
    </row>
    <row r="906" spans="1:8" x14ac:dyDescent="0.15">
      <c r="A906" s="39"/>
      <c r="B906" s="40"/>
      <c r="C906" s="40"/>
      <c r="D906" s="41"/>
      <c r="E906" s="41"/>
      <c r="F906" s="40"/>
      <c r="G906" s="40"/>
      <c r="H906" s="40"/>
    </row>
    <row r="907" spans="1:8" x14ac:dyDescent="0.15">
      <c r="A907" s="39"/>
      <c r="B907" s="40"/>
      <c r="C907" s="40"/>
      <c r="D907" s="41"/>
      <c r="E907" s="41"/>
      <c r="F907" s="40"/>
      <c r="G907" s="40"/>
      <c r="H907" s="40"/>
    </row>
    <row r="908" spans="1:8" x14ac:dyDescent="0.15">
      <c r="A908" s="39"/>
      <c r="B908" s="40"/>
      <c r="C908" s="40"/>
      <c r="D908" s="41"/>
      <c r="E908" s="41"/>
      <c r="F908" s="40"/>
      <c r="G908" s="40"/>
      <c r="H908" s="40"/>
    </row>
    <row r="909" spans="1:8" x14ac:dyDescent="0.15">
      <c r="A909" s="39"/>
      <c r="B909" s="40"/>
      <c r="C909" s="40"/>
      <c r="D909" s="41"/>
      <c r="E909" s="41"/>
      <c r="F909" s="40"/>
      <c r="G909" s="40"/>
      <c r="H909" s="40"/>
    </row>
    <row r="910" spans="1:8" x14ac:dyDescent="0.15">
      <c r="A910" s="39"/>
      <c r="B910" s="40"/>
      <c r="C910" s="40"/>
      <c r="D910" s="41"/>
      <c r="E910" s="41"/>
      <c r="F910" s="40"/>
      <c r="G910" s="40"/>
      <c r="H910" s="40"/>
    </row>
    <row r="911" spans="1:8" x14ac:dyDescent="0.15">
      <c r="A911" s="39"/>
      <c r="B911" s="40"/>
      <c r="C911" s="40"/>
      <c r="D911" s="41"/>
      <c r="E911" s="41"/>
      <c r="F911" s="40"/>
      <c r="G911" s="40"/>
      <c r="H911" s="40"/>
    </row>
    <row r="912" spans="1:8" x14ac:dyDescent="0.15">
      <c r="A912" s="39"/>
      <c r="B912" s="40"/>
      <c r="C912" s="40"/>
      <c r="D912" s="41"/>
      <c r="E912" s="41"/>
      <c r="F912" s="40"/>
      <c r="G912" s="40"/>
      <c r="H912" s="40"/>
    </row>
    <row r="913" spans="1:8" x14ac:dyDescent="0.15">
      <c r="A913" s="39"/>
      <c r="B913" s="40"/>
      <c r="C913" s="40"/>
      <c r="D913" s="41"/>
      <c r="E913" s="41"/>
      <c r="F913" s="40"/>
      <c r="G913" s="40"/>
      <c r="H913" s="40"/>
    </row>
    <row r="914" spans="1:8" x14ac:dyDescent="0.15">
      <c r="A914" s="39"/>
      <c r="B914" s="40"/>
      <c r="C914" s="40"/>
      <c r="D914" s="41"/>
      <c r="E914" s="41"/>
      <c r="F914" s="40"/>
      <c r="G914" s="40"/>
      <c r="H914" s="40"/>
    </row>
    <row r="915" spans="1:8" x14ac:dyDescent="0.15">
      <c r="A915" s="39"/>
      <c r="B915" s="40"/>
      <c r="C915" s="40"/>
      <c r="D915" s="41"/>
      <c r="E915" s="41"/>
      <c r="F915" s="40"/>
      <c r="G915" s="40"/>
      <c r="H915" s="40"/>
    </row>
    <row r="916" spans="1:8" x14ac:dyDescent="0.15">
      <c r="A916" s="39"/>
      <c r="B916" s="40"/>
      <c r="C916" s="40"/>
      <c r="D916" s="41"/>
      <c r="E916" s="41"/>
      <c r="F916" s="40"/>
      <c r="G916" s="40"/>
      <c r="H916" s="40"/>
    </row>
    <row r="917" spans="1:8" x14ac:dyDescent="0.15">
      <c r="A917" s="39"/>
      <c r="B917" s="40"/>
      <c r="C917" s="40"/>
      <c r="D917" s="41"/>
      <c r="E917" s="41"/>
      <c r="F917" s="40"/>
      <c r="G917" s="40"/>
      <c r="H917" s="40"/>
    </row>
    <row r="918" spans="1:8" x14ac:dyDescent="0.15">
      <c r="A918" s="39"/>
      <c r="B918" s="40"/>
      <c r="C918" s="40"/>
      <c r="D918" s="41"/>
      <c r="E918" s="41"/>
      <c r="F918" s="40"/>
      <c r="G918" s="40"/>
      <c r="H918" s="40"/>
    </row>
    <row r="919" spans="1:8" x14ac:dyDescent="0.15">
      <c r="A919" s="39"/>
      <c r="B919" s="40"/>
      <c r="C919" s="40"/>
      <c r="D919" s="41"/>
      <c r="E919" s="41"/>
      <c r="F919" s="40"/>
      <c r="G919" s="40"/>
      <c r="H919" s="40"/>
    </row>
    <row r="920" spans="1:8" x14ac:dyDescent="0.15">
      <c r="A920" s="39"/>
      <c r="B920" s="40"/>
      <c r="C920" s="40"/>
      <c r="D920" s="41"/>
      <c r="E920" s="41"/>
      <c r="F920" s="40"/>
      <c r="G920" s="40"/>
      <c r="H920" s="40"/>
    </row>
    <row r="921" spans="1:8" x14ac:dyDescent="0.15">
      <c r="A921" s="39"/>
      <c r="B921" s="40"/>
      <c r="C921" s="40"/>
      <c r="D921" s="41"/>
      <c r="E921" s="41"/>
      <c r="F921" s="40"/>
      <c r="G921" s="40"/>
      <c r="H921" s="40"/>
    </row>
    <row r="922" spans="1:8" x14ac:dyDescent="0.15">
      <c r="A922" s="39"/>
      <c r="B922" s="40"/>
      <c r="C922" s="40"/>
      <c r="D922" s="41"/>
      <c r="E922" s="41"/>
      <c r="F922" s="40"/>
      <c r="G922" s="40"/>
      <c r="H922" s="40"/>
    </row>
    <row r="923" spans="1:8" x14ac:dyDescent="0.15">
      <c r="A923" s="39"/>
      <c r="B923" s="40"/>
      <c r="C923" s="40"/>
      <c r="D923" s="41"/>
      <c r="E923" s="41"/>
      <c r="F923" s="40"/>
      <c r="G923" s="40"/>
      <c r="H923" s="40"/>
    </row>
    <row r="924" spans="1:8" x14ac:dyDescent="0.15">
      <c r="A924" s="39"/>
      <c r="B924" s="40"/>
      <c r="C924" s="40"/>
      <c r="D924" s="41"/>
      <c r="E924" s="41"/>
      <c r="F924" s="40"/>
      <c r="G924" s="40"/>
      <c r="H924" s="40"/>
    </row>
    <row r="925" spans="1:8" x14ac:dyDescent="0.15">
      <c r="A925" s="39"/>
      <c r="B925" s="40"/>
      <c r="C925" s="40"/>
      <c r="D925" s="41"/>
      <c r="E925" s="41"/>
      <c r="F925" s="40"/>
      <c r="G925" s="40"/>
      <c r="H925" s="40"/>
    </row>
    <row r="926" spans="1:8" x14ac:dyDescent="0.15">
      <c r="A926" s="39"/>
      <c r="B926" s="40"/>
      <c r="C926" s="40"/>
      <c r="D926" s="41"/>
      <c r="E926" s="41"/>
      <c r="F926" s="40"/>
      <c r="G926" s="40"/>
      <c r="H926" s="40"/>
    </row>
    <row r="927" spans="1:8" x14ac:dyDescent="0.15">
      <c r="A927" s="39"/>
      <c r="B927" s="40"/>
      <c r="C927" s="40"/>
      <c r="D927" s="41"/>
      <c r="E927" s="41"/>
      <c r="F927" s="40"/>
      <c r="G927" s="40"/>
      <c r="H927" s="40"/>
    </row>
    <row r="928" spans="1:8" x14ac:dyDescent="0.15">
      <c r="A928" s="39"/>
      <c r="B928" s="40"/>
      <c r="C928" s="40"/>
      <c r="D928" s="41"/>
      <c r="E928" s="41"/>
      <c r="F928" s="40"/>
      <c r="G928" s="40"/>
      <c r="H928" s="40"/>
    </row>
    <row r="929" spans="1:8" x14ac:dyDescent="0.15">
      <c r="A929" s="39"/>
      <c r="B929" s="40"/>
      <c r="C929" s="40"/>
      <c r="D929" s="41"/>
      <c r="E929" s="41"/>
      <c r="F929" s="40"/>
      <c r="G929" s="40"/>
      <c r="H929" s="40"/>
    </row>
    <row r="930" spans="1:8" x14ac:dyDescent="0.15">
      <c r="A930" s="39"/>
      <c r="B930" s="40"/>
      <c r="C930" s="40"/>
      <c r="D930" s="41"/>
      <c r="E930" s="41"/>
      <c r="F930" s="40"/>
      <c r="G930" s="40"/>
      <c r="H930" s="40"/>
    </row>
    <row r="931" spans="1:8" x14ac:dyDescent="0.15">
      <c r="A931" s="39"/>
      <c r="B931" s="40"/>
      <c r="C931" s="40"/>
      <c r="D931" s="41"/>
      <c r="E931" s="41"/>
      <c r="F931" s="40"/>
      <c r="G931" s="40"/>
      <c r="H931" s="40"/>
    </row>
    <row r="932" spans="1:8" x14ac:dyDescent="0.15">
      <c r="A932" s="39"/>
      <c r="B932" s="40"/>
      <c r="C932" s="40"/>
      <c r="D932" s="41"/>
      <c r="E932" s="41"/>
      <c r="F932" s="40"/>
      <c r="G932" s="40"/>
      <c r="H932" s="40"/>
    </row>
    <row r="933" spans="1:8" x14ac:dyDescent="0.15">
      <c r="A933" s="39"/>
      <c r="B933" s="40"/>
      <c r="C933" s="40"/>
      <c r="D933" s="41"/>
      <c r="E933" s="41"/>
      <c r="F933" s="40"/>
      <c r="G933" s="40"/>
      <c r="H933" s="40"/>
    </row>
    <row r="934" spans="1:8" x14ac:dyDescent="0.15">
      <c r="A934" s="39"/>
      <c r="B934" s="40"/>
      <c r="C934" s="40"/>
      <c r="D934" s="41"/>
      <c r="E934" s="41"/>
      <c r="F934" s="40"/>
      <c r="G934" s="40"/>
      <c r="H934" s="40"/>
    </row>
    <row r="935" spans="1:8" x14ac:dyDescent="0.15">
      <c r="A935" s="39"/>
      <c r="B935" s="40"/>
      <c r="C935" s="40"/>
      <c r="D935" s="41"/>
      <c r="E935" s="41"/>
      <c r="F935" s="40"/>
      <c r="G935" s="40"/>
      <c r="H935" s="40"/>
    </row>
    <row r="936" spans="1:8" x14ac:dyDescent="0.15">
      <c r="A936" s="39"/>
      <c r="B936" s="40"/>
      <c r="C936" s="40"/>
      <c r="D936" s="41"/>
      <c r="E936" s="41"/>
      <c r="F936" s="40"/>
      <c r="G936" s="40"/>
      <c r="H936" s="40"/>
    </row>
    <row r="937" spans="1:8" x14ac:dyDescent="0.15">
      <c r="A937" s="39"/>
      <c r="B937" s="40"/>
      <c r="C937" s="40"/>
      <c r="D937" s="41"/>
      <c r="E937" s="41"/>
      <c r="F937" s="40"/>
      <c r="G937" s="40"/>
      <c r="H937" s="40"/>
    </row>
    <row r="938" spans="1:8" x14ac:dyDescent="0.15">
      <c r="A938" s="39"/>
      <c r="B938" s="40"/>
      <c r="C938" s="40"/>
      <c r="D938" s="41"/>
      <c r="E938" s="41"/>
      <c r="F938" s="40"/>
      <c r="G938" s="40"/>
      <c r="H938" s="40"/>
    </row>
    <row r="939" spans="1:8" x14ac:dyDescent="0.15">
      <c r="A939" s="39"/>
      <c r="B939" s="40"/>
      <c r="C939" s="40"/>
      <c r="D939" s="41"/>
      <c r="E939" s="41"/>
      <c r="F939" s="40"/>
      <c r="G939" s="40"/>
      <c r="H939" s="40"/>
    </row>
    <row r="940" spans="1:8" x14ac:dyDescent="0.15">
      <c r="A940" s="39"/>
      <c r="B940" s="40"/>
      <c r="C940" s="40"/>
      <c r="D940" s="41"/>
      <c r="E940" s="41"/>
      <c r="F940" s="40"/>
      <c r="G940" s="40"/>
      <c r="H940" s="40"/>
    </row>
    <row r="941" spans="1:8" x14ac:dyDescent="0.15">
      <c r="A941" s="39"/>
      <c r="B941" s="40"/>
      <c r="C941" s="40"/>
      <c r="D941" s="41"/>
      <c r="E941" s="41"/>
      <c r="F941" s="40"/>
      <c r="G941" s="40"/>
      <c r="H941" s="40"/>
    </row>
    <row r="942" spans="1:8" x14ac:dyDescent="0.15">
      <c r="A942" s="39"/>
      <c r="B942" s="40"/>
      <c r="C942" s="40"/>
      <c r="D942" s="41"/>
      <c r="E942" s="41"/>
      <c r="F942" s="40"/>
      <c r="G942" s="40"/>
      <c r="H942" s="40"/>
    </row>
    <row r="943" spans="1:8" x14ac:dyDescent="0.15">
      <c r="A943" s="39"/>
      <c r="B943" s="40"/>
      <c r="C943" s="40"/>
      <c r="D943" s="41"/>
      <c r="E943" s="41"/>
      <c r="F943" s="40"/>
      <c r="G943" s="40"/>
      <c r="H943" s="40"/>
    </row>
    <row r="944" spans="1:8" x14ac:dyDescent="0.15">
      <c r="A944" s="39"/>
      <c r="B944" s="40"/>
      <c r="C944" s="40"/>
      <c r="D944" s="41"/>
      <c r="E944" s="41"/>
      <c r="F944" s="40"/>
      <c r="G944" s="40"/>
      <c r="H944" s="40"/>
    </row>
    <row r="945" spans="1:8" x14ac:dyDescent="0.15">
      <c r="A945" s="39"/>
      <c r="B945" s="40"/>
      <c r="C945" s="40"/>
      <c r="D945" s="41"/>
      <c r="E945" s="41"/>
      <c r="F945" s="40"/>
      <c r="G945" s="40"/>
      <c r="H945" s="40"/>
    </row>
    <row r="946" spans="1:8" x14ac:dyDescent="0.15">
      <c r="A946" s="39"/>
      <c r="B946" s="40"/>
      <c r="C946" s="40"/>
      <c r="D946" s="41"/>
      <c r="E946" s="41"/>
      <c r="F946" s="40"/>
      <c r="G946" s="40"/>
      <c r="H946" s="40"/>
    </row>
    <row r="947" spans="1:8" x14ac:dyDescent="0.15">
      <c r="A947" s="39"/>
      <c r="B947" s="40"/>
      <c r="C947" s="40"/>
      <c r="D947" s="41"/>
      <c r="E947" s="41"/>
      <c r="F947" s="40"/>
      <c r="G947" s="40"/>
      <c r="H947" s="40"/>
    </row>
    <row r="948" spans="1:8" x14ac:dyDescent="0.15">
      <c r="A948" s="39"/>
      <c r="B948" s="40"/>
      <c r="C948" s="40"/>
      <c r="D948" s="41"/>
      <c r="E948" s="41"/>
      <c r="F948" s="40"/>
      <c r="G948" s="40"/>
      <c r="H948" s="40"/>
    </row>
    <row r="949" spans="1:8" x14ac:dyDescent="0.15">
      <c r="A949" s="39"/>
      <c r="B949" s="40"/>
      <c r="C949" s="40"/>
      <c r="D949" s="41"/>
      <c r="E949" s="41"/>
      <c r="F949" s="40"/>
      <c r="G949" s="40"/>
      <c r="H949" s="40"/>
    </row>
    <row r="950" spans="1:8" x14ac:dyDescent="0.15">
      <c r="A950" s="39"/>
      <c r="B950" s="40"/>
      <c r="C950" s="40"/>
      <c r="D950" s="41"/>
      <c r="E950" s="41"/>
      <c r="F950" s="40"/>
      <c r="G950" s="40"/>
      <c r="H950" s="40"/>
    </row>
    <row r="951" spans="1:8" x14ac:dyDescent="0.15">
      <c r="A951" s="39"/>
      <c r="B951" s="40"/>
      <c r="C951" s="40"/>
      <c r="D951" s="41"/>
      <c r="E951" s="41"/>
      <c r="F951" s="40"/>
      <c r="G951" s="40"/>
      <c r="H951" s="40"/>
    </row>
    <row r="952" spans="1:8" x14ac:dyDescent="0.15">
      <c r="A952" s="39"/>
      <c r="B952" s="40"/>
      <c r="C952" s="40"/>
      <c r="D952" s="41"/>
      <c r="E952" s="41"/>
      <c r="F952" s="40"/>
      <c r="G952" s="40"/>
      <c r="H952" s="40"/>
    </row>
    <row r="953" spans="1:8" x14ac:dyDescent="0.15">
      <c r="A953" s="39"/>
      <c r="B953" s="40"/>
      <c r="C953" s="40"/>
      <c r="D953" s="41"/>
      <c r="E953" s="41"/>
      <c r="F953" s="40"/>
      <c r="G953" s="40"/>
      <c r="H953" s="40"/>
    </row>
    <row r="954" spans="1:8" x14ac:dyDescent="0.15">
      <c r="A954" s="39"/>
      <c r="B954" s="40"/>
      <c r="C954" s="40"/>
      <c r="D954" s="41"/>
      <c r="E954" s="41"/>
      <c r="F954" s="40"/>
      <c r="G954" s="40"/>
      <c r="H954" s="40"/>
    </row>
    <row r="955" spans="1:8" x14ac:dyDescent="0.15">
      <c r="A955" s="39"/>
      <c r="B955" s="40"/>
      <c r="C955" s="40"/>
      <c r="D955" s="41"/>
      <c r="E955" s="41"/>
      <c r="F955" s="40"/>
      <c r="G955" s="40"/>
      <c r="H955" s="40"/>
    </row>
    <row r="956" spans="1:8" x14ac:dyDescent="0.15">
      <c r="A956" s="39"/>
      <c r="B956" s="40"/>
      <c r="C956" s="40"/>
      <c r="D956" s="41"/>
      <c r="E956" s="41"/>
      <c r="F956" s="40"/>
      <c r="G956" s="40"/>
      <c r="H956" s="40"/>
    </row>
    <row r="957" spans="1:8" x14ac:dyDescent="0.15">
      <c r="A957" s="39"/>
      <c r="B957" s="40"/>
      <c r="C957" s="40"/>
      <c r="D957" s="41"/>
      <c r="E957" s="41"/>
      <c r="F957" s="40"/>
      <c r="G957" s="40"/>
      <c r="H957" s="40"/>
    </row>
    <row r="958" spans="1:8" x14ac:dyDescent="0.15">
      <c r="A958" s="39"/>
      <c r="B958" s="40"/>
      <c r="C958" s="40"/>
      <c r="D958" s="41"/>
      <c r="E958" s="41"/>
      <c r="F958" s="40"/>
      <c r="G958" s="40"/>
      <c r="H958" s="40"/>
    </row>
    <row r="959" spans="1:8" x14ac:dyDescent="0.15">
      <c r="A959" s="39"/>
      <c r="B959" s="40"/>
      <c r="C959" s="40"/>
      <c r="D959" s="41"/>
      <c r="E959" s="41"/>
      <c r="F959" s="40"/>
      <c r="G959" s="40"/>
      <c r="H959" s="40"/>
    </row>
    <row r="960" spans="1:8" x14ac:dyDescent="0.15">
      <c r="A960" s="39"/>
      <c r="B960" s="40"/>
      <c r="C960" s="40"/>
      <c r="D960" s="41"/>
      <c r="E960" s="41"/>
      <c r="F960" s="40"/>
      <c r="G960" s="40"/>
      <c r="H960" s="40"/>
    </row>
    <row r="961" spans="1:8" x14ac:dyDescent="0.15">
      <c r="A961" s="39"/>
      <c r="B961" s="40"/>
      <c r="C961" s="40"/>
      <c r="D961" s="41"/>
      <c r="E961" s="41"/>
      <c r="F961" s="40"/>
      <c r="G961" s="40"/>
      <c r="H961" s="40"/>
    </row>
    <row r="962" spans="1:8" x14ac:dyDescent="0.15">
      <c r="A962" s="39"/>
      <c r="B962" s="40"/>
      <c r="C962" s="40"/>
      <c r="D962" s="41"/>
      <c r="E962" s="41"/>
      <c r="F962" s="40"/>
      <c r="G962" s="40"/>
      <c r="H962" s="40"/>
    </row>
    <row r="963" spans="1:8" x14ac:dyDescent="0.15">
      <c r="A963" s="39"/>
      <c r="B963" s="40"/>
      <c r="C963" s="40"/>
      <c r="D963" s="41"/>
      <c r="E963" s="41"/>
      <c r="F963" s="40"/>
      <c r="G963" s="40"/>
      <c r="H963" s="40"/>
    </row>
    <row r="964" spans="1:8" x14ac:dyDescent="0.15">
      <c r="A964" s="39"/>
      <c r="B964" s="40"/>
      <c r="C964" s="40"/>
      <c r="D964" s="41"/>
      <c r="E964" s="41"/>
      <c r="F964" s="40"/>
      <c r="G964" s="40"/>
      <c r="H964" s="40"/>
    </row>
    <row r="965" spans="1:8" x14ac:dyDescent="0.15">
      <c r="A965" s="39"/>
      <c r="B965" s="40"/>
      <c r="C965" s="40"/>
      <c r="D965" s="41"/>
      <c r="E965" s="41"/>
      <c r="F965" s="40"/>
      <c r="G965" s="40"/>
      <c r="H965" s="40"/>
    </row>
    <row r="966" spans="1:8" x14ac:dyDescent="0.15">
      <c r="A966" s="39"/>
      <c r="B966" s="40"/>
      <c r="C966" s="40"/>
      <c r="D966" s="41"/>
      <c r="E966" s="41"/>
      <c r="F966" s="40"/>
      <c r="G966" s="40"/>
      <c r="H966" s="40"/>
    </row>
    <row r="967" spans="1:8" x14ac:dyDescent="0.15">
      <c r="A967" s="39"/>
      <c r="B967" s="40"/>
      <c r="C967" s="40"/>
      <c r="D967" s="41"/>
      <c r="E967" s="41"/>
      <c r="F967" s="40"/>
      <c r="G967" s="40"/>
      <c r="H967" s="40"/>
    </row>
    <row r="968" spans="1:8" x14ac:dyDescent="0.15">
      <c r="A968" s="39"/>
      <c r="B968" s="40"/>
      <c r="C968" s="40"/>
      <c r="D968" s="41"/>
      <c r="E968" s="41"/>
      <c r="F968" s="40"/>
      <c r="G968" s="40"/>
      <c r="H968" s="40"/>
    </row>
    <row r="969" spans="1:8" x14ac:dyDescent="0.15">
      <c r="A969" s="39"/>
      <c r="B969" s="40"/>
      <c r="C969" s="40"/>
      <c r="D969" s="41"/>
      <c r="E969" s="41"/>
      <c r="F969" s="40"/>
      <c r="G969" s="40"/>
      <c r="H969" s="40"/>
    </row>
    <row r="970" spans="1:8" x14ac:dyDescent="0.15">
      <c r="A970" s="39"/>
      <c r="B970" s="40"/>
      <c r="C970" s="40"/>
      <c r="D970" s="41"/>
      <c r="E970" s="41"/>
      <c r="F970" s="40"/>
      <c r="G970" s="40"/>
      <c r="H970" s="40"/>
    </row>
    <row r="971" spans="1:8" x14ac:dyDescent="0.15">
      <c r="A971" s="39"/>
      <c r="B971" s="40"/>
      <c r="C971" s="40"/>
      <c r="D971" s="41"/>
      <c r="E971" s="41"/>
      <c r="F971" s="40"/>
      <c r="G971" s="40"/>
      <c r="H971" s="40"/>
    </row>
    <row r="972" spans="1:8" x14ac:dyDescent="0.15">
      <c r="A972" s="39"/>
      <c r="B972" s="40"/>
      <c r="C972" s="40"/>
      <c r="D972" s="41"/>
      <c r="E972" s="41"/>
      <c r="F972" s="40"/>
      <c r="G972" s="40"/>
      <c r="H972" s="40"/>
    </row>
    <row r="973" spans="1:8" x14ac:dyDescent="0.15">
      <c r="A973" s="39"/>
      <c r="B973" s="40"/>
      <c r="C973" s="40"/>
      <c r="D973" s="41"/>
      <c r="E973" s="41"/>
      <c r="F973" s="40"/>
      <c r="G973" s="40"/>
      <c r="H973" s="40"/>
    </row>
    <row r="974" spans="1:8" x14ac:dyDescent="0.15">
      <c r="A974" s="39"/>
      <c r="B974" s="40"/>
      <c r="C974" s="40"/>
      <c r="D974" s="41"/>
      <c r="E974" s="41"/>
      <c r="F974" s="40"/>
      <c r="G974" s="40"/>
      <c r="H974" s="40"/>
    </row>
    <row r="975" spans="1:8" x14ac:dyDescent="0.15">
      <c r="A975" s="39"/>
      <c r="B975" s="40"/>
      <c r="C975" s="40"/>
      <c r="D975" s="41"/>
      <c r="E975" s="41"/>
      <c r="F975" s="40"/>
      <c r="G975" s="40"/>
      <c r="H975" s="40"/>
    </row>
    <row r="976" spans="1:8" x14ac:dyDescent="0.15">
      <c r="A976" s="39"/>
      <c r="B976" s="40"/>
      <c r="C976" s="40"/>
      <c r="D976" s="41"/>
      <c r="E976" s="41"/>
      <c r="F976" s="40"/>
      <c r="G976" s="40"/>
      <c r="H976" s="40"/>
    </row>
    <row r="977" spans="1:8" x14ac:dyDescent="0.15">
      <c r="A977" s="39"/>
      <c r="B977" s="40"/>
      <c r="C977" s="40"/>
      <c r="D977" s="41"/>
      <c r="E977" s="41"/>
      <c r="F977" s="40"/>
      <c r="G977" s="40"/>
      <c r="H977" s="40"/>
    </row>
    <row r="978" spans="1:8" x14ac:dyDescent="0.15">
      <c r="A978" s="39"/>
      <c r="B978" s="40"/>
      <c r="C978" s="40"/>
      <c r="D978" s="41"/>
      <c r="E978" s="41"/>
      <c r="F978" s="40"/>
      <c r="G978" s="40"/>
      <c r="H978" s="40"/>
    </row>
    <row r="979" spans="1:8" x14ac:dyDescent="0.15">
      <c r="A979" s="39"/>
      <c r="B979" s="40"/>
      <c r="C979" s="40"/>
      <c r="D979" s="41"/>
      <c r="E979" s="41"/>
      <c r="F979" s="40"/>
      <c r="G979" s="40"/>
      <c r="H979" s="40"/>
    </row>
    <row r="980" spans="1:8" x14ac:dyDescent="0.15">
      <c r="A980" s="39"/>
      <c r="B980" s="40"/>
      <c r="C980" s="40"/>
      <c r="D980" s="41"/>
      <c r="E980" s="41"/>
      <c r="F980" s="40"/>
      <c r="G980" s="40"/>
      <c r="H980" s="40"/>
    </row>
    <row r="981" spans="1:8" x14ac:dyDescent="0.15">
      <c r="A981" s="39"/>
      <c r="B981" s="40"/>
      <c r="C981" s="40"/>
      <c r="D981" s="41"/>
      <c r="E981" s="41"/>
      <c r="F981" s="40"/>
      <c r="G981" s="40"/>
      <c r="H981" s="40"/>
    </row>
    <row r="982" spans="1:8" x14ac:dyDescent="0.15">
      <c r="A982" s="39"/>
      <c r="B982" s="40"/>
      <c r="C982" s="40"/>
      <c r="D982" s="41"/>
      <c r="E982" s="41"/>
      <c r="F982" s="40"/>
      <c r="G982" s="40"/>
      <c r="H982" s="40"/>
    </row>
    <row r="983" spans="1:8" x14ac:dyDescent="0.15">
      <c r="A983" s="39"/>
      <c r="B983" s="40"/>
      <c r="C983" s="40"/>
      <c r="D983" s="41"/>
      <c r="E983" s="41"/>
      <c r="F983" s="40"/>
      <c r="G983" s="40"/>
      <c r="H983" s="40"/>
    </row>
    <row r="984" spans="1:8" x14ac:dyDescent="0.15">
      <c r="A984" s="39"/>
      <c r="B984" s="40"/>
      <c r="C984" s="40"/>
      <c r="D984" s="41"/>
      <c r="E984" s="41"/>
      <c r="F984" s="40"/>
      <c r="G984" s="40"/>
      <c r="H984" s="40"/>
    </row>
    <row r="985" spans="1:8" x14ac:dyDescent="0.15">
      <c r="A985" s="39"/>
      <c r="B985" s="40"/>
      <c r="C985" s="40"/>
      <c r="D985" s="41"/>
      <c r="E985" s="41"/>
      <c r="F985" s="40"/>
      <c r="G985" s="40"/>
      <c r="H985" s="40"/>
    </row>
    <row r="986" spans="1:8" x14ac:dyDescent="0.15">
      <c r="A986" s="39"/>
      <c r="B986" s="40"/>
      <c r="C986" s="40"/>
      <c r="D986" s="41"/>
      <c r="E986" s="41"/>
      <c r="F986" s="40"/>
      <c r="G986" s="40"/>
      <c r="H986" s="40"/>
    </row>
    <row r="987" spans="1:8" x14ac:dyDescent="0.15">
      <c r="A987" s="39"/>
      <c r="B987" s="40"/>
      <c r="C987" s="40"/>
      <c r="D987" s="41"/>
      <c r="E987" s="41"/>
      <c r="F987" s="40"/>
      <c r="G987" s="40"/>
      <c r="H987" s="40"/>
    </row>
    <row r="988" spans="1:8" x14ac:dyDescent="0.15">
      <c r="A988" s="39"/>
      <c r="B988" s="40"/>
      <c r="C988" s="40"/>
      <c r="D988" s="41"/>
      <c r="E988" s="41"/>
      <c r="F988" s="40"/>
      <c r="G988" s="40"/>
      <c r="H988" s="40"/>
    </row>
    <row r="989" spans="1:8" x14ac:dyDescent="0.15">
      <c r="A989" s="39"/>
      <c r="B989" s="40"/>
      <c r="C989" s="40"/>
      <c r="D989" s="41"/>
      <c r="E989" s="41"/>
      <c r="F989" s="40"/>
      <c r="G989" s="40"/>
      <c r="H989" s="40"/>
    </row>
    <row r="990" spans="1:8" x14ac:dyDescent="0.15">
      <c r="A990" s="39"/>
      <c r="B990" s="40"/>
      <c r="C990" s="40"/>
      <c r="D990" s="41"/>
      <c r="E990" s="41"/>
      <c r="F990" s="40"/>
      <c r="G990" s="40"/>
      <c r="H990" s="40"/>
    </row>
    <row r="991" spans="1:8" x14ac:dyDescent="0.15">
      <c r="A991" s="39"/>
      <c r="B991" s="40"/>
      <c r="C991" s="40"/>
      <c r="D991" s="41"/>
      <c r="E991" s="41"/>
      <c r="F991" s="40"/>
      <c r="G991" s="40"/>
      <c r="H991" s="40"/>
    </row>
    <row r="992" spans="1:8" x14ac:dyDescent="0.15">
      <c r="A992" s="39"/>
      <c r="B992" s="40"/>
      <c r="C992" s="40"/>
      <c r="D992" s="41"/>
      <c r="E992" s="41"/>
      <c r="F992" s="40"/>
      <c r="G992" s="40"/>
      <c r="H992" s="40"/>
    </row>
    <row r="993" spans="1:8" x14ac:dyDescent="0.15">
      <c r="A993" s="39"/>
      <c r="B993" s="40"/>
      <c r="C993" s="40"/>
      <c r="D993" s="41"/>
      <c r="E993" s="41"/>
      <c r="F993" s="40"/>
      <c r="G993" s="40"/>
      <c r="H993" s="40"/>
    </row>
    <row r="994" spans="1:8" x14ac:dyDescent="0.15">
      <c r="A994" s="39"/>
      <c r="B994" s="40"/>
      <c r="C994" s="40"/>
      <c r="D994" s="41"/>
      <c r="E994" s="41"/>
      <c r="F994" s="40"/>
      <c r="G994" s="40"/>
      <c r="H994" s="40"/>
    </row>
    <row r="995" spans="1:8" x14ac:dyDescent="0.15">
      <c r="A995" s="39"/>
      <c r="B995" s="40"/>
      <c r="C995" s="40"/>
      <c r="D995" s="41"/>
      <c r="E995" s="41"/>
      <c r="F995" s="40"/>
      <c r="G995" s="40"/>
      <c r="H995" s="40"/>
    </row>
    <row r="996" spans="1:8" x14ac:dyDescent="0.15">
      <c r="A996" s="39"/>
      <c r="B996" s="40"/>
      <c r="C996" s="40"/>
      <c r="D996" s="41"/>
      <c r="E996" s="41"/>
      <c r="F996" s="40"/>
      <c r="G996" s="40"/>
      <c r="H996" s="40"/>
    </row>
    <row r="997" spans="1:8" x14ac:dyDescent="0.15">
      <c r="A997" s="39"/>
      <c r="B997" s="40"/>
      <c r="C997" s="40"/>
      <c r="D997" s="41"/>
      <c r="E997" s="41"/>
      <c r="F997" s="40"/>
      <c r="G997" s="40"/>
      <c r="H997" s="40"/>
    </row>
    <row r="998" spans="1:8" x14ac:dyDescent="0.15">
      <c r="A998" s="39"/>
      <c r="B998" s="40"/>
      <c r="C998" s="40"/>
      <c r="D998" s="41"/>
      <c r="E998" s="41"/>
      <c r="F998" s="40"/>
      <c r="G998" s="40"/>
      <c r="H998" s="40"/>
    </row>
    <row r="999" spans="1:8" x14ac:dyDescent="0.15">
      <c r="A999" s="39"/>
      <c r="B999" s="40"/>
      <c r="C999" s="40"/>
      <c r="D999" s="41"/>
      <c r="E999" s="41"/>
      <c r="F999" s="40"/>
      <c r="G999" s="40"/>
      <c r="H999" s="40"/>
    </row>
    <row r="1000" spans="1:8" x14ac:dyDescent="0.15">
      <c r="A1000" s="39"/>
      <c r="B1000" s="40"/>
      <c r="C1000" s="40"/>
      <c r="D1000" s="41"/>
      <c r="E1000" s="41"/>
      <c r="F1000" s="40"/>
      <c r="G1000" s="40"/>
      <c r="H1000" s="40"/>
    </row>
    <row r="1001" spans="1:8" x14ac:dyDescent="0.15">
      <c r="A1001" s="39"/>
      <c r="B1001" s="40"/>
      <c r="C1001" s="40"/>
      <c r="D1001" s="41"/>
      <c r="E1001" s="41"/>
      <c r="F1001" s="40"/>
      <c r="G1001" s="40"/>
      <c r="H1001" s="40"/>
    </row>
    <row r="1002" spans="1:8" x14ac:dyDescent="0.15">
      <c r="A1002" s="39"/>
      <c r="B1002" s="40"/>
      <c r="C1002" s="40"/>
      <c r="D1002" s="41"/>
      <c r="E1002" s="41"/>
      <c r="F1002" s="40"/>
      <c r="G1002" s="40"/>
      <c r="H1002" s="40"/>
    </row>
    <row r="1003" spans="1:8" x14ac:dyDescent="0.15">
      <c r="A1003" s="39"/>
      <c r="B1003" s="40"/>
      <c r="C1003" s="40"/>
      <c r="D1003" s="41"/>
      <c r="E1003" s="41"/>
      <c r="F1003" s="40"/>
      <c r="G1003" s="40"/>
      <c r="H1003" s="40"/>
    </row>
    <row r="1004" spans="1:8" x14ac:dyDescent="0.15">
      <c r="A1004" s="39"/>
      <c r="B1004" s="40"/>
      <c r="C1004" s="40"/>
      <c r="D1004" s="41"/>
      <c r="E1004" s="41"/>
      <c r="F1004" s="40"/>
      <c r="G1004" s="40"/>
      <c r="H1004" s="40"/>
    </row>
    <row r="1005" spans="1:8" x14ac:dyDescent="0.15">
      <c r="A1005" s="39"/>
      <c r="B1005" s="40"/>
      <c r="C1005" s="40"/>
      <c r="D1005" s="41"/>
      <c r="E1005" s="41"/>
      <c r="F1005" s="40"/>
      <c r="G1005" s="40"/>
      <c r="H1005" s="40"/>
    </row>
    <row r="1006" spans="1:8" x14ac:dyDescent="0.15">
      <c r="A1006" s="39"/>
      <c r="B1006" s="40"/>
      <c r="C1006" s="40"/>
      <c r="D1006" s="41"/>
      <c r="E1006" s="41"/>
      <c r="F1006" s="40"/>
      <c r="G1006" s="40"/>
      <c r="H1006" s="40"/>
    </row>
    <row r="1007" spans="1:8" x14ac:dyDescent="0.15">
      <c r="A1007" s="39"/>
      <c r="B1007" s="40"/>
      <c r="C1007" s="40"/>
      <c r="D1007" s="41"/>
      <c r="E1007" s="41"/>
      <c r="F1007" s="40"/>
      <c r="G1007" s="40"/>
      <c r="H1007" s="40"/>
    </row>
    <row r="1008" spans="1:8" x14ac:dyDescent="0.15">
      <c r="A1008" s="39"/>
      <c r="B1008" s="40"/>
      <c r="C1008" s="40"/>
      <c r="D1008" s="41"/>
      <c r="E1008" s="41"/>
      <c r="F1008" s="40"/>
      <c r="G1008" s="40"/>
      <c r="H1008" s="40"/>
    </row>
    <row r="1009" spans="1:8" x14ac:dyDescent="0.15">
      <c r="A1009" s="39"/>
      <c r="B1009" s="40"/>
      <c r="C1009" s="40"/>
      <c r="D1009" s="41"/>
      <c r="E1009" s="41"/>
      <c r="F1009" s="40"/>
      <c r="G1009" s="40"/>
      <c r="H1009" s="40"/>
    </row>
    <row r="1010" spans="1:8" x14ac:dyDescent="0.15">
      <c r="A1010" s="39"/>
      <c r="B1010" s="40"/>
      <c r="C1010" s="40"/>
      <c r="D1010" s="41"/>
      <c r="E1010" s="41"/>
      <c r="F1010" s="40"/>
      <c r="G1010" s="40"/>
      <c r="H1010" s="40"/>
    </row>
    <row r="1011" spans="1:8" x14ac:dyDescent="0.15">
      <c r="A1011" s="39"/>
      <c r="B1011" s="40"/>
      <c r="C1011" s="40"/>
      <c r="D1011" s="41"/>
      <c r="E1011" s="41"/>
      <c r="F1011" s="40"/>
      <c r="G1011" s="40"/>
      <c r="H1011" s="40"/>
    </row>
    <row r="1012" spans="1:8" x14ac:dyDescent="0.15">
      <c r="A1012" s="39"/>
      <c r="B1012" s="40"/>
      <c r="C1012" s="40"/>
      <c r="D1012" s="41"/>
      <c r="E1012" s="41"/>
      <c r="F1012" s="40"/>
      <c r="G1012" s="40"/>
      <c r="H1012" s="40"/>
    </row>
    <row r="1013" spans="1:8" x14ac:dyDescent="0.15">
      <c r="A1013" s="39"/>
      <c r="B1013" s="40"/>
      <c r="C1013" s="40"/>
      <c r="D1013" s="41"/>
      <c r="E1013" s="41"/>
      <c r="F1013" s="40"/>
      <c r="G1013" s="40"/>
      <c r="H1013" s="40"/>
    </row>
    <row r="1014" spans="1:8" x14ac:dyDescent="0.15">
      <c r="A1014" s="39"/>
      <c r="B1014" s="40"/>
      <c r="C1014" s="40"/>
      <c r="D1014" s="41"/>
      <c r="E1014" s="41"/>
      <c r="F1014" s="40"/>
      <c r="G1014" s="40"/>
      <c r="H1014" s="40"/>
    </row>
    <row r="1015" spans="1:8" x14ac:dyDescent="0.15">
      <c r="A1015" s="39"/>
      <c r="B1015" s="40"/>
      <c r="C1015" s="40"/>
      <c r="D1015" s="41"/>
      <c r="E1015" s="41"/>
      <c r="F1015" s="40"/>
      <c r="G1015" s="40"/>
      <c r="H1015" s="40"/>
    </row>
    <row r="1016" spans="1:8" x14ac:dyDescent="0.15">
      <c r="A1016" s="39"/>
      <c r="B1016" s="40"/>
      <c r="C1016" s="40"/>
      <c r="D1016" s="41"/>
      <c r="E1016" s="41"/>
      <c r="F1016" s="40"/>
      <c r="G1016" s="40"/>
      <c r="H1016" s="40"/>
    </row>
    <row r="1017" spans="1:8" x14ac:dyDescent="0.15">
      <c r="A1017" s="39"/>
      <c r="B1017" s="40"/>
      <c r="C1017" s="40"/>
      <c r="D1017" s="41"/>
      <c r="E1017" s="41"/>
      <c r="F1017" s="40"/>
      <c r="G1017" s="40"/>
      <c r="H1017" s="40"/>
    </row>
    <row r="1018" spans="1:8" x14ac:dyDescent="0.15">
      <c r="A1018" s="39"/>
      <c r="B1018" s="40"/>
      <c r="C1018" s="40"/>
      <c r="D1018" s="41"/>
      <c r="E1018" s="41"/>
      <c r="F1018" s="40"/>
      <c r="G1018" s="40"/>
      <c r="H1018" s="40"/>
    </row>
    <row r="1019" spans="1:8" x14ac:dyDescent="0.15">
      <c r="A1019" s="39"/>
      <c r="B1019" s="40"/>
      <c r="C1019" s="40"/>
      <c r="D1019" s="41"/>
      <c r="E1019" s="41"/>
      <c r="F1019" s="40"/>
      <c r="G1019" s="40"/>
      <c r="H1019" s="40"/>
    </row>
    <row r="1020" spans="1:8" x14ac:dyDescent="0.15">
      <c r="A1020" s="39"/>
      <c r="B1020" s="40"/>
      <c r="C1020" s="40"/>
      <c r="D1020" s="41"/>
      <c r="E1020" s="41"/>
      <c r="F1020" s="40"/>
      <c r="G1020" s="40"/>
      <c r="H1020" s="40"/>
    </row>
    <row r="1021" spans="1:8" x14ac:dyDescent="0.15">
      <c r="A1021" s="39"/>
      <c r="B1021" s="40"/>
      <c r="C1021" s="40"/>
      <c r="D1021" s="41"/>
      <c r="E1021" s="41"/>
      <c r="F1021" s="40"/>
      <c r="G1021" s="40"/>
      <c r="H1021" s="40"/>
    </row>
    <row r="1022" spans="1:8" x14ac:dyDescent="0.15">
      <c r="A1022" s="39"/>
      <c r="B1022" s="40"/>
      <c r="C1022" s="40"/>
      <c r="D1022" s="41"/>
      <c r="E1022" s="41"/>
      <c r="F1022" s="40"/>
      <c r="G1022" s="40"/>
      <c r="H1022" s="40"/>
    </row>
    <row r="1023" spans="1:8" x14ac:dyDescent="0.15">
      <c r="A1023" s="39"/>
      <c r="B1023" s="40"/>
      <c r="C1023" s="40"/>
      <c r="D1023" s="41"/>
      <c r="E1023" s="41"/>
      <c r="F1023" s="40"/>
      <c r="G1023" s="40"/>
      <c r="H1023" s="40"/>
    </row>
    <row r="1024" spans="1:8" x14ac:dyDescent="0.15">
      <c r="A1024" s="39"/>
      <c r="B1024" s="40"/>
      <c r="C1024" s="40"/>
      <c r="D1024" s="41"/>
      <c r="E1024" s="41"/>
      <c r="F1024" s="40"/>
      <c r="G1024" s="40"/>
      <c r="H1024" s="40"/>
    </row>
    <row r="1025" spans="1:8" x14ac:dyDescent="0.15">
      <c r="A1025" s="39"/>
      <c r="B1025" s="40"/>
      <c r="C1025" s="40"/>
      <c r="D1025" s="41"/>
      <c r="E1025" s="41"/>
      <c r="F1025" s="40"/>
      <c r="G1025" s="40"/>
      <c r="H1025" s="40"/>
    </row>
    <row r="1026" spans="1:8" x14ac:dyDescent="0.15">
      <c r="A1026" s="39"/>
      <c r="B1026" s="40"/>
      <c r="C1026" s="40"/>
      <c r="D1026" s="41"/>
      <c r="E1026" s="41"/>
      <c r="F1026" s="40"/>
      <c r="G1026" s="40"/>
      <c r="H1026" s="40"/>
    </row>
    <row r="1027" spans="1:8" x14ac:dyDescent="0.15">
      <c r="A1027" s="39"/>
      <c r="B1027" s="40"/>
      <c r="C1027" s="40"/>
      <c r="D1027" s="41"/>
      <c r="E1027" s="41"/>
      <c r="F1027" s="40"/>
      <c r="G1027" s="40"/>
      <c r="H1027" s="40"/>
    </row>
    <row r="1028" spans="1:8" x14ac:dyDescent="0.15">
      <c r="A1028" s="39"/>
      <c r="B1028" s="40"/>
      <c r="C1028" s="40"/>
      <c r="D1028" s="41"/>
      <c r="E1028" s="41"/>
      <c r="F1028" s="40"/>
      <c r="G1028" s="40"/>
      <c r="H1028" s="40"/>
    </row>
    <row r="1029" spans="1:8" x14ac:dyDescent="0.15">
      <c r="A1029" s="39"/>
      <c r="B1029" s="40"/>
      <c r="C1029" s="40"/>
      <c r="D1029" s="41"/>
      <c r="E1029" s="41"/>
      <c r="F1029" s="40"/>
      <c r="G1029" s="40"/>
      <c r="H1029" s="40"/>
    </row>
    <row r="1030" spans="1:8" x14ac:dyDescent="0.15">
      <c r="A1030" s="39"/>
      <c r="B1030" s="40"/>
      <c r="C1030" s="40"/>
      <c r="D1030" s="41"/>
      <c r="E1030" s="41"/>
      <c r="F1030" s="40"/>
      <c r="G1030" s="40"/>
      <c r="H1030" s="40"/>
    </row>
    <row r="1031" spans="1:8" x14ac:dyDescent="0.15">
      <c r="A1031" s="39"/>
      <c r="B1031" s="40"/>
      <c r="C1031" s="40"/>
      <c r="D1031" s="41"/>
      <c r="E1031" s="41"/>
      <c r="F1031" s="40"/>
      <c r="G1031" s="40"/>
      <c r="H1031" s="40"/>
    </row>
    <row r="1032" spans="1:8" x14ac:dyDescent="0.15">
      <c r="A1032" s="39"/>
      <c r="B1032" s="40"/>
      <c r="C1032" s="40"/>
      <c r="D1032" s="41"/>
      <c r="E1032" s="41"/>
      <c r="F1032" s="40"/>
      <c r="G1032" s="40"/>
      <c r="H1032" s="40"/>
    </row>
    <row r="1033" spans="1:8" x14ac:dyDescent="0.15">
      <c r="A1033" s="39"/>
      <c r="B1033" s="40"/>
      <c r="C1033" s="40"/>
      <c r="D1033" s="41"/>
      <c r="E1033" s="41"/>
      <c r="F1033" s="40"/>
      <c r="G1033" s="40"/>
      <c r="H1033" s="40"/>
    </row>
    <row r="1034" spans="1:8" x14ac:dyDescent="0.15">
      <c r="A1034" s="39"/>
      <c r="B1034" s="40"/>
      <c r="C1034" s="40"/>
      <c r="D1034" s="41"/>
      <c r="E1034" s="41"/>
      <c r="F1034" s="40"/>
      <c r="G1034" s="40"/>
      <c r="H1034" s="40"/>
    </row>
    <row r="1035" spans="1:8" x14ac:dyDescent="0.15">
      <c r="A1035" s="39"/>
      <c r="B1035" s="40"/>
      <c r="C1035" s="40"/>
      <c r="D1035" s="41"/>
      <c r="E1035" s="41"/>
      <c r="F1035" s="40"/>
      <c r="G1035" s="40"/>
      <c r="H1035" s="40"/>
    </row>
    <row r="1036" spans="1:8" x14ac:dyDescent="0.15">
      <c r="A1036" s="39"/>
      <c r="B1036" s="40"/>
      <c r="C1036" s="40"/>
      <c r="D1036" s="41"/>
      <c r="E1036" s="41"/>
      <c r="F1036" s="40"/>
      <c r="G1036" s="40"/>
      <c r="H1036" s="40"/>
    </row>
    <row r="1037" spans="1:8" x14ac:dyDescent="0.15">
      <c r="A1037" s="39"/>
      <c r="B1037" s="40"/>
      <c r="C1037" s="40"/>
      <c r="D1037" s="41"/>
      <c r="E1037" s="41"/>
      <c r="F1037" s="40"/>
      <c r="G1037" s="40"/>
      <c r="H1037" s="40"/>
    </row>
    <row r="1038" spans="1:8" x14ac:dyDescent="0.15">
      <c r="A1038" s="39"/>
      <c r="B1038" s="40"/>
      <c r="C1038" s="40"/>
      <c r="D1038" s="41"/>
      <c r="E1038" s="41"/>
      <c r="F1038" s="40"/>
      <c r="G1038" s="40"/>
      <c r="H1038" s="40"/>
    </row>
    <row r="1039" spans="1:8" x14ac:dyDescent="0.15">
      <c r="A1039" s="39"/>
      <c r="B1039" s="40"/>
      <c r="C1039" s="40"/>
      <c r="D1039" s="41"/>
      <c r="E1039" s="41"/>
      <c r="F1039" s="40"/>
      <c r="G1039" s="40"/>
      <c r="H1039" s="40"/>
    </row>
    <row r="1040" spans="1:8" x14ac:dyDescent="0.15">
      <c r="A1040" s="39"/>
      <c r="B1040" s="40"/>
      <c r="C1040" s="40"/>
      <c r="D1040" s="41"/>
      <c r="E1040" s="41"/>
      <c r="F1040" s="40"/>
      <c r="G1040" s="40"/>
      <c r="H1040" s="40"/>
    </row>
    <row r="1041" spans="1:8" x14ac:dyDescent="0.15">
      <c r="A1041" s="39"/>
      <c r="B1041" s="40"/>
      <c r="C1041" s="40"/>
      <c r="D1041" s="41"/>
      <c r="E1041" s="41"/>
      <c r="F1041" s="40"/>
      <c r="G1041" s="40"/>
      <c r="H1041" s="40"/>
    </row>
    <row r="1042" spans="1:8" x14ac:dyDescent="0.15">
      <c r="A1042" s="39"/>
      <c r="B1042" s="40"/>
      <c r="C1042" s="40"/>
      <c r="D1042" s="41"/>
      <c r="E1042" s="41"/>
      <c r="F1042" s="40"/>
      <c r="G1042" s="40"/>
      <c r="H1042" s="40"/>
    </row>
    <row r="1043" spans="1:8" x14ac:dyDescent="0.15">
      <c r="A1043" s="39"/>
      <c r="B1043" s="40"/>
      <c r="C1043" s="40"/>
      <c r="D1043" s="41"/>
      <c r="E1043" s="41"/>
      <c r="F1043" s="40"/>
      <c r="G1043" s="40"/>
      <c r="H1043" s="40"/>
    </row>
    <row r="1044" spans="1:8" x14ac:dyDescent="0.15">
      <c r="A1044" s="39"/>
      <c r="B1044" s="40"/>
      <c r="C1044" s="40"/>
      <c r="D1044" s="41"/>
      <c r="E1044" s="41"/>
      <c r="F1044" s="40"/>
      <c r="G1044" s="40"/>
      <c r="H1044" s="40"/>
    </row>
    <row r="1045" spans="1:8" x14ac:dyDescent="0.15">
      <c r="A1045" s="39"/>
      <c r="B1045" s="40"/>
      <c r="C1045" s="40"/>
      <c r="D1045" s="41"/>
      <c r="E1045" s="41"/>
      <c r="F1045" s="40"/>
      <c r="G1045" s="40"/>
      <c r="H1045" s="40"/>
    </row>
    <row r="1046" spans="1:8" x14ac:dyDescent="0.15">
      <c r="A1046" s="39"/>
      <c r="B1046" s="40"/>
      <c r="C1046" s="40"/>
      <c r="D1046" s="41"/>
      <c r="E1046" s="41"/>
      <c r="F1046" s="40"/>
      <c r="G1046" s="40"/>
      <c r="H1046" s="40"/>
    </row>
    <row r="1047" spans="1:8" x14ac:dyDescent="0.15">
      <c r="A1047" s="39"/>
      <c r="B1047" s="40"/>
      <c r="C1047" s="40"/>
      <c r="D1047" s="41"/>
      <c r="E1047" s="41"/>
      <c r="F1047" s="40"/>
      <c r="G1047" s="40"/>
      <c r="H1047" s="40"/>
    </row>
    <row r="1048" spans="1:8" x14ac:dyDescent="0.15">
      <c r="A1048" s="39"/>
      <c r="B1048" s="40"/>
      <c r="C1048" s="40"/>
      <c r="D1048" s="41"/>
      <c r="E1048" s="41"/>
      <c r="F1048" s="40"/>
      <c r="G1048" s="40"/>
      <c r="H1048" s="40"/>
    </row>
    <row r="1049" spans="1:8" x14ac:dyDescent="0.15">
      <c r="A1049" s="39"/>
      <c r="B1049" s="40"/>
      <c r="C1049" s="40"/>
      <c r="D1049" s="41"/>
      <c r="E1049" s="41"/>
      <c r="F1049" s="40"/>
      <c r="G1049" s="40"/>
      <c r="H1049" s="40"/>
    </row>
    <row r="1050" spans="1:8" x14ac:dyDescent="0.15">
      <c r="A1050" s="39"/>
      <c r="B1050" s="40"/>
      <c r="C1050" s="40"/>
      <c r="D1050" s="41"/>
      <c r="E1050" s="41"/>
      <c r="F1050" s="40"/>
      <c r="G1050" s="40"/>
      <c r="H1050" s="40"/>
    </row>
    <row r="1051" spans="1:8" x14ac:dyDescent="0.15">
      <c r="A1051" s="39"/>
      <c r="B1051" s="40"/>
      <c r="C1051" s="40"/>
      <c r="D1051" s="41"/>
      <c r="E1051" s="41"/>
      <c r="F1051" s="40"/>
      <c r="G1051" s="40"/>
      <c r="H1051" s="40"/>
    </row>
    <row r="1052" spans="1:8" x14ac:dyDescent="0.15">
      <c r="A1052" s="39"/>
      <c r="B1052" s="40"/>
      <c r="C1052" s="40"/>
      <c r="D1052" s="41"/>
      <c r="E1052" s="41"/>
      <c r="F1052" s="40"/>
      <c r="G1052" s="40"/>
      <c r="H1052" s="40"/>
    </row>
    <row r="1053" spans="1:8" x14ac:dyDescent="0.15">
      <c r="A1053" s="39"/>
      <c r="B1053" s="40"/>
      <c r="C1053" s="40"/>
      <c r="D1053" s="41"/>
      <c r="E1053" s="41"/>
      <c r="F1053" s="40"/>
      <c r="G1053" s="40"/>
      <c r="H1053" s="40"/>
    </row>
    <row r="1054" spans="1:8" x14ac:dyDescent="0.15">
      <c r="A1054" s="39"/>
      <c r="B1054" s="40"/>
      <c r="C1054" s="40"/>
      <c r="D1054" s="41"/>
      <c r="E1054" s="41"/>
      <c r="F1054" s="40"/>
      <c r="G1054" s="40"/>
      <c r="H1054" s="40"/>
    </row>
    <row r="1055" spans="1:8" x14ac:dyDescent="0.15">
      <c r="A1055" s="39"/>
      <c r="B1055" s="40"/>
      <c r="C1055" s="40"/>
      <c r="D1055" s="41"/>
      <c r="E1055" s="41"/>
      <c r="F1055" s="40"/>
      <c r="G1055" s="40"/>
      <c r="H1055" s="40"/>
    </row>
    <row r="1056" spans="1:8" x14ac:dyDescent="0.15">
      <c r="A1056" s="39"/>
      <c r="B1056" s="40"/>
      <c r="C1056" s="40"/>
      <c r="D1056" s="41"/>
      <c r="E1056" s="41"/>
      <c r="F1056" s="40"/>
      <c r="G1056" s="40"/>
      <c r="H1056" s="40"/>
    </row>
    <row r="1057" spans="1:8" x14ac:dyDescent="0.15">
      <c r="A1057" s="39"/>
      <c r="B1057" s="40"/>
      <c r="C1057" s="40"/>
      <c r="D1057" s="41"/>
      <c r="E1057" s="41"/>
      <c r="F1057" s="40"/>
      <c r="G1057" s="40"/>
      <c r="H1057" s="40"/>
    </row>
    <row r="1058" spans="1:8" x14ac:dyDescent="0.15">
      <c r="A1058" s="39"/>
      <c r="B1058" s="40"/>
      <c r="C1058" s="40"/>
      <c r="D1058" s="41"/>
      <c r="E1058" s="41"/>
      <c r="F1058" s="40"/>
      <c r="G1058" s="40"/>
      <c r="H1058" s="40"/>
    </row>
    <row r="1059" spans="1:8" x14ac:dyDescent="0.15">
      <c r="A1059" s="39"/>
      <c r="B1059" s="40"/>
      <c r="C1059" s="40"/>
      <c r="D1059" s="41"/>
      <c r="E1059" s="41"/>
      <c r="F1059" s="40"/>
      <c r="G1059" s="40"/>
      <c r="H1059" s="40"/>
    </row>
    <row r="1060" spans="1:8" x14ac:dyDescent="0.15">
      <c r="A1060" s="39"/>
      <c r="B1060" s="40"/>
      <c r="C1060" s="40"/>
      <c r="D1060" s="41"/>
      <c r="E1060" s="41"/>
      <c r="F1060" s="40"/>
      <c r="G1060" s="40"/>
      <c r="H1060" s="40"/>
    </row>
    <row r="1061" spans="1:8" x14ac:dyDescent="0.15">
      <c r="A1061" s="39"/>
      <c r="B1061" s="40"/>
      <c r="C1061" s="40"/>
      <c r="D1061" s="41"/>
      <c r="E1061" s="41"/>
      <c r="F1061" s="40"/>
      <c r="G1061" s="40"/>
      <c r="H1061" s="40"/>
    </row>
    <row r="1062" spans="1:8" x14ac:dyDescent="0.15">
      <c r="A1062" s="39"/>
      <c r="B1062" s="40"/>
      <c r="C1062" s="40"/>
      <c r="D1062" s="41"/>
      <c r="E1062" s="41"/>
      <c r="F1062" s="40"/>
      <c r="G1062" s="40"/>
      <c r="H1062" s="40"/>
    </row>
    <row r="1063" spans="1:8" x14ac:dyDescent="0.15">
      <c r="A1063" s="39"/>
      <c r="B1063" s="40"/>
      <c r="C1063" s="40"/>
      <c r="D1063" s="41"/>
      <c r="E1063" s="41"/>
      <c r="F1063" s="40"/>
      <c r="G1063" s="40"/>
      <c r="H1063" s="40"/>
    </row>
    <row r="1064" spans="1:8" x14ac:dyDescent="0.15">
      <c r="A1064" s="39"/>
      <c r="B1064" s="40"/>
      <c r="C1064" s="40"/>
      <c r="D1064" s="41"/>
      <c r="E1064" s="41"/>
      <c r="F1064" s="40"/>
      <c r="G1064" s="40"/>
      <c r="H1064" s="40"/>
    </row>
    <row r="1065" spans="1:8" x14ac:dyDescent="0.15">
      <c r="A1065" s="39"/>
      <c r="B1065" s="40"/>
      <c r="C1065" s="40"/>
      <c r="D1065" s="41"/>
      <c r="E1065" s="41"/>
      <c r="F1065" s="40"/>
      <c r="G1065" s="40"/>
      <c r="H1065" s="40"/>
    </row>
    <row r="1066" spans="1:8" x14ac:dyDescent="0.15">
      <c r="A1066" s="39"/>
      <c r="B1066" s="40"/>
      <c r="C1066" s="40"/>
      <c r="D1066" s="41"/>
      <c r="E1066" s="41"/>
      <c r="F1066" s="40"/>
      <c r="G1066" s="40"/>
      <c r="H1066" s="40"/>
    </row>
    <row r="1067" spans="1:8" x14ac:dyDescent="0.15">
      <c r="A1067" s="39"/>
      <c r="B1067" s="40"/>
      <c r="C1067" s="40"/>
      <c r="D1067" s="41"/>
      <c r="E1067" s="41"/>
      <c r="F1067" s="40"/>
      <c r="G1067" s="40"/>
      <c r="H1067" s="40"/>
    </row>
    <row r="1068" spans="1:8" x14ac:dyDescent="0.15">
      <c r="A1068" s="39"/>
      <c r="B1068" s="40"/>
      <c r="C1068" s="40"/>
      <c r="D1068" s="41"/>
      <c r="E1068" s="41"/>
      <c r="F1068" s="40"/>
      <c r="G1068" s="40"/>
      <c r="H1068" s="40"/>
    </row>
    <row r="1069" spans="1:8" x14ac:dyDescent="0.15">
      <c r="A1069" s="39"/>
      <c r="B1069" s="40"/>
      <c r="C1069" s="40"/>
      <c r="D1069" s="41"/>
      <c r="E1069" s="41"/>
      <c r="F1069" s="40"/>
      <c r="G1069" s="40"/>
      <c r="H1069" s="40"/>
    </row>
    <row r="1070" spans="1:8" x14ac:dyDescent="0.15">
      <c r="A1070" s="39"/>
      <c r="B1070" s="40"/>
      <c r="C1070" s="40"/>
      <c r="D1070" s="41"/>
      <c r="E1070" s="41"/>
      <c r="F1070" s="40"/>
      <c r="G1070" s="40"/>
      <c r="H1070" s="40"/>
    </row>
    <row r="1071" spans="1:8" x14ac:dyDescent="0.15">
      <c r="A1071" s="39"/>
      <c r="B1071" s="40"/>
      <c r="C1071" s="40"/>
      <c r="D1071" s="41"/>
      <c r="E1071" s="41"/>
      <c r="F1071" s="40"/>
      <c r="G1071" s="40"/>
      <c r="H1071" s="40"/>
    </row>
    <row r="1072" spans="1:8" x14ac:dyDescent="0.15">
      <c r="A1072" s="39"/>
      <c r="B1072" s="40"/>
      <c r="C1072" s="40"/>
      <c r="D1072" s="41"/>
      <c r="E1072" s="41"/>
      <c r="F1072" s="40"/>
      <c r="G1072" s="40"/>
      <c r="H1072" s="40"/>
    </row>
    <row r="1073" spans="1:8" x14ac:dyDescent="0.15">
      <c r="A1073" s="39"/>
      <c r="B1073" s="40"/>
      <c r="C1073" s="40"/>
      <c r="D1073" s="41"/>
      <c r="E1073" s="41"/>
      <c r="F1073" s="40"/>
      <c r="G1073" s="40"/>
      <c r="H1073" s="40"/>
    </row>
    <row r="1074" spans="1:8" x14ac:dyDescent="0.15">
      <c r="A1074" s="39"/>
      <c r="B1074" s="40"/>
      <c r="C1074" s="40"/>
      <c r="D1074" s="41"/>
      <c r="E1074" s="41"/>
      <c r="F1074" s="40"/>
      <c r="G1074" s="40"/>
      <c r="H1074" s="40"/>
    </row>
    <row r="1075" spans="1:8" x14ac:dyDescent="0.15">
      <c r="A1075" s="39"/>
      <c r="B1075" s="40"/>
      <c r="C1075" s="40"/>
      <c r="D1075" s="41"/>
      <c r="E1075" s="41"/>
      <c r="F1075" s="40"/>
      <c r="G1075" s="40"/>
      <c r="H1075" s="40"/>
    </row>
    <row r="1076" spans="1:8" x14ac:dyDescent="0.15">
      <c r="A1076" s="39"/>
      <c r="B1076" s="40"/>
      <c r="C1076" s="40"/>
      <c r="D1076" s="41"/>
      <c r="E1076" s="41"/>
      <c r="F1076" s="40"/>
      <c r="G1076" s="40"/>
      <c r="H1076" s="40"/>
    </row>
    <row r="1077" spans="1:8" x14ac:dyDescent="0.15">
      <c r="A1077" s="39"/>
      <c r="B1077" s="40"/>
      <c r="C1077" s="40"/>
      <c r="D1077" s="41"/>
      <c r="E1077" s="41"/>
      <c r="F1077" s="40"/>
      <c r="G1077" s="40"/>
      <c r="H1077" s="40"/>
    </row>
    <row r="1078" spans="1:8" x14ac:dyDescent="0.15">
      <c r="A1078" s="39"/>
      <c r="B1078" s="40"/>
      <c r="C1078" s="40"/>
      <c r="D1078" s="41"/>
      <c r="E1078" s="41"/>
      <c r="F1078" s="40"/>
      <c r="G1078" s="40"/>
      <c r="H1078" s="40"/>
    </row>
    <row r="1079" spans="1:8" x14ac:dyDescent="0.15">
      <c r="A1079" s="39"/>
      <c r="B1079" s="40"/>
      <c r="C1079" s="40"/>
      <c r="D1079" s="41"/>
      <c r="E1079" s="41"/>
      <c r="F1079" s="40"/>
      <c r="G1079" s="40"/>
      <c r="H1079" s="40"/>
    </row>
    <row r="1080" spans="1:8" x14ac:dyDescent="0.15">
      <c r="A1080" s="39"/>
      <c r="B1080" s="40"/>
      <c r="C1080" s="40"/>
      <c r="D1080" s="41"/>
      <c r="E1080" s="41"/>
      <c r="F1080" s="40"/>
      <c r="G1080" s="40"/>
      <c r="H1080" s="40"/>
    </row>
    <row r="1081" spans="1:8" x14ac:dyDescent="0.15">
      <c r="A1081" s="39"/>
      <c r="B1081" s="40"/>
      <c r="C1081" s="40"/>
      <c r="D1081" s="41"/>
      <c r="E1081" s="41"/>
      <c r="F1081" s="40"/>
      <c r="G1081" s="40"/>
      <c r="H1081" s="40"/>
    </row>
    <row r="1082" spans="1:8" x14ac:dyDescent="0.15">
      <c r="A1082" s="39"/>
      <c r="B1082" s="40"/>
      <c r="C1082" s="40"/>
      <c r="D1082" s="41"/>
      <c r="E1082" s="41"/>
      <c r="F1082" s="40"/>
      <c r="G1082" s="40"/>
      <c r="H1082" s="40"/>
    </row>
    <row r="1083" spans="1:8" x14ac:dyDescent="0.15">
      <c r="A1083" s="39"/>
      <c r="B1083" s="40"/>
      <c r="C1083" s="40"/>
      <c r="D1083" s="41"/>
      <c r="E1083" s="41"/>
      <c r="F1083" s="40"/>
      <c r="G1083" s="40"/>
      <c r="H1083" s="40"/>
    </row>
    <row r="1084" spans="1:8" x14ac:dyDescent="0.15">
      <c r="A1084" s="39"/>
      <c r="B1084" s="40"/>
      <c r="C1084" s="40"/>
      <c r="D1084" s="41"/>
      <c r="E1084" s="41"/>
      <c r="F1084" s="40"/>
      <c r="G1084" s="40"/>
      <c r="H1084" s="40"/>
    </row>
    <row r="1085" spans="1:8" x14ac:dyDescent="0.15">
      <c r="A1085" s="39"/>
      <c r="B1085" s="40"/>
      <c r="C1085" s="40"/>
      <c r="D1085" s="41"/>
      <c r="E1085" s="41"/>
      <c r="F1085" s="40"/>
      <c r="G1085" s="40"/>
      <c r="H1085" s="40"/>
    </row>
    <row r="1086" spans="1:8" x14ac:dyDescent="0.15">
      <c r="A1086" s="39"/>
      <c r="B1086" s="40"/>
      <c r="C1086" s="40"/>
      <c r="D1086" s="41"/>
      <c r="E1086" s="41"/>
      <c r="F1086" s="40"/>
      <c r="G1086" s="40"/>
      <c r="H1086" s="40"/>
    </row>
    <row r="1087" spans="1:8" x14ac:dyDescent="0.15">
      <c r="A1087" s="39"/>
      <c r="B1087" s="40"/>
      <c r="C1087" s="40"/>
      <c r="D1087" s="41"/>
      <c r="E1087" s="41"/>
      <c r="F1087" s="40"/>
      <c r="G1087" s="40"/>
      <c r="H1087" s="40"/>
    </row>
    <row r="1088" spans="1:8" x14ac:dyDescent="0.15">
      <c r="A1088" s="39"/>
      <c r="B1088" s="40"/>
      <c r="C1088" s="40"/>
      <c r="D1088" s="41"/>
      <c r="E1088" s="41"/>
      <c r="F1088" s="40"/>
      <c r="G1088" s="40"/>
      <c r="H1088" s="40"/>
    </row>
    <row r="1089" spans="1:8" x14ac:dyDescent="0.15">
      <c r="A1089" s="39"/>
      <c r="B1089" s="40"/>
      <c r="C1089" s="40"/>
      <c r="D1089" s="41"/>
      <c r="E1089" s="41"/>
      <c r="F1089" s="40"/>
      <c r="G1089" s="40"/>
      <c r="H1089" s="40"/>
    </row>
    <row r="1090" spans="1:8" x14ac:dyDescent="0.15">
      <c r="A1090" s="39"/>
      <c r="B1090" s="40"/>
      <c r="C1090" s="40"/>
      <c r="D1090" s="41"/>
      <c r="E1090" s="41"/>
      <c r="F1090" s="40"/>
      <c r="G1090" s="40"/>
      <c r="H1090" s="40"/>
    </row>
    <row r="1091" spans="1:8" x14ac:dyDescent="0.15">
      <c r="A1091" s="39"/>
      <c r="B1091" s="40"/>
      <c r="C1091" s="40"/>
      <c r="D1091" s="41"/>
      <c r="E1091" s="41"/>
      <c r="F1091" s="40"/>
      <c r="G1091" s="40"/>
      <c r="H1091" s="40"/>
    </row>
    <row r="1092" spans="1:8" x14ac:dyDescent="0.15">
      <c r="A1092" s="39"/>
      <c r="B1092" s="40"/>
      <c r="C1092" s="40"/>
      <c r="D1092" s="41"/>
      <c r="E1092" s="41"/>
      <c r="F1092" s="40"/>
      <c r="G1092" s="40"/>
      <c r="H1092" s="40"/>
    </row>
    <row r="1093" spans="1:8" x14ac:dyDescent="0.15">
      <c r="A1093" s="39"/>
      <c r="B1093" s="40"/>
      <c r="C1093" s="40"/>
      <c r="D1093" s="41"/>
      <c r="E1093" s="41"/>
      <c r="F1093" s="40"/>
      <c r="G1093" s="40"/>
      <c r="H1093" s="40"/>
    </row>
    <row r="1094" spans="1:8" x14ac:dyDescent="0.15">
      <c r="A1094" s="39"/>
      <c r="B1094" s="40"/>
      <c r="C1094" s="40"/>
      <c r="D1094" s="41"/>
      <c r="E1094" s="41"/>
      <c r="F1094" s="40"/>
      <c r="G1094" s="40"/>
      <c r="H1094" s="40"/>
    </row>
    <row r="1095" spans="1:8" x14ac:dyDescent="0.15">
      <c r="A1095" s="39"/>
      <c r="B1095" s="40"/>
      <c r="C1095" s="40"/>
      <c r="D1095" s="41"/>
      <c r="E1095" s="41"/>
      <c r="F1095" s="40"/>
      <c r="G1095" s="40"/>
      <c r="H1095" s="40"/>
    </row>
    <row r="1096" spans="1:8" x14ac:dyDescent="0.15">
      <c r="A1096" s="39"/>
      <c r="B1096" s="40"/>
      <c r="C1096" s="40"/>
      <c r="D1096" s="41"/>
      <c r="E1096" s="41"/>
      <c r="F1096" s="40"/>
      <c r="G1096" s="40"/>
      <c r="H1096" s="40"/>
    </row>
    <row r="1097" spans="1:8" x14ac:dyDescent="0.15">
      <c r="A1097" s="39"/>
      <c r="B1097" s="40"/>
      <c r="C1097" s="40"/>
      <c r="D1097" s="41"/>
      <c r="E1097" s="41"/>
      <c r="F1097" s="40"/>
      <c r="G1097" s="40"/>
      <c r="H1097" s="40"/>
    </row>
    <row r="1098" spans="1:8" x14ac:dyDescent="0.15">
      <c r="A1098" s="39"/>
      <c r="B1098" s="40"/>
      <c r="C1098" s="40"/>
      <c r="D1098" s="41"/>
      <c r="E1098" s="41"/>
      <c r="F1098" s="40"/>
      <c r="G1098" s="40"/>
      <c r="H1098" s="40"/>
    </row>
    <row r="1099" spans="1:8" x14ac:dyDescent="0.15">
      <c r="A1099" s="39"/>
      <c r="B1099" s="40"/>
      <c r="C1099" s="40"/>
      <c r="D1099" s="41"/>
      <c r="E1099" s="41"/>
      <c r="F1099" s="40"/>
      <c r="G1099" s="40"/>
      <c r="H1099" s="40"/>
    </row>
    <row r="1100" spans="1:8" x14ac:dyDescent="0.15">
      <c r="A1100" s="39"/>
      <c r="B1100" s="40"/>
      <c r="C1100" s="40"/>
      <c r="D1100" s="41"/>
      <c r="E1100" s="41"/>
      <c r="F1100" s="40"/>
      <c r="G1100" s="40"/>
      <c r="H1100" s="40"/>
    </row>
    <row r="1101" spans="1:8" x14ac:dyDescent="0.15">
      <c r="A1101" s="39"/>
      <c r="B1101" s="40"/>
      <c r="C1101" s="40"/>
      <c r="D1101" s="41"/>
      <c r="E1101" s="41"/>
      <c r="F1101" s="40"/>
      <c r="G1101" s="40"/>
      <c r="H1101" s="40"/>
    </row>
    <row r="1102" spans="1:8" x14ac:dyDescent="0.15">
      <c r="A1102" s="39"/>
      <c r="B1102" s="40"/>
      <c r="C1102" s="40"/>
      <c r="D1102" s="41"/>
      <c r="E1102" s="41"/>
      <c r="F1102" s="40"/>
      <c r="G1102" s="40"/>
      <c r="H1102" s="40"/>
    </row>
    <row r="1103" spans="1:8" x14ac:dyDescent="0.15">
      <c r="A1103" s="39"/>
      <c r="B1103" s="40"/>
      <c r="C1103" s="40"/>
      <c r="D1103" s="41"/>
      <c r="E1103" s="41"/>
      <c r="F1103" s="40"/>
      <c r="G1103" s="40"/>
      <c r="H1103" s="40"/>
    </row>
    <row r="1104" spans="1:8" x14ac:dyDescent="0.15">
      <c r="A1104" s="39"/>
      <c r="B1104" s="40"/>
      <c r="C1104" s="40"/>
      <c r="D1104" s="41"/>
      <c r="E1104" s="41"/>
      <c r="F1104" s="40"/>
      <c r="G1104" s="40"/>
      <c r="H1104" s="40"/>
    </row>
    <row r="1105" spans="1:8" x14ac:dyDescent="0.15">
      <c r="A1105" s="39"/>
      <c r="B1105" s="40"/>
      <c r="C1105" s="40"/>
      <c r="D1105" s="41"/>
      <c r="E1105" s="41"/>
      <c r="F1105" s="40"/>
      <c r="G1105" s="40"/>
      <c r="H1105" s="40"/>
    </row>
    <row r="1106" spans="1:8" x14ac:dyDescent="0.15">
      <c r="A1106" s="39"/>
      <c r="B1106" s="40"/>
      <c r="C1106" s="40"/>
      <c r="D1106" s="41"/>
      <c r="E1106" s="41"/>
      <c r="F1106" s="40"/>
      <c r="G1106" s="40"/>
      <c r="H1106" s="40"/>
    </row>
    <row r="1107" spans="1:8" x14ac:dyDescent="0.15">
      <c r="A1107" s="39"/>
      <c r="B1107" s="40"/>
      <c r="C1107" s="40"/>
      <c r="D1107" s="41"/>
      <c r="E1107" s="41"/>
      <c r="F1107" s="40"/>
      <c r="G1107" s="40"/>
      <c r="H1107" s="40"/>
    </row>
    <row r="1108" spans="1:8" x14ac:dyDescent="0.15">
      <c r="A1108" s="39"/>
      <c r="B1108" s="40"/>
      <c r="C1108" s="40"/>
      <c r="D1108" s="41"/>
      <c r="E1108" s="41"/>
      <c r="F1108" s="40"/>
      <c r="G1108" s="40"/>
      <c r="H1108" s="40"/>
    </row>
    <row r="1109" spans="1:8" x14ac:dyDescent="0.15">
      <c r="A1109" s="39"/>
      <c r="B1109" s="40"/>
      <c r="C1109" s="40"/>
      <c r="D1109" s="41"/>
      <c r="E1109" s="41"/>
      <c r="F1109" s="40"/>
      <c r="G1109" s="40"/>
      <c r="H1109" s="40"/>
    </row>
    <row r="1110" spans="1:8" x14ac:dyDescent="0.15">
      <c r="A1110" s="39"/>
      <c r="B1110" s="40"/>
      <c r="C1110" s="40"/>
      <c r="D1110" s="41"/>
      <c r="E1110" s="41"/>
      <c r="F1110" s="40"/>
      <c r="G1110" s="40"/>
      <c r="H1110" s="40"/>
    </row>
    <row r="1111" spans="1:8" x14ac:dyDescent="0.15">
      <c r="A1111" s="39"/>
      <c r="B1111" s="40"/>
      <c r="C1111" s="40"/>
      <c r="D1111" s="41"/>
      <c r="E1111" s="41"/>
      <c r="F1111" s="40"/>
      <c r="G1111" s="40"/>
      <c r="H1111" s="40"/>
    </row>
    <row r="1112" spans="1:8" x14ac:dyDescent="0.15">
      <c r="A1112" s="39"/>
      <c r="B1112" s="40"/>
      <c r="C1112" s="40"/>
      <c r="D1112" s="41"/>
      <c r="E1112" s="41"/>
      <c r="F1112" s="40"/>
      <c r="G1112" s="40"/>
      <c r="H1112" s="40"/>
    </row>
    <row r="1113" spans="1:8" x14ac:dyDescent="0.15">
      <c r="A1113" s="39"/>
      <c r="B1113" s="40"/>
      <c r="C1113" s="40"/>
      <c r="D1113" s="41"/>
      <c r="E1113" s="41"/>
      <c r="F1113" s="40"/>
      <c r="G1113" s="40"/>
      <c r="H1113" s="40"/>
    </row>
    <row r="1114" spans="1:8" x14ac:dyDescent="0.15">
      <c r="A1114" s="39"/>
      <c r="B1114" s="40"/>
      <c r="C1114" s="40"/>
      <c r="D1114" s="41"/>
      <c r="E1114" s="41"/>
      <c r="F1114" s="40"/>
      <c r="G1114" s="40"/>
      <c r="H1114" s="40"/>
    </row>
    <row r="1115" spans="1:8" x14ac:dyDescent="0.15">
      <c r="A1115" s="39"/>
      <c r="B1115" s="40"/>
      <c r="C1115" s="40"/>
      <c r="D1115" s="41"/>
      <c r="E1115" s="41"/>
      <c r="F1115" s="40"/>
      <c r="G1115" s="40"/>
      <c r="H1115" s="40"/>
    </row>
    <row r="1116" spans="1:8" x14ac:dyDescent="0.15">
      <c r="A1116" s="39"/>
      <c r="B1116" s="40"/>
      <c r="C1116" s="40"/>
      <c r="D1116" s="41"/>
      <c r="E1116" s="41"/>
      <c r="F1116" s="40"/>
      <c r="G1116" s="40"/>
      <c r="H1116" s="40"/>
    </row>
    <row r="1117" spans="1:8" x14ac:dyDescent="0.15">
      <c r="A1117" s="39"/>
      <c r="B1117" s="40"/>
      <c r="C1117" s="40"/>
      <c r="D1117" s="41"/>
      <c r="E1117" s="41"/>
      <c r="F1117" s="40"/>
      <c r="G1117" s="40"/>
      <c r="H1117" s="40"/>
    </row>
    <row r="1118" spans="1:8" x14ac:dyDescent="0.15">
      <c r="A1118" s="39"/>
      <c r="B1118" s="40"/>
      <c r="C1118" s="40"/>
      <c r="D1118" s="41"/>
      <c r="E1118" s="41"/>
      <c r="F1118" s="40"/>
      <c r="G1118" s="40"/>
      <c r="H1118" s="40"/>
    </row>
    <row r="1119" spans="1:8" x14ac:dyDescent="0.15">
      <c r="A1119" s="39"/>
      <c r="B1119" s="40"/>
      <c r="C1119" s="40"/>
      <c r="D1119" s="41"/>
      <c r="E1119" s="41"/>
      <c r="F1119" s="40"/>
      <c r="G1119" s="40"/>
      <c r="H1119" s="40"/>
    </row>
    <row r="1120" spans="1:8" x14ac:dyDescent="0.15">
      <c r="A1120" s="39"/>
      <c r="B1120" s="40"/>
      <c r="C1120" s="40"/>
      <c r="D1120" s="41"/>
      <c r="E1120" s="41"/>
      <c r="F1120" s="40"/>
      <c r="G1120" s="40"/>
      <c r="H1120" s="40"/>
    </row>
    <row r="1121" spans="1:8" x14ac:dyDescent="0.15">
      <c r="A1121" s="39"/>
      <c r="B1121" s="40"/>
      <c r="C1121" s="40"/>
      <c r="D1121" s="41"/>
      <c r="E1121" s="41"/>
      <c r="F1121" s="40"/>
      <c r="G1121" s="40"/>
      <c r="H1121" s="40"/>
    </row>
    <row r="1122" spans="1:8" x14ac:dyDescent="0.15">
      <c r="A1122" s="39"/>
      <c r="B1122" s="40"/>
      <c r="C1122" s="40"/>
      <c r="D1122" s="41"/>
      <c r="E1122" s="41"/>
      <c r="F1122" s="40"/>
      <c r="G1122" s="40"/>
      <c r="H1122" s="40"/>
    </row>
    <row r="1123" spans="1:8" x14ac:dyDescent="0.15">
      <c r="A1123" s="39"/>
      <c r="B1123" s="40"/>
      <c r="C1123" s="40"/>
      <c r="D1123" s="41"/>
      <c r="E1123" s="41"/>
      <c r="F1123" s="40"/>
      <c r="G1123" s="40"/>
      <c r="H1123" s="40"/>
    </row>
    <row r="1124" spans="1:8" x14ac:dyDescent="0.15">
      <c r="A1124" s="39"/>
      <c r="B1124" s="40"/>
      <c r="C1124" s="40"/>
      <c r="D1124" s="41"/>
      <c r="E1124" s="41"/>
      <c r="F1124" s="40"/>
      <c r="G1124" s="40"/>
      <c r="H1124" s="40"/>
    </row>
    <row r="1125" spans="1:8" x14ac:dyDescent="0.15">
      <c r="A1125" s="39"/>
      <c r="B1125" s="40"/>
      <c r="C1125" s="40"/>
      <c r="D1125" s="41"/>
      <c r="E1125" s="41"/>
      <c r="F1125" s="40"/>
      <c r="G1125" s="40"/>
      <c r="H1125" s="40"/>
    </row>
    <row r="1126" spans="1:8" x14ac:dyDescent="0.15">
      <c r="A1126" s="39"/>
      <c r="B1126" s="40"/>
      <c r="C1126" s="40"/>
      <c r="D1126" s="41"/>
      <c r="E1126" s="41"/>
      <c r="F1126" s="40"/>
      <c r="G1126" s="40"/>
      <c r="H1126" s="40"/>
    </row>
    <row r="1127" spans="1:8" x14ac:dyDescent="0.15">
      <c r="A1127" s="39"/>
      <c r="B1127" s="40"/>
      <c r="C1127" s="40"/>
      <c r="D1127" s="41"/>
      <c r="E1127" s="41"/>
      <c r="F1127" s="40"/>
      <c r="G1127" s="40"/>
      <c r="H1127" s="40"/>
    </row>
    <row r="1128" spans="1:8" x14ac:dyDescent="0.15">
      <c r="A1128" s="39"/>
      <c r="B1128" s="40"/>
      <c r="C1128" s="40"/>
      <c r="D1128" s="41"/>
      <c r="E1128" s="41"/>
      <c r="F1128" s="40"/>
      <c r="G1128" s="40"/>
      <c r="H1128" s="40"/>
    </row>
    <row r="1129" spans="1:8" x14ac:dyDescent="0.15">
      <c r="A1129" s="39"/>
      <c r="B1129" s="40"/>
      <c r="C1129" s="40"/>
      <c r="D1129" s="41"/>
      <c r="E1129" s="41"/>
      <c r="F1129" s="40"/>
      <c r="G1129" s="40"/>
      <c r="H1129" s="40"/>
    </row>
    <row r="1130" spans="1:8" x14ac:dyDescent="0.15">
      <c r="A1130" s="39"/>
      <c r="B1130" s="40"/>
      <c r="C1130" s="40"/>
      <c r="D1130" s="41"/>
      <c r="E1130" s="41"/>
      <c r="F1130" s="40"/>
      <c r="G1130" s="40"/>
      <c r="H1130" s="40"/>
    </row>
    <row r="1131" spans="1:8" x14ac:dyDescent="0.15">
      <c r="A1131" s="39"/>
      <c r="B1131" s="40"/>
      <c r="C1131" s="40"/>
      <c r="D1131" s="41"/>
      <c r="E1131" s="41"/>
      <c r="F1131" s="40"/>
      <c r="G1131" s="40"/>
      <c r="H1131" s="40"/>
    </row>
    <row r="1132" spans="1:8" x14ac:dyDescent="0.15">
      <c r="A1132" s="39"/>
      <c r="B1132" s="40"/>
      <c r="C1132" s="40"/>
      <c r="D1132" s="41"/>
      <c r="E1132" s="41"/>
      <c r="F1132" s="40"/>
      <c r="G1132" s="40"/>
      <c r="H1132" s="40"/>
    </row>
    <row r="1133" spans="1:8" x14ac:dyDescent="0.15">
      <c r="A1133" s="39"/>
      <c r="B1133" s="40"/>
      <c r="C1133" s="40"/>
      <c r="D1133" s="41"/>
      <c r="E1133" s="41"/>
      <c r="F1133" s="40"/>
      <c r="G1133" s="40"/>
      <c r="H1133" s="40"/>
    </row>
    <row r="1134" spans="1:8" x14ac:dyDescent="0.15">
      <c r="A1134" s="39"/>
      <c r="B1134" s="40"/>
      <c r="C1134" s="40"/>
      <c r="D1134" s="41"/>
      <c r="E1134" s="41"/>
      <c r="F1134" s="40"/>
      <c r="G1134" s="40"/>
      <c r="H1134" s="40"/>
    </row>
    <row r="1135" spans="1:8" x14ac:dyDescent="0.15">
      <c r="A1135" s="39"/>
      <c r="B1135" s="40"/>
      <c r="C1135" s="40"/>
      <c r="D1135" s="41"/>
      <c r="E1135" s="41"/>
      <c r="F1135" s="40"/>
      <c r="G1135" s="40"/>
      <c r="H1135" s="40"/>
    </row>
    <row r="1136" spans="1:8" x14ac:dyDescent="0.15">
      <c r="A1136" s="39"/>
      <c r="B1136" s="40"/>
      <c r="C1136" s="40"/>
      <c r="D1136" s="41"/>
      <c r="E1136" s="41"/>
      <c r="F1136" s="40"/>
      <c r="G1136" s="40"/>
      <c r="H1136" s="40"/>
    </row>
    <row r="1137" spans="1:8" x14ac:dyDescent="0.15">
      <c r="A1137" s="39"/>
      <c r="B1137" s="40"/>
      <c r="C1137" s="40"/>
      <c r="D1137" s="41"/>
      <c r="E1137" s="41"/>
      <c r="F1137" s="40"/>
      <c r="G1137" s="40"/>
      <c r="H1137" s="40"/>
    </row>
    <row r="1138" spans="1:8" x14ac:dyDescent="0.15">
      <c r="A1138" s="39"/>
      <c r="B1138" s="40"/>
      <c r="C1138" s="40"/>
      <c r="D1138" s="41"/>
      <c r="E1138" s="41"/>
      <c r="F1138" s="40"/>
      <c r="G1138" s="40"/>
      <c r="H1138" s="40"/>
    </row>
    <row r="1139" spans="1:8" x14ac:dyDescent="0.15">
      <c r="A1139" s="39"/>
      <c r="B1139" s="40"/>
      <c r="C1139" s="40"/>
      <c r="D1139" s="41"/>
      <c r="E1139" s="41"/>
      <c r="F1139" s="40"/>
      <c r="G1139" s="40"/>
      <c r="H1139" s="40"/>
    </row>
    <row r="1140" spans="1:8" x14ac:dyDescent="0.15">
      <c r="A1140" s="39"/>
      <c r="B1140" s="40"/>
      <c r="C1140" s="40"/>
      <c r="D1140" s="41"/>
      <c r="E1140" s="41"/>
      <c r="F1140" s="40"/>
      <c r="G1140" s="40"/>
      <c r="H1140" s="40"/>
    </row>
    <row r="1141" spans="1:8" x14ac:dyDescent="0.15">
      <c r="A1141" s="39"/>
      <c r="B1141" s="40"/>
      <c r="C1141" s="40"/>
      <c r="D1141" s="41"/>
      <c r="E1141" s="41"/>
      <c r="F1141" s="40"/>
      <c r="G1141" s="40"/>
      <c r="H1141" s="40"/>
    </row>
    <row r="1142" spans="1:8" x14ac:dyDescent="0.15">
      <c r="A1142" s="39"/>
      <c r="B1142" s="40"/>
      <c r="C1142" s="40"/>
      <c r="D1142" s="41"/>
      <c r="E1142" s="41"/>
      <c r="F1142" s="40"/>
      <c r="G1142" s="40"/>
      <c r="H1142" s="40"/>
    </row>
    <row r="1143" spans="1:8" x14ac:dyDescent="0.15">
      <c r="A1143" s="39"/>
      <c r="B1143" s="40"/>
      <c r="C1143" s="40"/>
      <c r="D1143" s="41"/>
      <c r="E1143" s="41"/>
      <c r="F1143" s="40"/>
      <c r="G1143" s="40"/>
      <c r="H1143" s="40"/>
    </row>
    <row r="1144" spans="1:8" x14ac:dyDescent="0.15">
      <c r="A1144" s="39"/>
      <c r="B1144" s="40"/>
      <c r="C1144" s="40"/>
      <c r="D1144" s="41"/>
      <c r="E1144" s="41"/>
      <c r="F1144" s="40"/>
      <c r="G1144" s="40"/>
      <c r="H1144" s="40"/>
    </row>
    <row r="1145" spans="1:8" x14ac:dyDescent="0.15">
      <c r="A1145" s="39"/>
      <c r="B1145" s="40"/>
      <c r="C1145" s="40"/>
      <c r="D1145" s="41"/>
      <c r="E1145" s="41"/>
      <c r="F1145" s="40"/>
      <c r="G1145" s="40"/>
      <c r="H1145" s="40"/>
    </row>
    <row r="1146" spans="1:8" x14ac:dyDescent="0.15">
      <c r="A1146" s="39"/>
      <c r="B1146" s="40"/>
      <c r="C1146" s="40"/>
      <c r="D1146" s="41"/>
      <c r="E1146" s="41"/>
      <c r="F1146" s="40"/>
      <c r="G1146" s="40"/>
      <c r="H1146" s="40"/>
    </row>
    <row r="1147" spans="1:8" x14ac:dyDescent="0.15">
      <c r="A1147" s="39"/>
      <c r="B1147" s="40"/>
      <c r="C1147" s="40"/>
      <c r="D1147" s="41"/>
      <c r="E1147" s="41"/>
      <c r="F1147" s="40"/>
      <c r="G1147" s="40"/>
      <c r="H1147" s="40"/>
    </row>
    <row r="1148" spans="1:8" x14ac:dyDescent="0.15">
      <c r="A1148" s="39"/>
      <c r="B1148" s="40"/>
      <c r="C1148" s="40"/>
      <c r="D1148" s="41"/>
      <c r="E1148" s="41"/>
      <c r="F1148" s="40"/>
      <c r="G1148" s="40"/>
      <c r="H1148" s="40"/>
    </row>
    <row r="1149" spans="1:8" x14ac:dyDescent="0.15">
      <c r="A1149" s="39"/>
      <c r="B1149" s="40"/>
      <c r="C1149" s="40"/>
      <c r="D1149" s="41"/>
      <c r="E1149" s="41"/>
      <c r="F1149" s="40"/>
      <c r="G1149" s="40"/>
      <c r="H1149" s="40"/>
    </row>
    <row r="1150" spans="1:8" x14ac:dyDescent="0.15">
      <c r="A1150" s="39"/>
      <c r="B1150" s="40"/>
      <c r="C1150" s="40"/>
      <c r="D1150" s="41"/>
      <c r="E1150" s="41"/>
      <c r="F1150" s="40"/>
      <c r="G1150" s="40"/>
      <c r="H1150" s="40"/>
    </row>
    <row r="1151" spans="1:8" x14ac:dyDescent="0.15">
      <c r="A1151" s="39"/>
      <c r="B1151" s="40"/>
      <c r="C1151" s="40"/>
      <c r="D1151" s="41"/>
      <c r="E1151" s="41"/>
      <c r="F1151" s="40"/>
      <c r="G1151" s="40"/>
      <c r="H1151" s="40"/>
    </row>
    <row r="1152" spans="1:8" x14ac:dyDescent="0.15">
      <c r="A1152" s="39"/>
      <c r="B1152" s="40"/>
      <c r="C1152" s="40"/>
      <c r="D1152" s="41"/>
      <c r="E1152" s="41"/>
      <c r="F1152" s="40"/>
      <c r="G1152" s="40"/>
      <c r="H1152" s="40"/>
    </row>
    <row r="1153" spans="1:8" x14ac:dyDescent="0.15">
      <c r="A1153" s="39"/>
      <c r="B1153" s="40"/>
      <c r="C1153" s="40"/>
      <c r="D1153" s="41"/>
      <c r="E1153" s="41"/>
      <c r="F1153" s="40"/>
      <c r="G1153" s="40"/>
      <c r="H1153" s="40"/>
    </row>
    <row r="1154" spans="1:8" x14ac:dyDescent="0.15">
      <c r="A1154" s="39"/>
      <c r="B1154" s="40"/>
      <c r="C1154" s="40"/>
      <c r="D1154" s="41"/>
      <c r="E1154" s="41"/>
      <c r="F1154" s="40"/>
      <c r="G1154" s="40"/>
      <c r="H1154" s="40"/>
    </row>
    <row r="1155" spans="1:8" x14ac:dyDescent="0.15">
      <c r="A1155" s="39"/>
      <c r="B1155" s="40"/>
      <c r="C1155" s="40"/>
      <c r="D1155" s="41"/>
      <c r="E1155" s="41"/>
      <c r="F1155" s="40"/>
      <c r="G1155" s="40"/>
      <c r="H1155" s="40"/>
    </row>
    <row r="1156" spans="1:8" x14ac:dyDescent="0.15">
      <c r="A1156" s="39"/>
      <c r="B1156" s="40"/>
      <c r="C1156" s="40"/>
      <c r="D1156" s="41"/>
      <c r="E1156" s="41"/>
      <c r="F1156" s="40"/>
      <c r="G1156" s="40"/>
      <c r="H1156" s="40"/>
    </row>
    <row r="1157" spans="1:8" x14ac:dyDescent="0.15">
      <c r="A1157" s="39"/>
      <c r="B1157" s="40"/>
      <c r="C1157" s="40"/>
      <c r="D1157" s="41"/>
      <c r="E1157" s="41"/>
      <c r="F1157" s="40"/>
      <c r="G1157" s="40"/>
      <c r="H1157" s="40"/>
    </row>
    <row r="1158" spans="1:8" x14ac:dyDescent="0.15">
      <c r="A1158" s="39"/>
      <c r="B1158" s="40"/>
      <c r="C1158" s="40"/>
      <c r="D1158" s="41"/>
      <c r="E1158" s="41"/>
      <c r="F1158" s="40"/>
      <c r="G1158" s="40"/>
      <c r="H1158" s="40"/>
    </row>
    <row r="1159" spans="1:8" x14ac:dyDescent="0.15">
      <c r="A1159" s="39"/>
      <c r="B1159" s="40"/>
      <c r="C1159" s="40"/>
      <c r="D1159" s="41"/>
      <c r="E1159" s="41"/>
      <c r="F1159" s="40"/>
      <c r="G1159" s="40"/>
      <c r="H1159" s="40"/>
    </row>
    <row r="1160" spans="1:8" x14ac:dyDescent="0.15">
      <c r="A1160" s="39"/>
      <c r="B1160" s="40"/>
      <c r="C1160" s="40"/>
      <c r="D1160" s="41"/>
      <c r="E1160" s="41"/>
      <c r="F1160" s="40"/>
      <c r="G1160" s="40"/>
      <c r="H1160" s="40"/>
    </row>
    <row r="1161" spans="1:8" x14ac:dyDescent="0.15">
      <c r="A1161" s="39"/>
      <c r="B1161" s="40"/>
      <c r="C1161" s="40"/>
      <c r="D1161" s="41"/>
      <c r="E1161" s="41"/>
      <c r="F1161" s="40"/>
      <c r="G1161" s="40"/>
      <c r="H1161" s="40"/>
    </row>
    <row r="1162" spans="1:8" x14ac:dyDescent="0.15">
      <c r="A1162" s="39"/>
      <c r="B1162" s="40"/>
      <c r="C1162" s="40"/>
      <c r="D1162" s="41"/>
      <c r="E1162" s="41"/>
      <c r="F1162" s="40"/>
      <c r="G1162" s="40"/>
      <c r="H1162" s="40"/>
    </row>
    <row r="1163" spans="1:8" x14ac:dyDescent="0.15">
      <c r="A1163" s="39"/>
      <c r="B1163" s="40"/>
      <c r="C1163" s="40"/>
      <c r="D1163" s="41"/>
      <c r="E1163" s="41"/>
      <c r="F1163" s="40"/>
      <c r="G1163" s="40"/>
      <c r="H1163" s="40"/>
    </row>
    <row r="1164" spans="1:8" x14ac:dyDescent="0.15">
      <c r="A1164" s="39"/>
      <c r="B1164" s="40"/>
      <c r="C1164" s="40"/>
      <c r="D1164" s="41"/>
      <c r="E1164" s="41"/>
      <c r="F1164" s="40"/>
      <c r="G1164" s="40"/>
      <c r="H1164" s="40"/>
    </row>
    <row r="1165" spans="1:8" x14ac:dyDescent="0.15">
      <c r="A1165" s="39"/>
      <c r="B1165" s="40"/>
      <c r="C1165" s="40"/>
      <c r="D1165" s="41"/>
      <c r="E1165" s="41"/>
      <c r="F1165" s="40"/>
      <c r="G1165" s="40"/>
      <c r="H1165" s="40"/>
    </row>
    <row r="1166" spans="1:8" x14ac:dyDescent="0.15">
      <c r="A1166" s="39"/>
      <c r="B1166" s="40"/>
      <c r="C1166" s="40"/>
      <c r="D1166" s="41"/>
      <c r="E1166" s="41"/>
      <c r="F1166" s="40"/>
      <c r="G1166" s="40"/>
      <c r="H1166" s="40"/>
    </row>
    <row r="1167" spans="1:8" x14ac:dyDescent="0.15">
      <c r="A1167" s="39"/>
      <c r="B1167" s="40"/>
      <c r="C1167" s="40"/>
      <c r="D1167" s="41"/>
      <c r="E1167" s="41"/>
      <c r="F1167" s="40"/>
      <c r="G1167" s="40"/>
      <c r="H1167" s="40"/>
    </row>
    <row r="1168" spans="1:8" x14ac:dyDescent="0.15">
      <c r="A1168" s="39"/>
      <c r="B1168" s="40"/>
      <c r="C1168" s="40"/>
      <c r="D1168" s="41"/>
      <c r="E1168" s="41"/>
      <c r="F1168" s="40"/>
      <c r="G1168" s="40"/>
      <c r="H1168" s="40"/>
    </row>
    <row r="1169" spans="1:8" x14ac:dyDescent="0.15">
      <c r="A1169" s="39"/>
      <c r="B1169" s="40"/>
      <c r="C1169" s="40"/>
      <c r="D1169" s="41"/>
      <c r="E1169" s="41"/>
      <c r="F1169" s="40"/>
      <c r="G1169" s="40"/>
      <c r="H1169" s="40"/>
    </row>
    <row r="1170" spans="1:8" x14ac:dyDescent="0.15">
      <c r="A1170" s="39"/>
      <c r="B1170" s="40"/>
      <c r="C1170" s="40"/>
      <c r="D1170" s="41"/>
      <c r="E1170" s="41"/>
      <c r="F1170" s="40"/>
      <c r="G1170" s="40"/>
      <c r="H1170" s="40"/>
    </row>
    <row r="1171" spans="1:8" x14ac:dyDescent="0.15">
      <c r="A1171" s="39"/>
      <c r="B1171" s="40"/>
      <c r="C1171" s="40"/>
      <c r="D1171" s="41"/>
      <c r="E1171" s="41"/>
      <c r="F1171" s="40"/>
      <c r="G1171" s="40"/>
      <c r="H1171" s="40"/>
    </row>
    <row r="1172" spans="1:8" x14ac:dyDescent="0.15">
      <c r="A1172" s="39"/>
      <c r="B1172" s="40"/>
      <c r="C1172" s="40"/>
      <c r="D1172" s="41"/>
      <c r="E1172" s="41"/>
      <c r="F1172" s="40"/>
      <c r="G1172" s="40"/>
      <c r="H1172" s="40"/>
    </row>
    <row r="1173" spans="1:8" x14ac:dyDescent="0.15">
      <c r="A1173" s="39"/>
      <c r="B1173" s="40"/>
      <c r="C1173" s="40"/>
      <c r="D1173" s="41"/>
      <c r="E1173" s="41"/>
      <c r="F1173" s="40"/>
      <c r="G1173" s="40"/>
      <c r="H1173" s="40"/>
    </row>
    <row r="1174" spans="1:8" x14ac:dyDescent="0.15">
      <c r="A1174" s="39"/>
      <c r="B1174" s="40"/>
      <c r="C1174" s="40"/>
      <c r="D1174" s="41"/>
      <c r="E1174" s="41"/>
      <c r="F1174" s="40"/>
      <c r="G1174" s="40"/>
      <c r="H1174" s="40"/>
    </row>
    <row r="1175" spans="1:8" x14ac:dyDescent="0.15">
      <c r="A1175" s="39"/>
      <c r="B1175" s="40"/>
      <c r="C1175" s="40"/>
      <c r="D1175" s="41"/>
      <c r="E1175" s="41"/>
      <c r="F1175" s="40"/>
      <c r="G1175" s="40"/>
      <c r="H1175" s="40"/>
    </row>
    <row r="1176" spans="1:8" x14ac:dyDescent="0.15">
      <c r="A1176" s="39"/>
      <c r="B1176" s="40"/>
      <c r="C1176" s="40"/>
      <c r="D1176" s="41"/>
      <c r="E1176" s="41"/>
      <c r="F1176" s="40"/>
      <c r="G1176" s="40"/>
      <c r="H1176" s="40"/>
    </row>
    <row r="1177" spans="1:8" x14ac:dyDescent="0.15">
      <c r="A1177" s="39"/>
      <c r="B1177" s="40"/>
      <c r="C1177" s="40"/>
      <c r="D1177" s="41"/>
      <c r="E1177" s="41"/>
      <c r="F1177" s="40"/>
      <c r="G1177" s="40"/>
      <c r="H1177" s="40"/>
    </row>
    <row r="1178" spans="1:8" x14ac:dyDescent="0.15">
      <c r="A1178" s="39"/>
      <c r="B1178" s="40"/>
      <c r="C1178" s="40"/>
      <c r="D1178" s="41"/>
      <c r="E1178" s="41"/>
      <c r="F1178" s="40"/>
      <c r="G1178" s="40"/>
      <c r="H1178" s="40"/>
    </row>
    <row r="1179" spans="1:8" x14ac:dyDescent="0.15">
      <c r="A1179" s="39"/>
      <c r="B1179" s="40"/>
      <c r="C1179" s="40"/>
      <c r="D1179" s="41"/>
      <c r="E1179" s="41"/>
      <c r="F1179" s="40"/>
      <c r="G1179" s="40"/>
      <c r="H1179" s="40"/>
    </row>
    <row r="1180" spans="1:8" x14ac:dyDescent="0.15">
      <c r="A1180" s="39"/>
      <c r="B1180" s="40"/>
      <c r="C1180" s="40"/>
      <c r="D1180" s="41"/>
      <c r="E1180" s="41"/>
      <c r="F1180" s="40"/>
      <c r="G1180" s="40"/>
      <c r="H1180" s="40"/>
    </row>
    <row r="1181" spans="1:8" x14ac:dyDescent="0.15">
      <c r="A1181" s="39"/>
      <c r="B1181" s="40"/>
      <c r="C1181" s="40"/>
      <c r="D1181" s="41"/>
      <c r="E1181" s="41"/>
      <c r="F1181" s="40"/>
      <c r="G1181" s="40"/>
      <c r="H1181" s="40"/>
    </row>
    <row r="1182" spans="1:8" x14ac:dyDescent="0.15">
      <c r="A1182" s="39"/>
      <c r="B1182" s="40"/>
      <c r="C1182" s="40"/>
      <c r="D1182" s="41"/>
      <c r="E1182" s="41"/>
      <c r="F1182" s="40"/>
      <c r="G1182" s="40"/>
      <c r="H1182" s="40"/>
    </row>
    <row r="1183" spans="1:8" x14ac:dyDescent="0.15">
      <c r="A1183" s="39"/>
      <c r="B1183" s="40"/>
      <c r="C1183" s="40"/>
      <c r="D1183" s="41"/>
      <c r="E1183" s="41"/>
      <c r="F1183" s="40"/>
      <c r="G1183" s="40"/>
      <c r="H1183" s="40"/>
    </row>
    <row r="1184" spans="1:8" x14ac:dyDescent="0.15">
      <c r="A1184" s="39"/>
      <c r="B1184" s="40"/>
      <c r="C1184" s="40"/>
      <c r="D1184" s="41"/>
      <c r="E1184" s="41"/>
      <c r="F1184" s="40"/>
      <c r="G1184" s="40"/>
      <c r="H1184" s="40"/>
    </row>
    <row r="1185" spans="1:8" x14ac:dyDescent="0.15">
      <c r="A1185" s="39"/>
      <c r="B1185" s="40"/>
      <c r="C1185" s="40"/>
      <c r="D1185" s="41"/>
      <c r="E1185" s="41"/>
      <c r="F1185" s="40"/>
      <c r="G1185" s="40"/>
      <c r="H1185" s="40"/>
    </row>
    <row r="1186" spans="1:8" x14ac:dyDescent="0.15">
      <c r="A1186" s="39"/>
      <c r="B1186" s="40"/>
      <c r="C1186" s="40"/>
      <c r="D1186" s="41"/>
      <c r="E1186" s="41"/>
      <c r="F1186" s="40"/>
      <c r="G1186" s="40"/>
      <c r="H1186" s="40"/>
    </row>
    <row r="1187" spans="1:8" x14ac:dyDescent="0.15">
      <c r="A1187" s="39"/>
      <c r="B1187" s="40"/>
      <c r="C1187" s="40"/>
      <c r="D1187" s="41"/>
      <c r="E1187" s="41"/>
      <c r="F1187" s="40"/>
      <c r="G1187" s="40"/>
      <c r="H1187" s="40"/>
    </row>
    <row r="1188" spans="1:8" x14ac:dyDescent="0.15">
      <c r="A1188" s="39"/>
      <c r="B1188" s="40"/>
      <c r="C1188" s="40"/>
      <c r="D1188" s="41"/>
      <c r="E1188" s="41"/>
      <c r="F1188" s="40"/>
      <c r="G1188" s="40"/>
      <c r="H1188" s="40"/>
    </row>
    <row r="1189" spans="1:8" x14ac:dyDescent="0.15">
      <c r="A1189" s="39"/>
      <c r="B1189" s="40"/>
      <c r="C1189" s="40"/>
      <c r="D1189" s="41"/>
      <c r="E1189" s="41"/>
      <c r="F1189" s="40"/>
      <c r="G1189" s="40"/>
      <c r="H1189" s="40"/>
    </row>
    <row r="1190" spans="1:8" x14ac:dyDescent="0.15">
      <c r="A1190" s="39"/>
      <c r="B1190" s="40"/>
      <c r="C1190" s="40"/>
      <c r="D1190" s="41"/>
      <c r="E1190" s="41"/>
      <c r="F1190" s="40"/>
      <c r="G1190" s="40"/>
      <c r="H1190" s="40"/>
    </row>
    <row r="1191" spans="1:8" x14ac:dyDescent="0.15">
      <c r="A1191" s="39"/>
      <c r="B1191" s="40"/>
      <c r="C1191" s="40"/>
      <c r="D1191" s="41"/>
      <c r="E1191" s="41"/>
      <c r="F1191" s="40"/>
      <c r="G1191" s="40"/>
      <c r="H1191" s="40"/>
    </row>
    <row r="1192" spans="1:8" x14ac:dyDescent="0.15">
      <c r="A1192" s="39"/>
      <c r="B1192" s="40"/>
      <c r="C1192" s="40"/>
      <c r="D1192" s="41"/>
      <c r="E1192" s="41"/>
      <c r="F1192" s="40"/>
      <c r="G1192" s="40"/>
      <c r="H1192" s="40"/>
    </row>
    <row r="1193" spans="1:8" x14ac:dyDescent="0.15">
      <c r="A1193" s="39"/>
      <c r="B1193" s="40"/>
      <c r="C1193" s="40"/>
      <c r="D1193" s="41"/>
      <c r="E1193" s="41"/>
      <c r="F1193" s="40"/>
      <c r="G1193" s="40"/>
      <c r="H1193" s="40"/>
    </row>
    <row r="1194" spans="1:8" x14ac:dyDescent="0.15">
      <c r="A1194" s="39"/>
      <c r="B1194" s="40"/>
      <c r="C1194" s="40"/>
      <c r="D1194" s="41"/>
      <c r="E1194" s="41"/>
      <c r="F1194" s="40"/>
      <c r="G1194" s="40"/>
      <c r="H1194" s="40"/>
    </row>
    <row r="1195" spans="1:8" x14ac:dyDescent="0.15">
      <c r="A1195" s="39"/>
      <c r="B1195" s="40"/>
      <c r="C1195" s="40"/>
      <c r="D1195" s="41"/>
      <c r="E1195" s="41"/>
      <c r="F1195" s="40"/>
      <c r="G1195" s="40"/>
      <c r="H1195" s="40"/>
    </row>
    <row r="1196" spans="1:8" x14ac:dyDescent="0.15">
      <c r="A1196" s="39"/>
      <c r="B1196" s="40"/>
      <c r="C1196" s="40"/>
      <c r="D1196" s="41"/>
      <c r="E1196" s="41"/>
      <c r="F1196" s="40"/>
      <c r="G1196" s="40"/>
      <c r="H1196" s="40"/>
    </row>
    <row r="1197" spans="1:8" x14ac:dyDescent="0.15">
      <c r="A1197" s="39"/>
      <c r="B1197" s="40"/>
      <c r="C1197" s="40"/>
      <c r="D1197" s="41"/>
      <c r="E1197" s="41"/>
      <c r="F1197" s="40"/>
      <c r="G1197" s="40"/>
      <c r="H1197" s="40"/>
    </row>
    <row r="1198" spans="1:8" x14ac:dyDescent="0.15">
      <c r="A1198" s="39"/>
      <c r="B1198" s="40"/>
      <c r="C1198" s="40"/>
      <c r="D1198" s="41"/>
      <c r="E1198" s="41"/>
      <c r="F1198" s="40"/>
      <c r="G1198" s="40"/>
      <c r="H1198" s="40"/>
    </row>
    <row r="1199" spans="1:8" x14ac:dyDescent="0.15">
      <c r="A1199" s="39"/>
      <c r="B1199" s="40"/>
      <c r="C1199" s="40"/>
      <c r="D1199" s="41"/>
      <c r="E1199" s="41"/>
      <c r="F1199" s="40"/>
      <c r="G1199" s="40"/>
      <c r="H1199" s="40"/>
    </row>
    <row r="1200" spans="1:8" x14ac:dyDescent="0.15">
      <c r="A1200" s="39"/>
      <c r="B1200" s="40"/>
      <c r="C1200" s="40"/>
      <c r="D1200" s="41"/>
      <c r="E1200" s="41"/>
      <c r="F1200" s="40"/>
      <c r="G1200" s="40"/>
      <c r="H1200" s="40"/>
    </row>
    <row r="1201" spans="1:8" x14ac:dyDescent="0.15">
      <c r="A1201" s="39"/>
      <c r="B1201" s="40"/>
      <c r="C1201" s="40"/>
      <c r="D1201" s="41"/>
      <c r="E1201" s="41"/>
      <c r="F1201" s="40"/>
      <c r="G1201" s="40"/>
      <c r="H1201" s="40"/>
    </row>
    <row r="1202" spans="1:8" x14ac:dyDescent="0.15">
      <c r="A1202" s="39"/>
      <c r="B1202" s="40"/>
      <c r="C1202" s="40"/>
      <c r="D1202" s="41"/>
      <c r="E1202" s="41"/>
      <c r="F1202" s="40"/>
      <c r="G1202" s="40"/>
      <c r="H1202" s="40"/>
    </row>
    <row r="1203" spans="1:8" x14ac:dyDescent="0.15">
      <c r="A1203" s="39"/>
      <c r="B1203" s="40"/>
      <c r="C1203" s="40"/>
      <c r="D1203" s="41"/>
      <c r="E1203" s="41"/>
      <c r="F1203" s="40"/>
      <c r="G1203" s="40"/>
      <c r="H1203" s="40"/>
    </row>
    <row r="1204" spans="1:8" x14ac:dyDescent="0.15">
      <c r="A1204" s="39"/>
      <c r="B1204" s="40"/>
      <c r="C1204" s="40"/>
      <c r="D1204" s="41"/>
      <c r="E1204" s="41"/>
      <c r="F1204" s="40"/>
      <c r="G1204" s="40"/>
      <c r="H1204" s="40"/>
    </row>
    <row r="1205" spans="1:8" x14ac:dyDescent="0.15">
      <c r="A1205" s="39"/>
      <c r="B1205" s="40"/>
      <c r="C1205" s="40"/>
      <c r="D1205" s="41"/>
      <c r="E1205" s="41"/>
      <c r="F1205" s="40"/>
      <c r="G1205" s="40"/>
      <c r="H1205" s="40"/>
    </row>
    <row r="1206" spans="1:8" x14ac:dyDescent="0.15">
      <c r="A1206" s="39"/>
      <c r="B1206" s="40"/>
      <c r="C1206" s="40"/>
      <c r="D1206" s="41"/>
      <c r="E1206" s="41"/>
      <c r="F1206" s="40"/>
      <c r="G1206" s="40"/>
      <c r="H1206" s="40"/>
    </row>
    <row r="1207" spans="1:8" x14ac:dyDescent="0.15">
      <c r="A1207" s="39"/>
      <c r="B1207" s="40"/>
      <c r="C1207" s="40"/>
      <c r="D1207" s="41"/>
      <c r="E1207" s="41"/>
      <c r="F1207" s="40"/>
      <c r="G1207" s="40"/>
      <c r="H1207" s="40"/>
    </row>
    <row r="1208" spans="1:8" x14ac:dyDescent="0.15">
      <c r="A1208" s="39"/>
      <c r="B1208" s="40"/>
      <c r="C1208" s="40"/>
      <c r="D1208" s="41"/>
      <c r="E1208" s="41"/>
      <c r="F1208" s="40"/>
      <c r="G1208" s="40"/>
      <c r="H1208" s="40"/>
    </row>
    <row r="1209" spans="1:8" x14ac:dyDescent="0.15">
      <c r="A1209" s="39"/>
      <c r="B1209" s="40"/>
      <c r="C1209" s="40"/>
      <c r="D1209" s="41"/>
      <c r="E1209" s="41"/>
      <c r="F1209" s="40"/>
      <c r="G1209" s="40"/>
      <c r="H1209" s="40"/>
    </row>
    <row r="1210" spans="1:8" x14ac:dyDescent="0.15">
      <c r="A1210" s="39"/>
      <c r="B1210" s="40"/>
      <c r="C1210" s="40"/>
      <c r="D1210" s="41"/>
      <c r="E1210" s="41"/>
      <c r="F1210" s="40"/>
      <c r="G1210" s="40"/>
      <c r="H1210" s="40"/>
    </row>
    <row r="1211" spans="1:8" x14ac:dyDescent="0.15">
      <c r="A1211" s="39"/>
      <c r="B1211" s="40"/>
      <c r="C1211" s="40"/>
      <c r="D1211" s="41"/>
      <c r="E1211" s="41"/>
      <c r="F1211" s="40"/>
      <c r="G1211" s="40"/>
      <c r="H1211" s="40"/>
    </row>
    <row r="1212" spans="1:8" x14ac:dyDescent="0.15">
      <c r="A1212" s="39"/>
      <c r="B1212" s="40"/>
      <c r="C1212" s="40"/>
      <c r="D1212" s="41"/>
      <c r="E1212" s="41"/>
      <c r="F1212" s="40"/>
      <c r="G1212" s="40"/>
      <c r="H1212" s="40"/>
    </row>
    <row r="1213" spans="1:8" x14ac:dyDescent="0.15">
      <c r="A1213" s="39"/>
      <c r="B1213" s="40"/>
      <c r="C1213" s="40"/>
      <c r="D1213" s="41"/>
      <c r="E1213" s="41"/>
      <c r="F1213" s="40"/>
      <c r="G1213" s="40"/>
      <c r="H1213" s="40"/>
    </row>
    <row r="1214" spans="1:8" x14ac:dyDescent="0.15">
      <c r="A1214" s="39"/>
      <c r="B1214" s="40"/>
      <c r="C1214" s="40"/>
      <c r="D1214" s="41"/>
      <c r="E1214" s="41"/>
      <c r="F1214" s="40"/>
      <c r="G1214" s="40"/>
      <c r="H1214" s="40"/>
    </row>
    <row r="1215" spans="1:8" x14ac:dyDescent="0.15">
      <c r="A1215" s="39"/>
      <c r="B1215" s="40"/>
      <c r="C1215" s="40"/>
      <c r="D1215" s="41"/>
      <c r="E1215" s="41"/>
      <c r="F1215" s="40"/>
      <c r="G1215" s="40"/>
      <c r="H1215" s="40"/>
    </row>
    <row r="1216" spans="1:8" x14ac:dyDescent="0.15">
      <c r="A1216" s="39"/>
      <c r="B1216" s="40"/>
      <c r="C1216" s="40"/>
      <c r="D1216" s="41"/>
      <c r="E1216" s="41"/>
      <c r="F1216" s="40"/>
      <c r="G1216" s="40"/>
      <c r="H1216" s="40"/>
    </row>
    <row r="1217" spans="1:8" x14ac:dyDescent="0.15">
      <c r="A1217" s="39"/>
      <c r="B1217" s="40"/>
      <c r="C1217" s="40"/>
      <c r="D1217" s="41"/>
      <c r="E1217" s="41"/>
      <c r="F1217" s="40"/>
      <c r="G1217" s="40"/>
      <c r="H1217" s="40"/>
    </row>
    <row r="1218" spans="1:8" x14ac:dyDescent="0.15">
      <c r="A1218" s="39"/>
      <c r="B1218" s="40"/>
      <c r="C1218" s="40"/>
      <c r="D1218" s="41"/>
      <c r="E1218" s="41"/>
      <c r="F1218" s="40"/>
      <c r="G1218" s="40"/>
      <c r="H1218" s="40"/>
    </row>
    <row r="1219" spans="1:8" x14ac:dyDescent="0.15">
      <c r="A1219" s="39"/>
      <c r="B1219" s="40"/>
      <c r="C1219" s="40"/>
      <c r="D1219" s="41"/>
      <c r="E1219" s="41"/>
      <c r="F1219" s="40"/>
      <c r="G1219" s="40"/>
      <c r="H1219" s="40"/>
    </row>
    <row r="1220" spans="1:8" x14ac:dyDescent="0.15">
      <c r="A1220" s="39"/>
      <c r="B1220" s="40"/>
      <c r="C1220" s="40"/>
      <c r="D1220" s="41"/>
      <c r="E1220" s="41"/>
      <c r="F1220" s="40"/>
      <c r="G1220" s="40"/>
      <c r="H1220" s="40"/>
    </row>
    <row r="1221" spans="1:8" x14ac:dyDescent="0.15">
      <c r="A1221" s="39"/>
      <c r="B1221" s="40"/>
      <c r="C1221" s="40"/>
      <c r="D1221" s="41"/>
      <c r="E1221" s="41"/>
      <c r="F1221" s="40"/>
      <c r="G1221" s="40"/>
      <c r="H1221" s="40"/>
    </row>
    <row r="1222" spans="1:8" x14ac:dyDescent="0.15">
      <c r="A1222" s="39"/>
      <c r="B1222" s="40"/>
      <c r="C1222" s="40"/>
      <c r="D1222" s="41"/>
      <c r="E1222" s="41"/>
      <c r="F1222" s="40"/>
      <c r="G1222" s="40"/>
      <c r="H1222" s="40"/>
    </row>
    <row r="1223" spans="1:8" x14ac:dyDescent="0.15">
      <c r="A1223" s="39"/>
      <c r="B1223" s="40"/>
      <c r="C1223" s="40"/>
      <c r="D1223" s="41"/>
      <c r="E1223" s="41"/>
      <c r="F1223" s="40"/>
      <c r="G1223" s="40"/>
      <c r="H1223" s="40"/>
    </row>
    <row r="1224" spans="1:8" x14ac:dyDescent="0.15">
      <c r="A1224" s="39"/>
      <c r="B1224" s="40"/>
      <c r="C1224" s="40"/>
      <c r="D1224" s="41"/>
      <c r="E1224" s="41"/>
      <c r="F1224" s="40"/>
      <c r="G1224" s="40"/>
      <c r="H1224" s="40"/>
    </row>
    <row r="1225" spans="1:8" x14ac:dyDescent="0.15">
      <c r="A1225" s="39"/>
      <c r="B1225" s="40"/>
      <c r="C1225" s="40"/>
      <c r="D1225" s="41"/>
      <c r="E1225" s="41"/>
      <c r="F1225" s="40"/>
      <c r="G1225" s="40"/>
      <c r="H1225" s="40"/>
    </row>
    <row r="1226" spans="1:8" x14ac:dyDescent="0.15">
      <c r="A1226" s="39"/>
      <c r="B1226" s="40"/>
      <c r="C1226" s="40"/>
      <c r="D1226" s="41"/>
      <c r="E1226" s="41"/>
      <c r="F1226" s="40"/>
      <c r="G1226" s="40"/>
      <c r="H1226" s="40"/>
    </row>
    <row r="1227" spans="1:8" x14ac:dyDescent="0.15">
      <c r="A1227" s="39"/>
      <c r="B1227" s="40"/>
      <c r="C1227" s="40"/>
      <c r="D1227" s="41"/>
      <c r="E1227" s="41"/>
      <c r="F1227" s="40"/>
      <c r="G1227" s="40"/>
      <c r="H1227" s="40"/>
    </row>
    <row r="1228" spans="1:8" x14ac:dyDescent="0.15">
      <c r="A1228" s="39"/>
      <c r="B1228" s="40"/>
      <c r="C1228" s="40"/>
      <c r="D1228" s="41"/>
      <c r="E1228" s="41"/>
      <c r="F1228" s="40"/>
      <c r="G1228" s="40"/>
      <c r="H1228" s="40"/>
    </row>
    <row r="1229" spans="1:8" x14ac:dyDescent="0.15">
      <c r="A1229" s="39"/>
      <c r="B1229" s="40"/>
      <c r="C1229" s="40"/>
      <c r="D1229" s="41"/>
      <c r="E1229" s="41"/>
      <c r="F1229" s="40"/>
      <c r="G1229" s="40"/>
      <c r="H1229" s="40"/>
    </row>
    <row r="1230" spans="1:8" x14ac:dyDescent="0.15">
      <c r="A1230" s="39"/>
      <c r="B1230" s="40"/>
      <c r="C1230" s="40"/>
      <c r="D1230" s="41"/>
      <c r="E1230" s="41"/>
      <c r="F1230" s="40"/>
      <c r="G1230" s="40"/>
      <c r="H1230" s="40"/>
    </row>
    <row r="1231" spans="1:8" x14ac:dyDescent="0.15">
      <c r="A1231" s="39"/>
      <c r="B1231" s="40"/>
      <c r="C1231" s="40"/>
      <c r="D1231" s="41"/>
      <c r="E1231" s="41"/>
      <c r="F1231" s="40"/>
      <c r="G1231" s="40"/>
      <c r="H1231" s="40"/>
    </row>
    <row r="1232" spans="1:8" x14ac:dyDescent="0.15">
      <c r="A1232" s="39"/>
      <c r="B1232" s="40"/>
      <c r="C1232" s="40"/>
      <c r="D1232" s="41"/>
      <c r="E1232" s="41"/>
      <c r="F1232" s="40"/>
      <c r="G1232" s="40"/>
      <c r="H1232" s="40"/>
    </row>
    <row r="1233" spans="1:8" x14ac:dyDescent="0.15">
      <c r="A1233" s="39"/>
      <c r="B1233" s="40"/>
      <c r="C1233" s="40"/>
      <c r="D1233" s="41"/>
      <c r="E1233" s="41"/>
      <c r="F1233" s="40"/>
      <c r="G1233" s="40"/>
      <c r="H1233" s="40"/>
    </row>
    <row r="1234" spans="1:8" x14ac:dyDescent="0.15">
      <c r="A1234" s="39"/>
      <c r="B1234" s="40"/>
      <c r="C1234" s="40"/>
      <c r="D1234" s="41"/>
      <c r="E1234" s="41"/>
      <c r="F1234" s="40"/>
      <c r="G1234" s="40"/>
      <c r="H1234" s="40"/>
    </row>
    <row r="1235" spans="1:8" x14ac:dyDescent="0.15">
      <c r="A1235" s="39"/>
      <c r="B1235" s="40"/>
      <c r="C1235" s="40"/>
      <c r="D1235" s="41"/>
      <c r="E1235" s="41"/>
      <c r="F1235" s="40"/>
      <c r="G1235" s="40"/>
      <c r="H1235" s="40"/>
    </row>
    <row r="1236" spans="1:8" x14ac:dyDescent="0.15">
      <c r="A1236" s="39"/>
      <c r="B1236" s="40"/>
      <c r="C1236" s="40"/>
      <c r="D1236" s="41"/>
      <c r="E1236" s="41"/>
      <c r="F1236" s="40"/>
      <c r="G1236" s="40"/>
      <c r="H1236" s="40"/>
    </row>
    <row r="1237" spans="1:8" x14ac:dyDescent="0.15">
      <c r="A1237" s="39"/>
      <c r="B1237" s="40"/>
      <c r="C1237" s="40"/>
      <c r="D1237" s="41"/>
      <c r="E1237" s="41"/>
      <c r="F1237" s="40"/>
      <c r="G1237" s="40"/>
      <c r="H1237" s="40"/>
    </row>
    <row r="1238" spans="1:8" x14ac:dyDescent="0.15">
      <c r="A1238" s="39"/>
      <c r="B1238" s="40"/>
      <c r="C1238" s="40"/>
      <c r="D1238" s="41"/>
      <c r="E1238" s="41"/>
      <c r="F1238" s="40"/>
      <c r="G1238" s="40"/>
      <c r="H1238" s="40"/>
    </row>
    <row r="1239" spans="1:8" x14ac:dyDescent="0.15">
      <c r="A1239" s="39"/>
      <c r="B1239" s="40"/>
      <c r="C1239" s="40"/>
      <c r="D1239" s="41"/>
      <c r="E1239" s="41"/>
      <c r="F1239" s="40"/>
      <c r="G1239" s="40"/>
      <c r="H1239" s="40"/>
    </row>
    <row r="1240" spans="1:8" x14ac:dyDescent="0.15">
      <c r="A1240" s="39"/>
      <c r="B1240" s="40"/>
      <c r="C1240" s="40"/>
      <c r="D1240" s="41"/>
      <c r="E1240" s="41"/>
      <c r="F1240" s="40"/>
      <c r="G1240" s="40"/>
      <c r="H1240" s="40"/>
    </row>
    <row r="1241" spans="1:8" x14ac:dyDescent="0.15">
      <c r="A1241" s="39"/>
      <c r="B1241" s="40"/>
      <c r="C1241" s="40"/>
      <c r="D1241" s="41"/>
      <c r="E1241" s="41"/>
      <c r="F1241" s="40"/>
      <c r="G1241" s="40"/>
      <c r="H1241" s="40"/>
    </row>
    <row r="1242" spans="1:8" x14ac:dyDescent="0.15">
      <c r="A1242" s="39"/>
      <c r="B1242" s="40"/>
      <c r="C1242" s="40"/>
      <c r="D1242" s="41"/>
      <c r="E1242" s="41"/>
      <c r="F1242" s="40"/>
      <c r="G1242" s="40"/>
      <c r="H1242" s="40"/>
    </row>
    <row r="1243" spans="1:8" x14ac:dyDescent="0.15">
      <c r="A1243" s="39"/>
      <c r="B1243" s="40"/>
      <c r="C1243" s="40"/>
      <c r="D1243" s="41"/>
      <c r="E1243" s="41"/>
      <c r="F1243" s="40"/>
      <c r="G1243" s="40"/>
      <c r="H1243" s="40"/>
    </row>
    <row r="1244" spans="1:8" x14ac:dyDescent="0.15">
      <c r="A1244" s="39"/>
      <c r="B1244" s="40"/>
      <c r="C1244" s="40"/>
      <c r="D1244" s="41"/>
      <c r="E1244" s="41"/>
      <c r="F1244" s="40"/>
      <c r="G1244" s="40"/>
      <c r="H1244" s="40"/>
    </row>
    <row r="1245" spans="1:8" x14ac:dyDescent="0.15">
      <c r="A1245" s="39"/>
      <c r="B1245" s="40"/>
      <c r="C1245" s="40"/>
      <c r="D1245" s="41"/>
      <c r="E1245" s="41"/>
      <c r="F1245" s="40"/>
      <c r="G1245" s="40"/>
      <c r="H1245" s="40"/>
    </row>
    <row r="1246" spans="1:8" x14ac:dyDescent="0.15">
      <c r="A1246" s="39"/>
      <c r="B1246" s="40"/>
      <c r="C1246" s="40"/>
      <c r="D1246" s="41"/>
      <c r="E1246" s="41"/>
      <c r="F1246" s="40"/>
      <c r="G1246" s="40"/>
      <c r="H1246" s="40"/>
    </row>
    <row r="1247" spans="1:8" x14ac:dyDescent="0.15">
      <c r="A1247" s="39"/>
      <c r="B1247" s="40"/>
      <c r="C1247" s="40"/>
      <c r="D1247" s="41"/>
      <c r="E1247" s="41"/>
      <c r="F1247" s="40"/>
      <c r="G1247" s="40"/>
      <c r="H1247" s="40"/>
    </row>
    <row r="1248" spans="1:8" x14ac:dyDescent="0.15">
      <c r="A1248" s="39"/>
      <c r="B1248" s="40"/>
      <c r="C1248" s="40"/>
      <c r="D1248" s="41"/>
      <c r="E1248" s="41"/>
      <c r="F1248" s="40"/>
      <c r="G1248" s="40"/>
      <c r="H1248" s="40"/>
    </row>
    <row r="1249" spans="1:8" x14ac:dyDescent="0.15">
      <c r="A1249" s="39"/>
      <c r="B1249" s="40"/>
      <c r="C1249" s="40"/>
      <c r="D1249" s="41"/>
      <c r="E1249" s="41"/>
      <c r="F1249" s="40"/>
      <c r="G1249" s="40"/>
      <c r="H1249" s="40"/>
    </row>
    <row r="1250" spans="1:8" x14ac:dyDescent="0.15">
      <c r="A1250" s="39"/>
      <c r="B1250" s="40"/>
      <c r="C1250" s="40"/>
      <c r="D1250" s="41"/>
      <c r="E1250" s="41"/>
      <c r="F1250" s="40"/>
      <c r="G1250" s="40"/>
      <c r="H1250" s="40"/>
    </row>
    <row r="1251" spans="1:8" x14ac:dyDescent="0.15">
      <c r="A1251" s="39"/>
      <c r="B1251" s="40"/>
      <c r="C1251" s="40"/>
      <c r="D1251" s="41"/>
      <c r="E1251" s="41"/>
      <c r="F1251" s="40"/>
      <c r="G1251" s="40"/>
      <c r="H1251" s="40"/>
    </row>
    <row r="1252" spans="1:8" x14ac:dyDescent="0.15">
      <c r="A1252" s="39"/>
      <c r="B1252" s="40"/>
      <c r="C1252" s="40"/>
      <c r="D1252" s="41"/>
      <c r="E1252" s="41"/>
      <c r="F1252" s="40"/>
      <c r="G1252" s="40"/>
      <c r="H1252" s="40"/>
    </row>
    <row r="1253" spans="1:8" x14ac:dyDescent="0.15">
      <c r="A1253" s="39"/>
      <c r="B1253" s="40"/>
      <c r="C1253" s="40"/>
      <c r="D1253" s="41"/>
      <c r="E1253" s="41"/>
      <c r="F1253" s="40"/>
      <c r="G1253" s="40"/>
      <c r="H1253" s="40"/>
    </row>
    <row r="1254" spans="1:8" x14ac:dyDescent="0.15">
      <c r="A1254" s="39"/>
      <c r="B1254" s="40"/>
      <c r="C1254" s="40"/>
      <c r="D1254" s="41"/>
      <c r="E1254" s="41"/>
      <c r="F1254" s="40"/>
      <c r="G1254" s="40"/>
      <c r="H1254" s="40"/>
    </row>
    <row r="1255" spans="1:8" x14ac:dyDescent="0.15">
      <c r="A1255" s="39"/>
      <c r="B1255" s="40"/>
      <c r="C1255" s="40"/>
      <c r="D1255" s="41"/>
      <c r="E1255" s="41"/>
      <c r="F1255" s="40"/>
      <c r="G1255" s="40"/>
      <c r="H1255" s="40"/>
    </row>
    <row r="1256" spans="1:8" x14ac:dyDescent="0.15">
      <c r="A1256" s="39"/>
      <c r="B1256" s="40"/>
      <c r="C1256" s="40"/>
      <c r="D1256" s="41"/>
      <c r="E1256" s="41"/>
      <c r="F1256" s="40"/>
      <c r="G1256" s="40"/>
      <c r="H1256" s="40"/>
    </row>
    <row r="1257" spans="1:8" x14ac:dyDescent="0.15">
      <c r="A1257" s="39"/>
      <c r="B1257" s="40"/>
      <c r="C1257" s="40"/>
      <c r="D1257" s="41"/>
      <c r="E1257" s="41"/>
      <c r="F1257" s="40"/>
      <c r="G1257" s="40"/>
      <c r="H1257" s="40"/>
    </row>
    <row r="1258" spans="1:8" x14ac:dyDescent="0.15">
      <c r="A1258" s="39"/>
      <c r="B1258" s="40"/>
      <c r="C1258" s="40"/>
      <c r="D1258" s="41"/>
      <c r="E1258" s="41"/>
      <c r="F1258" s="40"/>
      <c r="G1258" s="40"/>
      <c r="H1258" s="40"/>
    </row>
    <row r="1259" spans="1:8" x14ac:dyDescent="0.15">
      <c r="A1259" s="39"/>
      <c r="B1259" s="40"/>
      <c r="C1259" s="40"/>
      <c r="D1259" s="41"/>
      <c r="E1259" s="41"/>
      <c r="F1259" s="40"/>
      <c r="G1259" s="40"/>
      <c r="H1259" s="40"/>
    </row>
    <row r="1260" spans="1:8" x14ac:dyDescent="0.15">
      <c r="A1260" s="39"/>
      <c r="B1260" s="40"/>
      <c r="C1260" s="40"/>
      <c r="D1260" s="41"/>
      <c r="E1260" s="41"/>
      <c r="F1260" s="40"/>
      <c r="G1260" s="40"/>
      <c r="H1260" s="40"/>
    </row>
    <row r="1261" spans="1:8" x14ac:dyDescent="0.15">
      <c r="A1261" s="39"/>
      <c r="B1261" s="40"/>
      <c r="C1261" s="40"/>
      <c r="D1261" s="41"/>
      <c r="E1261" s="41"/>
      <c r="F1261" s="40"/>
      <c r="G1261" s="40"/>
      <c r="H1261" s="40"/>
    </row>
    <row r="1262" spans="1:8" x14ac:dyDescent="0.15">
      <c r="A1262" s="39"/>
      <c r="B1262" s="40"/>
      <c r="C1262" s="40"/>
      <c r="D1262" s="41"/>
      <c r="E1262" s="41"/>
      <c r="F1262" s="40"/>
      <c r="G1262" s="40"/>
      <c r="H1262" s="40"/>
    </row>
    <row r="1263" spans="1:8" x14ac:dyDescent="0.15">
      <c r="A1263" s="39"/>
      <c r="B1263" s="40"/>
      <c r="C1263" s="40"/>
      <c r="D1263" s="41"/>
      <c r="E1263" s="41"/>
      <c r="F1263" s="40"/>
      <c r="G1263" s="40"/>
      <c r="H1263" s="40"/>
    </row>
    <row r="1264" spans="1:8" x14ac:dyDescent="0.15">
      <c r="A1264" s="39"/>
      <c r="B1264" s="40"/>
      <c r="C1264" s="40"/>
      <c r="D1264" s="41"/>
      <c r="E1264" s="41"/>
      <c r="F1264" s="40"/>
      <c r="G1264" s="40"/>
      <c r="H1264" s="40"/>
    </row>
    <row r="1265" spans="1:8" x14ac:dyDescent="0.15">
      <c r="A1265" s="39"/>
      <c r="B1265" s="40"/>
      <c r="C1265" s="40"/>
      <c r="D1265" s="41"/>
      <c r="E1265" s="41"/>
      <c r="F1265" s="40"/>
      <c r="G1265" s="40"/>
      <c r="H1265" s="40"/>
    </row>
    <row r="1266" spans="1:8" x14ac:dyDescent="0.15">
      <c r="A1266" s="39"/>
      <c r="B1266" s="40"/>
      <c r="C1266" s="40"/>
      <c r="D1266" s="41"/>
      <c r="E1266" s="41"/>
      <c r="F1266" s="40"/>
      <c r="G1266" s="40"/>
      <c r="H1266" s="40"/>
    </row>
    <row r="1267" spans="1:8" x14ac:dyDescent="0.15">
      <c r="A1267" s="39"/>
      <c r="B1267" s="40"/>
      <c r="C1267" s="40"/>
      <c r="D1267" s="41"/>
      <c r="E1267" s="41"/>
      <c r="F1267" s="40"/>
      <c r="G1267" s="40"/>
      <c r="H1267" s="40"/>
    </row>
    <row r="1268" spans="1:8" x14ac:dyDescent="0.15">
      <c r="A1268" s="39"/>
      <c r="B1268" s="40"/>
      <c r="C1268" s="40"/>
      <c r="D1268" s="41"/>
      <c r="E1268" s="41"/>
      <c r="F1268" s="40"/>
      <c r="G1268" s="40"/>
      <c r="H1268" s="40"/>
    </row>
    <row r="1269" spans="1:8" x14ac:dyDescent="0.15">
      <c r="A1269" s="39"/>
      <c r="B1269" s="40"/>
      <c r="C1269" s="40"/>
      <c r="D1269" s="41"/>
      <c r="E1269" s="41"/>
      <c r="F1269" s="40"/>
      <c r="G1269" s="40"/>
      <c r="H1269" s="40"/>
    </row>
    <row r="1270" spans="1:8" x14ac:dyDescent="0.15">
      <c r="A1270" s="39"/>
      <c r="B1270" s="40"/>
      <c r="C1270" s="40"/>
      <c r="D1270" s="41"/>
      <c r="E1270" s="41"/>
      <c r="F1270" s="40"/>
      <c r="G1270" s="40"/>
      <c r="H1270" s="40"/>
    </row>
    <row r="1271" spans="1:8" x14ac:dyDescent="0.15">
      <c r="A1271" s="39"/>
      <c r="B1271" s="40"/>
      <c r="C1271" s="40"/>
      <c r="D1271" s="41"/>
      <c r="E1271" s="41"/>
      <c r="F1271" s="40"/>
      <c r="G1271" s="40"/>
      <c r="H1271" s="40"/>
    </row>
    <row r="1272" spans="1:8" x14ac:dyDescent="0.15">
      <c r="A1272" s="39"/>
      <c r="B1272" s="40"/>
      <c r="C1272" s="40"/>
      <c r="D1272" s="41"/>
      <c r="E1272" s="41"/>
      <c r="F1272" s="40"/>
      <c r="G1272" s="40"/>
      <c r="H1272" s="40"/>
    </row>
    <row r="1273" spans="1:8" x14ac:dyDescent="0.15">
      <c r="A1273" s="39"/>
      <c r="B1273" s="40"/>
      <c r="C1273" s="40"/>
      <c r="D1273" s="41"/>
      <c r="E1273" s="41"/>
      <c r="F1273" s="40"/>
      <c r="G1273" s="40"/>
      <c r="H1273" s="40"/>
    </row>
    <row r="1274" spans="1:8" x14ac:dyDescent="0.15">
      <c r="A1274" s="39"/>
      <c r="B1274" s="40"/>
      <c r="C1274" s="40"/>
      <c r="D1274" s="41"/>
      <c r="E1274" s="41"/>
      <c r="F1274" s="40"/>
      <c r="G1274" s="40"/>
      <c r="H1274" s="40"/>
    </row>
    <row r="1275" spans="1:8" x14ac:dyDescent="0.15">
      <c r="A1275" s="39"/>
      <c r="B1275" s="40"/>
      <c r="C1275" s="40"/>
      <c r="D1275" s="41"/>
      <c r="E1275" s="41"/>
      <c r="F1275" s="40"/>
      <c r="G1275" s="40"/>
      <c r="H1275" s="40"/>
    </row>
    <row r="1276" spans="1:8" x14ac:dyDescent="0.15">
      <c r="A1276" s="39"/>
      <c r="B1276" s="40"/>
      <c r="C1276" s="40"/>
      <c r="D1276" s="41"/>
      <c r="E1276" s="41"/>
      <c r="F1276" s="40"/>
      <c r="G1276" s="40"/>
      <c r="H1276" s="40"/>
    </row>
    <row r="1277" spans="1:8" x14ac:dyDescent="0.15">
      <c r="A1277" s="39"/>
      <c r="B1277" s="40"/>
      <c r="C1277" s="40"/>
      <c r="D1277" s="41"/>
      <c r="E1277" s="41"/>
      <c r="F1277" s="40"/>
      <c r="G1277" s="40"/>
      <c r="H1277" s="40"/>
    </row>
    <row r="1278" spans="1:8" x14ac:dyDescent="0.15">
      <c r="A1278" s="39"/>
      <c r="B1278" s="40"/>
      <c r="C1278" s="40"/>
      <c r="D1278" s="41"/>
      <c r="E1278" s="41"/>
      <c r="F1278" s="40"/>
      <c r="G1278" s="40"/>
      <c r="H1278" s="40"/>
    </row>
    <row r="1279" spans="1:8" x14ac:dyDescent="0.15">
      <c r="A1279" s="39"/>
      <c r="B1279" s="40"/>
      <c r="C1279" s="40"/>
      <c r="D1279" s="41"/>
      <c r="E1279" s="41"/>
      <c r="F1279" s="40"/>
      <c r="G1279" s="40"/>
      <c r="H1279" s="40"/>
    </row>
    <row r="1280" spans="1:8" x14ac:dyDescent="0.15">
      <c r="A1280" s="39"/>
      <c r="B1280" s="40"/>
      <c r="C1280" s="40"/>
      <c r="D1280" s="41"/>
      <c r="E1280" s="41"/>
      <c r="F1280" s="40"/>
      <c r="G1280" s="40"/>
      <c r="H1280" s="40"/>
    </row>
    <row r="1281" spans="1:8" x14ac:dyDescent="0.15">
      <c r="A1281" s="39"/>
      <c r="B1281" s="40"/>
      <c r="C1281" s="40"/>
      <c r="D1281" s="41"/>
      <c r="E1281" s="41"/>
      <c r="F1281" s="40"/>
      <c r="G1281" s="40"/>
      <c r="H1281" s="40"/>
    </row>
    <row r="1282" spans="1:8" x14ac:dyDescent="0.15">
      <c r="A1282" s="39"/>
      <c r="B1282" s="40"/>
      <c r="C1282" s="40"/>
      <c r="D1282" s="41"/>
      <c r="E1282" s="41"/>
      <c r="F1282" s="40"/>
      <c r="G1282" s="40"/>
      <c r="H1282" s="40"/>
    </row>
    <row r="1283" spans="1:8" x14ac:dyDescent="0.15">
      <c r="A1283" s="39"/>
      <c r="B1283" s="40"/>
      <c r="C1283" s="40"/>
      <c r="D1283" s="41"/>
      <c r="E1283" s="41"/>
      <c r="F1283" s="40"/>
      <c r="G1283" s="40"/>
      <c r="H1283" s="40"/>
    </row>
    <row r="1284" spans="1:8" x14ac:dyDescent="0.15">
      <c r="A1284" s="39"/>
      <c r="B1284" s="40"/>
      <c r="C1284" s="40"/>
      <c r="D1284" s="41"/>
      <c r="E1284" s="41"/>
      <c r="F1284" s="40"/>
      <c r="G1284" s="40"/>
      <c r="H1284" s="40"/>
    </row>
    <row r="1285" spans="1:8" x14ac:dyDescent="0.15">
      <c r="A1285" s="39"/>
      <c r="B1285" s="40"/>
      <c r="C1285" s="40"/>
      <c r="D1285" s="41"/>
      <c r="E1285" s="41"/>
      <c r="F1285" s="40"/>
      <c r="G1285" s="40"/>
      <c r="H1285" s="40"/>
    </row>
    <row r="1286" spans="1:8" x14ac:dyDescent="0.15">
      <c r="A1286" s="39"/>
      <c r="B1286" s="40"/>
      <c r="C1286" s="40"/>
      <c r="D1286" s="41"/>
      <c r="E1286" s="41"/>
      <c r="F1286" s="40"/>
      <c r="G1286" s="40"/>
      <c r="H1286" s="40"/>
    </row>
    <row r="1287" spans="1:8" x14ac:dyDescent="0.15">
      <c r="A1287" s="39"/>
      <c r="B1287" s="40"/>
      <c r="C1287" s="40"/>
      <c r="D1287" s="41"/>
      <c r="E1287" s="41"/>
      <c r="F1287" s="40"/>
      <c r="G1287" s="40"/>
      <c r="H1287" s="40"/>
    </row>
    <row r="1288" spans="1:8" x14ac:dyDescent="0.15">
      <c r="A1288" s="39"/>
      <c r="B1288" s="40"/>
      <c r="C1288" s="40"/>
      <c r="D1288" s="41"/>
      <c r="E1288" s="41"/>
      <c r="F1288" s="40"/>
      <c r="G1288" s="40"/>
      <c r="H1288" s="40"/>
    </row>
    <row r="1289" spans="1:8" x14ac:dyDescent="0.15">
      <c r="A1289" s="39"/>
      <c r="B1289" s="40"/>
      <c r="C1289" s="40"/>
      <c r="D1289" s="41"/>
      <c r="E1289" s="41"/>
      <c r="F1289" s="40"/>
      <c r="G1289" s="40"/>
      <c r="H1289" s="40"/>
    </row>
    <row r="1290" spans="1:8" x14ac:dyDescent="0.15">
      <c r="A1290" s="39"/>
      <c r="B1290" s="40"/>
      <c r="C1290" s="40"/>
      <c r="D1290" s="41"/>
      <c r="E1290" s="41"/>
      <c r="F1290" s="40"/>
      <c r="G1290" s="40"/>
      <c r="H1290" s="40"/>
    </row>
    <row r="1291" spans="1:8" x14ac:dyDescent="0.15">
      <c r="A1291" s="39"/>
      <c r="B1291" s="40"/>
      <c r="C1291" s="40"/>
      <c r="D1291" s="41"/>
      <c r="E1291" s="41"/>
      <c r="F1291" s="40"/>
      <c r="G1291" s="40"/>
      <c r="H1291" s="40"/>
    </row>
    <row r="1292" spans="1:8" x14ac:dyDescent="0.15">
      <c r="A1292" s="39"/>
      <c r="B1292" s="40"/>
      <c r="C1292" s="40"/>
      <c r="D1292" s="41"/>
      <c r="E1292" s="41"/>
      <c r="F1292" s="40"/>
      <c r="G1292" s="40"/>
      <c r="H1292" s="40"/>
    </row>
    <row r="1293" spans="1:8" x14ac:dyDescent="0.15">
      <c r="A1293" s="39"/>
      <c r="B1293" s="40"/>
      <c r="C1293" s="40"/>
      <c r="D1293" s="41"/>
      <c r="E1293" s="41"/>
      <c r="F1293" s="40"/>
      <c r="G1293" s="40"/>
      <c r="H1293" s="40"/>
    </row>
    <row r="1294" spans="1:8" x14ac:dyDescent="0.15">
      <c r="A1294" s="39"/>
      <c r="B1294" s="40"/>
      <c r="C1294" s="40"/>
      <c r="D1294" s="41"/>
      <c r="E1294" s="41"/>
      <c r="F1294" s="40"/>
      <c r="G1294" s="40"/>
      <c r="H1294" s="40"/>
    </row>
    <row r="1295" spans="1:8" x14ac:dyDescent="0.15">
      <c r="A1295" s="39"/>
      <c r="B1295" s="40"/>
      <c r="C1295" s="40"/>
      <c r="D1295" s="41"/>
      <c r="E1295" s="41"/>
      <c r="F1295" s="40"/>
      <c r="G1295" s="40"/>
      <c r="H1295" s="40"/>
    </row>
    <row r="1296" spans="1:8" x14ac:dyDescent="0.15">
      <c r="A1296" s="39"/>
      <c r="B1296" s="40"/>
      <c r="C1296" s="40"/>
      <c r="D1296" s="41"/>
      <c r="E1296" s="41"/>
      <c r="F1296" s="40"/>
      <c r="G1296" s="40"/>
      <c r="H1296" s="40"/>
    </row>
    <row r="1297" spans="1:8" x14ac:dyDescent="0.15">
      <c r="A1297" s="39"/>
      <c r="B1297" s="40"/>
      <c r="C1297" s="40"/>
      <c r="D1297" s="41"/>
      <c r="E1297" s="41"/>
      <c r="F1297" s="40"/>
      <c r="G1297" s="40"/>
      <c r="H1297" s="40"/>
    </row>
    <row r="1298" spans="1:8" x14ac:dyDescent="0.15">
      <c r="A1298" s="39"/>
      <c r="B1298" s="40"/>
      <c r="C1298" s="40"/>
      <c r="D1298" s="41"/>
      <c r="E1298" s="41"/>
      <c r="F1298" s="40"/>
      <c r="G1298" s="40"/>
      <c r="H1298" s="40"/>
    </row>
    <row r="1299" spans="1:8" x14ac:dyDescent="0.15">
      <c r="A1299" s="39"/>
      <c r="B1299" s="40"/>
      <c r="C1299" s="40"/>
      <c r="D1299" s="41"/>
      <c r="E1299" s="41"/>
      <c r="F1299" s="40"/>
      <c r="G1299" s="40"/>
      <c r="H1299" s="40"/>
    </row>
    <row r="1300" spans="1:8" x14ac:dyDescent="0.15">
      <c r="A1300" s="39"/>
      <c r="B1300" s="40"/>
      <c r="C1300" s="40"/>
      <c r="D1300" s="41"/>
      <c r="E1300" s="41"/>
      <c r="F1300" s="40"/>
      <c r="G1300" s="40"/>
      <c r="H1300" s="40"/>
    </row>
    <row r="1301" spans="1:8" x14ac:dyDescent="0.15">
      <c r="A1301" s="39"/>
      <c r="B1301" s="40"/>
      <c r="C1301" s="40"/>
      <c r="D1301" s="41"/>
      <c r="E1301" s="41"/>
      <c r="F1301" s="40"/>
      <c r="G1301" s="40"/>
      <c r="H1301" s="40"/>
    </row>
    <row r="1302" spans="1:8" x14ac:dyDescent="0.15">
      <c r="A1302" s="39"/>
      <c r="B1302" s="40"/>
      <c r="C1302" s="40"/>
      <c r="D1302" s="41"/>
      <c r="E1302" s="41"/>
      <c r="F1302" s="40"/>
      <c r="G1302" s="40"/>
      <c r="H1302" s="40"/>
    </row>
    <row r="1303" spans="1:8" x14ac:dyDescent="0.15">
      <c r="A1303" s="39"/>
      <c r="B1303" s="40"/>
      <c r="C1303" s="40"/>
      <c r="D1303" s="41"/>
      <c r="E1303" s="41"/>
      <c r="F1303" s="40"/>
      <c r="G1303" s="40"/>
      <c r="H1303" s="40"/>
    </row>
    <row r="1304" spans="1:8" x14ac:dyDescent="0.15">
      <c r="A1304" s="39"/>
      <c r="B1304" s="40"/>
      <c r="C1304" s="40"/>
      <c r="D1304" s="41"/>
      <c r="E1304" s="41"/>
      <c r="F1304" s="40"/>
      <c r="G1304" s="40"/>
      <c r="H1304" s="40"/>
    </row>
    <row r="1305" spans="1:8" x14ac:dyDescent="0.15">
      <c r="A1305" s="39"/>
      <c r="B1305" s="40"/>
      <c r="C1305" s="40"/>
      <c r="D1305" s="41"/>
      <c r="E1305" s="41"/>
      <c r="F1305" s="40"/>
      <c r="G1305" s="40"/>
      <c r="H1305" s="40"/>
    </row>
    <row r="1306" spans="1:8" x14ac:dyDescent="0.15">
      <c r="A1306" s="39"/>
      <c r="B1306" s="40"/>
      <c r="C1306" s="40"/>
      <c r="D1306" s="41"/>
      <c r="E1306" s="41"/>
      <c r="F1306" s="40"/>
      <c r="G1306" s="40"/>
      <c r="H1306" s="40"/>
    </row>
    <row r="1307" spans="1:8" x14ac:dyDescent="0.15">
      <c r="A1307" s="39"/>
      <c r="B1307" s="40"/>
      <c r="C1307" s="40"/>
      <c r="D1307" s="41"/>
      <c r="E1307" s="41"/>
      <c r="F1307" s="40"/>
      <c r="G1307" s="40"/>
      <c r="H1307" s="40"/>
    </row>
    <row r="1308" spans="1:8" x14ac:dyDescent="0.15">
      <c r="A1308" s="39"/>
      <c r="B1308" s="40"/>
      <c r="C1308" s="40"/>
      <c r="D1308" s="41"/>
      <c r="E1308" s="41"/>
      <c r="F1308" s="40"/>
      <c r="G1308" s="40"/>
      <c r="H1308" s="40"/>
    </row>
    <row r="1309" spans="1:8" x14ac:dyDescent="0.15">
      <c r="A1309" s="39"/>
      <c r="B1309" s="40"/>
      <c r="C1309" s="40"/>
      <c r="D1309" s="41"/>
      <c r="E1309" s="41"/>
      <c r="F1309" s="40"/>
      <c r="G1309" s="40"/>
      <c r="H1309" s="40"/>
    </row>
    <row r="1310" spans="1:8" x14ac:dyDescent="0.15">
      <c r="A1310" s="39"/>
      <c r="B1310" s="40"/>
      <c r="C1310" s="40"/>
      <c r="D1310" s="41"/>
      <c r="E1310" s="41"/>
      <c r="F1310" s="40"/>
      <c r="G1310" s="40"/>
      <c r="H1310" s="40"/>
    </row>
    <row r="1311" spans="1:8" x14ac:dyDescent="0.15">
      <c r="A1311" s="39"/>
      <c r="B1311" s="40"/>
      <c r="C1311" s="40"/>
      <c r="D1311" s="41"/>
      <c r="E1311" s="41"/>
      <c r="F1311" s="40"/>
      <c r="G1311" s="40"/>
      <c r="H1311" s="40"/>
    </row>
    <row r="1312" spans="1:8" x14ac:dyDescent="0.15">
      <c r="A1312" s="39"/>
      <c r="B1312" s="40"/>
      <c r="C1312" s="40"/>
      <c r="D1312" s="41"/>
      <c r="E1312" s="41"/>
      <c r="F1312" s="40"/>
      <c r="G1312" s="40"/>
      <c r="H1312" s="40"/>
    </row>
    <row r="1313" spans="1:8" x14ac:dyDescent="0.15">
      <c r="A1313" s="39"/>
      <c r="B1313" s="40"/>
      <c r="C1313" s="40"/>
      <c r="D1313" s="41"/>
      <c r="E1313" s="41"/>
      <c r="F1313" s="40"/>
      <c r="G1313" s="40"/>
      <c r="H1313" s="40"/>
    </row>
    <row r="1314" spans="1:8" x14ac:dyDescent="0.15">
      <c r="A1314" s="39"/>
      <c r="B1314" s="40"/>
      <c r="C1314" s="40"/>
      <c r="D1314" s="41"/>
      <c r="E1314" s="41"/>
      <c r="F1314" s="40"/>
      <c r="G1314" s="40"/>
      <c r="H1314" s="40"/>
    </row>
    <row r="1315" spans="1:8" x14ac:dyDescent="0.15">
      <c r="A1315" s="39"/>
      <c r="B1315" s="40"/>
      <c r="C1315" s="40"/>
      <c r="D1315" s="41"/>
      <c r="E1315" s="41"/>
      <c r="F1315" s="40"/>
      <c r="G1315" s="40"/>
      <c r="H1315" s="40"/>
    </row>
    <row r="1316" spans="1:8" x14ac:dyDescent="0.15">
      <c r="A1316" s="39"/>
      <c r="B1316" s="40"/>
      <c r="C1316" s="40"/>
      <c r="D1316" s="41"/>
      <c r="E1316" s="41"/>
      <c r="F1316" s="40"/>
      <c r="G1316" s="40"/>
      <c r="H1316" s="40"/>
    </row>
    <row r="1317" spans="1:8" x14ac:dyDescent="0.15">
      <c r="A1317" s="39"/>
      <c r="B1317" s="40"/>
      <c r="C1317" s="40"/>
      <c r="D1317" s="41"/>
      <c r="E1317" s="41"/>
      <c r="F1317" s="40"/>
      <c r="G1317" s="40"/>
      <c r="H1317" s="40"/>
    </row>
    <row r="1318" spans="1:8" x14ac:dyDescent="0.15">
      <c r="A1318" s="39"/>
      <c r="B1318" s="40"/>
      <c r="C1318" s="40"/>
      <c r="D1318" s="41"/>
      <c r="E1318" s="41"/>
      <c r="F1318" s="40"/>
      <c r="G1318" s="40"/>
      <c r="H1318" s="40"/>
    </row>
    <row r="1319" spans="1:8" x14ac:dyDescent="0.15">
      <c r="A1319" s="39"/>
      <c r="B1319" s="40"/>
      <c r="C1319" s="40"/>
      <c r="D1319" s="41"/>
      <c r="E1319" s="41"/>
      <c r="F1319" s="40"/>
      <c r="G1319" s="40"/>
      <c r="H1319" s="40"/>
    </row>
    <row r="1320" spans="1:8" x14ac:dyDescent="0.15">
      <c r="A1320" s="39"/>
      <c r="B1320" s="40"/>
      <c r="C1320" s="40"/>
      <c r="D1320" s="41"/>
      <c r="E1320" s="41"/>
      <c r="F1320" s="40"/>
      <c r="G1320" s="40"/>
      <c r="H1320" s="40"/>
    </row>
    <row r="1321" spans="1:8" x14ac:dyDescent="0.15">
      <c r="A1321" s="39"/>
      <c r="B1321" s="40"/>
      <c r="C1321" s="40"/>
      <c r="D1321" s="41"/>
      <c r="E1321" s="41"/>
      <c r="F1321" s="40"/>
      <c r="G1321" s="40"/>
      <c r="H1321" s="40"/>
    </row>
    <row r="1322" spans="1:8" x14ac:dyDescent="0.15">
      <c r="A1322" s="39"/>
      <c r="B1322" s="40"/>
      <c r="C1322" s="40"/>
      <c r="D1322" s="41"/>
      <c r="E1322" s="41"/>
      <c r="F1322" s="40"/>
      <c r="G1322" s="40"/>
      <c r="H1322" s="40"/>
    </row>
    <row r="1323" spans="1:8" x14ac:dyDescent="0.15">
      <c r="A1323" s="39"/>
      <c r="B1323" s="40"/>
      <c r="C1323" s="40"/>
      <c r="D1323" s="41"/>
      <c r="E1323" s="41"/>
      <c r="F1323" s="40"/>
      <c r="G1323" s="40"/>
      <c r="H1323" s="40"/>
    </row>
    <row r="1324" spans="1:8" x14ac:dyDescent="0.15">
      <c r="A1324" s="39"/>
      <c r="B1324" s="40"/>
      <c r="C1324" s="40"/>
      <c r="D1324" s="41"/>
      <c r="E1324" s="41"/>
      <c r="F1324" s="40"/>
      <c r="G1324" s="40"/>
      <c r="H1324" s="40"/>
    </row>
    <row r="1325" spans="1:8" x14ac:dyDescent="0.15">
      <c r="A1325" s="39"/>
      <c r="B1325" s="40"/>
      <c r="C1325" s="40"/>
      <c r="D1325" s="41"/>
      <c r="E1325" s="41"/>
      <c r="F1325" s="40"/>
      <c r="G1325" s="40"/>
      <c r="H1325" s="40"/>
    </row>
    <row r="1326" spans="1:8" x14ac:dyDescent="0.15">
      <c r="A1326" s="39"/>
      <c r="B1326" s="40"/>
      <c r="C1326" s="40"/>
      <c r="D1326" s="41"/>
      <c r="E1326" s="41"/>
      <c r="F1326" s="40"/>
      <c r="G1326" s="40"/>
      <c r="H1326" s="40"/>
    </row>
    <row r="1327" spans="1:8" x14ac:dyDescent="0.15">
      <c r="A1327" s="39"/>
      <c r="B1327" s="40"/>
      <c r="C1327" s="40"/>
      <c r="D1327" s="41"/>
      <c r="E1327" s="41"/>
      <c r="F1327" s="40"/>
      <c r="G1327" s="40"/>
      <c r="H1327" s="40"/>
    </row>
    <row r="1328" spans="1:8" x14ac:dyDescent="0.15">
      <c r="A1328" s="39"/>
      <c r="B1328" s="40"/>
      <c r="C1328" s="40"/>
      <c r="D1328" s="41"/>
      <c r="E1328" s="41"/>
      <c r="F1328" s="40"/>
      <c r="G1328" s="40"/>
      <c r="H1328" s="40"/>
    </row>
    <row r="1329" spans="1:8" x14ac:dyDescent="0.15">
      <c r="A1329" s="39"/>
      <c r="B1329" s="40"/>
      <c r="C1329" s="40"/>
      <c r="D1329" s="41"/>
      <c r="E1329" s="41"/>
      <c r="F1329" s="40"/>
      <c r="G1329" s="40"/>
      <c r="H1329" s="40"/>
    </row>
    <row r="1330" spans="1:8" x14ac:dyDescent="0.15">
      <c r="A1330" s="39"/>
      <c r="B1330" s="40"/>
      <c r="C1330" s="40"/>
      <c r="D1330" s="41"/>
      <c r="E1330" s="41"/>
      <c r="F1330" s="40"/>
      <c r="G1330" s="40"/>
      <c r="H1330" s="40"/>
    </row>
    <row r="1331" spans="1:8" x14ac:dyDescent="0.15">
      <c r="A1331" s="39"/>
      <c r="B1331" s="40"/>
      <c r="C1331" s="40"/>
      <c r="D1331" s="41"/>
      <c r="E1331" s="41"/>
      <c r="F1331" s="40"/>
      <c r="G1331" s="40"/>
      <c r="H1331" s="40"/>
    </row>
    <row r="1332" spans="1:8" x14ac:dyDescent="0.15">
      <c r="A1332" s="39"/>
      <c r="B1332" s="40"/>
      <c r="C1332" s="40"/>
      <c r="D1332" s="41"/>
      <c r="E1332" s="41"/>
      <c r="F1332" s="40"/>
      <c r="G1332" s="40"/>
      <c r="H1332" s="40"/>
    </row>
    <row r="1333" spans="1:8" x14ac:dyDescent="0.15">
      <c r="A1333" s="39"/>
      <c r="B1333" s="40"/>
      <c r="C1333" s="40"/>
      <c r="D1333" s="41"/>
      <c r="E1333" s="41"/>
      <c r="F1333" s="40"/>
      <c r="G1333" s="40"/>
      <c r="H1333" s="40"/>
    </row>
    <row r="1334" spans="1:8" x14ac:dyDescent="0.15">
      <c r="A1334" s="39"/>
      <c r="B1334" s="40"/>
      <c r="C1334" s="40"/>
      <c r="D1334" s="41"/>
      <c r="E1334" s="41"/>
      <c r="F1334" s="40"/>
      <c r="G1334" s="40"/>
      <c r="H1334" s="40"/>
    </row>
    <row r="1335" spans="1:8" x14ac:dyDescent="0.15">
      <c r="A1335" s="39"/>
      <c r="B1335" s="40"/>
      <c r="C1335" s="40"/>
      <c r="D1335" s="41"/>
      <c r="E1335" s="41"/>
      <c r="F1335" s="40"/>
      <c r="G1335" s="40"/>
      <c r="H1335" s="40"/>
    </row>
    <row r="1336" spans="1:8" x14ac:dyDescent="0.15">
      <c r="A1336" s="39"/>
      <c r="B1336" s="40"/>
      <c r="C1336" s="40"/>
      <c r="D1336" s="41"/>
      <c r="E1336" s="41"/>
      <c r="F1336" s="40"/>
      <c r="G1336" s="40"/>
      <c r="H1336" s="40"/>
    </row>
    <row r="1337" spans="1:8" x14ac:dyDescent="0.15">
      <c r="A1337" s="39"/>
      <c r="B1337" s="40"/>
      <c r="C1337" s="40"/>
      <c r="D1337" s="41"/>
      <c r="E1337" s="41"/>
      <c r="F1337" s="40"/>
      <c r="G1337" s="40"/>
      <c r="H1337" s="40"/>
    </row>
    <row r="1338" spans="1:8" x14ac:dyDescent="0.15">
      <c r="A1338" s="39"/>
      <c r="B1338" s="40"/>
      <c r="C1338" s="40"/>
      <c r="D1338" s="41"/>
      <c r="E1338" s="41"/>
      <c r="F1338" s="40"/>
      <c r="G1338" s="40"/>
      <c r="H1338" s="40"/>
    </row>
    <row r="1339" spans="1:8" x14ac:dyDescent="0.15">
      <c r="A1339" s="39"/>
      <c r="B1339" s="40"/>
      <c r="C1339" s="40"/>
      <c r="D1339" s="41"/>
      <c r="E1339" s="41"/>
      <c r="F1339" s="40"/>
      <c r="G1339" s="40"/>
      <c r="H1339" s="40"/>
    </row>
    <row r="1340" spans="1:8" x14ac:dyDescent="0.15">
      <c r="A1340" s="39"/>
      <c r="B1340" s="40"/>
      <c r="C1340" s="40"/>
      <c r="D1340" s="41"/>
      <c r="E1340" s="41"/>
      <c r="F1340" s="40"/>
      <c r="G1340" s="40"/>
      <c r="H1340" s="40"/>
    </row>
    <row r="1341" spans="1:8" x14ac:dyDescent="0.15">
      <c r="A1341" s="39"/>
      <c r="B1341" s="40"/>
      <c r="C1341" s="40"/>
      <c r="D1341" s="41"/>
      <c r="E1341" s="41"/>
      <c r="F1341" s="40"/>
      <c r="G1341" s="40"/>
      <c r="H1341" s="40"/>
    </row>
    <row r="1342" spans="1:8" x14ac:dyDescent="0.15">
      <c r="A1342" s="39"/>
      <c r="B1342" s="40"/>
      <c r="C1342" s="40"/>
      <c r="D1342" s="41"/>
      <c r="E1342" s="41"/>
      <c r="F1342" s="40"/>
      <c r="G1342" s="40"/>
      <c r="H1342" s="40"/>
    </row>
    <row r="1343" spans="1:8" x14ac:dyDescent="0.15">
      <c r="A1343" s="39"/>
      <c r="B1343" s="40"/>
      <c r="C1343" s="40"/>
      <c r="D1343" s="41"/>
      <c r="E1343" s="41"/>
      <c r="F1343" s="40"/>
      <c r="G1343" s="40"/>
      <c r="H1343" s="40"/>
    </row>
    <row r="1344" spans="1:8" x14ac:dyDescent="0.15">
      <c r="A1344" s="39"/>
      <c r="B1344" s="40"/>
      <c r="C1344" s="40"/>
      <c r="D1344" s="41"/>
      <c r="E1344" s="41"/>
      <c r="F1344" s="40"/>
      <c r="G1344" s="40"/>
      <c r="H1344" s="40"/>
    </row>
    <row r="1345" spans="1:8" x14ac:dyDescent="0.15">
      <c r="A1345" s="39"/>
      <c r="B1345" s="40"/>
      <c r="C1345" s="40"/>
      <c r="D1345" s="41"/>
      <c r="E1345" s="41"/>
      <c r="F1345" s="40"/>
      <c r="G1345" s="40"/>
      <c r="H1345" s="40"/>
    </row>
    <row r="1346" spans="1:8" x14ac:dyDescent="0.15">
      <c r="A1346" s="39"/>
      <c r="B1346" s="40"/>
      <c r="C1346" s="40"/>
      <c r="D1346" s="41"/>
      <c r="E1346" s="41"/>
      <c r="F1346" s="40"/>
      <c r="G1346" s="40"/>
      <c r="H1346" s="40"/>
    </row>
    <row r="1347" spans="1:8" x14ac:dyDescent="0.15">
      <c r="A1347" s="39"/>
      <c r="B1347" s="40"/>
      <c r="C1347" s="40"/>
      <c r="D1347" s="41"/>
      <c r="E1347" s="41"/>
      <c r="F1347" s="40"/>
      <c r="G1347" s="40"/>
      <c r="H1347" s="40"/>
    </row>
    <row r="1348" spans="1:8" x14ac:dyDescent="0.15">
      <c r="A1348" s="39"/>
      <c r="B1348" s="40"/>
      <c r="C1348" s="40"/>
      <c r="D1348" s="41"/>
      <c r="E1348" s="41"/>
      <c r="F1348" s="40"/>
      <c r="G1348" s="40"/>
      <c r="H1348" s="40"/>
    </row>
    <row r="1349" spans="1:8" x14ac:dyDescent="0.15">
      <c r="A1349" s="39"/>
      <c r="B1349" s="40"/>
      <c r="C1349" s="40"/>
      <c r="D1349" s="41"/>
      <c r="E1349" s="41"/>
      <c r="F1349" s="40"/>
      <c r="G1349" s="40"/>
      <c r="H1349" s="40"/>
    </row>
    <row r="1350" spans="1:8" x14ac:dyDescent="0.15">
      <c r="A1350" s="39"/>
      <c r="B1350" s="40"/>
      <c r="C1350" s="40"/>
      <c r="D1350" s="41"/>
      <c r="E1350" s="41"/>
      <c r="F1350" s="40"/>
      <c r="G1350" s="40"/>
      <c r="H1350" s="40"/>
    </row>
    <row r="1351" spans="1:8" x14ac:dyDescent="0.15">
      <c r="A1351" s="39"/>
      <c r="B1351" s="40"/>
      <c r="C1351" s="40"/>
      <c r="D1351" s="41"/>
      <c r="E1351" s="41"/>
      <c r="F1351" s="40"/>
      <c r="G1351" s="40"/>
      <c r="H1351" s="40"/>
    </row>
    <row r="1352" spans="1:8" x14ac:dyDescent="0.15">
      <c r="A1352" s="39"/>
      <c r="B1352" s="40"/>
      <c r="C1352" s="40"/>
      <c r="D1352" s="41"/>
      <c r="E1352" s="41"/>
      <c r="F1352" s="40"/>
      <c r="G1352" s="40"/>
      <c r="H1352" s="40"/>
    </row>
    <row r="1353" spans="1:8" x14ac:dyDescent="0.15">
      <c r="A1353" s="39"/>
      <c r="B1353" s="40"/>
      <c r="C1353" s="40"/>
      <c r="D1353" s="41"/>
      <c r="E1353" s="41"/>
      <c r="F1353" s="40"/>
      <c r="G1353" s="40"/>
      <c r="H1353" s="40"/>
    </row>
    <row r="1354" spans="1:8" x14ac:dyDescent="0.15">
      <c r="A1354" s="39"/>
      <c r="B1354" s="40"/>
      <c r="C1354" s="40"/>
      <c r="D1354" s="41"/>
      <c r="E1354" s="41"/>
      <c r="F1354" s="40"/>
      <c r="G1354" s="40"/>
      <c r="H1354" s="40"/>
    </row>
    <row r="1355" spans="1:8" x14ac:dyDescent="0.15">
      <c r="A1355" s="39"/>
      <c r="B1355" s="40"/>
      <c r="C1355" s="40"/>
      <c r="D1355" s="41"/>
      <c r="E1355" s="41"/>
      <c r="F1355" s="40"/>
      <c r="G1355" s="40"/>
      <c r="H1355" s="40"/>
    </row>
    <row r="1356" spans="1:8" x14ac:dyDescent="0.15">
      <c r="A1356" s="39"/>
      <c r="B1356" s="40"/>
      <c r="C1356" s="40"/>
      <c r="D1356" s="41"/>
      <c r="E1356" s="41"/>
      <c r="F1356" s="40"/>
      <c r="G1356" s="40"/>
      <c r="H1356" s="40"/>
    </row>
    <row r="1357" spans="1:8" x14ac:dyDescent="0.15">
      <c r="A1357" s="39"/>
      <c r="B1357" s="40"/>
      <c r="C1357" s="40"/>
      <c r="D1357" s="41"/>
      <c r="E1357" s="41"/>
      <c r="F1357" s="40"/>
      <c r="G1357" s="40"/>
      <c r="H1357" s="40"/>
    </row>
    <row r="1358" spans="1:8" x14ac:dyDescent="0.15">
      <c r="A1358" s="39"/>
      <c r="B1358" s="40"/>
      <c r="C1358" s="40"/>
      <c r="D1358" s="41"/>
      <c r="E1358" s="41"/>
      <c r="F1358" s="40"/>
      <c r="G1358" s="40"/>
      <c r="H1358" s="40"/>
    </row>
    <row r="1359" spans="1:8" x14ac:dyDescent="0.15">
      <c r="A1359" s="39"/>
      <c r="B1359" s="40"/>
      <c r="C1359" s="40"/>
      <c r="D1359" s="41"/>
      <c r="E1359" s="41"/>
      <c r="F1359" s="40"/>
      <c r="G1359" s="40"/>
      <c r="H1359" s="40"/>
    </row>
    <row r="1360" spans="1:8" x14ac:dyDescent="0.15">
      <c r="A1360" s="39"/>
      <c r="B1360" s="40"/>
      <c r="C1360" s="40"/>
      <c r="D1360" s="41"/>
      <c r="E1360" s="41"/>
      <c r="F1360" s="40"/>
      <c r="G1360" s="40"/>
      <c r="H1360" s="40"/>
    </row>
    <row r="1361" spans="1:8" x14ac:dyDescent="0.15">
      <c r="A1361" s="39"/>
      <c r="B1361" s="40"/>
      <c r="C1361" s="40"/>
      <c r="D1361" s="41"/>
      <c r="E1361" s="41"/>
      <c r="F1361" s="40"/>
      <c r="G1361" s="40"/>
      <c r="H1361" s="40"/>
    </row>
    <row r="1362" spans="1:8" x14ac:dyDescent="0.15">
      <c r="A1362" s="39"/>
      <c r="B1362" s="40"/>
      <c r="C1362" s="40"/>
      <c r="D1362" s="41"/>
      <c r="E1362" s="41"/>
      <c r="F1362" s="40"/>
      <c r="G1362" s="40"/>
      <c r="H1362" s="40"/>
    </row>
    <row r="1363" spans="1:8" x14ac:dyDescent="0.15">
      <c r="A1363" s="39"/>
      <c r="B1363" s="40"/>
      <c r="C1363" s="40"/>
      <c r="D1363" s="41"/>
      <c r="E1363" s="41"/>
      <c r="F1363" s="40"/>
      <c r="G1363" s="40"/>
      <c r="H1363" s="40"/>
    </row>
    <row r="1364" spans="1:8" x14ac:dyDescent="0.15">
      <c r="A1364" s="39"/>
      <c r="B1364" s="40"/>
      <c r="C1364" s="40"/>
      <c r="D1364" s="41"/>
      <c r="E1364" s="41"/>
      <c r="F1364" s="40"/>
      <c r="G1364" s="40"/>
      <c r="H1364" s="40"/>
    </row>
    <row r="1365" spans="1:8" x14ac:dyDescent="0.15">
      <c r="A1365" s="39"/>
      <c r="B1365" s="40"/>
      <c r="C1365" s="40"/>
      <c r="D1365" s="41"/>
      <c r="E1365" s="41"/>
      <c r="F1365" s="40"/>
      <c r="G1365" s="40"/>
      <c r="H1365" s="40"/>
    </row>
    <row r="1366" spans="1:8" x14ac:dyDescent="0.15">
      <c r="A1366" s="39"/>
      <c r="B1366" s="40"/>
      <c r="C1366" s="40"/>
      <c r="D1366" s="41"/>
      <c r="E1366" s="41"/>
      <c r="F1366" s="40"/>
      <c r="G1366" s="40"/>
      <c r="H1366" s="40"/>
    </row>
    <row r="1367" spans="1:8" x14ac:dyDescent="0.15">
      <c r="A1367" s="39"/>
      <c r="B1367" s="40"/>
      <c r="C1367" s="40"/>
      <c r="D1367" s="41"/>
      <c r="E1367" s="41"/>
      <c r="F1367" s="40"/>
      <c r="G1367" s="40"/>
      <c r="H1367" s="40"/>
    </row>
    <row r="1368" spans="1:8" x14ac:dyDescent="0.15">
      <c r="A1368" s="39"/>
      <c r="B1368" s="40"/>
      <c r="C1368" s="40"/>
      <c r="D1368" s="41"/>
      <c r="E1368" s="41"/>
      <c r="F1368" s="40"/>
      <c r="G1368" s="40"/>
      <c r="H1368" s="40"/>
    </row>
    <row r="1369" spans="1:8" x14ac:dyDescent="0.15">
      <c r="A1369" s="39"/>
      <c r="B1369" s="40"/>
      <c r="C1369" s="40"/>
      <c r="D1369" s="41"/>
      <c r="E1369" s="41"/>
      <c r="F1369" s="40"/>
      <c r="G1369" s="40"/>
      <c r="H1369" s="40"/>
    </row>
    <row r="1370" spans="1:8" x14ac:dyDescent="0.15">
      <c r="A1370" s="39"/>
      <c r="B1370" s="40"/>
      <c r="C1370" s="40"/>
      <c r="D1370" s="41"/>
      <c r="E1370" s="41"/>
      <c r="F1370" s="40"/>
      <c r="G1370" s="40"/>
      <c r="H1370" s="40"/>
    </row>
    <row r="1371" spans="1:8" x14ac:dyDescent="0.15">
      <c r="A1371" s="39"/>
      <c r="B1371" s="40"/>
      <c r="C1371" s="40"/>
      <c r="D1371" s="41"/>
      <c r="E1371" s="41"/>
      <c r="F1371" s="40"/>
      <c r="G1371" s="40"/>
      <c r="H1371" s="40"/>
    </row>
    <row r="1372" spans="1:8" x14ac:dyDescent="0.15">
      <c r="A1372" s="39"/>
      <c r="B1372" s="40"/>
      <c r="C1372" s="40"/>
      <c r="D1372" s="41"/>
      <c r="E1372" s="41"/>
      <c r="F1372" s="40"/>
      <c r="G1372" s="40"/>
      <c r="H1372" s="40"/>
    </row>
    <row r="1373" spans="1:8" x14ac:dyDescent="0.15">
      <c r="A1373" s="39"/>
      <c r="B1373" s="40"/>
      <c r="C1373" s="40"/>
      <c r="D1373" s="41"/>
      <c r="E1373" s="41"/>
      <c r="F1373" s="40"/>
      <c r="G1373" s="40"/>
      <c r="H1373" s="40"/>
    </row>
    <row r="1374" spans="1:8" x14ac:dyDescent="0.15">
      <c r="A1374" s="39"/>
      <c r="B1374" s="40"/>
      <c r="C1374" s="40"/>
      <c r="D1374" s="41"/>
      <c r="E1374" s="41"/>
      <c r="F1374" s="40"/>
      <c r="G1374" s="40"/>
      <c r="H1374" s="40"/>
    </row>
    <row r="1375" spans="1:8" x14ac:dyDescent="0.15">
      <c r="A1375" s="39"/>
      <c r="B1375" s="40"/>
      <c r="C1375" s="40"/>
      <c r="D1375" s="41"/>
      <c r="E1375" s="41"/>
      <c r="F1375" s="40"/>
      <c r="G1375" s="40"/>
      <c r="H1375" s="40"/>
    </row>
    <row r="1376" spans="1:8" x14ac:dyDescent="0.15">
      <c r="A1376" s="39"/>
      <c r="B1376" s="40"/>
      <c r="C1376" s="40"/>
      <c r="D1376" s="41"/>
      <c r="E1376" s="41"/>
      <c r="F1376" s="40"/>
      <c r="G1376" s="40"/>
      <c r="H1376" s="40"/>
    </row>
    <row r="1377" spans="1:8" x14ac:dyDescent="0.15">
      <c r="A1377" s="39"/>
      <c r="B1377" s="40"/>
      <c r="C1377" s="40"/>
      <c r="D1377" s="41"/>
      <c r="E1377" s="41"/>
      <c r="F1377" s="40"/>
      <c r="G1377" s="40"/>
      <c r="H1377" s="40"/>
    </row>
    <row r="1378" spans="1:8" x14ac:dyDescent="0.15">
      <c r="A1378" s="39"/>
      <c r="B1378" s="40"/>
      <c r="C1378" s="40"/>
      <c r="D1378" s="41"/>
      <c r="E1378" s="41"/>
      <c r="F1378" s="40"/>
      <c r="G1378" s="40"/>
      <c r="H1378" s="40"/>
    </row>
    <row r="1379" spans="1:8" x14ac:dyDescent="0.15">
      <c r="A1379" s="39"/>
      <c r="B1379" s="40"/>
      <c r="C1379" s="40"/>
      <c r="D1379" s="41"/>
      <c r="E1379" s="41"/>
      <c r="F1379" s="40"/>
      <c r="G1379" s="40"/>
      <c r="H1379" s="40"/>
    </row>
    <row r="1380" spans="1:8" x14ac:dyDescent="0.15">
      <c r="A1380" s="39"/>
      <c r="B1380" s="40"/>
      <c r="C1380" s="40"/>
      <c r="D1380" s="41"/>
      <c r="E1380" s="41"/>
      <c r="F1380" s="40"/>
      <c r="G1380" s="40"/>
      <c r="H1380" s="40"/>
    </row>
    <row r="1381" spans="1:8" x14ac:dyDescent="0.15">
      <c r="A1381" s="39"/>
      <c r="B1381" s="40"/>
      <c r="C1381" s="40"/>
      <c r="D1381" s="41"/>
      <c r="E1381" s="41"/>
      <c r="F1381" s="40"/>
      <c r="G1381" s="40"/>
      <c r="H1381" s="40"/>
    </row>
    <row r="1382" spans="1:8" x14ac:dyDescent="0.15">
      <c r="A1382" s="39"/>
      <c r="B1382" s="40"/>
      <c r="C1382" s="40"/>
      <c r="D1382" s="41"/>
      <c r="E1382" s="41"/>
      <c r="F1382" s="40"/>
      <c r="G1382" s="40"/>
      <c r="H1382" s="40"/>
    </row>
    <row r="1383" spans="1:8" x14ac:dyDescent="0.15">
      <c r="A1383" s="39"/>
      <c r="B1383" s="40"/>
      <c r="C1383" s="40"/>
      <c r="D1383" s="41"/>
      <c r="E1383" s="41"/>
      <c r="F1383" s="40"/>
      <c r="G1383" s="40"/>
      <c r="H1383" s="40"/>
    </row>
    <row r="1384" spans="1:8" x14ac:dyDescent="0.15">
      <c r="A1384" s="39"/>
      <c r="B1384" s="40"/>
      <c r="C1384" s="40"/>
      <c r="D1384" s="41"/>
      <c r="E1384" s="41"/>
      <c r="F1384" s="40"/>
      <c r="G1384" s="40"/>
      <c r="H1384" s="40"/>
    </row>
    <row r="1385" spans="1:8" x14ac:dyDescent="0.15">
      <c r="A1385" s="39"/>
      <c r="B1385" s="40"/>
      <c r="C1385" s="40"/>
      <c r="D1385" s="41"/>
      <c r="E1385" s="41"/>
      <c r="F1385" s="40"/>
      <c r="G1385" s="40"/>
      <c r="H1385" s="40"/>
    </row>
    <row r="1386" spans="1:8" x14ac:dyDescent="0.15">
      <c r="A1386" s="39"/>
      <c r="B1386" s="40"/>
      <c r="C1386" s="40"/>
      <c r="D1386" s="41"/>
      <c r="E1386" s="41"/>
      <c r="F1386" s="40"/>
      <c r="G1386" s="40"/>
      <c r="H1386" s="40"/>
    </row>
    <row r="1387" spans="1:8" x14ac:dyDescent="0.15">
      <c r="A1387" s="39"/>
      <c r="B1387" s="40"/>
      <c r="C1387" s="40"/>
      <c r="D1387" s="41"/>
      <c r="E1387" s="41"/>
      <c r="F1387" s="40"/>
      <c r="G1387" s="40"/>
      <c r="H1387" s="40"/>
    </row>
    <row r="1388" spans="1:8" x14ac:dyDescent="0.15">
      <c r="A1388" s="39"/>
      <c r="B1388" s="40"/>
      <c r="C1388" s="40"/>
      <c r="D1388" s="41"/>
      <c r="E1388" s="41"/>
      <c r="F1388" s="40"/>
      <c r="G1388" s="40"/>
      <c r="H1388" s="40"/>
    </row>
    <row r="1389" spans="1:8" x14ac:dyDescent="0.15">
      <c r="A1389" s="39"/>
      <c r="B1389" s="40"/>
      <c r="C1389" s="40"/>
      <c r="D1389" s="41"/>
      <c r="E1389" s="41"/>
      <c r="F1389" s="40"/>
      <c r="G1389" s="40"/>
      <c r="H1389" s="40"/>
    </row>
    <row r="1390" spans="1:8" x14ac:dyDescent="0.15">
      <c r="A1390" s="39"/>
      <c r="B1390" s="40"/>
      <c r="C1390" s="40"/>
      <c r="D1390" s="41"/>
      <c r="E1390" s="41"/>
      <c r="F1390" s="40"/>
      <c r="G1390" s="40"/>
      <c r="H1390" s="40"/>
    </row>
    <row r="1391" spans="1:8" x14ac:dyDescent="0.15">
      <c r="A1391" s="39"/>
      <c r="B1391" s="40"/>
      <c r="C1391" s="40"/>
      <c r="D1391" s="41"/>
      <c r="E1391" s="41"/>
      <c r="F1391" s="40"/>
      <c r="G1391" s="40"/>
      <c r="H1391" s="40"/>
    </row>
    <row r="1392" spans="1:8" x14ac:dyDescent="0.15">
      <c r="A1392" s="39"/>
      <c r="B1392" s="40"/>
      <c r="C1392" s="40"/>
      <c r="D1392" s="41"/>
      <c r="E1392" s="41"/>
      <c r="F1392" s="40"/>
      <c r="G1392" s="40"/>
      <c r="H1392" s="40"/>
    </row>
    <row r="1393" spans="1:8" x14ac:dyDescent="0.15">
      <c r="A1393" s="39"/>
      <c r="B1393" s="40"/>
      <c r="C1393" s="40"/>
      <c r="D1393" s="41"/>
      <c r="E1393" s="41"/>
      <c r="F1393" s="40"/>
      <c r="G1393" s="40"/>
      <c r="H1393" s="40"/>
    </row>
    <row r="1394" spans="1:8" x14ac:dyDescent="0.15">
      <c r="A1394" s="39"/>
      <c r="B1394" s="40"/>
      <c r="C1394" s="40"/>
      <c r="D1394" s="41"/>
      <c r="E1394" s="41"/>
      <c r="F1394" s="40"/>
      <c r="G1394" s="40"/>
      <c r="H1394" s="40"/>
    </row>
    <row r="1395" spans="1:8" x14ac:dyDescent="0.15">
      <c r="A1395" s="39"/>
      <c r="B1395" s="40"/>
      <c r="C1395" s="40"/>
      <c r="D1395" s="41"/>
      <c r="E1395" s="41"/>
      <c r="F1395" s="40"/>
      <c r="G1395" s="40"/>
      <c r="H1395" s="40"/>
    </row>
    <row r="1396" spans="1:8" x14ac:dyDescent="0.15">
      <c r="A1396" s="39"/>
      <c r="B1396" s="40"/>
      <c r="C1396" s="40"/>
      <c r="D1396" s="41"/>
      <c r="E1396" s="41"/>
      <c r="F1396" s="40"/>
      <c r="G1396" s="40"/>
      <c r="H1396" s="40"/>
    </row>
    <row r="1397" spans="1:8" x14ac:dyDescent="0.15">
      <c r="A1397" s="39"/>
      <c r="B1397" s="40"/>
      <c r="C1397" s="40"/>
      <c r="D1397" s="41"/>
      <c r="E1397" s="41"/>
      <c r="F1397" s="40"/>
      <c r="G1397" s="40"/>
      <c r="H1397" s="40"/>
    </row>
    <row r="1398" spans="1:8" x14ac:dyDescent="0.15">
      <c r="A1398" s="39"/>
      <c r="B1398" s="40"/>
      <c r="C1398" s="40"/>
      <c r="D1398" s="41"/>
      <c r="E1398" s="41"/>
      <c r="F1398" s="40"/>
      <c r="G1398" s="40"/>
      <c r="H1398" s="40"/>
    </row>
    <row r="1399" spans="1:8" x14ac:dyDescent="0.15">
      <c r="A1399" s="39"/>
      <c r="B1399" s="40"/>
      <c r="C1399" s="40"/>
      <c r="D1399" s="41"/>
      <c r="E1399" s="41"/>
      <c r="F1399" s="40"/>
      <c r="G1399" s="40"/>
      <c r="H1399" s="40"/>
    </row>
    <row r="1400" spans="1:8" x14ac:dyDescent="0.15">
      <c r="A1400" s="39"/>
      <c r="B1400" s="40"/>
      <c r="C1400" s="40"/>
      <c r="D1400" s="41"/>
      <c r="E1400" s="41"/>
      <c r="F1400" s="40"/>
      <c r="G1400" s="40"/>
      <c r="H1400" s="40"/>
    </row>
    <row r="1401" spans="1:8" x14ac:dyDescent="0.15">
      <c r="A1401" s="39"/>
      <c r="B1401" s="40"/>
      <c r="C1401" s="40"/>
      <c r="D1401" s="41"/>
      <c r="E1401" s="41"/>
      <c r="F1401" s="40"/>
      <c r="G1401" s="40"/>
      <c r="H1401" s="40"/>
    </row>
    <row r="1402" spans="1:8" x14ac:dyDescent="0.15">
      <c r="A1402" s="39"/>
      <c r="B1402" s="40"/>
      <c r="C1402" s="40"/>
      <c r="D1402" s="41"/>
      <c r="E1402" s="41"/>
      <c r="F1402" s="40"/>
      <c r="G1402" s="40"/>
      <c r="H1402" s="40"/>
    </row>
    <row r="1403" spans="1:8" x14ac:dyDescent="0.15">
      <c r="A1403" s="39"/>
      <c r="B1403" s="40"/>
      <c r="C1403" s="40"/>
      <c r="D1403" s="41"/>
      <c r="E1403" s="41"/>
      <c r="F1403" s="40"/>
      <c r="G1403" s="40"/>
      <c r="H1403" s="40"/>
    </row>
    <row r="1404" spans="1:8" x14ac:dyDescent="0.15">
      <c r="A1404" s="39"/>
      <c r="B1404" s="40"/>
      <c r="C1404" s="40"/>
      <c r="D1404" s="41"/>
      <c r="E1404" s="41"/>
      <c r="F1404" s="40"/>
      <c r="G1404" s="40"/>
      <c r="H1404" s="40"/>
    </row>
    <row r="1405" spans="1:8" x14ac:dyDescent="0.15">
      <c r="A1405" s="39"/>
      <c r="B1405" s="40"/>
      <c r="C1405" s="40"/>
      <c r="D1405" s="41"/>
      <c r="E1405" s="41"/>
      <c r="F1405" s="40"/>
      <c r="G1405" s="40"/>
      <c r="H1405" s="40"/>
    </row>
    <row r="1406" spans="1:8" x14ac:dyDescent="0.15">
      <c r="A1406" s="39"/>
      <c r="B1406" s="40"/>
      <c r="C1406" s="40"/>
      <c r="D1406" s="41"/>
      <c r="E1406" s="41"/>
      <c r="F1406" s="40"/>
      <c r="G1406" s="40"/>
      <c r="H1406" s="40"/>
    </row>
    <row r="1407" spans="1:8" x14ac:dyDescent="0.15">
      <c r="A1407" s="39"/>
      <c r="B1407" s="40"/>
      <c r="C1407" s="40"/>
      <c r="D1407" s="41"/>
      <c r="E1407" s="41"/>
      <c r="F1407" s="40"/>
      <c r="G1407" s="40"/>
      <c r="H1407" s="40"/>
    </row>
    <row r="1408" spans="1:8" x14ac:dyDescent="0.15">
      <c r="A1408" s="39"/>
      <c r="B1408" s="40"/>
      <c r="C1408" s="40"/>
      <c r="D1408" s="41"/>
      <c r="E1408" s="41"/>
      <c r="F1408" s="40"/>
      <c r="G1408" s="40"/>
      <c r="H1408" s="40"/>
    </row>
    <row r="1409" spans="1:8" x14ac:dyDescent="0.15">
      <c r="A1409" s="39"/>
      <c r="B1409" s="40"/>
      <c r="C1409" s="40"/>
      <c r="D1409" s="41"/>
      <c r="E1409" s="41"/>
      <c r="F1409" s="40"/>
      <c r="G1409" s="40"/>
      <c r="H1409" s="40"/>
    </row>
    <row r="1410" spans="1:8" x14ac:dyDescent="0.15">
      <c r="A1410" s="39"/>
      <c r="B1410" s="40"/>
      <c r="C1410" s="40"/>
      <c r="D1410" s="41"/>
      <c r="E1410" s="41"/>
      <c r="F1410" s="40"/>
      <c r="G1410" s="40"/>
      <c r="H1410" s="40"/>
    </row>
    <row r="1411" spans="1:8" x14ac:dyDescent="0.15">
      <c r="A1411" s="39"/>
      <c r="B1411" s="40"/>
      <c r="C1411" s="40"/>
      <c r="D1411" s="41"/>
      <c r="E1411" s="41"/>
      <c r="F1411" s="40"/>
      <c r="G1411" s="40"/>
      <c r="H1411" s="40"/>
    </row>
    <row r="1412" spans="1:8" x14ac:dyDescent="0.15">
      <c r="A1412" s="39"/>
      <c r="B1412" s="40"/>
      <c r="C1412" s="40"/>
      <c r="D1412" s="41"/>
      <c r="E1412" s="41"/>
      <c r="F1412" s="40"/>
      <c r="G1412" s="40"/>
      <c r="H1412" s="40"/>
    </row>
    <row r="1413" spans="1:8" x14ac:dyDescent="0.15">
      <c r="A1413" s="39"/>
      <c r="B1413" s="40"/>
      <c r="C1413" s="40"/>
      <c r="D1413" s="41"/>
      <c r="E1413" s="41"/>
      <c r="F1413" s="40"/>
      <c r="G1413" s="40"/>
      <c r="H1413" s="40"/>
    </row>
    <row r="1414" spans="1:8" x14ac:dyDescent="0.15">
      <c r="A1414" s="39"/>
      <c r="B1414" s="40"/>
      <c r="C1414" s="40"/>
      <c r="D1414" s="41"/>
      <c r="E1414" s="41"/>
      <c r="F1414" s="40"/>
      <c r="G1414" s="40"/>
      <c r="H1414" s="40"/>
    </row>
    <row r="1415" spans="1:8" x14ac:dyDescent="0.15">
      <c r="A1415" s="39"/>
      <c r="B1415" s="40"/>
      <c r="C1415" s="40"/>
      <c r="D1415" s="41"/>
      <c r="E1415" s="41"/>
      <c r="F1415" s="40"/>
      <c r="G1415" s="40"/>
      <c r="H1415" s="40"/>
    </row>
    <row r="1416" spans="1:8" x14ac:dyDescent="0.15">
      <c r="A1416" s="39"/>
      <c r="B1416" s="40"/>
      <c r="C1416" s="40"/>
      <c r="D1416" s="41"/>
      <c r="E1416" s="41"/>
      <c r="F1416" s="40"/>
      <c r="G1416" s="40"/>
      <c r="H1416" s="40"/>
    </row>
    <row r="1417" spans="1:8" x14ac:dyDescent="0.15">
      <c r="A1417" s="39"/>
      <c r="B1417" s="40"/>
      <c r="C1417" s="40"/>
      <c r="D1417" s="41"/>
      <c r="E1417" s="41"/>
      <c r="F1417" s="40"/>
      <c r="G1417" s="40"/>
      <c r="H1417" s="40"/>
    </row>
    <row r="1418" spans="1:8" x14ac:dyDescent="0.15">
      <c r="A1418" s="39"/>
      <c r="B1418" s="40"/>
      <c r="C1418" s="40"/>
      <c r="D1418" s="41"/>
      <c r="E1418" s="41"/>
      <c r="F1418" s="40"/>
      <c r="G1418" s="40"/>
      <c r="H1418" s="40"/>
    </row>
    <row r="1419" spans="1:8" x14ac:dyDescent="0.15">
      <c r="A1419" s="39"/>
      <c r="B1419" s="40"/>
      <c r="C1419" s="40"/>
      <c r="D1419" s="41"/>
      <c r="E1419" s="41"/>
      <c r="F1419" s="40"/>
      <c r="G1419" s="40"/>
      <c r="H1419" s="40"/>
    </row>
    <row r="1420" spans="1:8" x14ac:dyDescent="0.15">
      <c r="A1420" s="39"/>
      <c r="B1420" s="40"/>
      <c r="C1420" s="40"/>
      <c r="D1420" s="41"/>
      <c r="E1420" s="41"/>
      <c r="F1420" s="40"/>
      <c r="G1420" s="40"/>
      <c r="H1420" s="40"/>
    </row>
    <row r="1421" spans="1:8" x14ac:dyDescent="0.15">
      <c r="A1421" s="39"/>
      <c r="B1421" s="40"/>
      <c r="C1421" s="40"/>
      <c r="D1421" s="41"/>
      <c r="E1421" s="41"/>
      <c r="F1421" s="40"/>
      <c r="G1421" s="40"/>
      <c r="H1421" s="40"/>
    </row>
    <row r="1422" spans="1:8" x14ac:dyDescent="0.15">
      <c r="A1422" s="39"/>
      <c r="B1422" s="40"/>
      <c r="C1422" s="40"/>
      <c r="D1422" s="41"/>
      <c r="E1422" s="41"/>
      <c r="F1422" s="40"/>
      <c r="G1422" s="40"/>
      <c r="H1422" s="40"/>
    </row>
    <row r="1423" spans="1:8" x14ac:dyDescent="0.15">
      <c r="A1423" s="39"/>
      <c r="B1423" s="40"/>
      <c r="C1423" s="40"/>
      <c r="D1423" s="41"/>
      <c r="E1423" s="41"/>
      <c r="F1423" s="40"/>
      <c r="G1423" s="40"/>
      <c r="H1423" s="40"/>
    </row>
    <row r="1424" spans="1:8" x14ac:dyDescent="0.15">
      <c r="A1424" s="39"/>
      <c r="B1424" s="40"/>
      <c r="C1424" s="40"/>
      <c r="D1424" s="41"/>
      <c r="E1424" s="41"/>
      <c r="F1424" s="40"/>
      <c r="G1424" s="40"/>
      <c r="H1424" s="40"/>
    </row>
    <row r="1425" spans="1:8" x14ac:dyDescent="0.15">
      <c r="A1425" s="39"/>
      <c r="B1425" s="40"/>
      <c r="C1425" s="40"/>
      <c r="D1425" s="41"/>
      <c r="E1425" s="41"/>
      <c r="F1425" s="40"/>
      <c r="G1425" s="40"/>
      <c r="H1425" s="40"/>
    </row>
    <row r="1426" spans="1:8" x14ac:dyDescent="0.15">
      <c r="A1426" s="39"/>
      <c r="B1426" s="40"/>
      <c r="C1426" s="40"/>
      <c r="D1426" s="41"/>
      <c r="E1426" s="41"/>
      <c r="F1426" s="40"/>
      <c r="G1426" s="40"/>
      <c r="H1426" s="40"/>
    </row>
    <row r="1427" spans="1:8" x14ac:dyDescent="0.15">
      <c r="A1427" s="39"/>
      <c r="B1427" s="40"/>
      <c r="C1427" s="40"/>
      <c r="D1427" s="41"/>
      <c r="E1427" s="41"/>
      <c r="F1427" s="40"/>
      <c r="G1427" s="40"/>
      <c r="H1427" s="40"/>
    </row>
    <row r="1428" spans="1:8" x14ac:dyDescent="0.15">
      <c r="A1428" s="39"/>
      <c r="B1428" s="40"/>
      <c r="C1428" s="40"/>
      <c r="D1428" s="41"/>
      <c r="E1428" s="41"/>
      <c r="F1428" s="40"/>
      <c r="G1428" s="40"/>
      <c r="H1428" s="40"/>
    </row>
    <row r="1429" spans="1:8" x14ac:dyDescent="0.15">
      <c r="A1429" s="39"/>
      <c r="B1429" s="40"/>
      <c r="C1429" s="40"/>
      <c r="D1429" s="41"/>
      <c r="E1429" s="41"/>
      <c r="F1429" s="40"/>
      <c r="G1429" s="40"/>
      <c r="H1429" s="40"/>
    </row>
    <row r="1430" spans="1:8" x14ac:dyDescent="0.15">
      <c r="A1430" s="39"/>
      <c r="B1430" s="40"/>
      <c r="C1430" s="40"/>
      <c r="D1430" s="41"/>
      <c r="E1430" s="41"/>
      <c r="F1430" s="40"/>
      <c r="G1430" s="40"/>
      <c r="H1430" s="40"/>
    </row>
    <row r="1431" spans="1:8" x14ac:dyDescent="0.15">
      <c r="A1431" s="39"/>
      <c r="B1431" s="40"/>
      <c r="C1431" s="40"/>
      <c r="D1431" s="41"/>
      <c r="E1431" s="41"/>
      <c r="F1431" s="40"/>
      <c r="G1431" s="40"/>
      <c r="H1431" s="40"/>
    </row>
    <row r="1432" spans="1:8" x14ac:dyDescent="0.15">
      <c r="A1432" s="39"/>
      <c r="B1432" s="40"/>
      <c r="C1432" s="40"/>
      <c r="D1432" s="41"/>
      <c r="E1432" s="41"/>
      <c r="F1432" s="40"/>
      <c r="G1432" s="40"/>
      <c r="H1432" s="40"/>
    </row>
    <row r="1433" spans="1:8" x14ac:dyDescent="0.15">
      <c r="A1433" s="39"/>
      <c r="B1433" s="40"/>
      <c r="C1433" s="40"/>
      <c r="D1433" s="41"/>
      <c r="E1433" s="41"/>
      <c r="F1433" s="40"/>
      <c r="G1433" s="40"/>
      <c r="H1433" s="40"/>
    </row>
    <row r="1434" spans="1:8" x14ac:dyDescent="0.15">
      <c r="A1434" s="39"/>
      <c r="B1434" s="40"/>
      <c r="C1434" s="40"/>
      <c r="D1434" s="41"/>
      <c r="E1434" s="41"/>
      <c r="F1434" s="40"/>
      <c r="G1434" s="40"/>
      <c r="H1434" s="40"/>
    </row>
    <row r="1435" spans="1:8" x14ac:dyDescent="0.15">
      <c r="A1435" s="39"/>
      <c r="B1435" s="40"/>
      <c r="C1435" s="40"/>
      <c r="D1435" s="41"/>
      <c r="E1435" s="41"/>
      <c r="F1435" s="40"/>
      <c r="G1435" s="40"/>
      <c r="H1435" s="40"/>
    </row>
    <row r="1436" spans="1:8" x14ac:dyDescent="0.15">
      <c r="A1436" s="39"/>
      <c r="B1436" s="40"/>
      <c r="C1436" s="40"/>
      <c r="D1436" s="41"/>
      <c r="E1436" s="41"/>
      <c r="F1436" s="40"/>
      <c r="G1436" s="40"/>
      <c r="H1436" s="40"/>
    </row>
    <row r="1437" spans="1:8" x14ac:dyDescent="0.15">
      <c r="A1437" s="39"/>
      <c r="B1437" s="40"/>
      <c r="C1437" s="40"/>
      <c r="D1437" s="41"/>
      <c r="E1437" s="41"/>
      <c r="F1437" s="40"/>
      <c r="G1437" s="40"/>
      <c r="H1437" s="40"/>
    </row>
    <row r="1438" spans="1:8" x14ac:dyDescent="0.15">
      <c r="A1438" s="39"/>
      <c r="B1438" s="40"/>
      <c r="C1438" s="40"/>
      <c r="D1438" s="41"/>
      <c r="E1438" s="41"/>
      <c r="F1438" s="40"/>
      <c r="G1438" s="40"/>
      <c r="H1438" s="40"/>
    </row>
    <row r="1439" spans="1:8" x14ac:dyDescent="0.15">
      <c r="A1439" s="39"/>
      <c r="B1439" s="40"/>
      <c r="C1439" s="40"/>
      <c r="D1439" s="41"/>
      <c r="E1439" s="41"/>
      <c r="F1439" s="40"/>
      <c r="G1439" s="40"/>
      <c r="H1439" s="40"/>
    </row>
    <row r="1440" spans="1:8" x14ac:dyDescent="0.15">
      <c r="A1440" s="39"/>
      <c r="B1440" s="40"/>
      <c r="C1440" s="40"/>
      <c r="D1440" s="41"/>
      <c r="E1440" s="41"/>
      <c r="F1440" s="40"/>
      <c r="G1440" s="40"/>
      <c r="H1440" s="40"/>
    </row>
    <row r="1441" spans="1:8" x14ac:dyDescent="0.15">
      <c r="A1441" s="39"/>
      <c r="B1441" s="40"/>
      <c r="C1441" s="40"/>
      <c r="D1441" s="41"/>
      <c r="E1441" s="41"/>
      <c r="F1441" s="40"/>
      <c r="G1441" s="40"/>
      <c r="H1441" s="40"/>
    </row>
    <row r="1442" spans="1:8" x14ac:dyDescent="0.15">
      <c r="A1442" s="39"/>
      <c r="B1442" s="40"/>
      <c r="C1442" s="40"/>
      <c r="D1442" s="41"/>
      <c r="E1442" s="41"/>
      <c r="F1442" s="40"/>
      <c r="G1442" s="40"/>
      <c r="H1442" s="40"/>
    </row>
    <row r="1443" spans="1:8" x14ac:dyDescent="0.15">
      <c r="A1443" s="39"/>
      <c r="B1443" s="40"/>
      <c r="C1443" s="40"/>
      <c r="D1443" s="41"/>
      <c r="E1443" s="41"/>
      <c r="F1443" s="40"/>
      <c r="G1443" s="40"/>
      <c r="H1443" s="40"/>
    </row>
    <row r="1444" spans="1:8" x14ac:dyDescent="0.15">
      <c r="A1444" s="39"/>
      <c r="B1444" s="40"/>
      <c r="C1444" s="40"/>
      <c r="D1444" s="41"/>
      <c r="E1444" s="41"/>
      <c r="F1444" s="40"/>
      <c r="G1444" s="40"/>
      <c r="H1444" s="40"/>
    </row>
    <row r="1445" spans="1:8" x14ac:dyDescent="0.15">
      <c r="A1445" s="39"/>
      <c r="B1445" s="40"/>
      <c r="C1445" s="40"/>
      <c r="D1445" s="41"/>
      <c r="E1445" s="41"/>
      <c r="F1445" s="40"/>
      <c r="G1445" s="40"/>
      <c r="H1445" s="40"/>
    </row>
    <row r="1446" spans="1:8" x14ac:dyDescent="0.15">
      <c r="A1446" s="39"/>
      <c r="B1446" s="40"/>
      <c r="C1446" s="40"/>
      <c r="D1446" s="41"/>
      <c r="E1446" s="41"/>
      <c r="F1446" s="40"/>
      <c r="G1446" s="40"/>
      <c r="H1446" s="40"/>
    </row>
    <row r="1447" spans="1:8" x14ac:dyDescent="0.15">
      <c r="A1447" s="39"/>
      <c r="B1447" s="40"/>
      <c r="C1447" s="40"/>
      <c r="D1447" s="41"/>
      <c r="E1447" s="41"/>
      <c r="F1447" s="40"/>
      <c r="G1447" s="40"/>
      <c r="H1447" s="40"/>
    </row>
    <row r="1448" spans="1:8" x14ac:dyDescent="0.15">
      <c r="A1448" s="39"/>
      <c r="B1448" s="40"/>
      <c r="C1448" s="40"/>
      <c r="D1448" s="41"/>
      <c r="E1448" s="41"/>
      <c r="F1448" s="40"/>
      <c r="G1448" s="40"/>
      <c r="H1448" s="40"/>
    </row>
    <row r="1449" spans="1:8" x14ac:dyDescent="0.15">
      <c r="A1449" s="39"/>
      <c r="B1449" s="40"/>
      <c r="C1449" s="40"/>
      <c r="D1449" s="41"/>
      <c r="E1449" s="41"/>
      <c r="F1449" s="40"/>
      <c r="G1449" s="40"/>
      <c r="H1449" s="40"/>
    </row>
    <row r="1450" spans="1:8" x14ac:dyDescent="0.15">
      <c r="A1450" s="39"/>
      <c r="B1450" s="40"/>
      <c r="C1450" s="40"/>
      <c r="D1450" s="41"/>
      <c r="E1450" s="41"/>
      <c r="F1450" s="40"/>
      <c r="G1450" s="40"/>
      <c r="H1450" s="40"/>
    </row>
    <row r="1451" spans="1:8" x14ac:dyDescent="0.15">
      <c r="A1451" s="39"/>
      <c r="B1451" s="40"/>
      <c r="C1451" s="40"/>
      <c r="D1451" s="41"/>
      <c r="E1451" s="41"/>
      <c r="F1451" s="40"/>
      <c r="G1451" s="40"/>
      <c r="H1451" s="40"/>
    </row>
    <row r="1452" spans="1:8" x14ac:dyDescent="0.15">
      <c r="A1452" s="39"/>
      <c r="B1452" s="40"/>
      <c r="C1452" s="40"/>
      <c r="D1452" s="41"/>
      <c r="E1452" s="41"/>
      <c r="F1452" s="40"/>
      <c r="G1452" s="40"/>
      <c r="H1452" s="40"/>
    </row>
    <row r="1453" spans="1:8" x14ac:dyDescent="0.15">
      <c r="A1453" s="39"/>
      <c r="B1453" s="40"/>
      <c r="C1453" s="40"/>
      <c r="D1453" s="41"/>
      <c r="E1453" s="41"/>
      <c r="F1453" s="40"/>
      <c r="G1453" s="40"/>
      <c r="H1453" s="40"/>
    </row>
    <row r="1454" spans="1:8" x14ac:dyDescent="0.15">
      <c r="A1454" s="39"/>
      <c r="B1454" s="40"/>
      <c r="C1454" s="40"/>
      <c r="D1454" s="41"/>
      <c r="E1454" s="41"/>
      <c r="F1454" s="40"/>
      <c r="G1454" s="40"/>
      <c r="H1454" s="40"/>
    </row>
    <row r="1455" spans="1:8" x14ac:dyDescent="0.15">
      <c r="A1455" s="39"/>
      <c r="B1455" s="40"/>
      <c r="C1455" s="40"/>
      <c r="D1455" s="41"/>
      <c r="E1455" s="41"/>
      <c r="F1455" s="40"/>
      <c r="G1455" s="40"/>
      <c r="H1455" s="40"/>
    </row>
    <row r="1456" spans="1:8" x14ac:dyDescent="0.15">
      <c r="A1456" s="39"/>
      <c r="B1456" s="40"/>
      <c r="C1456" s="40"/>
      <c r="D1456" s="41"/>
      <c r="E1456" s="41"/>
      <c r="F1456" s="40"/>
      <c r="G1456" s="40"/>
      <c r="H1456" s="40"/>
    </row>
    <row r="1457" spans="1:8" x14ac:dyDescent="0.15">
      <c r="A1457" s="39"/>
      <c r="B1457" s="40"/>
      <c r="C1457" s="40"/>
      <c r="D1457" s="41"/>
      <c r="E1457" s="41"/>
      <c r="F1457" s="40"/>
      <c r="G1457" s="40"/>
      <c r="H1457" s="40"/>
    </row>
    <row r="1458" spans="1:8" x14ac:dyDescent="0.15">
      <c r="A1458" s="39"/>
      <c r="B1458" s="40"/>
      <c r="C1458" s="40"/>
      <c r="D1458" s="41"/>
      <c r="E1458" s="41"/>
      <c r="F1458" s="40"/>
      <c r="G1458" s="40"/>
      <c r="H1458" s="40"/>
    </row>
    <row r="1459" spans="1:8" x14ac:dyDescent="0.15">
      <c r="A1459" s="39"/>
      <c r="B1459" s="40"/>
      <c r="C1459" s="40"/>
      <c r="D1459" s="41"/>
      <c r="E1459" s="41"/>
      <c r="F1459" s="40"/>
      <c r="G1459" s="40"/>
      <c r="H1459" s="40"/>
    </row>
    <row r="1460" spans="1:8" x14ac:dyDescent="0.15">
      <c r="A1460" s="39"/>
      <c r="B1460" s="40"/>
      <c r="C1460" s="40"/>
      <c r="D1460" s="41"/>
      <c r="E1460" s="41"/>
      <c r="F1460" s="40"/>
      <c r="G1460" s="40"/>
      <c r="H1460" s="40"/>
    </row>
    <row r="1461" spans="1:8" x14ac:dyDescent="0.15">
      <c r="A1461" s="39"/>
      <c r="B1461" s="40"/>
      <c r="C1461" s="40"/>
      <c r="D1461" s="41"/>
      <c r="E1461" s="41"/>
      <c r="F1461" s="40"/>
      <c r="G1461" s="40"/>
      <c r="H1461" s="40"/>
    </row>
    <row r="1462" spans="1:8" x14ac:dyDescent="0.15">
      <c r="A1462" s="39"/>
      <c r="B1462" s="40"/>
      <c r="C1462" s="40"/>
      <c r="D1462" s="41"/>
      <c r="E1462" s="41"/>
      <c r="F1462" s="40"/>
      <c r="G1462" s="40"/>
      <c r="H1462" s="40"/>
    </row>
    <row r="1463" spans="1:8" x14ac:dyDescent="0.15">
      <c r="A1463" s="39"/>
      <c r="B1463" s="40"/>
      <c r="C1463" s="40"/>
      <c r="D1463" s="41"/>
      <c r="E1463" s="41"/>
      <c r="F1463" s="40"/>
      <c r="G1463" s="40"/>
      <c r="H1463" s="40"/>
    </row>
    <row r="1464" spans="1:8" x14ac:dyDescent="0.15">
      <c r="A1464" s="39"/>
      <c r="B1464" s="40"/>
      <c r="C1464" s="40"/>
      <c r="D1464" s="41"/>
      <c r="E1464" s="41"/>
      <c r="F1464" s="40"/>
      <c r="G1464" s="40"/>
      <c r="H1464" s="40"/>
    </row>
    <row r="1465" spans="1:8" x14ac:dyDescent="0.15">
      <c r="A1465" s="39"/>
      <c r="B1465" s="40"/>
      <c r="C1465" s="40"/>
      <c r="D1465" s="41"/>
      <c r="E1465" s="41"/>
      <c r="F1465" s="40"/>
      <c r="G1465" s="40"/>
      <c r="H1465" s="40"/>
    </row>
    <row r="1466" spans="1:8" x14ac:dyDescent="0.15">
      <c r="A1466" s="39"/>
      <c r="B1466" s="40"/>
      <c r="C1466" s="40"/>
      <c r="D1466" s="41"/>
      <c r="E1466" s="41"/>
      <c r="F1466" s="40"/>
      <c r="G1466" s="40"/>
      <c r="H1466" s="40"/>
    </row>
    <row r="1467" spans="1:8" x14ac:dyDescent="0.15">
      <c r="A1467" s="39"/>
      <c r="B1467" s="40"/>
      <c r="C1467" s="40"/>
      <c r="D1467" s="41"/>
      <c r="E1467" s="41"/>
      <c r="F1467" s="40"/>
      <c r="G1467" s="40"/>
      <c r="H1467" s="40"/>
    </row>
    <row r="1468" spans="1:8" x14ac:dyDescent="0.15">
      <c r="A1468" s="39"/>
      <c r="B1468" s="40"/>
      <c r="C1468" s="40"/>
      <c r="D1468" s="41"/>
      <c r="E1468" s="41"/>
      <c r="F1468" s="40"/>
      <c r="G1468" s="40"/>
      <c r="H1468" s="40"/>
    </row>
    <row r="1469" spans="1:8" x14ac:dyDescent="0.15">
      <c r="A1469" s="39"/>
      <c r="B1469" s="40"/>
      <c r="C1469" s="40"/>
      <c r="D1469" s="41"/>
      <c r="E1469" s="41"/>
      <c r="F1469" s="40"/>
      <c r="G1469" s="40"/>
      <c r="H1469" s="40"/>
    </row>
    <row r="1470" spans="1:8" x14ac:dyDescent="0.15">
      <c r="A1470" s="39"/>
      <c r="B1470" s="40"/>
      <c r="C1470" s="40"/>
      <c r="D1470" s="41"/>
      <c r="E1470" s="41"/>
      <c r="F1470" s="40"/>
      <c r="G1470" s="40"/>
      <c r="H1470" s="40"/>
    </row>
    <row r="1471" spans="1:8" x14ac:dyDescent="0.15">
      <c r="A1471" s="39"/>
      <c r="B1471" s="40"/>
      <c r="C1471" s="40"/>
      <c r="D1471" s="41"/>
      <c r="E1471" s="41"/>
      <c r="F1471" s="40"/>
      <c r="G1471" s="40"/>
      <c r="H1471" s="40"/>
    </row>
    <row r="1472" spans="1:8" x14ac:dyDescent="0.15">
      <c r="A1472" s="39"/>
      <c r="B1472" s="40"/>
      <c r="C1472" s="40"/>
      <c r="D1472" s="41"/>
      <c r="E1472" s="41"/>
      <c r="F1472" s="40"/>
      <c r="G1472" s="40"/>
      <c r="H1472" s="40"/>
    </row>
    <row r="1473" spans="1:8" x14ac:dyDescent="0.15">
      <c r="A1473" s="39"/>
      <c r="B1473" s="40"/>
      <c r="C1473" s="40"/>
      <c r="D1473" s="41"/>
      <c r="E1473" s="41"/>
      <c r="F1473" s="40"/>
      <c r="G1473" s="40"/>
      <c r="H1473" s="40"/>
    </row>
    <row r="1474" spans="1:8" x14ac:dyDescent="0.15">
      <c r="A1474" s="39"/>
      <c r="B1474" s="40"/>
      <c r="C1474" s="40"/>
      <c r="D1474" s="41"/>
      <c r="E1474" s="41"/>
      <c r="F1474" s="40"/>
      <c r="G1474" s="40"/>
      <c r="H1474" s="40"/>
    </row>
    <row r="1475" spans="1:8" x14ac:dyDescent="0.15">
      <c r="A1475" s="39"/>
      <c r="B1475" s="40"/>
      <c r="C1475" s="40"/>
      <c r="D1475" s="41"/>
      <c r="E1475" s="41"/>
      <c r="F1475" s="40"/>
      <c r="G1475" s="40"/>
      <c r="H1475" s="40"/>
    </row>
    <row r="1476" spans="1:8" x14ac:dyDescent="0.15">
      <c r="A1476" s="39"/>
      <c r="B1476" s="40"/>
      <c r="C1476" s="40"/>
      <c r="D1476" s="41"/>
      <c r="E1476" s="41"/>
      <c r="F1476" s="40"/>
      <c r="G1476" s="40"/>
      <c r="H1476" s="40"/>
    </row>
    <row r="1477" spans="1:8" x14ac:dyDescent="0.15">
      <c r="A1477" s="39"/>
      <c r="B1477" s="40"/>
      <c r="C1477" s="40"/>
      <c r="D1477" s="41"/>
      <c r="E1477" s="41"/>
      <c r="F1477" s="40"/>
      <c r="G1477" s="40"/>
      <c r="H1477" s="40"/>
    </row>
    <row r="1478" spans="1:8" x14ac:dyDescent="0.15">
      <c r="A1478" s="39"/>
      <c r="B1478" s="40"/>
      <c r="C1478" s="40"/>
      <c r="D1478" s="41"/>
      <c r="E1478" s="41"/>
      <c r="F1478" s="40"/>
      <c r="G1478" s="40"/>
      <c r="H1478" s="40"/>
    </row>
    <row r="1479" spans="1:8" x14ac:dyDescent="0.15">
      <c r="A1479" s="39"/>
      <c r="B1479" s="40"/>
      <c r="C1479" s="40"/>
      <c r="D1479" s="41"/>
      <c r="E1479" s="41"/>
      <c r="F1479" s="40"/>
      <c r="G1479" s="40"/>
      <c r="H1479" s="40"/>
    </row>
    <row r="1480" spans="1:8" x14ac:dyDescent="0.15">
      <c r="A1480" s="39"/>
      <c r="B1480" s="40"/>
      <c r="C1480" s="40"/>
      <c r="D1480" s="41"/>
      <c r="E1480" s="41"/>
      <c r="F1480" s="40"/>
      <c r="G1480" s="40"/>
      <c r="H1480" s="40"/>
    </row>
    <row r="1481" spans="1:8" x14ac:dyDescent="0.15">
      <c r="A1481" s="39"/>
      <c r="B1481" s="40"/>
      <c r="C1481" s="40"/>
      <c r="D1481" s="41"/>
      <c r="E1481" s="41"/>
      <c r="F1481" s="40"/>
      <c r="G1481" s="40"/>
      <c r="H1481" s="40"/>
    </row>
    <row r="1482" spans="1:8" x14ac:dyDescent="0.15">
      <c r="A1482" s="39"/>
      <c r="B1482" s="40"/>
      <c r="C1482" s="40"/>
      <c r="D1482" s="41"/>
      <c r="E1482" s="41"/>
      <c r="F1482" s="40"/>
      <c r="G1482" s="40"/>
      <c r="H1482" s="40"/>
    </row>
    <row r="1483" spans="1:8" x14ac:dyDescent="0.15">
      <c r="A1483" s="39"/>
      <c r="B1483" s="40"/>
      <c r="C1483" s="40"/>
      <c r="D1483" s="41"/>
      <c r="E1483" s="41"/>
      <c r="F1483" s="40"/>
      <c r="G1483" s="40"/>
      <c r="H1483" s="40"/>
    </row>
    <row r="1484" spans="1:8" x14ac:dyDescent="0.15">
      <c r="A1484" s="39"/>
      <c r="B1484" s="40"/>
      <c r="C1484" s="40"/>
      <c r="D1484" s="41"/>
      <c r="E1484" s="41"/>
      <c r="F1484" s="40"/>
      <c r="G1484" s="40"/>
      <c r="H1484" s="40"/>
    </row>
    <row r="1485" spans="1:8" x14ac:dyDescent="0.15">
      <c r="A1485" s="39"/>
      <c r="B1485" s="40"/>
      <c r="C1485" s="40"/>
      <c r="D1485" s="41"/>
      <c r="E1485" s="41"/>
      <c r="F1485" s="40"/>
      <c r="G1485" s="40"/>
      <c r="H1485" s="40"/>
    </row>
    <row r="1486" spans="1:8" x14ac:dyDescent="0.15">
      <c r="A1486" s="39"/>
      <c r="B1486" s="40"/>
      <c r="C1486" s="40"/>
      <c r="D1486" s="41"/>
      <c r="E1486" s="41"/>
      <c r="F1486" s="40"/>
      <c r="G1486" s="40"/>
      <c r="H1486" s="40"/>
    </row>
    <row r="1487" spans="1:8" x14ac:dyDescent="0.15">
      <c r="A1487" s="39"/>
      <c r="B1487" s="40"/>
      <c r="C1487" s="40"/>
      <c r="D1487" s="41"/>
      <c r="E1487" s="41"/>
      <c r="F1487" s="40"/>
      <c r="G1487" s="40"/>
      <c r="H1487" s="40"/>
    </row>
    <row r="1488" spans="1:8" x14ac:dyDescent="0.15">
      <c r="A1488" s="39"/>
      <c r="B1488" s="40"/>
      <c r="C1488" s="40"/>
      <c r="D1488" s="41"/>
      <c r="E1488" s="41"/>
      <c r="F1488" s="40"/>
      <c r="G1488" s="40"/>
      <c r="H1488" s="40"/>
    </row>
    <row r="1489" spans="1:8" x14ac:dyDescent="0.15">
      <c r="A1489" s="39"/>
      <c r="B1489" s="40"/>
      <c r="C1489" s="40"/>
      <c r="D1489" s="41"/>
      <c r="E1489" s="41"/>
      <c r="F1489" s="40"/>
      <c r="G1489" s="40"/>
      <c r="H1489" s="40"/>
    </row>
    <row r="1490" spans="1:8" x14ac:dyDescent="0.15">
      <c r="A1490" s="39"/>
      <c r="B1490" s="40"/>
      <c r="C1490" s="40"/>
      <c r="D1490" s="41"/>
      <c r="E1490" s="41"/>
      <c r="F1490" s="40"/>
      <c r="G1490" s="40"/>
      <c r="H1490" s="40"/>
    </row>
    <row r="1491" spans="1:8" x14ac:dyDescent="0.15">
      <c r="A1491" s="39"/>
      <c r="B1491" s="40"/>
      <c r="C1491" s="40"/>
      <c r="D1491" s="41"/>
      <c r="E1491" s="41"/>
      <c r="F1491" s="40"/>
      <c r="G1491" s="40"/>
      <c r="H1491" s="40"/>
    </row>
    <row r="1492" spans="1:8" x14ac:dyDescent="0.15">
      <c r="A1492" s="39"/>
      <c r="B1492" s="40"/>
      <c r="C1492" s="40"/>
      <c r="D1492" s="41"/>
      <c r="E1492" s="41"/>
      <c r="F1492" s="40"/>
      <c r="G1492" s="40"/>
      <c r="H1492" s="40"/>
    </row>
    <row r="1493" spans="1:8" x14ac:dyDescent="0.15">
      <c r="A1493" s="39"/>
      <c r="B1493" s="40"/>
      <c r="C1493" s="40"/>
      <c r="D1493" s="41"/>
      <c r="E1493" s="41"/>
      <c r="F1493" s="40"/>
      <c r="G1493" s="40"/>
      <c r="H1493" s="40"/>
    </row>
    <row r="1494" spans="1:8" x14ac:dyDescent="0.15">
      <c r="A1494" s="39"/>
      <c r="B1494" s="40"/>
      <c r="C1494" s="40"/>
      <c r="D1494" s="41"/>
      <c r="E1494" s="41"/>
      <c r="F1494" s="40"/>
      <c r="G1494" s="40"/>
      <c r="H1494" s="40"/>
    </row>
    <row r="1495" spans="1:8" x14ac:dyDescent="0.15">
      <c r="A1495" s="39"/>
      <c r="B1495" s="40"/>
      <c r="C1495" s="40"/>
      <c r="D1495" s="41"/>
      <c r="E1495" s="41"/>
      <c r="F1495" s="40"/>
      <c r="G1495" s="40"/>
      <c r="H1495" s="40"/>
    </row>
    <row r="1496" spans="1:8" x14ac:dyDescent="0.15">
      <c r="A1496" s="39"/>
      <c r="B1496" s="40"/>
      <c r="C1496" s="40"/>
      <c r="D1496" s="41"/>
      <c r="E1496" s="41"/>
      <c r="F1496" s="40"/>
      <c r="G1496" s="40"/>
      <c r="H1496" s="40"/>
    </row>
    <row r="1497" spans="1:8" x14ac:dyDescent="0.15">
      <c r="A1497" s="39"/>
      <c r="B1497" s="40"/>
      <c r="C1497" s="40"/>
      <c r="D1497" s="41"/>
      <c r="E1497" s="41"/>
      <c r="F1497" s="40"/>
      <c r="G1497" s="40"/>
      <c r="H1497" s="40"/>
    </row>
    <row r="1498" spans="1:8" x14ac:dyDescent="0.15">
      <c r="A1498" s="39"/>
      <c r="B1498" s="40"/>
      <c r="C1498" s="40"/>
      <c r="D1498" s="41"/>
      <c r="E1498" s="41"/>
      <c r="F1498" s="40"/>
      <c r="G1498" s="40"/>
      <c r="H1498" s="40"/>
    </row>
    <row r="1499" spans="1:8" x14ac:dyDescent="0.15">
      <c r="A1499" s="39"/>
      <c r="B1499" s="40"/>
      <c r="C1499" s="40"/>
      <c r="D1499" s="41"/>
      <c r="E1499" s="41"/>
      <c r="F1499" s="40"/>
      <c r="G1499" s="40"/>
      <c r="H1499" s="40"/>
    </row>
    <row r="1500" spans="1:8" x14ac:dyDescent="0.15">
      <c r="A1500" s="39"/>
      <c r="B1500" s="40"/>
      <c r="C1500" s="40"/>
      <c r="D1500" s="41"/>
      <c r="E1500" s="41"/>
      <c r="F1500" s="40"/>
      <c r="G1500" s="40"/>
      <c r="H1500" s="40"/>
    </row>
    <row r="1501" spans="1:8" x14ac:dyDescent="0.15">
      <c r="A1501" s="39"/>
      <c r="B1501" s="40"/>
      <c r="C1501" s="40"/>
      <c r="D1501" s="41"/>
      <c r="E1501" s="41"/>
      <c r="F1501" s="40"/>
      <c r="G1501" s="40"/>
      <c r="H1501" s="40"/>
    </row>
    <row r="1502" spans="1:8" x14ac:dyDescent="0.15">
      <c r="A1502" s="39"/>
      <c r="B1502" s="40"/>
      <c r="C1502" s="40"/>
      <c r="D1502" s="41"/>
      <c r="E1502" s="41"/>
      <c r="F1502" s="40"/>
      <c r="G1502" s="40"/>
      <c r="H1502" s="40"/>
    </row>
    <row r="1503" spans="1:8" x14ac:dyDescent="0.15">
      <c r="A1503" s="39"/>
      <c r="B1503" s="40"/>
      <c r="C1503" s="40"/>
      <c r="D1503" s="41"/>
      <c r="E1503" s="41"/>
      <c r="F1503" s="40"/>
      <c r="G1503" s="40"/>
      <c r="H1503" s="40"/>
    </row>
    <row r="1504" spans="1:8" x14ac:dyDescent="0.15">
      <c r="A1504" s="39"/>
      <c r="B1504" s="40"/>
      <c r="C1504" s="40"/>
      <c r="D1504" s="41"/>
      <c r="E1504" s="41"/>
      <c r="F1504" s="40"/>
      <c r="G1504" s="40"/>
      <c r="H1504" s="40"/>
    </row>
    <row r="1505" spans="1:8" x14ac:dyDescent="0.15">
      <c r="A1505" s="39"/>
      <c r="B1505" s="40"/>
      <c r="C1505" s="40"/>
      <c r="D1505" s="41"/>
      <c r="E1505" s="41"/>
      <c r="F1505" s="40"/>
      <c r="G1505" s="40"/>
      <c r="H1505" s="40"/>
    </row>
    <row r="1506" spans="1:8" x14ac:dyDescent="0.15">
      <c r="A1506" s="39"/>
      <c r="B1506" s="40"/>
      <c r="C1506" s="40"/>
      <c r="D1506" s="41"/>
      <c r="E1506" s="41"/>
      <c r="F1506" s="40"/>
      <c r="G1506" s="40"/>
      <c r="H1506" s="40"/>
    </row>
    <row r="1507" spans="1:8" x14ac:dyDescent="0.15">
      <c r="A1507" s="39"/>
      <c r="B1507" s="40"/>
      <c r="C1507" s="40"/>
      <c r="D1507" s="41"/>
      <c r="E1507" s="41"/>
      <c r="F1507" s="40"/>
      <c r="G1507" s="40"/>
      <c r="H1507" s="40"/>
    </row>
    <row r="1508" spans="1:8" x14ac:dyDescent="0.15">
      <c r="A1508" s="39"/>
      <c r="B1508" s="40"/>
      <c r="C1508" s="40"/>
      <c r="D1508" s="41"/>
      <c r="E1508" s="41"/>
      <c r="F1508" s="40"/>
      <c r="G1508" s="40"/>
      <c r="H1508" s="40"/>
    </row>
    <row r="1509" spans="1:8" x14ac:dyDescent="0.15">
      <c r="A1509" s="39"/>
      <c r="B1509" s="40"/>
      <c r="C1509" s="40"/>
      <c r="D1509" s="41"/>
      <c r="E1509" s="41"/>
      <c r="F1509" s="40"/>
      <c r="G1509" s="40"/>
      <c r="H1509" s="40"/>
    </row>
    <row r="1510" spans="1:8" x14ac:dyDescent="0.15">
      <c r="A1510" s="39"/>
      <c r="B1510" s="40"/>
      <c r="C1510" s="40"/>
      <c r="D1510" s="41"/>
      <c r="E1510" s="41"/>
      <c r="F1510" s="40"/>
      <c r="G1510" s="40"/>
      <c r="H1510" s="40"/>
    </row>
    <row r="1511" spans="1:8" x14ac:dyDescent="0.15">
      <c r="A1511" s="39"/>
      <c r="B1511" s="40"/>
      <c r="C1511" s="40"/>
      <c r="D1511" s="41"/>
      <c r="E1511" s="41"/>
      <c r="F1511" s="40"/>
      <c r="G1511" s="40"/>
      <c r="H1511" s="40"/>
    </row>
    <row r="1512" spans="1:8" x14ac:dyDescent="0.15">
      <c r="A1512" s="39"/>
      <c r="B1512" s="40"/>
      <c r="C1512" s="40"/>
      <c r="D1512" s="41"/>
      <c r="E1512" s="41"/>
      <c r="F1512" s="40"/>
      <c r="G1512" s="40"/>
      <c r="H1512" s="40"/>
    </row>
    <row r="1513" spans="1:8" x14ac:dyDescent="0.15">
      <c r="A1513" s="39"/>
      <c r="B1513" s="40"/>
      <c r="C1513" s="40"/>
      <c r="D1513" s="41"/>
      <c r="E1513" s="41"/>
      <c r="F1513" s="40"/>
      <c r="G1513" s="40"/>
      <c r="H1513" s="40"/>
    </row>
    <row r="1514" spans="1:8" x14ac:dyDescent="0.15">
      <c r="A1514" s="39"/>
      <c r="B1514" s="40"/>
      <c r="C1514" s="40"/>
      <c r="D1514" s="41"/>
      <c r="E1514" s="41"/>
      <c r="F1514" s="40"/>
      <c r="G1514" s="40"/>
      <c r="H1514" s="40"/>
    </row>
    <row r="1515" spans="1:8" x14ac:dyDescent="0.15">
      <c r="A1515" s="39"/>
      <c r="B1515" s="40"/>
      <c r="C1515" s="40"/>
      <c r="D1515" s="41"/>
      <c r="E1515" s="41"/>
      <c r="F1515" s="40"/>
      <c r="G1515" s="40"/>
      <c r="H1515" s="40"/>
    </row>
    <row r="1516" spans="1:8" x14ac:dyDescent="0.15">
      <c r="A1516" s="39"/>
      <c r="B1516" s="40"/>
      <c r="C1516" s="40"/>
      <c r="D1516" s="41"/>
      <c r="E1516" s="41"/>
      <c r="F1516" s="40"/>
      <c r="G1516" s="40"/>
      <c r="H1516" s="40"/>
    </row>
    <row r="1517" spans="1:8" x14ac:dyDescent="0.15">
      <c r="A1517" s="39"/>
      <c r="B1517" s="40"/>
      <c r="C1517" s="40"/>
      <c r="D1517" s="41"/>
      <c r="E1517" s="41"/>
      <c r="F1517" s="40"/>
      <c r="G1517" s="40"/>
      <c r="H1517" s="40"/>
    </row>
    <row r="1518" spans="1:8" x14ac:dyDescent="0.15">
      <c r="A1518" s="39"/>
      <c r="B1518" s="40"/>
      <c r="C1518" s="40"/>
      <c r="D1518" s="41"/>
      <c r="E1518" s="41"/>
      <c r="F1518" s="40"/>
      <c r="G1518" s="40"/>
      <c r="H1518" s="40"/>
    </row>
    <row r="1519" spans="1:8" x14ac:dyDescent="0.15">
      <c r="A1519" s="39"/>
      <c r="B1519" s="40"/>
      <c r="C1519" s="40"/>
      <c r="D1519" s="41"/>
      <c r="E1519" s="41"/>
      <c r="F1519" s="40"/>
      <c r="G1519" s="40"/>
      <c r="H1519" s="40"/>
    </row>
    <row r="1520" spans="1:8" x14ac:dyDescent="0.15">
      <c r="A1520" s="39"/>
      <c r="B1520" s="40"/>
      <c r="C1520" s="40"/>
      <c r="D1520" s="41"/>
      <c r="E1520" s="41"/>
      <c r="F1520" s="40"/>
      <c r="G1520" s="40"/>
      <c r="H1520" s="40"/>
    </row>
    <row r="1521" spans="1:8" x14ac:dyDescent="0.15">
      <c r="A1521" s="39"/>
      <c r="B1521" s="40"/>
      <c r="C1521" s="40"/>
      <c r="D1521" s="41"/>
      <c r="E1521" s="41"/>
      <c r="F1521" s="40"/>
      <c r="G1521" s="40"/>
      <c r="H1521" s="40"/>
    </row>
    <row r="1522" spans="1:8" x14ac:dyDescent="0.15">
      <c r="A1522" s="39"/>
      <c r="B1522" s="40"/>
      <c r="C1522" s="40"/>
      <c r="D1522" s="41"/>
      <c r="E1522" s="41"/>
      <c r="F1522" s="40"/>
      <c r="G1522" s="40"/>
      <c r="H1522" s="40"/>
    </row>
    <row r="1523" spans="1:8" x14ac:dyDescent="0.15">
      <c r="A1523" s="39"/>
      <c r="B1523" s="40"/>
      <c r="C1523" s="40"/>
      <c r="D1523" s="41"/>
      <c r="E1523" s="41"/>
      <c r="F1523" s="40"/>
      <c r="G1523" s="40"/>
      <c r="H1523" s="40"/>
    </row>
    <row r="1524" spans="1:8" x14ac:dyDescent="0.15">
      <c r="A1524" s="39"/>
      <c r="B1524" s="40"/>
      <c r="C1524" s="40"/>
      <c r="D1524" s="41"/>
      <c r="E1524" s="41"/>
      <c r="F1524" s="40"/>
      <c r="G1524" s="40"/>
      <c r="H1524" s="40"/>
    </row>
    <row r="1525" spans="1:8" x14ac:dyDescent="0.15">
      <c r="A1525" s="39"/>
      <c r="B1525" s="40"/>
      <c r="C1525" s="40"/>
      <c r="D1525" s="41"/>
      <c r="E1525" s="41"/>
      <c r="F1525" s="40"/>
      <c r="G1525" s="40"/>
      <c r="H1525" s="40"/>
    </row>
    <row r="1526" spans="1:8" x14ac:dyDescent="0.15">
      <c r="A1526" s="39"/>
      <c r="B1526" s="40"/>
      <c r="C1526" s="40"/>
      <c r="D1526" s="41"/>
      <c r="E1526" s="41"/>
      <c r="F1526" s="40"/>
      <c r="G1526" s="40"/>
      <c r="H1526" s="40"/>
    </row>
    <row r="1527" spans="1:8" x14ac:dyDescent="0.15">
      <c r="A1527" s="39"/>
      <c r="B1527" s="40"/>
      <c r="C1527" s="40"/>
      <c r="D1527" s="41"/>
      <c r="E1527" s="41"/>
      <c r="F1527" s="40"/>
      <c r="G1527" s="40"/>
      <c r="H1527" s="40"/>
    </row>
    <row r="1528" spans="1:8" x14ac:dyDescent="0.15">
      <c r="A1528" s="39"/>
      <c r="B1528" s="40"/>
      <c r="C1528" s="40"/>
      <c r="D1528" s="41"/>
      <c r="E1528" s="41"/>
      <c r="F1528" s="40"/>
      <c r="G1528" s="40"/>
      <c r="H1528" s="40"/>
    </row>
    <row r="1529" spans="1:8" x14ac:dyDescent="0.15">
      <c r="A1529" s="39"/>
      <c r="B1529" s="40"/>
      <c r="C1529" s="40"/>
      <c r="D1529" s="41"/>
      <c r="E1529" s="41"/>
      <c r="F1529" s="40"/>
      <c r="G1529" s="40"/>
      <c r="H1529" s="40"/>
    </row>
    <row r="1530" spans="1:8" x14ac:dyDescent="0.15">
      <c r="A1530" s="39"/>
      <c r="B1530" s="40"/>
      <c r="C1530" s="40"/>
      <c r="D1530" s="41"/>
      <c r="E1530" s="41"/>
      <c r="F1530" s="40"/>
      <c r="G1530" s="40"/>
      <c r="H1530" s="40"/>
    </row>
    <row r="1531" spans="1:8" x14ac:dyDescent="0.15">
      <c r="A1531" s="39"/>
      <c r="B1531" s="40"/>
      <c r="C1531" s="40"/>
      <c r="D1531" s="41"/>
      <c r="E1531" s="41"/>
      <c r="F1531" s="40"/>
      <c r="G1531" s="40"/>
      <c r="H1531" s="40"/>
    </row>
    <row r="1532" spans="1:8" x14ac:dyDescent="0.15">
      <c r="A1532" s="39"/>
      <c r="B1532" s="40"/>
      <c r="C1532" s="40"/>
      <c r="D1532" s="41"/>
      <c r="E1532" s="41"/>
      <c r="F1532" s="40"/>
      <c r="G1532" s="40"/>
      <c r="H1532" s="40"/>
    </row>
    <row r="1533" spans="1:8" x14ac:dyDescent="0.15">
      <c r="A1533" s="39"/>
      <c r="B1533" s="40"/>
      <c r="C1533" s="40"/>
      <c r="D1533" s="41"/>
      <c r="E1533" s="41"/>
      <c r="F1533" s="40"/>
      <c r="G1533" s="40"/>
      <c r="H1533" s="40"/>
    </row>
    <row r="1534" spans="1:8" x14ac:dyDescent="0.15">
      <c r="A1534" s="39"/>
      <c r="B1534" s="40"/>
      <c r="C1534" s="40"/>
      <c r="D1534" s="41"/>
      <c r="E1534" s="41"/>
      <c r="F1534" s="40"/>
      <c r="G1534" s="40"/>
      <c r="H1534" s="40"/>
    </row>
    <row r="1535" spans="1:8" x14ac:dyDescent="0.15">
      <c r="A1535" s="39"/>
      <c r="B1535" s="40"/>
      <c r="C1535" s="40"/>
      <c r="D1535" s="41"/>
      <c r="E1535" s="41"/>
      <c r="F1535" s="40"/>
      <c r="G1535" s="40"/>
      <c r="H1535" s="40"/>
    </row>
    <row r="1536" spans="1:8" x14ac:dyDescent="0.15">
      <c r="A1536" s="39"/>
      <c r="B1536" s="40"/>
      <c r="C1536" s="40"/>
      <c r="D1536" s="41"/>
      <c r="E1536" s="41"/>
      <c r="F1536" s="40"/>
      <c r="G1536" s="40"/>
      <c r="H1536" s="40"/>
    </row>
    <row r="1537" spans="1:8" x14ac:dyDescent="0.15">
      <c r="A1537" s="39"/>
      <c r="B1537" s="40"/>
      <c r="C1537" s="40"/>
      <c r="D1537" s="41"/>
      <c r="E1537" s="41"/>
      <c r="F1537" s="40"/>
      <c r="G1537" s="40"/>
      <c r="H1537" s="40"/>
    </row>
    <row r="1538" spans="1:8" x14ac:dyDescent="0.15">
      <c r="A1538" s="39"/>
      <c r="B1538" s="40"/>
      <c r="C1538" s="40"/>
      <c r="D1538" s="41"/>
      <c r="E1538" s="41"/>
      <c r="F1538" s="40"/>
      <c r="G1538" s="40"/>
      <c r="H1538" s="40"/>
    </row>
    <row r="1539" spans="1:8" x14ac:dyDescent="0.15">
      <c r="A1539" s="39"/>
      <c r="B1539" s="40"/>
      <c r="C1539" s="40"/>
      <c r="D1539" s="41"/>
      <c r="E1539" s="41"/>
      <c r="F1539" s="40"/>
      <c r="G1539" s="40"/>
      <c r="H1539" s="40"/>
    </row>
    <row r="1540" spans="1:8" x14ac:dyDescent="0.15">
      <c r="A1540" s="39"/>
      <c r="B1540" s="40"/>
      <c r="C1540" s="40"/>
      <c r="D1540" s="41"/>
      <c r="E1540" s="41"/>
      <c r="F1540" s="40"/>
      <c r="G1540" s="40"/>
      <c r="H1540" s="40"/>
    </row>
    <row r="1541" spans="1:8" x14ac:dyDescent="0.15">
      <c r="A1541" s="39"/>
      <c r="B1541" s="40"/>
      <c r="C1541" s="40"/>
      <c r="D1541" s="41"/>
      <c r="E1541" s="41"/>
      <c r="F1541" s="40"/>
      <c r="G1541" s="40"/>
      <c r="H1541" s="40"/>
    </row>
    <row r="1542" spans="1:8" x14ac:dyDescent="0.15">
      <c r="A1542" s="39"/>
      <c r="B1542" s="40"/>
      <c r="C1542" s="40"/>
      <c r="D1542" s="41"/>
      <c r="E1542" s="41"/>
      <c r="F1542" s="40"/>
      <c r="G1542" s="40"/>
      <c r="H1542" s="40"/>
    </row>
    <row r="1543" spans="1:8" x14ac:dyDescent="0.15">
      <c r="A1543" s="39"/>
      <c r="B1543" s="40"/>
      <c r="C1543" s="40"/>
      <c r="D1543" s="41"/>
      <c r="E1543" s="41"/>
      <c r="F1543" s="40"/>
      <c r="G1543" s="40"/>
      <c r="H1543" s="40"/>
    </row>
    <row r="1544" spans="1:8" x14ac:dyDescent="0.15">
      <c r="A1544" s="39"/>
      <c r="B1544" s="40"/>
      <c r="C1544" s="40"/>
      <c r="D1544" s="41"/>
      <c r="E1544" s="41"/>
      <c r="F1544" s="40"/>
      <c r="G1544" s="40"/>
      <c r="H1544" s="40"/>
    </row>
    <row r="1545" spans="1:8" x14ac:dyDescent="0.15">
      <c r="A1545" s="39"/>
      <c r="B1545" s="40"/>
      <c r="C1545" s="40"/>
      <c r="D1545" s="41"/>
      <c r="E1545" s="41"/>
      <c r="F1545" s="40"/>
      <c r="G1545" s="40"/>
      <c r="H1545" s="40"/>
    </row>
    <row r="1546" spans="1:8" x14ac:dyDescent="0.15">
      <c r="A1546" s="39"/>
      <c r="B1546" s="40"/>
      <c r="C1546" s="40"/>
      <c r="D1546" s="41"/>
      <c r="E1546" s="41"/>
      <c r="F1546" s="40"/>
      <c r="G1546" s="40"/>
      <c r="H1546" s="40"/>
    </row>
    <row r="1547" spans="1:8" x14ac:dyDescent="0.15">
      <c r="A1547" s="39"/>
      <c r="B1547" s="40"/>
      <c r="C1547" s="40"/>
      <c r="D1547" s="41"/>
      <c r="E1547" s="41"/>
      <c r="F1547" s="40"/>
      <c r="G1547" s="40"/>
      <c r="H1547" s="40"/>
    </row>
    <row r="1548" spans="1:8" x14ac:dyDescent="0.15">
      <c r="A1548" s="39"/>
      <c r="B1548" s="40"/>
      <c r="C1548" s="40"/>
      <c r="D1548" s="41"/>
      <c r="E1548" s="41"/>
      <c r="F1548" s="40"/>
      <c r="G1548" s="40"/>
      <c r="H1548" s="40"/>
    </row>
    <row r="1549" spans="1:8" x14ac:dyDescent="0.15">
      <c r="A1549" s="39"/>
      <c r="B1549" s="40"/>
      <c r="C1549" s="40"/>
      <c r="D1549" s="41"/>
      <c r="E1549" s="41"/>
      <c r="F1549" s="40"/>
      <c r="G1549" s="40"/>
      <c r="H1549" s="40"/>
    </row>
    <row r="1550" spans="1:8" x14ac:dyDescent="0.15">
      <c r="A1550" s="39"/>
      <c r="B1550" s="40"/>
      <c r="C1550" s="40"/>
      <c r="D1550" s="41"/>
      <c r="E1550" s="41"/>
      <c r="F1550" s="40"/>
      <c r="G1550" s="40"/>
      <c r="H1550" s="40"/>
    </row>
    <row r="1551" spans="1:8" x14ac:dyDescent="0.15">
      <c r="A1551" s="39"/>
      <c r="B1551" s="40"/>
      <c r="C1551" s="40"/>
      <c r="D1551" s="41"/>
      <c r="E1551" s="41"/>
      <c r="F1551" s="40"/>
      <c r="G1551" s="40"/>
      <c r="H1551" s="40"/>
    </row>
    <row r="1552" spans="1:8" x14ac:dyDescent="0.15">
      <c r="A1552" s="39"/>
      <c r="B1552" s="40"/>
      <c r="C1552" s="40"/>
      <c r="D1552" s="41"/>
      <c r="E1552" s="41"/>
      <c r="F1552" s="40"/>
      <c r="G1552" s="40"/>
      <c r="H1552" s="40"/>
    </row>
    <row r="1553" spans="1:8" x14ac:dyDescent="0.15">
      <c r="A1553" s="39"/>
      <c r="B1553" s="40"/>
      <c r="C1553" s="40"/>
      <c r="D1553" s="41"/>
      <c r="E1553" s="41"/>
      <c r="F1553" s="40"/>
      <c r="G1553" s="40"/>
      <c r="H1553" s="40"/>
    </row>
    <row r="1554" spans="1:8" x14ac:dyDescent="0.15">
      <c r="A1554" s="39"/>
      <c r="B1554" s="40"/>
      <c r="C1554" s="40"/>
      <c r="D1554" s="41"/>
      <c r="E1554" s="41"/>
      <c r="F1554" s="40"/>
      <c r="G1554" s="40"/>
      <c r="H1554" s="40"/>
    </row>
    <row r="1555" spans="1:8" x14ac:dyDescent="0.15">
      <c r="A1555" s="39"/>
      <c r="B1555" s="40"/>
      <c r="C1555" s="40"/>
      <c r="D1555" s="41"/>
      <c r="E1555" s="41"/>
      <c r="F1555" s="40"/>
      <c r="G1555" s="40"/>
      <c r="H1555" s="40"/>
    </row>
    <row r="1556" spans="1:8" x14ac:dyDescent="0.15">
      <c r="A1556" s="39"/>
      <c r="B1556" s="40"/>
      <c r="C1556" s="40"/>
      <c r="D1556" s="41"/>
      <c r="E1556" s="41"/>
      <c r="F1556" s="40"/>
      <c r="G1556" s="40"/>
      <c r="H1556" s="40"/>
    </row>
    <row r="1557" spans="1:8" x14ac:dyDescent="0.15">
      <c r="A1557" s="39"/>
      <c r="B1557" s="40"/>
      <c r="C1557" s="40"/>
      <c r="D1557" s="41"/>
      <c r="E1557" s="41"/>
      <c r="F1557" s="40"/>
      <c r="G1557" s="40"/>
      <c r="H1557" s="40"/>
    </row>
    <row r="1558" spans="1:8" x14ac:dyDescent="0.15">
      <c r="A1558" s="39"/>
      <c r="B1558" s="40"/>
      <c r="C1558" s="40"/>
      <c r="D1558" s="41"/>
      <c r="E1558" s="41"/>
      <c r="F1558" s="40"/>
      <c r="G1558" s="40"/>
      <c r="H1558" s="40"/>
    </row>
    <row r="1559" spans="1:8" x14ac:dyDescent="0.15">
      <c r="A1559" s="39"/>
      <c r="B1559" s="40"/>
      <c r="C1559" s="40"/>
      <c r="D1559" s="41"/>
      <c r="E1559" s="41"/>
      <c r="F1559" s="40"/>
      <c r="G1559" s="40"/>
      <c r="H1559" s="40"/>
    </row>
    <row r="1560" spans="1:8" x14ac:dyDescent="0.15">
      <c r="A1560" s="39"/>
      <c r="B1560" s="40"/>
      <c r="C1560" s="40"/>
      <c r="D1560" s="41"/>
      <c r="E1560" s="41"/>
      <c r="F1560" s="40"/>
      <c r="G1560" s="40"/>
      <c r="H1560" s="40"/>
    </row>
    <row r="1561" spans="1:8" x14ac:dyDescent="0.15">
      <c r="A1561" s="39"/>
      <c r="B1561" s="40"/>
      <c r="C1561" s="40"/>
      <c r="D1561" s="41"/>
      <c r="E1561" s="41"/>
      <c r="F1561" s="40"/>
      <c r="G1561" s="40"/>
      <c r="H1561" s="40"/>
    </row>
    <row r="1562" spans="1:8" x14ac:dyDescent="0.15">
      <c r="A1562" s="39"/>
      <c r="B1562" s="40"/>
      <c r="C1562" s="40"/>
      <c r="D1562" s="41"/>
      <c r="E1562" s="41"/>
      <c r="F1562" s="40"/>
      <c r="G1562" s="40"/>
      <c r="H1562" s="40"/>
    </row>
    <row r="1563" spans="1:8" x14ac:dyDescent="0.15">
      <c r="A1563" s="39"/>
      <c r="B1563" s="40"/>
      <c r="C1563" s="40"/>
      <c r="D1563" s="41"/>
      <c r="E1563" s="41"/>
      <c r="F1563" s="40"/>
      <c r="G1563" s="40"/>
      <c r="H1563" s="40"/>
    </row>
    <row r="1564" spans="1:8" x14ac:dyDescent="0.15">
      <c r="A1564" s="39"/>
      <c r="B1564" s="40"/>
      <c r="C1564" s="40"/>
      <c r="D1564" s="41"/>
      <c r="E1564" s="41"/>
      <c r="F1564" s="40"/>
      <c r="G1564" s="40"/>
      <c r="H1564" s="40"/>
    </row>
    <row r="1565" spans="1:8" x14ac:dyDescent="0.15">
      <c r="A1565" s="39"/>
      <c r="B1565" s="40"/>
      <c r="C1565" s="40"/>
      <c r="D1565" s="41"/>
      <c r="E1565" s="41"/>
      <c r="F1565" s="40"/>
      <c r="G1565" s="40"/>
      <c r="H1565" s="40"/>
    </row>
    <row r="1566" spans="1:8" x14ac:dyDescent="0.15">
      <c r="A1566" s="39"/>
      <c r="B1566" s="40"/>
      <c r="C1566" s="40"/>
      <c r="D1566" s="41"/>
      <c r="E1566" s="41"/>
      <c r="F1566" s="40"/>
      <c r="G1566" s="40"/>
      <c r="H1566" s="40"/>
    </row>
    <row r="1567" spans="1:8" x14ac:dyDescent="0.15">
      <c r="A1567" s="39"/>
      <c r="B1567" s="40"/>
      <c r="C1567" s="40"/>
      <c r="D1567" s="41"/>
      <c r="E1567" s="41"/>
      <c r="F1567" s="40"/>
      <c r="G1567" s="40"/>
      <c r="H1567" s="40"/>
    </row>
    <row r="1568" spans="1:8" x14ac:dyDescent="0.15">
      <c r="A1568" s="39"/>
      <c r="B1568" s="40"/>
      <c r="C1568" s="40"/>
      <c r="D1568" s="41"/>
      <c r="E1568" s="41"/>
      <c r="F1568" s="40"/>
      <c r="G1568" s="40"/>
      <c r="H1568" s="40"/>
    </row>
    <row r="1569" spans="1:8" x14ac:dyDescent="0.15">
      <c r="A1569" s="39"/>
      <c r="B1569" s="40"/>
      <c r="C1569" s="40"/>
      <c r="D1569" s="41"/>
      <c r="E1569" s="41"/>
      <c r="F1569" s="40"/>
      <c r="G1569" s="40"/>
      <c r="H1569" s="40"/>
    </row>
    <row r="1570" spans="1:8" x14ac:dyDescent="0.15">
      <c r="A1570" s="39"/>
      <c r="B1570" s="40"/>
      <c r="C1570" s="40"/>
      <c r="D1570" s="41"/>
      <c r="E1570" s="41"/>
      <c r="F1570" s="40"/>
      <c r="G1570" s="40"/>
      <c r="H1570" s="40"/>
    </row>
    <row r="1571" spans="1:8" x14ac:dyDescent="0.15">
      <c r="A1571" s="39"/>
      <c r="B1571" s="40"/>
      <c r="C1571" s="40"/>
      <c r="D1571" s="41"/>
      <c r="E1571" s="41"/>
      <c r="F1571" s="40"/>
      <c r="G1571" s="40"/>
      <c r="H1571" s="40"/>
    </row>
    <row r="1572" spans="1:8" x14ac:dyDescent="0.15">
      <c r="A1572" s="39"/>
      <c r="B1572" s="40"/>
      <c r="C1572" s="40"/>
      <c r="D1572" s="41"/>
      <c r="E1572" s="41"/>
      <c r="F1572" s="40"/>
      <c r="G1572" s="40"/>
      <c r="H1572" s="40"/>
    </row>
    <row r="1573" spans="1:8" x14ac:dyDescent="0.15">
      <c r="A1573" s="39"/>
      <c r="B1573" s="40"/>
      <c r="C1573" s="40"/>
      <c r="D1573" s="41"/>
      <c r="E1573" s="41"/>
      <c r="F1573" s="40"/>
      <c r="G1573" s="40"/>
      <c r="H1573" s="40"/>
    </row>
    <row r="1574" spans="1:8" x14ac:dyDescent="0.15">
      <c r="A1574" s="39"/>
      <c r="B1574" s="40"/>
      <c r="C1574" s="40"/>
      <c r="D1574" s="41"/>
      <c r="E1574" s="41"/>
      <c r="F1574" s="40"/>
      <c r="G1574" s="40"/>
      <c r="H1574" s="40"/>
    </row>
    <row r="1575" spans="1:8" x14ac:dyDescent="0.15">
      <c r="A1575" s="39"/>
      <c r="B1575" s="40"/>
      <c r="C1575" s="40"/>
      <c r="D1575" s="41"/>
      <c r="E1575" s="41"/>
      <c r="F1575" s="40"/>
      <c r="G1575" s="40"/>
      <c r="H1575" s="40"/>
    </row>
    <row r="1576" spans="1:8" x14ac:dyDescent="0.15">
      <c r="A1576" s="39"/>
      <c r="B1576" s="40"/>
      <c r="C1576" s="40"/>
      <c r="D1576" s="41"/>
      <c r="E1576" s="41"/>
      <c r="F1576" s="40"/>
      <c r="G1576" s="40"/>
      <c r="H1576" s="40"/>
    </row>
    <row r="1577" spans="1:8" x14ac:dyDescent="0.15">
      <c r="A1577" s="39"/>
      <c r="B1577" s="40"/>
      <c r="C1577" s="40"/>
      <c r="D1577" s="41"/>
      <c r="E1577" s="41"/>
      <c r="F1577" s="40"/>
      <c r="G1577" s="40"/>
      <c r="H1577" s="40"/>
    </row>
    <row r="1578" spans="1:8" x14ac:dyDescent="0.15">
      <c r="A1578" s="39"/>
      <c r="B1578" s="40"/>
      <c r="C1578" s="40"/>
      <c r="D1578" s="41"/>
      <c r="E1578" s="41"/>
      <c r="F1578" s="40"/>
      <c r="G1578" s="40"/>
      <c r="H1578" s="40"/>
    </row>
    <row r="1579" spans="1:8" x14ac:dyDescent="0.15">
      <c r="A1579" s="39"/>
      <c r="B1579" s="40"/>
      <c r="C1579" s="40"/>
      <c r="D1579" s="41"/>
      <c r="E1579" s="41"/>
      <c r="F1579" s="40"/>
      <c r="G1579" s="40"/>
      <c r="H1579" s="40"/>
    </row>
    <row r="1580" spans="1:8" x14ac:dyDescent="0.15">
      <c r="A1580" s="39"/>
      <c r="B1580" s="40"/>
      <c r="C1580" s="40"/>
      <c r="D1580" s="41"/>
      <c r="E1580" s="41"/>
      <c r="F1580" s="40"/>
      <c r="G1580" s="40"/>
      <c r="H1580" s="40"/>
    </row>
    <row r="1581" spans="1:8" x14ac:dyDescent="0.15">
      <c r="A1581" s="39"/>
      <c r="B1581" s="40"/>
      <c r="C1581" s="40"/>
      <c r="D1581" s="41"/>
      <c r="E1581" s="41"/>
      <c r="F1581" s="40"/>
      <c r="G1581" s="40"/>
      <c r="H1581" s="40"/>
    </row>
    <row r="1582" spans="1:8" x14ac:dyDescent="0.15">
      <c r="A1582" s="39"/>
      <c r="B1582" s="40"/>
      <c r="C1582" s="40"/>
      <c r="D1582" s="41"/>
      <c r="E1582" s="41"/>
      <c r="F1582" s="40"/>
      <c r="G1582" s="40"/>
      <c r="H1582" s="40"/>
    </row>
    <row r="1583" spans="1:8" x14ac:dyDescent="0.15">
      <c r="A1583" s="39"/>
      <c r="B1583" s="40"/>
      <c r="C1583" s="40"/>
      <c r="D1583" s="41"/>
      <c r="E1583" s="41"/>
      <c r="F1583" s="40"/>
      <c r="G1583" s="40"/>
      <c r="H1583" s="40"/>
    </row>
    <row r="1584" spans="1:8" x14ac:dyDescent="0.15">
      <c r="A1584" s="39"/>
      <c r="B1584" s="40"/>
      <c r="C1584" s="40"/>
      <c r="D1584" s="41"/>
      <c r="E1584" s="41"/>
      <c r="F1584" s="40"/>
      <c r="G1584" s="40"/>
      <c r="H1584" s="40"/>
    </row>
    <row r="1585" spans="1:8" x14ac:dyDescent="0.15">
      <c r="A1585" s="39"/>
      <c r="B1585" s="40"/>
      <c r="C1585" s="40"/>
      <c r="D1585" s="41"/>
      <c r="E1585" s="41"/>
      <c r="F1585" s="40"/>
      <c r="G1585" s="40"/>
      <c r="H1585" s="40"/>
    </row>
    <row r="1586" spans="1:8" x14ac:dyDescent="0.15">
      <c r="A1586" s="39"/>
      <c r="B1586" s="40"/>
      <c r="C1586" s="40"/>
      <c r="D1586" s="41"/>
      <c r="E1586" s="41"/>
      <c r="F1586" s="40"/>
      <c r="G1586" s="40"/>
      <c r="H1586" s="40"/>
    </row>
    <row r="1587" spans="1:8" x14ac:dyDescent="0.15">
      <c r="A1587" s="39"/>
      <c r="B1587" s="40"/>
      <c r="C1587" s="40"/>
      <c r="D1587" s="41"/>
      <c r="E1587" s="41"/>
      <c r="F1587" s="40"/>
      <c r="G1587" s="40"/>
      <c r="H1587" s="40"/>
    </row>
    <row r="1588" spans="1:8" x14ac:dyDescent="0.15">
      <c r="A1588" s="39"/>
      <c r="B1588" s="40"/>
      <c r="C1588" s="40"/>
      <c r="D1588" s="41"/>
      <c r="E1588" s="41"/>
      <c r="F1588" s="40"/>
      <c r="G1588" s="40"/>
      <c r="H1588" s="40"/>
    </row>
    <row r="1589" spans="1:8" x14ac:dyDescent="0.15">
      <c r="A1589" s="39"/>
      <c r="B1589" s="40"/>
      <c r="C1589" s="40"/>
      <c r="D1589" s="41"/>
      <c r="E1589" s="41"/>
      <c r="F1589" s="40"/>
      <c r="G1589" s="40"/>
      <c r="H1589" s="40"/>
    </row>
    <row r="1590" spans="1:8" x14ac:dyDescent="0.15">
      <c r="A1590" s="39"/>
      <c r="B1590" s="40"/>
      <c r="C1590" s="40"/>
      <c r="D1590" s="41"/>
      <c r="E1590" s="41"/>
      <c r="F1590" s="40"/>
      <c r="G1590" s="40"/>
      <c r="H1590" s="40"/>
    </row>
    <row r="1591" spans="1:8" x14ac:dyDescent="0.15">
      <c r="A1591" s="39"/>
      <c r="B1591" s="40"/>
      <c r="C1591" s="40"/>
      <c r="D1591" s="41"/>
      <c r="E1591" s="41"/>
      <c r="F1591" s="40"/>
      <c r="G1591" s="40"/>
      <c r="H1591" s="40"/>
    </row>
    <row r="1592" spans="1:8" x14ac:dyDescent="0.15">
      <c r="A1592" s="39"/>
      <c r="B1592" s="40"/>
      <c r="C1592" s="40"/>
      <c r="D1592" s="41"/>
      <c r="E1592" s="41"/>
      <c r="F1592" s="40"/>
      <c r="G1592" s="40"/>
      <c r="H1592" s="40"/>
    </row>
    <row r="1593" spans="1:8" x14ac:dyDescent="0.15">
      <c r="A1593" s="39"/>
      <c r="B1593" s="40"/>
      <c r="C1593" s="40"/>
      <c r="D1593" s="41"/>
      <c r="E1593" s="41"/>
      <c r="F1593" s="40"/>
      <c r="G1593" s="40"/>
      <c r="H1593" s="40"/>
    </row>
    <row r="1594" spans="1:8" x14ac:dyDescent="0.15">
      <c r="A1594" s="39"/>
      <c r="B1594" s="40"/>
      <c r="C1594" s="40"/>
      <c r="D1594" s="41"/>
      <c r="E1594" s="41"/>
      <c r="F1594" s="40"/>
      <c r="G1594" s="40"/>
      <c r="H1594" s="40"/>
    </row>
    <row r="1595" spans="1:8" x14ac:dyDescent="0.15">
      <c r="A1595" s="39"/>
      <c r="B1595" s="40"/>
      <c r="C1595" s="40"/>
      <c r="D1595" s="41"/>
      <c r="E1595" s="41"/>
      <c r="F1595" s="40"/>
      <c r="G1595" s="40"/>
      <c r="H1595" s="40"/>
    </row>
    <row r="1596" spans="1:8" x14ac:dyDescent="0.15">
      <c r="A1596" s="39"/>
      <c r="B1596" s="40"/>
      <c r="C1596" s="40"/>
      <c r="D1596" s="41"/>
      <c r="E1596" s="41"/>
      <c r="F1596" s="40"/>
      <c r="G1596" s="40"/>
      <c r="H1596" s="40"/>
    </row>
    <row r="1597" spans="1:8" x14ac:dyDescent="0.15">
      <c r="A1597" s="39"/>
      <c r="B1597" s="40"/>
      <c r="C1597" s="40"/>
      <c r="D1597" s="41"/>
      <c r="E1597" s="41"/>
      <c r="F1597" s="40"/>
      <c r="G1597" s="40"/>
      <c r="H1597" s="40"/>
    </row>
    <row r="1598" spans="1:8" x14ac:dyDescent="0.15">
      <c r="A1598" s="39"/>
      <c r="B1598" s="40"/>
      <c r="C1598" s="40"/>
      <c r="D1598" s="41"/>
      <c r="E1598" s="41"/>
      <c r="F1598" s="40"/>
      <c r="G1598" s="40"/>
      <c r="H1598" s="40"/>
    </row>
    <row r="1599" spans="1:8" x14ac:dyDescent="0.15">
      <c r="A1599" s="39"/>
      <c r="B1599" s="40"/>
      <c r="C1599" s="40"/>
      <c r="D1599" s="41"/>
      <c r="E1599" s="41"/>
      <c r="F1599" s="40"/>
      <c r="G1599" s="40"/>
      <c r="H1599" s="40"/>
    </row>
    <row r="1600" spans="1:8" x14ac:dyDescent="0.15">
      <c r="A1600" s="39"/>
      <c r="B1600" s="40"/>
      <c r="C1600" s="40"/>
      <c r="D1600" s="41"/>
      <c r="E1600" s="41"/>
      <c r="F1600" s="40"/>
      <c r="G1600" s="40"/>
      <c r="H1600" s="40"/>
    </row>
    <row r="1601" spans="1:8" x14ac:dyDescent="0.15">
      <c r="A1601" s="39"/>
      <c r="B1601" s="40"/>
      <c r="C1601" s="40"/>
      <c r="D1601" s="41"/>
      <c r="E1601" s="41"/>
      <c r="F1601" s="40"/>
      <c r="G1601" s="40"/>
      <c r="H1601" s="40"/>
    </row>
    <row r="1602" spans="1:8" x14ac:dyDescent="0.15">
      <c r="A1602" s="39"/>
      <c r="B1602" s="40"/>
      <c r="C1602" s="40"/>
      <c r="D1602" s="41"/>
      <c r="E1602" s="41"/>
      <c r="F1602" s="40"/>
      <c r="G1602" s="40"/>
      <c r="H1602" s="40"/>
    </row>
    <row r="1603" spans="1:8" x14ac:dyDescent="0.15">
      <c r="A1603" s="39"/>
      <c r="B1603" s="40"/>
      <c r="C1603" s="40"/>
      <c r="D1603" s="41"/>
      <c r="E1603" s="41"/>
      <c r="F1603" s="40"/>
      <c r="G1603" s="40"/>
      <c r="H1603" s="40"/>
    </row>
    <row r="1604" spans="1:8" x14ac:dyDescent="0.15">
      <c r="A1604" s="39"/>
      <c r="B1604" s="40"/>
      <c r="C1604" s="40"/>
      <c r="D1604" s="41"/>
      <c r="E1604" s="41"/>
      <c r="F1604" s="40"/>
      <c r="G1604" s="40"/>
      <c r="H1604" s="40"/>
    </row>
    <row r="1605" spans="1:8" x14ac:dyDescent="0.15">
      <c r="A1605" s="39"/>
      <c r="B1605" s="40"/>
      <c r="C1605" s="40"/>
      <c r="D1605" s="41"/>
      <c r="E1605" s="41"/>
      <c r="F1605" s="40"/>
      <c r="G1605" s="40"/>
      <c r="H1605" s="40"/>
    </row>
    <row r="1606" spans="1:8" x14ac:dyDescent="0.15">
      <c r="A1606" s="39"/>
      <c r="B1606" s="40"/>
      <c r="C1606" s="40"/>
      <c r="D1606" s="41"/>
      <c r="E1606" s="41"/>
      <c r="F1606" s="40"/>
      <c r="G1606" s="40"/>
      <c r="H1606" s="40"/>
    </row>
    <row r="1607" spans="1:8" x14ac:dyDescent="0.15">
      <c r="A1607" s="39"/>
      <c r="B1607" s="40"/>
      <c r="C1607" s="40"/>
      <c r="D1607" s="41"/>
      <c r="E1607" s="41"/>
      <c r="F1607" s="40"/>
      <c r="G1607" s="40"/>
      <c r="H1607" s="40"/>
    </row>
    <row r="1608" spans="1:8" x14ac:dyDescent="0.15">
      <c r="A1608" s="39"/>
      <c r="B1608" s="40"/>
      <c r="C1608" s="40"/>
      <c r="D1608" s="41"/>
      <c r="E1608" s="41"/>
      <c r="F1608" s="40"/>
      <c r="G1608" s="40"/>
      <c r="H1608" s="40"/>
    </row>
    <row r="1609" spans="1:8" x14ac:dyDescent="0.15">
      <c r="A1609" s="39"/>
      <c r="B1609" s="40"/>
      <c r="C1609" s="40"/>
      <c r="D1609" s="41"/>
      <c r="E1609" s="41"/>
      <c r="F1609" s="40"/>
      <c r="G1609" s="40"/>
      <c r="H1609" s="40"/>
    </row>
    <row r="1610" spans="1:8" x14ac:dyDescent="0.15">
      <c r="A1610" s="39"/>
      <c r="B1610" s="40"/>
      <c r="C1610" s="40"/>
      <c r="D1610" s="41"/>
      <c r="E1610" s="41"/>
      <c r="F1610" s="40"/>
      <c r="G1610" s="40"/>
      <c r="H1610" s="40"/>
    </row>
    <row r="1611" spans="1:8" x14ac:dyDescent="0.15">
      <c r="A1611" s="39"/>
      <c r="B1611" s="40"/>
      <c r="C1611" s="40"/>
      <c r="D1611" s="41"/>
      <c r="E1611" s="41"/>
      <c r="F1611" s="40"/>
      <c r="G1611" s="40"/>
      <c r="H1611" s="40"/>
    </row>
    <row r="1612" spans="1:8" x14ac:dyDescent="0.15">
      <c r="A1612" s="39"/>
      <c r="B1612" s="40"/>
      <c r="C1612" s="40"/>
      <c r="D1612" s="41"/>
      <c r="E1612" s="41"/>
      <c r="F1612" s="40"/>
      <c r="G1612" s="40"/>
      <c r="H1612" s="40"/>
    </row>
    <row r="1613" spans="1:8" x14ac:dyDescent="0.15">
      <c r="A1613" s="39"/>
      <c r="B1613" s="40"/>
      <c r="C1613" s="40"/>
      <c r="D1613" s="41"/>
      <c r="E1613" s="41"/>
      <c r="F1613" s="40"/>
      <c r="G1613" s="40"/>
      <c r="H1613" s="40"/>
    </row>
    <row r="1614" spans="1:8" x14ac:dyDescent="0.15">
      <c r="A1614" s="39"/>
      <c r="B1614" s="40"/>
      <c r="C1614" s="40"/>
      <c r="D1614" s="41"/>
      <c r="E1614" s="41"/>
      <c r="F1614" s="40"/>
      <c r="G1614" s="40"/>
      <c r="H1614" s="40"/>
    </row>
    <row r="1615" spans="1:8" x14ac:dyDescent="0.15">
      <c r="A1615" s="39"/>
      <c r="B1615" s="40"/>
      <c r="C1615" s="40"/>
      <c r="D1615" s="41"/>
      <c r="E1615" s="41"/>
      <c r="F1615" s="40"/>
      <c r="G1615" s="40"/>
      <c r="H1615" s="40"/>
    </row>
    <row r="1616" spans="1:8" x14ac:dyDescent="0.15">
      <c r="A1616" s="39"/>
      <c r="B1616" s="40"/>
      <c r="C1616" s="40"/>
      <c r="D1616" s="41"/>
      <c r="E1616" s="41"/>
      <c r="F1616" s="40"/>
      <c r="G1616" s="40"/>
      <c r="H1616" s="40"/>
    </row>
    <row r="1617" spans="1:8" x14ac:dyDescent="0.15">
      <c r="A1617" s="39"/>
      <c r="B1617" s="40"/>
      <c r="C1617" s="40"/>
      <c r="D1617" s="41"/>
      <c r="E1617" s="41"/>
      <c r="F1617" s="40"/>
      <c r="G1617" s="40"/>
      <c r="H1617" s="40"/>
    </row>
    <row r="1618" spans="1:8" x14ac:dyDescent="0.15">
      <c r="A1618" s="39"/>
      <c r="B1618" s="40"/>
      <c r="C1618" s="40"/>
      <c r="D1618" s="41"/>
      <c r="E1618" s="41"/>
      <c r="F1618" s="40"/>
      <c r="G1618" s="40"/>
      <c r="H1618" s="40"/>
    </row>
    <row r="1619" spans="1:8" x14ac:dyDescent="0.15">
      <c r="A1619" s="39"/>
      <c r="B1619" s="40"/>
      <c r="C1619" s="40"/>
      <c r="D1619" s="41"/>
      <c r="E1619" s="41"/>
      <c r="F1619" s="40"/>
      <c r="G1619" s="40"/>
      <c r="H1619" s="40"/>
    </row>
    <row r="1620" spans="1:8" x14ac:dyDescent="0.15">
      <c r="A1620" s="39"/>
      <c r="B1620" s="40"/>
      <c r="C1620" s="40"/>
      <c r="D1620" s="41"/>
      <c r="E1620" s="41"/>
      <c r="F1620" s="40"/>
      <c r="G1620" s="40"/>
      <c r="H1620" s="40"/>
    </row>
    <row r="1621" spans="1:8" x14ac:dyDescent="0.15">
      <c r="A1621" s="39"/>
      <c r="B1621" s="40"/>
      <c r="C1621" s="40"/>
      <c r="D1621" s="41"/>
      <c r="E1621" s="41"/>
      <c r="F1621" s="40"/>
      <c r="G1621" s="40"/>
      <c r="H1621" s="40"/>
    </row>
    <row r="1622" spans="1:8" x14ac:dyDescent="0.15">
      <c r="A1622" s="39"/>
      <c r="B1622" s="40"/>
      <c r="C1622" s="40"/>
      <c r="D1622" s="41"/>
      <c r="E1622" s="41"/>
      <c r="F1622" s="40"/>
      <c r="G1622" s="40"/>
      <c r="H1622" s="40"/>
    </row>
    <row r="1623" spans="1:8" x14ac:dyDescent="0.15">
      <c r="A1623" s="39"/>
      <c r="B1623" s="40"/>
      <c r="C1623" s="40"/>
      <c r="D1623" s="41"/>
      <c r="E1623" s="41"/>
      <c r="F1623" s="40"/>
      <c r="G1623" s="40"/>
      <c r="H1623" s="40"/>
    </row>
    <row r="1624" spans="1:8" x14ac:dyDescent="0.15">
      <c r="A1624" s="39"/>
      <c r="B1624" s="40"/>
      <c r="C1624" s="40"/>
      <c r="D1624" s="41"/>
      <c r="E1624" s="41"/>
      <c r="F1624" s="40"/>
      <c r="G1624" s="40"/>
      <c r="H1624" s="40"/>
    </row>
    <row r="1625" spans="1:8" x14ac:dyDescent="0.15">
      <c r="A1625" s="39"/>
      <c r="B1625" s="40"/>
      <c r="C1625" s="40"/>
      <c r="D1625" s="41"/>
      <c r="E1625" s="41"/>
      <c r="F1625" s="40"/>
      <c r="G1625" s="40"/>
      <c r="H1625" s="40"/>
    </row>
    <row r="1626" spans="1:8" x14ac:dyDescent="0.15">
      <c r="A1626" s="39"/>
      <c r="B1626" s="40"/>
      <c r="C1626" s="40"/>
      <c r="D1626" s="41"/>
      <c r="E1626" s="41"/>
      <c r="F1626" s="40"/>
      <c r="G1626" s="40"/>
      <c r="H1626" s="40"/>
    </row>
    <row r="1627" spans="1:8" x14ac:dyDescent="0.15">
      <c r="A1627" s="39"/>
      <c r="B1627" s="40"/>
      <c r="C1627" s="40"/>
      <c r="D1627" s="41"/>
      <c r="E1627" s="41"/>
      <c r="F1627" s="40"/>
      <c r="G1627" s="40"/>
      <c r="H1627" s="40"/>
    </row>
    <row r="1628" spans="1:8" x14ac:dyDescent="0.15">
      <c r="A1628" s="39"/>
      <c r="B1628" s="40"/>
      <c r="C1628" s="40"/>
      <c r="D1628" s="41"/>
      <c r="E1628" s="41"/>
      <c r="F1628" s="40"/>
      <c r="G1628" s="40"/>
      <c r="H1628" s="40"/>
    </row>
    <row r="1629" spans="1:8" x14ac:dyDescent="0.15">
      <c r="A1629" s="39"/>
      <c r="B1629" s="40"/>
      <c r="C1629" s="40"/>
      <c r="D1629" s="41"/>
      <c r="E1629" s="41"/>
      <c r="F1629" s="40"/>
      <c r="G1629" s="40"/>
      <c r="H1629" s="40"/>
    </row>
    <row r="1630" spans="1:8" x14ac:dyDescent="0.15">
      <c r="A1630" s="39"/>
      <c r="B1630" s="40"/>
      <c r="C1630" s="40"/>
      <c r="D1630" s="41"/>
      <c r="E1630" s="41"/>
      <c r="F1630" s="40"/>
      <c r="G1630" s="40"/>
      <c r="H1630" s="40"/>
    </row>
    <row r="1631" spans="1:8" x14ac:dyDescent="0.15">
      <c r="A1631" s="39"/>
      <c r="B1631" s="40"/>
      <c r="C1631" s="40"/>
      <c r="D1631" s="41"/>
      <c r="E1631" s="41"/>
      <c r="F1631" s="40"/>
      <c r="G1631" s="40"/>
      <c r="H1631" s="40"/>
    </row>
    <row r="1632" spans="1:8" x14ac:dyDescent="0.15">
      <c r="A1632" s="39"/>
      <c r="B1632" s="40"/>
      <c r="C1632" s="40"/>
      <c r="D1632" s="41"/>
      <c r="E1632" s="41"/>
      <c r="F1632" s="40"/>
      <c r="G1632" s="40"/>
      <c r="H1632" s="40"/>
    </row>
    <row r="1633" spans="1:8" x14ac:dyDescent="0.15">
      <c r="A1633" s="39"/>
      <c r="B1633" s="40"/>
      <c r="C1633" s="40"/>
      <c r="D1633" s="41"/>
      <c r="E1633" s="41"/>
      <c r="F1633" s="40"/>
      <c r="G1633" s="40"/>
      <c r="H1633" s="40"/>
    </row>
    <row r="1634" spans="1:8" x14ac:dyDescent="0.15">
      <c r="A1634" s="39"/>
      <c r="B1634" s="40"/>
      <c r="C1634" s="40"/>
      <c r="D1634" s="41"/>
      <c r="E1634" s="41"/>
      <c r="F1634" s="40"/>
      <c r="G1634" s="40"/>
      <c r="H1634" s="40"/>
    </row>
    <row r="1635" spans="1:8" x14ac:dyDescent="0.15">
      <c r="A1635" s="39"/>
      <c r="B1635" s="40"/>
      <c r="C1635" s="40"/>
      <c r="D1635" s="41"/>
      <c r="E1635" s="41"/>
      <c r="F1635" s="40"/>
      <c r="G1635" s="40"/>
      <c r="H1635" s="40"/>
    </row>
    <row r="1636" spans="1:8" x14ac:dyDescent="0.15">
      <c r="A1636" s="39"/>
      <c r="B1636" s="40"/>
      <c r="C1636" s="40"/>
      <c r="D1636" s="41"/>
      <c r="E1636" s="41"/>
      <c r="F1636" s="40"/>
      <c r="G1636" s="40"/>
      <c r="H1636" s="40"/>
    </row>
    <row r="1637" spans="1:8" x14ac:dyDescent="0.15">
      <c r="A1637" s="39"/>
      <c r="B1637" s="40"/>
      <c r="C1637" s="40"/>
      <c r="D1637" s="41"/>
      <c r="E1637" s="41"/>
      <c r="F1637" s="40"/>
      <c r="G1637" s="40"/>
      <c r="H1637" s="40"/>
    </row>
    <row r="1638" spans="1:8" x14ac:dyDescent="0.15">
      <c r="A1638" s="39"/>
      <c r="B1638" s="40"/>
      <c r="C1638" s="40"/>
      <c r="D1638" s="41"/>
      <c r="E1638" s="41"/>
      <c r="F1638" s="40"/>
      <c r="G1638" s="40"/>
      <c r="H1638" s="40"/>
    </row>
    <row r="1639" spans="1:8" x14ac:dyDescent="0.15">
      <c r="A1639" s="39"/>
      <c r="B1639" s="40"/>
      <c r="C1639" s="40"/>
      <c r="D1639" s="41"/>
      <c r="E1639" s="41"/>
      <c r="F1639" s="40"/>
      <c r="G1639" s="40"/>
      <c r="H1639" s="40"/>
    </row>
    <row r="1640" spans="1:8" x14ac:dyDescent="0.15">
      <c r="A1640" s="39"/>
      <c r="B1640" s="40"/>
      <c r="C1640" s="40"/>
      <c r="D1640" s="41"/>
      <c r="E1640" s="41"/>
      <c r="F1640" s="40"/>
      <c r="G1640" s="40"/>
      <c r="H1640" s="40"/>
    </row>
    <row r="1641" spans="1:8" x14ac:dyDescent="0.15">
      <c r="A1641" s="39"/>
      <c r="B1641" s="40"/>
      <c r="C1641" s="40"/>
      <c r="D1641" s="41"/>
      <c r="E1641" s="41"/>
      <c r="F1641" s="40"/>
      <c r="G1641" s="40"/>
      <c r="H1641" s="40"/>
    </row>
    <row r="1642" spans="1:8" x14ac:dyDescent="0.15">
      <c r="A1642" s="39"/>
      <c r="B1642" s="40"/>
      <c r="C1642" s="40"/>
      <c r="D1642" s="41"/>
      <c r="E1642" s="41"/>
      <c r="F1642" s="40"/>
      <c r="G1642" s="40"/>
      <c r="H1642" s="40"/>
    </row>
    <row r="1643" spans="1:8" x14ac:dyDescent="0.15">
      <c r="A1643" s="39"/>
      <c r="B1643" s="40"/>
      <c r="C1643" s="40"/>
      <c r="D1643" s="41"/>
      <c r="E1643" s="41"/>
      <c r="F1643" s="40"/>
      <c r="G1643" s="40"/>
      <c r="H1643" s="40"/>
    </row>
    <row r="1644" spans="1:8" x14ac:dyDescent="0.15">
      <c r="A1644" s="39"/>
      <c r="B1644" s="40"/>
      <c r="C1644" s="40"/>
      <c r="D1644" s="41"/>
      <c r="E1644" s="41"/>
      <c r="F1644" s="40"/>
      <c r="G1644" s="40"/>
      <c r="H1644" s="40"/>
    </row>
    <row r="1645" spans="1:8" x14ac:dyDescent="0.15">
      <c r="A1645" s="39"/>
      <c r="B1645" s="40"/>
      <c r="C1645" s="40"/>
      <c r="D1645" s="41"/>
      <c r="E1645" s="41"/>
      <c r="F1645" s="40"/>
      <c r="G1645" s="40"/>
      <c r="H1645" s="40"/>
    </row>
    <row r="1646" spans="1:8" x14ac:dyDescent="0.15">
      <c r="A1646" s="39"/>
      <c r="B1646" s="40"/>
      <c r="C1646" s="40"/>
      <c r="D1646" s="41"/>
      <c r="E1646" s="41"/>
      <c r="F1646" s="40"/>
      <c r="G1646" s="40"/>
      <c r="H1646" s="40"/>
    </row>
    <row r="1647" spans="1:8" x14ac:dyDescent="0.15">
      <c r="A1647" s="39"/>
      <c r="B1647" s="40"/>
      <c r="C1647" s="40"/>
      <c r="D1647" s="41"/>
      <c r="E1647" s="41"/>
      <c r="F1647" s="40"/>
      <c r="G1647" s="40"/>
      <c r="H1647" s="40"/>
    </row>
    <row r="1648" spans="1:8" x14ac:dyDescent="0.15">
      <c r="A1648" s="39"/>
      <c r="B1648" s="40"/>
      <c r="C1648" s="40"/>
      <c r="D1648" s="41"/>
      <c r="E1648" s="41"/>
      <c r="F1648" s="40"/>
      <c r="G1648" s="40"/>
      <c r="H1648" s="40"/>
    </row>
    <row r="1649" spans="1:8" x14ac:dyDescent="0.15">
      <c r="A1649" s="39"/>
      <c r="B1649" s="40"/>
      <c r="C1649" s="40"/>
      <c r="D1649" s="41"/>
      <c r="E1649" s="41"/>
      <c r="F1649" s="40"/>
      <c r="G1649" s="40"/>
      <c r="H1649" s="40"/>
    </row>
    <row r="1650" spans="1:8" x14ac:dyDescent="0.15">
      <c r="A1650" s="39"/>
      <c r="B1650" s="40"/>
      <c r="C1650" s="40"/>
      <c r="D1650" s="41"/>
      <c r="E1650" s="41"/>
      <c r="F1650" s="40"/>
      <c r="G1650" s="40"/>
      <c r="H1650" s="40"/>
    </row>
    <row r="1651" spans="1:8" x14ac:dyDescent="0.15">
      <c r="A1651" s="39"/>
      <c r="B1651" s="40"/>
      <c r="C1651" s="40"/>
      <c r="D1651" s="41"/>
      <c r="E1651" s="41"/>
      <c r="F1651" s="40"/>
      <c r="G1651" s="40"/>
      <c r="H1651" s="40"/>
    </row>
    <row r="1652" spans="1:8" x14ac:dyDescent="0.15">
      <c r="A1652" s="39"/>
      <c r="B1652" s="40"/>
      <c r="C1652" s="40"/>
      <c r="D1652" s="41"/>
      <c r="E1652" s="41"/>
      <c r="F1652" s="40"/>
      <c r="G1652" s="40"/>
      <c r="H1652" s="40"/>
    </row>
    <row r="1653" spans="1:8" x14ac:dyDescent="0.15">
      <c r="A1653" s="39"/>
      <c r="B1653" s="40"/>
      <c r="C1653" s="40"/>
      <c r="D1653" s="41"/>
      <c r="E1653" s="41"/>
      <c r="F1653" s="40"/>
      <c r="G1653" s="40"/>
      <c r="H1653" s="40"/>
    </row>
    <row r="1654" spans="1:8" x14ac:dyDescent="0.15">
      <c r="A1654" s="39"/>
      <c r="B1654" s="40"/>
      <c r="C1654" s="40"/>
      <c r="D1654" s="41"/>
      <c r="E1654" s="41"/>
      <c r="F1654" s="40"/>
      <c r="G1654" s="40"/>
      <c r="H1654" s="40"/>
    </row>
    <row r="1655" spans="1:8" x14ac:dyDescent="0.15">
      <c r="A1655" s="39"/>
      <c r="B1655" s="40"/>
      <c r="C1655" s="40"/>
      <c r="D1655" s="41"/>
      <c r="E1655" s="41"/>
      <c r="F1655" s="40"/>
      <c r="G1655" s="40"/>
      <c r="H1655" s="40"/>
    </row>
    <row r="1656" spans="1:8" x14ac:dyDescent="0.15">
      <c r="A1656" s="39"/>
      <c r="B1656" s="40"/>
      <c r="C1656" s="40"/>
      <c r="D1656" s="41"/>
      <c r="E1656" s="41"/>
      <c r="F1656" s="40"/>
      <c r="G1656" s="40"/>
      <c r="H1656" s="40"/>
    </row>
    <row r="1657" spans="1:8" x14ac:dyDescent="0.15">
      <c r="A1657" s="39"/>
      <c r="B1657" s="40"/>
      <c r="C1657" s="40"/>
      <c r="D1657" s="41"/>
      <c r="E1657" s="41"/>
      <c r="F1657" s="40"/>
      <c r="G1657" s="40"/>
      <c r="H1657" s="40"/>
    </row>
    <row r="1658" spans="1:8" x14ac:dyDescent="0.15">
      <c r="A1658" s="39"/>
      <c r="B1658" s="40"/>
      <c r="C1658" s="40"/>
      <c r="D1658" s="41"/>
      <c r="E1658" s="41"/>
      <c r="F1658" s="40"/>
      <c r="G1658" s="40"/>
      <c r="H1658" s="40"/>
    </row>
    <row r="1659" spans="1:8" x14ac:dyDescent="0.15">
      <c r="A1659" s="39"/>
      <c r="B1659" s="40"/>
      <c r="C1659" s="40"/>
      <c r="D1659" s="41"/>
      <c r="E1659" s="41"/>
      <c r="F1659" s="40"/>
      <c r="G1659" s="40"/>
      <c r="H1659" s="40"/>
    </row>
    <row r="1660" spans="1:8" x14ac:dyDescent="0.15">
      <c r="A1660" s="39"/>
      <c r="B1660" s="40"/>
      <c r="C1660" s="40"/>
      <c r="D1660" s="41"/>
      <c r="E1660" s="41"/>
      <c r="F1660" s="40"/>
      <c r="G1660" s="40"/>
      <c r="H1660" s="40"/>
    </row>
    <row r="1661" spans="1:8" x14ac:dyDescent="0.15">
      <c r="A1661" s="39"/>
      <c r="B1661" s="40"/>
      <c r="C1661" s="40"/>
      <c r="D1661" s="41"/>
      <c r="E1661" s="41"/>
      <c r="F1661" s="40"/>
      <c r="G1661" s="40"/>
      <c r="H1661" s="40"/>
    </row>
    <row r="1662" spans="1:8" x14ac:dyDescent="0.15">
      <c r="A1662" s="39"/>
      <c r="B1662" s="40"/>
      <c r="C1662" s="40"/>
      <c r="D1662" s="41"/>
      <c r="E1662" s="41"/>
      <c r="F1662" s="40"/>
      <c r="G1662" s="40"/>
      <c r="H1662" s="40"/>
    </row>
    <row r="1663" spans="1:8" x14ac:dyDescent="0.15">
      <c r="A1663" s="39"/>
      <c r="B1663" s="40"/>
      <c r="C1663" s="40"/>
      <c r="D1663" s="41"/>
      <c r="E1663" s="41"/>
      <c r="F1663" s="40"/>
      <c r="G1663" s="40"/>
      <c r="H1663" s="40"/>
    </row>
    <row r="1664" spans="1:8" x14ac:dyDescent="0.15">
      <c r="A1664" s="39"/>
      <c r="B1664" s="40"/>
      <c r="C1664" s="40"/>
      <c r="D1664" s="41"/>
      <c r="E1664" s="41"/>
      <c r="F1664" s="40"/>
      <c r="G1664" s="40"/>
      <c r="H1664" s="40"/>
    </row>
    <row r="1665" spans="1:8" x14ac:dyDescent="0.15">
      <c r="A1665" s="39"/>
      <c r="B1665" s="40"/>
      <c r="C1665" s="40"/>
      <c r="D1665" s="41"/>
      <c r="E1665" s="41"/>
      <c r="F1665" s="40"/>
      <c r="G1665" s="40"/>
      <c r="H1665" s="40"/>
    </row>
    <row r="1666" spans="1:8" x14ac:dyDescent="0.15">
      <c r="A1666" s="39"/>
      <c r="B1666" s="40"/>
      <c r="C1666" s="40"/>
      <c r="D1666" s="41"/>
      <c r="E1666" s="41"/>
      <c r="F1666" s="40"/>
      <c r="G1666" s="40"/>
      <c r="H1666" s="40"/>
    </row>
    <row r="1667" spans="1:8" x14ac:dyDescent="0.15">
      <c r="A1667" s="39"/>
      <c r="B1667" s="40"/>
      <c r="C1667" s="40"/>
      <c r="D1667" s="41"/>
      <c r="E1667" s="41"/>
      <c r="F1667" s="40"/>
      <c r="G1667" s="40"/>
      <c r="H1667" s="40"/>
    </row>
    <row r="1668" spans="1:8" x14ac:dyDescent="0.15">
      <c r="A1668" s="39"/>
      <c r="B1668" s="40"/>
      <c r="C1668" s="40"/>
      <c r="D1668" s="41"/>
      <c r="E1668" s="41"/>
      <c r="F1668" s="40"/>
      <c r="G1668" s="40"/>
      <c r="H1668" s="40"/>
    </row>
    <row r="1669" spans="1:8" x14ac:dyDescent="0.15">
      <c r="A1669" s="39"/>
      <c r="B1669" s="40"/>
      <c r="C1669" s="40"/>
      <c r="D1669" s="41"/>
      <c r="E1669" s="41"/>
      <c r="F1669" s="40"/>
      <c r="G1669" s="40"/>
      <c r="H1669" s="40"/>
    </row>
    <row r="1670" spans="1:8" x14ac:dyDescent="0.15">
      <c r="A1670" s="39"/>
      <c r="B1670" s="40"/>
      <c r="C1670" s="40"/>
      <c r="D1670" s="41"/>
      <c r="E1670" s="41"/>
      <c r="F1670" s="40"/>
      <c r="G1670" s="40"/>
      <c r="H1670" s="40"/>
    </row>
    <row r="1671" spans="1:8" x14ac:dyDescent="0.15">
      <c r="A1671" s="39"/>
      <c r="B1671" s="40"/>
      <c r="C1671" s="40"/>
      <c r="D1671" s="41"/>
      <c r="E1671" s="41"/>
      <c r="F1671" s="40"/>
      <c r="G1671" s="40"/>
      <c r="H1671" s="40"/>
    </row>
    <row r="1672" spans="1:8" x14ac:dyDescent="0.15">
      <c r="A1672" s="39"/>
      <c r="B1672" s="40"/>
      <c r="C1672" s="40"/>
      <c r="D1672" s="41"/>
      <c r="E1672" s="41"/>
      <c r="F1672" s="40"/>
      <c r="G1672" s="40"/>
      <c r="H1672" s="40"/>
    </row>
    <row r="1673" spans="1:8" x14ac:dyDescent="0.15">
      <c r="A1673" s="39"/>
      <c r="B1673" s="40"/>
      <c r="C1673" s="40"/>
      <c r="D1673" s="41"/>
      <c r="E1673" s="41"/>
      <c r="F1673" s="40"/>
      <c r="G1673" s="40"/>
      <c r="H1673" s="40"/>
    </row>
    <row r="1674" spans="1:8" x14ac:dyDescent="0.15">
      <c r="A1674" s="39"/>
      <c r="B1674" s="40"/>
      <c r="C1674" s="40"/>
      <c r="D1674" s="41"/>
      <c r="E1674" s="41"/>
      <c r="F1674" s="40"/>
      <c r="G1674" s="40"/>
      <c r="H1674" s="40"/>
    </row>
    <row r="1675" spans="1:8" x14ac:dyDescent="0.15">
      <c r="A1675" s="39"/>
      <c r="B1675" s="40"/>
      <c r="C1675" s="40"/>
      <c r="D1675" s="41"/>
      <c r="E1675" s="41"/>
      <c r="F1675" s="40"/>
      <c r="G1675" s="40"/>
      <c r="H1675" s="40"/>
    </row>
    <row r="1676" spans="1:8" x14ac:dyDescent="0.15">
      <c r="A1676" s="39"/>
      <c r="B1676" s="40"/>
      <c r="C1676" s="40"/>
      <c r="D1676" s="41"/>
      <c r="E1676" s="41"/>
      <c r="F1676" s="40"/>
      <c r="G1676" s="40"/>
      <c r="H1676" s="40"/>
    </row>
    <row r="1677" spans="1:8" x14ac:dyDescent="0.15">
      <c r="A1677" s="39"/>
      <c r="B1677" s="40"/>
      <c r="C1677" s="40"/>
      <c r="D1677" s="41"/>
      <c r="E1677" s="41"/>
      <c r="F1677" s="40"/>
      <c r="G1677" s="40"/>
      <c r="H1677" s="40"/>
    </row>
    <row r="1678" spans="1:8" x14ac:dyDescent="0.15">
      <c r="A1678" s="39"/>
      <c r="B1678" s="40"/>
      <c r="C1678" s="40"/>
      <c r="D1678" s="41"/>
      <c r="E1678" s="41"/>
      <c r="F1678" s="40"/>
      <c r="G1678" s="40"/>
      <c r="H1678" s="40"/>
    </row>
    <row r="1679" spans="1:8" x14ac:dyDescent="0.15">
      <c r="A1679" s="39"/>
      <c r="B1679" s="40"/>
      <c r="C1679" s="40"/>
      <c r="D1679" s="41"/>
      <c r="E1679" s="41"/>
      <c r="F1679" s="40"/>
      <c r="G1679" s="40"/>
      <c r="H1679" s="40"/>
    </row>
    <row r="1680" spans="1:8" x14ac:dyDescent="0.15">
      <c r="A1680" s="39"/>
      <c r="B1680" s="40"/>
      <c r="C1680" s="40"/>
      <c r="D1680" s="41"/>
      <c r="E1680" s="41"/>
      <c r="F1680" s="40"/>
      <c r="G1680" s="40"/>
      <c r="H1680" s="40"/>
    </row>
    <row r="1681" spans="1:8" x14ac:dyDescent="0.15">
      <c r="A1681" s="39"/>
      <c r="B1681" s="40"/>
      <c r="C1681" s="40"/>
      <c r="D1681" s="41"/>
      <c r="E1681" s="41"/>
      <c r="F1681" s="40"/>
      <c r="G1681" s="40"/>
      <c r="H1681" s="40"/>
    </row>
    <row r="1682" spans="1:8" x14ac:dyDescent="0.15">
      <c r="A1682" s="39"/>
      <c r="B1682" s="40"/>
      <c r="C1682" s="40"/>
      <c r="D1682" s="41"/>
      <c r="E1682" s="41"/>
      <c r="F1682" s="40"/>
      <c r="G1682" s="40"/>
      <c r="H1682" s="40"/>
    </row>
    <row r="1683" spans="1:8" x14ac:dyDescent="0.15">
      <c r="A1683" s="39"/>
      <c r="B1683" s="40"/>
      <c r="C1683" s="40"/>
      <c r="D1683" s="41"/>
      <c r="E1683" s="41"/>
      <c r="F1683" s="40"/>
      <c r="G1683" s="40"/>
      <c r="H1683" s="40"/>
    </row>
    <row r="1684" spans="1:8" x14ac:dyDescent="0.15">
      <c r="A1684" s="39"/>
      <c r="B1684" s="40"/>
      <c r="C1684" s="40"/>
      <c r="D1684" s="41"/>
      <c r="E1684" s="41"/>
      <c r="F1684" s="40"/>
      <c r="G1684" s="40"/>
      <c r="H1684" s="40"/>
    </row>
    <row r="1685" spans="1:8" x14ac:dyDescent="0.15">
      <c r="A1685" s="39"/>
      <c r="B1685" s="40"/>
      <c r="C1685" s="40"/>
      <c r="D1685" s="41"/>
      <c r="E1685" s="41"/>
      <c r="F1685" s="40"/>
      <c r="G1685" s="40"/>
      <c r="H1685" s="40"/>
    </row>
    <row r="1686" spans="1:8" x14ac:dyDescent="0.15">
      <c r="A1686" s="39"/>
      <c r="B1686" s="40"/>
      <c r="C1686" s="40"/>
      <c r="D1686" s="41"/>
      <c r="E1686" s="41"/>
      <c r="F1686" s="40"/>
      <c r="G1686" s="40"/>
      <c r="H1686" s="40"/>
    </row>
    <row r="1687" spans="1:8" x14ac:dyDescent="0.15">
      <c r="A1687" s="39"/>
      <c r="B1687" s="40"/>
      <c r="C1687" s="40"/>
      <c r="D1687" s="41"/>
      <c r="E1687" s="41"/>
      <c r="F1687" s="40"/>
      <c r="G1687" s="40"/>
      <c r="H1687" s="40"/>
    </row>
    <row r="1688" spans="1:8" x14ac:dyDescent="0.15">
      <c r="A1688" s="39"/>
      <c r="B1688" s="40"/>
      <c r="C1688" s="40"/>
      <c r="D1688" s="41"/>
      <c r="E1688" s="41"/>
      <c r="F1688" s="40"/>
      <c r="G1688" s="40"/>
      <c r="H1688" s="40"/>
    </row>
    <row r="1689" spans="1:8" x14ac:dyDescent="0.15">
      <c r="A1689" s="39"/>
      <c r="B1689" s="40"/>
      <c r="C1689" s="40"/>
      <c r="D1689" s="41"/>
      <c r="E1689" s="41"/>
      <c r="F1689" s="40"/>
      <c r="G1689" s="40"/>
      <c r="H1689" s="40"/>
    </row>
    <row r="1690" spans="1:8" x14ac:dyDescent="0.15">
      <c r="A1690" s="39"/>
      <c r="B1690" s="40"/>
      <c r="C1690" s="40"/>
      <c r="D1690" s="41"/>
      <c r="E1690" s="41"/>
      <c r="F1690" s="40"/>
      <c r="G1690" s="40"/>
      <c r="H1690" s="40"/>
    </row>
    <row r="1691" spans="1:8" x14ac:dyDescent="0.15">
      <c r="A1691" s="39"/>
      <c r="B1691" s="40"/>
      <c r="C1691" s="40"/>
      <c r="D1691" s="41"/>
      <c r="E1691" s="41"/>
      <c r="F1691" s="40"/>
      <c r="G1691" s="40"/>
      <c r="H1691" s="40"/>
    </row>
    <row r="1692" spans="1:8" x14ac:dyDescent="0.15">
      <c r="A1692" s="39"/>
      <c r="B1692" s="40"/>
      <c r="C1692" s="40"/>
      <c r="D1692" s="41"/>
      <c r="E1692" s="41"/>
      <c r="F1692" s="40"/>
      <c r="G1692" s="40"/>
      <c r="H1692" s="40"/>
    </row>
    <row r="1693" spans="1:8" x14ac:dyDescent="0.15">
      <c r="A1693" s="39"/>
      <c r="B1693" s="40"/>
      <c r="C1693" s="40"/>
      <c r="D1693" s="41"/>
      <c r="E1693" s="41"/>
      <c r="F1693" s="40"/>
      <c r="G1693" s="40"/>
      <c r="H1693" s="40"/>
    </row>
    <row r="1694" spans="1:8" x14ac:dyDescent="0.15">
      <c r="A1694" s="39"/>
      <c r="B1694" s="40"/>
      <c r="C1694" s="40"/>
      <c r="D1694" s="41"/>
      <c r="E1694" s="41"/>
      <c r="F1694" s="40"/>
      <c r="G1694" s="40"/>
      <c r="H1694" s="40"/>
    </row>
    <row r="1695" spans="1:8" x14ac:dyDescent="0.15">
      <c r="A1695" s="39"/>
      <c r="B1695" s="40"/>
      <c r="C1695" s="40"/>
      <c r="D1695" s="41"/>
      <c r="E1695" s="41"/>
      <c r="F1695" s="40"/>
      <c r="G1695" s="40"/>
      <c r="H1695" s="40"/>
    </row>
    <row r="1696" spans="1:8" x14ac:dyDescent="0.15">
      <c r="A1696" s="39"/>
      <c r="B1696" s="40"/>
      <c r="C1696" s="40"/>
      <c r="D1696" s="41"/>
      <c r="E1696" s="41"/>
      <c r="F1696" s="40"/>
      <c r="G1696" s="40"/>
      <c r="H1696" s="40"/>
    </row>
    <row r="1697" spans="1:8" x14ac:dyDescent="0.15">
      <c r="A1697" s="39"/>
      <c r="B1697" s="40"/>
      <c r="C1697" s="40"/>
      <c r="D1697" s="41"/>
      <c r="E1697" s="41"/>
      <c r="F1697" s="40"/>
      <c r="G1697" s="40"/>
      <c r="H1697" s="40"/>
    </row>
    <row r="1698" spans="1:8" x14ac:dyDescent="0.15">
      <c r="A1698" s="39"/>
      <c r="B1698" s="40"/>
      <c r="C1698" s="40"/>
      <c r="D1698" s="41"/>
      <c r="E1698" s="41"/>
      <c r="F1698" s="40"/>
      <c r="G1698" s="40"/>
      <c r="H1698" s="40"/>
    </row>
    <row r="1699" spans="1:8" x14ac:dyDescent="0.15">
      <c r="A1699" s="39"/>
      <c r="B1699" s="40"/>
      <c r="C1699" s="40"/>
      <c r="D1699" s="41"/>
      <c r="E1699" s="41"/>
      <c r="F1699" s="40"/>
      <c r="G1699" s="40"/>
      <c r="H1699" s="40"/>
    </row>
    <row r="1700" spans="1:8" x14ac:dyDescent="0.15">
      <c r="A1700" s="39"/>
      <c r="B1700" s="40"/>
      <c r="C1700" s="40"/>
      <c r="D1700" s="41"/>
      <c r="E1700" s="41"/>
      <c r="F1700" s="40"/>
      <c r="G1700" s="40"/>
      <c r="H1700" s="40"/>
    </row>
    <row r="1701" spans="1:8" x14ac:dyDescent="0.15">
      <c r="A1701" s="39"/>
      <c r="B1701" s="40"/>
      <c r="C1701" s="40"/>
      <c r="D1701" s="41"/>
      <c r="E1701" s="41"/>
      <c r="F1701" s="40"/>
      <c r="G1701" s="40"/>
      <c r="H1701" s="40"/>
    </row>
    <row r="1702" spans="1:8" x14ac:dyDescent="0.15">
      <c r="A1702" s="39"/>
      <c r="B1702" s="40"/>
      <c r="C1702" s="40"/>
      <c r="D1702" s="41"/>
      <c r="E1702" s="41"/>
      <c r="F1702" s="40"/>
      <c r="G1702" s="40"/>
      <c r="H1702" s="40"/>
    </row>
    <row r="1703" spans="1:8" x14ac:dyDescent="0.15">
      <c r="A1703" s="39"/>
      <c r="B1703" s="40"/>
      <c r="C1703" s="40"/>
      <c r="D1703" s="41"/>
      <c r="E1703" s="41"/>
      <c r="F1703" s="40"/>
      <c r="G1703" s="40"/>
      <c r="H1703" s="40"/>
    </row>
    <row r="1704" spans="1:8" x14ac:dyDescent="0.15">
      <c r="A1704" s="39"/>
      <c r="B1704" s="40"/>
      <c r="C1704" s="40"/>
      <c r="D1704" s="41"/>
      <c r="E1704" s="41"/>
      <c r="F1704" s="40"/>
      <c r="G1704" s="40"/>
      <c r="H1704" s="40"/>
    </row>
    <row r="1705" spans="1:8" x14ac:dyDescent="0.15">
      <c r="A1705" s="39"/>
      <c r="B1705" s="40"/>
      <c r="C1705" s="40"/>
      <c r="D1705" s="41"/>
      <c r="E1705" s="41"/>
      <c r="F1705" s="40"/>
      <c r="G1705" s="40"/>
      <c r="H1705" s="40"/>
    </row>
    <row r="1706" spans="1:8" x14ac:dyDescent="0.15">
      <c r="A1706" s="39"/>
      <c r="B1706" s="40"/>
      <c r="C1706" s="40"/>
      <c r="D1706" s="41"/>
      <c r="E1706" s="41"/>
      <c r="F1706" s="40"/>
      <c r="G1706" s="40"/>
      <c r="H1706" s="40"/>
    </row>
    <row r="1707" spans="1:8" x14ac:dyDescent="0.15">
      <c r="A1707" s="39"/>
      <c r="B1707" s="40"/>
      <c r="C1707" s="40"/>
      <c r="D1707" s="41"/>
      <c r="E1707" s="41"/>
      <c r="F1707" s="40"/>
      <c r="G1707" s="40"/>
      <c r="H1707" s="40"/>
    </row>
    <row r="1708" spans="1:8" x14ac:dyDescent="0.15">
      <c r="A1708" s="39"/>
      <c r="B1708" s="40"/>
      <c r="C1708" s="40"/>
      <c r="D1708" s="41"/>
      <c r="E1708" s="41"/>
      <c r="F1708" s="40"/>
      <c r="G1708" s="40"/>
      <c r="H1708" s="40"/>
    </row>
    <row r="1709" spans="1:8" x14ac:dyDescent="0.15">
      <c r="A1709" s="39"/>
      <c r="B1709" s="40"/>
      <c r="C1709" s="40"/>
      <c r="D1709" s="41"/>
      <c r="E1709" s="41"/>
      <c r="F1709" s="40"/>
      <c r="G1709" s="40"/>
      <c r="H1709" s="40"/>
    </row>
    <row r="1710" spans="1:8" x14ac:dyDescent="0.15">
      <c r="A1710" s="39"/>
      <c r="B1710" s="40"/>
      <c r="C1710" s="40"/>
      <c r="D1710" s="41"/>
      <c r="E1710" s="41"/>
      <c r="F1710" s="40"/>
      <c r="G1710" s="40"/>
      <c r="H1710" s="40"/>
    </row>
    <row r="1711" spans="1:8" x14ac:dyDescent="0.15">
      <c r="A1711" s="39"/>
      <c r="B1711" s="40"/>
      <c r="C1711" s="40"/>
      <c r="D1711" s="41"/>
      <c r="E1711" s="41"/>
      <c r="F1711" s="40"/>
      <c r="G1711" s="40"/>
      <c r="H1711" s="40"/>
    </row>
    <row r="1712" spans="1:8" x14ac:dyDescent="0.15">
      <c r="A1712" s="39"/>
      <c r="B1712" s="40"/>
      <c r="C1712" s="40"/>
      <c r="D1712" s="41"/>
      <c r="E1712" s="41"/>
      <c r="F1712" s="40"/>
      <c r="G1712" s="40"/>
      <c r="H1712" s="40"/>
    </row>
    <row r="1713" spans="1:8" x14ac:dyDescent="0.15">
      <c r="A1713" s="39"/>
      <c r="B1713" s="40"/>
      <c r="C1713" s="40"/>
      <c r="D1713" s="41"/>
      <c r="E1713" s="41"/>
      <c r="F1713" s="40"/>
      <c r="G1713" s="40"/>
      <c r="H1713" s="40"/>
    </row>
    <row r="1714" spans="1:8" x14ac:dyDescent="0.15">
      <c r="A1714" s="39"/>
      <c r="B1714" s="40"/>
      <c r="C1714" s="40"/>
      <c r="D1714" s="41"/>
      <c r="E1714" s="41"/>
      <c r="F1714" s="40"/>
      <c r="G1714" s="40"/>
      <c r="H1714" s="40"/>
    </row>
    <row r="1715" spans="1:8" x14ac:dyDescent="0.15">
      <c r="A1715" s="39"/>
      <c r="B1715" s="40"/>
      <c r="C1715" s="40"/>
      <c r="D1715" s="41"/>
      <c r="E1715" s="41"/>
      <c r="F1715" s="40"/>
      <c r="G1715" s="40"/>
      <c r="H1715" s="40"/>
    </row>
    <row r="1716" spans="1:8" x14ac:dyDescent="0.15">
      <c r="A1716" s="39"/>
      <c r="B1716" s="40"/>
      <c r="C1716" s="40"/>
      <c r="D1716" s="41"/>
      <c r="E1716" s="41"/>
      <c r="F1716" s="40"/>
      <c r="G1716" s="40"/>
      <c r="H1716" s="40"/>
    </row>
    <row r="1717" spans="1:8" x14ac:dyDescent="0.15">
      <c r="A1717" s="39"/>
      <c r="B1717" s="40"/>
      <c r="C1717" s="40"/>
      <c r="D1717" s="41"/>
      <c r="E1717" s="41"/>
      <c r="F1717" s="40"/>
      <c r="G1717" s="40"/>
      <c r="H1717" s="40"/>
    </row>
    <row r="1718" spans="1:8" x14ac:dyDescent="0.15">
      <c r="A1718" s="39"/>
      <c r="B1718" s="40"/>
      <c r="C1718" s="40"/>
      <c r="D1718" s="41"/>
      <c r="E1718" s="41"/>
      <c r="F1718" s="40"/>
      <c r="G1718" s="40"/>
      <c r="H1718" s="40"/>
    </row>
    <row r="1719" spans="1:8" x14ac:dyDescent="0.15">
      <c r="A1719" s="39"/>
      <c r="B1719" s="40"/>
      <c r="C1719" s="40"/>
      <c r="D1719" s="41"/>
      <c r="E1719" s="41"/>
      <c r="F1719" s="40"/>
      <c r="G1719" s="40"/>
      <c r="H1719" s="40"/>
    </row>
    <row r="1720" spans="1:8" x14ac:dyDescent="0.15">
      <c r="A1720" s="39"/>
      <c r="B1720" s="40"/>
      <c r="C1720" s="40"/>
      <c r="D1720" s="41"/>
      <c r="E1720" s="41"/>
      <c r="F1720" s="40"/>
      <c r="G1720" s="40"/>
      <c r="H1720" s="40"/>
    </row>
    <row r="1721" spans="1:8" x14ac:dyDescent="0.15">
      <c r="A1721" s="39"/>
      <c r="B1721" s="40"/>
      <c r="C1721" s="40"/>
      <c r="D1721" s="41"/>
      <c r="E1721" s="41"/>
      <c r="F1721" s="40"/>
      <c r="G1721" s="40"/>
      <c r="H1721" s="40"/>
    </row>
    <row r="1722" spans="1:8" x14ac:dyDescent="0.15">
      <c r="A1722" s="39"/>
      <c r="B1722" s="40"/>
      <c r="C1722" s="40"/>
      <c r="D1722" s="41"/>
      <c r="E1722" s="41"/>
      <c r="F1722" s="40"/>
      <c r="G1722" s="40"/>
      <c r="H1722" s="40"/>
    </row>
    <row r="1723" spans="1:8" x14ac:dyDescent="0.15">
      <c r="A1723" s="39"/>
      <c r="B1723" s="40"/>
      <c r="C1723" s="40"/>
      <c r="D1723" s="41"/>
      <c r="E1723" s="41"/>
      <c r="F1723" s="40"/>
      <c r="G1723" s="40"/>
      <c r="H1723" s="40"/>
    </row>
    <row r="1724" spans="1:8" x14ac:dyDescent="0.15">
      <c r="A1724" s="39"/>
      <c r="B1724" s="40"/>
      <c r="C1724" s="40"/>
      <c r="D1724" s="41"/>
      <c r="E1724" s="41"/>
      <c r="F1724" s="40"/>
      <c r="G1724" s="40"/>
      <c r="H1724" s="40"/>
    </row>
    <row r="1725" spans="1:8" x14ac:dyDescent="0.15">
      <c r="A1725" s="39"/>
      <c r="B1725" s="40"/>
      <c r="C1725" s="40"/>
      <c r="D1725" s="41"/>
      <c r="E1725" s="41"/>
      <c r="F1725" s="40"/>
      <c r="G1725" s="40"/>
      <c r="H1725" s="40"/>
    </row>
    <row r="1726" spans="1:8" x14ac:dyDescent="0.15">
      <c r="A1726" s="39"/>
      <c r="B1726" s="40"/>
      <c r="C1726" s="40"/>
      <c r="D1726" s="41"/>
      <c r="E1726" s="41"/>
      <c r="F1726" s="40"/>
      <c r="G1726" s="40"/>
      <c r="H1726" s="40"/>
    </row>
    <row r="1727" spans="1:8" x14ac:dyDescent="0.15">
      <c r="A1727" s="39"/>
      <c r="B1727" s="40"/>
      <c r="C1727" s="40"/>
      <c r="D1727" s="41"/>
      <c r="E1727" s="41"/>
      <c r="F1727" s="40"/>
      <c r="G1727" s="40"/>
      <c r="H1727" s="40"/>
    </row>
    <row r="1728" spans="1:8" x14ac:dyDescent="0.15">
      <c r="A1728" s="39"/>
      <c r="B1728" s="40"/>
      <c r="C1728" s="40"/>
      <c r="D1728" s="41"/>
      <c r="E1728" s="41"/>
      <c r="F1728" s="40"/>
      <c r="G1728" s="40"/>
      <c r="H1728" s="40"/>
    </row>
    <row r="1729" spans="1:8" x14ac:dyDescent="0.15">
      <c r="A1729" s="39"/>
      <c r="B1729" s="40"/>
      <c r="C1729" s="40"/>
      <c r="D1729" s="41"/>
      <c r="E1729" s="41"/>
      <c r="F1729" s="40"/>
      <c r="G1729" s="40"/>
      <c r="H1729" s="40"/>
    </row>
    <row r="1730" spans="1:8" x14ac:dyDescent="0.15">
      <c r="A1730" s="39"/>
      <c r="B1730" s="40"/>
      <c r="C1730" s="40"/>
      <c r="D1730" s="41"/>
      <c r="E1730" s="41"/>
      <c r="F1730" s="40"/>
      <c r="G1730" s="40"/>
      <c r="H1730" s="40"/>
    </row>
    <row r="1731" spans="1:8" x14ac:dyDescent="0.15">
      <c r="A1731" s="39"/>
      <c r="B1731" s="40"/>
      <c r="C1731" s="40"/>
      <c r="D1731" s="41"/>
      <c r="E1731" s="41"/>
      <c r="F1731" s="40"/>
      <c r="G1731" s="40"/>
      <c r="H1731" s="40"/>
    </row>
    <row r="1732" spans="1:8" x14ac:dyDescent="0.15">
      <c r="A1732" s="39"/>
      <c r="B1732" s="40"/>
      <c r="C1732" s="40"/>
      <c r="D1732" s="41"/>
      <c r="E1732" s="41"/>
      <c r="F1732" s="40"/>
      <c r="G1732" s="40"/>
      <c r="H1732" s="40"/>
    </row>
    <row r="1733" spans="1:8" x14ac:dyDescent="0.15">
      <c r="A1733" s="39"/>
      <c r="B1733" s="40"/>
      <c r="C1733" s="40"/>
      <c r="D1733" s="41"/>
      <c r="E1733" s="41"/>
      <c r="F1733" s="40"/>
      <c r="G1733" s="40"/>
      <c r="H1733" s="40"/>
    </row>
    <row r="1734" spans="1:8" x14ac:dyDescent="0.15">
      <c r="A1734" s="39"/>
      <c r="B1734" s="40"/>
      <c r="C1734" s="40"/>
      <c r="D1734" s="41"/>
      <c r="E1734" s="41"/>
      <c r="F1734" s="40"/>
      <c r="G1734" s="40"/>
      <c r="H1734" s="40"/>
    </row>
    <row r="1735" spans="1:8" x14ac:dyDescent="0.15">
      <c r="A1735" s="39"/>
      <c r="B1735" s="40"/>
      <c r="C1735" s="40"/>
      <c r="D1735" s="41"/>
      <c r="E1735" s="41"/>
      <c r="F1735" s="40"/>
      <c r="G1735" s="40"/>
      <c r="H1735" s="40"/>
    </row>
    <row r="1736" spans="1:8" x14ac:dyDescent="0.15">
      <c r="A1736" s="39"/>
      <c r="B1736" s="40"/>
      <c r="C1736" s="40"/>
      <c r="D1736" s="41"/>
      <c r="E1736" s="41"/>
      <c r="F1736" s="40"/>
      <c r="G1736" s="40"/>
      <c r="H1736" s="40"/>
    </row>
    <row r="1737" spans="1:8" x14ac:dyDescent="0.15">
      <c r="A1737" s="39"/>
      <c r="B1737" s="40"/>
      <c r="C1737" s="40"/>
      <c r="D1737" s="41"/>
      <c r="E1737" s="41"/>
      <c r="F1737" s="40"/>
      <c r="G1737" s="40"/>
      <c r="H1737" s="40"/>
    </row>
    <row r="1738" spans="1:8" x14ac:dyDescent="0.15">
      <c r="A1738" s="39"/>
      <c r="B1738" s="40"/>
      <c r="C1738" s="40"/>
      <c r="D1738" s="41"/>
      <c r="E1738" s="41"/>
      <c r="F1738" s="40"/>
      <c r="G1738" s="40"/>
      <c r="H1738" s="40"/>
    </row>
    <row r="1739" spans="1:8" x14ac:dyDescent="0.15">
      <c r="A1739" s="39"/>
      <c r="B1739" s="40"/>
      <c r="C1739" s="40"/>
      <c r="D1739" s="41"/>
      <c r="E1739" s="41"/>
      <c r="F1739" s="40"/>
      <c r="G1739" s="40"/>
      <c r="H1739" s="40"/>
    </row>
    <row r="1740" spans="1:8" x14ac:dyDescent="0.15">
      <c r="A1740" s="39"/>
      <c r="B1740" s="40"/>
      <c r="C1740" s="40"/>
      <c r="D1740" s="41"/>
      <c r="E1740" s="41"/>
      <c r="F1740" s="40"/>
      <c r="G1740" s="40"/>
      <c r="H1740" s="40"/>
    </row>
    <row r="1741" spans="1:8" x14ac:dyDescent="0.15">
      <c r="A1741" s="39"/>
      <c r="B1741" s="40"/>
      <c r="C1741" s="40"/>
      <c r="D1741" s="41"/>
      <c r="E1741" s="41"/>
      <c r="F1741" s="40"/>
      <c r="G1741" s="40"/>
      <c r="H1741" s="40"/>
    </row>
    <row r="1742" spans="1:8" x14ac:dyDescent="0.15">
      <c r="A1742" s="39"/>
      <c r="B1742" s="40"/>
      <c r="C1742" s="40"/>
      <c r="D1742" s="41"/>
      <c r="E1742" s="41"/>
      <c r="F1742" s="40"/>
      <c r="G1742" s="40"/>
      <c r="H1742" s="40"/>
    </row>
    <row r="1743" spans="1:8" x14ac:dyDescent="0.15">
      <c r="A1743" s="39"/>
      <c r="B1743" s="40"/>
      <c r="C1743" s="40"/>
      <c r="D1743" s="41"/>
      <c r="E1743" s="41"/>
      <c r="F1743" s="40"/>
      <c r="G1743" s="40"/>
      <c r="H1743" s="40"/>
    </row>
    <row r="1744" spans="1:8" x14ac:dyDescent="0.15">
      <c r="A1744" s="39"/>
      <c r="B1744" s="40"/>
      <c r="C1744" s="40"/>
      <c r="D1744" s="41"/>
      <c r="E1744" s="41"/>
      <c r="F1744" s="40"/>
      <c r="G1744" s="40"/>
      <c r="H1744" s="40"/>
    </row>
    <row r="1745" spans="1:8" x14ac:dyDescent="0.15">
      <c r="A1745" s="39"/>
      <c r="B1745" s="40"/>
      <c r="C1745" s="40"/>
      <c r="D1745" s="41"/>
      <c r="E1745" s="41"/>
      <c r="F1745" s="40"/>
      <c r="G1745" s="40"/>
      <c r="H1745" s="40"/>
    </row>
    <row r="1746" spans="1:8" x14ac:dyDescent="0.15">
      <c r="A1746" s="39"/>
      <c r="B1746" s="40"/>
      <c r="C1746" s="40"/>
      <c r="D1746" s="41"/>
      <c r="E1746" s="41"/>
      <c r="F1746" s="40"/>
      <c r="G1746" s="40"/>
      <c r="H1746" s="40"/>
    </row>
    <row r="1747" spans="1:8" x14ac:dyDescent="0.15">
      <c r="A1747" s="39"/>
      <c r="B1747" s="40"/>
      <c r="C1747" s="40"/>
      <c r="D1747" s="41"/>
      <c r="E1747" s="41"/>
      <c r="F1747" s="40"/>
      <c r="G1747" s="40"/>
      <c r="H1747" s="40"/>
    </row>
    <row r="1748" spans="1:8" x14ac:dyDescent="0.15">
      <c r="A1748" s="39"/>
      <c r="B1748" s="40"/>
      <c r="C1748" s="40"/>
      <c r="D1748" s="41"/>
      <c r="E1748" s="41"/>
      <c r="F1748" s="40"/>
      <c r="G1748" s="40"/>
      <c r="H1748" s="40"/>
    </row>
    <row r="1749" spans="1:8" x14ac:dyDescent="0.15">
      <c r="A1749" s="39"/>
      <c r="B1749" s="40"/>
      <c r="C1749" s="40"/>
      <c r="D1749" s="41"/>
      <c r="E1749" s="41"/>
      <c r="F1749" s="40"/>
      <c r="G1749" s="40"/>
      <c r="H1749" s="40"/>
    </row>
    <row r="1750" spans="1:8" x14ac:dyDescent="0.15">
      <c r="A1750" s="39"/>
      <c r="B1750" s="40"/>
      <c r="C1750" s="40"/>
      <c r="D1750" s="41"/>
      <c r="E1750" s="41"/>
      <c r="F1750" s="40"/>
      <c r="G1750" s="40"/>
      <c r="H1750" s="40"/>
    </row>
    <row r="1751" spans="1:8" x14ac:dyDescent="0.15">
      <c r="A1751" s="39"/>
      <c r="B1751" s="40"/>
      <c r="C1751" s="40"/>
      <c r="D1751" s="41"/>
      <c r="E1751" s="41"/>
      <c r="F1751" s="40"/>
      <c r="G1751" s="40"/>
      <c r="H1751" s="40"/>
    </row>
    <row r="1752" spans="1:8" x14ac:dyDescent="0.15">
      <c r="A1752" s="39"/>
      <c r="B1752" s="40"/>
      <c r="C1752" s="40"/>
      <c r="D1752" s="41"/>
      <c r="E1752" s="41"/>
      <c r="F1752" s="40"/>
      <c r="G1752" s="40"/>
      <c r="H1752" s="40"/>
    </row>
    <row r="1753" spans="1:8" x14ac:dyDescent="0.15">
      <c r="A1753" s="39"/>
      <c r="B1753" s="40"/>
      <c r="C1753" s="40"/>
      <c r="D1753" s="41"/>
      <c r="E1753" s="41"/>
      <c r="F1753" s="40"/>
      <c r="G1753" s="40"/>
      <c r="H1753" s="40"/>
    </row>
    <row r="1754" spans="1:8" x14ac:dyDescent="0.15">
      <c r="A1754" s="39"/>
      <c r="B1754" s="40"/>
      <c r="C1754" s="40"/>
      <c r="D1754" s="41"/>
      <c r="E1754" s="41"/>
      <c r="F1754" s="40"/>
      <c r="G1754" s="40"/>
      <c r="H1754" s="40"/>
    </row>
    <row r="1755" spans="1:8" x14ac:dyDescent="0.15">
      <c r="A1755" s="39"/>
      <c r="B1755" s="40"/>
      <c r="C1755" s="40"/>
      <c r="D1755" s="41"/>
      <c r="E1755" s="41"/>
      <c r="F1755" s="40"/>
      <c r="G1755" s="40"/>
      <c r="H1755" s="40"/>
    </row>
    <row r="1756" spans="1:8" x14ac:dyDescent="0.15">
      <c r="A1756" s="39"/>
      <c r="B1756" s="40"/>
      <c r="C1756" s="40"/>
      <c r="D1756" s="41"/>
      <c r="E1756" s="41"/>
      <c r="F1756" s="40"/>
      <c r="G1756" s="40"/>
      <c r="H1756" s="40"/>
    </row>
    <row r="1757" spans="1:8" x14ac:dyDescent="0.15">
      <c r="A1757" s="39"/>
      <c r="B1757" s="40"/>
      <c r="C1757" s="40"/>
      <c r="D1757" s="41"/>
      <c r="E1757" s="41"/>
      <c r="F1757" s="40"/>
      <c r="G1757" s="40"/>
      <c r="H1757" s="40"/>
    </row>
    <row r="1758" spans="1:8" x14ac:dyDescent="0.15">
      <c r="A1758" s="39"/>
      <c r="B1758" s="40"/>
      <c r="C1758" s="40"/>
      <c r="D1758" s="41"/>
      <c r="E1758" s="41"/>
      <c r="F1758" s="40"/>
      <c r="G1758" s="40"/>
      <c r="H1758" s="40"/>
    </row>
    <row r="1759" spans="1:8" x14ac:dyDescent="0.15">
      <c r="A1759" s="39"/>
      <c r="B1759" s="40"/>
      <c r="C1759" s="40"/>
      <c r="D1759" s="41"/>
      <c r="E1759" s="41"/>
      <c r="F1759" s="40"/>
      <c r="G1759" s="40"/>
      <c r="H1759" s="40"/>
    </row>
    <row r="1760" spans="1:8" x14ac:dyDescent="0.15">
      <c r="A1760" s="39"/>
      <c r="B1760" s="40"/>
      <c r="C1760" s="40"/>
      <c r="D1760" s="41"/>
      <c r="E1760" s="41"/>
      <c r="F1760" s="40"/>
      <c r="G1760" s="40"/>
      <c r="H1760" s="40"/>
    </row>
    <row r="1761" spans="1:8" x14ac:dyDescent="0.15">
      <c r="A1761" s="39"/>
      <c r="B1761" s="40"/>
      <c r="C1761" s="40"/>
      <c r="D1761" s="41"/>
      <c r="E1761" s="41"/>
      <c r="F1761" s="40"/>
      <c r="G1761" s="40"/>
      <c r="H1761" s="40"/>
    </row>
    <row r="1762" spans="1:8" x14ac:dyDescent="0.15">
      <c r="A1762" s="39"/>
      <c r="B1762" s="40"/>
      <c r="C1762" s="40"/>
      <c r="D1762" s="41"/>
      <c r="E1762" s="41"/>
      <c r="F1762" s="40"/>
      <c r="G1762" s="40"/>
      <c r="H1762" s="40"/>
    </row>
    <row r="1763" spans="1:8" x14ac:dyDescent="0.15">
      <c r="A1763" s="39"/>
      <c r="B1763" s="40"/>
      <c r="C1763" s="40"/>
      <c r="D1763" s="41"/>
      <c r="E1763" s="41"/>
      <c r="F1763" s="40"/>
      <c r="G1763" s="40"/>
      <c r="H1763" s="40"/>
    </row>
    <row r="1764" spans="1:8" x14ac:dyDescent="0.15">
      <c r="A1764" s="39"/>
      <c r="B1764" s="40"/>
      <c r="C1764" s="40"/>
      <c r="D1764" s="41"/>
      <c r="E1764" s="41"/>
      <c r="F1764" s="40"/>
      <c r="G1764" s="40"/>
      <c r="H1764" s="40"/>
    </row>
    <row r="1765" spans="1:8" x14ac:dyDescent="0.15">
      <c r="A1765" s="39"/>
      <c r="B1765" s="40"/>
      <c r="C1765" s="40"/>
      <c r="D1765" s="41"/>
      <c r="E1765" s="41"/>
      <c r="F1765" s="40"/>
      <c r="G1765" s="40"/>
      <c r="H1765" s="40"/>
    </row>
    <row r="1766" spans="1:8" x14ac:dyDescent="0.15">
      <c r="A1766" s="39"/>
      <c r="B1766" s="40"/>
      <c r="C1766" s="40"/>
      <c r="D1766" s="41"/>
      <c r="E1766" s="41"/>
      <c r="F1766" s="40"/>
      <c r="G1766" s="40"/>
      <c r="H1766" s="40"/>
    </row>
    <row r="1767" spans="1:8" x14ac:dyDescent="0.15">
      <c r="A1767" s="39"/>
      <c r="B1767" s="40"/>
      <c r="C1767" s="40"/>
      <c r="D1767" s="41"/>
      <c r="E1767" s="41"/>
      <c r="F1767" s="40"/>
      <c r="G1767" s="40"/>
      <c r="H1767" s="40"/>
    </row>
    <row r="1768" spans="1:8" x14ac:dyDescent="0.15">
      <c r="A1768" s="39"/>
      <c r="B1768" s="40"/>
      <c r="C1768" s="40"/>
      <c r="D1768" s="41"/>
      <c r="E1768" s="41"/>
      <c r="F1768" s="40"/>
      <c r="G1768" s="40"/>
      <c r="H1768" s="40"/>
    </row>
    <row r="1769" spans="1:8" x14ac:dyDescent="0.15">
      <c r="A1769" s="39"/>
      <c r="B1769" s="40"/>
      <c r="C1769" s="40"/>
      <c r="D1769" s="41"/>
      <c r="E1769" s="41"/>
      <c r="F1769" s="40"/>
      <c r="G1769" s="40"/>
      <c r="H1769" s="40"/>
    </row>
    <row r="1770" spans="1:8" x14ac:dyDescent="0.15">
      <c r="A1770" s="39"/>
      <c r="B1770" s="40"/>
      <c r="C1770" s="40"/>
      <c r="D1770" s="41"/>
      <c r="E1770" s="41"/>
      <c r="F1770" s="40"/>
      <c r="G1770" s="40"/>
      <c r="H1770" s="40"/>
    </row>
    <row r="1771" spans="1:8" x14ac:dyDescent="0.15">
      <c r="A1771" s="39"/>
      <c r="B1771" s="40"/>
      <c r="C1771" s="40"/>
      <c r="D1771" s="41"/>
      <c r="E1771" s="41"/>
      <c r="F1771" s="40"/>
      <c r="G1771" s="40"/>
      <c r="H1771" s="40"/>
    </row>
    <row r="1772" spans="1:8" x14ac:dyDescent="0.15">
      <c r="A1772" s="39"/>
      <c r="B1772" s="40"/>
      <c r="C1772" s="40"/>
      <c r="D1772" s="41"/>
      <c r="E1772" s="41"/>
      <c r="F1772" s="40"/>
      <c r="G1772" s="40"/>
      <c r="H1772" s="40"/>
    </row>
    <row r="1773" spans="1:8" x14ac:dyDescent="0.15">
      <c r="A1773" s="39"/>
      <c r="B1773" s="40"/>
      <c r="C1773" s="40"/>
      <c r="D1773" s="41"/>
      <c r="E1773" s="41"/>
      <c r="F1773" s="40"/>
      <c r="G1773" s="40"/>
      <c r="H1773" s="40"/>
    </row>
    <row r="1774" spans="1:8" x14ac:dyDescent="0.15">
      <c r="A1774" s="39"/>
      <c r="B1774" s="40"/>
      <c r="C1774" s="40"/>
      <c r="D1774" s="41"/>
      <c r="E1774" s="41"/>
      <c r="F1774" s="40"/>
      <c r="G1774" s="40"/>
      <c r="H1774" s="40"/>
    </row>
    <row r="1775" spans="1:8" x14ac:dyDescent="0.15">
      <c r="A1775" s="39"/>
      <c r="B1775" s="40"/>
      <c r="C1775" s="40"/>
      <c r="D1775" s="41"/>
      <c r="E1775" s="41"/>
      <c r="F1775" s="40"/>
      <c r="G1775" s="40"/>
      <c r="H1775" s="40"/>
    </row>
    <row r="1776" spans="1:8" x14ac:dyDescent="0.15">
      <c r="A1776" s="39"/>
      <c r="B1776" s="40"/>
      <c r="C1776" s="40"/>
      <c r="D1776" s="41"/>
      <c r="E1776" s="41"/>
      <c r="F1776" s="40"/>
      <c r="G1776" s="40"/>
      <c r="H1776" s="40"/>
    </row>
    <row r="1777" spans="1:8" x14ac:dyDescent="0.15">
      <c r="A1777" s="39"/>
      <c r="B1777" s="40"/>
      <c r="C1777" s="40"/>
      <c r="D1777" s="41"/>
      <c r="E1777" s="41"/>
      <c r="F1777" s="40"/>
      <c r="G1777" s="40"/>
      <c r="H1777" s="40"/>
    </row>
    <row r="1778" spans="1:8" x14ac:dyDescent="0.15">
      <c r="A1778" s="39"/>
      <c r="B1778" s="40"/>
      <c r="C1778" s="40"/>
      <c r="D1778" s="41"/>
      <c r="E1778" s="41"/>
      <c r="F1778" s="40"/>
      <c r="G1778" s="40"/>
      <c r="H1778" s="40"/>
    </row>
    <row r="1779" spans="1:8" x14ac:dyDescent="0.15">
      <c r="A1779" s="39"/>
      <c r="B1779" s="40"/>
      <c r="C1779" s="40"/>
      <c r="D1779" s="41"/>
      <c r="E1779" s="41"/>
      <c r="F1779" s="40"/>
      <c r="G1779" s="40"/>
      <c r="H1779" s="40"/>
    </row>
    <row r="1780" spans="1:8" x14ac:dyDescent="0.15">
      <c r="A1780" s="39"/>
      <c r="B1780" s="40"/>
      <c r="C1780" s="40"/>
      <c r="D1780" s="41"/>
      <c r="E1780" s="41"/>
      <c r="F1780" s="40"/>
      <c r="G1780" s="40"/>
      <c r="H1780" s="40"/>
    </row>
    <row r="1781" spans="1:8" x14ac:dyDescent="0.15">
      <c r="A1781" s="39"/>
      <c r="B1781" s="40"/>
      <c r="C1781" s="40"/>
      <c r="D1781" s="41"/>
      <c r="E1781" s="41"/>
      <c r="F1781" s="40"/>
      <c r="G1781" s="40"/>
      <c r="H1781" s="40"/>
    </row>
    <row r="1782" spans="1:8" x14ac:dyDescent="0.15">
      <c r="A1782" s="39"/>
      <c r="B1782" s="40"/>
      <c r="C1782" s="40"/>
      <c r="D1782" s="41"/>
      <c r="E1782" s="41"/>
      <c r="F1782" s="40"/>
      <c r="G1782" s="40"/>
      <c r="H1782" s="40"/>
    </row>
    <row r="1783" spans="1:8" x14ac:dyDescent="0.15">
      <c r="A1783" s="39"/>
      <c r="B1783" s="40"/>
      <c r="C1783" s="40"/>
      <c r="D1783" s="41"/>
      <c r="E1783" s="41"/>
      <c r="F1783" s="40"/>
      <c r="G1783" s="40"/>
      <c r="H1783" s="40"/>
    </row>
    <row r="1784" spans="1:8" x14ac:dyDescent="0.15">
      <c r="A1784" s="39"/>
      <c r="B1784" s="40"/>
      <c r="C1784" s="40"/>
      <c r="D1784" s="41"/>
      <c r="E1784" s="41"/>
      <c r="F1784" s="40"/>
      <c r="G1784" s="40"/>
      <c r="H1784" s="40"/>
    </row>
    <row r="1785" spans="1:8" x14ac:dyDescent="0.15">
      <c r="A1785" s="39"/>
      <c r="B1785" s="40"/>
      <c r="C1785" s="40"/>
      <c r="D1785" s="41"/>
      <c r="E1785" s="41"/>
      <c r="F1785" s="40"/>
      <c r="G1785" s="40"/>
      <c r="H1785" s="40"/>
    </row>
    <row r="1786" spans="1:8" x14ac:dyDescent="0.15">
      <c r="A1786" s="39"/>
      <c r="B1786" s="40"/>
      <c r="C1786" s="40"/>
      <c r="D1786" s="41"/>
      <c r="E1786" s="41"/>
      <c r="F1786" s="40"/>
      <c r="G1786" s="40"/>
      <c r="H1786" s="40"/>
    </row>
    <row r="1787" spans="1:8" x14ac:dyDescent="0.15">
      <c r="A1787" s="39"/>
      <c r="B1787" s="40"/>
      <c r="C1787" s="40"/>
      <c r="D1787" s="41"/>
      <c r="E1787" s="41"/>
      <c r="F1787" s="40"/>
      <c r="G1787" s="40"/>
      <c r="H1787" s="40"/>
    </row>
    <row r="1788" spans="1:8" x14ac:dyDescent="0.15">
      <c r="A1788" s="39"/>
      <c r="B1788" s="40"/>
      <c r="C1788" s="40"/>
      <c r="D1788" s="41"/>
      <c r="E1788" s="41"/>
      <c r="F1788" s="40"/>
      <c r="G1788" s="40"/>
      <c r="H1788" s="40"/>
    </row>
    <row r="1789" spans="1:8" x14ac:dyDescent="0.15">
      <c r="A1789" s="39"/>
      <c r="B1789" s="40"/>
      <c r="C1789" s="40"/>
      <c r="D1789" s="41"/>
      <c r="E1789" s="41"/>
      <c r="F1789" s="40"/>
      <c r="G1789" s="40"/>
      <c r="H1789" s="40"/>
    </row>
    <row r="1790" spans="1:8" x14ac:dyDescent="0.15">
      <c r="A1790" s="39"/>
      <c r="B1790" s="40"/>
      <c r="C1790" s="40"/>
      <c r="D1790" s="41"/>
      <c r="E1790" s="41"/>
      <c r="F1790" s="40"/>
      <c r="G1790" s="40"/>
      <c r="H1790" s="40"/>
    </row>
    <row r="1791" spans="1:8" x14ac:dyDescent="0.15">
      <c r="A1791" s="39"/>
      <c r="B1791" s="40"/>
      <c r="C1791" s="40"/>
      <c r="D1791" s="41"/>
      <c r="E1791" s="41"/>
      <c r="F1791" s="40"/>
      <c r="G1791" s="40"/>
      <c r="H1791" s="40"/>
    </row>
    <row r="1792" spans="1:8" x14ac:dyDescent="0.15">
      <c r="A1792" s="39"/>
      <c r="B1792" s="40"/>
      <c r="C1792" s="40"/>
      <c r="D1792" s="41"/>
      <c r="E1792" s="41"/>
      <c r="F1792" s="40"/>
      <c r="G1792" s="40"/>
      <c r="H1792" s="40"/>
    </row>
    <row r="1793" spans="1:8" x14ac:dyDescent="0.15">
      <c r="A1793" s="39"/>
      <c r="B1793" s="40"/>
      <c r="C1793" s="40"/>
      <c r="D1793" s="41"/>
      <c r="E1793" s="41"/>
      <c r="F1793" s="40"/>
      <c r="G1793" s="40"/>
      <c r="H1793" s="40"/>
    </row>
    <row r="1794" spans="1:8" x14ac:dyDescent="0.15">
      <c r="A1794" s="39"/>
      <c r="B1794" s="40"/>
      <c r="C1794" s="40"/>
      <c r="D1794" s="41"/>
      <c r="E1794" s="41"/>
      <c r="F1794" s="40"/>
      <c r="G1794" s="40"/>
      <c r="H1794" s="40"/>
    </row>
    <row r="1795" spans="1:8" x14ac:dyDescent="0.15">
      <c r="A1795" s="39"/>
      <c r="B1795" s="40"/>
      <c r="C1795" s="40"/>
      <c r="D1795" s="41"/>
      <c r="E1795" s="41"/>
      <c r="F1795" s="40"/>
      <c r="G1795" s="40"/>
      <c r="H1795" s="40"/>
    </row>
    <row r="1796" spans="1:8" x14ac:dyDescent="0.15">
      <c r="A1796" s="39"/>
      <c r="B1796" s="40"/>
      <c r="C1796" s="40"/>
      <c r="D1796" s="41"/>
      <c r="E1796" s="41"/>
      <c r="F1796" s="40"/>
      <c r="G1796" s="40"/>
      <c r="H1796" s="40"/>
    </row>
    <row r="1797" spans="1:8" x14ac:dyDescent="0.15">
      <c r="A1797" s="39"/>
      <c r="B1797" s="40"/>
      <c r="C1797" s="40"/>
      <c r="D1797" s="41"/>
      <c r="E1797" s="41"/>
      <c r="F1797" s="40"/>
      <c r="G1797" s="40"/>
      <c r="H1797" s="40"/>
    </row>
    <row r="1798" spans="1:8" x14ac:dyDescent="0.15">
      <c r="A1798" s="39"/>
      <c r="B1798" s="40"/>
      <c r="C1798" s="40"/>
      <c r="D1798" s="41"/>
      <c r="E1798" s="41"/>
      <c r="F1798" s="40"/>
      <c r="G1798" s="40"/>
      <c r="H1798" s="40"/>
    </row>
    <row r="1799" spans="1:8" x14ac:dyDescent="0.15">
      <c r="A1799" s="39"/>
      <c r="B1799" s="40"/>
      <c r="C1799" s="40"/>
      <c r="D1799" s="41"/>
      <c r="E1799" s="41"/>
      <c r="F1799" s="40"/>
      <c r="G1799" s="40"/>
      <c r="H1799" s="40"/>
    </row>
    <row r="1800" spans="1:8" x14ac:dyDescent="0.15">
      <c r="A1800" s="39"/>
      <c r="B1800" s="40"/>
      <c r="C1800" s="40"/>
      <c r="D1800" s="41"/>
      <c r="E1800" s="41"/>
      <c r="F1800" s="40"/>
      <c r="G1800" s="40"/>
      <c r="H1800" s="40"/>
    </row>
    <row r="1801" spans="1:8" x14ac:dyDescent="0.15">
      <c r="A1801" s="39"/>
      <c r="B1801" s="40"/>
      <c r="C1801" s="40"/>
      <c r="D1801" s="41"/>
      <c r="E1801" s="41"/>
      <c r="F1801" s="40"/>
      <c r="G1801" s="40"/>
      <c r="H1801" s="40"/>
    </row>
    <row r="1802" spans="1:8" x14ac:dyDescent="0.15">
      <c r="A1802" s="39"/>
      <c r="B1802" s="40"/>
      <c r="C1802" s="40"/>
      <c r="D1802" s="41"/>
      <c r="E1802" s="41"/>
      <c r="F1802" s="40"/>
      <c r="G1802" s="40"/>
      <c r="H1802" s="40"/>
    </row>
    <row r="1803" spans="1:8" x14ac:dyDescent="0.15">
      <c r="A1803" s="39"/>
      <c r="B1803" s="40"/>
      <c r="C1803" s="40"/>
      <c r="D1803" s="41"/>
      <c r="E1803" s="41"/>
      <c r="F1803" s="40"/>
      <c r="G1803" s="40"/>
      <c r="H1803" s="40"/>
    </row>
    <row r="1804" spans="1:8" x14ac:dyDescent="0.15">
      <c r="A1804" s="39"/>
      <c r="B1804" s="40"/>
      <c r="C1804" s="40"/>
      <c r="D1804" s="41"/>
      <c r="E1804" s="41"/>
      <c r="F1804" s="40"/>
      <c r="G1804" s="40"/>
      <c r="H1804" s="40"/>
    </row>
    <row r="1805" spans="1:8" x14ac:dyDescent="0.15">
      <c r="A1805" s="39"/>
      <c r="B1805" s="40"/>
      <c r="C1805" s="40"/>
      <c r="D1805" s="41"/>
      <c r="E1805" s="41"/>
      <c r="F1805" s="40"/>
      <c r="G1805" s="40"/>
      <c r="H1805" s="40"/>
    </row>
    <row r="1806" spans="1:8" x14ac:dyDescent="0.15">
      <c r="A1806" s="39"/>
      <c r="B1806" s="40"/>
      <c r="C1806" s="40"/>
      <c r="D1806" s="41"/>
      <c r="E1806" s="41"/>
      <c r="F1806" s="40"/>
      <c r="G1806" s="40"/>
      <c r="H1806" s="40"/>
    </row>
    <row r="1807" spans="1:8" x14ac:dyDescent="0.15">
      <c r="A1807" s="39"/>
      <c r="B1807" s="40"/>
      <c r="C1807" s="40"/>
      <c r="D1807" s="41"/>
      <c r="E1807" s="41"/>
      <c r="F1807" s="40"/>
      <c r="G1807" s="40"/>
      <c r="H1807" s="40"/>
    </row>
    <row r="1808" spans="1:8" x14ac:dyDescent="0.15">
      <c r="A1808" s="39"/>
      <c r="B1808" s="40"/>
      <c r="C1808" s="40"/>
      <c r="D1808" s="41"/>
      <c r="E1808" s="41"/>
      <c r="F1808" s="40"/>
      <c r="G1808" s="40"/>
      <c r="H1808" s="40"/>
    </row>
    <row r="1809" spans="1:8" x14ac:dyDescent="0.15">
      <c r="A1809" s="39"/>
      <c r="B1809" s="40"/>
      <c r="C1809" s="40"/>
      <c r="D1809" s="41"/>
      <c r="E1809" s="41"/>
      <c r="F1809" s="40"/>
      <c r="G1809" s="40"/>
      <c r="H1809" s="40"/>
    </row>
    <row r="1810" spans="1:8" x14ac:dyDescent="0.15">
      <c r="A1810" s="39"/>
      <c r="B1810" s="40"/>
      <c r="C1810" s="40"/>
      <c r="D1810" s="41"/>
      <c r="E1810" s="41"/>
      <c r="F1810" s="40"/>
      <c r="G1810" s="40"/>
      <c r="H1810" s="40"/>
    </row>
    <row r="1811" spans="1:8" x14ac:dyDescent="0.15">
      <c r="A1811" s="39"/>
      <c r="B1811" s="40"/>
      <c r="C1811" s="40"/>
      <c r="D1811" s="41"/>
      <c r="E1811" s="41"/>
      <c r="F1811" s="40"/>
      <c r="G1811" s="40"/>
      <c r="H1811" s="40"/>
    </row>
    <row r="1812" spans="1:8" x14ac:dyDescent="0.15">
      <c r="A1812" s="39"/>
      <c r="B1812" s="40"/>
      <c r="C1812" s="40"/>
      <c r="D1812" s="41"/>
      <c r="E1812" s="41"/>
      <c r="F1812" s="40"/>
      <c r="G1812" s="40"/>
      <c r="H1812" s="40"/>
    </row>
    <row r="1813" spans="1:8" x14ac:dyDescent="0.15">
      <c r="A1813" s="39"/>
      <c r="B1813" s="40"/>
      <c r="C1813" s="40"/>
      <c r="D1813" s="41"/>
      <c r="E1813" s="41"/>
      <c r="F1813" s="40"/>
      <c r="G1813" s="40"/>
      <c r="H1813" s="40"/>
    </row>
    <row r="1814" spans="1:8" x14ac:dyDescent="0.15">
      <c r="A1814" s="39"/>
      <c r="B1814" s="40"/>
      <c r="C1814" s="40"/>
      <c r="D1814" s="41"/>
      <c r="E1814" s="41"/>
      <c r="F1814" s="40"/>
      <c r="G1814" s="40"/>
      <c r="H1814" s="40"/>
    </row>
    <row r="1815" spans="1:8" x14ac:dyDescent="0.15">
      <c r="A1815" s="39"/>
      <c r="B1815" s="40"/>
      <c r="C1815" s="40"/>
      <c r="D1815" s="41"/>
      <c r="E1815" s="41"/>
      <c r="F1815" s="40"/>
      <c r="G1815" s="40"/>
      <c r="H1815" s="40"/>
    </row>
    <row r="1816" spans="1:8" x14ac:dyDescent="0.15">
      <c r="A1816" s="39"/>
      <c r="B1816" s="40"/>
      <c r="C1816" s="40"/>
      <c r="D1816" s="41"/>
      <c r="E1816" s="41"/>
      <c r="F1816" s="40"/>
      <c r="G1816" s="40"/>
      <c r="H1816" s="40"/>
    </row>
    <row r="1817" spans="1:8" x14ac:dyDescent="0.15">
      <c r="A1817" s="39"/>
      <c r="B1817" s="40"/>
      <c r="C1817" s="40"/>
      <c r="D1817" s="41"/>
      <c r="E1817" s="41"/>
      <c r="F1817" s="40"/>
      <c r="G1817" s="40"/>
      <c r="H1817" s="40"/>
    </row>
    <row r="1818" spans="1:8" x14ac:dyDescent="0.15">
      <c r="A1818" s="39"/>
      <c r="B1818" s="40"/>
      <c r="C1818" s="40"/>
      <c r="D1818" s="41"/>
      <c r="E1818" s="41"/>
      <c r="F1818" s="40"/>
      <c r="G1818" s="40"/>
      <c r="H1818" s="40"/>
    </row>
    <row r="1819" spans="1:8" x14ac:dyDescent="0.15">
      <c r="A1819" s="39"/>
      <c r="B1819" s="40"/>
      <c r="C1819" s="40"/>
      <c r="D1819" s="41"/>
      <c r="E1819" s="41"/>
      <c r="F1819" s="40"/>
      <c r="G1819" s="40"/>
      <c r="H1819" s="40"/>
    </row>
    <row r="1820" spans="1:8" x14ac:dyDescent="0.15">
      <c r="A1820" s="39"/>
      <c r="B1820" s="40"/>
      <c r="C1820" s="40"/>
      <c r="D1820" s="41"/>
      <c r="E1820" s="41"/>
      <c r="F1820" s="40"/>
      <c r="G1820" s="40"/>
      <c r="H1820" s="40"/>
    </row>
    <row r="1821" spans="1:8" x14ac:dyDescent="0.15">
      <c r="A1821" s="39"/>
      <c r="B1821" s="40"/>
      <c r="C1821" s="40"/>
      <c r="D1821" s="41"/>
      <c r="E1821" s="41"/>
      <c r="F1821" s="40"/>
      <c r="G1821" s="40"/>
      <c r="H1821" s="40"/>
    </row>
    <row r="1822" spans="1:8" x14ac:dyDescent="0.15">
      <c r="A1822" s="39"/>
      <c r="B1822" s="40"/>
      <c r="C1822" s="40"/>
      <c r="D1822" s="41"/>
      <c r="E1822" s="41"/>
      <c r="F1822" s="40"/>
      <c r="G1822" s="40"/>
      <c r="H1822" s="40"/>
    </row>
    <row r="1823" spans="1:8" x14ac:dyDescent="0.15">
      <c r="A1823" s="39"/>
      <c r="B1823" s="40"/>
      <c r="C1823" s="40"/>
      <c r="D1823" s="41"/>
      <c r="E1823" s="41"/>
      <c r="F1823" s="40"/>
      <c r="G1823" s="40"/>
      <c r="H1823" s="40"/>
    </row>
    <row r="1824" spans="1:8" x14ac:dyDescent="0.15">
      <c r="A1824" s="39"/>
      <c r="B1824" s="40"/>
      <c r="C1824" s="40"/>
      <c r="D1824" s="41"/>
      <c r="E1824" s="41"/>
      <c r="F1824" s="40"/>
      <c r="G1824" s="40"/>
      <c r="H1824" s="40"/>
    </row>
    <row r="1825" spans="1:8" x14ac:dyDescent="0.15">
      <c r="A1825" s="39"/>
      <c r="B1825" s="40"/>
      <c r="C1825" s="40"/>
      <c r="D1825" s="41"/>
      <c r="E1825" s="41"/>
      <c r="F1825" s="40"/>
      <c r="G1825" s="40"/>
      <c r="H1825" s="40"/>
    </row>
    <row r="1826" spans="1:8" x14ac:dyDescent="0.15">
      <c r="A1826" s="39"/>
      <c r="B1826" s="40"/>
      <c r="C1826" s="40"/>
      <c r="D1826" s="41"/>
      <c r="E1826" s="41"/>
      <c r="F1826" s="40"/>
      <c r="G1826" s="40"/>
      <c r="H1826" s="40"/>
    </row>
    <row r="1827" spans="1:8" x14ac:dyDescent="0.15">
      <c r="A1827" s="39"/>
      <c r="B1827" s="40"/>
      <c r="C1827" s="40"/>
      <c r="D1827" s="41"/>
      <c r="E1827" s="41"/>
      <c r="F1827" s="40"/>
      <c r="G1827" s="40"/>
      <c r="H1827" s="40"/>
    </row>
    <row r="1828" spans="1:8" x14ac:dyDescent="0.15">
      <c r="A1828" s="39"/>
      <c r="B1828" s="40"/>
      <c r="C1828" s="40"/>
      <c r="D1828" s="41"/>
      <c r="E1828" s="41"/>
      <c r="F1828" s="40"/>
      <c r="G1828" s="40"/>
      <c r="H1828" s="40"/>
    </row>
    <row r="1829" spans="1:8" x14ac:dyDescent="0.15">
      <c r="A1829" s="39"/>
      <c r="B1829" s="40"/>
      <c r="C1829" s="40"/>
      <c r="D1829" s="41"/>
      <c r="E1829" s="41"/>
      <c r="F1829" s="40"/>
      <c r="G1829" s="40"/>
      <c r="H1829" s="40"/>
    </row>
    <row r="1830" spans="1:8" x14ac:dyDescent="0.15">
      <c r="A1830" s="39"/>
      <c r="B1830" s="40"/>
      <c r="C1830" s="40"/>
      <c r="D1830" s="41"/>
      <c r="E1830" s="41"/>
      <c r="F1830" s="40"/>
      <c r="G1830" s="40"/>
      <c r="H1830" s="40"/>
    </row>
    <row r="1831" spans="1:8" x14ac:dyDescent="0.15">
      <c r="A1831" s="39"/>
      <c r="B1831" s="40"/>
      <c r="C1831" s="40"/>
      <c r="D1831" s="41"/>
      <c r="E1831" s="41"/>
      <c r="F1831" s="40"/>
      <c r="G1831" s="40"/>
      <c r="H1831" s="40"/>
    </row>
    <row r="1832" spans="1:8" x14ac:dyDescent="0.15">
      <c r="A1832" s="39"/>
      <c r="B1832" s="40"/>
      <c r="C1832" s="40"/>
      <c r="D1832" s="41"/>
      <c r="E1832" s="41"/>
      <c r="F1832" s="40"/>
      <c r="G1832" s="40"/>
      <c r="H1832" s="40"/>
    </row>
    <row r="1833" spans="1:8" x14ac:dyDescent="0.15">
      <c r="A1833" s="39"/>
      <c r="B1833" s="40"/>
      <c r="C1833" s="40"/>
      <c r="D1833" s="41"/>
      <c r="E1833" s="41"/>
      <c r="F1833" s="40"/>
      <c r="G1833" s="40"/>
      <c r="H1833" s="40"/>
    </row>
    <row r="1834" spans="1:8" x14ac:dyDescent="0.15">
      <c r="A1834" s="39"/>
      <c r="B1834" s="40"/>
      <c r="C1834" s="40"/>
      <c r="D1834" s="41"/>
      <c r="E1834" s="41"/>
      <c r="F1834" s="40"/>
      <c r="G1834" s="40"/>
      <c r="H1834" s="40"/>
    </row>
    <row r="1835" spans="1:8" x14ac:dyDescent="0.15">
      <c r="A1835" s="39"/>
      <c r="B1835" s="40"/>
      <c r="C1835" s="40"/>
      <c r="D1835" s="41"/>
      <c r="E1835" s="41"/>
      <c r="F1835" s="40"/>
      <c r="G1835" s="40"/>
      <c r="H1835" s="40"/>
    </row>
    <row r="1836" spans="1:8" x14ac:dyDescent="0.15">
      <c r="A1836" s="39"/>
      <c r="B1836" s="40"/>
      <c r="C1836" s="40"/>
      <c r="D1836" s="41"/>
      <c r="E1836" s="41"/>
      <c r="F1836" s="40"/>
      <c r="G1836" s="40"/>
      <c r="H1836" s="40"/>
    </row>
    <row r="1837" spans="1:8" x14ac:dyDescent="0.15">
      <c r="A1837" s="39"/>
      <c r="B1837" s="40"/>
      <c r="C1837" s="40"/>
      <c r="D1837" s="41"/>
      <c r="E1837" s="41"/>
      <c r="F1837" s="40"/>
      <c r="G1837" s="40"/>
      <c r="H1837" s="40"/>
    </row>
    <row r="1838" spans="1:8" x14ac:dyDescent="0.15">
      <c r="A1838" s="39"/>
      <c r="B1838" s="40"/>
      <c r="C1838" s="40"/>
      <c r="D1838" s="41"/>
      <c r="E1838" s="41"/>
      <c r="F1838" s="40"/>
      <c r="G1838" s="40"/>
      <c r="H1838" s="40"/>
    </row>
    <row r="1839" spans="1:8" x14ac:dyDescent="0.15">
      <c r="A1839" s="39"/>
      <c r="B1839" s="40"/>
      <c r="C1839" s="40"/>
      <c r="D1839" s="41"/>
      <c r="E1839" s="41"/>
      <c r="F1839" s="40"/>
      <c r="G1839" s="40"/>
      <c r="H1839" s="40"/>
    </row>
    <row r="1840" spans="1:8" x14ac:dyDescent="0.15">
      <c r="A1840" s="39"/>
      <c r="B1840" s="40"/>
      <c r="C1840" s="40"/>
      <c r="D1840" s="41"/>
      <c r="E1840" s="41"/>
      <c r="F1840" s="40"/>
      <c r="G1840" s="40"/>
      <c r="H1840" s="40"/>
    </row>
    <row r="1841" spans="1:8" x14ac:dyDescent="0.15">
      <c r="A1841" s="39"/>
      <c r="B1841" s="40"/>
      <c r="C1841" s="40"/>
      <c r="D1841" s="41"/>
      <c r="E1841" s="41"/>
      <c r="F1841" s="40"/>
      <c r="G1841" s="40"/>
      <c r="H1841" s="40"/>
    </row>
    <row r="1842" spans="1:8" x14ac:dyDescent="0.15">
      <c r="A1842" s="39"/>
      <c r="B1842" s="40"/>
      <c r="C1842" s="40"/>
      <c r="D1842" s="41"/>
      <c r="E1842" s="41"/>
      <c r="F1842" s="40"/>
      <c r="G1842" s="40"/>
      <c r="H1842" s="40"/>
    </row>
    <row r="1843" spans="1:8" x14ac:dyDescent="0.15">
      <c r="A1843" s="39"/>
      <c r="B1843" s="40"/>
      <c r="C1843" s="40"/>
      <c r="D1843" s="41"/>
      <c r="E1843" s="41"/>
      <c r="F1843" s="40"/>
      <c r="G1843" s="40"/>
      <c r="H1843" s="40"/>
    </row>
    <row r="1844" spans="1:8" x14ac:dyDescent="0.15">
      <c r="A1844" s="39"/>
      <c r="B1844" s="40"/>
      <c r="C1844" s="40"/>
      <c r="D1844" s="41"/>
      <c r="E1844" s="41"/>
      <c r="F1844" s="40"/>
      <c r="G1844" s="40"/>
      <c r="H1844" s="40"/>
    </row>
    <row r="1845" spans="1:8" x14ac:dyDescent="0.15">
      <c r="A1845" s="39"/>
      <c r="B1845" s="40"/>
      <c r="C1845" s="40"/>
      <c r="D1845" s="41"/>
      <c r="E1845" s="41"/>
      <c r="F1845" s="40"/>
      <c r="G1845" s="40"/>
      <c r="H1845" s="40"/>
    </row>
    <row r="1846" spans="1:8" x14ac:dyDescent="0.15">
      <c r="A1846" s="39"/>
      <c r="B1846" s="40"/>
      <c r="C1846" s="40"/>
      <c r="D1846" s="41"/>
      <c r="E1846" s="41"/>
      <c r="F1846" s="40"/>
      <c r="G1846" s="40"/>
      <c r="H1846" s="40"/>
    </row>
    <row r="1847" spans="1:8" x14ac:dyDescent="0.15">
      <c r="A1847" s="39"/>
      <c r="B1847" s="40"/>
      <c r="C1847" s="40"/>
      <c r="D1847" s="41"/>
      <c r="E1847" s="41"/>
      <c r="F1847" s="40"/>
      <c r="G1847" s="40"/>
      <c r="H1847" s="40"/>
    </row>
    <row r="1848" spans="1:8" x14ac:dyDescent="0.15">
      <c r="A1848" s="39"/>
      <c r="B1848" s="40"/>
      <c r="C1848" s="40"/>
      <c r="D1848" s="41"/>
      <c r="E1848" s="41"/>
      <c r="F1848" s="40"/>
      <c r="G1848" s="40"/>
      <c r="H1848" s="40"/>
    </row>
    <row r="1849" spans="1:8" x14ac:dyDescent="0.15">
      <c r="A1849" s="39"/>
      <c r="B1849" s="40"/>
      <c r="C1849" s="40"/>
      <c r="D1849" s="41"/>
      <c r="E1849" s="41"/>
      <c r="F1849" s="40"/>
      <c r="G1849" s="40"/>
      <c r="H1849" s="40"/>
    </row>
    <row r="1850" spans="1:8" x14ac:dyDescent="0.15">
      <c r="A1850" s="39"/>
      <c r="B1850" s="40"/>
      <c r="C1850" s="40"/>
      <c r="D1850" s="41"/>
      <c r="E1850" s="41"/>
      <c r="F1850" s="40"/>
      <c r="G1850" s="40"/>
      <c r="H1850" s="40"/>
    </row>
    <row r="1851" spans="1:8" x14ac:dyDescent="0.15">
      <c r="A1851" s="39"/>
      <c r="B1851" s="40"/>
      <c r="C1851" s="40"/>
      <c r="D1851" s="41"/>
      <c r="E1851" s="41"/>
      <c r="F1851" s="40"/>
      <c r="G1851" s="40"/>
      <c r="H1851" s="40"/>
    </row>
    <row r="1852" spans="1:8" x14ac:dyDescent="0.15">
      <c r="A1852" s="39"/>
      <c r="B1852" s="40"/>
      <c r="C1852" s="40"/>
      <c r="D1852" s="41"/>
      <c r="E1852" s="41"/>
      <c r="F1852" s="40"/>
      <c r="G1852" s="40"/>
      <c r="H1852" s="40"/>
    </row>
    <row r="1853" spans="1:8" x14ac:dyDescent="0.15">
      <c r="A1853" s="39"/>
      <c r="B1853" s="40"/>
      <c r="C1853" s="40"/>
      <c r="D1853" s="41"/>
      <c r="E1853" s="41"/>
      <c r="F1853" s="40"/>
      <c r="G1853" s="40"/>
      <c r="H1853" s="40"/>
    </row>
    <row r="1854" spans="1:8" x14ac:dyDescent="0.15">
      <c r="A1854" s="39"/>
      <c r="B1854" s="40"/>
      <c r="C1854" s="40"/>
      <c r="D1854" s="41"/>
      <c r="E1854" s="41"/>
      <c r="F1854" s="40"/>
      <c r="G1854" s="40"/>
      <c r="H1854" s="40"/>
    </row>
    <row r="1855" spans="1:8" x14ac:dyDescent="0.15">
      <c r="A1855" s="39"/>
      <c r="B1855" s="40"/>
      <c r="C1855" s="40"/>
      <c r="D1855" s="41"/>
      <c r="E1855" s="41"/>
      <c r="F1855" s="40"/>
      <c r="G1855" s="40"/>
      <c r="H1855" s="40"/>
    </row>
    <row r="1856" spans="1:8" x14ac:dyDescent="0.15">
      <c r="A1856" s="39"/>
      <c r="B1856" s="40"/>
      <c r="C1856" s="40"/>
      <c r="D1856" s="41"/>
      <c r="E1856" s="41"/>
      <c r="F1856" s="40"/>
      <c r="G1856" s="40"/>
      <c r="H1856" s="40"/>
    </row>
    <row r="1857" spans="1:8" x14ac:dyDescent="0.15">
      <c r="A1857" s="39"/>
      <c r="B1857" s="40"/>
      <c r="C1857" s="40"/>
      <c r="D1857" s="41"/>
      <c r="E1857" s="41"/>
      <c r="F1857" s="40"/>
      <c r="G1857" s="40"/>
      <c r="H1857" s="40"/>
    </row>
    <row r="1858" spans="1:8" x14ac:dyDescent="0.15">
      <c r="A1858" s="39"/>
      <c r="B1858" s="40"/>
      <c r="C1858" s="40"/>
      <c r="D1858" s="41"/>
      <c r="E1858" s="41"/>
      <c r="F1858" s="40"/>
      <c r="G1858" s="40"/>
      <c r="H1858" s="40"/>
    </row>
    <row r="1859" spans="1:8" x14ac:dyDescent="0.15">
      <c r="A1859" s="39"/>
      <c r="B1859" s="40"/>
      <c r="C1859" s="40"/>
      <c r="D1859" s="41"/>
      <c r="E1859" s="41"/>
      <c r="F1859" s="40"/>
      <c r="G1859" s="40"/>
      <c r="H1859" s="40"/>
    </row>
    <row r="1860" spans="1:8" x14ac:dyDescent="0.15">
      <c r="A1860" s="39"/>
      <c r="B1860" s="40"/>
      <c r="C1860" s="40"/>
      <c r="D1860" s="41"/>
      <c r="E1860" s="41"/>
      <c r="F1860" s="40"/>
      <c r="G1860" s="40"/>
      <c r="H1860" s="40"/>
    </row>
    <row r="1861" spans="1:8" x14ac:dyDescent="0.15">
      <c r="A1861" s="39"/>
      <c r="B1861" s="40"/>
      <c r="C1861" s="40"/>
      <c r="D1861" s="41"/>
      <c r="E1861" s="41"/>
      <c r="F1861" s="40"/>
      <c r="G1861" s="40"/>
      <c r="H1861" s="40"/>
    </row>
    <row r="1862" spans="1:8" x14ac:dyDescent="0.15">
      <c r="A1862" s="39"/>
      <c r="B1862" s="40"/>
      <c r="C1862" s="40"/>
      <c r="D1862" s="41"/>
      <c r="E1862" s="41"/>
      <c r="F1862" s="40"/>
      <c r="G1862" s="40"/>
      <c r="H1862" s="40"/>
    </row>
    <row r="1863" spans="1:8" x14ac:dyDescent="0.15">
      <c r="A1863" s="39"/>
      <c r="B1863" s="40"/>
      <c r="C1863" s="40"/>
      <c r="D1863" s="41"/>
      <c r="E1863" s="41"/>
      <c r="F1863" s="40"/>
      <c r="G1863" s="40"/>
      <c r="H1863" s="40"/>
    </row>
    <row r="1864" spans="1:8" x14ac:dyDescent="0.15">
      <c r="A1864" s="39"/>
      <c r="B1864" s="40"/>
      <c r="C1864" s="40"/>
      <c r="D1864" s="41"/>
      <c r="E1864" s="41"/>
      <c r="F1864" s="40"/>
      <c r="G1864" s="40"/>
      <c r="H1864" s="40"/>
    </row>
    <row r="1865" spans="1:8" x14ac:dyDescent="0.15">
      <c r="A1865" s="39"/>
      <c r="B1865" s="40"/>
      <c r="C1865" s="40"/>
      <c r="D1865" s="41"/>
      <c r="E1865" s="41"/>
      <c r="F1865" s="40"/>
      <c r="G1865" s="40"/>
      <c r="H1865" s="40"/>
    </row>
    <row r="1866" spans="1:8" x14ac:dyDescent="0.15">
      <c r="A1866" s="39"/>
      <c r="B1866" s="40"/>
      <c r="C1866" s="40"/>
      <c r="D1866" s="41"/>
      <c r="E1866" s="41"/>
      <c r="F1866" s="40"/>
      <c r="G1866" s="40"/>
      <c r="H1866" s="40"/>
    </row>
    <row r="1867" spans="1:8" x14ac:dyDescent="0.15">
      <c r="A1867" s="39"/>
      <c r="B1867" s="40"/>
      <c r="C1867" s="40"/>
      <c r="D1867" s="41"/>
      <c r="E1867" s="41"/>
      <c r="F1867" s="40"/>
      <c r="G1867" s="40"/>
      <c r="H1867" s="40"/>
    </row>
    <row r="1868" spans="1:8" x14ac:dyDescent="0.15">
      <c r="A1868" s="39"/>
      <c r="B1868" s="40"/>
      <c r="C1868" s="40"/>
      <c r="D1868" s="41"/>
      <c r="E1868" s="41"/>
      <c r="F1868" s="40"/>
      <c r="G1868" s="40"/>
      <c r="H1868" s="40"/>
    </row>
    <row r="1869" spans="1:8" x14ac:dyDescent="0.15">
      <c r="A1869" s="39"/>
      <c r="B1869" s="40"/>
      <c r="C1869" s="40"/>
      <c r="D1869" s="41"/>
      <c r="E1869" s="41"/>
      <c r="F1869" s="40"/>
      <c r="G1869" s="40"/>
      <c r="H1869" s="40"/>
    </row>
    <row r="1870" spans="1:8" x14ac:dyDescent="0.15">
      <c r="A1870" s="39"/>
      <c r="B1870" s="40"/>
      <c r="C1870" s="40"/>
      <c r="D1870" s="41"/>
      <c r="E1870" s="41"/>
      <c r="F1870" s="40"/>
      <c r="G1870" s="40"/>
      <c r="H1870" s="40"/>
    </row>
    <row r="1871" spans="1:8" x14ac:dyDescent="0.15">
      <c r="A1871" s="39"/>
      <c r="B1871" s="40"/>
      <c r="C1871" s="40"/>
      <c r="D1871" s="41"/>
      <c r="E1871" s="41"/>
      <c r="F1871" s="40"/>
      <c r="G1871" s="40"/>
      <c r="H1871" s="40"/>
    </row>
    <row r="1872" spans="1:8" x14ac:dyDescent="0.15">
      <c r="A1872" s="39"/>
      <c r="B1872" s="40"/>
      <c r="C1872" s="40"/>
      <c r="D1872" s="41"/>
      <c r="E1872" s="41"/>
      <c r="F1872" s="40"/>
      <c r="G1872" s="40"/>
      <c r="H1872" s="40"/>
    </row>
    <row r="1873" spans="1:8" x14ac:dyDescent="0.15">
      <c r="A1873" s="39"/>
      <c r="B1873" s="40"/>
      <c r="C1873" s="40"/>
      <c r="D1873" s="41"/>
      <c r="E1873" s="41"/>
      <c r="F1873" s="40"/>
      <c r="G1873" s="40"/>
      <c r="H1873" s="40"/>
    </row>
    <row r="1874" spans="1:8" x14ac:dyDescent="0.15">
      <c r="A1874" s="39"/>
      <c r="B1874" s="40"/>
      <c r="C1874" s="40"/>
      <c r="D1874" s="41"/>
      <c r="E1874" s="41"/>
      <c r="F1874" s="40"/>
      <c r="G1874" s="40"/>
      <c r="H1874" s="40"/>
    </row>
    <row r="1875" spans="1:8" x14ac:dyDescent="0.15">
      <c r="A1875" s="39"/>
      <c r="B1875" s="40"/>
      <c r="C1875" s="40"/>
      <c r="D1875" s="41"/>
      <c r="E1875" s="41"/>
      <c r="F1875" s="40"/>
      <c r="G1875" s="40"/>
      <c r="H1875" s="40"/>
    </row>
    <row r="1876" spans="1:8" x14ac:dyDescent="0.15">
      <c r="A1876" s="39"/>
      <c r="B1876" s="40"/>
      <c r="C1876" s="40"/>
      <c r="D1876" s="41"/>
      <c r="E1876" s="41"/>
      <c r="F1876" s="40"/>
      <c r="G1876" s="40"/>
      <c r="H1876" s="40"/>
    </row>
    <row r="1877" spans="1:8" x14ac:dyDescent="0.15">
      <c r="A1877" s="39"/>
      <c r="B1877" s="40"/>
      <c r="C1877" s="40"/>
      <c r="D1877" s="41"/>
      <c r="E1877" s="41"/>
      <c r="F1877" s="40"/>
      <c r="G1877" s="40"/>
      <c r="H1877" s="40"/>
    </row>
    <row r="1878" spans="1:8" x14ac:dyDescent="0.15">
      <c r="A1878" s="39"/>
      <c r="B1878" s="40"/>
      <c r="C1878" s="40"/>
      <c r="D1878" s="41"/>
      <c r="E1878" s="41"/>
      <c r="F1878" s="40"/>
      <c r="G1878" s="40"/>
      <c r="H1878" s="40"/>
    </row>
    <row r="1879" spans="1:8" x14ac:dyDescent="0.15">
      <c r="A1879" s="39"/>
      <c r="B1879" s="40"/>
      <c r="C1879" s="40"/>
      <c r="D1879" s="41"/>
      <c r="E1879" s="41"/>
      <c r="F1879" s="40"/>
      <c r="G1879" s="40"/>
      <c r="H1879" s="40"/>
    </row>
    <row r="1880" spans="1:8" x14ac:dyDescent="0.15">
      <c r="A1880" s="39"/>
      <c r="B1880" s="40"/>
      <c r="C1880" s="40"/>
      <c r="D1880" s="41"/>
      <c r="E1880" s="41"/>
      <c r="F1880" s="40"/>
      <c r="G1880" s="40"/>
      <c r="H1880" s="40"/>
    </row>
    <row r="1881" spans="1:8" x14ac:dyDescent="0.15">
      <c r="A1881" s="39"/>
      <c r="B1881" s="40"/>
      <c r="C1881" s="40"/>
      <c r="D1881" s="41"/>
      <c r="E1881" s="41"/>
      <c r="F1881" s="40"/>
      <c r="G1881" s="40"/>
      <c r="H1881" s="40"/>
    </row>
    <row r="1882" spans="1:8" x14ac:dyDescent="0.15">
      <c r="A1882" s="39"/>
      <c r="B1882" s="40"/>
      <c r="C1882" s="40"/>
      <c r="D1882" s="41"/>
      <c r="E1882" s="41"/>
      <c r="F1882" s="40"/>
      <c r="G1882" s="40"/>
      <c r="H1882" s="40"/>
    </row>
    <row r="1883" spans="1:8" x14ac:dyDescent="0.15">
      <c r="A1883" s="39"/>
      <c r="B1883" s="40"/>
      <c r="C1883" s="40"/>
      <c r="D1883" s="41"/>
      <c r="E1883" s="41"/>
      <c r="F1883" s="40"/>
      <c r="G1883" s="40"/>
      <c r="H1883" s="40"/>
    </row>
    <row r="1884" spans="1:8" x14ac:dyDescent="0.15">
      <c r="A1884" s="39"/>
      <c r="B1884" s="40"/>
      <c r="C1884" s="40"/>
      <c r="D1884" s="41"/>
      <c r="E1884" s="41"/>
      <c r="F1884" s="40"/>
      <c r="G1884" s="40"/>
      <c r="H1884" s="40"/>
    </row>
    <row r="1885" spans="1:8" x14ac:dyDescent="0.15">
      <c r="A1885" s="39"/>
      <c r="B1885" s="40"/>
      <c r="C1885" s="40"/>
      <c r="D1885" s="41"/>
      <c r="E1885" s="41"/>
      <c r="F1885" s="40"/>
      <c r="G1885" s="40"/>
      <c r="H1885" s="40"/>
    </row>
    <row r="1886" spans="1:8" x14ac:dyDescent="0.15">
      <c r="A1886" s="39"/>
      <c r="B1886" s="40"/>
      <c r="C1886" s="40"/>
      <c r="D1886" s="41"/>
      <c r="E1886" s="41"/>
      <c r="F1886" s="40"/>
      <c r="G1886" s="40"/>
      <c r="H1886" s="40"/>
    </row>
    <row r="1887" spans="1:8" x14ac:dyDescent="0.15">
      <c r="A1887" s="39"/>
      <c r="B1887" s="40"/>
      <c r="C1887" s="40"/>
      <c r="D1887" s="41"/>
      <c r="E1887" s="41"/>
      <c r="F1887" s="40"/>
      <c r="G1887" s="40"/>
      <c r="H1887" s="40"/>
    </row>
    <row r="1888" spans="1:8" x14ac:dyDescent="0.15">
      <c r="A1888" s="39"/>
      <c r="B1888" s="40"/>
      <c r="C1888" s="40"/>
      <c r="D1888" s="41"/>
      <c r="E1888" s="41"/>
      <c r="F1888" s="40"/>
      <c r="G1888" s="40"/>
      <c r="H1888" s="40"/>
    </row>
    <row r="1889" spans="1:8" x14ac:dyDescent="0.15">
      <c r="A1889" s="39"/>
      <c r="B1889" s="40"/>
      <c r="C1889" s="40"/>
      <c r="D1889" s="41"/>
      <c r="E1889" s="41"/>
      <c r="F1889" s="40"/>
      <c r="G1889" s="40"/>
      <c r="H1889" s="40"/>
    </row>
    <row r="1890" spans="1:8" x14ac:dyDescent="0.15">
      <c r="A1890" s="39"/>
      <c r="B1890" s="40"/>
      <c r="C1890" s="40"/>
      <c r="D1890" s="41"/>
      <c r="E1890" s="41"/>
      <c r="F1890" s="40"/>
      <c r="G1890" s="40"/>
      <c r="H1890" s="40"/>
    </row>
    <row r="1891" spans="1:8" x14ac:dyDescent="0.15">
      <c r="A1891" s="39"/>
      <c r="B1891" s="40"/>
      <c r="C1891" s="40"/>
      <c r="D1891" s="41"/>
      <c r="E1891" s="41"/>
      <c r="F1891" s="40"/>
      <c r="G1891" s="40"/>
      <c r="H1891" s="40"/>
    </row>
    <row r="1892" spans="1:8" x14ac:dyDescent="0.15">
      <c r="A1892" s="39"/>
      <c r="B1892" s="40"/>
      <c r="C1892" s="40"/>
      <c r="D1892" s="41"/>
      <c r="E1892" s="41"/>
      <c r="F1892" s="40"/>
      <c r="G1892" s="40"/>
      <c r="H1892" s="40"/>
    </row>
    <row r="1893" spans="1:8" x14ac:dyDescent="0.15">
      <c r="A1893" s="39"/>
      <c r="B1893" s="40"/>
      <c r="C1893" s="40"/>
      <c r="D1893" s="41"/>
      <c r="E1893" s="41"/>
      <c r="F1893" s="40"/>
      <c r="G1893" s="40"/>
      <c r="H1893" s="40"/>
    </row>
    <row r="1894" spans="1:8" x14ac:dyDescent="0.15">
      <c r="A1894" s="39"/>
      <c r="B1894" s="40"/>
      <c r="C1894" s="40"/>
      <c r="D1894" s="41"/>
      <c r="E1894" s="41"/>
      <c r="F1894" s="40"/>
      <c r="G1894" s="40"/>
      <c r="H1894" s="40"/>
    </row>
    <row r="1895" spans="1:8" x14ac:dyDescent="0.15">
      <c r="A1895" s="39"/>
      <c r="B1895" s="40"/>
      <c r="C1895" s="40"/>
      <c r="D1895" s="41"/>
      <c r="E1895" s="41"/>
      <c r="F1895" s="40"/>
      <c r="G1895" s="40"/>
      <c r="H1895" s="40"/>
    </row>
    <row r="1896" spans="1:8" x14ac:dyDescent="0.15">
      <c r="A1896" s="39"/>
      <c r="B1896" s="40"/>
      <c r="C1896" s="40"/>
      <c r="D1896" s="41"/>
      <c r="E1896" s="41"/>
      <c r="F1896" s="40"/>
      <c r="G1896" s="40"/>
      <c r="H1896" s="40"/>
    </row>
    <row r="1897" spans="1:8" x14ac:dyDescent="0.15">
      <c r="A1897" s="39"/>
      <c r="B1897" s="40"/>
      <c r="C1897" s="40"/>
      <c r="D1897" s="41"/>
      <c r="E1897" s="41"/>
      <c r="F1897" s="40"/>
      <c r="G1897" s="40"/>
      <c r="H1897" s="40"/>
    </row>
    <row r="1898" spans="1:8" x14ac:dyDescent="0.15">
      <c r="A1898" s="39"/>
      <c r="B1898" s="40"/>
      <c r="C1898" s="40"/>
      <c r="D1898" s="41"/>
      <c r="E1898" s="41"/>
      <c r="F1898" s="40"/>
      <c r="G1898" s="40"/>
      <c r="H1898" s="40"/>
    </row>
    <row r="1899" spans="1:8" x14ac:dyDescent="0.15">
      <c r="A1899" s="39"/>
      <c r="B1899" s="40"/>
      <c r="C1899" s="40"/>
      <c r="D1899" s="41"/>
      <c r="E1899" s="41"/>
      <c r="F1899" s="40"/>
      <c r="G1899" s="40"/>
      <c r="H1899" s="40"/>
    </row>
    <row r="1900" spans="1:8" x14ac:dyDescent="0.15">
      <c r="A1900" s="39"/>
      <c r="B1900" s="40"/>
      <c r="C1900" s="40"/>
      <c r="D1900" s="41"/>
      <c r="E1900" s="41"/>
      <c r="F1900" s="40"/>
      <c r="G1900" s="40"/>
      <c r="H1900" s="40"/>
    </row>
    <row r="1901" spans="1:8" x14ac:dyDescent="0.15">
      <c r="A1901" s="39"/>
      <c r="B1901" s="40"/>
      <c r="C1901" s="40"/>
      <c r="D1901" s="41"/>
      <c r="E1901" s="41"/>
      <c r="F1901" s="40"/>
      <c r="G1901" s="40"/>
      <c r="H1901" s="40"/>
    </row>
    <row r="1902" spans="1:8" x14ac:dyDescent="0.15">
      <c r="A1902" s="39"/>
      <c r="B1902" s="40"/>
      <c r="C1902" s="40"/>
      <c r="D1902" s="41"/>
      <c r="E1902" s="41"/>
      <c r="F1902" s="40"/>
      <c r="G1902" s="40"/>
      <c r="H1902" s="40"/>
    </row>
    <row r="1903" spans="1:8" x14ac:dyDescent="0.15">
      <c r="A1903" s="39"/>
      <c r="B1903" s="40"/>
      <c r="C1903" s="40"/>
      <c r="D1903" s="41"/>
      <c r="E1903" s="41"/>
      <c r="F1903" s="40"/>
      <c r="G1903" s="40"/>
      <c r="H1903" s="40"/>
    </row>
    <row r="1904" spans="1:8" x14ac:dyDescent="0.15">
      <c r="A1904" s="39"/>
      <c r="B1904" s="40"/>
      <c r="C1904" s="40"/>
      <c r="D1904" s="41"/>
      <c r="E1904" s="41"/>
      <c r="F1904" s="40"/>
      <c r="G1904" s="40"/>
      <c r="H1904" s="40"/>
    </row>
    <row r="1905" spans="1:8" x14ac:dyDescent="0.15">
      <c r="A1905" s="39"/>
      <c r="B1905" s="40"/>
      <c r="C1905" s="40"/>
      <c r="D1905" s="41"/>
      <c r="E1905" s="41"/>
      <c r="F1905" s="40"/>
      <c r="G1905" s="40"/>
      <c r="H1905" s="40"/>
    </row>
    <row r="1906" spans="1:8" x14ac:dyDescent="0.15">
      <c r="A1906" s="39"/>
      <c r="B1906" s="40"/>
      <c r="C1906" s="40"/>
      <c r="D1906" s="41"/>
      <c r="E1906" s="41"/>
      <c r="F1906" s="40"/>
      <c r="G1906" s="40"/>
      <c r="H1906" s="40"/>
    </row>
    <row r="1907" spans="1:8" x14ac:dyDescent="0.15">
      <c r="A1907" s="39"/>
      <c r="B1907" s="40"/>
      <c r="C1907" s="40"/>
      <c r="D1907" s="41"/>
      <c r="E1907" s="41"/>
      <c r="F1907" s="40"/>
      <c r="G1907" s="40"/>
      <c r="H1907" s="40"/>
    </row>
    <row r="1908" spans="1:8" x14ac:dyDescent="0.15">
      <c r="A1908" s="39"/>
      <c r="B1908" s="40"/>
      <c r="C1908" s="40"/>
      <c r="D1908" s="41"/>
      <c r="E1908" s="41"/>
      <c r="F1908" s="40"/>
      <c r="G1908" s="40"/>
      <c r="H1908" s="40"/>
    </row>
    <row r="1909" spans="1:8" x14ac:dyDescent="0.15">
      <c r="A1909" s="39"/>
      <c r="B1909" s="40"/>
      <c r="C1909" s="40"/>
      <c r="D1909" s="41"/>
      <c r="E1909" s="41"/>
      <c r="F1909" s="40"/>
      <c r="G1909" s="40"/>
      <c r="H1909" s="40"/>
    </row>
    <row r="1910" spans="1:8" x14ac:dyDescent="0.15">
      <c r="A1910" s="39"/>
      <c r="B1910" s="40"/>
      <c r="C1910" s="40"/>
      <c r="D1910" s="41"/>
      <c r="E1910" s="41"/>
      <c r="F1910" s="40"/>
      <c r="G1910" s="40"/>
      <c r="H1910" s="40"/>
    </row>
    <row r="1911" spans="1:8" x14ac:dyDescent="0.15">
      <c r="A1911" s="39"/>
      <c r="B1911" s="40"/>
      <c r="C1911" s="40"/>
      <c r="D1911" s="41"/>
      <c r="E1911" s="41"/>
      <c r="F1911" s="40"/>
      <c r="G1911" s="40"/>
      <c r="H1911" s="40"/>
    </row>
    <row r="1912" spans="1:8" x14ac:dyDescent="0.15">
      <c r="A1912" s="39"/>
      <c r="B1912" s="40"/>
      <c r="C1912" s="40"/>
      <c r="D1912" s="41"/>
      <c r="E1912" s="41"/>
      <c r="F1912" s="40"/>
      <c r="G1912" s="40"/>
      <c r="H1912" s="40"/>
    </row>
    <row r="1913" spans="1:8" x14ac:dyDescent="0.15">
      <c r="A1913" s="39"/>
      <c r="B1913" s="40"/>
      <c r="C1913" s="40"/>
      <c r="D1913" s="41"/>
      <c r="E1913" s="41"/>
      <c r="F1913" s="40"/>
      <c r="G1913" s="40"/>
      <c r="H1913" s="40"/>
    </row>
    <row r="1914" spans="1:8" x14ac:dyDescent="0.15">
      <c r="A1914" s="39"/>
      <c r="B1914" s="40"/>
      <c r="C1914" s="40"/>
      <c r="D1914" s="41"/>
      <c r="E1914" s="41"/>
      <c r="F1914" s="40"/>
      <c r="G1914" s="40"/>
      <c r="H1914" s="40"/>
    </row>
    <row r="1915" spans="1:8" x14ac:dyDescent="0.15">
      <c r="A1915" s="39"/>
      <c r="B1915" s="40"/>
      <c r="C1915" s="40"/>
      <c r="D1915" s="41"/>
      <c r="E1915" s="41"/>
      <c r="F1915" s="40"/>
      <c r="G1915" s="40"/>
      <c r="H1915" s="40"/>
    </row>
    <row r="1916" spans="1:8" x14ac:dyDescent="0.15">
      <c r="A1916" s="39"/>
      <c r="B1916" s="40"/>
      <c r="C1916" s="40"/>
      <c r="D1916" s="41"/>
      <c r="E1916" s="41"/>
      <c r="F1916" s="40"/>
      <c r="G1916" s="40"/>
      <c r="H1916" s="40"/>
    </row>
    <row r="1917" spans="1:8" x14ac:dyDescent="0.15">
      <c r="A1917" s="39"/>
      <c r="B1917" s="40"/>
      <c r="C1917" s="40"/>
      <c r="D1917" s="41"/>
      <c r="E1917" s="41"/>
      <c r="F1917" s="40"/>
      <c r="G1917" s="40"/>
      <c r="H1917" s="40"/>
    </row>
    <row r="1918" spans="1:8" x14ac:dyDescent="0.15">
      <c r="A1918" s="39"/>
      <c r="B1918" s="40"/>
      <c r="C1918" s="40"/>
      <c r="D1918" s="41"/>
      <c r="E1918" s="41"/>
      <c r="F1918" s="40"/>
      <c r="G1918" s="40"/>
      <c r="H1918" s="40"/>
    </row>
    <row r="1919" spans="1:8" x14ac:dyDescent="0.15">
      <c r="A1919" s="39"/>
      <c r="B1919" s="40"/>
      <c r="C1919" s="40"/>
      <c r="D1919" s="41"/>
      <c r="E1919" s="41"/>
      <c r="F1919" s="40"/>
      <c r="G1919" s="40"/>
      <c r="H1919" s="40"/>
    </row>
    <row r="1920" spans="1:8" x14ac:dyDescent="0.15">
      <c r="A1920" s="39"/>
      <c r="B1920" s="40"/>
      <c r="C1920" s="40"/>
      <c r="D1920" s="41"/>
      <c r="E1920" s="41"/>
      <c r="F1920" s="40"/>
      <c r="G1920" s="40"/>
      <c r="H1920" s="40"/>
    </row>
    <row r="1921" spans="1:8" x14ac:dyDescent="0.15">
      <c r="A1921" s="39"/>
      <c r="B1921" s="40"/>
      <c r="C1921" s="40"/>
      <c r="D1921" s="41"/>
      <c r="E1921" s="41"/>
      <c r="F1921" s="40"/>
      <c r="G1921" s="40"/>
      <c r="H1921" s="40"/>
    </row>
    <row r="1922" spans="1:8" x14ac:dyDescent="0.15">
      <c r="A1922" s="39"/>
      <c r="B1922" s="40"/>
      <c r="C1922" s="40"/>
      <c r="D1922" s="41"/>
      <c r="E1922" s="41"/>
      <c r="F1922" s="40"/>
      <c r="G1922" s="40"/>
      <c r="H1922" s="40"/>
    </row>
    <row r="1923" spans="1:8" x14ac:dyDescent="0.15">
      <c r="A1923" s="39"/>
      <c r="B1923" s="40"/>
      <c r="C1923" s="40"/>
      <c r="D1923" s="41"/>
      <c r="E1923" s="41"/>
      <c r="F1923" s="40"/>
      <c r="G1923" s="40"/>
      <c r="H1923" s="40"/>
    </row>
    <row r="1924" spans="1:8" x14ac:dyDescent="0.15">
      <c r="A1924" s="39"/>
      <c r="B1924" s="40"/>
      <c r="C1924" s="40"/>
      <c r="D1924" s="41"/>
      <c r="E1924" s="41"/>
      <c r="F1924" s="40"/>
      <c r="G1924" s="40"/>
      <c r="H1924" s="40"/>
    </row>
    <row r="1925" spans="1:8" x14ac:dyDescent="0.15">
      <c r="A1925" s="39"/>
      <c r="B1925" s="40"/>
      <c r="C1925" s="40"/>
      <c r="D1925" s="41"/>
      <c r="E1925" s="41"/>
      <c r="F1925" s="40"/>
      <c r="G1925" s="40"/>
      <c r="H1925" s="40"/>
    </row>
    <row r="1926" spans="1:8" x14ac:dyDescent="0.15">
      <c r="A1926" s="39"/>
      <c r="B1926" s="40"/>
      <c r="C1926" s="40"/>
      <c r="D1926" s="41"/>
      <c r="E1926" s="41"/>
      <c r="F1926" s="40"/>
      <c r="G1926" s="40"/>
      <c r="H1926" s="40"/>
    </row>
    <row r="1927" spans="1:8" x14ac:dyDescent="0.15">
      <c r="A1927" s="39"/>
      <c r="B1927" s="40"/>
      <c r="C1927" s="40"/>
      <c r="D1927" s="41"/>
      <c r="E1927" s="41"/>
      <c r="F1927" s="40"/>
      <c r="G1927" s="40"/>
      <c r="H1927" s="40"/>
    </row>
    <row r="1928" spans="1:8" x14ac:dyDescent="0.15">
      <c r="A1928" s="39"/>
      <c r="B1928" s="40"/>
      <c r="C1928" s="40"/>
      <c r="D1928" s="41"/>
      <c r="E1928" s="41"/>
      <c r="F1928" s="40"/>
      <c r="G1928" s="40"/>
      <c r="H1928" s="40"/>
    </row>
    <row r="1929" spans="1:8" x14ac:dyDescent="0.15">
      <c r="A1929" s="39"/>
      <c r="B1929" s="40"/>
      <c r="C1929" s="40"/>
      <c r="D1929" s="41"/>
      <c r="E1929" s="41"/>
      <c r="F1929" s="40"/>
      <c r="G1929" s="40"/>
      <c r="H1929" s="40"/>
    </row>
    <row r="1930" spans="1:8" x14ac:dyDescent="0.15">
      <c r="A1930" s="39"/>
      <c r="B1930" s="40"/>
      <c r="C1930" s="40"/>
      <c r="D1930" s="41"/>
      <c r="E1930" s="41"/>
      <c r="F1930" s="40"/>
      <c r="G1930" s="40"/>
      <c r="H1930" s="40"/>
    </row>
    <row r="1931" spans="1:8" x14ac:dyDescent="0.15">
      <c r="A1931" s="39"/>
      <c r="B1931" s="40"/>
      <c r="C1931" s="40"/>
      <c r="D1931" s="41"/>
      <c r="E1931" s="41"/>
      <c r="F1931" s="40"/>
      <c r="G1931" s="40"/>
      <c r="H1931" s="40"/>
    </row>
    <row r="1932" spans="1:8" x14ac:dyDescent="0.15">
      <c r="A1932" s="39"/>
      <c r="B1932" s="40"/>
      <c r="C1932" s="40"/>
      <c r="D1932" s="41"/>
      <c r="E1932" s="41"/>
      <c r="F1932" s="40"/>
      <c r="G1932" s="40"/>
      <c r="H1932" s="40"/>
    </row>
    <row r="1933" spans="1:8" x14ac:dyDescent="0.15">
      <c r="A1933" s="39"/>
      <c r="B1933" s="40"/>
      <c r="C1933" s="40"/>
      <c r="D1933" s="41"/>
      <c r="E1933" s="41"/>
      <c r="F1933" s="40"/>
      <c r="G1933" s="40"/>
      <c r="H1933" s="40"/>
    </row>
    <row r="1934" spans="1:8" x14ac:dyDescent="0.15">
      <c r="A1934" s="39"/>
      <c r="B1934" s="40"/>
      <c r="C1934" s="40"/>
      <c r="D1934" s="41"/>
      <c r="E1934" s="41"/>
      <c r="F1934" s="40"/>
      <c r="G1934" s="40"/>
      <c r="H1934" s="40"/>
    </row>
    <row r="1935" spans="1:8" x14ac:dyDescent="0.15">
      <c r="A1935" s="39"/>
      <c r="B1935" s="40"/>
      <c r="C1935" s="40"/>
      <c r="D1935" s="41"/>
      <c r="E1935" s="41"/>
      <c r="F1935" s="40"/>
      <c r="G1935" s="40"/>
      <c r="H1935" s="40"/>
    </row>
    <row r="1936" spans="1:8" x14ac:dyDescent="0.15">
      <c r="A1936" s="39"/>
      <c r="B1936" s="40"/>
      <c r="C1936" s="40"/>
      <c r="D1936" s="41"/>
      <c r="E1936" s="41"/>
      <c r="F1936" s="40"/>
      <c r="G1936" s="40"/>
      <c r="H1936" s="40"/>
    </row>
    <row r="1937" spans="1:8" x14ac:dyDescent="0.15">
      <c r="A1937" s="39"/>
      <c r="B1937" s="40"/>
      <c r="C1937" s="40"/>
      <c r="D1937" s="41"/>
      <c r="E1937" s="41"/>
      <c r="F1937" s="40"/>
      <c r="G1937" s="40"/>
      <c r="H1937" s="40"/>
    </row>
    <row r="1938" spans="1:8" x14ac:dyDescent="0.15">
      <c r="A1938" s="39"/>
      <c r="B1938" s="40"/>
      <c r="C1938" s="40"/>
      <c r="D1938" s="41"/>
      <c r="E1938" s="41"/>
      <c r="F1938" s="40"/>
      <c r="G1938" s="40"/>
      <c r="H1938" s="40"/>
    </row>
    <row r="1939" spans="1:8" x14ac:dyDescent="0.15">
      <c r="A1939" s="39"/>
      <c r="B1939" s="40"/>
      <c r="C1939" s="40"/>
      <c r="D1939" s="41"/>
      <c r="E1939" s="41"/>
      <c r="F1939" s="40"/>
      <c r="G1939" s="40"/>
      <c r="H1939" s="40"/>
    </row>
    <row r="1940" spans="1:8" x14ac:dyDescent="0.15">
      <c r="A1940" s="39"/>
      <c r="B1940" s="40"/>
      <c r="C1940" s="40"/>
      <c r="D1940" s="41"/>
      <c r="E1940" s="41"/>
      <c r="F1940" s="40"/>
      <c r="G1940" s="40"/>
      <c r="H1940" s="40"/>
    </row>
    <row r="1941" spans="1:8" x14ac:dyDescent="0.15">
      <c r="A1941" s="39"/>
      <c r="B1941" s="40"/>
      <c r="C1941" s="40"/>
      <c r="D1941" s="41"/>
      <c r="E1941" s="41"/>
      <c r="F1941" s="40"/>
      <c r="G1941" s="40"/>
      <c r="H1941" s="40"/>
    </row>
    <row r="1942" spans="1:8" x14ac:dyDescent="0.15">
      <c r="A1942" s="39"/>
      <c r="B1942" s="40"/>
      <c r="C1942" s="40"/>
      <c r="D1942" s="41"/>
      <c r="E1942" s="41"/>
      <c r="F1942" s="40"/>
      <c r="G1942" s="40"/>
      <c r="H1942" s="40"/>
    </row>
    <row r="1943" spans="1:8" x14ac:dyDescent="0.15">
      <c r="A1943" s="39"/>
      <c r="B1943" s="40"/>
      <c r="C1943" s="40"/>
      <c r="D1943" s="41"/>
      <c r="E1943" s="41"/>
      <c r="F1943" s="40"/>
      <c r="G1943" s="40"/>
      <c r="H1943" s="40"/>
    </row>
    <row r="1944" spans="1:8" x14ac:dyDescent="0.15">
      <c r="A1944" s="39"/>
      <c r="B1944" s="40"/>
      <c r="C1944" s="40"/>
      <c r="D1944" s="41"/>
      <c r="E1944" s="41"/>
      <c r="F1944" s="40"/>
      <c r="G1944" s="40"/>
      <c r="H1944" s="40"/>
    </row>
    <row r="1945" spans="1:8" x14ac:dyDescent="0.15">
      <c r="A1945" s="39"/>
      <c r="B1945" s="40"/>
      <c r="C1945" s="40"/>
      <c r="D1945" s="41"/>
      <c r="E1945" s="41"/>
      <c r="F1945" s="40"/>
      <c r="G1945" s="40"/>
      <c r="H1945" s="40"/>
    </row>
    <row r="1946" spans="1:8" x14ac:dyDescent="0.15">
      <c r="A1946" s="39"/>
      <c r="B1946" s="40"/>
      <c r="C1946" s="40"/>
      <c r="D1946" s="41"/>
      <c r="E1946" s="41"/>
      <c r="F1946" s="40"/>
      <c r="G1946" s="40"/>
      <c r="H1946" s="40"/>
    </row>
    <row r="1947" spans="1:8" x14ac:dyDescent="0.15">
      <c r="A1947" s="39"/>
      <c r="B1947" s="40"/>
      <c r="C1947" s="40"/>
      <c r="D1947" s="41"/>
      <c r="E1947" s="41"/>
      <c r="F1947" s="40"/>
      <c r="G1947" s="40"/>
      <c r="H1947" s="40"/>
    </row>
    <row r="1948" spans="1:8" x14ac:dyDescent="0.15">
      <c r="A1948" s="39"/>
      <c r="B1948" s="40"/>
      <c r="C1948" s="40"/>
      <c r="D1948" s="41"/>
      <c r="E1948" s="41"/>
      <c r="F1948" s="40"/>
      <c r="G1948" s="40"/>
      <c r="H1948" s="40"/>
    </row>
    <row r="1949" spans="1:8" x14ac:dyDescent="0.15">
      <c r="A1949" s="39"/>
      <c r="B1949" s="40"/>
      <c r="C1949" s="40"/>
      <c r="D1949" s="41"/>
      <c r="E1949" s="41"/>
      <c r="F1949" s="40"/>
      <c r="G1949" s="40"/>
      <c r="H1949" s="40"/>
    </row>
    <row r="1950" spans="1:8" x14ac:dyDescent="0.15">
      <c r="A1950" s="39"/>
      <c r="B1950" s="40"/>
      <c r="C1950" s="40"/>
      <c r="D1950" s="41"/>
      <c r="E1950" s="41"/>
      <c r="F1950" s="40"/>
      <c r="G1950" s="40"/>
      <c r="H1950" s="40"/>
    </row>
    <row r="1951" spans="1:8" x14ac:dyDescent="0.15">
      <c r="A1951" s="39"/>
      <c r="B1951" s="40"/>
      <c r="C1951" s="40"/>
      <c r="D1951" s="41"/>
      <c r="E1951" s="41"/>
      <c r="F1951" s="40"/>
      <c r="G1951" s="40"/>
      <c r="H1951" s="40"/>
    </row>
    <row r="1952" spans="1:8" x14ac:dyDescent="0.15">
      <c r="A1952" s="39"/>
      <c r="B1952" s="40"/>
      <c r="C1952" s="40"/>
      <c r="D1952" s="41"/>
      <c r="E1952" s="41"/>
      <c r="F1952" s="40"/>
      <c r="G1952" s="40"/>
      <c r="H1952" s="40"/>
    </row>
    <row r="1953" spans="1:8" x14ac:dyDescent="0.15">
      <c r="A1953" s="39"/>
      <c r="B1953" s="40"/>
      <c r="C1953" s="40"/>
      <c r="D1953" s="41"/>
      <c r="E1953" s="41"/>
      <c r="F1953" s="40"/>
      <c r="G1953" s="40"/>
      <c r="H1953" s="40"/>
    </row>
    <row r="1954" spans="1:8" x14ac:dyDescent="0.15">
      <c r="A1954" s="39"/>
      <c r="B1954" s="40"/>
      <c r="C1954" s="40"/>
      <c r="D1954" s="41"/>
      <c r="E1954" s="41"/>
      <c r="F1954" s="40"/>
      <c r="G1954" s="40"/>
      <c r="H1954" s="40"/>
    </row>
    <row r="1955" spans="1:8" x14ac:dyDescent="0.15">
      <c r="A1955" s="39"/>
      <c r="B1955" s="40"/>
      <c r="C1955" s="40"/>
      <c r="D1955" s="41"/>
      <c r="E1955" s="41"/>
      <c r="F1955" s="40"/>
      <c r="G1955" s="40"/>
      <c r="H1955" s="40"/>
    </row>
    <row r="1956" spans="1:8" x14ac:dyDescent="0.15">
      <c r="A1956" s="39"/>
      <c r="B1956" s="40"/>
      <c r="C1956" s="40"/>
      <c r="D1956" s="41"/>
      <c r="E1956" s="41"/>
      <c r="F1956" s="40"/>
      <c r="G1956" s="40"/>
      <c r="H1956" s="40"/>
    </row>
    <row r="1957" spans="1:8" x14ac:dyDescent="0.15">
      <c r="A1957" s="39"/>
      <c r="B1957" s="40"/>
      <c r="C1957" s="40"/>
      <c r="D1957" s="41"/>
      <c r="E1957" s="41"/>
      <c r="F1957" s="40"/>
      <c r="G1957" s="40"/>
      <c r="H1957" s="40"/>
    </row>
    <row r="1958" spans="1:8" x14ac:dyDescent="0.15">
      <c r="A1958" s="39"/>
      <c r="B1958" s="40"/>
      <c r="C1958" s="40"/>
      <c r="D1958" s="41"/>
      <c r="E1958" s="41"/>
      <c r="F1958" s="40"/>
      <c r="G1958" s="40"/>
      <c r="H1958" s="40"/>
    </row>
    <row r="1959" spans="1:8" x14ac:dyDescent="0.15">
      <c r="A1959" s="39"/>
      <c r="B1959" s="40"/>
      <c r="C1959" s="40"/>
      <c r="D1959" s="41"/>
      <c r="E1959" s="41"/>
      <c r="F1959" s="40"/>
      <c r="G1959" s="40"/>
      <c r="H1959" s="40"/>
    </row>
    <row r="1960" spans="1:8" x14ac:dyDescent="0.15">
      <c r="A1960" s="39"/>
      <c r="B1960" s="40"/>
      <c r="C1960" s="40"/>
      <c r="D1960" s="41"/>
      <c r="E1960" s="41"/>
      <c r="F1960" s="40"/>
      <c r="G1960" s="40"/>
      <c r="H1960" s="40"/>
    </row>
    <row r="1961" spans="1:8" x14ac:dyDescent="0.15">
      <c r="A1961" s="39"/>
      <c r="B1961" s="40"/>
      <c r="C1961" s="40"/>
      <c r="D1961" s="41"/>
      <c r="E1961" s="41"/>
      <c r="F1961" s="40"/>
      <c r="G1961" s="40"/>
      <c r="H1961" s="40"/>
    </row>
    <row r="1962" spans="1:8" x14ac:dyDescent="0.15">
      <c r="A1962" s="39"/>
      <c r="B1962" s="40"/>
      <c r="C1962" s="40"/>
      <c r="D1962" s="41"/>
      <c r="E1962" s="41"/>
      <c r="F1962" s="40"/>
      <c r="G1962" s="40"/>
      <c r="H1962" s="40"/>
    </row>
    <row r="1963" spans="1:8" x14ac:dyDescent="0.15">
      <c r="A1963" s="39"/>
      <c r="B1963" s="40"/>
      <c r="C1963" s="40"/>
      <c r="D1963" s="41"/>
      <c r="E1963" s="41"/>
      <c r="F1963" s="40"/>
      <c r="G1963" s="40"/>
      <c r="H1963" s="40"/>
    </row>
    <row r="1964" spans="1:8" x14ac:dyDescent="0.15">
      <c r="A1964" s="39"/>
      <c r="B1964" s="40"/>
      <c r="C1964" s="40"/>
      <c r="D1964" s="41"/>
      <c r="E1964" s="41"/>
      <c r="F1964" s="40"/>
      <c r="G1964" s="40"/>
      <c r="H1964" s="40"/>
    </row>
    <row r="1965" spans="1:8" x14ac:dyDescent="0.15">
      <c r="A1965" s="39"/>
      <c r="B1965" s="40"/>
      <c r="C1965" s="40"/>
      <c r="D1965" s="41"/>
      <c r="E1965" s="41"/>
      <c r="F1965" s="40"/>
      <c r="G1965" s="40"/>
      <c r="H1965" s="40"/>
    </row>
    <row r="1966" spans="1:8" x14ac:dyDescent="0.15">
      <c r="A1966" s="39"/>
      <c r="B1966" s="40"/>
      <c r="C1966" s="40"/>
      <c r="D1966" s="41"/>
      <c r="E1966" s="41"/>
      <c r="F1966" s="40"/>
      <c r="G1966" s="40"/>
      <c r="H1966" s="40"/>
    </row>
    <row r="1967" spans="1:8" x14ac:dyDescent="0.15">
      <c r="A1967" s="39"/>
      <c r="B1967" s="40"/>
      <c r="C1967" s="40"/>
      <c r="D1967" s="41"/>
      <c r="E1967" s="41"/>
      <c r="F1967" s="40"/>
      <c r="G1967" s="40"/>
      <c r="H1967" s="40"/>
    </row>
    <row r="1968" spans="1:8" x14ac:dyDescent="0.15">
      <c r="A1968" s="39"/>
      <c r="B1968" s="40"/>
      <c r="C1968" s="40"/>
      <c r="D1968" s="41"/>
      <c r="E1968" s="41"/>
      <c r="F1968" s="40"/>
      <c r="G1968" s="40"/>
      <c r="H1968" s="40"/>
    </row>
    <row r="1969" spans="1:8" x14ac:dyDescent="0.15">
      <c r="A1969" s="39"/>
      <c r="B1969" s="40"/>
      <c r="C1969" s="40"/>
      <c r="D1969" s="41"/>
      <c r="E1969" s="41"/>
      <c r="F1969" s="40"/>
      <c r="G1969" s="40"/>
      <c r="H1969" s="40"/>
    </row>
    <row r="1970" spans="1:8" x14ac:dyDescent="0.15">
      <c r="A1970" s="39"/>
      <c r="B1970" s="40"/>
      <c r="C1970" s="40"/>
      <c r="D1970" s="41"/>
      <c r="E1970" s="41"/>
      <c r="F1970" s="40"/>
      <c r="G1970" s="40"/>
      <c r="H1970" s="40"/>
    </row>
    <row r="1971" spans="1:8" x14ac:dyDescent="0.15">
      <c r="A1971" s="39"/>
      <c r="B1971" s="40"/>
      <c r="C1971" s="40"/>
      <c r="D1971" s="41"/>
      <c r="E1971" s="41"/>
      <c r="F1971" s="40"/>
      <c r="G1971" s="40"/>
      <c r="H1971" s="40"/>
    </row>
    <row r="1972" spans="1:8" x14ac:dyDescent="0.15">
      <c r="A1972" s="39"/>
      <c r="B1972" s="40"/>
      <c r="C1972" s="40"/>
      <c r="D1972" s="41"/>
      <c r="E1972" s="41"/>
      <c r="F1972" s="40"/>
      <c r="G1972" s="40"/>
      <c r="H1972" s="40"/>
    </row>
    <row r="1973" spans="1:8" x14ac:dyDescent="0.15">
      <c r="A1973" s="39"/>
      <c r="B1973" s="40"/>
      <c r="C1973" s="40"/>
      <c r="D1973" s="41"/>
      <c r="E1973" s="41"/>
      <c r="F1973" s="40"/>
      <c r="G1973" s="40"/>
      <c r="H1973" s="40"/>
    </row>
    <row r="1974" spans="1:8" x14ac:dyDescent="0.15">
      <c r="A1974" s="39"/>
      <c r="B1974" s="40"/>
      <c r="C1974" s="40"/>
      <c r="D1974" s="41"/>
      <c r="E1974" s="41"/>
      <c r="F1974" s="40"/>
      <c r="G1974" s="40"/>
      <c r="H1974" s="40"/>
    </row>
    <row r="1975" spans="1:8" x14ac:dyDescent="0.15">
      <c r="A1975" s="39"/>
      <c r="B1975" s="40"/>
      <c r="C1975" s="40"/>
      <c r="D1975" s="41"/>
      <c r="E1975" s="41"/>
      <c r="F1975" s="40"/>
      <c r="G1975" s="40"/>
      <c r="H1975" s="40"/>
    </row>
    <row r="1976" spans="1:8" x14ac:dyDescent="0.15">
      <c r="A1976" s="39"/>
      <c r="B1976" s="40"/>
      <c r="C1976" s="40"/>
      <c r="D1976" s="41"/>
      <c r="E1976" s="41"/>
      <c r="F1976" s="40"/>
      <c r="G1976" s="40"/>
      <c r="H1976" s="40"/>
    </row>
    <row r="1977" spans="1:8" x14ac:dyDescent="0.15">
      <c r="A1977" s="39"/>
      <c r="B1977" s="40"/>
      <c r="C1977" s="40"/>
      <c r="D1977" s="41"/>
      <c r="E1977" s="41"/>
      <c r="F1977" s="40"/>
      <c r="G1977" s="40"/>
      <c r="H1977" s="40"/>
    </row>
    <row r="1978" spans="1:8" x14ac:dyDescent="0.15">
      <c r="A1978" s="39"/>
      <c r="B1978" s="40"/>
      <c r="C1978" s="40"/>
      <c r="D1978" s="41"/>
      <c r="E1978" s="41"/>
      <c r="F1978" s="40"/>
      <c r="G1978" s="40"/>
      <c r="H1978" s="40"/>
    </row>
    <row r="1979" spans="1:8" x14ac:dyDescent="0.15">
      <c r="A1979" s="39"/>
      <c r="B1979" s="40"/>
      <c r="C1979" s="40"/>
      <c r="D1979" s="41"/>
      <c r="E1979" s="41"/>
      <c r="F1979" s="40"/>
      <c r="G1979" s="40"/>
      <c r="H1979" s="40"/>
    </row>
    <row r="1980" spans="1:8" x14ac:dyDescent="0.15">
      <c r="A1980" s="39"/>
      <c r="B1980" s="40"/>
      <c r="C1980" s="40"/>
      <c r="D1980" s="41"/>
      <c r="E1980" s="41"/>
      <c r="F1980" s="40"/>
      <c r="G1980" s="40"/>
      <c r="H1980" s="40"/>
    </row>
    <row r="1981" spans="1:8" x14ac:dyDescent="0.15">
      <c r="A1981" s="39"/>
      <c r="B1981" s="40"/>
      <c r="C1981" s="40"/>
      <c r="D1981" s="41"/>
      <c r="E1981" s="41"/>
      <c r="F1981" s="40"/>
      <c r="G1981" s="40"/>
      <c r="H1981" s="40"/>
    </row>
    <row r="1982" spans="1:8" x14ac:dyDescent="0.15">
      <c r="A1982" s="39"/>
      <c r="B1982" s="40"/>
      <c r="C1982" s="40"/>
      <c r="D1982" s="41"/>
      <c r="E1982" s="41"/>
      <c r="F1982" s="40"/>
      <c r="G1982" s="40"/>
      <c r="H1982" s="40"/>
    </row>
    <row r="1983" spans="1:8" x14ac:dyDescent="0.15">
      <c r="A1983" s="39"/>
      <c r="B1983" s="40"/>
      <c r="C1983" s="40"/>
      <c r="D1983" s="41"/>
      <c r="E1983" s="41"/>
      <c r="F1983" s="40"/>
      <c r="G1983" s="40"/>
      <c r="H1983" s="40"/>
    </row>
    <row r="1984" spans="1:8" x14ac:dyDescent="0.15">
      <c r="A1984" s="39"/>
      <c r="B1984" s="40"/>
      <c r="C1984" s="40"/>
      <c r="D1984" s="41"/>
      <c r="E1984" s="41"/>
      <c r="F1984" s="40"/>
      <c r="G1984" s="40"/>
      <c r="H1984" s="40"/>
    </row>
    <row r="1985" spans="1:8" x14ac:dyDescent="0.15">
      <c r="A1985" s="39"/>
      <c r="B1985" s="40"/>
      <c r="C1985" s="40"/>
      <c r="D1985" s="41"/>
      <c r="E1985" s="41"/>
      <c r="F1985" s="40"/>
      <c r="G1985" s="40"/>
      <c r="H1985" s="40"/>
    </row>
    <row r="1986" spans="1:8" x14ac:dyDescent="0.15">
      <c r="A1986" s="39"/>
      <c r="B1986" s="40"/>
      <c r="C1986" s="40"/>
      <c r="D1986" s="41"/>
      <c r="E1986" s="41"/>
      <c r="F1986" s="40"/>
      <c r="G1986" s="40"/>
      <c r="H1986" s="40"/>
    </row>
    <row r="1987" spans="1:8" x14ac:dyDescent="0.15">
      <c r="A1987" s="39"/>
      <c r="B1987" s="40"/>
      <c r="C1987" s="40"/>
      <c r="D1987" s="41"/>
      <c r="E1987" s="41"/>
      <c r="F1987" s="40"/>
      <c r="G1987" s="40"/>
      <c r="H1987" s="40"/>
    </row>
    <row r="1988" spans="1:8" x14ac:dyDescent="0.15">
      <c r="A1988" s="39"/>
      <c r="B1988" s="40"/>
      <c r="C1988" s="40"/>
      <c r="D1988" s="41"/>
      <c r="E1988" s="41"/>
      <c r="F1988" s="40"/>
      <c r="G1988" s="40"/>
      <c r="H1988" s="40"/>
    </row>
    <row r="1989" spans="1:8" x14ac:dyDescent="0.15">
      <c r="A1989" s="39"/>
      <c r="B1989" s="40"/>
      <c r="C1989" s="40"/>
      <c r="D1989" s="41"/>
      <c r="E1989" s="41"/>
      <c r="F1989" s="40"/>
      <c r="G1989" s="40"/>
      <c r="H1989" s="40"/>
    </row>
    <row r="1990" spans="1:8" x14ac:dyDescent="0.15">
      <c r="A1990" s="39"/>
      <c r="B1990" s="40"/>
      <c r="C1990" s="40"/>
      <c r="D1990" s="41"/>
      <c r="E1990" s="41"/>
      <c r="F1990" s="40"/>
      <c r="G1990" s="40"/>
      <c r="H1990" s="40"/>
    </row>
    <row r="1991" spans="1:8" x14ac:dyDescent="0.15">
      <c r="A1991" s="39"/>
      <c r="B1991" s="40"/>
      <c r="C1991" s="40"/>
      <c r="D1991" s="41"/>
      <c r="E1991" s="41"/>
      <c r="F1991" s="40"/>
      <c r="G1991" s="40"/>
      <c r="H1991" s="40"/>
    </row>
    <row r="1992" spans="1:8" x14ac:dyDescent="0.15">
      <c r="A1992" s="39"/>
      <c r="B1992" s="40"/>
      <c r="C1992" s="40"/>
      <c r="D1992" s="41"/>
      <c r="E1992" s="41"/>
      <c r="F1992" s="40"/>
      <c r="G1992" s="40"/>
      <c r="H1992" s="40"/>
    </row>
    <row r="1993" spans="1:8" x14ac:dyDescent="0.15">
      <c r="A1993" s="39"/>
      <c r="B1993" s="40"/>
      <c r="C1993" s="40"/>
      <c r="D1993" s="41"/>
      <c r="E1993" s="41"/>
      <c r="F1993" s="40"/>
      <c r="G1993" s="40"/>
      <c r="H1993" s="40"/>
    </row>
    <row r="1994" spans="1:8" x14ac:dyDescent="0.15">
      <c r="A1994" s="39"/>
      <c r="B1994" s="40"/>
      <c r="C1994" s="40"/>
      <c r="D1994" s="41"/>
      <c r="E1994" s="41"/>
      <c r="F1994" s="40"/>
      <c r="G1994" s="40"/>
      <c r="H1994" s="40"/>
    </row>
    <row r="1995" spans="1:8" x14ac:dyDescent="0.15">
      <c r="A1995" s="39"/>
      <c r="B1995" s="40"/>
      <c r="C1995" s="40"/>
      <c r="D1995" s="41"/>
      <c r="E1995" s="41"/>
      <c r="F1995" s="40"/>
      <c r="G1995" s="40"/>
      <c r="H1995" s="40"/>
    </row>
    <row r="1996" spans="1:8" x14ac:dyDescent="0.15">
      <c r="A1996" s="39"/>
      <c r="B1996" s="40"/>
      <c r="C1996" s="40"/>
      <c r="D1996" s="41"/>
      <c r="E1996" s="41"/>
      <c r="F1996" s="40"/>
      <c r="G1996" s="40"/>
      <c r="H1996" s="40"/>
    </row>
    <row r="1997" spans="1:8" x14ac:dyDescent="0.15">
      <c r="A1997" s="39"/>
      <c r="B1997" s="40"/>
      <c r="C1997" s="40"/>
      <c r="D1997" s="41"/>
      <c r="E1997" s="41"/>
      <c r="F1997" s="40"/>
      <c r="G1997" s="40"/>
      <c r="H1997" s="40"/>
    </row>
    <row r="1998" spans="1:8" x14ac:dyDescent="0.15">
      <c r="A1998" s="39"/>
      <c r="B1998" s="40"/>
      <c r="C1998" s="40"/>
      <c r="D1998" s="41"/>
      <c r="E1998" s="41"/>
      <c r="F1998" s="40"/>
      <c r="G1998" s="40"/>
      <c r="H1998" s="40"/>
    </row>
    <row r="1999" spans="1:8" x14ac:dyDescent="0.15">
      <c r="A1999" s="39"/>
      <c r="B1999" s="40"/>
      <c r="C1999" s="40"/>
      <c r="D1999" s="41"/>
      <c r="E1999" s="41"/>
      <c r="F1999" s="40"/>
      <c r="G1999" s="40"/>
      <c r="H1999" s="40"/>
    </row>
    <row r="2000" spans="1:8" x14ac:dyDescent="0.15">
      <c r="A2000" s="39"/>
      <c r="B2000" s="40"/>
      <c r="C2000" s="40"/>
      <c r="D2000" s="41"/>
      <c r="E2000" s="41"/>
      <c r="F2000" s="40"/>
      <c r="G2000" s="40"/>
      <c r="H2000" s="40"/>
    </row>
    <row r="2001" spans="1:8" x14ac:dyDescent="0.15">
      <c r="A2001" s="39"/>
      <c r="B2001" s="40"/>
      <c r="C2001" s="40"/>
      <c r="D2001" s="41"/>
      <c r="E2001" s="41"/>
      <c r="F2001" s="40"/>
      <c r="G2001" s="40"/>
      <c r="H2001" s="40"/>
    </row>
    <row r="2002" spans="1:8" x14ac:dyDescent="0.15">
      <c r="A2002" s="39"/>
      <c r="B2002" s="40"/>
      <c r="C2002" s="40"/>
      <c r="D2002" s="41"/>
      <c r="E2002" s="41"/>
      <c r="F2002" s="40"/>
      <c r="G2002" s="40"/>
      <c r="H2002" s="40"/>
    </row>
    <row r="2003" spans="1:8" x14ac:dyDescent="0.15">
      <c r="A2003" s="39"/>
      <c r="B2003" s="40"/>
      <c r="C2003" s="40"/>
      <c r="D2003" s="41"/>
      <c r="E2003" s="41"/>
      <c r="F2003" s="40"/>
      <c r="G2003" s="40"/>
      <c r="H2003" s="40"/>
    </row>
    <row r="2004" spans="1:8" x14ac:dyDescent="0.15">
      <c r="A2004" s="39"/>
      <c r="B2004" s="40"/>
      <c r="C2004" s="40"/>
      <c r="D2004" s="41"/>
      <c r="E2004" s="41"/>
      <c r="F2004" s="40"/>
      <c r="G2004" s="40"/>
      <c r="H2004" s="40"/>
    </row>
    <row r="2005" spans="1:8" x14ac:dyDescent="0.15">
      <c r="A2005" s="39"/>
      <c r="B2005" s="40"/>
      <c r="C2005" s="40"/>
      <c r="D2005" s="41"/>
      <c r="E2005" s="41"/>
      <c r="F2005" s="40"/>
      <c r="G2005" s="40"/>
      <c r="H2005" s="40"/>
    </row>
    <row r="2006" spans="1:8" x14ac:dyDescent="0.15">
      <c r="A2006" s="39"/>
      <c r="B2006" s="40"/>
      <c r="C2006" s="40"/>
      <c r="D2006" s="41"/>
      <c r="E2006" s="41"/>
      <c r="F2006" s="40"/>
      <c r="G2006" s="40"/>
      <c r="H2006" s="40"/>
    </row>
    <row r="2007" spans="1:8" x14ac:dyDescent="0.15">
      <c r="A2007" s="39"/>
      <c r="B2007" s="40"/>
      <c r="C2007" s="40"/>
      <c r="D2007" s="41"/>
      <c r="E2007" s="41"/>
      <c r="F2007" s="40"/>
      <c r="G2007" s="40"/>
      <c r="H2007" s="40"/>
    </row>
    <row r="2008" spans="1:8" x14ac:dyDescent="0.15">
      <c r="A2008" s="39"/>
      <c r="B2008" s="40"/>
      <c r="C2008" s="40"/>
      <c r="D2008" s="41"/>
      <c r="E2008" s="41"/>
      <c r="F2008" s="40"/>
      <c r="G2008" s="40"/>
      <c r="H2008" s="40"/>
    </row>
    <row r="2009" spans="1:8" x14ac:dyDescent="0.15">
      <c r="A2009" s="39"/>
      <c r="B2009" s="40"/>
      <c r="C2009" s="40"/>
      <c r="D2009" s="41"/>
      <c r="E2009" s="41"/>
      <c r="F2009" s="40"/>
      <c r="G2009" s="40"/>
      <c r="H2009" s="40"/>
    </row>
    <row r="2010" spans="1:8" x14ac:dyDescent="0.15">
      <c r="A2010" s="39"/>
      <c r="B2010" s="40"/>
      <c r="C2010" s="40"/>
      <c r="D2010" s="41"/>
      <c r="E2010" s="41"/>
      <c r="F2010" s="40"/>
      <c r="G2010" s="40"/>
      <c r="H2010" s="40"/>
    </row>
    <row r="2011" spans="1:8" x14ac:dyDescent="0.15">
      <c r="A2011" s="39"/>
      <c r="B2011" s="40"/>
      <c r="C2011" s="40"/>
      <c r="D2011" s="41"/>
      <c r="E2011" s="41"/>
      <c r="F2011" s="40"/>
      <c r="G2011" s="40"/>
      <c r="H2011" s="40"/>
    </row>
    <row r="2012" spans="1:8" x14ac:dyDescent="0.15">
      <c r="A2012" s="39"/>
      <c r="B2012" s="40"/>
      <c r="C2012" s="40"/>
      <c r="D2012" s="41"/>
      <c r="E2012" s="41"/>
      <c r="F2012" s="40"/>
      <c r="G2012" s="40"/>
      <c r="H2012" s="40"/>
    </row>
    <row r="2013" spans="1:8" x14ac:dyDescent="0.15">
      <c r="A2013" s="39"/>
      <c r="B2013" s="40"/>
      <c r="C2013" s="40"/>
      <c r="D2013" s="41"/>
      <c r="E2013" s="41"/>
      <c r="F2013" s="40"/>
      <c r="G2013" s="40"/>
      <c r="H2013" s="40"/>
    </row>
    <row r="2014" spans="1:8" x14ac:dyDescent="0.15">
      <c r="A2014" s="39"/>
      <c r="B2014" s="40"/>
      <c r="C2014" s="40"/>
      <c r="D2014" s="41"/>
      <c r="E2014" s="41"/>
      <c r="F2014" s="40"/>
      <c r="G2014" s="40"/>
      <c r="H2014" s="40"/>
    </row>
    <row r="2015" spans="1:8" x14ac:dyDescent="0.15">
      <c r="A2015" s="39"/>
      <c r="B2015" s="40"/>
      <c r="C2015" s="40"/>
      <c r="D2015" s="41"/>
      <c r="E2015" s="41"/>
      <c r="F2015" s="40"/>
      <c r="G2015" s="40"/>
      <c r="H2015" s="40"/>
    </row>
    <row r="2016" spans="1:8" x14ac:dyDescent="0.15">
      <c r="A2016" s="39"/>
      <c r="B2016" s="40"/>
      <c r="C2016" s="40"/>
      <c r="D2016" s="41"/>
      <c r="E2016" s="41"/>
      <c r="F2016" s="40"/>
      <c r="G2016" s="40"/>
      <c r="H2016" s="40"/>
    </row>
    <row r="2017" spans="1:8" x14ac:dyDescent="0.15">
      <c r="A2017" s="39"/>
      <c r="B2017" s="40"/>
      <c r="C2017" s="40"/>
      <c r="D2017" s="41"/>
      <c r="E2017" s="41"/>
      <c r="F2017" s="40"/>
      <c r="G2017" s="40"/>
      <c r="H2017" s="40"/>
    </row>
    <row r="2018" spans="1:8" x14ac:dyDescent="0.15">
      <c r="A2018" s="39"/>
      <c r="B2018" s="40"/>
      <c r="C2018" s="40"/>
      <c r="D2018" s="41"/>
      <c r="E2018" s="41"/>
      <c r="F2018" s="40"/>
      <c r="G2018" s="40"/>
      <c r="H2018" s="40"/>
    </row>
    <row r="2019" spans="1:8" x14ac:dyDescent="0.15">
      <c r="A2019" s="39"/>
      <c r="B2019" s="40"/>
      <c r="C2019" s="40"/>
      <c r="D2019" s="41"/>
      <c r="E2019" s="41"/>
      <c r="F2019" s="40"/>
      <c r="G2019" s="40"/>
      <c r="H2019" s="40"/>
    </row>
    <row r="2020" spans="1:8" x14ac:dyDescent="0.15">
      <c r="A2020" s="39"/>
      <c r="B2020" s="40"/>
      <c r="C2020" s="40"/>
      <c r="D2020" s="41"/>
      <c r="E2020" s="41"/>
      <c r="F2020" s="40"/>
      <c r="G2020" s="40"/>
      <c r="H2020" s="40"/>
    </row>
    <row r="2021" spans="1:8" x14ac:dyDescent="0.15">
      <c r="A2021" s="39"/>
      <c r="B2021" s="40"/>
      <c r="C2021" s="40"/>
      <c r="D2021" s="41"/>
      <c r="E2021" s="41"/>
      <c r="F2021" s="40"/>
      <c r="G2021" s="40"/>
      <c r="H2021" s="40"/>
    </row>
    <row r="2022" spans="1:8" x14ac:dyDescent="0.15">
      <c r="A2022" s="39"/>
      <c r="B2022" s="40"/>
      <c r="C2022" s="40"/>
      <c r="D2022" s="41"/>
      <c r="E2022" s="41"/>
      <c r="F2022" s="40"/>
      <c r="G2022" s="40"/>
      <c r="H2022" s="40"/>
    </row>
    <row r="2023" spans="1:8" x14ac:dyDescent="0.15">
      <c r="A2023" s="39"/>
      <c r="B2023" s="40"/>
      <c r="C2023" s="40"/>
      <c r="D2023" s="41"/>
      <c r="E2023" s="41"/>
      <c r="F2023" s="40"/>
      <c r="G2023" s="40"/>
      <c r="H2023" s="40"/>
    </row>
    <row r="2024" spans="1:8" x14ac:dyDescent="0.15">
      <c r="A2024" s="39"/>
      <c r="B2024" s="40"/>
      <c r="C2024" s="40"/>
      <c r="D2024" s="41"/>
      <c r="E2024" s="41"/>
      <c r="F2024" s="40"/>
      <c r="G2024" s="40"/>
      <c r="H2024" s="40"/>
    </row>
    <row r="2025" spans="1:8" x14ac:dyDescent="0.15">
      <c r="A2025" s="39"/>
      <c r="B2025" s="40"/>
      <c r="C2025" s="40"/>
      <c r="D2025" s="41"/>
      <c r="E2025" s="41"/>
      <c r="F2025" s="40"/>
      <c r="G2025" s="40"/>
      <c r="H2025" s="40"/>
    </row>
    <row r="2026" spans="1:8" x14ac:dyDescent="0.15">
      <c r="A2026" s="39"/>
      <c r="B2026" s="40"/>
      <c r="C2026" s="40"/>
      <c r="D2026" s="41"/>
      <c r="E2026" s="41"/>
      <c r="F2026" s="40"/>
      <c r="G2026" s="40"/>
      <c r="H2026" s="40"/>
    </row>
    <row r="2027" spans="1:8" x14ac:dyDescent="0.15">
      <c r="A2027" s="39"/>
      <c r="B2027" s="40"/>
      <c r="C2027" s="40"/>
      <c r="D2027" s="41"/>
      <c r="E2027" s="41"/>
      <c r="F2027" s="40"/>
      <c r="G2027" s="40"/>
      <c r="H2027" s="40"/>
    </row>
    <row r="2028" spans="1:8" x14ac:dyDescent="0.15">
      <c r="A2028" s="39"/>
      <c r="B2028" s="40"/>
      <c r="C2028" s="40"/>
      <c r="D2028" s="41"/>
      <c r="E2028" s="41"/>
      <c r="F2028" s="40"/>
      <c r="G2028" s="40"/>
      <c r="H2028" s="40"/>
    </row>
    <row r="2029" spans="1:8" x14ac:dyDescent="0.15">
      <c r="A2029" s="39"/>
      <c r="B2029" s="40"/>
      <c r="C2029" s="40"/>
      <c r="D2029" s="41"/>
      <c r="E2029" s="41"/>
      <c r="F2029" s="40"/>
      <c r="G2029" s="40"/>
      <c r="H2029" s="40"/>
    </row>
    <row r="2030" spans="1:8" x14ac:dyDescent="0.15">
      <c r="A2030" s="39"/>
      <c r="B2030" s="40"/>
      <c r="C2030" s="40"/>
      <c r="D2030" s="41"/>
      <c r="E2030" s="41"/>
      <c r="F2030" s="40"/>
      <c r="G2030" s="40"/>
      <c r="H2030" s="40"/>
    </row>
    <row r="2031" spans="1:8" x14ac:dyDescent="0.15">
      <c r="A2031" s="39"/>
      <c r="B2031" s="40"/>
      <c r="C2031" s="40"/>
      <c r="D2031" s="41"/>
      <c r="E2031" s="41"/>
      <c r="F2031" s="40"/>
      <c r="G2031" s="40"/>
      <c r="H2031" s="40"/>
    </row>
    <row r="2032" spans="1:8" x14ac:dyDescent="0.15">
      <c r="A2032" s="39"/>
      <c r="B2032" s="40"/>
      <c r="C2032" s="40"/>
      <c r="D2032" s="41"/>
      <c r="E2032" s="41"/>
      <c r="F2032" s="40"/>
      <c r="G2032" s="40"/>
      <c r="H2032" s="40"/>
    </row>
    <row r="2033" spans="1:8" x14ac:dyDescent="0.15">
      <c r="A2033" s="39"/>
      <c r="B2033" s="40"/>
      <c r="C2033" s="40"/>
      <c r="D2033" s="41"/>
      <c r="E2033" s="41"/>
      <c r="F2033" s="40"/>
      <c r="G2033" s="40"/>
      <c r="H2033" s="40"/>
    </row>
    <row r="2034" spans="1:8" x14ac:dyDescent="0.15">
      <c r="A2034" s="39"/>
      <c r="B2034" s="40"/>
      <c r="C2034" s="40"/>
      <c r="D2034" s="41"/>
      <c r="E2034" s="41"/>
      <c r="F2034" s="40"/>
      <c r="G2034" s="40"/>
      <c r="H2034" s="40"/>
    </row>
    <row r="2035" spans="1:8" x14ac:dyDescent="0.15">
      <c r="A2035" s="39"/>
      <c r="B2035" s="40"/>
      <c r="C2035" s="40"/>
      <c r="D2035" s="41"/>
      <c r="E2035" s="41"/>
      <c r="F2035" s="40"/>
      <c r="G2035" s="40"/>
      <c r="H2035" s="40"/>
    </row>
    <row r="2036" spans="1:8" x14ac:dyDescent="0.15">
      <c r="A2036" s="39"/>
      <c r="B2036" s="40"/>
      <c r="C2036" s="40"/>
      <c r="D2036" s="41"/>
      <c r="E2036" s="41"/>
      <c r="F2036" s="40"/>
      <c r="G2036" s="40"/>
      <c r="H2036" s="40"/>
    </row>
    <row r="2037" spans="1:8" x14ac:dyDescent="0.15">
      <c r="A2037" s="39"/>
      <c r="B2037" s="40"/>
      <c r="C2037" s="40"/>
      <c r="D2037" s="41"/>
      <c r="E2037" s="41"/>
      <c r="F2037" s="40"/>
      <c r="G2037" s="40"/>
      <c r="H2037" s="40"/>
    </row>
    <row r="2038" spans="1:8" x14ac:dyDescent="0.15">
      <c r="A2038" s="39"/>
      <c r="B2038" s="40"/>
      <c r="C2038" s="40"/>
      <c r="D2038" s="41"/>
      <c r="E2038" s="41"/>
      <c r="F2038" s="40"/>
      <c r="G2038" s="40"/>
      <c r="H2038" s="40"/>
    </row>
    <row r="2039" spans="1:8" x14ac:dyDescent="0.15">
      <c r="A2039" s="39"/>
      <c r="B2039" s="40"/>
      <c r="C2039" s="40"/>
      <c r="D2039" s="41"/>
      <c r="E2039" s="41"/>
      <c r="F2039" s="40"/>
      <c r="G2039" s="40"/>
      <c r="H2039" s="40"/>
    </row>
    <row r="2040" spans="1:8" x14ac:dyDescent="0.15">
      <c r="A2040" s="39"/>
      <c r="B2040" s="40"/>
      <c r="C2040" s="40"/>
      <c r="D2040" s="41"/>
      <c r="E2040" s="41"/>
      <c r="F2040" s="40"/>
      <c r="G2040" s="40"/>
      <c r="H2040" s="40"/>
    </row>
    <row r="2041" spans="1:8" x14ac:dyDescent="0.15">
      <c r="A2041" s="39"/>
      <c r="B2041" s="40"/>
      <c r="C2041" s="40"/>
      <c r="D2041" s="41"/>
      <c r="E2041" s="41"/>
      <c r="F2041" s="40"/>
      <c r="G2041" s="40"/>
      <c r="H2041" s="40"/>
    </row>
    <row r="2042" spans="1:8" x14ac:dyDescent="0.15">
      <c r="A2042" s="39"/>
      <c r="B2042" s="40"/>
      <c r="C2042" s="40"/>
      <c r="D2042" s="41"/>
      <c r="E2042" s="41"/>
      <c r="F2042" s="40"/>
      <c r="G2042" s="40"/>
      <c r="H2042" s="40"/>
    </row>
    <row r="2043" spans="1:8" x14ac:dyDescent="0.15">
      <c r="A2043" s="39"/>
      <c r="B2043" s="40"/>
      <c r="C2043" s="40"/>
      <c r="D2043" s="41"/>
      <c r="E2043" s="41"/>
      <c r="F2043" s="40"/>
      <c r="G2043" s="40"/>
      <c r="H2043" s="40"/>
    </row>
    <row r="2044" spans="1:8" x14ac:dyDescent="0.15">
      <c r="A2044" s="39"/>
      <c r="B2044" s="40"/>
      <c r="C2044" s="40"/>
      <c r="D2044" s="41"/>
      <c r="E2044" s="41"/>
      <c r="F2044" s="40"/>
      <c r="G2044" s="40"/>
      <c r="H2044" s="40"/>
    </row>
    <row r="2045" spans="1:8" x14ac:dyDescent="0.15">
      <c r="A2045" s="39"/>
      <c r="B2045" s="40"/>
      <c r="C2045" s="40"/>
      <c r="D2045" s="41"/>
      <c r="E2045" s="41"/>
      <c r="F2045" s="40"/>
      <c r="G2045" s="40"/>
      <c r="H2045" s="40"/>
    </row>
    <row r="2046" spans="1:8" x14ac:dyDescent="0.15">
      <c r="A2046" s="39"/>
      <c r="B2046" s="40"/>
      <c r="C2046" s="40"/>
      <c r="D2046" s="41"/>
      <c r="E2046" s="41"/>
      <c r="F2046" s="40"/>
      <c r="G2046" s="40"/>
      <c r="H2046" s="40"/>
    </row>
    <row r="2047" spans="1:8" x14ac:dyDescent="0.15">
      <c r="A2047" s="39"/>
      <c r="B2047" s="40"/>
      <c r="C2047" s="40"/>
      <c r="D2047" s="41"/>
      <c r="E2047" s="41"/>
      <c r="F2047" s="40"/>
      <c r="G2047" s="40"/>
      <c r="H2047" s="40"/>
    </row>
    <row r="2048" spans="1:8" x14ac:dyDescent="0.15">
      <c r="A2048" s="39"/>
      <c r="B2048" s="40"/>
      <c r="C2048" s="40"/>
      <c r="D2048" s="41"/>
      <c r="E2048" s="41"/>
      <c r="F2048" s="40"/>
      <c r="G2048" s="40"/>
      <c r="H2048" s="40"/>
    </row>
    <row r="2049" spans="1:8" x14ac:dyDescent="0.15">
      <c r="A2049" s="39"/>
      <c r="B2049" s="40"/>
      <c r="C2049" s="40"/>
      <c r="D2049" s="41"/>
      <c r="E2049" s="41"/>
      <c r="F2049" s="40"/>
      <c r="G2049" s="40"/>
      <c r="H2049" s="40"/>
    </row>
    <row r="2050" spans="1:8" x14ac:dyDescent="0.15">
      <c r="A2050" s="39"/>
      <c r="B2050" s="40"/>
      <c r="C2050" s="40"/>
      <c r="D2050" s="41"/>
      <c r="E2050" s="41"/>
      <c r="F2050" s="40"/>
      <c r="G2050" s="40"/>
      <c r="H2050" s="40"/>
    </row>
    <row r="2051" spans="1:8" x14ac:dyDescent="0.15">
      <c r="A2051" s="39"/>
      <c r="B2051" s="40"/>
      <c r="C2051" s="40"/>
      <c r="D2051" s="41"/>
      <c r="E2051" s="41"/>
      <c r="F2051" s="40"/>
      <c r="G2051" s="40"/>
      <c r="H2051" s="40"/>
    </row>
    <row r="2052" spans="1:8" x14ac:dyDescent="0.15">
      <c r="A2052" s="39"/>
      <c r="B2052" s="40"/>
      <c r="C2052" s="40"/>
      <c r="D2052" s="41"/>
      <c r="E2052" s="41"/>
      <c r="F2052" s="40"/>
      <c r="G2052" s="40"/>
      <c r="H2052" s="40"/>
    </row>
    <row r="2053" spans="1:8" x14ac:dyDescent="0.15">
      <c r="A2053" s="39"/>
      <c r="B2053" s="40"/>
      <c r="C2053" s="40"/>
      <c r="D2053" s="41"/>
      <c r="E2053" s="41"/>
      <c r="F2053" s="40"/>
      <c r="G2053" s="40"/>
      <c r="H2053" s="40"/>
    </row>
    <row r="2054" spans="1:8" x14ac:dyDescent="0.15">
      <c r="A2054" s="39"/>
      <c r="B2054" s="40"/>
      <c r="C2054" s="40"/>
      <c r="D2054" s="41"/>
      <c r="E2054" s="41"/>
      <c r="F2054" s="40"/>
      <c r="G2054" s="40"/>
      <c r="H2054" s="40"/>
    </row>
    <row r="2055" spans="1:8" x14ac:dyDescent="0.15">
      <c r="A2055" s="39"/>
      <c r="B2055" s="40"/>
      <c r="C2055" s="40"/>
      <c r="D2055" s="41"/>
      <c r="E2055" s="41"/>
      <c r="F2055" s="40"/>
      <c r="G2055" s="40"/>
      <c r="H2055" s="40"/>
    </row>
    <row r="2056" spans="1:8" x14ac:dyDescent="0.15">
      <c r="A2056" s="39"/>
      <c r="B2056" s="40"/>
      <c r="C2056" s="40"/>
      <c r="D2056" s="41"/>
      <c r="E2056" s="41"/>
      <c r="F2056" s="40"/>
      <c r="G2056" s="40"/>
      <c r="H2056" s="40"/>
    </row>
    <row r="2057" spans="1:8" x14ac:dyDescent="0.15">
      <c r="A2057" s="39"/>
      <c r="B2057" s="40"/>
      <c r="C2057" s="40"/>
      <c r="D2057" s="41"/>
      <c r="E2057" s="41"/>
      <c r="F2057" s="40"/>
      <c r="G2057" s="40"/>
      <c r="H2057" s="40"/>
    </row>
    <row r="2058" spans="1:8" x14ac:dyDescent="0.15">
      <c r="A2058" s="39"/>
      <c r="B2058" s="40"/>
      <c r="C2058" s="40"/>
      <c r="D2058" s="41"/>
      <c r="E2058" s="41"/>
      <c r="F2058" s="40"/>
      <c r="G2058" s="40"/>
      <c r="H2058" s="40"/>
    </row>
    <row r="2059" spans="1:8" x14ac:dyDescent="0.15">
      <c r="A2059" s="39"/>
      <c r="B2059" s="40"/>
      <c r="C2059" s="40"/>
      <c r="D2059" s="41"/>
      <c r="E2059" s="41"/>
      <c r="F2059" s="40"/>
      <c r="G2059" s="40"/>
      <c r="H2059" s="40"/>
    </row>
    <row r="2060" spans="1:8" x14ac:dyDescent="0.15">
      <c r="A2060" s="39"/>
      <c r="B2060" s="40"/>
      <c r="C2060" s="40"/>
      <c r="D2060" s="41"/>
      <c r="E2060" s="41"/>
      <c r="F2060" s="40"/>
      <c r="G2060" s="40"/>
      <c r="H2060" s="40"/>
    </row>
    <row r="2061" spans="1:8" x14ac:dyDescent="0.15">
      <c r="A2061" s="39"/>
      <c r="B2061" s="40"/>
      <c r="C2061" s="40"/>
      <c r="D2061" s="41"/>
      <c r="E2061" s="41"/>
      <c r="F2061" s="40"/>
      <c r="G2061" s="40"/>
      <c r="H2061" s="40"/>
    </row>
    <row r="2062" spans="1:8" x14ac:dyDescent="0.15">
      <c r="A2062" s="39"/>
      <c r="B2062" s="40"/>
      <c r="C2062" s="40"/>
      <c r="D2062" s="41"/>
      <c r="E2062" s="41"/>
      <c r="F2062" s="40"/>
      <c r="G2062" s="40"/>
      <c r="H2062" s="40"/>
    </row>
    <row r="2063" spans="1:8" x14ac:dyDescent="0.15">
      <c r="A2063" s="39"/>
      <c r="B2063" s="40"/>
      <c r="C2063" s="40"/>
      <c r="D2063" s="41"/>
      <c r="E2063" s="41"/>
      <c r="F2063" s="40"/>
      <c r="G2063" s="40"/>
      <c r="H2063" s="40"/>
    </row>
    <row r="2064" spans="1:8" x14ac:dyDescent="0.15">
      <c r="A2064" s="39"/>
      <c r="B2064" s="40"/>
      <c r="C2064" s="40"/>
      <c r="D2064" s="41"/>
      <c r="E2064" s="41"/>
      <c r="F2064" s="40"/>
      <c r="G2064" s="40"/>
      <c r="H2064" s="40"/>
    </row>
    <row r="2065" spans="1:8" x14ac:dyDescent="0.15">
      <c r="A2065" s="39"/>
      <c r="B2065" s="40"/>
      <c r="C2065" s="40"/>
      <c r="D2065" s="41"/>
      <c r="E2065" s="41"/>
      <c r="F2065" s="40"/>
      <c r="G2065" s="40"/>
      <c r="H2065" s="40"/>
    </row>
    <row r="2066" spans="1:8" x14ac:dyDescent="0.15">
      <c r="A2066" s="39"/>
      <c r="B2066" s="40"/>
      <c r="C2066" s="40"/>
      <c r="D2066" s="41"/>
      <c r="E2066" s="41"/>
      <c r="F2066" s="40"/>
      <c r="G2066" s="40"/>
      <c r="H2066" s="40"/>
    </row>
    <row r="2067" spans="1:8" x14ac:dyDescent="0.15">
      <c r="A2067" s="39"/>
      <c r="B2067" s="40"/>
      <c r="C2067" s="40"/>
      <c r="D2067" s="41"/>
      <c r="E2067" s="41"/>
      <c r="F2067" s="40"/>
      <c r="G2067" s="40"/>
      <c r="H2067" s="40"/>
    </row>
    <row r="2068" spans="1:8" x14ac:dyDescent="0.15">
      <c r="A2068" s="39"/>
      <c r="B2068" s="40"/>
      <c r="C2068" s="40"/>
      <c r="D2068" s="41"/>
      <c r="E2068" s="41"/>
      <c r="F2068" s="40"/>
      <c r="G2068" s="40"/>
      <c r="H2068" s="40"/>
    </row>
    <row r="2069" spans="1:8" x14ac:dyDescent="0.15">
      <c r="A2069" s="39"/>
      <c r="B2069" s="40"/>
      <c r="C2069" s="40"/>
      <c r="D2069" s="41"/>
      <c r="E2069" s="41"/>
      <c r="F2069" s="40"/>
      <c r="G2069" s="40"/>
      <c r="H2069" s="40"/>
    </row>
    <row r="2070" spans="1:8" x14ac:dyDescent="0.15">
      <c r="A2070" s="39"/>
      <c r="B2070" s="40"/>
      <c r="C2070" s="40"/>
      <c r="D2070" s="41"/>
      <c r="E2070" s="41"/>
      <c r="F2070" s="40"/>
      <c r="G2070" s="40"/>
      <c r="H2070" s="40"/>
    </row>
    <row r="2071" spans="1:8" x14ac:dyDescent="0.15">
      <c r="A2071" s="39"/>
      <c r="B2071" s="40"/>
      <c r="C2071" s="40"/>
      <c r="D2071" s="41"/>
      <c r="E2071" s="41"/>
      <c r="F2071" s="40"/>
      <c r="G2071" s="40"/>
      <c r="H2071" s="40"/>
    </row>
    <row r="2072" spans="1:8" x14ac:dyDescent="0.15">
      <c r="A2072" s="39"/>
      <c r="B2072" s="40"/>
      <c r="C2072" s="40"/>
      <c r="D2072" s="41"/>
      <c r="E2072" s="41"/>
      <c r="F2072" s="40"/>
      <c r="G2072" s="40"/>
      <c r="H2072" s="40"/>
    </row>
    <row r="2073" spans="1:8" x14ac:dyDescent="0.15">
      <c r="A2073" s="39"/>
      <c r="B2073" s="40"/>
      <c r="C2073" s="40"/>
      <c r="D2073" s="41"/>
      <c r="E2073" s="41"/>
      <c r="F2073" s="40"/>
      <c r="G2073" s="40"/>
      <c r="H2073" s="40"/>
    </row>
    <row r="2074" spans="1:8" x14ac:dyDescent="0.15">
      <c r="A2074" s="39"/>
      <c r="B2074" s="40"/>
      <c r="C2074" s="40"/>
      <c r="D2074" s="41"/>
      <c r="E2074" s="41"/>
      <c r="F2074" s="40"/>
      <c r="G2074" s="40"/>
      <c r="H2074" s="40"/>
    </row>
    <row r="2075" spans="1:8" x14ac:dyDescent="0.15">
      <c r="A2075" s="39"/>
      <c r="B2075" s="40"/>
      <c r="C2075" s="40"/>
      <c r="D2075" s="41"/>
      <c r="E2075" s="41"/>
      <c r="F2075" s="40"/>
      <c r="G2075" s="40"/>
      <c r="H2075" s="40"/>
    </row>
    <row r="2076" spans="1:8" x14ac:dyDescent="0.15">
      <c r="A2076" s="39"/>
      <c r="B2076" s="40"/>
      <c r="C2076" s="40"/>
      <c r="D2076" s="41"/>
      <c r="E2076" s="41"/>
      <c r="F2076" s="40"/>
      <c r="G2076" s="40"/>
      <c r="H2076" s="40"/>
    </row>
    <row r="2077" spans="1:8" x14ac:dyDescent="0.15">
      <c r="A2077" s="39"/>
      <c r="B2077" s="40"/>
      <c r="C2077" s="40"/>
      <c r="D2077" s="41"/>
      <c r="E2077" s="41"/>
      <c r="F2077" s="40"/>
      <c r="G2077" s="40"/>
      <c r="H2077" s="40"/>
    </row>
    <row r="2078" spans="1:8" x14ac:dyDescent="0.15">
      <c r="A2078" s="39"/>
      <c r="B2078" s="40"/>
      <c r="C2078" s="40"/>
      <c r="D2078" s="41"/>
      <c r="E2078" s="41"/>
      <c r="F2078" s="40"/>
      <c r="G2078" s="40"/>
      <c r="H2078" s="40"/>
    </row>
    <row r="2079" spans="1:8" x14ac:dyDescent="0.15">
      <c r="A2079" s="39"/>
      <c r="B2079" s="40"/>
      <c r="C2079" s="40"/>
      <c r="D2079" s="41"/>
      <c r="E2079" s="41"/>
      <c r="F2079" s="40"/>
      <c r="G2079" s="40"/>
      <c r="H2079" s="40"/>
    </row>
    <row r="2080" spans="1:8" x14ac:dyDescent="0.15">
      <c r="A2080" s="39"/>
      <c r="B2080" s="40"/>
      <c r="C2080" s="40"/>
      <c r="D2080" s="41"/>
      <c r="E2080" s="41"/>
      <c r="F2080" s="40"/>
      <c r="G2080" s="40"/>
      <c r="H2080" s="40"/>
    </row>
    <row r="2081" spans="1:8" x14ac:dyDescent="0.15">
      <c r="A2081" s="39"/>
      <c r="B2081" s="40"/>
      <c r="C2081" s="40"/>
      <c r="D2081" s="41"/>
      <c r="E2081" s="41"/>
      <c r="F2081" s="40"/>
      <c r="G2081" s="40"/>
      <c r="H2081" s="40"/>
    </row>
    <row r="2082" spans="1:8" x14ac:dyDescent="0.15">
      <c r="A2082" s="39"/>
      <c r="B2082" s="40"/>
      <c r="C2082" s="40"/>
      <c r="D2082" s="41"/>
      <c r="E2082" s="41"/>
      <c r="F2082" s="40"/>
      <c r="G2082" s="40"/>
      <c r="H2082" s="40"/>
    </row>
    <row r="2083" spans="1:8" x14ac:dyDescent="0.15">
      <c r="A2083" s="39"/>
      <c r="B2083" s="40"/>
      <c r="C2083" s="40"/>
      <c r="D2083" s="41"/>
      <c r="E2083" s="41"/>
      <c r="F2083" s="40"/>
      <c r="G2083" s="40"/>
      <c r="H2083" s="40"/>
    </row>
    <row r="2084" spans="1:8" x14ac:dyDescent="0.15">
      <c r="A2084" s="39"/>
      <c r="B2084" s="40"/>
      <c r="C2084" s="40"/>
      <c r="D2084" s="41"/>
      <c r="E2084" s="41"/>
      <c r="F2084" s="40"/>
      <c r="G2084" s="40"/>
      <c r="H2084" s="40"/>
    </row>
    <row r="2085" spans="1:8" x14ac:dyDescent="0.15">
      <c r="A2085" s="39"/>
      <c r="B2085" s="40"/>
      <c r="C2085" s="40"/>
      <c r="D2085" s="41"/>
      <c r="E2085" s="41"/>
      <c r="F2085" s="40"/>
      <c r="G2085" s="40"/>
      <c r="H2085" s="40"/>
    </row>
    <row r="2086" spans="1:8" x14ac:dyDescent="0.15">
      <c r="A2086" s="39"/>
      <c r="B2086" s="40"/>
      <c r="C2086" s="40"/>
      <c r="D2086" s="41"/>
      <c r="E2086" s="41"/>
      <c r="F2086" s="40"/>
      <c r="G2086" s="40"/>
      <c r="H2086" s="40"/>
    </row>
    <row r="2087" spans="1:8" x14ac:dyDescent="0.15">
      <c r="A2087" s="39"/>
      <c r="B2087" s="40"/>
      <c r="C2087" s="40"/>
      <c r="D2087" s="41"/>
      <c r="E2087" s="41"/>
      <c r="F2087" s="40"/>
      <c r="G2087" s="40"/>
      <c r="H2087" s="40"/>
    </row>
    <row r="2088" spans="1:8" x14ac:dyDescent="0.15">
      <c r="A2088" s="39"/>
      <c r="B2088" s="40"/>
      <c r="C2088" s="40"/>
      <c r="D2088" s="41"/>
      <c r="E2088" s="41"/>
      <c r="F2088" s="40"/>
      <c r="G2088" s="40"/>
      <c r="H2088" s="40"/>
    </row>
    <row r="2089" spans="1:8" x14ac:dyDescent="0.15">
      <c r="A2089" s="39"/>
      <c r="B2089" s="40"/>
      <c r="C2089" s="40"/>
      <c r="D2089" s="41"/>
      <c r="E2089" s="41"/>
      <c r="F2089" s="40"/>
      <c r="G2089" s="40"/>
      <c r="H2089" s="40"/>
    </row>
    <row r="2090" spans="1:8" x14ac:dyDescent="0.15">
      <c r="A2090" s="39"/>
      <c r="B2090" s="40"/>
      <c r="C2090" s="40"/>
      <c r="D2090" s="41"/>
      <c r="E2090" s="41"/>
      <c r="F2090" s="40"/>
      <c r="G2090" s="40"/>
      <c r="H2090" s="40"/>
    </row>
    <row r="2091" spans="1:8" x14ac:dyDescent="0.15">
      <c r="A2091" s="39"/>
      <c r="B2091" s="40"/>
      <c r="C2091" s="40"/>
      <c r="D2091" s="41"/>
      <c r="E2091" s="41"/>
      <c r="F2091" s="40"/>
      <c r="G2091" s="40"/>
      <c r="H2091" s="40"/>
    </row>
    <row r="2092" spans="1:8" x14ac:dyDescent="0.15">
      <c r="A2092" s="39"/>
      <c r="B2092" s="40"/>
      <c r="C2092" s="40"/>
      <c r="D2092" s="41"/>
      <c r="E2092" s="41"/>
      <c r="F2092" s="40"/>
      <c r="G2092" s="40"/>
      <c r="H2092" s="40"/>
    </row>
    <row r="2093" spans="1:8" x14ac:dyDescent="0.15">
      <c r="A2093" s="39"/>
      <c r="B2093" s="40"/>
      <c r="C2093" s="40"/>
      <c r="D2093" s="41"/>
      <c r="E2093" s="41"/>
      <c r="F2093" s="40"/>
      <c r="G2093" s="40"/>
      <c r="H2093" s="40"/>
    </row>
    <row r="2094" spans="1:8" x14ac:dyDescent="0.15">
      <c r="A2094" s="39"/>
      <c r="B2094" s="40"/>
      <c r="C2094" s="40"/>
      <c r="D2094" s="41"/>
      <c r="E2094" s="41"/>
      <c r="F2094" s="40"/>
      <c r="G2094" s="40"/>
      <c r="H2094" s="40"/>
    </row>
    <row r="2095" spans="1:8" x14ac:dyDescent="0.15">
      <c r="A2095" s="39"/>
      <c r="B2095" s="40"/>
      <c r="C2095" s="40"/>
      <c r="D2095" s="41"/>
      <c r="E2095" s="41"/>
      <c r="F2095" s="40"/>
      <c r="G2095" s="40"/>
      <c r="H2095" s="40"/>
    </row>
    <row r="2096" spans="1:8" x14ac:dyDescent="0.15">
      <c r="A2096" s="39"/>
      <c r="B2096" s="40"/>
      <c r="C2096" s="40"/>
      <c r="D2096" s="41"/>
      <c r="E2096" s="41"/>
      <c r="F2096" s="40"/>
      <c r="G2096" s="40"/>
      <c r="H2096" s="40"/>
    </row>
    <row r="2097" spans="1:8" x14ac:dyDescent="0.15">
      <c r="A2097" s="39"/>
      <c r="B2097" s="40"/>
      <c r="C2097" s="40"/>
      <c r="D2097" s="41"/>
      <c r="E2097" s="41"/>
      <c r="F2097" s="40"/>
      <c r="G2097" s="40"/>
      <c r="H2097" s="40"/>
    </row>
    <row r="2098" spans="1:8" x14ac:dyDescent="0.15">
      <c r="A2098" s="39"/>
      <c r="B2098" s="40"/>
      <c r="C2098" s="40"/>
      <c r="D2098" s="41"/>
      <c r="E2098" s="41"/>
      <c r="F2098" s="40"/>
      <c r="G2098" s="40"/>
      <c r="H2098" s="40"/>
    </row>
    <row r="2099" spans="1:8" x14ac:dyDescent="0.15">
      <c r="A2099" s="39"/>
      <c r="B2099" s="40"/>
      <c r="C2099" s="40"/>
      <c r="D2099" s="41"/>
      <c r="E2099" s="41"/>
      <c r="F2099" s="40"/>
      <c r="G2099" s="40"/>
      <c r="H2099" s="40"/>
    </row>
    <row r="2100" spans="1:8" x14ac:dyDescent="0.15">
      <c r="A2100" s="39"/>
      <c r="B2100" s="40"/>
      <c r="C2100" s="40"/>
      <c r="D2100" s="41"/>
      <c r="E2100" s="41"/>
      <c r="F2100" s="40"/>
      <c r="G2100" s="40"/>
      <c r="H2100" s="40"/>
    </row>
    <row r="2101" spans="1:8" x14ac:dyDescent="0.15">
      <c r="A2101" s="39"/>
      <c r="B2101" s="40"/>
      <c r="C2101" s="40"/>
      <c r="D2101" s="41"/>
      <c r="E2101" s="41"/>
      <c r="F2101" s="40"/>
      <c r="G2101" s="40"/>
      <c r="H2101" s="40"/>
    </row>
    <row r="2102" spans="1:8" x14ac:dyDescent="0.15">
      <c r="A2102" s="39"/>
      <c r="B2102" s="40"/>
      <c r="C2102" s="40"/>
      <c r="D2102" s="41"/>
      <c r="E2102" s="41"/>
      <c r="F2102" s="40"/>
      <c r="G2102" s="40"/>
      <c r="H2102" s="40"/>
    </row>
    <row r="2103" spans="1:8" x14ac:dyDescent="0.15">
      <c r="A2103" s="39"/>
      <c r="B2103" s="40"/>
      <c r="C2103" s="40"/>
      <c r="D2103" s="41"/>
      <c r="E2103" s="41"/>
      <c r="F2103" s="40"/>
      <c r="G2103" s="40"/>
      <c r="H2103" s="40"/>
    </row>
    <row r="2104" spans="1:8" x14ac:dyDescent="0.15">
      <c r="A2104" s="39"/>
      <c r="B2104" s="40"/>
      <c r="C2104" s="40"/>
      <c r="D2104" s="41"/>
      <c r="E2104" s="41"/>
      <c r="F2104" s="40"/>
      <c r="G2104" s="40"/>
      <c r="H2104" s="40"/>
    </row>
    <row r="2105" spans="1:8" x14ac:dyDescent="0.15">
      <c r="A2105" s="39"/>
      <c r="B2105" s="40"/>
      <c r="C2105" s="40"/>
      <c r="D2105" s="41"/>
      <c r="E2105" s="41"/>
      <c r="F2105" s="40"/>
      <c r="G2105" s="40"/>
      <c r="H2105" s="40"/>
    </row>
    <row r="2106" spans="1:8" x14ac:dyDescent="0.15">
      <c r="A2106" s="39"/>
      <c r="B2106" s="40"/>
      <c r="C2106" s="40"/>
      <c r="D2106" s="41"/>
      <c r="E2106" s="41"/>
      <c r="F2106" s="40"/>
      <c r="G2106" s="40"/>
      <c r="H2106" s="40"/>
    </row>
    <row r="2107" spans="1:8" x14ac:dyDescent="0.15">
      <c r="A2107" s="39"/>
      <c r="B2107" s="40"/>
      <c r="C2107" s="40"/>
      <c r="D2107" s="41"/>
      <c r="E2107" s="41"/>
      <c r="F2107" s="40"/>
      <c r="G2107" s="40"/>
      <c r="H2107" s="40"/>
    </row>
    <row r="2108" spans="1:8" x14ac:dyDescent="0.15">
      <c r="A2108" s="39"/>
      <c r="B2108" s="40"/>
      <c r="C2108" s="40"/>
      <c r="D2108" s="41"/>
      <c r="E2108" s="41"/>
      <c r="F2108" s="40"/>
      <c r="G2108" s="40"/>
      <c r="H2108" s="40"/>
    </row>
    <row r="2109" spans="1:8" x14ac:dyDescent="0.15">
      <c r="A2109" s="39"/>
      <c r="B2109" s="40"/>
      <c r="C2109" s="40"/>
      <c r="D2109" s="41"/>
      <c r="E2109" s="41"/>
      <c r="F2109" s="40"/>
      <c r="G2109" s="40"/>
      <c r="H2109" s="40"/>
    </row>
    <row r="2110" spans="1:8" x14ac:dyDescent="0.15">
      <c r="A2110" s="39"/>
      <c r="B2110" s="40"/>
      <c r="C2110" s="40"/>
      <c r="D2110" s="41"/>
      <c r="E2110" s="41"/>
      <c r="F2110" s="40"/>
      <c r="G2110" s="40"/>
      <c r="H2110" s="40"/>
    </row>
    <row r="2111" spans="1:8" x14ac:dyDescent="0.15">
      <c r="A2111" s="39"/>
      <c r="B2111" s="40"/>
      <c r="C2111" s="40"/>
      <c r="D2111" s="41"/>
      <c r="E2111" s="41"/>
      <c r="F2111" s="40"/>
      <c r="G2111" s="40"/>
      <c r="H2111" s="40"/>
    </row>
    <row r="2112" spans="1:8" x14ac:dyDescent="0.15">
      <c r="A2112" s="39"/>
      <c r="B2112" s="40"/>
      <c r="C2112" s="40"/>
      <c r="D2112" s="41"/>
      <c r="E2112" s="41"/>
      <c r="F2112" s="40"/>
      <c r="G2112" s="40"/>
      <c r="H2112" s="40"/>
    </row>
    <row r="2113" spans="1:8" x14ac:dyDescent="0.15">
      <c r="A2113" s="39"/>
      <c r="B2113" s="40"/>
      <c r="C2113" s="40"/>
      <c r="D2113" s="41"/>
      <c r="E2113" s="41"/>
      <c r="F2113" s="40"/>
      <c r="G2113" s="40"/>
      <c r="H2113" s="40"/>
    </row>
    <row r="2114" spans="1:8" x14ac:dyDescent="0.15">
      <c r="A2114" s="39"/>
      <c r="B2114" s="40"/>
      <c r="C2114" s="40"/>
      <c r="D2114" s="41"/>
      <c r="E2114" s="41"/>
      <c r="F2114" s="40"/>
      <c r="G2114" s="40"/>
      <c r="H2114" s="40"/>
    </row>
    <row r="2115" spans="1:8" x14ac:dyDescent="0.15">
      <c r="A2115" s="39"/>
      <c r="B2115" s="40"/>
      <c r="C2115" s="40"/>
      <c r="D2115" s="41"/>
      <c r="E2115" s="41"/>
      <c r="F2115" s="40"/>
      <c r="G2115" s="40"/>
      <c r="H2115" s="40"/>
    </row>
    <row r="2116" spans="1:8" x14ac:dyDescent="0.15">
      <c r="A2116" s="39"/>
      <c r="B2116" s="40"/>
      <c r="C2116" s="40"/>
      <c r="D2116" s="41"/>
      <c r="E2116" s="41"/>
      <c r="F2116" s="40"/>
      <c r="G2116" s="40"/>
      <c r="H2116" s="40"/>
    </row>
    <row r="2117" spans="1:8" x14ac:dyDescent="0.15">
      <c r="A2117" s="39"/>
      <c r="B2117" s="40"/>
      <c r="C2117" s="40"/>
      <c r="D2117" s="41"/>
      <c r="E2117" s="41"/>
      <c r="F2117" s="40"/>
      <c r="G2117" s="40"/>
      <c r="H2117" s="40"/>
    </row>
    <row r="2118" spans="1:8" x14ac:dyDescent="0.15">
      <c r="A2118" s="39"/>
      <c r="B2118" s="40"/>
      <c r="C2118" s="40"/>
      <c r="D2118" s="41"/>
      <c r="E2118" s="41"/>
      <c r="F2118" s="40"/>
      <c r="G2118" s="40"/>
      <c r="H2118" s="40"/>
    </row>
    <row r="2119" spans="1:8" x14ac:dyDescent="0.15">
      <c r="A2119" s="39"/>
      <c r="B2119" s="40"/>
      <c r="C2119" s="40"/>
      <c r="D2119" s="41"/>
      <c r="E2119" s="41"/>
      <c r="F2119" s="40"/>
      <c r="G2119" s="40"/>
      <c r="H2119" s="40"/>
    </row>
    <row r="2120" spans="1:8" x14ac:dyDescent="0.15">
      <c r="A2120" s="39"/>
      <c r="B2120" s="40"/>
      <c r="C2120" s="40"/>
      <c r="D2120" s="41"/>
      <c r="E2120" s="41"/>
      <c r="F2120" s="40"/>
      <c r="G2120" s="40"/>
      <c r="H2120" s="40"/>
    </row>
    <row r="2121" spans="1:8" x14ac:dyDescent="0.15">
      <c r="A2121" s="39"/>
      <c r="B2121" s="40"/>
      <c r="C2121" s="40"/>
      <c r="D2121" s="41"/>
      <c r="E2121" s="41"/>
      <c r="F2121" s="40"/>
      <c r="G2121" s="40"/>
      <c r="H2121" s="40"/>
    </row>
    <row r="2122" spans="1:8" x14ac:dyDescent="0.15">
      <c r="A2122" s="39"/>
      <c r="B2122" s="40"/>
      <c r="C2122" s="40"/>
      <c r="D2122" s="41"/>
      <c r="E2122" s="41"/>
      <c r="F2122" s="40"/>
      <c r="G2122" s="40"/>
      <c r="H2122" s="40"/>
    </row>
    <row r="2123" spans="1:8" x14ac:dyDescent="0.15">
      <c r="A2123" s="39"/>
      <c r="B2123" s="40"/>
      <c r="C2123" s="40"/>
      <c r="D2123" s="41"/>
      <c r="E2123" s="41"/>
      <c r="F2123" s="40"/>
      <c r="G2123" s="40"/>
      <c r="H2123" s="40"/>
    </row>
    <row r="2124" spans="1:8" x14ac:dyDescent="0.15">
      <c r="A2124" s="39"/>
      <c r="B2124" s="40"/>
      <c r="C2124" s="40"/>
      <c r="D2124" s="41"/>
      <c r="E2124" s="41"/>
      <c r="F2124" s="40"/>
      <c r="G2124" s="40"/>
      <c r="H2124" s="40"/>
    </row>
    <row r="2125" spans="1:8" x14ac:dyDescent="0.15">
      <c r="A2125" s="39"/>
      <c r="B2125" s="40"/>
      <c r="C2125" s="40"/>
      <c r="D2125" s="41"/>
      <c r="E2125" s="41"/>
      <c r="F2125" s="40"/>
      <c r="G2125" s="40"/>
      <c r="H2125" s="40"/>
    </row>
    <row r="2126" spans="1:8" x14ac:dyDescent="0.15">
      <c r="A2126" s="39"/>
      <c r="B2126" s="40"/>
      <c r="C2126" s="40"/>
      <c r="D2126" s="41"/>
      <c r="E2126" s="41"/>
      <c r="F2126" s="40"/>
      <c r="G2126" s="40"/>
      <c r="H2126" s="40"/>
    </row>
    <row r="2127" spans="1:8" x14ac:dyDescent="0.15">
      <c r="A2127" s="39"/>
      <c r="B2127" s="40"/>
      <c r="C2127" s="40"/>
      <c r="D2127" s="41"/>
      <c r="E2127" s="41"/>
      <c r="F2127" s="40"/>
      <c r="G2127" s="40"/>
      <c r="H2127" s="40"/>
    </row>
    <row r="2128" spans="1:8" x14ac:dyDescent="0.15">
      <c r="A2128" s="39"/>
      <c r="B2128" s="40"/>
      <c r="C2128" s="40"/>
      <c r="D2128" s="41"/>
      <c r="E2128" s="41"/>
      <c r="F2128" s="40"/>
      <c r="G2128" s="40"/>
      <c r="H2128" s="40"/>
    </row>
    <row r="2129" spans="1:8" x14ac:dyDescent="0.15">
      <c r="A2129" s="39"/>
      <c r="B2129" s="40"/>
      <c r="C2129" s="40"/>
      <c r="D2129" s="41"/>
      <c r="E2129" s="41"/>
      <c r="F2129" s="40"/>
      <c r="G2129" s="40"/>
      <c r="H2129" s="40"/>
    </row>
    <row r="2130" spans="1:8" x14ac:dyDescent="0.15">
      <c r="A2130" s="39"/>
      <c r="B2130" s="40"/>
      <c r="C2130" s="40"/>
      <c r="D2130" s="41"/>
      <c r="E2130" s="41"/>
      <c r="F2130" s="40"/>
      <c r="G2130" s="40"/>
      <c r="H2130" s="40"/>
    </row>
    <row r="2131" spans="1:8" x14ac:dyDescent="0.15">
      <c r="A2131" s="39"/>
      <c r="B2131" s="40"/>
      <c r="C2131" s="40"/>
      <c r="D2131" s="41"/>
      <c r="E2131" s="41"/>
      <c r="F2131" s="40"/>
      <c r="G2131" s="40"/>
      <c r="H2131" s="40"/>
    </row>
    <row r="2132" spans="1:8" x14ac:dyDescent="0.15">
      <c r="A2132" s="39"/>
      <c r="B2132" s="40"/>
      <c r="C2132" s="40"/>
      <c r="D2132" s="41"/>
      <c r="E2132" s="41"/>
      <c r="F2132" s="40"/>
      <c r="G2132" s="40"/>
      <c r="H2132" s="40"/>
    </row>
    <row r="2133" spans="1:8" x14ac:dyDescent="0.15">
      <c r="A2133" s="39"/>
      <c r="B2133" s="40"/>
      <c r="C2133" s="40"/>
      <c r="D2133" s="41"/>
      <c r="E2133" s="41"/>
      <c r="F2133" s="40"/>
      <c r="G2133" s="40"/>
      <c r="H2133" s="40"/>
    </row>
    <row r="2134" spans="1:8" x14ac:dyDescent="0.15">
      <c r="A2134" s="39"/>
      <c r="B2134" s="40"/>
      <c r="C2134" s="40"/>
      <c r="D2134" s="41"/>
      <c r="E2134" s="41"/>
      <c r="F2134" s="40"/>
      <c r="G2134" s="40"/>
      <c r="H2134" s="40"/>
    </row>
    <row r="2135" spans="1:8" x14ac:dyDescent="0.15">
      <c r="A2135" s="39"/>
      <c r="B2135" s="40"/>
      <c r="C2135" s="40"/>
      <c r="D2135" s="41"/>
      <c r="E2135" s="41"/>
      <c r="F2135" s="40"/>
      <c r="G2135" s="40"/>
      <c r="H2135" s="40"/>
    </row>
    <row r="2136" spans="1:8" x14ac:dyDescent="0.15">
      <c r="A2136" s="39"/>
      <c r="B2136" s="40"/>
      <c r="C2136" s="40"/>
      <c r="D2136" s="41"/>
      <c r="E2136" s="41"/>
      <c r="F2136" s="40"/>
      <c r="G2136" s="40"/>
      <c r="H2136" s="40"/>
    </row>
    <row r="2137" spans="1:8" x14ac:dyDescent="0.15">
      <c r="A2137" s="39"/>
      <c r="B2137" s="40"/>
      <c r="C2137" s="40"/>
      <c r="D2137" s="41"/>
      <c r="E2137" s="41"/>
      <c r="F2137" s="40"/>
      <c r="G2137" s="40"/>
      <c r="H2137" s="40"/>
    </row>
    <row r="2138" spans="1:8" x14ac:dyDescent="0.15">
      <c r="A2138" s="39"/>
      <c r="B2138" s="40"/>
      <c r="C2138" s="40"/>
      <c r="D2138" s="41"/>
      <c r="E2138" s="41"/>
      <c r="F2138" s="40"/>
      <c r="G2138" s="40"/>
      <c r="H2138" s="40"/>
    </row>
    <row r="2139" spans="1:8" x14ac:dyDescent="0.15">
      <c r="A2139" s="39"/>
      <c r="B2139" s="40"/>
      <c r="C2139" s="40"/>
      <c r="D2139" s="41"/>
      <c r="E2139" s="41"/>
      <c r="F2139" s="40"/>
      <c r="G2139" s="40"/>
      <c r="H2139" s="40"/>
    </row>
    <row r="2140" spans="1:8" x14ac:dyDescent="0.15">
      <c r="A2140" s="39"/>
      <c r="B2140" s="40"/>
      <c r="C2140" s="40"/>
      <c r="D2140" s="41"/>
      <c r="E2140" s="41"/>
      <c r="F2140" s="40"/>
      <c r="G2140" s="40"/>
      <c r="H2140" s="40"/>
    </row>
    <row r="2141" spans="1:8" x14ac:dyDescent="0.15">
      <c r="A2141" s="39"/>
      <c r="B2141" s="40"/>
      <c r="C2141" s="40"/>
      <c r="D2141" s="41"/>
      <c r="E2141" s="41"/>
      <c r="F2141" s="40"/>
      <c r="G2141" s="40"/>
      <c r="H2141" s="40"/>
    </row>
    <row r="2142" spans="1:8" x14ac:dyDescent="0.15">
      <c r="A2142" s="39"/>
      <c r="B2142" s="40"/>
      <c r="C2142" s="40"/>
      <c r="D2142" s="41"/>
      <c r="E2142" s="41"/>
      <c r="F2142" s="40"/>
      <c r="G2142" s="40"/>
      <c r="H2142" s="40"/>
    </row>
    <row r="2143" spans="1:8" x14ac:dyDescent="0.15">
      <c r="A2143" s="39"/>
      <c r="B2143" s="40"/>
      <c r="C2143" s="40"/>
      <c r="D2143" s="41"/>
      <c r="E2143" s="41"/>
      <c r="F2143" s="40"/>
      <c r="G2143" s="40"/>
      <c r="H2143" s="40"/>
    </row>
    <row r="2144" spans="1:8" x14ac:dyDescent="0.15">
      <c r="A2144" s="39"/>
      <c r="B2144" s="40"/>
      <c r="C2144" s="40"/>
      <c r="D2144" s="41"/>
      <c r="E2144" s="41"/>
      <c r="F2144" s="40"/>
      <c r="G2144" s="40"/>
      <c r="H2144" s="40"/>
    </row>
    <row r="2145" spans="1:8" x14ac:dyDescent="0.15">
      <c r="A2145" s="39"/>
      <c r="B2145" s="40"/>
      <c r="C2145" s="40"/>
      <c r="D2145" s="41"/>
      <c r="E2145" s="41"/>
      <c r="F2145" s="40"/>
      <c r="G2145" s="40"/>
      <c r="H2145" s="40"/>
    </row>
    <row r="2146" spans="1:8" x14ac:dyDescent="0.15">
      <c r="A2146" s="39"/>
      <c r="B2146" s="40"/>
      <c r="C2146" s="40"/>
      <c r="D2146" s="41"/>
      <c r="E2146" s="41"/>
      <c r="F2146" s="40"/>
      <c r="G2146" s="40"/>
      <c r="H2146" s="40"/>
    </row>
    <row r="2147" spans="1:8" x14ac:dyDescent="0.15">
      <c r="A2147" s="39"/>
      <c r="B2147" s="40"/>
      <c r="C2147" s="40"/>
      <c r="D2147" s="41"/>
      <c r="E2147" s="41"/>
      <c r="F2147" s="40"/>
      <c r="G2147" s="40"/>
      <c r="H2147" s="40"/>
    </row>
    <row r="2148" spans="1:8" x14ac:dyDescent="0.15">
      <c r="A2148" s="39"/>
      <c r="B2148" s="40"/>
      <c r="C2148" s="40"/>
      <c r="D2148" s="41"/>
      <c r="E2148" s="41"/>
      <c r="F2148" s="40"/>
      <c r="G2148" s="40"/>
      <c r="H2148" s="40"/>
    </row>
    <row r="2149" spans="1:8" x14ac:dyDescent="0.15">
      <c r="A2149" s="39"/>
      <c r="B2149" s="40"/>
      <c r="C2149" s="40"/>
      <c r="D2149" s="41"/>
      <c r="E2149" s="41"/>
      <c r="F2149" s="40"/>
      <c r="G2149" s="40"/>
      <c r="H2149" s="40"/>
    </row>
    <row r="2150" spans="1:8" x14ac:dyDescent="0.15">
      <c r="A2150" s="39"/>
      <c r="B2150" s="40"/>
      <c r="C2150" s="40"/>
      <c r="D2150" s="41"/>
      <c r="E2150" s="41"/>
      <c r="F2150" s="40"/>
      <c r="G2150" s="40"/>
      <c r="H2150" s="40"/>
    </row>
    <row r="2151" spans="1:8" x14ac:dyDescent="0.15">
      <c r="A2151" s="39"/>
      <c r="B2151" s="40"/>
      <c r="C2151" s="40"/>
      <c r="D2151" s="41"/>
      <c r="E2151" s="41"/>
      <c r="F2151" s="40"/>
      <c r="G2151" s="40"/>
      <c r="H2151" s="40"/>
    </row>
    <row r="2152" spans="1:8" x14ac:dyDescent="0.15">
      <c r="A2152" s="39"/>
      <c r="B2152" s="40"/>
      <c r="C2152" s="40"/>
      <c r="D2152" s="41"/>
      <c r="E2152" s="41"/>
      <c r="F2152" s="40"/>
      <c r="G2152" s="40"/>
      <c r="H2152" s="40"/>
    </row>
    <row r="2153" spans="1:8" x14ac:dyDescent="0.15">
      <c r="A2153" s="39"/>
      <c r="B2153" s="40"/>
      <c r="C2153" s="40"/>
      <c r="D2153" s="41"/>
      <c r="E2153" s="41"/>
      <c r="F2153" s="40"/>
      <c r="G2153" s="40"/>
      <c r="H2153" s="40"/>
    </row>
    <row r="2154" spans="1:8" x14ac:dyDescent="0.15">
      <c r="A2154" s="39"/>
      <c r="B2154" s="40"/>
      <c r="C2154" s="40"/>
      <c r="D2154" s="41"/>
      <c r="E2154" s="41"/>
      <c r="F2154" s="40"/>
      <c r="G2154" s="40"/>
      <c r="H2154" s="40"/>
    </row>
    <row r="2155" spans="1:8" x14ac:dyDescent="0.15">
      <c r="A2155" s="39"/>
      <c r="B2155" s="40"/>
      <c r="C2155" s="40"/>
      <c r="D2155" s="41"/>
      <c r="E2155" s="41"/>
      <c r="F2155" s="40"/>
      <c r="G2155" s="40"/>
      <c r="H2155" s="40"/>
    </row>
    <row r="2156" spans="1:8" x14ac:dyDescent="0.15">
      <c r="A2156" s="39"/>
      <c r="B2156" s="40"/>
      <c r="C2156" s="40"/>
      <c r="D2156" s="41"/>
      <c r="E2156" s="41"/>
      <c r="F2156" s="40"/>
      <c r="G2156" s="40"/>
      <c r="H2156" s="40"/>
    </row>
    <row r="2157" spans="1:8" x14ac:dyDescent="0.15">
      <c r="A2157" s="39"/>
      <c r="B2157" s="40"/>
      <c r="C2157" s="40"/>
      <c r="D2157" s="41"/>
      <c r="E2157" s="41"/>
      <c r="F2157" s="40"/>
      <c r="G2157" s="40"/>
      <c r="H2157" s="40"/>
    </row>
    <row r="2158" spans="1:8" x14ac:dyDescent="0.15">
      <c r="A2158" s="39"/>
      <c r="B2158" s="40"/>
      <c r="C2158" s="40"/>
      <c r="D2158" s="41"/>
      <c r="E2158" s="41"/>
      <c r="F2158" s="40"/>
      <c r="G2158" s="40"/>
      <c r="H2158" s="40"/>
    </row>
    <row r="2159" spans="1:8" x14ac:dyDescent="0.15">
      <c r="A2159" s="39"/>
      <c r="B2159" s="40"/>
      <c r="C2159" s="40"/>
      <c r="D2159" s="41"/>
      <c r="E2159" s="41"/>
      <c r="F2159" s="40"/>
      <c r="G2159" s="40"/>
      <c r="H2159" s="40"/>
    </row>
    <row r="2160" spans="1:8" x14ac:dyDescent="0.15">
      <c r="A2160" s="39"/>
      <c r="B2160" s="40"/>
      <c r="C2160" s="40"/>
      <c r="D2160" s="41"/>
      <c r="E2160" s="41"/>
      <c r="F2160" s="40"/>
      <c r="G2160" s="40"/>
      <c r="H2160" s="40"/>
    </row>
    <row r="2161" spans="1:8" x14ac:dyDescent="0.15">
      <c r="A2161" s="39"/>
      <c r="B2161" s="40"/>
      <c r="C2161" s="40"/>
      <c r="D2161" s="41"/>
      <c r="E2161" s="41"/>
      <c r="F2161" s="40"/>
      <c r="G2161" s="40"/>
      <c r="H2161" s="40"/>
    </row>
    <row r="2162" spans="1:8" x14ac:dyDescent="0.15">
      <c r="A2162" s="39"/>
      <c r="B2162" s="40"/>
      <c r="C2162" s="40"/>
      <c r="D2162" s="41"/>
      <c r="E2162" s="41"/>
      <c r="F2162" s="40"/>
      <c r="G2162" s="40"/>
      <c r="H2162" s="40"/>
    </row>
    <row r="2163" spans="1:8" x14ac:dyDescent="0.15">
      <c r="A2163" s="39"/>
      <c r="B2163" s="40"/>
      <c r="C2163" s="40"/>
      <c r="D2163" s="41"/>
      <c r="E2163" s="41"/>
      <c r="F2163" s="40"/>
      <c r="G2163" s="40"/>
      <c r="H2163" s="40"/>
    </row>
    <row r="2164" spans="1:8" x14ac:dyDescent="0.15">
      <c r="A2164" s="39"/>
      <c r="B2164" s="40"/>
      <c r="C2164" s="40"/>
      <c r="D2164" s="41"/>
      <c r="E2164" s="41"/>
      <c r="F2164" s="40"/>
      <c r="G2164" s="40"/>
      <c r="H2164" s="40"/>
    </row>
    <row r="2165" spans="1:8" x14ac:dyDescent="0.15">
      <c r="A2165" s="39"/>
      <c r="B2165" s="40"/>
      <c r="C2165" s="40"/>
      <c r="D2165" s="41"/>
      <c r="E2165" s="41"/>
      <c r="F2165" s="40"/>
      <c r="G2165" s="40"/>
      <c r="H2165" s="40"/>
    </row>
    <row r="2166" spans="1:8" x14ac:dyDescent="0.15">
      <c r="A2166" s="39"/>
      <c r="B2166" s="40"/>
      <c r="C2166" s="40"/>
      <c r="D2166" s="41"/>
      <c r="E2166" s="41"/>
      <c r="F2166" s="40"/>
      <c r="G2166" s="40"/>
      <c r="H2166" s="40"/>
    </row>
    <row r="2167" spans="1:8" x14ac:dyDescent="0.15">
      <c r="A2167" s="39"/>
      <c r="B2167" s="40"/>
      <c r="C2167" s="40"/>
      <c r="D2167" s="41"/>
      <c r="E2167" s="41"/>
      <c r="F2167" s="40"/>
      <c r="G2167" s="40"/>
      <c r="H2167" s="40"/>
    </row>
    <row r="2168" spans="1:8" x14ac:dyDescent="0.15">
      <c r="A2168" s="39"/>
      <c r="B2168" s="40"/>
      <c r="C2168" s="40"/>
      <c r="D2168" s="41"/>
      <c r="E2168" s="41"/>
      <c r="F2168" s="40"/>
      <c r="G2168" s="40"/>
      <c r="H2168" s="40"/>
    </row>
    <row r="2169" spans="1:8" x14ac:dyDescent="0.15">
      <c r="A2169" s="39"/>
      <c r="B2169" s="40"/>
      <c r="C2169" s="40"/>
      <c r="D2169" s="41"/>
      <c r="E2169" s="41"/>
      <c r="F2169" s="40"/>
      <c r="G2169" s="40"/>
      <c r="H2169" s="40"/>
    </row>
    <row r="2170" spans="1:8" x14ac:dyDescent="0.15">
      <c r="A2170" s="39"/>
      <c r="B2170" s="40"/>
      <c r="C2170" s="40"/>
      <c r="D2170" s="41"/>
      <c r="E2170" s="41"/>
      <c r="F2170" s="40"/>
      <c r="G2170" s="40"/>
      <c r="H2170" s="40"/>
    </row>
    <row r="2171" spans="1:8" x14ac:dyDescent="0.15">
      <c r="A2171" s="39"/>
      <c r="B2171" s="40"/>
      <c r="C2171" s="40"/>
      <c r="D2171" s="41"/>
      <c r="E2171" s="41"/>
      <c r="F2171" s="40"/>
      <c r="G2171" s="40"/>
      <c r="H2171" s="40"/>
    </row>
    <row r="2172" spans="1:8" x14ac:dyDescent="0.15">
      <c r="A2172" s="39"/>
      <c r="B2172" s="40"/>
      <c r="C2172" s="40"/>
      <c r="D2172" s="41"/>
      <c r="E2172" s="41"/>
      <c r="F2172" s="40"/>
      <c r="G2172" s="40"/>
      <c r="H2172" s="40"/>
    </row>
    <row r="2173" spans="1:8" x14ac:dyDescent="0.15">
      <c r="A2173" s="39"/>
      <c r="B2173" s="40"/>
      <c r="C2173" s="40"/>
      <c r="D2173" s="41"/>
      <c r="E2173" s="41"/>
      <c r="F2173" s="40"/>
      <c r="G2173" s="40"/>
      <c r="H2173" s="40"/>
    </row>
    <row r="2174" spans="1:8" x14ac:dyDescent="0.15">
      <c r="A2174" s="39"/>
      <c r="B2174" s="40"/>
      <c r="C2174" s="40"/>
      <c r="D2174" s="41"/>
      <c r="E2174" s="41"/>
      <c r="F2174" s="40"/>
      <c r="G2174" s="40"/>
      <c r="H2174" s="40"/>
    </row>
    <row r="2175" spans="1:8" x14ac:dyDescent="0.15">
      <c r="A2175" s="39"/>
      <c r="B2175" s="40"/>
      <c r="C2175" s="40"/>
      <c r="D2175" s="41"/>
      <c r="E2175" s="41"/>
      <c r="F2175" s="40"/>
      <c r="G2175" s="40"/>
      <c r="H2175" s="40"/>
    </row>
    <row r="2176" spans="1:8" x14ac:dyDescent="0.15">
      <c r="A2176" s="39"/>
      <c r="B2176" s="40"/>
      <c r="C2176" s="40"/>
      <c r="D2176" s="41"/>
      <c r="E2176" s="41"/>
      <c r="F2176" s="40"/>
      <c r="G2176" s="40"/>
      <c r="H2176" s="40"/>
    </row>
    <row r="2177" spans="1:8" x14ac:dyDescent="0.15">
      <c r="A2177" s="39"/>
      <c r="B2177" s="40"/>
      <c r="C2177" s="40"/>
      <c r="D2177" s="41"/>
      <c r="E2177" s="41"/>
      <c r="F2177" s="40"/>
      <c r="G2177" s="40"/>
      <c r="H2177" s="40"/>
    </row>
    <row r="2178" spans="1:8" x14ac:dyDescent="0.15">
      <c r="A2178" s="39"/>
      <c r="B2178" s="40"/>
      <c r="C2178" s="40"/>
      <c r="D2178" s="41"/>
      <c r="E2178" s="41"/>
      <c r="F2178" s="40"/>
      <c r="G2178" s="40"/>
      <c r="H2178" s="40"/>
    </row>
    <row r="2179" spans="1:8" x14ac:dyDescent="0.15">
      <c r="A2179" s="39"/>
      <c r="B2179" s="40"/>
      <c r="C2179" s="40"/>
      <c r="D2179" s="41"/>
      <c r="E2179" s="41"/>
      <c r="F2179" s="40"/>
      <c r="G2179" s="40"/>
      <c r="H2179" s="40"/>
    </row>
    <row r="2180" spans="1:8" x14ac:dyDescent="0.15">
      <c r="A2180" s="39"/>
      <c r="B2180" s="40"/>
      <c r="C2180" s="40"/>
      <c r="D2180" s="41"/>
      <c r="E2180" s="41"/>
      <c r="F2180" s="40"/>
      <c r="G2180" s="40"/>
      <c r="H2180" s="40"/>
    </row>
    <row r="2181" spans="1:8" x14ac:dyDescent="0.15">
      <c r="A2181" s="39"/>
      <c r="B2181" s="40"/>
      <c r="C2181" s="40"/>
      <c r="D2181" s="41"/>
      <c r="E2181" s="41"/>
      <c r="F2181" s="40"/>
      <c r="G2181" s="40"/>
      <c r="H2181" s="40"/>
    </row>
    <row r="2182" spans="1:8" x14ac:dyDescent="0.15">
      <c r="A2182" s="39"/>
      <c r="B2182" s="40"/>
      <c r="C2182" s="40"/>
      <c r="D2182" s="41"/>
      <c r="E2182" s="41"/>
      <c r="F2182" s="40"/>
      <c r="G2182" s="40"/>
      <c r="H2182" s="40"/>
    </row>
    <row r="2183" spans="1:8" x14ac:dyDescent="0.15">
      <c r="A2183" s="39"/>
      <c r="B2183" s="40"/>
      <c r="C2183" s="40"/>
      <c r="D2183" s="41"/>
      <c r="E2183" s="41"/>
      <c r="F2183" s="40"/>
      <c r="G2183" s="40"/>
      <c r="H2183" s="40"/>
    </row>
    <row r="2184" spans="1:8" x14ac:dyDescent="0.15">
      <c r="A2184" s="39"/>
      <c r="B2184" s="40"/>
      <c r="C2184" s="40"/>
      <c r="D2184" s="41"/>
      <c r="E2184" s="41"/>
      <c r="F2184" s="40"/>
      <c r="G2184" s="40"/>
      <c r="H2184" s="40"/>
    </row>
    <row r="2185" spans="1:8" x14ac:dyDescent="0.15">
      <c r="A2185" s="39"/>
      <c r="B2185" s="40"/>
      <c r="C2185" s="40"/>
      <c r="D2185" s="41"/>
      <c r="E2185" s="41"/>
      <c r="F2185" s="40"/>
      <c r="G2185" s="40"/>
      <c r="H2185" s="40"/>
    </row>
    <row r="2186" spans="1:8" x14ac:dyDescent="0.15">
      <c r="A2186" s="39"/>
      <c r="B2186" s="40"/>
      <c r="C2186" s="40"/>
      <c r="D2186" s="41"/>
      <c r="E2186" s="41"/>
      <c r="F2186" s="40"/>
      <c r="G2186" s="40"/>
      <c r="H2186" s="40"/>
    </row>
    <row r="2187" spans="1:8" x14ac:dyDescent="0.15">
      <c r="A2187" s="39"/>
      <c r="B2187" s="40"/>
      <c r="C2187" s="40"/>
      <c r="D2187" s="41"/>
      <c r="E2187" s="41"/>
      <c r="F2187" s="40"/>
      <c r="G2187" s="40"/>
      <c r="H2187" s="40"/>
    </row>
    <row r="2188" spans="1:8" x14ac:dyDescent="0.15">
      <c r="A2188" s="39"/>
      <c r="B2188" s="40"/>
      <c r="C2188" s="40"/>
      <c r="D2188" s="41"/>
      <c r="E2188" s="41"/>
      <c r="F2188" s="40"/>
      <c r="G2188" s="40"/>
      <c r="H2188" s="40"/>
    </row>
    <row r="2189" spans="1:8" x14ac:dyDescent="0.15">
      <c r="A2189" s="39"/>
      <c r="B2189" s="40"/>
      <c r="C2189" s="40"/>
      <c r="D2189" s="41"/>
      <c r="E2189" s="41"/>
      <c r="F2189" s="40"/>
      <c r="G2189" s="40"/>
      <c r="H2189" s="40"/>
    </row>
    <row r="2190" spans="1:8" x14ac:dyDescent="0.15">
      <c r="A2190" s="39"/>
      <c r="B2190" s="40"/>
      <c r="C2190" s="40"/>
      <c r="D2190" s="41"/>
      <c r="E2190" s="41"/>
      <c r="F2190" s="40"/>
      <c r="G2190" s="40"/>
      <c r="H2190" s="40"/>
    </row>
    <row r="2191" spans="1:8" x14ac:dyDescent="0.15">
      <c r="A2191" s="39"/>
      <c r="B2191" s="40"/>
      <c r="C2191" s="40"/>
      <c r="D2191" s="41"/>
      <c r="E2191" s="41"/>
      <c r="F2191" s="40"/>
      <c r="G2191" s="40"/>
      <c r="H2191" s="40"/>
    </row>
    <row r="2192" spans="1:8" x14ac:dyDescent="0.15">
      <c r="A2192" s="39"/>
      <c r="B2192" s="40"/>
      <c r="C2192" s="40"/>
      <c r="D2192" s="41"/>
      <c r="E2192" s="41"/>
      <c r="F2192" s="40"/>
      <c r="G2192" s="40"/>
      <c r="H2192" s="40"/>
    </row>
    <row r="2193" spans="1:8" x14ac:dyDescent="0.15">
      <c r="A2193" s="39"/>
      <c r="B2193" s="40"/>
      <c r="C2193" s="40"/>
      <c r="D2193" s="41"/>
      <c r="E2193" s="41"/>
      <c r="F2193" s="40"/>
      <c r="G2193" s="40"/>
      <c r="H2193" s="40"/>
    </row>
    <row r="2194" spans="1:8" x14ac:dyDescent="0.15">
      <c r="A2194" s="39"/>
      <c r="B2194" s="40"/>
      <c r="C2194" s="40"/>
      <c r="D2194" s="41"/>
      <c r="E2194" s="41"/>
      <c r="F2194" s="40"/>
      <c r="G2194" s="40"/>
      <c r="H2194" s="40"/>
    </row>
    <row r="2195" spans="1:8" x14ac:dyDescent="0.15">
      <c r="A2195" s="39"/>
      <c r="B2195" s="40"/>
      <c r="C2195" s="40"/>
      <c r="D2195" s="41"/>
      <c r="E2195" s="41"/>
      <c r="F2195" s="40"/>
      <c r="G2195" s="40"/>
      <c r="H2195" s="40"/>
    </row>
    <row r="2196" spans="1:8" x14ac:dyDescent="0.15">
      <c r="A2196" s="39"/>
      <c r="B2196" s="40"/>
      <c r="C2196" s="40"/>
      <c r="D2196" s="41"/>
      <c r="E2196" s="41"/>
      <c r="F2196" s="40"/>
      <c r="G2196" s="40"/>
      <c r="H2196" s="40"/>
    </row>
    <row r="2197" spans="1:8" x14ac:dyDescent="0.15">
      <c r="A2197" s="39"/>
      <c r="B2197" s="40"/>
      <c r="C2197" s="40"/>
      <c r="D2197" s="41"/>
      <c r="E2197" s="41"/>
      <c r="F2197" s="40"/>
      <c r="G2197" s="40"/>
      <c r="H2197" s="40"/>
    </row>
    <row r="2198" spans="1:8" x14ac:dyDescent="0.15">
      <c r="A2198" s="39"/>
      <c r="B2198" s="40"/>
      <c r="C2198" s="40"/>
      <c r="D2198" s="41"/>
      <c r="E2198" s="41"/>
      <c r="F2198" s="40"/>
      <c r="G2198" s="40"/>
      <c r="H2198" s="40"/>
    </row>
    <row r="2199" spans="1:8" x14ac:dyDescent="0.15">
      <c r="A2199" s="39"/>
      <c r="B2199" s="40"/>
      <c r="C2199" s="40"/>
      <c r="D2199" s="41"/>
      <c r="E2199" s="41"/>
      <c r="F2199" s="40"/>
      <c r="G2199" s="40"/>
      <c r="H2199" s="40"/>
    </row>
    <row r="2200" spans="1:8" x14ac:dyDescent="0.15">
      <c r="A2200" s="39"/>
      <c r="B2200" s="40"/>
      <c r="C2200" s="40"/>
      <c r="D2200" s="41"/>
      <c r="E2200" s="41"/>
      <c r="F2200" s="40"/>
      <c r="G2200" s="40"/>
      <c r="H2200" s="40"/>
    </row>
    <row r="2201" spans="1:8" x14ac:dyDescent="0.15">
      <c r="A2201" s="39"/>
      <c r="B2201" s="40"/>
      <c r="C2201" s="40"/>
      <c r="D2201" s="41"/>
      <c r="E2201" s="41"/>
      <c r="F2201" s="40"/>
      <c r="G2201" s="40"/>
      <c r="H2201" s="40"/>
    </row>
    <row r="2202" spans="1:8" x14ac:dyDescent="0.15">
      <c r="A2202" s="39"/>
      <c r="B2202" s="40"/>
      <c r="C2202" s="40"/>
      <c r="D2202" s="41"/>
      <c r="E2202" s="41"/>
      <c r="F2202" s="40"/>
      <c r="G2202" s="40"/>
      <c r="H2202" s="40"/>
    </row>
    <row r="2203" spans="1:8" x14ac:dyDescent="0.15">
      <c r="A2203" s="39"/>
      <c r="B2203" s="40"/>
      <c r="C2203" s="40"/>
      <c r="D2203" s="41"/>
      <c r="E2203" s="41"/>
      <c r="F2203" s="40"/>
      <c r="G2203" s="40"/>
      <c r="H2203" s="40"/>
    </row>
    <row r="2204" spans="1:8" x14ac:dyDescent="0.15">
      <c r="A2204" s="39"/>
      <c r="B2204" s="40"/>
      <c r="C2204" s="40"/>
      <c r="D2204" s="41"/>
      <c r="E2204" s="41"/>
      <c r="F2204" s="40"/>
      <c r="G2204" s="40"/>
      <c r="H2204" s="40"/>
    </row>
    <row r="2205" spans="1:8" x14ac:dyDescent="0.15">
      <c r="A2205" s="39"/>
      <c r="B2205" s="40"/>
      <c r="C2205" s="40"/>
      <c r="D2205" s="41"/>
      <c r="E2205" s="41"/>
      <c r="F2205" s="40"/>
      <c r="G2205" s="40"/>
      <c r="H2205" s="40"/>
    </row>
    <row r="2206" spans="1:8" x14ac:dyDescent="0.15">
      <c r="A2206" s="39"/>
      <c r="B2206" s="40"/>
      <c r="C2206" s="40"/>
      <c r="D2206" s="41"/>
      <c r="E2206" s="41"/>
      <c r="F2206" s="40"/>
      <c r="G2206" s="40"/>
      <c r="H2206" s="40"/>
    </row>
    <row r="2207" spans="1:8" x14ac:dyDescent="0.15">
      <c r="A2207" s="39"/>
      <c r="B2207" s="40"/>
      <c r="C2207" s="40"/>
      <c r="D2207" s="41"/>
      <c r="E2207" s="41"/>
      <c r="F2207" s="40"/>
      <c r="G2207" s="40"/>
      <c r="H2207" s="40"/>
    </row>
    <row r="2208" spans="1:8" x14ac:dyDescent="0.15">
      <c r="A2208" s="39"/>
      <c r="B2208" s="40"/>
      <c r="C2208" s="40"/>
      <c r="D2208" s="41"/>
      <c r="E2208" s="41"/>
      <c r="F2208" s="40"/>
      <c r="G2208" s="40"/>
      <c r="H2208" s="40"/>
    </row>
    <row r="2209" spans="1:8" x14ac:dyDescent="0.15">
      <c r="A2209" s="39"/>
      <c r="B2209" s="40"/>
      <c r="C2209" s="40"/>
      <c r="D2209" s="41"/>
      <c r="E2209" s="41"/>
      <c r="F2209" s="40"/>
      <c r="G2209" s="40"/>
      <c r="H2209" s="40"/>
    </row>
    <row r="2210" spans="1:8" x14ac:dyDescent="0.15">
      <c r="A2210" s="39"/>
      <c r="B2210" s="40"/>
      <c r="C2210" s="40"/>
      <c r="D2210" s="41"/>
      <c r="E2210" s="41"/>
      <c r="F2210" s="40"/>
      <c r="G2210" s="40"/>
      <c r="H2210" s="40"/>
    </row>
    <row r="2211" spans="1:8" x14ac:dyDescent="0.15">
      <c r="A2211" s="39"/>
      <c r="B2211" s="40"/>
      <c r="C2211" s="40"/>
      <c r="D2211" s="41"/>
      <c r="E2211" s="41"/>
      <c r="F2211" s="40"/>
      <c r="G2211" s="40"/>
      <c r="H2211" s="40"/>
    </row>
    <row r="2212" spans="1:8" x14ac:dyDescent="0.15">
      <c r="A2212" s="39"/>
      <c r="B2212" s="40"/>
      <c r="C2212" s="40"/>
      <c r="D2212" s="41"/>
      <c r="E2212" s="41"/>
      <c r="F2212" s="40"/>
      <c r="G2212" s="40"/>
      <c r="H2212" s="40"/>
    </row>
    <row r="2213" spans="1:8" x14ac:dyDescent="0.15">
      <c r="A2213" s="39"/>
      <c r="B2213" s="40"/>
      <c r="C2213" s="40"/>
      <c r="D2213" s="41"/>
      <c r="E2213" s="41"/>
      <c r="F2213" s="40"/>
      <c r="G2213" s="40"/>
      <c r="H2213" s="40"/>
    </row>
    <row r="2214" spans="1:8" x14ac:dyDescent="0.15">
      <c r="A2214" s="39"/>
      <c r="B2214" s="40"/>
      <c r="C2214" s="40"/>
      <c r="D2214" s="41"/>
      <c r="E2214" s="41"/>
      <c r="F2214" s="40"/>
      <c r="G2214" s="40"/>
      <c r="H2214" s="40"/>
    </row>
    <row r="2215" spans="1:8" x14ac:dyDescent="0.15">
      <c r="A2215" s="39"/>
      <c r="B2215" s="40"/>
      <c r="C2215" s="40"/>
      <c r="D2215" s="41"/>
      <c r="E2215" s="41"/>
      <c r="F2215" s="40"/>
      <c r="G2215" s="40"/>
      <c r="H2215" s="40"/>
    </row>
    <row r="2216" spans="1:8" x14ac:dyDescent="0.15">
      <c r="A2216" s="39"/>
      <c r="B2216" s="40"/>
      <c r="C2216" s="40"/>
      <c r="D2216" s="41"/>
      <c r="E2216" s="41"/>
      <c r="F2216" s="40"/>
      <c r="G2216" s="40"/>
      <c r="H2216" s="40"/>
    </row>
    <row r="2217" spans="1:8" x14ac:dyDescent="0.15">
      <c r="A2217" s="39"/>
      <c r="B2217" s="40"/>
      <c r="C2217" s="40"/>
      <c r="D2217" s="41"/>
      <c r="E2217" s="41"/>
      <c r="F2217" s="40"/>
      <c r="G2217" s="40"/>
      <c r="H2217" s="40"/>
    </row>
    <row r="2218" spans="1:8" x14ac:dyDescent="0.15">
      <c r="A2218" s="39"/>
      <c r="B2218" s="40"/>
      <c r="C2218" s="40"/>
      <c r="D2218" s="41"/>
      <c r="E2218" s="41"/>
      <c r="F2218" s="40"/>
      <c r="G2218" s="40"/>
      <c r="H2218" s="40"/>
    </row>
    <row r="2219" spans="1:8" x14ac:dyDescent="0.15">
      <c r="A2219" s="39"/>
      <c r="B2219" s="40"/>
      <c r="C2219" s="40"/>
      <c r="D2219" s="41"/>
      <c r="E2219" s="41"/>
      <c r="F2219" s="40"/>
      <c r="G2219" s="40"/>
      <c r="H2219" s="40"/>
    </row>
    <row r="2220" spans="1:8" x14ac:dyDescent="0.15">
      <c r="A2220" s="39"/>
      <c r="B2220" s="40"/>
      <c r="C2220" s="40"/>
      <c r="D2220" s="41"/>
      <c r="E2220" s="41"/>
      <c r="F2220" s="40"/>
      <c r="G2220" s="40"/>
      <c r="H2220" s="40"/>
    </row>
    <row r="2221" spans="1:8" x14ac:dyDescent="0.15">
      <c r="A2221" s="39"/>
      <c r="B2221" s="40"/>
      <c r="C2221" s="40"/>
      <c r="D2221" s="41"/>
      <c r="E2221" s="41"/>
      <c r="F2221" s="40"/>
      <c r="G2221" s="40"/>
      <c r="H2221" s="40"/>
    </row>
    <row r="2222" spans="1:8" x14ac:dyDescent="0.15">
      <c r="A2222" s="39"/>
      <c r="B2222" s="40"/>
      <c r="C2222" s="40"/>
      <c r="D2222" s="41"/>
      <c r="E2222" s="41"/>
      <c r="F2222" s="40"/>
      <c r="G2222" s="40"/>
      <c r="H2222" s="40"/>
    </row>
    <row r="2223" spans="1:8" x14ac:dyDescent="0.15">
      <c r="A2223" s="39"/>
      <c r="B2223" s="40"/>
      <c r="C2223" s="40"/>
      <c r="D2223" s="41"/>
      <c r="E2223" s="41"/>
      <c r="F2223" s="40"/>
      <c r="G2223" s="40"/>
      <c r="H2223" s="40"/>
    </row>
    <row r="2224" spans="1:8" x14ac:dyDescent="0.15">
      <c r="A2224" s="39"/>
      <c r="B2224" s="40"/>
      <c r="C2224" s="40"/>
      <c r="D2224" s="41"/>
      <c r="E2224" s="41"/>
      <c r="F2224" s="40"/>
      <c r="G2224" s="40"/>
      <c r="H2224" s="40"/>
    </row>
    <row r="2225" spans="1:8" x14ac:dyDescent="0.15">
      <c r="A2225" s="39"/>
      <c r="B2225" s="40"/>
      <c r="C2225" s="40"/>
      <c r="D2225" s="41"/>
      <c r="E2225" s="41"/>
      <c r="F2225" s="40"/>
      <c r="G2225" s="40"/>
      <c r="H2225" s="40"/>
    </row>
    <row r="2226" spans="1:8" x14ac:dyDescent="0.15">
      <c r="A2226" s="39"/>
      <c r="B2226" s="40"/>
      <c r="C2226" s="40"/>
      <c r="D2226" s="41"/>
      <c r="E2226" s="41"/>
      <c r="F2226" s="40"/>
      <c r="G2226" s="40"/>
      <c r="H2226" s="40"/>
    </row>
    <row r="2227" spans="1:8" x14ac:dyDescent="0.15">
      <c r="A2227" s="39"/>
      <c r="B2227" s="40"/>
      <c r="C2227" s="40"/>
      <c r="D2227" s="41"/>
      <c r="E2227" s="41"/>
      <c r="F2227" s="40"/>
      <c r="G2227" s="40"/>
      <c r="H2227" s="40"/>
    </row>
    <row r="2228" spans="1:8" x14ac:dyDescent="0.15">
      <c r="A2228" s="39"/>
      <c r="B2228" s="40"/>
      <c r="C2228" s="40"/>
      <c r="D2228" s="41"/>
      <c r="E2228" s="41"/>
      <c r="F2228" s="40"/>
      <c r="G2228" s="40"/>
      <c r="H2228" s="40"/>
    </row>
    <row r="2229" spans="1:8" x14ac:dyDescent="0.15">
      <c r="A2229" s="39"/>
      <c r="B2229" s="40"/>
      <c r="C2229" s="40"/>
      <c r="D2229" s="41"/>
      <c r="E2229" s="41"/>
      <c r="F2229" s="40"/>
      <c r="G2229" s="40"/>
      <c r="H2229" s="40"/>
    </row>
    <row r="2230" spans="1:8" x14ac:dyDescent="0.15">
      <c r="A2230" s="39"/>
      <c r="B2230" s="40"/>
      <c r="C2230" s="40"/>
      <c r="D2230" s="41"/>
      <c r="E2230" s="41"/>
      <c r="F2230" s="40"/>
      <c r="G2230" s="40"/>
      <c r="H2230" s="40"/>
    </row>
    <row r="2231" spans="1:8" x14ac:dyDescent="0.15">
      <c r="A2231" s="39"/>
      <c r="B2231" s="40"/>
      <c r="C2231" s="40"/>
      <c r="D2231" s="41"/>
      <c r="E2231" s="41"/>
      <c r="F2231" s="40"/>
      <c r="G2231" s="40"/>
      <c r="H2231" s="40"/>
    </row>
    <row r="2232" spans="1:8" x14ac:dyDescent="0.15">
      <c r="A2232" s="39"/>
      <c r="B2232" s="40"/>
      <c r="C2232" s="40"/>
      <c r="D2232" s="41"/>
      <c r="E2232" s="41"/>
      <c r="F2232" s="40"/>
      <c r="G2232" s="40"/>
      <c r="H2232" s="40"/>
    </row>
    <row r="2233" spans="1:8" x14ac:dyDescent="0.15">
      <c r="A2233" s="39"/>
      <c r="B2233" s="40"/>
      <c r="C2233" s="40"/>
      <c r="D2233" s="41"/>
      <c r="E2233" s="41"/>
      <c r="F2233" s="40"/>
      <c r="G2233" s="40"/>
      <c r="H2233" s="40"/>
    </row>
    <row r="2234" spans="1:8" x14ac:dyDescent="0.15">
      <c r="A2234" s="39"/>
      <c r="B2234" s="40"/>
      <c r="C2234" s="40"/>
      <c r="D2234" s="41"/>
      <c r="E2234" s="41"/>
      <c r="F2234" s="40"/>
      <c r="G2234" s="40"/>
      <c r="H2234" s="40"/>
    </row>
    <row r="2235" spans="1:8" x14ac:dyDescent="0.15">
      <c r="A2235" s="39"/>
      <c r="B2235" s="40"/>
      <c r="C2235" s="40"/>
      <c r="D2235" s="41"/>
      <c r="E2235" s="41"/>
      <c r="F2235" s="40"/>
      <c r="G2235" s="40"/>
      <c r="H2235" s="40"/>
    </row>
    <row r="2236" spans="1:8" x14ac:dyDescent="0.15">
      <c r="A2236" s="39"/>
      <c r="B2236" s="40"/>
      <c r="C2236" s="40"/>
      <c r="D2236" s="41"/>
      <c r="E2236" s="41"/>
      <c r="F2236" s="40"/>
      <c r="G2236" s="40"/>
      <c r="H2236" s="40"/>
    </row>
    <row r="2237" spans="1:8" x14ac:dyDescent="0.15">
      <c r="A2237" s="39"/>
      <c r="B2237" s="40"/>
      <c r="C2237" s="40"/>
      <c r="D2237" s="41"/>
      <c r="E2237" s="41"/>
      <c r="F2237" s="40"/>
      <c r="G2237" s="40"/>
      <c r="H2237" s="40"/>
    </row>
    <row r="2238" spans="1:8" x14ac:dyDescent="0.15">
      <c r="A2238" s="39"/>
      <c r="B2238" s="40"/>
      <c r="C2238" s="40"/>
      <c r="D2238" s="41"/>
      <c r="E2238" s="41"/>
      <c r="F2238" s="40"/>
      <c r="G2238" s="40"/>
      <c r="H2238" s="40"/>
    </row>
    <row r="2239" spans="1:8" x14ac:dyDescent="0.15">
      <c r="A2239" s="39"/>
      <c r="B2239" s="40"/>
      <c r="C2239" s="40"/>
      <c r="D2239" s="41"/>
      <c r="E2239" s="41"/>
      <c r="F2239" s="40"/>
      <c r="G2239" s="40"/>
      <c r="H2239" s="40"/>
    </row>
    <row r="2240" spans="1:8" x14ac:dyDescent="0.15">
      <c r="A2240" s="39"/>
      <c r="B2240" s="40"/>
      <c r="C2240" s="40"/>
      <c r="D2240" s="41"/>
      <c r="E2240" s="41"/>
      <c r="F2240" s="40"/>
      <c r="G2240" s="40"/>
      <c r="H2240" s="40"/>
    </row>
    <row r="2241" spans="1:8" x14ac:dyDescent="0.15">
      <c r="A2241" s="39"/>
      <c r="B2241" s="40"/>
      <c r="C2241" s="40"/>
      <c r="D2241" s="41"/>
      <c r="E2241" s="41"/>
      <c r="F2241" s="40"/>
      <c r="G2241" s="40"/>
      <c r="H2241" s="40"/>
    </row>
    <row r="2242" spans="1:8" x14ac:dyDescent="0.15">
      <c r="A2242" s="39"/>
      <c r="B2242" s="40"/>
      <c r="C2242" s="40"/>
      <c r="D2242" s="41"/>
      <c r="E2242" s="41"/>
      <c r="F2242" s="40"/>
      <c r="G2242" s="40"/>
      <c r="H2242" s="40"/>
    </row>
    <row r="2243" spans="1:8" x14ac:dyDescent="0.15">
      <c r="A2243" s="39"/>
      <c r="B2243" s="40"/>
      <c r="C2243" s="40"/>
      <c r="D2243" s="41"/>
      <c r="E2243" s="41"/>
      <c r="F2243" s="40"/>
      <c r="G2243" s="40"/>
      <c r="H2243" s="40"/>
    </row>
    <row r="2244" spans="1:8" x14ac:dyDescent="0.15">
      <c r="A2244" s="39"/>
      <c r="B2244" s="40"/>
      <c r="C2244" s="40"/>
      <c r="D2244" s="41"/>
      <c r="E2244" s="41"/>
      <c r="F2244" s="40"/>
      <c r="G2244" s="40"/>
      <c r="H2244" s="40"/>
    </row>
    <row r="2245" spans="1:8" x14ac:dyDescent="0.15">
      <c r="A2245" s="39"/>
      <c r="B2245" s="40"/>
      <c r="C2245" s="40"/>
      <c r="D2245" s="41"/>
      <c r="E2245" s="41"/>
      <c r="F2245" s="40"/>
      <c r="G2245" s="40"/>
      <c r="H2245" s="40"/>
    </row>
    <row r="2246" spans="1:8" x14ac:dyDescent="0.15">
      <c r="A2246" s="39"/>
      <c r="B2246" s="40"/>
      <c r="C2246" s="40"/>
      <c r="D2246" s="41"/>
      <c r="E2246" s="41"/>
      <c r="F2246" s="40"/>
      <c r="G2246" s="40"/>
      <c r="H2246" s="40"/>
    </row>
    <row r="2247" spans="1:8" x14ac:dyDescent="0.15">
      <c r="A2247" s="39"/>
      <c r="B2247" s="40"/>
      <c r="C2247" s="40"/>
      <c r="D2247" s="41"/>
      <c r="E2247" s="41"/>
      <c r="F2247" s="40"/>
      <c r="G2247" s="40"/>
      <c r="H2247" s="40"/>
    </row>
    <row r="2248" spans="1:8" x14ac:dyDescent="0.15">
      <c r="A2248" s="39"/>
      <c r="B2248" s="40"/>
      <c r="C2248" s="40"/>
      <c r="D2248" s="41"/>
      <c r="E2248" s="41"/>
      <c r="F2248" s="40"/>
      <c r="G2248" s="40"/>
      <c r="H2248" s="40"/>
    </row>
    <row r="2249" spans="1:8" x14ac:dyDescent="0.15">
      <c r="A2249" s="39"/>
      <c r="B2249" s="40"/>
      <c r="C2249" s="40"/>
      <c r="D2249" s="41"/>
      <c r="E2249" s="41"/>
      <c r="F2249" s="40"/>
      <c r="G2249" s="40"/>
      <c r="H2249" s="40"/>
    </row>
    <row r="2250" spans="1:8" x14ac:dyDescent="0.15">
      <c r="A2250" s="39"/>
      <c r="B2250" s="40"/>
      <c r="C2250" s="40"/>
      <c r="D2250" s="41"/>
      <c r="E2250" s="41"/>
      <c r="F2250" s="40"/>
      <c r="G2250" s="40"/>
      <c r="H2250" s="40"/>
    </row>
    <row r="2251" spans="1:8" x14ac:dyDescent="0.15">
      <c r="A2251" s="39"/>
      <c r="B2251" s="40"/>
      <c r="C2251" s="40"/>
      <c r="D2251" s="41"/>
      <c r="E2251" s="41"/>
      <c r="F2251" s="40"/>
      <c r="G2251" s="40"/>
      <c r="H2251" s="40"/>
    </row>
    <row r="2252" spans="1:8" x14ac:dyDescent="0.15">
      <c r="A2252" s="39"/>
      <c r="B2252" s="40"/>
      <c r="C2252" s="40"/>
      <c r="D2252" s="41"/>
      <c r="E2252" s="41"/>
      <c r="F2252" s="40"/>
      <c r="G2252" s="40"/>
      <c r="H2252" s="40"/>
    </row>
    <row r="2253" spans="1:8" x14ac:dyDescent="0.15">
      <c r="A2253" s="39"/>
      <c r="B2253" s="40"/>
      <c r="C2253" s="40"/>
      <c r="D2253" s="41"/>
      <c r="E2253" s="41"/>
      <c r="F2253" s="40"/>
      <c r="G2253" s="40"/>
      <c r="H2253" s="40"/>
    </row>
    <row r="2254" spans="1:8" x14ac:dyDescent="0.15">
      <c r="A2254" s="39"/>
      <c r="B2254" s="40"/>
      <c r="C2254" s="40"/>
      <c r="D2254" s="41"/>
      <c r="E2254" s="41"/>
      <c r="F2254" s="40"/>
      <c r="G2254" s="40"/>
      <c r="H2254" s="40"/>
    </row>
    <row r="2255" spans="1:8" x14ac:dyDescent="0.15">
      <c r="A2255" s="39"/>
      <c r="B2255" s="40"/>
      <c r="C2255" s="40"/>
      <c r="D2255" s="41"/>
      <c r="E2255" s="41"/>
      <c r="F2255" s="40"/>
      <c r="G2255" s="40"/>
      <c r="H2255" s="40"/>
    </row>
    <row r="2256" spans="1:8" x14ac:dyDescent="0.15">
      <c r="A2256" s="39"/>
      <c r="B2256" s="40"/>
      <c r="C2256" s="40"/>
      <c r="D2256" s="41"/>
      <c r="E2256" s="41"/>
      <c r="F2256" s="40"/>
      <c r="G2256" s="40"/>
      <c r="H2256" s="40"/>
    </row>
    <row r="2257" spans="1:8" x14ac:dyDescent="0.15">
      <c r="A2257" s="39"/>
      <c r="B2257" s="40"/>
      <c r="C2257" s="40"/>
      <c r="D2257" s="41"/>
      <c r="E2257" s="41"/>
      <c r="F2257" s="40"/>
      <c r="G2257" s="40"/>
      <c r="H2257" s="40"/>
    </row>
    <row r="2258" spans="1:8" x14ac:dyDescent="0.15">
      <c r="A2258" s="39"/>
      <c r="B2258" s="40"/>
      <c r="C2258" s="40"/>
      <c r="D2258" s="41"/>
      <c r="E2258" s="41"/>
      <c r="F2258" s="40"/>
      <c r="G2258" s="40"/>
      <c r="H2258" s="40"/>
    </row>
    <row r="2259" spans="1:8" x14ac:dyDescent="0.15">
      <c r="A2259" s="39"/>
      <c r="B2259" s="40"/>
      <c r="C2259" s="40"/>
      <c r="D2259" s="41"/>
      <c r="E2259" s="41"/>
      <c r="F2259" s="40"/>
      <c r="G2259" s="40"/>
      <c r="H2259" s="40"/>
    </row>
    <row r="2260" spans="1:8" x14ac:dyDescent="0.15">
      <c r="A2260" s="39"/>
      <c r="B2260" s="40"/>
      <c r="C2260" s="40"/>
      <c r="D2260" s="41"/>
      <c r="E2260" s="41"/>
      <c r="F2260" s="40"/>
      <c r="G2260" s="40"/>
      <c r="H2260" s="40"/>
    </row>
    <row r="2261" spans="1:8" x14ac:dyDescent="0.15">
      <c r="A2261" s="39"/>
      <c r="B2261" s="40"/>
      <c r="C2261" s="40"/>
      <c r="D2261" s="41"/>
      <c r="E2261" s="41"/>
      <c r="F2261" s="40"/>
      <c r="G2261" s="40"/>
      <c r="H2261" s="40"/>
    </row>
    <row r="2262" spans="1:8" x14ac:dyDescent="0.15">
      <c r="A2262" s="39"/>
      <c r="B2262" s="40"/>
      <c r="C2262" s="40"/>
      <c r="D2262" s="41"/>
      <c r="E2262" s="41"/>
      <c r="F2262" s="40"/>
      <c r="G2262" s="40"/>
      <c r="H2262" s="40"/>
    </row>
    <row r="2263" spans="1:8" x14ac:dyDescent="0.15">
      <c r="A2263" s="39"/>
      <c r="B2263" s="40"/>
      <c r="C2263" s="40"/>
      <c r="D2263" s="41"/>
      <c r="E2263" s="41"/>
      <c r="F2263" s="40"/>
      <c r="G2263" s="40"/>
      <c r="H2263" s="40"/>
    </row>
    <row r="2264" spans="1:8" x14ac:dyDescent="0.15">
      <c r="A2264" s="39"/>
      <c r="B2264" s="40"/>
      <c r="C2264" s="40"/>
      <c r="D2264" s="41"/>
      <c r="E2264" s="41"/>
      <c r="F2264" s="40"/>
      <c r="G2264" s="40"/>
      <c r="H2264" s="40"/>
    </row>
    <row r="2265" spans="1:8" x14ac:dyDescent="0.15">
      <c r="A2265" s="39"/>
      <c r="B2265" s="40"/>
      <c r="C2265" s="40"/>
      <c r="D2265" s="41"/>
      <c r="E2265" s="41"/>
      <c r="F2265" s="40"/>
      <c r="G2265" s="40"/>
      <c r="H2265" s="40"/>
    </row>
    <row r="2266" spans="1:8" x14ac:dyDescent="0.15">
      <c r="A2266" s="39"/>
      <c r="B2266" s="40"/>
      <c r="C2266" s="40"/>
      <c r="D2266" s="41"/>
      <c r="E2266" s="41"/>
      <c r="F2266" s="40"/>
      <c r="G2266" s="40"/>
      <c r="H2266" s="40"/>
    </row>
    <row r="2267" spans="1:8" x14ac:dyDescent="0.15">
      <c r="A2267" s="39"/>
      <c r="B2267" s="40"/>
      <c r="C2267" s="40"/>
      <c r="D2267" s="41"/>
      <c r="E2267" s="41"/>
      <c r="F2267" s="40"/>
      <c r="G2267" s="40"/>
      <c r="H2267" s="40"/>
    </row>
    <row r="2268" spans="1:8" x14ac:dyDescent="0.15">
      <c r="A2268" s="39"/>
      <c r="B2268" s="40"/>
      <c r="C2268" s="40"/>
      <c r="D2268" s="41"/>
      <c r="E2268" s="41"/>
      <c r="F2268" s="40"/>
      <c r="G2268" s="40"/>
      <c r="H2268" s="40"/>
    </row>
    <row r="2269" spans="1:8" x14ac:dyDescent="0.15">
      <c r="A2269" s="39"/>
      <c r="B2269" s="40"/>
      <c r="C2269" s="40"/>
      <c r="D2269" s="41"/>
      <c r="E2269" s="41"/>
      <c r="F2269" s="40"/>
      <c r="G2269" s="40"/>
      <c r="H2269" s="40"/>
    </row>
    <row r="2270" spans="1:8" x14ac:dyDescent="0.15">
      <c r="A2270" s="39"/>
      <c r="B2270" s="40"/>
      <c r="C2270" s="40"/>
      <c r="D2270" s="41"/>
      <c r="E2270" s="41"/>
      <c r="F2270" s="40"/>
      <c r="G2270" s="40"/>
      <c r="H2270" s="40"/>
    </row>
    <row r="2271" spans="1:8" x14ac:dyDescent="0.15">
      <c r="A2271" s="39"/>
      <c r="B2271" s="40"/>
      <c r="C2271" s="40"/>
      <c r="D2271" s="41"/>
      <c r="E2271" s="41"/>
      <c r="F2271" s="40"/>
      <c r="G2271" s="40"/>
      <c r="H2271" s="40"/>
    </row>
    <row r="2272" spans="1:8" x14ac:dyDescent="0.15">
      <c r="A2272" s="39"/>
      <c r="B2272" s="40"/>
      <c r="C2272" s="40"/>
      <c r="D2272" s="41"/>
      <c r="E2272" s="41"/>
      <c r="F2272" s="40"/>
      <c r="G2272" s="40"/>
      <c r="H2272" s="40"/>
    </row>
    <row r="2273" spans="1:8" x14ac:dyDescent="0.15">
      <c r="A2273" s="39"/>
      <c r="B2273" s="40"/>
      <c r="C2273" s="40"/>
      <c r="D2273" s="41"/>
      <c r="E2273" s="41"/>
      <c r="F2273" s="40"/>
      <c r="G2273" s="40"/>
      <c r="H2273" s="40"/>
    </row>
    <row r="2274" spans="1:8" x14ac:dyDescent="0.15">
      <c r="A2274" s="39"/>
      <c r="B2274" s="40"/>
      <c r="C2274" s="40"/>
      <c r="D2274" s="41"/>
      <c r="E2274" s="41"/>
      <c r="F2274" s="40"/>
      <c r="G2274" s="40"/>
      <c r="H2274" s="40"/>
    </row>
    <row r="2275" spans="1:8" x14ac:dyDescent="0.15">
      <c r="A2275" s="39"/>
      <c r="B2275" s="40"/>
      <c r="C2275" s="40"/>
      <c r="D2275" s="41"/>
      <c r="E2275" s="41"/>
      <c r="F2275" s="40"/>
      <c r="G2275" s="40"/>
      <c r="H2275" s="40"/>
    </row>
    <row r="2276" spans="1:8" x14ac:dyDescent="0.15">
      <c r="A2276" s="39"/>
      <c r="B2276" s="40"/>
      <c r="C2276" s="40"/>
      <c r="D2276" s="41"/>
      <c r="E2276" s="41"/>
      <c r="F2276" s="40"/>
      <c r="G2276" s="40"/>
      <c r="H2276" s="40"/>
    </row>
    <row r="2277" spans="1:8" x14ac:dyDescent="0.15">
      <c r="A2277" s="39"/>
      <c r="B2277" s="40"/>
      <c r="C2277" s="40"/>
      <c r="D2277" s="41"/>
      <c r="E2277" s="41"/>
      <c r="F2277" s="40"/>
      <c r="G2277" s="40"/>
      <c r="H2277" s="40"/>
    </row>
    <row r="2278" spans="1:8" x14ac:dyDescent="0.15">
      <c r="A2278" s="39"/>
      <c r="B2278" s="40"/>
      <c r="C2278" s="40"/>
      <c r="D2278" s="41"/>
      <c r="E2278" s="41"/>
      <c r="F2278" s="40"/>
      <c r="G2278" s="40"/>
      <c r="H2278" s="40"/>
    </row>
    <row r="2279" spans="1:8" x14ac:dyDescent="0.15">
      <c r="A2279" s="39"/>
      <c r="B2279" s="40"/>
      <c r="C2279" s="40"/>
      <c r="D2279" s="41"/>
      <c r="E2279" s="41"/>
      <c r="F2279" s="40"/>
      <c r="G2279" s="40"/>
      <c r="H2279" s="40"/>
    </row>
    <row r="2280" spans="1:8" x14ac:dyDescent="0.15">
      <c r="A2280" s="39"/>
      <c r="B2280" s="40"/>
      <c r="C2280" s="40"/>
      <c r="D2280" s="41"/>
      <c r="E2280" s="41"/>
      <c r="F2280" s="40"/>
      <c r="G2280" s="40"/>
      <c r="H2280" s="40"/>
    </row>
    <row r="2281" spans="1:8" x14ac:dyDescent="0.15">
      <c r="A2281" s="39"/>
      <c r="B2281" s="40"/>
      <c r="C2281" s="40"/>
      <c r="D2281" s="41"/>
      <c r="E2281" s="41"/>
      <c r="F2281" s="40"/>
      <c r="G2281" s="40"/>
      <c r="H2281" s="40"/>
    </row>
    <row r="2282" spans="1:8" x14ac:dyDescent="0.15">
      <c r="A2282" s="39"/>
      <c r="B2282" s="40"/>
      <c r="C2282" s="40"/>
      <c r="D2282" s="41"/>
      <c r="E2282" s="41"/>
      <c r="F2282" s="40"/>
      <c r="G2282" s="40"/>
      <c r="H2282" s="40"/>
    </row>
    <row r="2283" spans="1:8" x14ac:dyDescent="0.15">
      <c r="A2283" s="39"/>
      <c r="B2283" s="40"/>
      <c r="C2283" s="40"/>
      <c r="D2283" s="41"/>
      <c r="E2283" s="41"/>
      <c r="F2283" s="40"/>
      <c r="G2283" s="40"/>
      <c r="H2283" s="40"/>
    </row>
    <row r="2284" spans="1:8" x14ac:dyDescent="0.15">
      <c r="A2284" s="39"/>
      <c r="B2284" s="40"/>
      <c r="C2284" s="40"/>
      <c r="D2284" s="41"/>
      <c r="E2284" s="41"/>
      <c r="F2284" s="40"/>
      <c r="G2284" s="40"/>
      <c r="H2284" s="40"/>
    </row>
    <row r="2285" spans="1:8" x14ac:dyDescent="0.15">
      <c r="A2285" s="39"/>
      <c r="B2285" s="40"/>
      <c r="C2285" s="40"/>
      <c r="D2285" s="41"/>
      <c r="E2285" s="41"/>
      <c r="F2285" s="40"/>
      <c r="G2285" s="40"/>
      <c r="H2285" s="40"/>
    </row>
    <row r="2286" spans="1:8" x14ac:dyDescent="0.15">
      <c r="A2286" s="39"/>
      <c r="B2286" s="40"/>
      <c r="C2286" s="40"/>
      <c r="D2286" s="41"/>
      <c r="E2286" s="41"/>
      <c r="F2286" s="40"/>
      <c r="G2286" s="40"/>
      <c r="H2286" s="40"/>
    </row>
    <row r="2287" spans="1:8" x14ac:dyDescent="0.15">
      <c r="A2287" s="39"/>
      <c r="B2287" s="40"/>
      <c r="C2287" s="40"/>
      <c r="D2287" s="41"/>
      <c r="E2287" s="41"/>
      <c r="F2287" s="40"/>
      <c r="G2287" s="40"/>
      <c r="H2287" s="40"/>
    </row>
    <row r="2288" spans="1:8" x14ac:dyDescent="0.15">
      <c r="A2288" s="39"/>
      <c r="B2288" s="40"/>
      <c r="C2288" s="40"/>
      <c r="D2288" s="41"/>
      <c r="E2288" s="41"/>
      <c r="F2288" s="40"/>
      <c r="G2288" s="40"/>
      <c r="H2288" s="40"/>
    </row>
    <row r="2289" spans="1:8" x14ac:dyDescent="0.15">
      <c r="A2289" s="39"/>
      <c r="B2289" s="40"/>
      <c r="C2289" s="40"/>
      <c r="D2289" s="41"/>
      <c r="E2289" s="41"/>
      <c r="F2289" s="40"/>
      <c r="G2289" s="40"/>
      <c r="H2289" s="40"/>
    </row>
    <row r="2290" spans="1:8" x14ac:dyDescent="0.15">
      <c r="A2290" s="39"/>
      <c r="B2290" s="40"/>
      <c r="C2290" s="40"/>
      <c r="D2290" s="41"/>
      <c r="E2290" s="41"/>
      <c r="F2290" s="40"/>
      <c r="G2290" s="40"/>
      <c r="H2290" s="40"/>
    </row>
    <row r="2291" spans="1:8" x14ac:dyDescent="0.15">
      <c r="A2291" s="39"/>
      <c r="B2291" s="40"/>
      <c r="C2291" s="40"/>
      <c r="D2291" s="41"/>
      <c r="E2291" s="41"/>
      <c r="F2291" s="40"/>
      <c r="G2291" s="40"/>
      <c r="H2291" s="40"/>
    </row>
    <row r="2292" spans="1:8" x14ac:dyDescent="0.15">
      <c r="A2292" s="39"/>
      <c r="B2292" s="40"/>
      <c r="C2292" s="40"/>
      <c r="D2292" s="41"/>
      <c r="E2292" s="41"/>
      <c r="F2292" s="40"/>
      <c r="G2292" s="40"/>
      <c r="H2292" s="40"/>
    </row>
    <row r="2293" spans="1:8" x14ac:dyDescent="0.15">
      <c r="A2293" s="39"/>
      <c r="B2293" s="40"/>
      <c r="C2293" s="40"/>
      <c r="D2293" s="41"/>
      <c r="E2293" s="41"/>
      <c r="F2293" s="40"/>
      <c r="G2293" s="40"/>
      <c r="H2293" s="40"/>
    </row>
    <row r="2294" spans="1:8" x14ac:dyDescent="0.15">
      <c r="A2294" s="39"/>
      <c r="B2294" s="40"/>
      <c r="C2294" s="40"/>
      <c r="D2294" s="41"/>
      <c r="E2294" s="41"/>
      <c r="F2294" s="40"/>
      <c r="G2294" s="40"/>
      <c r="H2294" s="40"/>
    </row>
    <row r="2295" spans="1:8" x14ac:dyDescent="0.15">
      <c r="A2295" s="39"/>
      <c r="B2295" s="40"/>
      <c r="C2295" s="40"/>
      <c r="D2295" s="41"/>
      <c r="E2295" s="41"/>
      <c r="F2295" s="40"/>
      <c r="G2295" s="40"/>
      <c r="H2295" s="40"/>
    </row>
    <row r="2296" spans="1:8" x14ac:dyDescent="0.15">
      <c r="A2296" s="39"/>
      <c r="B2296" s="40"/>
      <c r="C2296" s="40"/>
      <c r="D2296" s="41"/>
      <c r="E2296" s="41"/>
      <c r="F2296" s="40"/>
      <c r="G2296" s="40"/>
      <c r="H2296" s="40"/>
    </row>
    <row r="2297" spans="1:8" x14ac:dyDescent="0.15">
      <c r="A2297" s="39"/>
      <c r="B2297" s="40"/>
      <c r="C2297" s="40"/>
      <c r="D2297" s="41"/>
      <c r="E2297" s="41"/>
      <c r="F2297" s="40"/>
      <c r="G2297" s="40"/>
      <c r="H2297" s="40"/>
    </row>
    <row r="2298" spans="1:8" x14ac:dyDescent="0.15">
      <c r="A2298" s="39"/>
      <c r="B2298" s="40"/>
      <c r="C2298" s="40"/>
      <c r="D2298" s="41"/>
      <c r="E2298" s="41"/>
      <c r="F2298" s="40"/>
      <c r="G2298" s="40"/>
      <c r="H2298" s="40"/>
    </row>
    <row r="2299" spans="1:8" x14ac:dyDescent="0.15">
      <c r="A2299" s="39"/>
      <c r="B2299" s="40"/>
      <c r="C2299" s="40"/>
      <c r="D2299" s="41"/>
      <c r="E2299" s="41"/>
      <c r="F2299" s="40"/>
      <c r="G2299" s="40"/>
      <c r="H2299" s="40"/>
    </row>
    <row r="2300" spans="1:8" x14ac:dyDescent="0.15">
      <c r="A2300" s="39"/>
      <c r="B2300" s="40"/>
      <c r="C2300" s="40"/>
      <c r="D2300" s="41"/>
      <c r="E2300" s="41"/>
      <c r="F2300" s="40"/>
      <c r="G2300" s="40"/>
      <c r="H2300" s="40"/>
    </row>
    <row r="2301" spans="1:8" x14ac:dyDescent="0.15">
      <c r="A2301" s="39"/>
      <c r="B2301" s="40"/>
      <c r="C2301" s="40"/>
      <c r="D2301" s="41"/>
      <c r="E2301" s="41"/>
      <c r="F2301" s="40"/>
      <c r="G2301" s="40"/>
      <c r="H2301" s="40"/>
    </row>
    <row r="2302" spans="1:8" x14ac:dyDescent="0.15">
      <c r="A2302" s="39"/>
      <c r="B2302" s="40"/>
      <c r="C2302" s="40"/>
      <c r="D2302" s="41"/>
      <c r="E2302" s="41"/>
      <c r="F2302" s="40"/>
      <c r="G2302" s="40"/>
      <c r="H2302" s="40"/>
    </row>
    <row r="2303" spans="1:8" x14ac:dyDescent="0.15">
      <c r="A2303" s="39"/>
      <c r="B2303" s="40"/>
      <c r="C2303" s="40"/>
      <c r="D2303" s="41"/>
      <c r="E2303" s="41"/>
      <c r="F2303" s="40"/>
      <c r="G2303" s="40"/>
      <c r="H2303" s="40"/>
    </row>
    <row r="2304" spans="1:8" x14ac:dyDescent="0.15">
      <c r="A2304" s="39"/>
      <c r="B2304" s="40"/>
      <c r="C2304" s="40"/>
      <c r="D2304" s="41"/>
      <c r="E2304" s="41"/>
      <c r="F2304" s="40"/>
      <c r="G2304" s="40"/>
      <c r="H2304" s="40"/>
    </row>
    <row r="2305" spans="1:8" x14ac:dyDescent="0.15">
      <c r="A2305" s="39"/>
      <c r="B2305" s="40"/>
      <c r="C2305" s="40"/>
      <c r="D2305" s="41"/>
      <c r="E2305" s="41"/>
      <c r="F2305" s="40"/>
      <c r="G2305" s="40"/>
      <c r="H2305" s="40"/>
    </row>
    <row r="2306" spans="1:8" x14ac:dyDescent="0.15">
      <c r="A2306" s="39"/>
      <c r="B2306" s="40"/>
      <c r="C2306" s="40"/>
      <c r="D2306" s="41"/>
      <c r="E2306" s="41"/>
      <c r="F2306" s="40"/>
      <c r="G2306" s="40"/>
      <c r="H2306" s="40"/>
    </row>
    <row r="2307" spans="1:8" x14ac:dyDescent="0.15">
      <c r="A2307" s="39"/>
      <c r="B2307" s="40"/>
      <c r="C2307" s="40"/>
      <c r="D2307" s="41"/>
      <c r="E2307" s="41"/>
      <c r="F2307" s="40"/>
      <c r="G2307" s="40"/>
      <c r="H2307" s="40"/>
    </row>
    <row r="2308" spans="1:8" x14ac:dyDescent="0.15">
      <c r="A2308" s="39"/>
      <c r="B2308" s="40"/>
      <c r="C2308" s="40"/>
      <c r="D2308" s="41"/>
      <c r="E2308" s="41"/>
      <c r="F2308" s="40"/>
      <c r="G2308" s="40"/>
      <c r="H2308" s="40"/>
    </row>
    <row r="2309" spans="1:8" x14ac:dyDescent="0.15">
      <c r="A2309" s="39"/>
      <c r="B2309" s="40"/>
      <c r="C2309" s="40"/>
      <c r="D2309" s="41"/>
      <c r="E2309" s="41"/>
      <c r="F2309" s="40"/>
      <c r="G2309" s="40"/>
      <c r="H2309" s="40"/>
    </row>
    <row r="2310" spans="1:8" x14ac:dyDescent="0.15">
      <c r="A2310" s="39"/>
      <c r="B2310" s="40"/>
      <c r="C2310" s="40"/>
      <c r="D2310" s="41"/>
      <c r="E2310" s="41"/>
      <c r="F2310" s="40"/>
      <c r="G2310" s="40"/>
      <c r="H2310" s="40"/>
    </row>
    <row r="2311" spans="1:8" x14ac:dyDescent="0.15">
      <c r="A2311" s="39"/>
      <c r="B2311" s="40"/>
      <c r="C2311" s="40"/>
      <c r="D2311" s="41"/>
      <c r="E2311" s="41"/>
      <c r="F2311" s="40"/>
      <c r="G2311" s="40"/>
      <c r="H2311" s="40"/>
    </row>
    <row r="2312" spans="1:8" x14ac:dyDescent="0.15">
      <c r="A2312" s="39"/>
      <c r="B2312" s="40"/>
      <c r="C2312" s="40"/>
      <c r="D2312" s="41"/>
      <c r="E2312" s="41"/>
      <c r="F2312" s="40"/>
      <c r="G2312" s="40"/>
      <c r="H2312" s="40"/>
    </row>
    <row r="2313" spans="1:8" x14ac:dyDescent="0.15">
      <c r="A2313" s="39"/>
      <c r="B2313" s="40"/>
      <c r="C2313" s="40"/>
      <c r="D2313" s="41"/>
      <c r="E2313" s="41"/>
      <c r="F2313" s="40"/>
      <c r="G2313" s="40"/>
      <c r="H2313" s="40"/>
    </row>
    <row r="2314" spans="1:8" x14ac:dyDescent="0.15">
      <c r="A2314" s="39"/>
      <c r="B2314" s="40"/>
      <c r="C2314" s="40"/>
      <c r="D2314" s="41"/>
      <c r="E2314" s="41"/>
      <c r="F2314" s="40"/>
      <c r="G2314" s="40"/>
      <c r="H2314" s="40"/>
    </row>
    <row r="2315" spans="1:8" x14ac:dyDescent="0.15">
      <c r="A2315" s="39"/>
      <c r="B2315" s="40"/>
      <c r="C2315" s="40"/>
      <c r="D2315" s="41"/>
      <c r="E2315" s="41"/>
      <c r="F2315" s="40"/>
      <c r="G2315" s="40"/>
      <c r="H2315" s="40"/>
    </row>
    <row r="2316" spans="1:8" x14ac:dyDescent="0.15">
      <c r="A2316" s="39"/>
      <c r="B2316" s="40"/>
      <c r="C2316" s="40"/>
      <c r="D2316" s="41"/>
      <c r="E2316" s="41"/>
      <c r="F2316" s="40"/>
      <c r="G2316" s="40"/>
      <c r="H2316" s="40"/>
    </row>
    <row r="2317" spans="1:8" x14ac:dyDescent="0.15">
      <c r="A2317" s="39"/>
      <c r="B2317" s="40"/>
      <c r="C2317" s="40"/>
      <c r="D2317" s="41"/>
      <c r="E2317" s="41"/>
      <c r="F2317" s="40"/>
      <c r="G2317" s="40"/>
      <c r="H2317" s="40"/>
    </row>
    <row r="2318" spans="1:8" x14ac:dyDescent="0.15">
      <c r="A2318" s="39"/>
      <c r="B2318" s="40"/>
      <c r="C2318" s="40"/>
      <c r="D2318" s="41"/>
      <c r="E2318" s="41"/>
      <c r="F2318" s="40"/>
      <c r="G2318" s="40"/>
      <c r="H2318" s="40"/>
    </row>
    <row r="2319" spans="1:8" x14ac:dyDescent="0.15">
      <c r="A2319" s="39"/>
      <c r="B2319" s="40"/>
      <c r="C2319" s="40"/>
      <c r="D2319" s="41"/>
      <c r="E2319" s="41"/>
      <c r="F2319" s="40"/>
      <c r="G2319" s="40"/>
      <c r="H2319" s="40"/>
    </row>
    <row r="2320" spans="1:8" x14ac:dyDescent="0.15">
      <c r="A2320" s="39"/>
      <c r="B2320" s="40"/>
      <c r="C2320" s="40"/>
      <c r="D2320" s="41"/>
      <c r="E2320" s="41"/>
      <c r="F2320" s="40"/>
      <c r="G2320" s="40"/>
      <c r="H2320" s="40"/>
    </row>
    <row r="2321" spans="1:8" x14ac:dyDescent="0.15">
      <c r="A2321" s="39"/>
      <c r="B2321" s="40"/>
      <c r="C2321" s="40"/>
      <c r="D2321" s="41"/>
      <c r="E2321" s="41"/>
      <c r="F2321" s="40"/>
      <c r="G2321" s="40"/>
      <c r="H2321" s="40"/>
    </row>
    <row r="2322" spans="1:8" x14ac:dyDescent="0.15">
      <c r="A2322" s="39"/>
      <c r="B2322" s="40"/>
      <c r="C2322" s="40"/>
      <c r="D2322" s="41"/>
      <c r="E2322" s="41"/>
      <c r="F2322" s="40"/>
      <c r="G2322" s="40"/>
      <c r="H2322" s="40"/>
    </row>
    <row r="2323" spans="1:8" x14ac:dyDescent="0.15">
      <c r="A2323" s="39"/>
      <c r="B2323" s="40"/>
      <c r="C2323" s="40"/>
      <c r="D2323" s="41"/>
      <c r="E2323" s="41"/>
      <c r="F2323" s="40"/>
      <c r="G2323" s="40"/>
      <c r="H2323" s="40"/>
    </row>
    <row r="2324" spans="1:8" x14ac:dyDescent="0.15">
      <c r="A2324" s="39"/>
      <c r="B2324" s="40"/>
      <c r="C2324" s="40"/>
      <c r="D2324" s="41"/>
      <c r="E2324" s="41"/>
      <c r="F2324" s="40"/>
      <c r="G2324" s="40"/>
      <c r="H2324" s="40"/>
    </row>
    <row r="2325" spans="1:8" x14ac:dyDescent="0.15">
      <c r="A2325" s="39"/>
      <c r="B2325" s="40"/>
      <c r="C2325" s="40"/>
      <c r="D2325" s="41"/>
      <c r="E2325" s="41"/>
      <c r="F2325" s="40"/>
      <c r="G2325" s="40"/>
      <c r="H2325" s="40"/>
    </row>
    <row r="2326" spans="1:8" x14ac:dyDescent="0.15">
      <c r="A2326" s="39"/>
      <c r="B2326" s="40"/>
      <c r="C2326" s="40"/>
      <c r="D2326" s="41"/>
      <c r="E2326" s="41"/>
      <c r="F2326" s="40"/>
      <c r="G2326" s="40"/>
      <c r="H2326" s="40"/>
    </row>
    <row r="2327" spans="1:8" x14ac:dyDescent="0.15">
      <c r="A2327" s="39"/>
      <c r="B2327" s="40"/>
      <c r="C2327" s="40"/>
      <c r="D2327" s="41"/>
      <c r="E2327" s="41"/>
      <c r="F2327" s="40"/>
      <c r="G2327" s="40"/>
      <c r="H2327" s="40"/>
    </row>
    <row r="2328" spans="1:8" x14ac:dyDescent="0.15">
      <c r="A2328" s="39"/>
      <c r="B2328" s="40"/>
      <c r="C2328" s="40"/>
      <c r="D2328" s="41"/>
      <c r="E2328" s="41"/>
      <c r="F2328" s="40"/>
      <c r="G2328" s="40"/>
      <c r="H2328" s="40"/>
    </row>
    <row r="2329" spans="1:8" x14ac:dyDescent="0.15">
      <c r="A2329" s="39"/>
      <c r="B2329" s="40"/>
      <c r="C2329" s="40"/>
      <c r="D2329" s="41"/>
      <c r="E2329" s="41"/>
      <c r="F2329" s="40"/>
      <c r="G2329" s="40"/>
      <c r="H2329" s="40"/>
    </row>
    <row r="2330" spans="1:8" x14ac:dyDescent="0.15">
      <c r="A2330" s="39"/>
      <c r="B2330" s="40"/>
      <c r="C2330" s="40"/>
      <c r="D2330" s="41"/>
      <c r="E2330" s="41"/>
      <c r="F2330" s="40"/>
      <c r="G2330" s="40"/>
      <c r="H2330" s="40"/>
    </row>
    <row r="2331" spans="1:8" x14ac:dyDescent="0.15">
      <c r="A2331" s="39"/>
      <c r="B2331" s="40"/>
      <c r="C2331" s="40"/>
      <c r="D2331" s="41"/>
      <c r="E2331" s="41"/>
      <c r="F2331" s="40"/>
      <c r="G2331" s="40"/>
      <c r="H2331" s="40"/>
    </row>
    <row r="2332" spans="1:8" x14ac:dyDescent="0.15">
      <c r="A2332" s="39"/>
      <c r="B2332" s="40"/>
      <c r="C2332" s="40"/>
      <c r="D2332" s="41"/>
      <c r="E2332" s="41"/>
      <c r="F2332" s="40"/>
      <c r="G2332" s="40"/>
      <c r="H2332" s="40"/>
    </row>
    <row r="2333" spans="1:8" x14ac:dyDescent="0.15">
      <c r="A2333" s="39"/>
      <c r="B2333" s="40"/>
      <c r="C2333" s="40"/>
      <c r="D2333" s="41"/>
      <c r="E2333" s="41"/>
      <c r="F2333" s="40"/>
      <c r="G2333" s="40"/>
      <c r="H2333" s="40"/>
    </row>
    <row r="2334" spans="1:8" x14ac:dyDescent="0.15">
      <c r="A2334" s="39"/>
      <c r="B2334" s="40"/>
      <c r="C2334" s="40"/>
      <c r="D2334" s="41"/>
      <c r="E2334" s="41"/>
      <c r="F2334" s="40"/>
      <c r="G2334" s="40"/>
      <c r="H2334" s="40"/>
    </row>
    <row r="2335" spans="1:8" x14ac:dyDescent="0.15">
      <c r="A2335" s="39"/>
      <c r="B2335" s="40"/>
      <c r="C2335" s="40"/>
      <c r="D2335" s="41"/>
      <c r="E2335" s="41"/>
      <c r="F2335" s="40"/>
      <c r="G2335" s="40"/>
      <c r="H2335" s="40"/>
    </row>
    <row r="2336" spans="1:8" x14ac:dyDescent="0.15">
      <c r="A2336" s="39"/>
      <c r="B2336" s="40"/>
      <c r="C2336" s="40"/>
      <c r="D2336" s="41"/>
      <c r="E2336" s="41"/>
      <c r="F2336" s="40"/>
      <c r="G2336" s="40"/>
      <c r="H2336" s="40"/>
    </row>
    <row r="2337" spans="1:8" x14ac:dyDescent="0.15">
      <c r="A2337" s="39"/>
      <c r="B2337" s="40"/>
      <c r="C2337" s="40"/>
      <c r="D2337" s="41"/>
      <c r="E2337" s="41"/>
      <c r="F2337" s="40"/>
      <c r="G2337" s="40"/>
      <c r="H2337" s="40"/>
    </row>
    <row r="2338" spans="1:8" x14ac:dyDescent="0.15">
      <c r="A2338" s="39"/>
      <c r="B2338" s="40"/>
      <c r="C2338" s="40"/>
      <c r="D2338" s="41"/>
      <c r="E2338" s="41"/>
      <c r="F2338" s="40"/>
      <c r="G2338" s="40"/>
      <c r="H2338" s="40"/>
    </row>
    <row r="2339" spans="1:8" x14ac:dyDescent="0.15">
      <c r="A2339" s="39"/>
      <c r="B2339" s="40"/>
      <c r="C2339" s="40"/>
      <c r="D2339" s="41"/>
      <c r="E2339" s="41"/>
      <c r="F2339" s="40"/>
      <c r="G2339" s="40"/>
      <c r="H2339" s="40"/>
    </row>
    <row r="2340" spans="1:8" x14ac:dyDescent="0.15">
      <c r="A2340" s="39"/>
      <c r="B2340" s="40"/>
      <c r="C2340" s="40"/>
      <c r="D2340" s="41"/>
      <c r="E2340" s="41"/>
      <c r="F2340" s="40"/>
      <c r="G2340" s="40"/>
      <c r="H2340" s="40"/>
    </row>
    <row r="2341" spans="1:8" x14ac:dyDescent="0.15">
      <c r="A2341" s="39"/>
      <c r="B2341" s="40"/>
      <c r="C2341" s="40"/>
      <c r="D2341" s="41"/>
      <c r="E2341" s="41"/>
      <c r="F2341" s="40"/>
      <c r="G2341" s="40"/>
      <c r="H2341" s="40"/>
    </row>
    <row r="2342" spans="1:8" x14ac:dyDescent="0.15">
      <c r="A2342" s="39"/>
      <c r="B2342" s="40"/>
      <c r="C2342" s="40"/>
      <c r="D2342" s="41"/>
      <c r="E2342" s="41"/>
      <c r="F2342" s="40"/>
      <c r="G2342" s="40"/>
      <c r="H2342" s="40"/>
    </row>
    <row r="2343" spans="1:8" x14ac:dyDescent="0.15">
      <c r="A2343" s="39"/>
      <c r="B2343" s="40"/>
      <c r="C2343" s="40"/>
      <c r="D2343" s="41"/>
      <c r="E2343" s="41"/>
      <c r="F2343" s="40"/>
      <c r="G2343" s="40"/>
      <c r="H2343" s="40"/>
    </row>
    <row r="2344" spans="1:8" x14ac:dyDescent="0.15">
      <c r="A2344" s="39"/>
      <c r="B2344" s="40"/>
      <c r="C2344" s="40"/>
      <c r="D2344" s="41"/>
      <c r="E2344" s="41"/>
      <c r="F2344" s="40"/>
      <c r="G2344" s="40"/>
      <c r="H2344" s="40"/>
    </row>
    <row r="2345" spans="1:8" x14ac:dyDescent="0.15">
      <c r="A2345" s="39"/>
      <c r="B2345" s="40"/>
      <c r="C2345" s="40"/>
      <c r="D2345" s="41"/>
      <c r="E2345" s="41"/>
      <c r="F2345" s="40"/>
      <c r="G2345" s="40"/>
      <c r="H2345" s="40"/>
    </row>
    <row r="2346" spans="1:8" x14ac:dyDescent="0.15">
      <c r="A2346" s="39"/>
      <c r="B2346" s="40"/>
      <c r="C2346" s="40"/>
      <c r="D2346" s="41"/>
      <c r="E2346" s="41"/>
      <c r="F2346" s="40"/>
      <c r="G2346" s="40"/>
      <c r="H2346" s="40"/>
    </row>
    <row r="2347" spans="1:8" x14ac:dyDescent="0.15">
      <c r="A2347" s="39"/>
      <c r="B2347" s="40"/>
      <c r="C2347" s="40"/>
      <c r="D2347" s="41"/>
      <c r="E2347" s="41"/>
      <c r="F2347" s="40"/>
      <c r="G2347" s="40"/>
      <c r="H2347" s="40"/>
    </row>
    <row r="2348" spans="1:8" x14ac:dyDescent="0.15">
      <c r="A2348" s="39"/>
      <c r="B2348" s="40"/>
      <c r="C2348" s="40"/>
      <c r="D2348" s="41"/>
      <c r="E2348" s="41"/>
      <c r="F2348" s="40"/>
      <c r="G2348" s="40"/>
      <c r="H2348" s="40"/>
    </row>
    <row r="2349" spans="1:8" x14ac:dyDescent="0.15">
      <c r="A2349" s="39"/>
      <c r="B2349" s="40"/>
      <c r="C2349" s="40"/>
      <c r="D2349" s="41"/>
      <c r="E2349" s="41"/>
      <c r="F2349" s="40"/>
      <c r="G2349" s="40"/>
      <c r="H2349" s="40"/>
    </row>
    <row r="2350" spans="1:8" x14ac:dyDescent="0.15">
      <c r="A2350" s="39"/>
      <c r="B2350" s="40"/>
      <c r="C2350" s="40"/>
      <c r="D2350" s="41"/>
      <c r="E2350" s="41"/>
      <c r="F2350" s="40"/>
      <c r="G2350" s="40"/>
      <c r="H2350" s="40"/>
    </row>
    <row r="2351" spans="1:8" x14ac:dyDescent="0.15">
      <c r="A2351" s="39"/>
      <c r="B2351" s="40"/>
      <c r="C2351" s="40"/>
      <c r="D2351" s="41"/>
      <c r="E2351" s="41"/>
      <c r="F2351" s="40"/>
      <c r="G2351" s="40"/>
      <c r="H2351" s="40"/>
    </row>
    <row r="2352" spans="1:8" x14ac:dyDescent="0.15">
      <c r="A2352" s="39"/>
      <c r="B2352" s="40"/>
      <c r="C2352" s="40"/>
      <c r="D2352" s="41"/>
      <c r="E2352" s="41"/>
      <c r="F2352" s="40"/>
      <c r="G2352" s="40"/>
      <c r="H2352" s="40"/>
    </row>
    <row r="2353" spans="1:8" x14ac:dyDescent="0.15">
      <c r="A2353" s="39"/>
      <c r="B2353" s="40"/>
      <c r="C2353" s="40"/>
      <c r="D2353" s="41"/>
      <c r="E2353" s="41"/>
      <c r="F2353" s="40"/>
      <c r="G2353" s="40"/>
      <c r="H2353" s="40"/>
    </row>
    <row r="2354" spans="1:8" x14ac:dyDescent="0.15">
      <c r="A2354" s="39"/>
      <c r="B2354" s="40"/>
      <c r="C2354" s="40"/>
      <c r="D2354" s="41"/>
      <c r="E2354" s="41"/>
      <c r="F2354" s="40"/>
      <c r="G2354" s="40"/>
      <c r="H2354" s="40"/>
    </row>
    <row r="2355" spans="1:8" x14ac:dyDescent="0.15">
      <c r="A2355" s="39"/>
      <c r="B2355" s="40"/>
      <c r="C2355" s="40"/>
      <c r="D2355" s="41"/>
      <c r="E2355" s="41"/>
      <c r="F2355" s="40"/>
      <c r="G2355" s="40"/>
      <c r="H2355" s="40"/>
    </row>
    <row r="2356" spans="1:8" x14ac:dyDescent="0.15">
      <c r="A2356" s="39"/>
      <c r="B2356" s="40"/>
      <c r="C2356" s="40"/>
      <c r="D2356" s="41"/>
      <c r="E2356" s="41"/>
      <c r="F2356" s="40"/>
      <c r="G2356" s="40"/>
      <c r="H2356" s="40"/>
    </row>
    <row r="2357" spans="1:8" x14ac:dyDescent="0.15">
      <c r="A2357" s="39"/>
      <c r="B2357" s="40"/>
      <c r="C2357" s="40"/>
      <c r="D2357" s="41"/>
      <c r="E2357" s="41"/>
      <c r="F2357" s="40"/>
      <c r="G2357" s="40"/>
      <c r="H2357" s="40"/>
    </row>
    <row r="2358" spans="1:8" x14ac:dyDescent="0.15">
      <c r="A2358" s="39"/>
      <c r="B2358" s="40"/>
      <c r="C2358" s="40"/>
      <c r="D2358" s="41"/>
      <c r="E2358" s="41"/>
      <c r="F2358" s="40"/>
      <c r="G2358" s="40"/>
      <c r="H2358" s="40"/>
    </row>
    <row r="2359" spans="1:8" x14ac:dyDescent="0.15">
      <c r="A2359" s="39"/>
      <c r="B2359" s="40"/>
      <c r="C2359" s="40"/>
      <c r="D2359" s="41"/>
      <c r="E2359" s="41"/>
      <c r="F2359" s="40"/>
      <c r="G2359" s="40"/>
      <c r="H2359" s="40"/>
    </row>
    <row r="2360" spans="1:8" x14ac:dyDescent="0.15">
      <c r="A2360" s="39"/>
      <c r="B2360" s="40"/>
      <c r="C2360" s="40"/>
      <c r="D2360" s="41"/>
      <c r="E2360" s="41"/>
      <c r="F2360" s="40"/>
      <c r="G2360" s="40"/>
      <c r="H2360" s="40"/>
    </row>
    <row r="2361" spans="1:8" x14ac:dyDescent="0.15">
      <c r="A2361" s="39"/>
      <c r="B2361" s="40"/>
      <c r="C2361" s="40"/>
      <c r="D2361" s="41"/>
      <c r="E2361" s="41"/>
      <c r="F2361" s="40"/>
      <c r="G2361" s="40"/>
      <c r="H2361" s="40"/>
    </row>
    <row r="2362" spans="1:8" x14ac:dyDescent="0.15">
      <c r="A2362" s="39"/>
      <c r="B2362" s="40"/>
      <c r="C2362" s="40"/>
      <c r="D2362" s="41"/>
      <c r="E2362" s="41"/>
      <c r="F2362" s="40"/>
      <c r="G2362" s="40"/>
      <c r="H2362" s="40"/>
    </row>
    <row r="2363" spans="1:8" x14ac:dyDescent="0.15">
      <c r="A2363" s="39"/>
      <c r="B2363" s="40"/>
      <c r="C2363" s="40"/>
      <c r="D2363" s="41"/>
      <c r="E2363" s="41"/>
      <c r="F2363" s="40"/>
      <c r="G2363" s="40"/>
      <c r="H2363" s="40"/>
    </row>
    <row r="2364" spans="1:8" x14ac:dyDescent="0.15">
      <c r="A2364" s="39"/>
      <c r="B2364" s="40"/>
      <c r="C2364" s="40"/>
      <c r="D2364" s="41"/>
      <c r="E2364" s="41"/>
      <c r="F2364" s="40"/>
      <c r="G2364" s="40"/>
      <c r="H2364" s="40"/>
    </row>
    <row r="2365" spans="1:8" x14ac:dyDescent="0.15">
      <c r="A2365" s="39"/>
      <c r="B2365" s="40"/>
      <c r="C2365" s="40"/>
      <c r="D2365" s="41"/>
      <c r="E2365" s="41"/>
      <c r="F2365" s="40"/>
      <c r="G2365" s="40"/>
      <c r="H2365" s="40"/>
    </row>
    <row r="2366" spans="1:8" x14ac:dyDescent="0.15">
      <c r="A2366" s="39"/>
      <c r="B2366" s="40"/>
      <c r="C2366" s="40"/>
      <c r="D2366" s="41"/>
      <c r="E2366" s="41"/>
      <c r="F2366" s="40"/>
      <c r="G2366" s="40"/>
      <c r="H2366" s="40"/>
    </row>
    <row r="2367" spans="1:8" x14ac:dyDescent="0.15">
      <c r="A2367" s="39"/>
      <c r="B2367" s="40"/>
      <c r="C2367" s="40"/>
      <c r="D2367" s="41"/>
      <c r="E2367" s="41"/>
      <c r="F2367" s="40"/>
      <c r="G2367" s="40"/>
      <c r="H2367" s="40"/>
    </row>
    <row r="2368" spans="1:8" x14ac:dyDescent="0.15">
      <c r="A2368" s="39"/>
      <c r="B2368" s="40"/>
      <c r="C2368" s="40"/>
      <c r="D2368" s="41"/>
      <c r="E2368" s="41"/>
      <c r="F2368" s="40"/>
      <c r="G2368" s="40"/>
      <c r="H2368" s="40"/>
    </row>
    <row r="2369" spans="1:8" x14ac:dyDescent="0.15">
      <c r="A2369" s="39"/>
      <c r="B2369" s="40"/>
      <c r="C2369" s="40"/>
      <c r="D2369" s="41"/>
      <c r="E2369" s="41"/>
      <c r="F2369" s="40"/>
      <c r="G2369" s="40"/>
      <c r="H2369" s="40"/>
    </row>
    <row r="2370" spans="1:8" x14ac:dyDescent="0.15">
      <c r="A2370" s="39"/>
      <c r="B2370" s="40"/>
      <c r="C2370" s="40"/>
      <c r="D2370" s="41"/>
      <c r="E2370" s="41"/>
      <c r="F2370" s="40"/>
      <c r="G2370" s="40"/>
      <c r="H2370" s="40"/>
    </row>
    <row r="2371" spans="1:8" x14ac:dyDescent="0.15">
      <c r="A2371" s="39"/>
      <c r="B2371" s="40"/>
      <c r="C2371" s="40"/>
      <c r="D2371" s="41"/>
      <c r="E2371" s="41"/>
      <c r="F2371" s="40"/>
      <c r="G2371" s="40"/>
      <c r="H2371" s="40"/>
    </row>
    <row r="2372" spans="1:8" x14ac:dyDescent="0.15">
      <c r="A2372" s="39"/>
      <c r="B2372" s="40"/>
      <c r="C2372" s="40"/>
      <c r="D2372" s="41"/>
      <c r="E2372" s="41"/>
      <c r="F2372" s="40"/>
      <c r="G2372" s="40"/>
      <c r="H2372" s="40"/>
    </row>
    <row r="2373" spans="1:8" x14ac:dyDescent="0.15">
      <c r="A2373" s="39"/>
      <c r="B2373" s="40"/>
      <c r="C2373" s="40"/>
      <c r="D2373" s="41"/>
      <c r="E2373" s="41"/>
      <c r="F2373" s="40"/>
      <c r="G2373" s="40"/>
      <c r="H2373" s="40"/>
    </row>
    <row r="2374" spans="1:8" x14ac:dyDescent="0.15">
      <c r="A2374" s="39"/>
      <c r="B2374" s="40"/>
      <c r="C2374" s="40"/>
      <c r="D2374" s="41"/>
      <c r="E2374" s="41"/>
      <c r="F2374" s="40"/>
      <c r="G2374" s="40"/>
      <c r="H2374" s="40"/>
    </row>
    <row r="2375" spans="1:8" x14ac:dyDescent="0.15">
      <c r="A2375" s="39"/>
      <c r="B2375" s="40"/>
      <c r="C2375" s="40"/>
      <c r="D2375" s="41"/>
      <c r="E2375" s="41"/>
      <c r="F2375" s="40"/>
      <c r="G2375" s="40"/>
      <c r="H2375" s="40"/>
    </row>
    <row r="2376" spans="1:8" x14ac:dyDescent="0.15">
      <c r="A2376" s="39"/>
      <c r="B2376" s="40"/>
      <c r="C2376" s="40"/>
      <c r="D2376" s="41"/>
      <c r="E2376" s="41"/>
      <c r="F2376" s="40"/>
      <c r="G2376" s="40"/>
      <c r="H2376" s="40"/>
    </row>
    <row r="2377" spans="1:8" x14ac:dyDescent="0.15">
      <c r="A2377" s="39"/>
      <c r="B2377" s="40"/>
      <c r="C2377" s="40"/>
      <c r="D2377" s="41"/>
      <c r="E2377" s="41"/>
      <c r="F2377" s="40"/>
      <c r="G2377" s="40"/>
      <c r="H2377" s="40"/>
    </row>
    <row r="2378" spans="1:8" x14ac:dyDescent="0.15">
      <c r="A2378" s="39"/>
      <c r="B2378" s="40"/>
      <c r="C2378" s="40"/>
      <c r="D2378" s="41"/>
      <c r="E2378" s="41"/>
      <c r="F2378" s="40"/>
      <c r="G2378" s="40"/>
      <c r="H2378" s="40"/>
    </row>
    <row r="2379" spans="1:8" x14ac:dyDescent="0.15">
      <c r="A2379" s="39"/>
      <c r="B2379" s="40"/>
      <c r="C2379" s="40"/>
      <c r="D2379" s="41"/>
      <c r="E2379" s="41"/>
      <c r="F2379" s="40"/>
      <c r="G2379" s="40"/>
      <c r="H2379" s="40"/>
    </row>
    <row r="2380" spans="1:8" x14ac:dyDescent="0.15">
      <c r="A2380" s="39"/>
      <c r="B2380" s="40"/>
      <c r="C2380" s="40"/>
      <c r="D2380" s="41"/>
      <c r="E2380" s="41"/>
      <c r="F2380" s="40"/>
      <c r="G2380" s="40"/>
      <c r="H2380" s="40"/>
    </row>
    <row r="2381" spans="1:8" x14ac:dyDescent="0.15">
      <c r="A2381" s="39"/>
      <c r="B2381" s="40"/>
      <c r="C2381" s="40"/>
      <c r="D2381" s="41"/>
      <c r="E2381" s="41"/>
      <c r="F2381" s="40"/>
      <c r="G2381" s="40"/>
      <c r="H2381" s="40"/>
    </row>
    <row r="2382" spans="1:8" x14ac:dyDescent="0.15">
      <c r="A2382" s="39"/>
      <c r="B2382" s="40"/>
      <c r="C2382" s="40"/>
      <c r="D2382" s="41"/>
      <c r="E2382" s="41"/>
      <c r="F2382" s="40"/>
      <c r="G2382" s="40"/>
      <c r="H2382" s="40"/>
    </row>
    <row r="2383" spans="1:8" x14ac:dyDescent="0.15">
      <c r="A2383" s="39"/>
      <c r="B2383" s="40"/>
      <c r="C2383" s="40"/>
      <c r="D2383" s="41"/>
      <c r="E2383" s="41"/>
      <c r="F2383" s="40"/>
      <c r="G2383" s="40"/>
      <c r="H2383" s="40"/>
    </row>
    <row r="2384" spans="1:8" x14ac:dyDescent="0.15">
      <c r="A2384" s="39"/>
      <c r="B2384" s="40"/>
      <c r="C2384" s="40"/>
      <c r="D2384" s="41"/>
      <c r="E2384" s="41"/>
      <c r="F2384" s="40"/>
      <c r="G2384" s="40"/>
      <c r="H2384" s="40"/>
    </row>
    <row r="2385" spans="1:8" x14ac:dyDescent="0.15">
      <c r="A2385" s="39"/>
      <c r="B2385" s="40"/>
      <c r="C2385" s="40"/>
      <c r="D2385" s="41"/>
      <c r="E2385" s="41"/>
      <c r="F2385" s="40"/>
      <c r="G2385" s="40"/>
      <c r="H2385" s="40"/>
    </row>
    <row r="2386" spans="1:8" x14ac:dyDescent="0.15">
      <c r="A2386" s="39"/>
      <c r="B2386" s="40"/>
      <c r="C2386" s="40"/>
      <c r="D2386" s="41"/>
      <c r="E2386" s="41"/>
      <c r="F2386" s="40"/>
      <c r="G2386" s="40"/>
      <c r="H2386" s="40"/>
    </row>
    <row r="2387" spans="1:8" x14ac:dyDescent="0.15">
      <c r="A2387" s="39"/>
      <c r="B2387" s="40"/>
      <c r="C2387" s="40"/>
      <c r="D2387" s="41"/>
      <c r="E2387" s="41"/>
      <c r="F2387" s="40"/>
      <c r="G2387" s="40"/>
      <c r="H2387" s="40"/>
    </row>
    <row r="2388" spans="1:8" x14ac:dyDescent="0.15">
      <c r="A2388" s="39"/>
      <c r="B2388" s="40"/>
      <c r="C2388" s="40"/>
      <c r="D2388" s="41"/>
      <c r="E2388" s="41"/>
      <c r="F2388" s="40"/>
      <c r="G2388" s="40"/>
      <c r="H2388" s="40"/>
    </row>
    <row r="2389" spans="1:8" x14ac:dyDescent="0.15">
      <c r="A2389" s="39"/>
      <c r="B2389" s="40"/>
      <c r="C2389" s="40"/>
      <c r="D2389" s="41"/>
      <c r="E2389" s="41"/>
      <c r="F2389" s="40"/>
      <c r="G2389" s="40"/>
      <c r="H2389" s="40"/>
    </row>
    <row r="2390" spans="1:8" x14ac:dyDescent="0.15">
      <c r="A2390" s="39"/>
      <c r="B2390" s="40"/>
      <c r="C2390" s="40"/>
      <c r="D2390" s="41"/>
      <c r="E2390" s="41"/>
      <c r="F2390" s="40"/>
      <c r="G2390" s="40"/>
      <c r="H2390" s="40"/>
    </row>
    <row r="2391" spans="1:8" x14ac:dyDescent="0.15">
      <c r="A2391" s="39"/>
      <c r="B2391" s="40"/>
      <c r="C2391" s="40"/>
      <c r="D2391" s="41"/>
      <c r="E2391" s="41"/>
      <c r="F2391" s="40"/>
      <c r="G2391" s="40"/>
      <c r="H2391" s="40"/>
    </row>
    <row r="2392" spans="1:8" x14ac:dyDescent="0.15">
      <c r="A2392" s="39"/>
      <c r="B2392" s="40"/>
      <c r="C2392" s="40"/>
      <c r="D2392" s="41"/>
      <c r="E2392" s="41"/>
      <c r="F2392" s="40"/>
      <c r="G2392" s="40"/>
      <c r="H2392" s="40"/>
    </row>
    <row r="2393" spans="1:8" x14ac:dyDescent="0.15">
      <c r="A2393" s="39"/>
      <c r="B2393" s="40"/>
      <c r="C2393" s="40"/>
      <c r="D2393" s="41"/>
      <c r="E2393" s="41"/>
      <c r="F2393" s="40"/>
      <c r="G2393" s="40"/>
      <c r="H2393" s="40"/>
    </row>
    <row r="2394" spans="1:8" x14ac:dyDescent="0.15">
      <c r="A2394" s="39"/>
      <c r="B2394" s="40"/>
      <c r="C2394" s="40"/>
      <c r="D2394" s="41"/>
      <c r="E2394" s="41"/>
      <c r="F2394" s="40"/>
      <c r="G2394" s="40"/>
      <c r="H2394" s="40"/>
    </row>
    <row r="2395" spans="1:8" x14ac:dyDescent="0.15">
      <c r="A2395" s="39"/>
      <c r="B2395" s="40"/>
      <c r="C2395" s="40"/>
      <c r="D2395" s="41"/>
      <c r="E2395" s="41"/>
      <c r="F2395" s="40"/>
      <c r="G2395" s="40"/>
      <c r="H2395" s="40"/>
    </row>
    <row r="2396" spans="1:8" x14ac:dyDescent="0.15">
      <c r="A2396" s="39"/>
      <c r="B2396" s="40"/>
      <c r="C2396" s="40"/>
      <c r="D2396" s="41"/>
      <c r="E2396" s="41"/>
      <c r="F2396" s="40"/>
      <c r="G2396" s="40"/>
      <c r="H2396" s="40"/>
    </row>
    <row r="2397" spans="1:8" x14ac:dyDescent="0.15">
      <c r="A2397" s="39"/>
      <c r="B2397" s="40"/>
      <c r="C2397" s="40"/>
      <c r="D2397" s="41"/>
      <c r="E2397" s="41"/>
      <c r="F2397" s="40"/>
      <c r="G2397" s="40"/>
      <c r="H2397" s="40"/>
    </row>
    <row r="2398" spans="1:8" x14ac:dyDescent="0.15">
      <c r="A2398" s="39"/>
      <c r="B2398" s="40"/>
      <c r="C2398" s="40"/>
      <c r="D2398" s="41"/>
      <c r="E2398" s="41"/>
      <c r="F2398" s="40"/>
      <c r="G2398" s="40"/>
      <c r="H2398" s="40"/>
    </row>
    <row r="2399" spans="1:8" x14ac:dyDescent="0.15">
      <c r="A2399" s="39"/>
      <c r="B2399" s="40"/>
      <c r="C2399" s="40"/>
      <c r="D2399" s="41"/>
      <c r="E2399" s="41"/>
      <c r="F2399" s="40"/>
      <c r="G2399" s="40"/>
      <c r="H2399" s="40"/>
    </row>
    <row r="2400" spans="1:8" x14ac:dyDescent="0.15">
      <c r="A2400" s="39"/>
      <c r="B2400" s="40"/>
      <c r="C2400" s="40"/>
      <c r="D2400" s="41"/>
      <c r="E2400" s="41"/>
      <c r="F2400" s="40"/>
      <c r="G2400" s="40"/>
      <c r="H2400" s="40"/>
    </row>
    <row r="2401" spans="1:8" x14ac:dyDescent="0.15">
      <c r="A2401" s="39"/>
      <c r="B2401" s="40"/>
      <c r="C2401" s="40"/>
      <c r="D2401" s="41"/>
      <c r="E2401" s="41"/>
      <c r="F2401" s="40"/>
      <c r="G2401" s="40"/>
      <c r="H2401" s="40"/>
    </row>
    <row r="2402" spans="1:8" x14ac:dyDescent="0.15">
      <c r="A2402" s="39"/>
      <c r="B2402" s="40"/>
      <c r="C2402" s="40"/>
      <c r="D2402" s="41"/>
      <c r="E2402" s="41"/>
      <c r="F2402" s="40"/>
      <c r="G2402" s="40"/>
      <c r="H2402" s="40"/>
    </row>
    <row r="2403" spans="1:8" x14ac:dyDescent="0.15">
      <c r="A2403" s="39"/>
      <c r="B2403" s="40"/>
      <c r="C2403" s="40"/>
      <c r="D2403" s="41"/>
      <c r="E2403" s="41"/>
      <c r="F2403" s="40"/>
      <c r="G2403" s="40"/>
      <c r="H2403" s="40"/>
    </row>
    <row r="2404" spans="1:8" x14ac:dyDescent="0.15">
      <c r="A2404" s="39"/>
      <c r="B2404" s="40"/>
      <c r="C2404" s="40"/>
      <c r="D2404" s="41"/>
      <c r="E2404" s="41"/>
      <c r="F2404" s="40"/>
      <c r="G2404" s="40"/>
      <c r="H2404" s="40"/>
    </row>
    <row r="2405" spans="1:8" x14ac:dyDescent="0.15">
      <c r="A2405" s="39"/>
      <c r="B2405" s="40"/>
      <c r="C2405" s="40"/>
      <c r="D2405" s="41"/>
      <c r="E2405" s="41"/>
      <c r="F2405" s="40"/>
      <c r="G2405" s="40"/>
      <c r="H2405" s="40"/>
    </row>
    <row r="2406" spans="1:8" x14ac:dyDescent="0.15">
      <c r="A2406" s="39"/>
      <c r="B2406" s="40"/>
      <c r="C2406" s="40"/>
      <c r="D2406" s="41"/>
      <c r="E2406" s="41"/>
      <c r="F2406" s="40"/>
      <c r="G2406" s="40"/>
      <c r="H2406" s="40"/>
    </row>
    <row r="2407" spans="1:8" x14ac:dyDescent="0.15">
      <c r="A2407" s="39"/>
      <c r="B2407" s="40"/>
      <c r="C2407" s="40"/>
      <c r="D2407" s="41"/>
      <c r="E2407" s="41"/>
      <c r="F2407" s="40"/>
      <c r="G2407" s="40"/>
      <c r="H2407" s="40"/>
    </row>
    <row r="2408" spans="1:8" x14ac:dyDescent="0.15">
      <c r="A2408" s="39"/>
      <c r="B2408" s="40"/>
      <c r="C2408" s="40"/>
      <c r="D2408" s="41"/>
      <c r="E2408" s="41"/>
      <c r="F2408" s="40"/>
      <c r="G2408" s="40"/>
      <c r="H2408" s="40"/>
    </row>
    <row r="2409" spans="1:8" x14ac:dyDescent="0.15">
      <c r="A2409" s="39"/>
      <c r="B2409" s="40"/>
      <c r="C2409" s="40"/>
      <c r="D2409" s="41"/>
      <c r="E2409" s="41"/>
      <c r="F2409" s="40"/>
      <c r="G2409" s="40"/>
      <c r="H2409" s="40"/>
    </row>
    <row r="2410" spans="1:8" x14ac:dyDescent="0.15">
      <c r="A2410" s="39"/>
      <c r="B2410" s="40"/>
      <c r="C2410" s="40"/>
      <c r="D2410" s="41"/>
      <c r="E2410" s="41"/>
      <c r="F2410" s="40"/>
      <c r="G2410" s="40"/>
      <c r="H2410" s="40"/>
    </row>
    <row r="2411" spans="1:8" x14ac:dyDescent="0.15">
      <c r="A2411" s="39"/>
      <c r="B2411" s="40"/>
      <c r="C2411" s="40"/>
      <c r="D2411" s="41"/>
      <c r="E2411" s="41"/>
      <c r="F2411" s="40"/>
      <c r="G2411" s="40"/>
      <c r="H2411" s="40"/>
    </row>
    <row r="2412" spans="1:8" x14ac:dyDescent="0.15">
      <c r="A2412" s="39"/>
      <c r="B2412" s="40"/>
      <c r="C2412" s="40"/>
      <c r="D2412" s="41"/>
      <c r="E2412" s="41"/>
      <c r="F2412" s="40"/>
      <c r="G2412" s="40"/>
      <c r="H2412" s="40"/>
    </row>
    <row r="2413" spans="1:8" x14ac:dyDescent="0.15">
      <c r="A2413" s="39"/>
      <c r="B2413" s="40"/>
      <c r="C2413" s="40"/>
      <c r="D2413" s="41"/>
      <c r="E2413" s="41"/>
      <c r="F2413" s="40"/>
      <c r="G2413" s="40"/>
      <c r="H2413" s="40"/>
    </row>
    <row r="2414" spans="1:8" x14ac:dyDescent="0.15">
      <c r="A2414" s="39"/>
      <c r="B2414" s="40"/>
      <c r="C2414" s="40"/>
      <c r="D2414" s="41"/>
      <c r="E2414" s="41"/>
      <c r="F2414" s="40"/>
      <c r="G2414" s="40"/>
      <c r="H2414" s="40"/>
    </row>
    <row r="2415" spans="1:8" x14ac:dyDescent="0.15">
      <c r="A2415" s="39"/>
      <c r="B2415" s="40"/>
      <c r="C2415" s="40"/>
      <c r="D2415" s="41"/>
      <c r="E2415" s="41"/>
      <c r="F2415" s="40"/>
      <c r="G2415" s="40"/>
      <c r="H2415" s="40"/>
    </row>
    <row r="2416" spans="1:8" x14ac:dyDescent="0.15">
      <c r="A2416" s="39"/>
      <c r="B2416" s="40"/>
      <c r="C2416" s="40"/>
      <c r="D2416" s="41"/>
      <c r="E2416" s="41"/>
      <c r="F2416" s="40"/>
      <c r="G2416" s="40"/>
      <c r="H2416" s="40"/>
    </row>
    <row r="2417" spans="1:8" x14ac:dyDescent="0.15">
      <c r="A2417" s="39"/>
      <c r="B2417" s="40"/>
      <c r="C2417" s="40"/>
      <c r="D2417" s="41"/>
      <c r="E2417" s="41"/>
      <c r="F2417" s="40"/>
      <c r="G2417" s="40"/>
      <c r="H2417" s="40"/>
    </row>
    <row r="2418" spans="1:8" x14ac:dyDescent="0.15">
      <c r="A2418" s="39"/>
      <c r="B2418" s="40"/>
      <c r="C2418" s="40"/>
      <c r="D2418" s="41"/>
      <c r="E2418" s="41"/>
      <c r="F2418" s="40"/>
      <c r="G2418" s="40"/>
      <c r="H2418" s="40"/>
    </row>
    <row r="2419" spans="1:8" x14ac:dyDescent="0.15">
      <c r="A2419" s="39"/>
      <c r="B2419" s="40"/>
      <c r="C2419" s="40"/>
      <c r="D2419" s="41"/>
      <c r="E2419" s="41"/>
      <c r="F2419" s="40"/>
      <c r="G2419" s="40"/>
      <c r="H2419" s="40"/>
    </row>
    <row r="2420" spans="1:8" x14ac:dyDescent="0.15">
      <c r="A2420" s="39"/>
      <c r="B2420" s="40"/>
      <c r="C2420" s="40"/>
      <c r="D2420" s="41"/>
      <c r="E2420" s="41"/>
      <c r="F2420" s="40"/>
      <c r="G2420" s="40"/>
      <c r="H2420" s="40"/>
    </row>
    <row r="2421" spans="1:8" x14ac:dyDescent="0.15">
      <c r="A2421" s="39"/>
      <c r="B2421" s="40"/>
      <c r="C2421" s="40"/>
      <c r="D2421" s="41"/>
      <c r="E2421" s="41"/>
      <c r="F2421" s="40"/>
      <c r="G2421" s="40"/>
      <c r="H2421" s="40"/>
    </row>
    <row r="2422" spans="1:8" x14ac:dyDescent="0.15">
      <c r="A2422" s="39"/>
      <c r="B2422" s="40"/>
      <c r="C2422" s="40"/>
      <c r="D2422" s="41"/>
      <c r="E2422" s="41"/>
      <c r="F2422" s="40"/>
      <c r="G2422" s="40"/>
      <c r="H2422" s="40"/>
    </row>
    <row r="2423" spans="1:8" x14ac:dyDescent="0.15">
      <c r="A2423" s="39"/>
      <c r="B2423" s="40"/>
      <c r="C2423" s="40"/>
      <c r="D2423" s="41"/>
      <c r="E2423" s="41"/>
      <c r="F2423" s="40"/>
      <c r="G2423" s="40"/>
      <c r="H2423" s="40"/>
    </row>
    <row r="2424" spans="1:8" x14ac:dyDescent="0.15">
      <c r="A2424" s="39"/>
      <c r="B2424" s="40"/>
      <c r="C2424" s="40"/>
      <c r="D2424" s="41"/>
      <c r="E2424" s="41"/>
      <c r="F2424" s="40"/>
      <c r="G2424" s="40"/>
      <c r="H2424" s="40"/>
    </row>
    <row r="2425" spans="1:8" x14ac:dyDescent="0.15">
      <c r="A2425" s="39"/>
      <c r="B2425" s="40"/>
      <c r="C2425" s="40"/>
      <c r="D2425" s="41"/>
      <c r="E2425" s="41"/>
      <c r="F2425" s="40"/>
      <c r="G2425" s="40"/>
      <c r="H2425" s="40"/>
    </row>
    <row r="2426" spans="1:8" x14ac:dyDescent="0.15">
      <c r="A2426" s="39"/>
      <c r="B2426" s="40"/>
      <c r="C2426" s="40"/>
      <c r="D2426" s="41"/>
      <c r="E2426" s="41"/>
      <c r="F2426" s="40"/>
      <c r="G2426" s="40"/>
      <c r="H2426" s="40"/>
    </row>
    <row r="2427" spans="1:8" x14ac:dyDescent="0.15">
      <c r="A2427" s="39"/>
      <c r="B2427" s="40"/>
      <c r="C2427" s="40"/>
      <c r="D2427" s="41"/>
      <c r="E2427" s="41"/>
      <c r="F2427" s="40"/>
      <c r="G2427" s="40"/>
      <c r="H2427" s="40"/>
    </row>
    <row r="2428" spans="1:8" x14ac:dyDescent="0.15">
      <c r="A2428" s="39"/>
      <c r="B2428" s="40"/>
      <c r="C2428" s="40"/>
      <c r="D2428" s="41"/>
      <c r="E2428" s="41"/>
      <c r="F2428" s="40"/>
      <c r="G2428" s="40"/>
      <c r="H2428" s="40"/>
    </row>
    <row r="2429" spans="1:8" x14ac:dyDescent="0.15">
      <c r="A2429" s="39"/>
      <c r="B2429" s="40"/>
      <c r="C2429" s="40"/>
      <c r="D2429" s="41"/>
      <c r="E2429" s="41"/>
      <c r="F2429" s="40"/>
      <c r="G2429" s="40"/>
      <c r="H2429" s="40"/>
    </row>
    <row r="2430" spans="1:8" x14ac:dyDescent="0.15">
      <c r="A2430" s="39"/>
      <c r="B2430" s="40"/>
      <c r="C2430" s="40"/>
      <c r="D2430" s="41"/>
      <c r="E2430" s="41"/>
      <c r="F2430" s="40"/>
      <c r="G2430" s="40"/>
      <c r="H2430" s="40"/>
    </row>
    <row r="2431" spans="1:8" x14ac:dyDescent="0.15">
      <c r="A2431" s="39"/>
      <c r="B2431" s="40"/>
      <c r="C2431" s="40"/>
      <c r="D2431" s="41"/>
      <c r="E2431" s="41"/>
      <c r="F2431" s="40"/>
      <c r="G2431" s="40"/>
      <c r="H2431" s="40"/>
    </row>
    <row r="2432" spans="1:8" x14ac:dyDescent="0.15">
      <c r="A2432" s="39"/>
      <c r="B2432" s="40"/>
      <c r="C2432" s="40"/>
      <c r="D2432" s="41"/>
      <c r="E2432" s="41"/>
      <c r="F2432" s="40"/>
      <c r="G2432" s="40"/>
      <c r="H2432" s="40"/>
    </row>
    <row r="2433" spans="1:8" x14ac:dyDescent="0.15">
      <c r="A2433" s="39"/>
      <c r="B2433" s="40"/>
      <c r="C2433" s="40"/>
      <c r="D2433" s="41"/>
      <c r="E2433" s="41"/>
      <c r="F2433" s="40"/>
      <c r="G2433" s="40"/>
      <c r="H2433" s="40"/>
    </row>
    <row r="2434" spans="1:8" x14ac:dyDescent="0.15">
      <c r="A2434" s="39"/>
      <c r="B2434" s="40"/>
      <c r="C2434" s="40"/>
      <c r="D2434" s="41"/>
      <c r="E2434" s="41"/>
      <c r="F2434" s="40"/>
      <c r="G2434" s="40"/>
      <c r="H2434" s="40"/>
    </row>
    <row r="2435" spans="1:8" x14ac:dyDescent="0.15">
      <c r="A2435" s="39"/>
      <c r="B2435" s="40"/>
      <c r="C2435" s="40"/>
      <c r="D2435" s="41"/>
      <c r="E2435" s="41"/>
      <c r="F2435" s="40"/>
      <c r="G2435" s="40"/>
      <c r="H2435" s="40"/>
    </row>
    <row r="2436" spans="1:8" x14ac:dyDescent="0.15">
      <c r="A2436" s="39"/>
      <c r="B2436" s="40"/>
      <c r="C2436" s="40"/>
      <c r="D2436" s="41"/>
      <c r="E2436" s="41"/>
      <c r="F2436" s="40"/>
      <c r="G2436" s="40"/>
      <c r="H2436" s="40"/>
    </row>
    <row r="2437" spans="1:8" x14ac:dyDescent="0.15">
      <c r="A2437" s="39"/>
      <c r="B2437" s="40"/>
      <c r="C2437" s="40"/>
      <c r="D2437" s="41"/>
      <c r="E2437" s="41"/>
      <c r="F2437" s="40"/>
      <c r="G2437" s="40"/>
      <c r="H2437" s="40"/>
    </row>
    <row r="2438" spans="1:8" x14ac:dyDescent="0.15">
      <c r="A2438" s="39"/>
      <c r="B2438" s="40"/>
      <c r="C2438" s="40"/>
      <c r="D2438" s="41"/>
      <c r="E2438" s="41"/>
      <c r="F2438" s="40"/>
      <c r="G2438" s="40"/>
      <c r="H2438" s="40"/>
    </row>
    <row r="2439" spans="1:8" x14ac:dyDescent="0.15">
      <c r="A2439" s="39"/>
      <c r="B2439" s="40"/>
      <c r="C2439" s="40"/>
      <c r="D2439" s="41"/>
      <c r="E2439" s="41"/>
      <c r="F2439" s="40"/>
      <c r="G2439" s="40"/>
      <c r="H2439" s="40"/>
    </row>
    <row r="2440" spans="1:8" x14ac:dyDescent="0.15">
      <c r="A2440" s="39"/>
      <c r="B2440" s="40"/>
      <c r="C2440" s="40"/>
      <c r="D2440" s="41"/>
      <c r="E2440" s="41"/>
      <c r="F2440" s="40"/>
      <c r="G2440" s="40"/>
      <c r="H2440" s="40"/>
    </row>
    <row r="2441" spans="1:8" x14ac:dyDescent="0.15">
      <c r="A2441" s="39"/>
      <c r="B2441" s="40"/>
      <c r="C2441" s="40"/>
      <c r="D2441" s="41"/>
      <c r="E2441" s="41"/>
      <c r="F2441" s="40"/>
      <c r="G2441" s="40"/>
      <c r="H2441" s="40"/>
    </row>
    <row r="2442" spans="1:8" x14ac:dyDescent="0.15">
      <c r="A2442" s="39"/>
      <c r="B2442" s="40"/>
      <c r="C2442" s="40"/>
      <c r="D2442" s="41"/>
      <c r="E2442" s="41"/>
      <c r="F2442" s="40"/>
      <c r="G2442" s="40"/>
      <c r="H2442" s="40"/>
    </row>
    <row r="2443" spans="1:8" x14ac:dyDescent="0.15">
      <c r="A2443" s="39"/>
      <c r="B2443" s="40"/>
      <c r="C2443" s="40"/>
      <c r="D2443" s="41"/>
      <c r="E2443" s="41"/>
      <c r="F2443" s="40"/>
      <c r="G2443" s="40"/>
      <c r="H2443" s="40"/>
    </row>
    <row r="2444" spans="1:8" x14ac:dyDescent="0.15">
      <c r="A2444" s="39"/>
      <c r="B2444" s="40"/>
      <c r="C2444" s="40"/>
      <c r="D2444" s="41"/>
      <c r="E2444" s="41"/>
      <c r="F2444" s="40"/>
      <c r="G2444" s="40"/>
      <c r="H2444" s="40"/>
    </row>
    <row r="2445" spans="1:8" x14ac:dyDescent="0.15">
      <c r="A2445" s="39"/>
      <c r="B2445" s="40"/>
      <c r="C2445" s="40"/>
      <c r="D2445" s="41"/>
      <c r="E2445" s="41"/>
      <c r="F2445" s="40"/>
      <c r="G2445" s="40"/>
      <c r="H2445" s="40"/>
    </row>
    <row r="2446" spans="1:8" x14ac:dyDescent="0.15">
      <c r="A2446" s="39"/>
      <c r="B2446" s="40"/>
      <c r="C2446" s="40"/>
      <c r="D2446" s="41"/>
      <c r="E2446" s="41"/>
      <c r="F2446" s="40"/>
      <c r="G2446" s="40"/>
      <c r="H2446" s="40"/>
    </row>
    <row r="2447" spans="1:8" x14ac:dyDescent="0.15">
      <c r="A2447" s="39"/>
      <c r="B2447" s="40"/>
      <c r="C2447" s="40"/>
      <c r="D2447" s="41"/>
      <c r="E2447" s="41"/>
      <c r="F2447" s="40"/>
      <c r="G2447" s="40"/>
      <c r="H2447" s="40"/>
    </row>
    <row r="2448" spans="1:8" x14ac:dyDescent="0.15">
      <c r="A2448" s="39"/>
      <c r="B2448" s="40"/>
      <c r="C2448" s="40"/>
      <c r="D2448" s="41"/>
      <c r="E2448" s="41"/>
      <c r="F2448" s="40"/>
      <c r="G2448" s="40"/>
      <c r="H2448" s="40"/>
    </row>
    <row r="2449" spans="1:8" x14ac:dyDescent="0.15">
      <c r="A2449" s="39"/>
      <c r="B2449" s="40"/>
      <c r="C2449" s="40"/>
      <c r="D2449" s="41"/>
      <c r="E2449" s="41"/>
      <c r="F2449" s="40"/>
      <c r="G2449" s="40"/>
      <c r="H2449" s="40"/>
    </row>
    <row r="2450" spans="1:8" x14ac:dyDescent="0.15">
      <c r="A2450" s="39"/>
      <c r="B2450" s="40"/>
      <c r="C2450" s="40"/>
      <c r="D2450" s="41"/>
      <c r="E2450" s="41"/>
      <c r="F2450" s="40"/>
      <c r="G2450" s="40"/>
      <c r="H2450" s="40"/>
    </row>
    <row r="2451" spans="1:8" x14ac:dyDescent="0.15">
      <c r="A2451" s="39"/>
      <c r="B2451" s="40"/>
      <c r="C2451" s="40"/>
      <c r="D2451" s="41"/>
      <c r="E2451" s="41"/>
      <c r="F2451" s="40"/>
      <c r="G2451" s="40"/>
      <c r="H2451" s="40"/>
    </row>
    <row r="2452" spans="1:8" x14ac:dyDescent="0.15">
      <c r="A2452" s="39"/>
      <c r="B2452" s="40"/>
      <c r="C2452" s="40"/>
      <c r="D2452" s="41"/>
      <c r="E2452" s="41"/>
      <c r="F2452" s="40"/>
      <c r="G2452" s="40"/>
      <c r="H2452" s="40"/>
    </row>
    <row r="2453" spans="1:8" x14ac:dyDescent="0.15">
      <c r="A2453" s="39"/>
      <c r="B2453" s="40"/>
      <c r="C2453" s="40"/>
      <c r="D2453" s="41"/>
      <c r="E2453" s="41"/>
      <c r="F2453" s="40"/>
      <c r="G2453" s="40"/>
      <c r="H2453" s="40"/>
    </row>
    <row r="2454" spans="1:8" x14ac:dyDescent="0.15">
      <c r="A2454" s="39"/>
      <c r="B2454" s="40"/>
      <c r="C2454" s="40"/>
      <c r="D2454" s="41"/>
      <c r="E2454" s="41"/>
      <c r="F2454" s="40"/>
      <c r="G2454" s="40"/>
      <c r="H2454" s="40"/>
    </row>
    <row r="2455" spans="1:8" x14ac:dyDescent="0.15">
      <c r="A2455" s="39"/>
      <c r="B2455" s="40"/>
      <c r="C2455" s="40"/>
      <c r="D2455" s="41"/>
      <c r="E2455" s="41"/>
      <c r="F2455" s="40"/>
      <c r="G2455" s="40"/>
      <c r="H2455" s="40"/>
    </row>
    <row r="2456" spans="1:8" x14ac:dyDescent="0.15">
      <c r="A2456" s="39"/>
      <c r="B2456" s="40"/>
      <c r="C2456" s="40"/>
      <c r="D2456" s="41"/>
      <c r="E2456" s="41"/>
      <c r="F2456" s="40"/>
      <c r="G2456" s="40"/>
      <c r="H2456" s="40"/>
    </row>
    <row r="2457" spans="1:8" x14ac:dyDescent="0.15">
      <c r="A2457" s="39"/>
      <c r="B2457" s="40"/>
      <c r="C2457" s="40"/>
      <c r="D2457" s="41"/>
      <c r="E2457" s="41"/>
      <c r="F2457" s="40"/>
      <c r="G2457" s="40"/>
      <c r="H2457" s="40"/>
    </row>
    <row r="2458" spans="1:8" x14ac:dyDescent="0.15">
      <c r="A2458" s="39"/>
      <c r="B2458" s="40"/>
      <c r="C2458" s="40"/>
      <c r="D2458" s="41"/>
      <c r="E2458" s="41"/>
      <c r="F2458" s="40"/>
      <c r="G2458" s="40"/>
      <c r="H2458" s="40"/>
    </row>
    <row r="2459" spans="1:8" x14ac:dyDescent="0.15">
      <c r="A2459" s="39"/>
      <c r="B2459" s="40"/>
      <c r="C2459" s="40"/>
      <c r="D2459" s="41"/>
      <c r="E2459" s="41"/>
      <c r="F2459" s="40"/>
      <c r="G2459" s="40"/>
      <c r="H2459" s="40"/>
    </row>
    <row r="2460" spans="1:8" x14ac:dyDescent="0.15">
      <c r="A2460" s="39"/>
      <c r="B2460" s="40"/>
      <c r="C2460" s="40"/>
      <c r="D2460" s="41"/>
      <c r="E2460" s="41"/>
      <c r="F2460" s="40"/>
      <c r="G2460" s="40"/>
      <c r="H2460" s="40"/>
    </row>
    <row r="2461" spans="1:8" x14ac:dyDescent="0.15">
      <c r="A2461" s="39"/>
      <c r="B2461" s="40"/>
      <c r="C2461" s="40"/>
      <c r="D2461" s="41"/>
      <c r="E2461" s="41"/>
      <c r="F2461" s="40"/>
      <c r="G2461" s="40"/>
      <c r="H2461" s="40"/>
    </row>
    <row r="2462" spans="1:8" x14ac:dyDescent="0.15">
      <c r="A2462" s="39"/>
      <c r="B2462" s="40"/>
      <c r="C2462" s="40"/>
      <c r="D2462" s="41"/>
      <c r="E2462" s="41"/>
      <c r="F2462" s="40"/>
      <c r="G2462" s="40"/>
      <c r="H2462" s="40"/>
    </row>
    <row r="2463" spans="1:8" x14ac:dyDescent="0.15">
      <c r="A2463" s="39"/>
      <c r="B2463" s="40"/>
      <c r="C2463" s="40"/>
      <c r="D2463" s="41"/>
      <c r="E2463" s="41"/>
      <c r="F2463" s="40"/>
      <c r="G2463" s="40"/>
      <c r="H2463" s="40"/>
    </row>
    <row r="2464" spans="1:8" x14ac:dyDescent="0.15">
      <c r="A2464" s="39"/>
      <c r="B2464" s="40"/>
      <c r="C2464" s="40"/>
      <c r="D2464" s="41"/>
      <c r="E2464" s="41"/>
      <c r="F2464" s="40"/>
      <c r="G2464" s="40"/>
      <c r="H2464" s="40"/>
    </row>
    <row r="2465" spans="1:8" x14ac:dyDescent="0.15">
      <c r="A2465" s="39"/>
      <c r="B2465" s="40"/>
      <c r="C2465" s="40"/>
      <c r="D2465" s="41"/>
      <c r="E2465" s="41"/>
      <c r="F2465" s="40"/>
      <c r="G2465" s="40"/>
      <c r="H2465" s="40"/>
    </row>
    <row r="2466" spans="1:8" x14ac:dyDescent="0.15">
      <c r="A2466" s="39"/>
      <c r="B2466" s="40"/>
      <c r="C2466" s="40"/>
      <c r="D2466" s="41"/>
      <c r="E2466" s="41"/>
      <c r="F2466" s="40"/>
      <c r="G2466" s="40"/>
      <c r="H2466" s="40"/>
    </row>
    <row r="2467" spans="1:8" x14ac:dyDescent="0.15">
      <c r="A2467" s="39"/>
      <c r="B2467" s="40"/>
      <c r="C2467" s="40"/>
      <c r="D2467" s="41"/>
      <c r="E2467" s="41"/>
      <c r="F2467" s="40"/>
      <c r="G2467" s="40"/>
      <c r="H2467" s="40"/>
    </row>
    <row r="2468" spans="1:8" x14ac:dyDescent="0.15">
      <c r="A2468" s="39"/>
      <c r="B2468" s="40"/>
      <c r="C2468" s="40"/>
      <c r="D2468" s="41"/>
      <c r="E2468" s="41"/>
      <c r="F2468" s="40"/>
      <c r="G2468" s="40"/>
      <c r="H2468" s="40"/>
    </row>
    <row r="2469" spans="1:8" x14ac:dyDescent="0.15">
      <c r="A2469" s="39"/>
      <c r="B2469" s="40"/>
      <c r="C2469" s="40"/>
      <c r="D2469" s="41"/>
      <c r="E2469" s="41"/>
      <c r="F2469" s="40"/>
      <c r="G2469" s="40"/>
      <c r="H2469" s="40"/>
    </row>
    <row r="2470" spans="1:8" x14ac:dyDescent="0.15">
      <c r="A2470" s="39"/>
      <c r="B2470" s="40"/>
      <c r="C2470" s="40"/>
      <c r="D2470" s="41"/>
      <c r="E2470" s="41"/>
      <c r="F2470" s="40"/>
      <c r="G2470" s="40"/>
      <c r="H2470" s="40"/>
    </row>
    <row r="2471" spans="1:8" x14ac:dyDescent="0.15">
      <c r="A2471" s="39"/>
      <c r="B2471" s="40"/>
      <c r="C2471" s="40"/>
      <c r="D2471" s="41"/>
      <c r="E2471" s="41"/>
      <c r="F2471" s="40"/>
      <c r="G2471" s="40"/>
      <c r="H2471" s="40"/>
    </row>
    <row r="2472" spans="1:8" x14ac:dyDescent="0.15">
      <c r="A2472" s="39"/>
      <c r="B2472" s="40"/>
      <c r="C2472" s="40"/>
      <c r="D2472" s="41"/>
      <c r="E2472" s="41"/>
      <c r="F2472" s="40"/>
      <c r="G2472" s="40"/>
      <c r="H2472" s="40"/>
    </row>
    <row r="2473" spans="1:8" x14ac:dyDescent="0.15">
      <c r="A2473" s="39"/>
      <c r="B2473" s="40"/>
      <c r="C2473" s="40"/>
      <c r="D2473" s="41"/>
      <c r="E2473" s="41"/>
      <c r="F2473" s="40"/>
      <c r="G2473" s="40"/>
      <c r="H2473" s="40"/>
    </row>
    <row r="2474" spans="1:8" x14ac:dyDescent="0.15">
      <c r="A2474" s="39"/>
      <c r="B2474" s="40"/>
      <c r="C2474" s="40"/>
      <c r="D2474" s="41"/>
      <c r="E2474" s="41"/>
      <c r="F2474" s="40"/>
      <c r="G2474" s="40"/>
      <c r="H2474" s="40"/>
    </row>
    <row r="2475" spans="1:8" x14ac:dyDescent="0.15">
      <c r="A2475" s="39"/>
      <c r="B2475" s="40"/>
      <c r="C2475" s="40"/>
      <c r="D2475" s="41"/>
      <c r="E2475" s="41"/>
      <c r="F2475" s="40"/>
      <c r="G2475" s="40"/>
      <c r="H2475" s="40"/>
    </row>
    <row r="2476" spans="1:8" x14ac:dyDescent="0.15">
      <c r="A2476" s="39"/>
      <c r="B2476" s="40"/>
      <c r="C2476" s="40"/>
      <c r="D2476" s="41"/>
      <c r="E2476" s="41"/>
      <c r="F2476" s="40"/>
      <c r="G2476" s="40"/>
      <c r="H2476" s="40"/>
    </row>
    <row r="2477" spans="1:8" x14ac:dyDescent="0.15">
      <c r="A2477" s="39"/>
      <c r="B2477" s="40"/>
      <c r="C2477" s="40"/>
      <c r="D2477" s="41"/>
      <c r="E2477" s="41"/>
      <c r="F2477" s="40"/>
      <c r="G2477" s="40"/>
      <c r="H2477" s="40"/>
    </row>
    <row r="2478" spans="1:8" x14ac:dyDescent="0.15">
      <c r="A2478" s="39"/>
      <c r="B2478" s="40"/>
      <c r="C2478" s="40"/>
      <c r="D2478" s="41"/>
      <c r="E2478" s="41"/>
      <c r="F2478" s="40"/>
      <c r="G2478" s="40"/>
      <c r="H2478" s="40"/>
    </row>
    <row r="2479" spans="1:8" x14ac:dyDescent="0.15">
      <c r="A2479" s="39"/>
      <c r="B2479" s="40"/>
      <c r="C2479" s="40"/>
      <c r="D2479" s="41"/>
      <c r="E2479" s="41"/>
      <c r="F2479" s="40"/>
      <c r="G2479" s="40"/>
      <c r="H2479" s="40"/>
    </row>
    <row r="2480" spans="1:8" x14ac:dyDescent="0.15">
      <c r="A2480" s="39"/>
      <c r="B2480" s="40"/>
      <c r="C2480" s="40"/>
      <c r="D2480" s="41"/>
      <c r="E2480" s="41"/>
      <c r="F2480" s="40"/>
      <c r="G2480" s="40"/>
      <c r="H2480" s="40"/>
    </row>
    <row r="2481" spans="1:8" x14ac:dyDescent="0.15">
      <c r="A2481" s="39"/>
      <c r="B2481" s="40"/>
      <c r="C2481" s="40"/>
      <c r="D2481" s="41"/>
      <c r="E2481" s="41"/>
      <c r="F2481" s="40"/>
      <c r="G2481" s="40"/>
      <c r="H2481" s="40"/>
    </row>
    <row r="2482" spans="1:8" x14ac:dyDescent="0.15">
      <c r="A2482" s="39"/>
      <c r="B2482" s="40"/>
      <c r="C2482" s="40"/>
      <c r="D2482" s="41"/>
      <c r="E2482" s="41"/>
      <c r="F2482" s="40"/>
      <c r="G2482" s="40"/>
      <c r="H2482" s="40"/>
    </row>
    <row r="2483" spans="1:8" x14ac:dyDescent="0.15">
      <c r="A2483" s="39"/>
      <c r="B2483" s="40"/>
      <c r="C2483" s="40"/>
      <c r="D2483" s="41"/>
      <c r="E2483" s="41"/>
      <c r="F2483" s="40"/>
      <c r="G2483" s="40"/>
      <c r="H2483" s="40"/>
    </row>
    <row r="2484" spans="1:8" x14ac:dyDescent="0.15">
      <c r="A2484" s="39"/>
      <c r="B2484" s="40"/>
      <c r="C2484" s="40"/>
      <c r="D2484" s="41"/>
      <c r="E2484" s="41"/>
      <c r="F2484" s="40"/>
      <c r="G2484" s="40"/>
      <c r="H2484" s="40"/>
    </row>
    <row r="2485" spans="1:8" x14ac:dyDescent="0.15">
      <c r="A2485" s="39"/>
      <c r="B2485" s="40"/>
      <c r="C2485" s="40"/>
      <c r="D2485" s="41"/>
      <c r="E2485" s="41"/>
      <c r="F2485" s="40"/>
      <c r="G2485" s="40"/>
      <c r="H2485" s="40"/>
    </row>
    <row r="2486" spans="1:8" x14ac:dyDescent="0.15">
      <c r="A2486" s="39"/>
      <c r="B2486" s="40"/>
      <c r="C2486" s="40"/>
      <c r="D2486" s="41"/>
      <c r="E2486" s="41"/>
      <c r="F2486" s="40"/>
      <c r="G2486" s="40"/>
      <c r="H2486" s="40"/>
    </row>
    <row r="2487" spans="1:8" x14ac:dyDescent="0.15">
      <c r="A2487" s="39"/>
      <c r="B2487" s="40"/>
      <c r="C2487" s="40"/>
      <c r="D2487" s="41"/>
      <c r="E2487" s="41"/>
      <c r="F2487" s="40"/>
      <c r="G2487" s="40"/>
      <c r="H2487" s="40"/>
    </row>
    <row r="2488" spans="1:8" x14ac:dyDescent="0.15">
      <c r="A2488" s="39"/>
      <c r="B2488" s="40"/>
      <c r="C2488" s="40"/>
      <c r="D2488" s="41"/>
      <c r="E2488" s="41"/>
      <c r="F2488" s="40"/>
      <c r="G2488" s="40"/>
      <c r="H2488" s="40"/>
    </row>
    <row r="2489" spans="1:8" x14ac:dyDescent="0.15">
      <c r="A2489" s="39"/>
      <c r="B2489" s="40"/>
      <c r="C2489" s="40"/>
      <c r="D2489" s="41"/>
      <c r="E2489" s="41"/>
      <c r="F2489" s="40"/>
      <c r="G2489" s="40"/>
      <c r="H2489" s="40"/>
    </row>
    <row r="2490" spans="1:8" x14ac:dyDescent="0.15">
      <c r="A2490" s="39"/>
      <c r="B2490" s="40"/>
      <c r="C2490" s="40"/>
      <c r="D2490" s="41"/>
      <c r="E2490" s="41"/>
      <c r="F2490" s="40"/>
      <c r="G2490" s="40"/>
      <c r="H2490" s="40"/>
    </row>
    <row r="2491" spans="1:8" x14ac:dyDescent="0.15">
      <c r="A2491" s="39"/>
      <c r="B2491" s="40"/>
      <c r="C2491" s="40"/>
      <c r="D2491" s="41"/>
      <c r="E2491" s="41"/>
      <c r="F2491" s="40"/>
      <c r="G2491" s="40"/>
      <c r="H2491" s="40"/>
    </row>
    <row r="2492" spans="1:8" x14ac:dyDescent="0.15">
      <c r="A2492" s="39"/>
      <c r="B2492" s="40"/>
      <c r="C2492" s="40"/>
      <c r="D2492" s="41"/>
      <c r="E2492" s="41"/>
      <c r="F2492" s="40"/>
      <c r="G2492" s="40"/>
      <c r="H2492" s="40"/>
    </row>
    <row r="2493" spans="1:8" x14ac:dyDescent="0.15">
      <c r="A2493" s="39"/>
      <c r="B2493" s="40"/>
      <c r="C2493" s="40"/>
      <c r="D2493" s="41"/>
      <c r="E2493" s="41"/>
      <c r="F2493" s="40"/>
      <c r="G2493" s="40"/>
      <c r="H2493" s="40"/>
    </row>
    <row r="2494" spans="1:8" x14ac:dyDescent="0.15">
      <c r="A2494" s="39"/>
      <c r="B2494" s="40"/>
      <c r="C2494" s="40"/>
      <c r="D2494" s="41"/>
      <c r="E2494" s="41"/>
      <c r="F2494" s="40"/>
      <c r="G2494" s="40"/>
      <c r="H2494" s="40"/>
    </row>
    <row r="2495" spans="1:8" x14ac:dyDescent="0.15">
      <c r="A2495" s="39"/>
      <c r="B2495" s="40"/>
      <c r="C2495" s="40"/>
      <c r="D2495" s="41"/>
      <c r="E2495" s="41"/>
      <c r="F2495" s="40"/>
      <c r="G2495" s="40"/>
      <c r="H2495" s="40"/>
    </row>
    <row r="2496" spans="1:8" x14ac:dyDescent="0.15">
      <c r="A2496" s="39"/>
      <c r="B2496" s="40"/>
      <c r="C2496" s="40"/>
      <c r="D2496" s="41"/>
      <c r="E2496" s="41"/>
      <c r="F2496" s="40"/>
      <c r="G2496" s="40"/>
      <c r="H2496" s="40"/>
    </row>
    <row r="2497" spans="1:8" x14ac:dyDescent="0.15">
      <c r="A2497" s="39"/>
      <c r="B2497" s="40"/>
      <c r="C2497" s="40"/>
      <c r="D2497" s="41"/>
      <c r="E2497" s="41"/>
      <c r="F2497" s="40"/>
      <c r="G2497" s="40"/>
      <c r="H2497" s="40"/>
    </row>
    <row r="2498" spans="1:8" x14ac:dyDescent="0.15">
      <c r="A2498" s="39"/>
      <c r="B2498" s="40"/>
      <c r="C2498" s="40"/>
      <c r="D2498" s="41"/>
      <c r="E2498" s="41"/>
      <c r="F2498" s="40"/>
      <c r="G2498" s="40"/>
      <c r="H2498" s="40"/>
    </row>
    <row r="2499" spans="1:8" x14ac:dyDescent="0.15">
      <c r="A2499" s="39"/>
      <c r="B2499" s="40"/>
      <c r="C2499" s="40"/>
      <c r="D2499" s="41"/>
      <c r="E2499" s="41"/>
      <c r="F2499" s="40"/>
      <c r="G2499" s="40"/>
      <c r="H2499" s="40"/>
    </row>
    <row r="2500" spans="1:8" x14ac:dyDescent="0.15">
      <c r="A2500" s="39"/>
      <c r="B2500" s="40"/>
      <c r="C2500" s="40"/>
      <c r="D2500" s="41"/>
      <c r="E2500" s="41"/>
      <c r="F2500" s="40"/>
      <c r="G2500" s="40"/>
      <c r="H2500" s="40"/>
    </row>
    <row r="2501" spans="1:8" x14ac:dyDescent="0.15">
      <c r="A2501" s="39"/>
      <c r="B2501" s="40"/>
      <c r="C2501" s="40"/>
      <c r="D2501" s="41"/>
      <c r="E2501" s="41"/>
      <c r="F2501" s="40"/>
      <c r="G2501" s="40"/>
      <c r="H2501" s="40"/>
    </row>
    <row r="2502" spans="1:8" x14ac:dyDescent="0.15">
      <c r="A2502" s="39"/>
      <c r="B2502" s="40"/>
      <c r="C2502" s="40"/>
      <c r="D2502" s="41"/>
      <c r="E2502" s="41"/>
      <c r="F2502" s="40"/>
      <c r="G2502" s="40"/>
      <c r="H2502" s="40"/>
    </row>
    <row r="2503" spans="1:8" x14ac:dyDescent="0.15">
      <c r="A2503" s="39"/>
      <c r="B2503" s="40"/>
      <c r="C2503" s="40"/>
      <c r="D2503" s="41"/>
      <c r="E2503" s="41"/>
      <c r="F2503" s="40"/>
      <c r="G2503" s="40"/>
      <c r="H2503" s="40"/>
    </row>
    <row r="2504" spans="1:8" x14ac:dyDescent="0.15">
      <c r="A2504" s="39"/>
      <c r="B2504" s="40"/>
      <c r="C2504" s="40"/>
      <c r="D2504" s="41"/>
      <c r="E2504" s="41"/>
      <c r="F2504" s="40"/>
      <c r="G2504" s="40"/>
      <c r="H2504" s="40"/>
    </row>
    <row r="2505" spans="1:8" x14ac:dyDescent="0.15">
      <c r="A2505" s="39"/>
      <c r="B2505" s="40"/>
      <c r="C2505" s="40"/>
      <c r="D2505" s="41"/>
      <c r="E2505" s="41"/>
      <c r="F2505" s="40"/>
      <c r="G2505" s="40"/>
      <c r="H2505" s="40"/>
    </row>
    <row r="2506" spans="1:8" x14ac:dyDescent="0.15">
      <c r="A2506" s="39"/>
      <c r="B2506" s="40"/>
      <c r="C2506" s="40"/>
      <c r="D2506" s="41"/>
      <c r="E2506" s="41"/>
      <c r="F2506" s="40"/>
      <c r="G2506" s="40"/>
      <c r="H2506" s="40"/>
    </row>
    <row r="2507" spans="1:8" x14ac:dyDescent="0.15">
      <c r="A2507" s="39"/>
      <c r="B2507" s="40"/>
      <c r="C2507" s="40"/>
      <c r="D2507" s="41"/>
      <c r="E2507" s="41"/>
      <c r="F2507" s="40"/>
      <c r="G2507" s="40"/>
      <c r="H2507" s="40"/>
    </row>
    <row r="2508" spans="1:8" x14ac:dyDescent="0.15">
      <c r="A2508" s="39"/>
      <c r="B2508" s="40"/>
      <c r="C2508" s="40"/>
      <c r="D2508" s="41"/>
      <c r="E2508" s="41"/>
      <c r="F2508" s="40"/>
      <c r="G2508" s="40"/>
      <c r="H2508" s="40"/>
    </row>
    <row r="2509" spans="1:8" x14ac:dyDescent="0.15">
      <c r="A2509" s="39"/>
      <c r="B2509" s="40"/>
      <c r="C2509" s="40"/>
      <c r="D2509" s="41"/>
      <c r="E2509" s="41"/>
      <c r="F2509" s="40"/>
      <c r="G2509" s="40"/>
      <c r="H2509" s="40"/>
    </row>
    <row r="2510" spans="1:8" x14ac:dyDescent="0.15">
      <c r="A2510" s="39"/>
      <c r="B2510" s="40"/>
      <c r="C2510" s="40"/>
      <c r="D2510" s="41"/>
      <c r="E2510" s="41"/>
      <c r="F2510" s="40"/>
      <c r="G2510" s="40"/>
      <c r="H2510" s="40"/>
    </row>
    <row r="2511" spans="1:8" x14ac:dyDescent="0.15">
      <c r="A2511" s="39"/>
      <c r="B2511" s="40"/>
      <c r="C2511" s="40"/>
      <c r="D2511" s="41"/>
      <c r="E2511" s="41"/>
      <c r="F2511" s="40"/>
      <c r="G2511" s="40"/>
      <c r="H2511" s="40"/>
    </row>
    <row r="2512" spans="1:8" x14ac:dyDescent="0.15">
      <c r="A2512" s="39"/>
      <c r="B2512" s="40"/>
      <c r="C2512" s="40"/>
      <c r="D2512" s="41"/>
      <c r="E2512" s="41"/>
      <c r="F2512" s="40"/>
      <c r="G2512" s="40"/>
      <c r="H2512" s="40"/>
    </row>
    <row r="2513" spans="1:8" x14ac:dyDescent="0.15">
      <c r="A2513" s="39"/>
      <c r="B2513" s="40"/>
      <c r="C2513" s="40"/>
      <c r="D2513" s="41"/>
      <c r="E2513" s="41"/>
      <c r="F2513" s="40"/>
      <c r="G2513" s="40"/>
      <c r="H2513" s="40"/>
    </row>
    <row r="2514" spans="1:8" x14ac:dyDescent="0.15">
      <c r="A2514" s="39"/>
      <c r="B2514" s="40"/>
      <c r="C2514" s="40"/>
      <c r="D2514" s="41"/>
      <c r="E2514" s="41"/>
      <c r="F2514" s="40"/>
      <c r="G2514" s="40"/>
      <c r="H2514" s="40"/>
    </row>
    <row r="2515" spans="1:8" x14ac:dyDescent="0.15">
      <c r="A2515" s="39"/>
      <c r="B2515" s="40"/>
      <c r="C2515" s="40"/>
      <c r="D2515" s="41"/>
      <c r="E2515" s="41"/>
      <c r="F2515" s="40"/>
      <c r="G2515" s="40"/>
      <c r="H2515" s="40"/>
    </row>
    <row r="2516" spans="1:8" x14ac:dyDescent="0.15">
      <c r="A2516" s="39"/>
      <c r="B2516" s="40"/>
      <c r="C2516" s="40"/>
      <c r="D2516" s="41"/>
      <c r="E2516" s="41"/>
      <c r="F2516" s="40"/>
      <c r="G2516" s="40"/>
      <c r="H2516" s="40"/>
    </row>
    <row r="2517" spans="1:8" x14ac:dyDescent="0.15">
      <c r="A2517" s="39"/>
      <c r="B2517" s="40"/>
      <c r="C2517" s="40"/>
      <c r="D2517" s="41"/>
      <c r="E2517" s="41"/>
      <c r="F2517" s="40"/>
      <c r="G2517" s="40"/>
      <c r="H2517" s="40"/>
    </row>
    <row r="2518" spans="1:8" x14ac:dyDescent="0.15">
      <c r="A2518" s="39"/>
      <c r="B2518" s="40"/>
      <c r="C2518" s="40"/>
      <c r="D2518" s="41"/>
      <c r="E2518" s="41"/>
      <c r="F2518" s="40"/>
      <c r="G2518" s="40"/>
      <c r="H2518" s="40"/>
    </row>
    <row r="2519" spans="1:8" x14ac:dyDescent="0.15">
      <c r="A2519" s="39"/>
      <c r="B2519" s="40"/>
      <c r="C2519" s="40"/>
      <c r="D2519" s="41"/>
      <c r="E2519" s="41"/>
      <c r="F2519" s="40"/>
      <c r="G2519" s="40"/>
      <c r="H2519" s="40"/>
    </row>
    <row r="2520" spans="1:8" x14ac:dyDescent="0.15">
      <c r="A2520" s="39"/>
      <c r="B2520" s="40"/>
      <c r="C2520" s="40"/>
      <c r="D2520" s="41"/>
      <c r="E2520" s="41"/>
      <c r="F2520" s="40"/>
      <c r="G2520" s="40"/>
      <c r="H2520" s="40"/>
    </row>
    <row r="2521" spans="1:8" x14ac:dyDescent="0.15">
      <c r="A2521" s="39"/>
      <c r="B2521" s="40"/>
      <c r="C2521" s="40"/>
      <c r="D2521" s="41"/>
      <c r="E2521" s="41"/>
      <c r="F2521" s="40"/>
      <c r="G2521" s="40"/>
      <c r="H2521" s="40"/>
    </row>
    <row r="2522" spans="1:8" x14ac:dyDescent="0.15">
      <c r="A2522" s="39"/>
      <c r="B2522" s="40"/>
      <c r="C2522" s="40"/>
      <c r="D2522" s="41"/>
      <c r="E2522" s="41"/>
      <c r="F2522" s="40"/>
      <c r="G2522" s="40"/>
      <c r="H2522" s="40"/>
    </row>
    <row r="2523" spans="1:8" x14ac:dyDescent="0.15">
      <c r="A2523" s="39"/>
      <c r="B2523" s="40"/>
      <c r="C2523" s="40"/>
      <c r="D2523" s="41"/>
      <c r="E2523" s="41"/>
      <c r="F2523" s="40"/>
      <c r="G2523" s="40"/>
      <c r="H2523" s="40"/>
    </row>
    <row r="2524" spans="1:8" x14ac:dyDescent="0.15">
      <c r="A2524" s="39"/>
      <c r="B2524" s="40"/>
      <c r="C2524" s="40"/>
      <c r="D2524" s="41"/>
      <c r="E2524" s="41"/>
      <c r="F2524" s="40"/>
      <c r="G2524" s="40"/>
      <c r="H2524" s="40"/>
    </row>
    <row r="2525" spans="1:8" x14ac:dyDescent="0.15">
      <c r="A2525" s="39"/>
      <c r="B2525" s="40"/>
      <c r="C2525" s="40"/>
      <c r="D2525" s="41"/>
      <c r="E2525" s="41"/>
      <c r="F2525" s="40"/>
      <c r="G2525" s="40"/>
      <c r="H2525" s="40"/>
    </row>
    <row r="2526" spans="1:8" x14ac:dyDescent="0.15">
      <c r="A2526" s="39"/>
      <c r="B2526" s="40"/>
      <c r="C2526" s="40"/>
      <c r="D2526" s="41"/>
      <c r="E2526" s="41"/>
      <c r="F2526" s="40"/>
      <c r="G2526" s="40"/>
      <c r="H2526" s="40"/>
    </row>
    <row r="2527" spans="1:8" x14ac:dyDescent="0.15">
      <c r="A2527" s="39"/>
      <c r="B2527" s="40"/>
      <c r="C2527" s="40"/>
      <c r="D2527" s="41"/>
      <c r="E2527" s="41"/>
      <c r="F2527" s="40"/>
      <c r="G2527" s="40"/>
      <c r="H2527" s="40"/>
    </row>
    <row r="2528" spans="1:8" x14ac:dyDescent="0.15">
      <c r="A2528" s="39"/>
      <c r="B2528" s="40"/>
      <c r="C2528" s="40"/>
      <c r="D2528" s="41"/>
      <c r="E2528" s="41"/>
      <c r="F2528" s="40"/>
      <c r="G2528" s="40"/>
      <c r="H2528" s="40"/>
    </row>
    <row r="2529" spans="1:8" x14ac:dyDescent="0.15">
      <c r="A2529" s="39"/>
      <c r="B2529" s="40"/>
      <c r="C2529" s="40"/>
      <c r="D2529" s="41"/>
      <c r="E2529" s="41"/>
      <c r="F2529" s="40"/>
      <c r="G2529" s="40"/>
      <c r="H2529" s="40"/>
    </row>
    <row r="2530" spans="1:8" x14ac:dyDescent="0.15">
      <c r="A2530" s="39"/>
      <c r="B2530" s="40"/>
      <c r="C2530" s="40"/>
      <c r="D2530" s="41"/>
      <c r="E2530" s="41"/>
      <c r="F2530" s="40"/>
      <c r="G2530" s="40"/>
      <c r="H2530" s="40"/>
    </row>
    <row r="2531" spans="1:8" x14ac:dyDescent="0.15">
      <c r="A2531" s="39"/>
      <c r="B2531" s="40"/>
      <c r="C2531" s="40"/>
      <c r="D2531" s="41"/>
      <c r="E2531" s="41"/>
      <c r="F2531" s="40"/>
      <c r="G2531" s="40"/>
      <c r="H2531" s="40"/>
    </row>
    <row r="2532" spans="1:8" x14ac:dyDescent="0.15">
      <c r="A2532" s="39"/>
      <c r="B2532" s="40"/>
      <c r="C2532" s="40"/>
      <c r="D2532" s="41"/>
      <c r="E2532" s="41"/>
      <c r="F2532" s="40"/>
      <c r="G2532" s="40"/>
      <c r="H2532" s="40"/>
    </row>
    <row r="2533" spans="1:8" x14ac:dyDescent="0.15">
      <c r="A2533" s="39"/>
      <c r="B2533" s="40"/>
      <c r="C2533" s="40"/>
      <c r="D2533" s="41"/>
      <c r="E2533" s="41"/>
      <c r="F2533" s="40"/>
      <c r="G2533" s="40"/>
      <c r="H2533" s="40"/>
    </row>
    <row r="2534" spans="1:8" x14ac:dyDescent="0.15">
      <c r="A2534" s="39"/>
      <c r="B2534" s="40"/>
      <c r="C2534" s="40"/>
      <c r="D2534" s="41"/>
      <c r="E2534" s="41"/>
      <c r="F2534" s="40"/>
      <c r="G2534" s="40"/>
      <c r="H2534" s="40"/>
    </row>
    <row r="2535" spans="1:8" x14ac:dyDescent="0.15">
      <c r="A2535" s="39"/>
      <c r="B2535" s="40"/>
      <c r="C2535" s="40"/>
      <c r="D2535" s="41"/>
      <c r="E2535" s="41"/>
      <c r="F2535" s="40"/>
      <c r="G2535" s="40"/>
      <c r="H2535" s="40"/>
    </row>
    <row r="2536" spans="1:8" x14ac:dyDescent="0.15">
      <c r="A2536" s="39"/>
      <c r="B2536" s="40"/>
      <c r="C2536" s="40"/>
      <c r="D2536" s="41"/>
      <c r="E2536" s="41"/>
      <c r="F2536" s="40"/>
      <c r="G2536" s="40"/>
      <c r="H2536" s="40"/>
    </row>
    <row r="2537" spans="1:8" x14ac:dyDescent="0.15">
      <c r="A2537" s="39"/>
      <c r="B2537" s="40"/>
      <c r="C2537" s="40"/>
      <c r="D2537" s="41"/>
      <c r="E2537" s="41"/>
      <c r="F2537" s="40"/>
      <c r="G2537" s="40"/>
      <c r="H2537" s="40"/>
    </row>
    <row r="2538" spans="1:8" x14ac:dyDescent="0.15">
      <c r="A2538" s="39"/>
      <c r="B2538" s="40"/>
      <c r="C2538" s="40"/>
      <c r="D2538" s="41"/>
      <c r="E2538" s="41"/>
      <c r="F2538" s="40"/>
      <c r="G2538" s="40"/>
      <c r="H2538" s="40"/>
    </row>
    <row r="2539" spans="1:8" x14ac:dyDescent="0.15">
      <c r="A2539" s="39"/>
      <c r="B2539" s="40"/>
      <c r="C2539" s="40"/>
      <c r="D2539" s="41"/>
      <c r="E2539" s="41"/>
      <c r="F2539" s="40"/>
      <c r="G2539" s="40"/>
      <c r="H2539" s="40"/>
    </row>
    <row r="2540" spans="1:8" x14ac:dyDescent="0.15">
      <c r="A2540" s="39"/>
      <c r="B2540" s="40"/>
      <c r="C2540" s="40"/>
      <c r="D2540" s="41"/>
      <c r="E2540" s="41"/>
      <c r="F2540" s="40"/>
      <c r="G2540" s="40"/>
      <c r="H2540" s="40"/>
    </row>
    <row r="2541" spans="1:8" x14ac:dyDescent="0.15">
      <c r="A2541" s="39"/>
      <c r="B2541" s="40"/>
      <c r="C2541" s="40"/>
      <c r="D2541" s="41"/>
      <c r="E2541" s="41"/>
      <c r="F2541" s="40"/>
      <c r="G2541" s="40"/>
      <c r="H2541" s="40"/>
    </row>
    <row r="2542" spans="1:8" x14ac:dyDescent="0.15">
      <c r="A2542" s="39"/>
      <c r="B2542" s="40"/>
      <c r="C2542" s="40"/>
      <c r="D2542" s="41"/>
      <c r="E2542" s="41"/>
      <c r="F2542" s="40"/>
      <c r="G2542" s="40"/>
      <c r="H2542" s="40"/>
    </row>
    <row r="2543" spans="1:8" x14ac:dyDescent="0.15">
      <c r="A2543" s="39"/>
      <c r="B2543" s="40"/>
      <c r="C2543" s="40"/>
      <c r="D2543" s="41"/>
      <c r="E2543" s="41"/>
      <c r="F2543" s="40"/>
      <c r="G2543" s="40"/>
      <c r="H2543" s="40"/>
    </row>
    <row r="2544" spans="1:8" x14ac:dyDescent="0.15">
      <c r="A2544" s="39"/>
      <c r="B2544" s="40"/>
      <c r="C2544" s="40"/>
      <c r="D2544" s="41"/>
      <c r="E2544" s="41"/>
      <c r="F2544" s="40"/>
      <c r="G2544" s="40"/>
      <c r="H2544" s="40"/>
    </row>
    <row r="2545" spans="1:8" x14ac:dyDescent="0.15">
      <c r="A2545" s="39"/>
      <c r="B2545" s="40"/>
      <c r="C2545" s="40"/>
      <c r="D2545" s="41"/>
      <c r="E2545" s="41"/>
      <c r="F2545" s="40"/>
      <c r="G2545" s="40"/>
      <c r="H2545" s="40"/>
    </row>
    <row r="2546" spans="1:8" x14ac:dyDescent="0.15">
      <c r="A2546" s="39"/>
      <c r="B2546" s="40"/>
      <c r="C2546" s="40"/>
      <c r="D2546" s="41"/>
      <c r="E2546" s="41"/>
      <c r="F2546" s="40"/>
      <c r="G2546" s="40"/>
      <c r="H2546" s="40"/>
    </row>
    <row r="2547" spans="1:8" x14ac:dyDescent="0.15">
      <c r="A2547" s="39"/>
      <c r="B2547" s="40"/>
      <c r="C2547" s="40"/>
      <c r="D2547" s="41"/>
      <c r="E2547" s="41"/>
      <c r="F2547" s="40"/>
      <c r="G2547" s="40"/>
      <c r="H2547" s="40"/>
    </row>
    <row r="2548" spans="1:8" x14ac:dyDescent="0.15">
      <c r="A2548" s="39"/>
      <c r="B2548" s="40"/>
      <c r="C2548" s="40"/>
      <c r="D2548" s="41"/>
      <c r="E2548" s="41"/>
      <c r="F2548" s="40"/>
      <c r="G2548" s="40"/>
      <c r="H2548" s="40"/>
    </row>
    <row r="2549" spans="1:8" x14ac:dyDescent="0.15">
      <c r="A2549" s="39"/>
      <c r="B2549" s="40"/>
      <c r="C2549" s="40"/>
      <c r="D2549" s="41"/>
      <c r="E2549" s="41"/>
      <c r="F2549" s="40"/>
      <c r="G2549" s="40"/>
      <c r="H2549" s="40"/>
    </row>
    <row r="2550" spans="1:8" x14ac:dyDescent="0.15">
      <c r="A2550" s="39"/>
      <c r="B2550" s="40"/>
      <c r="C2550" s="40"/>
      <c r="D2550" s="41"/>
      <c r="E2550" s="41"/>
      <c r="F2550" s="40"/>
      <c r="G2550" s="40"/>
      <c r="H2550" s="40"/>
    </row>
    <row r="2551" spans="1:8" x14ac:dyDescent="0.15">
      <c r="A2551" s="39"/>
      <c r="B2551" s="40"/>
      <c r="C2551" s="40"/>
      <c r="D2551" s="41"/>
      <c r="E2551" s="41"/>
      <c r="F2551" s="40"/>
      <c r="G2551" s="40"/>
      <c r="H2551" s="40"/>
    </row>
    <row r="2552" spans="1:8" x14ac:dyDescent="0.15">
      <c r="A2552" s="39"/>
      <c r="B2552" s="40"/>
      <c r="C2552" s="40"/>
      <c r="D2552" s="41"/>
      <c r="E2552" s="41"/>
      <c r="F2552" s="40"/>
      <c r="G2552" s="40"/>
      <c r="H2552" s="40"/>
    </row>
    <row r="2553" spans="1:8" x14ac:dyDescent="0.15">
      <c r="A2553" s="39"/>
      <c r="B2553" s="40"/>
      <c r="C2553" s="40"/>
      <c r="D2553" s="41"/>
      <c r="E2553" s="41"/>
      <c r="F2553" s="40"/>
      <c r="G2553" s="40"/>
      <c r="H2553" s="40"/>
    </row>
    <row r="2554" spans="1:8" x14ac:dyDescent="0.15">
      <c r="A2554" s="39"/>
      <c r="B2554" s="40"/>
      <c r="C2554" s="40"/>
      <c r="D2554" s="41"/>
      <c r="E2554" s="41"/>
      <c r="F2554" s="40"/>
      <c r="G2554" s="40"/>
      <c r="H2554" s="40"/>
    </row>
    <row r="2555" spans="1:8" x14ac:dyDescent="0.15">
      <c r="A2555" s="39"/>
      <c r="B2555" s="40"/>
      <c r="C2555" s="40"/>
      <c r="D2555" s="41"/>
      <c r="E2555" s="41"/>
      <c r="F2555" s="40"/>
      <c r="G2555" s="40"/>
      <c r="H2555" s="40"/>
    </row>
    <row r="2556" spans="1:8" x14ac:dyDescent="0.15">
      <c r="A2556" s="39"/>
      <c r="B2556" s="40"/>
      <c r="C2556" s="40"/>
      <c r="D2556" s="41"/>
      <c r="E2556" s="41"/>
      <c r="F2556" s="40"/>
      <c r="G2556" s="40"/>
      <c r="H2556" s="40"/>
    </row>
    <row r="2557" spans="1:8" x14ac:dyDescent="0.15">
      <c r="A2557" s="39"/>
      <c r="B2557" s="40"/>
      <c r="C2557" s="40"/>
      <c r="D2557" s="41"/>
      <c r="E2557" s="41"/>
      <c r="F2557" s="40"/>
      <c r="G2557" s="40"/>
      <c r="H2557" s="40"/>
    </row>
    <row r="2558" spans="1:8" x14ac:dyDescent="0.15">
      <c r="A2558" s="39"/>
      <c r="B2558" s="40"/>
      <c r="C2558" s="40"/>
      <c r="D2558" s="41"/>
      <c r="E2558" s="41"/>
      <c r="F2558" s="40"/>
      <c r="G2558" s="40"/>
      <c r="H2558" s="40"/>
    </row>
    <row r="2559" spans="1:8" x14ac:dyDescent="0.15">
      <c r="A2559" s="39"/>
      <c r="B2559" s="40"/>
      <c r="C2559" s="40"/>
      <c r="D2559" s="41"/>
      <c r="E2559" s="41"/>
      <c r="F2559" s="40"/>
      <c r="G2559" s="40"/>
      <c r="H2559" s="40"/>
    </row>
    <row r="2560" spans="1:8" x14ac:dyDescent="0.15">
      <c r="A2560" s="39"/>
      <c r="B2560" s="40"/>
      <c r="C2560" s="40"/>
      <c r="D2560" s="41"/>
      <c r="E2560" s="41"/>
      <c r="F2560" s="40"/>
      <c r="G2560" s="40"/>
      <c r="H2560" s="40"/>
    </row>
    <row r="2561" spans="1:8" x14ac:dyDescent="0.15">
      <c r="A2561" s="39"/>
      <c r="B2561" s="40"/>
      <c r="C2561" s="40"/>
      <c r="D2561" s="41"/>
      <c r="E2561" s="41"/>
      <c r="F2561" s="40"/>
      <c r="G2561" s="40"/>
      <c r="H2561" s="40"/>
    </row>
    <row r="2562" spans="1:8" x14ac:dyDescent="0.15">
      <c r="A2562" s="39"/>
      <c r="B2562" s="40"/>
      <c r="C2562" s="40"/>
      <c r="D2562" s="41"/>
      <c r="E2562" s="41"/>
      <c r="F2562" s="40"/>
      <c r="G2562" s="40"/>
      <c r="H2562" s="40"/>
    </row>
    <row r="2563" spans="1:8" x14ac:dyDescent="0.15">
      <c r="A2563" s="39"/>
      <c r="B2563" s="40"/>
      <c r="C2563" s="40"/>
      <c r="D2563" s="41"/>
      <c r="E2563" s="41"/>
      <c r="F2563" s="40"/>
      <c r="G2563" s="40"/>
      <c r="H2563" s="40"/>
    </row>
    <row r="2564" spans="1:8" x14ac:dyDescent="0.15">
      <c r="A2564" s="39"/>
      <c r="B2564" s="40"/>
      <c r="C2564" s="40"/>
      <c r="D2564" s="41"/>
      <c r="E2564" s="41"/>
      <c r="F2564" s="40"/>
      <c r="G2564" s="40"/>
      <c r="H2564" s="40"/>
    </row>
    <row r="2565" spans="1:8" x14ac:dyDescent="0.15">
      <c r="A2565" s="39"/>
      <c r="B2565" s="40"/>
      <c r="C2565" s="40"/>
      <c r="D2565" s="41"/>
      <c r="E2565" s="41"/>
      <c r="F2565" s="40"/>
      <c r="G2565" s="40"/>
      <c r="H2565" s="40"/>
    </row>
    <row r="2566" spans="1:8" x14ac:dyDescent="0.15">
      <c r="A2566" s="39"/>
      <c r="B2566" s="40"/>
      <c r="C2566" s="40"/>
      <c r="D2566" s="41"/>
      <c r="E2566" s="41"/>
      <c r="F2566" s="40"/>
      <c r="G2566" s="40"/>
      <c r="H2566" s="40"/>
    </row>
    <row r="2567" spans="1:8" x14ac:dyDescent="0.15">
      <c r="A2567" s="39"/>
      <c r="B2567" s="40"/>
      <c r="C2567" s="40"/>
      <c r="D2567" s="41"/>
      <c r="E2567" s="41"/>
      <c r="F2567" s="40"/>
      <c r="G2567" s="40"/>
      <c r="H2567" s="40"/>
    </row>
    <row r="2568" spans="1:8" x14ac:dyDescent="0.15">
      <c r="A2568" s="39"/>
      <c r="B2568" s="40"/>
      <c r="C2568" s="40"/>
      <c r="D2568" s="41"/>
      <c r="E2568" s="41"/>
      <c r="F2568" s="40"/>
      <c r="G2568" s="40"/>
      <c r="H2568" s="40"/>
    </row>
    <row r="2569" spans="1:8" x14ac:dyDescent="0.15">
      <c r="A2569" s="39"/>
      <c r="B2569" s="40"/>
      <c r="C2569" s="40"/>
      <c r="D2569" s="41"/>
      <c r="E2569" s="41"/>
      <c r="F2569" s="40"/>
      <c r="G2569" s="40"/>
      <c r="H2569" s="40"/>
    </row>
    <row r="2570" spans="1:8" x14ac:dyDescent="0.15">
      <c r="A2570" s="39"/>
      <c r="B2570" s="40"/>
      <c r="C2570" s="40"/>
      <c r="D2570" s="41"/>
      <c r="E2570" s="41"/>
      <c r="F2570" s="40"/>
      <c r="G2570" s="40"/>
      <c r="H2570" s="40"/>
    </row>
    <row r="2571" spans="1:8" x14ac:dyDescent="0.15">
      <c r="A2571" s="39"/>
      <c r="B2571" s="40"/>
      <c r="C2571" s="40"/>
      <c r="D2571" s="41"/>
      <c r="E2571" s="41"/>
      <c r="F2571" s="40"/>
      <c r="G2571" s="40"/>
      <c r="H2571" s="40"/>
    </row>
    <row r="2572" spans="1:8" x14ac:dyDescent="0.15">
      <c r="A2572" s="39"/>
      <c r="B2572" s="40"/>
      <c r="C2572" s="40"/>
      <c r="D2572" s="41"/>
      <c r="E2572" s="41"/>
      <c r="F2572" s="40"/>
      <c r="G2572" s="40"/>
      <c r="H2572" s="40"/>
    </row>
    <row r="2573" spans="1:8" x14ac:dyDescent="0.15">
      <c r="A2573" s="39"/>
      <c r="B2573" s="40"/>
      <c r="C2573" s="40"/>
      <c r="D2573" s="41"/>
      <c r="E2573" s="41"/>
      <c r="F2573" s="40"/>
      <c r="G2573" s="40"/>
      <c r="H2573" s="40"/>
    </row>
    <row r="2574" spans="1:8" x14ac:dyDescent="0.15">
      <c r="A2574" s="39"/>
      <c r="B2574" s="40"/>
      <c r="C2574" s="40"/>
      <c r="D2574" s="41"/>
      <c r="E2574" s="41"/>
      <c r="F2574" s="40"/>
      <c r="G2574" s="40"/>
      <c r="H2574" s="40"/>
    </row>
    <row r="2575" spans="1:8" x14ac:dyDescent="0.15">
      <c r="A2575" s="39"/>
      <c r="B2575" s="40"/>
      <c r="C2575" s="40"/>
      <c r="D2575" s="41"/>
      <c r="E2575" s="41"/>
      <c r="F2575" s="40"/>
      <c r="G2575" s="40"/>
      <c r="H2575" s="40"/>
    </row>
    <row r="2576" spans="1:8" x14ac:dyDescent="0.15">
      <c r="A2576" s="39"/>
      <c r="B2576" s="40"/>
      <c r="C2576" s="40"/>
      <c r="D2576" s="41"/>
      <c r="E2576" s="41"/>
      <c r="F2576" s="40"/>
      <c r="G2576" s="40"/>
      <c r="H2576" s="40"/>
    </row>
    <row r="2577" spans="1:8" x14ac:dyDescent="0.15">
      <c r="A2577" s="39"/>
      <c r="B2577" s="40"/>
      <c r="C2577" s="40"/>
      <c r="D2577" s="41"/>
      <c r="E2577" s="41"/>
      <c r="F2577" s="40"/>
      <c r="G2577" s="40"/>
      <c r="H2577" s="40"/>
    </row>
    <row r="2578" spans="1:8" x14ac:dyDescent="0.15">
      <c r="A2578" s="39"/>
      <c r="B2578" s="40"/>
      <c r="C2578" s="40"/>
      <c r="D2578" s="41"/>
      <c r="E2578" s="41"/>
      <c r="F2578" s="40"/>
      <c r="G2578" s="40"/>
      <c r="H2578" s="40"/>
    </row>
    <row r="2579" spans="1:8" x14ac:dyDescent="0.15">
      <c r="A2579" s="39"/>
      <c r="B2579" s="40"/>
      <c r="C2579" s="40"/>
      <c r="D2579" s="41"/>
      <c r="E2579" s="41"/>
      <c r="F2579" s="40"/>
      <c r="G2579" s="40"/>
      <c r="H2579" s="40"/>
    </row>
    <row r="2580" spans="1:8" x14ac:dyDescent="0.15">
      <c r="A2580" s="39"/>
      <c r="B2580" s="40"/>
      <c r="C2580" s="40"/>
      <c r="D2580" s="41"/>
      <c r="E2580" s="41"/>
      <c r="F2580" s="40"/>
      <c r="G2580" s="40"/>
      <c r="H2580" s="40"/>
    </row>
    <row r="2581" spans="1:8" x14ac:dyDescent="0.15">
      <c r="A2581" s="39"/>
      <c r="B2581" s="40"/>
      <c r="C2581" s="40"/>
      <c r="D2581" s="41"/>
      <c r="E2581" s="41"/>
      <c r="F2581" s="40"/>
      <c r="G2581" s="40"/>
      <c r="H2581" s="40"/>
    </row>
    <row r="2582" spans="1:8" x14ac:dyDescent="0.15">
      <c r="A2582" s="39"/>
      <c r="B2582" s="40"/>
      <c r="C2582" s="40"/>
      <c r="D2582" s="41"/>
      <c r="E2582" s="41"/>
      <c r="F2582" s="40"/>
      <c r="G2582" s="40"/>
      <c r="H2582" s="40"/>
    </row>
    <row r="2583" spans="1:8" x14ac:dyDescent="0.15">
      <c r="A2583" s="39"/>
      <c r="B2583" s="40"/>
      <c r="C2583" s="40"/>
      <c r="D2583" s="41"/>
      <c r="E2583" s="41"/>
      <c r="F2583" s="40"/>
      <c r="G2583" s="40"/>
      <c r="H2583" s="40"/>
    </row>
    <row r="2584" spans="1:8" x14ac:dyDescent="0.15">
      <c r="A2584" s="39"/>
      <c r="B2584" s="40"/>
      <c r="C2584" s="40"/>
      <c r="D2584" s="41"/>
      <c r="E2584" s="41"/>
      <c r="F2584" s="40"/>
      <c r="G2584" s="40"/>
      <c r="H2584" s="40"/>
    </row>
    <row r="2585" spans="1:8" x14ac:dyDescent="0.15">
      <c r="A2585" s="39"/>
      <c r="B2585" s="40"/>
      <c r="C2585" s="40"/>
      <c r="D2585" s="41"/>
      <c r="E2585" s="41"/>
      <c r="F2585" s="40"/>
      <c r="G2585" s="40"/>
      <c r="H2585" s="40"/>
    </row>
    <row r="2586" spans="1:8" x14ac:dyDescent="0.15">
      <c r="A2586" s="39"/>
      <c r="B2586" s="40"/>
      <c r="C2586" s="40"/>
      <c r="D2586" s="41"/>
      <c r="E2586" s="41"/>
      <c r="F2586" s="40"/>
      <c r="G2586" s="40"/>
      <c r="H2586" s="40"/>
    </row>
    <row r="2587" spans="1:8" x14ac:dyDescent="0.15">
      <c r="A2587" s="39"/>
      <c r="B2587" s="40"/>
      <c r="C2587" s="40"/>
      <c r="D2587" s="41"/>
      <c r="E2587" s="41"/>
      <c r="F2587" s="40"/>
      <c r="G2587" s="40"/>
      <c r="H2587" s="40"/>
    </row>
    <row r="2588" spans="1:8" x14ac:dyDescent="0.15">
      <c r="A2588" s="39"/>
      <c r="B2588" s="40"/>
      <c r="C2588" s="40"/>
      <c r="D2588" s="41"/>
      <c r="E2588" s="41"/>
      <c r="F2588" s="40"/>
      <c r="G2588" s="40"/>
      <c r="H2588" s="40"/>
    </row>
    <row r="2589" spans="1:8" x14ac:dyDescent="0.15">
      <c r="A2589" s="39"/>
      <c r="B2589" s="40"/>
      <c r="C2589" s="40"/>
      <c r="D2589" s="41"/>
      <c r="E2589" s="41"/>
      <c r="F2589" s="40"/>
      <c r="G2589" s="40"/>
      <c r="H2589" s="40"/>
    </row>
    <row r="2590" spans="1:8" x14ac:dyDescent="0.15">
      <c r="A2590" s="39"/>
      <c r="B2590" s="40"/>
      <c r="C2590" s="40"/>
      <c r="D2590" s="41"/>
      <c r="E2590" s="41"/>
      <c r="F2590" s="40"/>
      <c r="G2590" s="40"/>
      <c r="H2590" s="40"/>
    </row>
    <row r="2591" spans="1:8" x14ac:dyDescent="0.15">
      <c r="A2591" s="39"/>
      <c r="B2591" s="40"/>
      <c r="C2591" s="40"/>
      <c r="D2591" s="41"/>
      <c r="E2591" s="41"/>
      <c r="F2591" s="40"/>
      <c r="G2591" s="40"/>
      <c r="H2591" s="40"/>
    </row>
    <row r="2592" spans="1:8" x14ac:dyDescent="0.15">
      <c r="A2592" s="39"/>
      <c r="B2592" s="40"/>
      <c r="C2592" s="40"/>
      <c r="D2592" s="41"/>
      <c r="E2592" s="41"/>
      <c r="F2592" s="40"/>
      <c r="G2592" s="40"/>
      <c r="H2592" s="40"/>
    </row>
    <row r="2593" spans="1:8" x14ac:dyDescent="0.15">
      <c r="A2593" s="39"/>
      <c r="B2593" s="40"/>
      <c r="C2593" s="40"/>
      <c r="D2593" s="41"/>
      <c r="E2593" s="41"/>
      <c r="F2593" s="40"/>
      <c r="G2593" s="40"/>
      <c r="H2593" s="40"/>
    </row>
    <row r="2594" spans="1:8" x14ac:dyDescent="0.15">
      <c r="A2594" s="39"/>
      <c r="B2594" s="40"/>
      <c r="C2594" s="40"/>
      <c r="D2594" s="41"/>
      <c r="E2594" s="41"/>
      <c r="F2594" s="40"/>
      <c r="G2594" s="40"/>
      <c r="H2594" s="40"/>
    </row>
    <row r="2595" spans="1:8" x14ac:dyDescent="0.15">
      <c r="A2595" s="39"/>
      <c r="B2595" s="40"/>
      <c r="C2595" s="40"/>
      <c r="D2595" s="41"/>
      <c r="E2595" s="41"/>
      <c r="F2595" s="40"/>
      <c r="G2595" s="40"/>
      <c r="H2595" s="40"/>
    </row>
    <row r="2596" spans="1:8" x14ac:dyDescent="0.15">
      <c r="A2596" s="39"/>
      <c r="B2596" s="40"/>
      <c r="C2596" s="40"/>
      <c r="D2596" s="41"/>
      <c r="E2596" s="41"/>
      <c r="F2596" s="40"/>
      <c r="G2596" s="40"/>
      <c r="H2596" s="40"/>
    </row>
    <row r="2597" spans="1:8" x14ac:dyDescent="0.15">
      <c r="A2597" s="39"/>
      <c r="B2597" s="40"/>
      <c r="C2597" s="40"/>
      <c r="D2597" s="41"/>
      <c r="E2597" s="41"/>
      <c r="F2597" s="40"/>
      <c r="G2597" s="40"/>
      <c r="H2597" s="40"/>
    </row>
    <row r="2598" spans="1:8" x14ac:dyDescent="0.15">
      <c r="A2598" s="39"/>
      <c r="B2598" s="40"/>
      <c r="C2598" s="40"/>
      <c r="D2598" s="41"/>
      <c r="E2598" s="41"/>
      <c r="F2598" s="40"/>
      <c r="G2598" s="40"/>
      <c r="H2598" s="40"/>
    </row>
    <row r="2599" spans="1:8" x14ac:dyDescent="0.15">
      <c r="A2599" s="39"/>
      <c r="B2599" s="40"/>
      <c r="C2599" s="40"/>
      <c r="D2599" s="41"/>
      <c r="E2599" s="41"/>
      <c r="F2599" s="40"/>
      <c r="G2599" s="40"/>
      <c r="H2599" s="40"/>
    </row>
    <row r="2600" spans="1:8" x14ac:dyDescent="0.15">
      <c r="A2600" s="39"/>
      <c r="B2600" s="40"/>
      <c r="C2600" s="40"/>
      <c r="D2600" s="41"/>
      <c r="E2600" s="41"/>
      <c r="F2600" s="40"/>
      <c r="G2600" s="40"/>
      <c r="H2600" s="40"/>
    </row>
    <row r="2601" spans="1:8" x14ac:dyDescent="0.15">
      <c r="A2601" s="39"/>
      <c r="B2601" s="40"/>
      <c r="C2601" s="40"/>
      <c r="D2601" s="41"/>
      <c r="E2601" s="41"/>
      <c r="F2601" s="40"/>
      <c r="G2601" s="40"/>
      <c r="H2601" s="40"/>
    </row>
    <row r="2602" spans="1:8" x14ac:dyDescent="0.15">
      <c r="A2602" s="39"/>
      <c r="B2602" s="40"/>
      <c r="C2602" s="40"/>
      <c r="D2602" s="41"/>
      <c r="E2602" s="41"/>
      <c r="F2602" s="40"/>
      <c r="G2602" s="40"/>
      <c r="H2602" s="40"/>
    </row>
    <row r="2603" spans="1:8" x14ac:dyDescent="0.15">
      <c r="A2603" s="39"/>
      <c r="B2603" s="40"/>
      <c r="C2603" s="40"/>
      <c r="D2603" s="41"/>
      <c r="E2603" s="41"/>
      <c r="F2603" s="40"/>
      <c r="G2603" s="40"/>
      <c r="H2603" s="40"/>
    </row>
    <row r="2604" spans="1:8" x14ac:dyDescent="0.15">
      <c r="A2604" s="39"/>
      <c r="B2604" s="40"/>
      <c r="C2604" s="40"/>
      <c r="D2604" s="41"/>
      <c r="E2604" s="41"/>
      <c r="F2604" s="40"/>
      <c r="G2604" s="40"/>
      <c r="H2604" s="40"/>
    </row>
    <row r="2605" spans="1:8" x14ac:dyDescent="0.15">
      <c r="A2605" s="39"/>
      <c r="B2605" s="40"/>
      <c r="C2605" s="40"/>
      <c r="D2605" s="41"/>
      <c r="E2605" s="41"/>
      <c r="F2605" s="40"/>
      <c r="G2605" s="40"/>
      <c r="H2605" s="40"/>
    </row>
    <row r="2606" spans="1:8" x14ac:dyDescent="0.15">
      <c r="A2606" s="39"/>
      <c r="B2606" s="40"/>
      <c r="C2606" s="40"/>
      <c r="D2606" s="41"/>
      <c r="E2606" s="41"/>
      <c r="F2606" s="40"/>
      <c r="G2606" s="40"/>
      <c r="H2606" s="40"/>
    </row>
    <row r="2607" spans="1:8" x14ac:dyDescent="0.15">
      <c r="A2607" s="39"/>
      <c r="B2607" s="40"/>
      <c r="C2607" s="40"/>
      <c r="D2607" s="41"/>
      <c r="E2607" s="41"/>
      <c r="F2607" s="40"/>
      <c r="G2607" s="40"/>
      <c r="H2607" s="40"/>
    </row>
    <row r="2608" spans="1:8" x14ac:dyDescent="0.15">
      <c r="A2608" s="39"/>
      <c r="B2608" s="40"/>
      <c r="C2608" s="40"/>
      <c r="D2608" s="41"/>
      <c r="E2608" s="41"/>
      <c r="F2608" s="40"/>
      <c r="G2608" s="40"/>
      <c r="H2608" s="40"/>
    </row>
    <row r="2609" spans="1:8" x14ac:dyDescent="0.15">
      <c r="A2609" s="39"/>
      <c r="B2609" s="40"/>
      <c r="C2609" s="40"/>
      <c r="D2609" s="41"/>
      <c r="E2609" s="41"/>
      <c r="F2609" s="40"/>
      <c r="G2609" s="40"/>
      <c r="H2609" s="40"/>
    </row>
    <row r="2610" spans="1:8" x14ac:dyDescent="0.15">
      <c r="A2610" s="39"/>
      <c r="B2610" s="40"/>
      <c r="C2610" s="40"/>
      <c r="D2610" s="41"/>
      <c r="E2610" s="41"/>
      <c r="F2610" s="40"/>
      <c r="G2610" s="40"/>
      <c r="H2610" s="40"/>
    </row>
    <row r="2611" spans="1:8" x14ac:dyDescent="0.15">
      <c r="A2611" s="39"/>
      <c r="B2611" s="40"/>
      <c r="C2611" s="40"/>
      <c r="D2611" s="41"/>
      <c r="E2611" s="41"/>
      <c r="F2611" s="40"/>
      <c r="G2611" s="40"/>
      <c r="H2611" s="40"/>
    </row>
    <row r="2612" spans="1:8" x14ac:dyDescent="0.15">
      <c r="A2612" s="39"/>
      <c r="B2612" s="40"/>
      <c r="C2612" s="40"/>
      <c r="D2612" s="41"/>
      <c r="E2612" s="41"/>
      <c r="F2612" s="40"/>
      <c r="G2612" s="40"/>
      <c r="H2612" s="40"/>
    </row>
    <row r="2613" spans="1:8" x14ac:dyDescent="0.15">
      <c r="A2613" s="39"/>
      <c r="B2613" s="40"/>
      <c r="C2613" s="40"/>
      <c r="D2613" s="41"/>
      <c r="E2613" s="41"/>
      <c r="F2613" s="40"/>
      <c r="G2613" s="40"/>
      <c r="H2613" s="40"/>
    </row>
    <row r="2614" spans="1:8" x14ac:dyDescent="0.15">
      <c r="A2614" s="39"/>
      <c r="B2614" s="40"/>
      <c r="C2614" s="40"/>
      <c r="D2614" s="41"/>
      <c r="E2614" s="41"/>
      <c r="F2614" s="40"/>
      <c r="G2614" s="40"/>
      <c r="H2614" s="40"/>
    </row>
    <row r="2615" spans="1:8" x14ac:dyDescent="0.15">
      <c r="A2615" s="39"/>
      <c r="B2615" s="40"/>
      <c r="C2615" s="40"/>
      <c r="D2615" s="41"/>
      <c r="E2615" s="41"/>
      <c r="F2615" s="40"/>
      <c r="G2615" s="40"/>
      <c r="H2615" s="40"/>
    </row>
    <row r="2616" spans="1:8" x14ac:dyDescent="0.15">
      <c r="A2616" s="39"/>
      <c r="B2616" s="40"/>
      <c r="C2616" s="40"/>
      <c r="D2616" s="41"/>
      <c r="E2616" s="41"/>
      <c r="F2616" s="40"/>
      <c r="G2616" s="40"/>
      <c r="H2616" s="40"/>
    </row>
    <row r="2617" spans="1:8" x14ac:dyDescent="0.15">
      <c r="A2617" s="39"/>
      <c r="B2617" s="40"/>
      <c r="C2617" s="40"/>
      <c r="D2617" s="41"/>
      <c r="E2617" s="41"/>
      <c r="F2617" s="40"/>
      <c r="G2617" s="40"/>
      <c r="H2617" s="40"/>
    </row>
    <row r="2618" spans="1:8" x14ac:dyDescent="0.15">
      <c r="A2618" s="39"/>
      <c r="B2618" s="40"/>
      <c r="C2618" s="40"/>
      <c r="D2618" s="41"/>
      <c r="E2618" s="41"/>
      <c r="F2618" s="40"/>
      <c r="G2618" s="40"/>
      <c r="H2618" s="40"/>
    </row>
    <row r="2619" spans="1:8" x14ac:dyDescent="0.15">
      <c r="A2619" s="39"/>
      <c r="B2619" s="40"/>
      <c r="C2619" s="40"/>
      <c r="D2619" s="41"/>
      <c r="E2619" s="41"/>
      <c r="F2619" s="40"/>
      <c r="G2619" s="40"/>
      <c r="H2619" s="40"/>
    </row>
    <row r="2620" spans="1:8" x14ac:dyDescent="0.15">
      <c r="A2620" s="39"/>
      <c r="B2620" s="40"/>
      <c r="C2620" s="40"/>
      <c r="D2620" s="41"/>
      <c r="E2620" s="41"/>
      <c r="F2620" s="40"/>
      <c r="G2620" s="40"/>
      <c r="H2620" s="40"/>
    </row>
    <row r="2621" spans="1:8" x14ac:dyDescent="0.15">
      <c r="A2621" s="39"/>
      <c r="B2621" s="40"/>
      <c r="C2621" s="40"/>
      <c r="D2621" s="41"/>
      <c r="E2621" s="41"/>
      <c r="F2621" s="40"/>
      <c r="G2621" s="40"/>
      <c r="H2621" s="40"/>
    </row>
    <row r="2622" spans="1:8" x14ac:dyDescent="0.15">
      <c r="A2622" s="39"/>
      <c r="B2622" s="40"/>
      <c r="C2622" s="40"/>
      <c r="D2622" s="41"/>
      <c r="E2622" s="41"/>
      <c r="F2622" s="40"/>
      <c r="G2622" s="40"/>
      <c r="H2622" s="40"/>
    </row>
    <row r="2623" spans="1:8" x14ac:dyDescent="0.15">
      <c r="A2623" s="39"/>
      <c r="B2623" s="40"/>
      <c r="C2623" s="40"/>
      <c r="D2623" s="41"/>
      <c r="E2623" s="41"/>
      <c r="F2623" s="40"/>
      <c r="G2623" s="40"/>
      <c r="H2623" s="40"/>
    </row>
    <row r="2624" spans="1:8" x14ac:dyDescent="0.15">
      <c r="A2624" s="39"/>
      <c r="B2624" s="40"/>
      <c r="C2624" s="40"/>
      <c r="D2624" s="41"/>
      <c r="E2624" s="41"/>
      <c r="F2624" s="40"/>
      <c r="G2624" s="40"/>
      <c r="H2624" s="40"/>
    </row>
    <row r="2625" spans="1:8" x14ac:dyDescent="0.15">
      <c r="A2625" s="39"/>
      <c r="B2625" s="40"/>
      <c r="C2625" s="40"/>
      <c r="D2625" s="41"/>
      <c r="E2625" s="41"/>
      <c r="F2625" s="40"/>
      <c r="G2625" s="40"/>
      <c r="H2625" s="40"/>
    </row>
    <row r="2626" spans="1:8" x14ac:dyDescent="0.15">
      <c r="A2626" s="39"/>
      <c r="B2626" s="40"/>
      <c r="C2626" s="40"/>
      <c r="D2626" s="41"/>
      <c r="E2626" s="41"/>
      <c r="F2626" s="40"/>
      <c r="G2626" s="40"/>
      <c r="H2626" s="40"/>
    </row>
    <row r="2627" spans="1:8" x14ac:dyDescent="0.15">
      <c r="A2627" s="39"/>
      <c r="B2627" s="40"/>
      <c r="C2627" s="40"/>
      <c r="D2627" s="41"/>
      <c r="E2627" s="41"/>
      <c r="F2627" s="40"/>
      <c r="G2627" s="40"/>
      <c r="H2627" s="40"/>
    </row>
    <row r="2628" spans="1:8" x14ac:dyDescent="0.15">
      <c r="A2628" s="39"/>
      <c r="B2628" s="40"/>
      <c r="C2628" s="40"/>
      <c r="D2628" s="41"/>
      <c r="E2628" s="41"/>
      <c r="F2628" s="40"/>
      <c r="G2628" s="40"/>
      <c r="H2628" s="40"/>
    </row>
    <row r="2629" spans="1:8" x14ac:dyDescent="0.15">
      <c r="A2629" s="39"/>
      <c r="B2629" s="40"/>
      <c r="C2629" s="40"/>
      <c r="D2629" s="41"/>
      <c r="E2629" s="41"/>
      <c r="F2629" s="40"/>
      <c r="G2629" s="40"/>
      <c r="H2629" s="40"/>
    </row>
    <row r="2630" spans="1:8" x14ac:dyDescent="0.15">
      <c r="A2630" s="39"/>
      <c r="B2630" s="40"/>
      <c r="C2630" s="40"/>
      <c r="D2630" s="41"/>
      <c r="E2630" s="41"/>
      <c r="F2630" s="40"/>
      <c r="G2630" s="40"/>
      <c r="H2630" s="40"/>
    </row>
    <row r="2631" spans="1:8" x14ac:dyDescent="0.15">
      <c r="A2631" s="39"/>
      <c r="B2631" s="40"/>
      <c r="C2631" s="40"/>
      <c r="D2631" s="41"/>
      <c r="E2631" s="41"/>
      <c r="F2631" s="40"/>
      <c r="G2631" s="40"/>
      <c r="H2631" s="40"/>
    </row>
    <row r="2632" spans="1:8" x14ac:dyDescent="0.15">
      <c r="A2632" s="39"/>
      <c r="B2632" s="40"/>
      <c r="C2632" s="40"/>
      <c r="D2632" s="41"/>
      <c r="E2632" s="41"/>
      <c r="F2632" s="40"/>
      <c r="G2632" s="40"/>
      <c r="H2632" s="40"/>
    </row>
    <row r="2633" spans="1:8" x14ac:dyDescent="0.15">
      <c r="A2633" s="39"/>
      <c r="B2633" s="40"/>
      <c r="C2633" s="40"/>
      <c r="D2633" s="41"/>
      <c r="E2633" s="41"/>
      <c r="F2633" s="40"/>
      <c r="G2633" s="40"/>
      <c r="H2633" s="40"/>
    </row>
    <row r="2634" spans="1:8" x14ac:dyDescent="0.15">
      <c r="A2634" s="39"/>
      <c r="B2634" s="40"/>
      <c r="C2634" s="40"/>
      <c r="D2634" s="41"/>
      <c r="E2634" s="41"/>
      <c r="F2634" s="40"/>
      <c r="G2634" s="40"/>
      <c r="H2634" s="40"/>
    </row>
    <row r="2635" spans="1:8" x14ac:dyDescent="0.15">
      <c r="A2635" s="39"/>
      <c r="B2635" s="40"/>
      <c r="C2635" s="40"/>
      <c r="D2635" s="41"/>
      <c r="E2635" s="41"/>
      <c r="F2635" s="40"/>
      <c r="G2635" s="40"/>
      <c r="H2635" s="40"/>
    </row>
    <row r="2636" spans="1:8" x14ac:dyDescent="0.15">
      <c r="A2636" s="39"/>
      <c r="B2636" s="40"/>
      <c r="C2636" s="40"/>
      <c r="D2636" s="41"/>
      <c r="E2636" s="41"/>
      <c r="F2636" s="40"/>
      <c r="G2636" s="40"/>
      <c r="H2636" s="40"/>
    </row>
    <row r="2637" spans="1:8" x14ac:dyDescent="0.15">
      <c r="A2637" s="39"/>
      <c r="B2637" s="40"/>
      <c r="C2637" s="40"/>
      <c r="D2637" s="41"/>
      <c r="E2637" s="41"/>
      <c r="F2637" s="40"/>
      <c r="G2637" s="40"/>
      <c r="H2637" s="40"/>
    </row>
    <row r="2638" spans="1:8" x14ac:dyDescent="0.15">
      <c r="A2638" s="39"/>
      <c r="B2638" s="40"/>
      <c r="C2638" s="40"/>
      <c r="D2638" s="41"/>
      <c r="E2638" s="41"/>
      <c r="F2638" s="40"/>
      <c r="G2638" s="40"/>
      <c r="H2638" s="40"/>
    </row>
    <row r="2639" spans="1:8" x14ac:dyDescent="0.15">
      <c r="A2639" s="39"/>
      <c r="B2639" s="40"/>
      <c r="C2639" s="40"/>
      <c r="D2639" s="41"/>
      <c r="E2639" s="41"/>
      <c r="F2639" s="40"/>
      <c r="G2639" s="40"/>
      <c r="H2639" s="40"/>
    </row>
    <row r="2640" spans="1:8" x14ac:dyDescent="0.15">
      <c r="A2640" s="39"/>
      <c r="B2640" s="40"/>
      <c r="C2640" s="40"/>
      <c r="D2640" s="41"/>
      <c r="E2640" s="41"/>
      <c r="F2640" s="40"/>
      <c r="G2640" s="40"/>
      <c r="H2640" s="40"/>
    </row>
    <row r="2641" spans="1:8" x14ac:dyDescent="0.15">
      <c r="A2641" s="39"/>
      <c r="B2641" s="40"/>
      <c r="C2641" s="40"/>
      <c r="D2641" s="41"/>
      <c r="E2641" s="41"/>
      <c r="F2641" s="40"/>
      <c r="G2641" s="40"/>
      <c r="H2641" s="40"/>
    </row>
    <row r="2642" spans="1:8" x14ac:dyDescent="0.15">
      <c r="A2642" s="39"/>
      <c r="B2642" s="40"/>
      <c r="C2642" s="40"/>
      <c r="D2642" s="41"/>
      <c r="E2642" s="41"/>
      <c r="F2642" s="40"/>
      <c r="G2642" s="40"/>
      <c r="H2642" s="40"/>
    </row>
    <row r="2643" spans="1:8" x14ac:dyDescent="0.15">
      <c r="A2643" s="39"/>
      <c r="B2643" s="40"/>
      <c r="C2643" s="40"/>
      <c r="D2643" s="41"/>
      <c r="E2643" s="41"/>
      <c r="F2643" s="40"/>
      <c r="G2643" s="40"/>
      <c r="H2643" s="40"/>
    </row>
    <row r="2644" spans="1:8" x14ac:dyDescent="0.15">
      <c r="A2644" s="39"/>
      <c r="B2644" s="40"/>
      <c r="C2644" s="40"/>
      <c r="D2644" s="41"/>
      <c r="E2644" s="41"/>
      <c r="F2644" s="40"/>
      <c r="G2644" s="40"/>
      <c r="H2644" s="40"/>
    </row>
    <row r="2645" spans="1:8" x14ac:dyDescent="0.15">
      <c r="A2645" s="39"/>
      <c r="B2645" s="40"/>
      <c r="C2645" s="40"/>
      <c r="D2645" s="41"/>
      <c r="E2645" s="41"/>
      <c r="F2645" s="40"/>
      <c r="G2645" s="40"/>
      <c r="H2645" s="40"/>
    </row>
    <row r="2646" spans="1:8" x14ac:dyDescent="0.15">
      <c r="A2646" s="39"/>
      <c r="B2646" s="40"/>
      <c r="C2646" s="40"/>
      <c r="D2646" s="41"/>
      <c r="E2646" s="41"/>
      <c r="F2646" s="40"/>
      <c r="G2646" s="40"/>
      <c r="H2646" s="40"/>
    </row>
    <row r="2647" spans="1:8" x14ac:dyDescent="0.15">
      <c r="A2647" s="39"/>
      <c r="B2647" s="40"/>
      <c r="C2647" s="40"/>
      <c r="D2647" s="41"/>
      <c r="E2647" s="41"/>
      <c r="F2647" s="40"/>
      <c r="G2647" s="40"/>
      <c r="H2647" s="40"/>
    </row>
    <row r="2648" spans="1:8" x14ac:dyDescent="0.15">
      <c r="A2648" s="39"/>
      <c r="B2648" s="40"/>
      <c r="C2648" s="40"/>
      <c r="D2648" s="41"/>
      <c r="E2648" s="41"/>
      <c r="F2648" s="40"/>
      <c r="G2648" s="40"/>
      <c r="H2648" s="40"/>
    </row>
    <row r="2649" spans="1:8" x14ac:dyDescent="0.15">
      <c r="A2649" s="39"/>
      <c r="B2649" s="40"/>
      <c r="C2649" s="40"/>
      <c r="D2649" s="41"/>
      <c r="E2649" s="41"/>
      <c r="F2649" s="40"/>
      <c r="G2649" s="40"/>
      <c r="H2649" s="40"/>
    </row>
    <row r="2650" spans="1:8" x14ac:dyDescent="0.15">
      <c r="A2650" s="39"/>
      <c r="B2650" s="40"/>
      <c r="C2650" s="40"/>
      <c r="D2650" s="41"/>
      <c r="E2650" s="41"/>
      <c r="F2650" s="40"/>
      <c r="G2650" s="40"/>
      <c r="H2650" s="40"/>
    </row>
    <row r="2651" spans="1:8" x14ac:dyDescent="0.15">
      <c r="A2651" s="39"/>
      <c r="B2651" s="40"/>
      <c r="C2651" s="40"/>
      <c r="D2651" s="41"/>
      <c r="E2651" s="41"/>
      <c r="F2651" s="40"/>
      <c r="G2651" s="40"/>
      <c r="H2651" s="40"/>
    </row>
    <row r="2652" spans="1:8" x14ac:dyDescent="0.15">
      <c r="A2652" s="39"/>
      <c r="B2652" s="40"/>
      <c r="C2652" s="40"/>
      <c r="D2652" s="41"/>
      <c r="E2652" s="41"/>
      <c r="F2652" s="40"/>
      <c r="G2652" s="40"/>
      <c r="H2652" s="40"/>
    </row>
    <row r="2653" spans="1:8" x14ac:dyDescent="0.15">
      <c r="A2653" s="39"/>
      <c r="B2653" s="40"/>
      <c r="C2653" s="40"/>
      <c r="D2653" s="41"/>
      <c r="E2653" s="41"/>
      <c r="F2653" s="40"/>
      <c r="G2653" s="40"/>
      <c r="H2653" s="40"/>
    </row>
    <row r="2654" spans="1:8" x14ac:dyDescent="0.15">
      <c r="A2654" s="39"/>
      <c r="B2654" s="40"/>
      <c r="C2654" s="40"/>
      <c r="D2654" s="41"/>
      <c r="E2654" s="41"/>
      <c r="F2654" s="40"/>
      <c r="G2654" s="40"/>
      <c r="H2654" s="40"/>
    </row>
    <row r="2655" spans="1:8" x14ac:dyDescent="0.15">
      <c r="A2655" s="39"/>
      <c r="B2655" s="40"/>
      <c r="C2655" s="40"/>
      <c r="D2655" s="41"/>
      <c r="E2655" s="41"/>
      <c r="F2655" s="40"/>
      <c r="G2655" s="40"/>
      <c r="H2655" s="40"/>
    </row>
    <row r="2656" spans="1:8" x14ac:dyDescent="0.15">
      <c r="A2656" s="39"/>
      <c r="B2656" s="40"/>
      <c r="C2656" s="40"/>
      <c r="D2656" s="41"/>
      <c r="E2656" s="41"/>
      <c r="F2656" s="40"/>
      <c r="G2656" s="40"/>
      <c r="H2656" s="40"/>
    </row>
    <row r="2657" spans="1:8" x14ac:dyDescent="0.15">
      <c r="A2657" s="39"/>
      <c r="B2657" s="40"/>
      <c r="C2657" s="40"/>
      <c r="D2657" s="41"/>
      <c r="E2657" s="41"/>
      <c r="F2657" s="40"/>
      <c r="G2657" s="40"/>
      <c r="H2657" s="40"/>
    </row>
    <row r="2658" spans="1:8" x14ac:dyDescent="0.15">
      <c r="A2658" s="39"/>
      <c r="B2658" s="40"/>
      <c r="C2658" s="40"/>
      <c r="D2658" s="41"/>
      <c r="E2658" s="41"/>
      <c r="F2658" s="40"/>
      <c r="G2658" s="40"/>
      <c r="H2658" s="40"/>
    </row>
    <row r="2659" spans="1:8" x14ac:dyDescent="0.15">
      <c r="A2659" s="39"/>
      <c r="B2659" s="40"/>
      <c r="C2659" s="40"/>
      <c r="D2659" s="41"/>
      <c r="E2659" s="41"/>
      <c r="F2659" s="40"/>
      <c r="G2659" s="40"/>
      <c r="H2659" s="40"/>
    </row>
    <row r="2660" spans="1:8" x14ac:dyDescent="0.15">
      <c r="A2660" s="39"/>
      <c r="B2660" s="40"/>
      <c r="C2660" s="40"/>
      <c r="D2660" s="41"/>
      <c r="E2660" s="41"/>
      <c r="F2660" s="40"/>
      <c r="G2660" s="40"/>
      <c r="H2660" s="40"/>
    </row>
    <row r="2661" spans="1:8" x14ac:dyDescent="0.15">
      <c r="A2661" s="39"/>
      <c r="B2661" s="40"/>
      <c r="C2661" s="40"/>
      <c r="D2661" s="41"/>
      <c r="E2661" s="41"/>
      <c r="F2661" s="40"/>
      <c r="G2661" s="40"/>
      <c r="H2661" s="40"/>
    </row>
    <row r="2662" spans="1:8" x14ac:dyDescent="0.15">
      <c r="A2662" s="39"/>
      <c r="B2662" s="40"/>
      <c r="C2662" s="40"/>
      <c r="D2662" s="41"/>
      <c r="E2662" s="41"/>
      <c r="F2662" s="40"/>
      <c r="G2662" s="40"/>
      <c r="H2662" s="40"/>
    </row>
    <row r="2663" spans="1:8" x14ac:dyDescent="0.15">
      <c r="A2663" s="39"/>
      <c r="B2663" s="40"/>
      <c r="C2663" s="40"/>
      <c r="D2663" s="41"/>
      <c r="E2663" s="41"/>
      <c r="F2663" s="40"/>
      <c r="G2663" s="40"/>
      <c r="H2663" s="40"/>
    </row>
    <row r="2664" spans="1:8" x14ac:dyDescent="0.15">
      <c r="A2664" s="39"/>
      <c r="B2664" s="40"/>
      <c r="C2664" s="40"/>
      <c r="D2664" s="41"/>
      <c r="E2664" s="41"/>
      <c r="F2664" s="40"/>
      <c r="G2664" s="40"/>
      <c r="H2664" s="40"/>
    </row>
    <row r="2665" spans="1:8" x14ac:dyDescent="0.15">
      <c r="A2665" s="39"/>
      <c r="B2665" s="40"/>
      <c r="C2665" s="40"/>
      <c r="D2665" s="41"/>
      <c r="E2665" s="41"/>
      <c r="F2665" s="40"/>
      <c r="G2665" s="40"/>
      <c r="H2665" s="40"/>
    </row>
    <row r="2666" spans="1:8" x14ac:dyDescent="0.15">
      <c r="A2666" s="39"/>
      <c r="B2666" s="40"/>
      <c r="C2666" s="40"/>
      <c r="D2666" s="41"/>
      <c r="E2666" s="41"/>
      <c r="F2666" s="40"/>
      <c r="G2666" s="40"/>
      <c r="H2666" s="40"/>
    </row>
    <row r="2667" spans="1:8" x14ac:dyDescent="0.15">
      <c r="A2667" s="39"/>
      <c r="B2667" s="40"/>
      <c r="C2667" s="40"/>
      <c r="D2667" s="41"/>
      <c r="E2667" s="41"/>
      <c r="F2667" s="40"/>
      <c r="G2667" s="40"/>
      <c r="H2667" s="40"/>
    </row>
    <row r="2668" spans="1:8" x14ac:dyDescent="0.15">
      <c r="A2668" s="39"/>
      <c r="B2668" s="40"/>
      <c r="C2668" s="40"/>
      <c r="D2668" s="41"/>
      <c r="E2668" s="41"/>
      <c r="F2668" s="40"/>
      <c r="G2668" s="40"/>
      <c r="H2668" s="40"/>
    </row>
    <row r="2669" spans="1:8" x14ac:dyDescent="0.15">
      <c r="A2669" s="39"/>
      <c r="B2669" s="40"/>
      <c r="C2669" s="40"/>
      <c r="D2669" s="41"/>
      <c r="E2669" s="41"/>
      <c r="F2669" s="40"/>
      <c r="G2669" s="40"/>
      <c r="H2669" s="40"/>
    </row>
    <row r="2670" spans="1:8" x14ac:dyDescent="0.15">
      <c r="A2670" s="39"/>
      <c r="B2670" s="40"/>
      <c r="C2670" s="40"/>
      <c r="D2670" s="41"/>
      <c r="E2670" s="41"/>
      <c r="F2670" s="40"/>
      <c r="G2670" s="40"/>
      <c r="H2670" s="40"/>
    </row>
    <row r="2671" spans="1:8" x14ac:dyDescent="0.15">
      <c r="A2671" s="39"/>
      <c r="B2671" s="40"/>
      <c r="C2671" s="40"/>
      <c r="D2671" s="41"/>
      <c r="E2671" s="41"/>
      <c r="F2671" s="40"/>
      <c r="G2671" s="40"/>
      <c r="H2671" s="40"/>
    </row>
    <row r="2672" spans="1:8" x14ac:dyDescent="0.15">
      <c r="A2672" s="39"/>
      <c r="B2672" s="40"/>
      <c r="C2672" s="40"/>
      <c r="D2672" s="41"/>
      <c r="E2672" s="41"/>
      <c r="F2672" s="40"/>
      <c r="G2672" s="40"/>
      <c r="H2672" s="40"/>
    </row>
    <row r="2673" spans="1:8" x14ac:dyDescent="0.15">
      <c r="A2673" s="39"/>
      <c r="B2673" s="40"/>
      <c r="C2673" s="40"/>
      <c r="D2673" s="41"/>
      <c r="E2673" s="41"/>
      <c r="F2673" s="40"/>
      <c r="G2673" s="40"/>
      <c r="H2673" s="40"/>
    </row>
    <row r="2674" spans="1:8" x14ac:dyDescent="0.15">
      <c r="A2674" s="39"/>
      <c r="B2674" s="40"/>
      <c r="C2674" s="40"/>
      <c r="D2674" s="41"/>
      <c r="E2674" s="41"/>
      <c r="F2674" s="40"/>
      <c r="G2674" s="40"/>
      <c r="H2674" s="40"/>
    </row>
    <row r="2675" spans="1:8" x14ac:dyDescent="0.15">
      <c r="A2675" s="39"/>
      <c r="B2675" s="40"/>
      <c r="C2675" s="40"/>
      <c r="D2675" s="41"/>
      <c r="E2675" s="41"/>
      <c r="F2675" s="40"/>
      <c r="G2675" s="40"/>
      <c r="H2675" s="40"/>
    </row>
    <row r="2676" spans="1:8" x14ac:dyDescent="0.15">
      <c r="A2676" s="39"/>
      <c r="B2676" s="40"/>
      <c r="C2676" s="40"/>
      <c r="D2676" s="41"/>
      <c r="E2676" s="41"/>
      <c r="F2676" s="40"/>
      <c r="G2676" s="40"/>
      <c r="H2676" s="40"/>
    </row>
    <row r="2677" spans="1:8" x14ac:dyDescent="0.15">
      <c r="A2677" s="39"/>
      <c r="B2677" s="40"/>
      <c r="C2677" s="40"/>
      <c r="D2677" s="41"/>
      <c r="E2677" s="41"/>
      <c r="F2677" s="40"/>
      <c r="G2677" s="40"/>
      <c r="H2677" s="40"/>
    </row>
    <row r="2678" spans="1:8" x14ac:dyDescent="0.15">
      <c r="A2678" s="39"/>
      <c r="B2678" s="40"/>
      <c r="C2678" s="40"/>
      <c r="D2678" s="41"/>
      <c r="E2678" s="41"/>
      <c r="F2678" s="40"/>
      <c r="G2678" s="40"/>
      <c r="H2678" s="40"/>
    </row>
    <row r="2679" spans="1:8" x14ac:dyDescent="0.15">
      <c r="A2679" s="39"/>
      <c r="B2679" s="40"/>
      <c r="C2679" s="40"/>
      <c r="D2679" s="41"/>
      <c r="E2679" s="41"/>
      <c r="F2679" s="40"/>
      <c r="G2679" s="40"/>
      <c r="H2679" s="40"/>
    </row>
    <row r="2680" spans="1:8" x14ac:dyDescent="0.15">
      <c r="A2680" s="39"/>
      <c r="B2680" s="40"/>
      <c r="C2680" s="40"/>
      <c r="D2680" s="41"/>
      <c r="E2680" s="41"/>
      <c r="F2680" s="40"/>
      <c r="G2680" s="40"/>
      <c r="H2680" s="40"/>
    </row>
    <row r="2681" spans="1:8" x14ac:dyDescent="0.15">
      <c r="A2681" s="39"/>
      <c r="B2681" s="40"/>
      <c r="C2681" s="40"/>
      <c r="D2681" s="41"/>
      <c r="E2681" s="41"/>
      <c r="F2681" s="40"/>
      <c r="G2681" s="40"/>
      <c r="H2681" s="40"/>
    </row>
    <row r="2682" spans="1:8" x14ac:dyDescent="0.15">
      <c r="A2682" s="39"/>
      <c r="B2682" s="40"/>
      <c r="C2682" s="40"/>
      <c r="D2682" s="41"/>
      <c r="E2682" s="41"/>
      <c r="F2682" s="40"/>
      <c r="G2682" s="40"/>
      <c r="H2682" s="40"/>
    </row>
    <row r="2683" spans="1:8" x14ac:dyDescent="0.15">
      <c r="A2683" s="39"/>
      <c r="B2683" s="40"/>
      <c r="C2683" s="40"/>
      <c r="D2683" s="41"/>
      <c r="E2683" s="41"/>
      <c r="F2683" s="40"/>
      <c r="G2683" s="40"/>
      <c r="H2683" s="40"/>
    </row>
    <row r="2684" spans="1:8" x14ac:dyDescent="0.15">
      <c r="A2684" s="39"/>
      <c r="B2684" s="40"/>
      <c r="C2684" s="40"/>
      <c r="D2684" s="41"/>
      <c r="E2684" s="41"/>
      <c r="F2684" s="40"/>
      <c r="G2684" s="40"/>
      <c r="H2684" s="40"/>
    </row>
    <row r="2685" spans="1:8" x14ac:dyDescent="0.15">
      <c r="A2685" s="39"/>
      <c r="B2685" s="40"/>
      <c r="C2685" s="40"/>
      <c r="D2685" s="41"/>
      <c r="E2685" s="41"/>
      <c r="F2685" s="40"/>
      <c r="G2685" s="40"/>
      <c r="H2685" s="40"/>
    </row>
    <row r="2686" spans="1:8" x14ac:dyDescent="0.15">
      <c r="A2686" s="39"/>
      <c r="B2686" s="40"/>
      <c r="C2686" s="40"/>
      <c r="D2686" s="41"/>
      <c r="E2686" s="41"/>
      <c r="F2686" s="40"/>
      <c r="G2686" s="40"/>
      <c r="H2686" s="40"/>
    </row>
    <row r="2687" spans="1:8" x14ac:dyDescent="0.15">
      <c r="A2687" s="39"/>
      <c r="B2687" s="40"/>
      <c r="C2687" s="40"/>
      <c r="D2687" s="41"/>
      <c r="E2687" s="41"/>
      <c r="F2687" s="40"/>
      <c r="G2687" s="40"/>
      <c r="H2687" s="40"/>
    </row>
    <row r="2688" spans="1:8" x14ac:dyDescent="0.15">
      <c r="A2688" s="39"/>
      <c r="B2688" s="40"/>
      <c r="C2688" s="40"/>
      <c r="D2688" s="41"/>
      <c r="E2688" s="41"/>
      <c r="F2688" s="40"/>
      <c r="G2688" s="40"/>
      <c r="H2688" s="40"/>
    </row>
    <row r="2689" spans="1:8" x14ac:dyDescent="0.15">
      <c r="A2689" s="39"/>
      <c r="B2689" s="40"/>
      <c r="C2689" s="40"/>
      <c r="D2689" s="41"/>
      <c r="E2689" s="41"/>
      <c r="F2689" s="40"/>
      <c r="G2689" s="40"/>
      <c r="H2689" s="40"/>
    </row>
    <row r="2690" spans="1:8" x14ac:dyDescent="0.15">
      <c r="A2690" s="39"/>
      <c r="B2690" s="40"/>
      <c r="C2690" s="40"/>
      <c r="D2690" s="41"/>
      <c r="E2690" s="41"/>
      <c r="F2690" s="40"/>
      <c r="G2690" s="40"/>
      <c r="H2690" s="40"/>
    </row>
    <row r="2691" spans="1:8" x14ac:dyDescent="0.15">
      <c r="A2691" s="39"/>
      <c r="B2691" s="40"/>
      <c r="C2691" s="40"/>
      <c r="D2691" s="41"/>
      <c r="E2691" s="41"/>
      <c r="F2691" s="40"/>
      <c r="G2691" s="40"/>
      <c r="H2691" s="40"/>
    </row>
    <row r="2692" spans="1:8" x14ac:dyDescent="0.15">
      <c r="A2692" s="39"/>
      <c r="B2692" s="40"/>
      <c r="C2692" s="40"/>
      <c r="D2692" s="41"/>
      <c r="E2692" s="41"/>
      <c r="F2692" s="40"/>
      <c r="G2692" s="40"/>
      <c r="H2692" s="40"/>
    </row>
    <row r="2693" spans="1:8" x14ac:dyDescent="0.15">
      <c r="A2693" s="39"/>
      <c r="B2693" s="40"/>
      <c r="C2693" s="40"/>
      <c r="D2693" s="41"/>
      <c r="E2693" s="41"/>
      <c r="F2693" s="40"/>
      <c r="G2693" s="40"/>
      <c r="H2693" s="40"/>
    </row>
    <row r="2694" spans="1:8" x14ac:dyDescent="0.15">
      <c r="A2694" s="39"/>
      <c r="B2694" s="40"/>
      <c r="C2694" s="40"/>
      <c r="D2694" s="41"/>
      <c r="E2694" s="41"/>
      <c r="F2694" s="40"/>
      <c r="G2694" s="40"/>
      <c r="H2694" s="40"/>
    </row>
    <row r="2695" spans="1:8" x14ac:dyDescent="0.15">
      <c r="A2695" s="39"/>
      <c r="B2695" s="40"/>
      <c r="C2695" s="40"/>
      <c r="D2695" s="41"/>
      <c r="E2695" s="41"/>
      <c r="F2695" s="40"/>
      <c r="G2695" s="40"/>
      <c r="H2695" s="40"/>
    </row>
    <row r="2696" spans="1:8" x14ac:dyDescent="0.15">
      <c r="A2696" s="39"/>
      <c r="B2696" s="40"/>
      <c r="C2696" s="40"/>
      <c r="D2696" s="41"/>
      <c r="E2696" s="41"/>
      <c r="F2696" s="40"/>
      <c r="G2696" s="40"/>
      <c r="H2696" s="40"/>
    </row>
    <row r="2697" spans="1:8" x14ac:dyDescent="0.15">
      <c r="A2697" s="39"/>
      <c r="B2697" s="40"/>
      <c r="C2697" s="40"/>
      <c r="D2697" s="41"/>
      <c r="E2697" s="41"/>
      <c r="F2697" s="40"/>
      <c r="G2697" s="40"/>
      <c r="H2697" s="40"/>
    </row>
    <row r="2698" spans="1:8" x14ac:dyDescent="0.15">
      <c r="A2698" s="39"/>
      <c r="B2698" s="40"/>
      <c r="C2698" s="40"/>
      <c r="D2698" s="41"/>
      <c r="E2698" s="41"/>
      <c r="F2698" s="40"/>
      <c r="G2698" s="40"/>
      <c r="H2698" s="40"/>
    </row>
    <row r="2699" spans="1:8" x14ac:dyDescent="0.15">
      <c r="A2699" s="39"/>
      <c r="B2699" s="40"/>
      <c r="C2699" s="40"/>
      <c r="D2699" s="41"/>
      <c r="E2699" s="41"/>
      <c r="F2699" s="40"/>
      <c r="G2699" s="40"/>
      <c r="H2699" s="40"/>
    </row>
    <row r="2700" spans="1:8" x14ac:dyDescent="0.15">
      <c r="A2700" s="39"/>
      <c r="B2700" s="40"/>
      <c r="C2700" s="40"/>
      <c r="D2700" s="41"/>
      <c r="E2700" s="41"/>
      <c r="F2700" s="40"/>
      <c r="G2700" s="40"/>
      <c r="H2700" s="40"/>
    </row>
    <row r="2701" spans="1:8" x14ac:dyDescent="0.15">
      <c r="A2701" s="39"/>
      <c r="B2701" s="40"/>
      <c r="C2701" s="40"/>
      <c r="D2701" s="41"/>
      <c r="E2701" s="41"/>
      <c r="F2701" s="40"/>
      <c r="G2701" s="40"/>
      <c r="H2701" s="40"/>
    </row>
    <row r="2702" spans="1:8" x14ac:dyDescent="0.15">
      <c r="A2702" s="39"/>
      <c r="B2702" s="40"/>
      <c r="C2702" s="40"/>
      <c r="D2702" s="41"/>
      <c r="E2702" s="41"/>
      <c r="F2702" s="40"/>
      <c r="G2702" s="40"/>
      <c r="H2702" s="40"/>
    </row>
    <row r="2703" spans="1:8" x14ac:dyDescent="0.15">
      <c r="A2703" s="39"/>
      <c r="B2703" s="40"/>
      <c r="C2703" s="40"/>
      <c r="D2703" s="41"/>
      <c r="E2703" s="41"/>
      <c r="F2703" s="40"/>
      <c r="G2703" s="40"/>
      <c r="H2703" s="40"/>
    </row>
    <row r="2704" spans="1:8" x14ac:dyDescent="0.15">
      <c r="A2704" s="39"/>
      <c r="B2704" s="40"/>
      <c r="C2704" s="40"/>
      <c r="D2704" s="41"/>
      <c r="E2704" s="41"/>
      <c r="F2704" s="40"/>
      <c r="G2704" s="40"/>
      <c r="H2704" s="40"/>
    </row>
    <row r="2705" spans="1:8" x14ac:dyDescent="0.15">
      <c r="A2705" s="39"/>
      <c r="B2705" s="40"/>
      <c r="C2705" s="40"/>
      <c r="D2705" s="41"/>
      <c r="E2705" s="41"/>
      <c r="F2705" s="40"/>
      <c r="G2705" s="40"/>
      <c r="H2705" s="40"/>
    </row>
    <row r="2706" spans="1:8" x14ac:dyDescent="0.15">
      <c r="A2706" s="39"/>
      <c r="B2706" s="40"/>
      <c r="C2706" s="40"/>
      <c r="D2706" s="41"/>
      <c r="E2706" s="41"/>
      <c r="F2706" s="40"/>
      <c r="G2706" s="40"/>
      <c r="H2706" s="40"/>
    </row>
    <row r="2707" spans="1:8" x14ac:dyDescent="0.15">
      <c r="A2707" s="39"/>
      <c r="B2707" s="40"/>
      <c r="C2707" s="40"/>
      <c r="D2707" s="41"/>
      <c r="E2707" s="41"/>
      <c r="F2707" s="40"/>
      <c r="G2707" s="40"/>
      <c r="H2707" s="40"/>
    </row>
    <row r="2708" spans="1:8" x14ac:dyDescent="0.15">
      <c r="A2708" s="39"/>
      <c r="B2708" s="40"/>
      <c r="C2708" s="40"/>
      <c r="D2708" s="41"/>
      <c r="E2708" s="41"/>
      <c r="F2708" s="40"/>
      <c r="G2708" s="40"/>
      <c r="H2708" s="40"/>
    </row>
    <row r="2709" spans="1:8" x14ac:dyDescent="0.15">
      <c r="A2709" s="39"/>
      <c r="B2709" s="40"/>
      <c r="C2709" s="40"/>
      <c r="D2709" s="41"/>
      <c r="E2709" s="41"/>
      <c r="F2709" s="40"/>
      <c r="G2709" s="40"/>
      <c r="H2709" s="40"/>
    </row>
    <row r="2710" spans="1:8" x14ac:dyDescent="0.15">
      <c r="A2710" s="39"/>
      <c r="B2710" s="40"/>
      <c r="C2710" s="40"/>
      <c r="D2710" s="41"/>
      <c r="E2710" s="41"/>
      <c r="F2710" s="40"/>
      <c r="G2710" s="40"/>
      <c r="H2710" s="40"/>
    </row>
    <row r="2711" spans="1:8" x14ac:dyDescent="0.15">
      <c r="A2711" s="39"/>
      <c r="B2711" s="40"/>
      <c r="C2711" s="40"/>
      <c r="D2711" s="41"/>
      <c r="E2711" s="41"/>
      <c r="F2711" s="40"/>
      <c r="G2711" s="40"/>
      <c r="H2711" s="40"/>
    </row>
    <row r="2712" spans="1:8" x14ac:dyDescent="0.15">
      <c r="A2712" s="39"/>
      <c r="B2712" s="40"/>
      <c r="C2712" s="40"/>
      <c r="D2712" s="41"/>
      <c r="E2712" s="41"/>
      <c r="F2712" s="40"/>
      <c r="G2712" s="40"/>
      <c r="H2712" s="40"/>
    </row>
    <row r="2713" spans="1:8" x14ac:dyDescent="0.15">
      <c r="A2713" s="39"/>
      <c r="B2713" s="40"/>
      <c r="C2713" s="40"/>
      <c r="D2713" s="41"/>
      <c r="E2713" s="41"/>
      <c r="F2713" s="40"/>
      <c r="G2713" s="40"/>
      <c r="H2713" s="40"/>
    </row>
    <row r="2714" spans="1:8" x14ac:dyDescent="0.15">
      <c r="A2714" s="39"/>
      <c r="B2714" s="40"/>
      <c r="C2714" s="40"/>
      <c r="D2714" s="41"/>
      <c r="E2714" s="41"/>
      <c r="F2714" s="40"/>
      <c r="G2714" s="40"/>
      <c r="H2714" s="40"/>
    </row>
    <row r="2715" spans="1:8" x14ac:dyDescent="0.15">
      <c r="A2715" s="39"/>
      <c r="B2715" s="40"/>
      <c r="C2715" s="40"/>
      <c r="D2715" s="41"/>
      <c r="E2715" s="41"/>
      <c r="F2715" s="40"/>
      <c r="G2715" s="40"/>
      <c r="H2715" s="40"/>
    </row>
    <row r="2716" spans="1:8" x14ac:dyDescent="0.15">
      <c r="A2716" s="39"/>
      <c r="B2716" s="40"/>
      <c r="C2716" s="40"/>
      <c r="D2716" s="41"/>
      <c r="E2716" s="41"/>
      <c r="F2716" s="40"/>
      <c r="G2716" s="40"/>
      <c r="H2716" s="40"/>
    </row>
    <row r="2717" spans="1:8" x14ac:dyDescent="0.15">
      <c r="A2717" s="39"/>
      <c r="B2717" s="40"/>
      <c r="C2717" s="40"/>
      <c r="D2717" s="41"/>
      <c r="E2717" s="41"/>
      <c r="F2717" s="40"/>
      <c r="G2717" s="40"/>
      <c r="H2717" s="40"/>
    </row>
    <row r="2718" spans="1:8" x14ac:dyDescent="0.15">
      <c r="A2718" s="39"/>
      <c r="B2718" s="40"/>
      <c r="C2718" s="40"/>
      <c r="D2718" s="41"/>
      <c r="E2718" s="41"/>
      <c r="F2718" s="40"/>
      <c r="G2718" s="40"/>
      <c r="H2718" s="40"/>
    </row>
    <row r="2719" spans="1:8" x14ac:dyDescent="0.15">
      <c r="A2719" s="39"/>
      <c r="B2719" s="40"/>
      <c r="C2719" s="40"/>
      <c r="D2719" s="41"/>
      <c r="E2719" s="41"/>
      <c r="F2719" s="40"/>
      <c r="G2719" s="40"/>
      <c r="H2719" s="40"/>
    </row>
    <row r="2720" spans="1:8" x14ac:dyDescent="0.15">
      <c r="A2720" s="39"/>
      <c r="B2720" s="40"/>
      <c r="C2720" s="40"/>
      <c r="D2720" s="41"/>
      <c r="E2720" s="41"/>
      <c r="F2720" s="40"/>
      <c r="G2720" s="40"/>
      <c r="H2720" s="40"/>
    </row>
    <row r="2721" spans="1:8" x14ac:dyDescent="0.15">
      <c r="A2721" s="39"/>
      <c r="B2721" s="40"/>
      <c r="C2721" s="40"/>
      <c r="D2721" s="41"/>
      <c r="E2721" s="41"/>
      <c r="F2721" s="40"/>
      <c r="G2721" s="40"/>
      <c r="H2721" s="40"/>
    </row>
    <row r="2722" spans="1:8" x14ac:dyDescent="0.15">
      <c r="A2722" s="39"/>
      <c r="B2722" s="40"/>
      <c r="C2722" s="40"/>
      <c r="D2722" s="41"/>
      <c r="E2722" s="41"/>
      <c r="F2722" s="40"/>
      <c r="G2722" s="40"/>
      <c r="H2722" s="40"/>
    </row>
    <row r="2723" spans="1:8" x14ac:dyDescent="0.15">
      <c r="A2723" s="39"/>
      <c r="B2723" s="40"/>
      <c r="C2723" s="40"/>
      <c r="D2723" s="41"/>
      <c r="E2723" s="41"/>
      <c r="F2723" s="40"/>
      <c r="G2723" s="40"/>
      <c r="H2723" s="40"/>
    </row>
    <row r="2724" spans="1:8" x14ac:dyDescent="0.15">
      <c r="A2724" s="39"/>
      <c r="B2724" s="40"/>
      <c r="C2724" s="40"/>
      <c r="D2724" s="41"/>
      <c r="E2724" s="41"/>
      <c r="F2724" s="40"/>
      <c r="G2724" s="40"/>
      <c r="H2724" s="40"/>
    </row>
    <row r="2725" spans="1:8" x14ac:dyDescent="0.15">
      <c r="A2725" s="39"/>
      <c r="B2725" s="40"/>
      <c r="C2725" s="40"/>
      <c r="D2725" s="41"/>
      <c r="E2725" s="41"/>
      <c r="F2725" s="40"/>
      <c r="G2725" s="40"/>
      <c r="H2725" s="40"/>
    </row>
    <row r="2726" spans="1:8" x14ac:dyDescent="0.15">
      <c r="A2726" s="39"/>
      <c r="B2726" s="40"/>
      <c r="C2726" s="40"/>
      <c r="D2726" s="41"/>
      <c r="E2726" s="41"/>
      <c r="F2726" s="40"/>
      <c r="G2726" s="40"/>
      <c r="H2726" s="40"/>
    </row>
    <row r="2727" spans="1:8" x14ac:dyDescent="0.15">
      <c r="A2727" s="39"/>
      <c r="B2727" s="40"/>
      <c r="C2727" s="40"/>
      <c r="D2727" s="41"/>
      <c r="E2727" s="41"/>
      <c r="F2727" s="40"/>
      <c r="G2727" s="40"/>
      <c r="H2727" s="40"/>
    </row>
    <row r="2728" spans="1:8" x14ac:dyDescent="0.15">
      <c r="A2728" s="39"/>
      <c r="B2728" s="40"/>
      <c r="C2728" s="40"/>
      <c r="D2728" s="41"/>
      <c r="E2728" s="41"/>
      <c r="F2728" s="40"/>
      <c r="G2728" s="40"/>
      <c r="H2728" s="40"/>
    </row>
    <row r="2729" spans="1:8" x14ac:dyDescent="0.15">
      <c r="A2729" s="39"/>
      <c r="B2729" s="40"/>
      <c r="C2729" s="40"/>
      <c r="D2729" s="41"/>
      <c r="E2729" s="41"/>
      <c r="F2729" s="40"/>
      <c r="G2729" s="40"/>
      <c r="H2729" s="40"/>
    </row>
    <row r="2730" spans="1:8" x14ac:dyDescent="0.15">
      <c r="A2730" s="39"/>
      <c r="B2730" s="40"/>
      <c r="C2730" s="40"/>
      <c r="D2730" s="41"/>
      <c r="E2730" s="41"/>
      <c r="F2730" s="40"/>
      <c r="G2730" s="40"/>
      <c r="H2730" s="40"/>
    </row>
    <row r="2731" spans="1:8" x14ac:dyDescent="0.15">
      <c r="A2731" s="39"/>
      <c r="B2731" s="40"/>
      <c r="C2731" s="40"/>
      <c r="D2731" s="41"/>
      <c r="E2731" s="41"/>
      <c r="F2731" s="40"/>
      <c r="G2731" s="40"/>
      <c r="H2731" s="40"/>
    </row>
    <row r="2732" spans="1:8" x14ac:dyDescent="0.15">
      <c r="A2732" s="39"/>
      <c r="B2732" s="40"/>
      <c r="C2732" s="40"/>
      <c r="D2732" s="41"/>
      <c r="E2732" s="41"/>
      <c r="F2732" s="40"/>
      <c r="G2732" s="40"/>
      <c r="H2732" s="40"/>
    </row>
    <row r="2733" spans="1:8" x14ac:dyDescent="0.15">
      <c r="A2733" s="39"/>
      <c r="B2733" s="40"/>
      <c r="C2733" s="40"/>
      <c r="D2733" s="41"/>
      <c r="E2733" s="41"/>
      <c r="F2733" s="40"/>
      <c r="G2733" s="40"/>
      <c r="H2733" s="40"/>
    </row>
    <row r="2734" spans="1:8" x14ac:dyDescent="0.15">
      <c r="A2734" s="39"/>
      <c r="B2734" s="40"/>
      <c r="C2734" s="40"/>
      <c r="D2734" s="41"/>
      <c r="E2734" s="41"/>
      <c r="F2734" s="40"/>
      <c r="G2734" s="40"/>
      <c r="H2734" s="40"/>
    </row>
    <row r="2735" spans="1:8" x14ac:dyDescent="0.15">
      <c r="A2735" s="39"/>
      <c r="B2735" s="40"/>
      <c r="C2735" s="40"/>
      <c r="D2735" s="41"/>
      <c r="E2735" s="41"/>
      <c r="F2735" s="40"/>
      <c r="G2735" s="40"/>
      <c r="H2735" s="40"/>
    </row>
    <row r="2736" spans="1:8" x14ac:dyDescent="0.15">
      <c r="A2736" s="39"/>
      <c r="B2736" s="40"/>
      <c r="C2736" s="40"/>
      <c r="D2736" s="41"/>
      <c r="E2736" s="41"/>
      <c r="F2736" s="40"/>
      <c r="G2736" s="40"/>
      <c r="H2736" s="40"/>
    </row>
    <row r="2737" spans="1:8" x14ac:dyDescent="0.15">
      <c r="A2737" s="39"/>
      <c r="B2737" s="40"/>
      <c r="C2737" s="40"/>
      <c r="D2737" s="41"/>
      <c r="E2737" s="41"/>
      <c r="F2737" s="40"/>
      <c r="G2737" s="40"/>
      <c r="H2737" s="40"/>
    </row>
    <row r="2738" spans="1:8" x14ac:dyDescent="0.15">
      <c r="A2738" s="39"/>
      <c r="B2738" s="40"/>
      <c r="C2738" s="40"/>
      <c r="D2738" s="41"/>
      <c r="E2738" s="41"/>
      <c r="F2738" s="40"/>
      <c r="G2738" s="40"/>
      <c r="H2738" s="40"/>
    </row>
    <row r="2739" spans="1:8" x14ac:dyDescent="0.15">
      <c r="A2739" s="39"/>
      <c r="B2739" s="40"/>
      <c r="C2739" s="40"/>
      <c r="D2739" s="41"/>
      <c r="E2739" s="41"/>
      <c r="F2739" s="40"/>
      <c r="G2739" s="40"/>
      <c r="H2739" s="40"/>
    </row>
    <row r="2740" spans="1:8" x14ac:dyDescent="0.15">
      <c r="A2740" s="39"/>
      <c r="B2740" s="40"/>
      <c r="C2740" s="40"/>
      <c r="D2740" s="41"/>
      <c r="E2740" s="41"/>
      <c r="F2740" s="40"/>
      <c r="G2740" s="40"/>
      <c r="H2740" s="40"/>
    </row>
    <row r="2741" spans="1:8" x14ac:dyDescent="0.15">
      <c r="A2741" s="39"/>
      <c r="B2741" s="40"/>
      <c r="C2741" s="40"/>
      <c r="D2741" s="41"/>
      <c r="E2741" s="41"/>
      <c r="F2741" s="40"/>
      <c r="G2741" s="40"/>
      <c r="H2741" s="40"/>
    </row>
    <row r="2742" spans="1:8" x14ac:dyDescent="0.15">
      <c r="A2742" s="39"/>
      <c r="B2742" s="40"/>
      <c r="C2742" s="40"/>
      <c r="D2742" s="41"/>
      <c r="E2742" s="41"/>
      <c r="F2742" s="40"/>
      <c r="G2742" s="40"/>
      <c r="H2742" s="40"/>
    </row>
    <row r="2743" spans="1:8" x14ac:dyDescent="0.15">
      <c r="A2743" s="39"/>
      <c r="B2743" s="40"/>
      <c r="C2743" s="40"/>
      <c r="D2743" s="41"/>
      <c r="E2743" s="41"/>
      <c r="F2743" s="40"/>
      <c r="G2743" s="40"/>
      <c r="H2743" s="40"/>
    </row>
    <row r="2744" spans="1:8" x14ac:dyDescent="0.15">
      <c r="A2744" s="39"/>
      <c r="B2744" s="40"/>
      <c r="C2744" s="40"/>
      <c r="D2744" s="41"/>
      <c r="E2744" s="41"/>
      <c r="F2744" s="40"/>
      <c r="G2744" s="40"/>
      <c r="H2744" s="40"/>
    </row>
    <row r="2745" spans="1:8" x14ac:dyDescent="0.15">
      <c r="A2745" s="39"/>
      <c r="B2745" s="40"/>
      <c r="C2745" s="40"/>
      <c r="D2745" s="41"/>
      <c r="E2745" s="41"/>
      <c r="F2745" s="40"/>
      <c r="G2745" s="40"/>
      <c r="H2745" s="40"/>
    </row>
    <row r="2746" spans="1:8" x14ac:dyDescent="0.15">
      <c r="A2746" s="39"/>
      <c r="B2746" s="40"/>
      <c r="C2746" s="40"/>
      <c r="D2746" s="41"/>
      <c r="E2746" s="41"/>
      <c r="F2746" s="40"/>
      <c r="G2746" s="40"/>
      <c r="H2746" s="40"/>
    </row>
    <row r="2747" spans="1:8" x14ac:dyDescent="0.15">
      <c r="A2747" s="39"/>
      <c r="B2747" s="40"/>
      <c r="C2747" s="40"/>
      <c r="D2747" s="41"/>
      <c r="E2747" s="41"/>
      <c r="F2747" s="40"/>
      <c r="G2747" s="40"/>
      <c r="H2747" s="40"/>
    </row>
    <row r="2748" spans="1:8" x14ac:dyDescent="0.15">
      <c r="A2748" s="39"/>
      <c r="B2748" s="40"/>
      <c r="C2748" s="40"/>
      <c r="D2748" s="41"/>
      <c r="E2748" s="41"/>
      <c r="F2748" s="40"/>
      <c r="G2748" s="40"/>
      <c r="H2748" s="40"/>
    </row>
    <row r="2749" spans="1:8" x14ac:dyDescent="0.15">
      <c r="A2749" s="39"/>
      <c r="B2749" s="40"/>
      <c r="C2749" s="40"/>
      <c r="D2749" s="41"/>
      <c r="E2749" s="41"/>
      <c r="F2749" s="40"/>
      <c r="G2749" s="40"/>
      <c r="H2749" s="40"/>
    </row>
    <row r="2750" spans="1:8" x14ac:dyDescent="0.15">
      <c r="A2750" s="39"/>
      <c r="B2750" s="40"/>
      <c r="C2750" s="40"/>
      <c r="D2750" s="41"/>
      <c r="E2750" s="41"/>
      <c r="F2750" s="40"/>
      <c r="G2750" s="40"/>
      <c r="H2750" s="40"/>
    </row>
    <row r="2751" spans="1:8" x14ac:dyDescent="0.15">
      <c r="A2751" s="39"/>
      <c r="B2751" s="40"/>
      <c r="C2751" s="40"/>
      <c r="D2751" s="41"/>
      <c r="E2751" s="41"/>
      <c r="F2751" s="40"/>
      <c r="G2751" s="40"/>
      <c r="H2751" s="40"/>
    </row>
    <row r="2752" spans="1:8" x14ac:dyDescent="0.15">
      <c r="A2752" s="39"/>
      <c r="B2752" s="40"/>
      <c r="C2752" s="40"/>
      <c r="D2752" s="41"/>
      <c r="E2752" s="41"/>
      <c r="F2752" s="40"/>
      <c r="G2752" s="40"/>
      <c r="H2752" s="40"/>
    </row>
    <row r="2753" spans="1:8" x14ac:dyDescent="0.15">
      <c r="A2753" s="39"/>
      <c r="B2753" s="40"/>
      <c r="C2753" s="40"/>
      <c r="D2753" s="41"/>
      <c r="E2753" s="41"/>
      <c r="F2753" s="40"/>
      <c r="G2753" s="40"/>
      <c r="H2753" s="40"/>
    </row>
    <row r="2754" spans="1:8" x14ac:dyDescent="0.15">
      <c r="A2754" s="39"/>
      <c r="B2754" s="40"/>
      <c r="C2754" s="40"/>
      <c r="D2754" s="41"/>
      <c r="E2754" s="41"/>
      <c r="F2754" s="40"/>
      <c r="G2754" s="40"/>
      <c r="H2754" s="40"/>
    </row>
    <row r="2755" spans="1:8" x14ac:dyDescent="0.15">
      <c r="A2755" s="39"/>
      <c r="B2755" s="40"/>
      <c r="C2755" s="40"/>
      <c r="D2755" s="41"/>
      <c r="E2755" s="41"/>
      <c r="F2755" s="40"/>
      <c r="G2755" s="40"/>
      <c r="H2755" s="40"/>
    </row>
    <row r="2756" spans="1:8" x14ac:dyDescent="0.15">
      <c r="A2756" s="39"/>
      <c r="B2756" s="40"/>
      <c r="C2756" s="40"/>
      <c r="D2756" s="41"/>
      <c r="E2756" s="41"/>
      <c r="F2756" s="40"/>
      <c r="G2756" s="40"/>
      <c r="H2756" s="40"/>
    </row>
    <row r="2757" spans="1:8" x14ac:dyDescent="0.15">
      <c r="A2757" s="39"/>
      <c r="B2757" s="40"/>
      <c r="C2757" s="40"/>
      <c r="D2757" s="41"/>
      <c r="E2757" s="41"/>
      <c r="F2757" s="40"/>
      <c r="G2757" s="40"/>
      <c r="H2757" s="40"/>
    </row>
    <row r="2758" spans="1:8" x14ac:dyDescent="0.15">
      <c r="A2758" s="39"/>
      <c r="B2758" s="40"/>
      <c r="C2758" s="40"/>
      <c r="D2758" s="41"/>
      <c r="E2758" s="41"/>
      <c r="F2758" s="40"/>
      <c r="G2758" s="40"/>
      <c r="H2758" s="40"/>
    </row>
    <row r="2759" spans="1:8" x14ac:dyDescent="0.15">
      <c r="A2759" s="39"/>
      <c r="B2759" s="40"/>
      <c r="C2759" s="40"/>
      <c r="D2759" s="41"/>
      <c r="E2759" s="41"/>
      <c r="F2759" s="40"/>
      <c r="G2759" s="40"/>
      <c r="H2759" s="40"/>
    </row>
    <row r="2760" spans="1:8" x14ac:dyDescent="0.15">
      <c r="A2760" s="39"/>
      <c r="B2760" s="40"/>
      <c r="C2760" s="40"/>
      <c r="D2760" s="41"/>
      <c r="E2760" s="41"/>
      <c r="F2760" s="40"/>
      <c r="G2760" s="40"/>
      <c r="H2760" s="40"/>
    </row>
    <row r="2761" spans="1:8" x14ac:dyDescent="0.15">
      <c r="A2761" s="39"/>
      <c r="B2761" s="40"/>
      <c r="C2761" s="40"/>
      <c r="D2761" s="41"/>
      <c r="E2761" s="41"/>
      <c r="F2761" s="40"/>
      <c r="G2761" s="40"/>
      <c r="H2761" s="40"/>
    </row>
    <row r="2762" spans="1:8" x14ac:dyDescent="0.15">
      <c r="A2762" s="39"/>
      <c r="B2762" s="40"/>
      <c r="C2762" s="40"/>
      <c r="D2762" s="41"/>
      <c r="E2762" s="41"/>
      <c r="F2762" s="40"/>
      <c r="G2762" s="40"/>
      <c r="H2762" s="40"/>
    </row>
    <row r="2763" spans="1:8" x14ac:dyDescent="0.15">
      <c r="A2763" s="39"/>
      <c r="B2763" s="40"/>
      <c r="C2763" s="40"/>
      <c r="D2763" s="41"/>
      <c r="E2763" s="41"/>
      <c r="F2763" s="40"/>
      <c r="G2763" s="40"/>
      <c r="H2763" s="40"/>
    </row>
    <row r="2764" spans="1:8" x14ac:dyDescent="0.15">
      <c r="A2764" s="39"/>
      <c r="B2764" s="40"/>
      <c r="C2764" s="40"/>
      <c r="D2764" s="41"/>
      <c r="E2764" s="41"/>
      <c r="F2764" s="40"/>
      <c r="G2764" s="40"/>
      <c r="H2764" s="40"/>
    </row>
    <row r="2765" spans="1:8" x14ac:dyDescent="0.15">
      <c r="A2765" s="39"/>
      <c r="B2765" s="40"/>
      <c r="C2765" s="40"/>
      <c r="D2765" s="41"/>
      <c r="E2765" s="41"/>
      <c r="F2765" s="40"/>
      <c r="G2765" s="40"/>
      <c r="H2765" s="40"/>
    </row>
    <row r="2766" spans="1:8" x14ac:dyDescent="0.15">
      <c r="A2766" s="39"/>
      <c r="B2766" s="40"/>
      <c r="C2766" s="40"/>
      <c r="D2766" s="41"/>
      <c r="E2766" s="41"/>
      <c r="F2766" s="40"/>
      <c r="G2766" s="40"/>
      <c r="H2766" s="40"/>
    </row>
    <row r="2767" spans="1:8" x14ac:dyDescent="0.15">
      <c r="A2767" s="39"/>
      <c r="B2767" s="40"/>
      <c r="C2767" s="40"/>
      <c r="D2767" s="41"/>
      <c r="E2767" s="41"/>
      <c r="F2767" s="40"/>
      <c r="G2767" s="40"/>
      <c r="H2767" s="40"/>
    </row>
    <row r="2768" spans="1:8" x14ac:dyDescent="0.15">
      <c r="A2768" s="39"/>
      <c r="B2768" s="40"/>
      <c r="C2768" s="40"/>
      <c r="D2768" s="41"/>
      <c r="E2768" s="41"/>
      <c r="F2768" s="40"/>
      <c r="G2768" s="40"/>
      <c r="H2768" s="40"/>
    </row>
    <row r="2769" spans="1:8" x14ac:dyDescent="0.15">
      <c r="A2769" s="39"/>
      <c r="B2769" s="40"/>
      <c r="C2769" s="40"/>
      <c r="D2769" s="41"/>
      <c r="E2769" s="41"/>
      <c r="F2769" s="40"/>
      <c r="G2769" s="40"/>
      <c r="H2769" s="40"/>
    </row>
    <row r="2770" spans="1:8" x14ac:dyDescent="0.15">
      <c r="A2770" s="39"/>
      <c r="B2770" s="40"/>
      <c r="C2770" s="40"/>
      <c r="D2770" s="41"/>
      <c r="E2770" s="41"/>
      <c r="F2770" s="40"/>
      <c r="G2770" s="40"/>
      <c r="H2770" s="40"/>
    </row>
    <row r="2771" spans="1:8" x14ac:dyDescent="0.15">
      <c r="A2771" s="39"/>
      <c r="B2771" s="40"/>
      <c r="C2771" s="40"/>
      <c r="D2771" s="41"/>
      <c r="E2771" s="41"/>
      <c r="F2771" s="40"/>
      <c r="G2771" s="40"/>
      <c r="H2771" s="40"/>
    </row>
    <row r="2772" spans="1:8" x14ac:dyDescent="0.15">
      <c r="A2772" s="39"/>
      <c r="B2772" s="40"/>
      <c r="C2772" s="40"/>
      <c r="D2772" s="41"/>
      <c r="E2772" s="41"/>
      <c r="F2772" s="40"/>
      <c r="G2772" s="40"/>
      <c r="H2772" s="40"/>
    </row>
    <row r="2773" spans="1:8" x14ac:dyDescent="0.15">
      <c r="A2773" s="39"/>
      <c r="B2773" s="40"/>
      <c r="C2773" s="40"/>
      <c r="D2773" s="41"/>
      <c r="E2773" s="41"/>
      <c r="F2773" s="40"/>
      <c r="G2773" s="40"/>
      <c r="H2773" s="40"/>
    </row>
    <row r="2774" spans="1:8" x14ac:dyDescent="0.15">
      <c r="A2774" s="39"/>
      <c r="B2774" s="40"/>
      <c r="C2774" s="40"/>
      <c r="D2774" s="41"/>
      <c r="E2774" s="41"/>
      <c r="F2774" s="40"/>
      <c r="G2774" s="40"/>
      <c r="H2774" s="40"/>
    </row>
    <row r="2775" spans="1:8" x14ac:dyDescent="0.15">
      <c r="A2775" s="39"/>
      <c r="B2775" s="40"/>
      <c r="C2775" s="40"/>
      <c r="D2775" s="41"/>
      <c r="E2775" s="41"/>
      <c r="F2775" s="40"/>
      <c r="G2775" s="40"/>
      <c r="H2775" s="40"/>
    </row>
    <row r="2776" spans="1:8" x14ac:dyDescent="0.15">
      <c r="A2776" s="39"/>
      <c r="B2776" s="40"/>
      <c r="C2776" s="40"/>
      <c r="D2776" s="41"/>
      <c r="E2776" s="41"/>
      <c r="F2776" s="40"/>
      <c r="G2776" s="40"/>
      <c r="H2776" s="40"/>
    </row>
    <row r="2777" spans="1:8" x14ac:dyDescent="0.15">
      <c r="A2777" s="39"/>
      <c r="B2777" s="40"/>
      <c r="C2777" s="40"/>
      <c r="D2777" s="41"/>
      <c r="E2777" s="41"/>
      <c r="F2777" s="40"/>
      <c r="G2777" s="40"/>
      <c r="H2777" s="40"/>
    </row>
    <row r="2778" spans="1:8" x14ac:dyDescent="0.15">
      <c r="A2778" s="39"/>
      <c r="B2778" s="40"/>
      <c r="C2778" s="40"/>
      <c r="D2778" s="41"/>
      <c r="E2778" s="41"/>
      <c r="F2778" s="40"/>
      <c r="G2778" s="40"/>
      <c r="H2778" s="40"/>
    </row>
    <row r="2779" spans="1:8" x14ac:dyDescent="0.15">
      <c r="A2779" s="39"/>
      <c r="B2779" s="40"/>
      <c r="C2779" s="40"/>
      <c r="D2779" s="41"/>
      <c r="E2779" s="41"/>
      <c r="F2779" s="40"/>
      <c r="G2779" s="40"/>
      <c r="H2779" s="40"/>
    </row>
    <row r="2780" spans="1:8" x14ac:dyDescent="0.15">
      <c r="A2780" s="39"/>
      <c r="B2780" s="40"/>
      <c r="C2780" s="40"/>
      <c r="D2780" s="41"/>
      <c r="E2780" s="41"/>
      <c r="F2780" s="40"/>
      <c r="G2780" s="40"/>
      <c r="H2780" s="40"/>
    </row>
    <row r="2781" spans="1:8" x14ac:dyDescent="0.15">
      <c r="A2781" s="39"/>
      <c r="B2781" s="40"/>
      <c r="C2781" s="40"/>
      <c r="D2781" s="41"/>
      <c r="E2781" s="41"/>
      <c r="F2781" s="40"/>
      <c r="G2781" s="40"/>
      <c r="H2781" s="40"/>
    </row>
    <row r="2782" spans="1:8" x14ac:dyDescent="0.15">
      <c r="A2782" s="39"/>
      <c r="B2782" s="40"/>
      <c r="C2782" s="40"/>
      <c r="D2782" s="41"/>
      <c r="E2782" s="41"/>
      <c r="F2782" s="40"/>
      <c r="G2782" s="40"/>
      <c r="H2782" s="40"/>
    </row>
    <row r="2783" spans="1:8" x14ac:dyDescent="0.15">
      <c r="A2783" s="39"/>
      <c r="B2783" s="40"/>
      <c r="C2783" s="40"/>
      <c r="D2783" s="41"/>
      <c r="E2783" s="41"/>
      <c r="F2783" s="40"/>
      <c r="G2783" s="40"/>
      <c r="H2783" s="40"/>
    </row>
    <row r="2784" spans="1:8" x14ac:dyDescent="0.15">
      <c r="A2784" s="39"/>
      <c r="B2784" s="40"/>
      <c r="C2784" s="40"/>
      <c r="D2784" s="41"/>
      <c r="E2784" s="41"/>
      <c r="F2784" s="40"/>
      <c r="G2784" s="40"/>
      <c r="H2784" s="40"/>
    </row>
    <row r="2785" spans="1:8" x14ac:dyDescent="0.15">
      <c r="A2785" s="39"/>
      <c r="B2785" s="40"/>
      <c r="C2785" s="40"/>
      <c r="D2785" s="41"/>
      <c r="E2785" s="41"/>
      <c r="F2785" s="40"/>
      <c r="G2785" s="40"/>
      <c r="H2785" s="40"/>
    </row>
    <row r="2786" spans="1:8" x14ac:dyDescent="0.15">
      <c r="A2786" s="39"/>
      <c r="B2786" s="40"/>
      <c r="C2786" s="40"/>
      <c r="D2786" s="41"/>
      <c r="E2786" s="41"/>
      <c r="F2786" s="40"/>
      <c r="G2786" s="40"/>
      <c r="H2786" s="40"/>
    </row>
    <row r="2787" spans="1:8" x14ac:dyDescent="0.15">
      <c r="A2787" s="39"/>
      <c r="B2787" s="40"/>
      <c r="C2787" s="40"/>
      <c r="D2787" s="41"/>
      <c r="E2787" s="41"/>
      <c r="F2787" s="40"/>
      <c r="G2787" s="40"/>
      <c r="H2787" s="40"/>
    </row>
    <row r="2788" spans="1:8" x14ac:dyDescent="0.15">
      <c r="A2788" s="39"/>
      <c r="B2788" s="40"/>
      <c r="C2788" s="40"/>
      <c r="D2788" s="41"/>
      <c r="E2788" s="41"/>
      <c r="F2788" s="40"/>
      <c r="G2788" s="40"/>
      <c r="H2788" s="40"/>
    </row>
    <row r="2789" spans="1:8" x14ac:dyDescent="0.15">
      <c r="A2789" s="39"/>
      <c r="B2789" s="40"/>
      <c r="C2789" s="40"/>
      <c r="D2789" s="41"/>
      <c r="E2789" s="41"/>
      <c r="F2789" s="40"/>
      <c r="G2789" s="40"/>
      <c r="H2789" s="40"/>
    </row>
    <row r="2790" spans="1:8" x14ac:dyDescent="0.15">
      <c r="A2790" s="39"/>
      <c r="B2790" s="40"/>
      <c r="C2790" s="40"/>
      <c r="D2790" s="41"/>
      <c r="E2790" s="41"/>
      <c r="F2790" s="40"/>
      <c r="G2790" s="40"/>
      <c r="H2790" s="40"/>
    </row>
    <row r="2791" spans="1:8" x14ac:dyDescent="0.15">
      <c r="A2791" s="39"/>
      <c r="B2791" s="40"/>
      <c r="C2791" s="40"/>
      <c r="D2791" s="41"/>
      <c r="E2791" s="41"/>
      <c r="F2791" s="40"/>
      <c r="G2791" s="40"/>
      <c r="H2791" s="40"/>
    </row>
    <row r="2792" spans="1:8" x14ac:dyDescent="0.15">
      <c r="A2792" s="39"/>
      <c r="B2792" s="40"/>
      <c r="C2792" s="40"/>
      <c r="D2792" s="41"/>
      <c r="E2792" s="41"/>
      <c r="F2792" s="40"/>
      <c r="G2792" s="40"/>
      <c r="H2792" s="40"/>
    </row>
    <row r="2793" spans="1:8" x14ac:dyDescent="0.15">
      <c r="A2793" s="39"/>
      <c r="B2793" s="40"/>
      <c r="C2793" s="40"/>
      <c r="D2793" s="41"/>
      <c r="E2793" s="41"/>
      <c r="F2793" s="40"/>
      <c r="G2793" s="40"/>
      <c r="H2793" s="40"/>
    </row>
    <row r="2794" spans="1:8" x14ac:dyDescent="0.15">
      <c r="A2794" s="39"/>
      <c r="B2794" s="40"/>
      <c r="C2794" s="40"/>
      <c r="D2794" s="41"/>
      <c r="E2794" s="41"/>
      <c r="F2794" s="40"/>
      <c r="G2794" s="40"/>
      <c r="H2794" s="40"/>
    </row>
    <row r="2795" spans="1:8" x14ac:dyDescent="0.15">
      <c r="A2795" s="39"/>
      <c r="B2795" s="40"/>
      <c r="C2795" s="40"/>
      <c r="D2795" s="41"/>
      <c r="E2795" s="41"/>
      <c r="F2795" s="40"/>
      <c r="G2795" s="40"/>
      <c r="H2795" s="40"/>
    </row>
    <row r="2796" spans="1:8" x14ac:dyDescent="0.15">
      <c r="A2796" s="39"/>
      <c r="B2796" s="40"/>
      <c r="C2796" s="40"/>
      <c r="D2796" s="41"/>
      <c r="E2796" s="41"/>
      <c r="F2796" s="40"/>
      <c r="G2796" s="40"/>
      <c r="H2796" s="40"/>
    </row>
    <row r="2797" spans="1:8" x14ac:dyDescent="0.15">
      <c r="A2797" s="39"/>
      <c r="B2797" s="40"/>
      <c r="C2797" s="40"/>
      <c r="D2797" s="41"/>
      <c r="E2797" s="41"/>
      <c r="F2797" s="40"/>
      <c r="G2797" s="40"/>
      <c r="H2797" s="40"/>
    </row>
    <row r="2798" spans="1:8" x14ac:dyDescent="0.15">
      <c r="A2798" s="39"/>
      <c r="B2798" s="40"/>
      <c r="C2798" s="40"/>
      <c r="D2798" s="41"/>
      <c r="E2798" s="41"/>
      <c r="F2798" s="40"/>
      <c r="G2798" s="40"/>
      <c r="H2798" s="40"/>
    </row>
    <row r="2799" spans="1:8" x14ac:dyDescent="0.15">
      <c r="A2799" s="39"/>
      <c r="B2799" s="40"/>
      <c r="C2799" s="40"/>
      <c r="D2799" s="41"/>
      <c r="E2799" s="41"/>
      <c r="F2799" s="40"/>
      <c r="G2799" s="40"/>
      <c r="H2799" s="40"/>
    </row>
    <row r="2800" spans="1:8" x14ac:dyDescent="0.15">
      <c r="A2800" s="39"/>
      <c r="B2800" s="40"/>
      <c r="C2800" s="40"/>
      <c r="D2800" s="41"/>
      <c r="E2800" s="41"/>
      <c r="F2800" s="40"/>
      <c r="G2800" s="40"/>
      <c r="H2800" s="40"/>
    </row>
    <row r="2801" spans="1:8" x14ac:dyDescent="0.15">
      <c r="A2801" s="39"/>
      <c r="B2801" s="40"/>
      <c r="C2801" s="40"/>
      <c r="D2801" s="41"/>
      <c r="E2801" s="41"/>
      <c r="F2801" s="40"/>
      <c r="G2801" s="40"/>
      <c r="H2801" s="40"/>
    </row>
    <row r="2802" spans="1:8" x14ac:dyDescent="0.15">
      <c r="A2802" s="39"/>
      <c r="B2802" s="40"/>
      <c r="C2802" s="40"/>
      <c r="D2802" s="41"/>
      <c r="E2802" s="41"/>
      <c r="F2802" s="40"/>
      <c r="G2802" s="40"/>
      <c r="H2802" s="40"/>
    </row>
    <row r="2803" spans="1:8" x14ac:dyDescent="0.15">
      <c r="A2803" s="39"/>
      <c r="B2803" s="40"/>
      <c r="C2803" s="40"/>
      <c r="D2803" s="41"/>
      <c r="E2803" s="41"/>
      <c r="F2803" s="40"/>
      <c r="G2803" s="40"/>
      <c r="H2803" s="40"/>
    </row>
    <row r="2804" spans="1:8" x14ac:dyDescent="0.15">
      <c r="A2804" s="39"/>
      <c r="B2804" s="40"/>
      <c r="C2804" s="40"/>
      <c r="D2804" s="41"/>
      <c r="E2804" s="41"/>
      <c r="F2804" s="40"/>
      <c r="G2804" s="40"/>
      <c r="H2804" s="40"/>
    </row>
    <row r="2805" spans="1:8" x14ac:dyDescent="0.15">
      <c r="A2805" s="39"/>
      <c r="B2805" s="40"/>
      <c r="C2805" s="40"/>
      <c r="D2805" s="41"/>
      <c r="E2805" s="41"/>
      <c r="F2805" s="40"/>
      <c r="G2805" s="40"/>
      <c r="H2805" s="40"/>
    </row>
    <row r="2806" spans="1:8" x14ac:dyDescent="0.15">
      <c r="A2806" s="39"/>
      <c r="B2806" s="40"/>
      <c r="C2806" s="40"/>
      <c r="D2806" s="41"/>
      <c r="E2806" s="41"/>
      <c r="F2806" s="40"/>
      <c r="G2806" s="40"/>
      <c r="H2806" s="40"/>
    </row>
    <row r="2807" spans="1:8" x14ac:dyDescent="0.15">
      <c r="A2807" s="39"/>
      <c r="B2807" s="40"/>
      <c r="C2807" s="40"/>
      <c r="D2807" s="41"/>
      <c r="E2807" s="41"/>
      <c r="F2807" s="40"/>
      <c r="G2807" s="40"/>
      <c r="H2807" s="40"/>
    </row>
    <row r="2808" spans="1:8" x14ac:dyDescent="0.15">
      <c r="A2808" s="39"/>
      <c r="B2808" s="40"/>
      <c r="C2808" s="40"/>
      <c r="D2808" s="41"/>
      <c r="E2808" s="41"/>
      <c r="F2808" s="40"/>
      <c r="G2808" s="40"/>
      <c r="H2808" s="40"/>
    </row>
    <row r="2809" spans="1:8" x14ac:dyDescent="0.15">
      <c r="A2809" s="39"/>
      <c r="B2809" s="40"/>
      <c r="C2809" s="40"/>
      <c r="D2809" s="41"/>
      <c r="E2809" s="41"/>
      <c r="F2809" s="40"/>
      <c r="G2809" s="40"/>
      <c r="H2809" s="40"/>
    </row>
    <row r="2810" spans="1:8" x14ac:dyDescent="0.15">
      <c r="A2810" s="39"/>
      <c r="B2810" s="40"/>
      <c r="C2810" s="40"/>
      <c r="D2810" s="41"/>
      <c r="E2810" s="41"/>
      <c r="F2810" s="40"/>
      <c r="G2810" s="40"/>
      <c r="H2810" s="40"/>
    </row>
    <row r="2811" spans="1:8" x14ac:dyDescent="0.15">
      <c r="A2811" s="39"/>
      <c r="B2811" s="40"/>
      <c r="C2811" s="40"/>
      <c r="D2811" s="41"/>
      <c r="E2811" s="41"/>
      <c r="F2811" s="40"/>
      <c r="G2811" s="40"/>
      <c r="H2811" s="40"/>
    </row>
    <row r="2812" spans="1:8" x14ac:dyDescent="0.15">
      <c r="A2812" s="39"/>
      <c r="B2812" s="40"/>
      <c r="C2812" s="40"/>
      <c r="D2812" s="41"/>
      <c r="E2812" s="41"/>
      <c r="F2812" s="40"/>
      <c r="G2812" s="40"/>
      <c r="H2812" s="40"/>
    </row>
    <row r="2813" spans="1:8" x14ac:dyDescent="0.15">
      <c r="A2813" s="39"/>
      <c r="B2813" s="40"/>
      <c r="C2813" s="40"/>
      <c r="D2813" s="41"/>
      <c r="E2813" s="41"/>
      <c r="F2813" s="40"/>
      <c r="G2813" s="40"/>
      <c r="H2813" s="40"/>
    </row>
    <row r="2814" spans="1:8" x14ac:dyDescent="0.15">
      <c r="A2814" s="39"/>
      <c r="B2814" s="40"/>
      <c r="C2814" s="40"/>
      <c r="D2814" s="41"/>
      <c r="E2814" s="41"/>
      <c r="F2814" s="40"/>
      <c r="G2814" s="40"/>
      <c r="H2814" s="40"/>
    </row>
    <row r="2815" spans="1:8" x14ac:dyDescent="0.15">
      <c r="A2815" s="39"/>
      <c r="B2815" s="40"/>
      <c r="C2815" s="40"/>
      <c r="D2815" s="41"/>
      <c r="E2815" s="41"/>
      <c r="F2815" s="40"/>
      <c r="G2815" s="40"/>
      <c r="H2815" s="40"/>
    </row>
    <row r="2816" spans="1:8" x14ac:dyDescent="0.15">
      <c r="A2816" s="39"/>
      <c r="B2816" s="40"/>
      <c r="C2816" s="40"/>
      <c r="D2816" s="41"/>
      <c r="E2816" s="41"/>
      <c r="F2816" s="40"/>
      <c r="G2816" s="40"/>
      <c r="H2816" s="40"/>
    </row>
    <row r="2817" spans="1:8" x14ac:dyDescent="0.15">
      <c r="A2817" s="39"/>
      <c r="B2817" s="40"/>
      <c r="C2817" s="40"/>
      <c r="D2817" s="41"/>
      <c r="E2817" s="41"/>
      <c r="F2817" s="40"/>
      <c r="G2817" s="40"/>
      <c r="H2817" s="40"/>
    </row>
    <row r="2818" spans="1:8" x14ac:dyDescent="0.15">
      <c r="A2818" s="39"/>
      <c r="B2818" s="40"/>
      <c r="C2818" s="40"/>
      <c r="D2818" s="41"/>
      <c r="E2818" s="41"/>
      <c r="F2818" s="40"/>
      <c r="G2818" s="40"/>
      <c r="H2818" s="40"/>
    </row>
    <row r="2819" spans="1:8" x14ac:dyDescent="0.15">
      <c r="A2819" s="39"/>
      <c r="B2819" s="40"/>
      <c r="C2819" s="40"/>
      <c r="D2819" s="41"/>
      <c r="E2819" s="41"/>
      <c r="F2819" s="40"/>
      <c r="G2819" s="40"/>
      <c r="H2819" s="40"/>
    </row>
    <row r="2820" spans="1:8" x14ac:dyDescent="0.15">
      <c r="A2820" s="39"/>
      <c r="B2820" s="40"/>
      <c r="C2820" s="40"/>
      <c r="D2820" s="41"/>
      <c r="E2820" s="41"/>
      <c r="F2820" s="40"/>
      <c r="G2820" s="40"/>
      <c r="H2820" s="40"/>
    </row>
    <row r="2821" spans="1:8" x14ac:dyDescent="0.15">
      <c r="A2821" s="39"/>
      <c r="B2821" s="40"/>
      <c r="C2821" s="40"/>
      <c r="D2821" s="41"/>
      <c r="E2821" s="41"/>
      <c r="F2821" s="40"/>
      <c r="G2821" s="40"/>
      <c r="H2821" s="40"/>
    </row>
    <row r="2822" spans="1:8" x14ac:dyDescent="0.15">
      <c r="A2822" s="39"/>
      <c r="B2822" s="40"/>
      <c r="C2822" s="40"/>
      <c r="D2822" s="41"/>
      <c r="E2822" s="41"/>
      <c r="F2822" s="40"/>
      <c r="G2822" s="40"/>
      <c r="H2822" s="40"/>
    </row>
    <row r="2823" spans="1:8" x14ac:dyDescent="0.15">
      <c r="A2823" s="39"/>
      <c r="B2823" s="40"/>
      <c r="C2823" s="40"/>
      <c r="D2823" s="41"/>
      <c r="E2823" s="41"/>
      <c r="F2823" s="40"/>
      <c r="G2823" s="40"/>
      <c r="H2823" s="40"/>
    </row>
    <row r="2824" spans="1:8" x14ac:dyDescent="0.15">
      <c r="A2824" s="39"/>
      <c r="B2824" s="40"/>
      <c r="C2824" s="40"/>
      <c r="D2824" s="41"/>
      <c r="E2824" s="41"/>
      <c r="F2824" s="40"/>
      <c r="G2824" s="40"/>
      <c r="H2824" s="40"/>
    </row>
    <row r="2825" spans="1:8" x14ac:dyDescent="0.15">
      <c r="A2825" s="39"/>
      <c r="B2825" s="40"/>
      <c r="C2825" s="40"/>
      <c r="D2825" s="41"/>
      <c r="E2825" s="41"/>
      <c r="F2825" s="40"/>
      <c r="G2825" s="40"/>
      <c r="H2825" s="40"/>
    </row>
    <row r="2826" spans="1:8" x14ac:dyDescent="0.15">
      <c r="A2826" s="39"/>
      <c r="B2826" s="40"/>
      <c r="C2826" s="40"/>
      <c r="D2826" s="41"/>
      <c r="E2826" s="41"/>
      <c r="F2826" s="40"/>
      <c r="G2826" s="40"/>
      <c r="H2826" s="40"/>
    </row>
    <row r="2827" spans="1:8" x14ac:dyDescent="0.15">
      <c r="A2827" s="39"/>
      <c r="B2827" s="40"/>
      <c r="C2827" s="40"/>
      <c r="D2827" s="41"/>
      <c r="E2827" s="41"/>
      <c r="F2827" s="40"/>
      <c r="G2827" s="40"/>
      <c r="H2827" s="40"/>
    </row>
    <row r="2828" spans="1:8" x14ac:dyDescent="0.15">
      <c r="A2828" s="39"/>
      <c r="B2828" s="40"/>
      <c r="C2828" s="40"/>
      <c r="D2828" s="41"/>
      <c r="E2828" s="41"/>
      <c r="F2828" s="40"/>
      <c r="G2828" s="40"/>
      <c r="H2828" s="40"/>
    </row>
    <row r="2829" spans="1:8" x14ac:dyDescent="0.15">
      <c r="A2829" s="39"/>
      <c r="B2829" s="40"/>
      <c r="C2829" s="40"/>
      <c r="D2829" s="41"/>
      <c r="E2829" s="41"/>
      <c r="F2829" s="40"/>
      <c r="G2829" s="40"/>
      <c r="H2829" s="40"/>
    </row>
    <row r="2830" spans="1:8" x14ac:dyDescent="0.15">
      <c r="A2830" s="39"/>
      <c r="B2830" s="40"/>
      <c r="C2830" s="40"/>
      <c r="D2830" s="41"/>
      <c r="E2830" s="41"/>
      <c r="F2830" s="40"/>
      <c r="G2830" s="40"/>
      <c r="H2830" s="40"/>
    </row>
    <row r="2831" spans="1:8" x14ac:dyDescent="0.15">
      <c r="A2831" s="39"/>
      <c r="B2831" s="40"/>
      <c r="C2831" s="40"/>
      <c r="D2831" s="41"/>
      <c r="E2831" s="41"/>
      <c r="F2831" s="40"/>
      <c r="G2831" s="40"/>
      <c r="H2831" s="40"/>
    </row>
    <row r="2832" spans="1:8" x14ac:dyDescent="0.15">
      <c r="A2832" s="39"/>
      <c r="B2832" s="40"/>
      <c r="C2832" s="40"/>
      <c r="D2832" s="41"/>
      <c r="E2832" s="41"/>
      <c r="F2832" s="40"/>
      <c r="G2832" s="40"/>
      <c r="H2832" s="40"/>
    </row>
    <row r="2833" spans="1:8" x14ac:dyDescent="0.15">
      <c r="A2833" s="39"/>
      <c r="B2833" s="40"/>
      <c r="C2833" s="40"/>
      <c r="D2833" s="41"/>
      <c r="E2833" s="41"/>
      <c r="F2833" s="40"/>
      <c r="G2833" s="40"/>
      <c r="H2833" s="40"/>
    </row>
    <row r="2834" spans="1:8" x14ac:dyDescent="0.15">
      <c r="A2834" s="39"/>
      <c r="B2834" s="40"/>
      <c r="C2834" s="40"/>
      <c r="D2834" s="41"/>
      <c r="E2834" s="41"/>
      <c r="F2834" s="40"/>
      <c r="G2834" s="40"/>
      <c r="H2834" s="40"/>
    </row>
    <row r="2835" spans="1:8" x14ac:dyDescent="0.15">
      <c r="A2835" s="39"/>
      <c r="B2835" s="40"/>
      <c r="C2835" s="40"/>
      <c r="D2835" s="41"/>
      <c r="E2835" s="41"/>
      <c r="F2835" s="40"/>
      <c r="G2835" s="40"/>
      <c r="H2835" s="40"/>
    </row>
    <row r="2836" spans="1:8" x14ac:dyDescent="0.15">
      <c r="A2836" s="39"/>
      <c r="B2836" s="40"/>
      <c r="C2836" s="40"/>
      <c r="D2836" s="41"/>
      <c r="E2836" s="41"/>
      <c r="F2836" s="40"/>
      <c r="G2836" s="40"/>
      <c r="H2836" s="40"/>
    </row>
    <row r="2837" spans="1:8" x14ac:dyDescent="0.15">
      <c r="A2837" s="39"/>
      <c r="B2837" s="40"/>
      <c r="C2837" s="40"/>
      <c r="D2837" s="41"/>
      <c r="E2837" s="41"/>
      <c r="F2837" s="40"/>
      <c r="G2837" s="40"/>
      <c r="H2837" s="40"/>
    </row>
    <row r="2838" spans="1:8" x14ac:dyDescent="0.15">
      <c r="A2838" s="39"/>
      <c r="B2838" s="40"/>
      <c r="C2838" s="40"/>
      <c r="D2838" s="41"/>
      <c r="E2838" s="41"/>
      <c r="F2838" s="40"/>
      <c r="G2838" s="40"/>
      <c r="H2838" s="40"/>
    </row>
    <row r="2839" spans="1:8" x14ac:dyDescent="0.15">
      <c r="A2839" s="39"/>
      <c r="B2839" s="40"/>
      <c r="C2839" s="40"/>
      <c r="D2839" s="41"/>
      <c r="E2839" s="41"/>
      <c r="F2839" s="40"/>
      <c r="G2839" s="40"/>
      <c r="H2839" s="40"/>
    </row>
    <row r="2840" spans="1:8" x14ac:dyDescent="0.15">
      <c r="A2840" s="39"/>
      <c r="B2840" s="40"/>
      <c r="C2840" s="40"/>
      <c r="D2840" s="41"/>
      <c r="E2840" s="41"/>
      <c r="F2840" s="40"/>
      <c r="G2840" s="40"/>
      <c r="H2840" s="40"/>
    </row>
    <row r="2841" spans="1:8" x14ac:dyDescent="0.15">
      <c r="A2841" s="39"/>
      <c r="B2841" s="40"/>
      <c r="C2841" s="40"/>
      <c r="D2841" s="41"/>
      <c r="E2841" s="41"/>
      <c r="F2841" s="40"/>
      <c r="G2841" s="40"/>
      <c r="H2841" s="40"/>
    </row>
    <row r="2842" spans="1:8" x14ac:dyDescent="0.15">
      <c r="A2842" s="39"/>
      <c r="B2842" s="40"/>
      <c r="C2842" s="40"/>
      <c r="D2842" s="41"/>
      <c r="E2842" s="41"/>
      <c r="F2842" s="40"/>
      <c r="G2842" s="40"/>
      <c r="H2842" s="40"/>
    </row>
    <row r="2843" spans="1:8" x14ac:dyDescent="0.15">
      <c r="A2843" s="39"/>
      <c r="B2843" s="40"/>
      <c r="C2843" s="40"/>
      <c r="D2843" s="41"/>
      <c r="E2843" s="41"/>
      <c r="F2843" s="40"/>
      <c r="G2843" s="40"/>
      <c r="H2843" s="40"/>
    </row>
    <row r="2844" spans="1:8" x14ac:dyDescent="0.15">
      <c r="A2844" s="39"/>
      <c r="B2844" s="40"/>
      <c r="C2844" s="40"/>
      <c r="D2844" s="41"/>
      <c r="E2844" s="41"/>
      <c r="F2844" s="40"/>
      <c r="G2844" s="40"/>
      <c r="H2844" s="40"/>
    </row>
    <row r="2845" spans="1:8" x14ac:dyDescent="0.15">
      <c r="A2845" s="39"/>
      <c r="B2845" s="40"/>
      <c r="C2845" s="40"/>
      <c r="D2845" s="41"/>
      <c r="E2845" s="41"/>
      <c r="F2845" s="40"/>
      <c r="G2845" s="40"/>
      <c r="H2845" s="40"/>
    </row>
    <row r="2846" spans="1:8" x14ac:dyDescent="0.15">
      <c r="A2846" s="39"/>
      <c r="B2846" s="40"/>
      <c r="C2846" s="40"/>
      <c r="D2846" s="41"/>
      <c r="E2846" s="41"/>
      <c r="F2846" s="40"/>
      <c r="G2846" s="40"/>
      <c r="H2846" s="40"/>
    </row>
    <row r="2847" spans="1:8" x14ac:dyDescent="0.15">
      <c r="A2847" s="39"/>
      <c r="B2847" s="40"/>
      <c r="C2847" s="40"/>
      <c r="D2847" s="41"/>
      <c r="E2847" s="41"/>
      <c r="F2847" s="40"/>
      <c r="G2847" s="40"/>
      <c r="H2847" s="40"/>
    </row>
    <row r="2848" spans="1:8" x14ac:dyDescent="0.15">
      <c r="A2848" s="39"/>
      <c r="B2848" s="40"/>
      <c r="C2848" s="40"/>
      <c r="D2848" s="41"/>
      <c r="E2848" s="41"/>
      <c r="F2848" s="40"/>
      <c r="G2848" s="40"/>
      <c r="H2848" s="40"/>
    </row>
    <row r="2849" spans="1:8" x14ac:dyDescent="0.15">
      <c r="A2849" s="39"/>
      <c r="B2849" s="40"/>
      <c r="C2849" s="40"/>
      <c r="D2849" s="41"/>
      <c r="E2849" s="41"/>
      <c r="F2849" s="40"/>
      <c r="G2849" s="40"/>
      <c r="H2849" s="40"/>
    </row>
    <row r="2850" spans="1:8" x14ac:dyDescent="0.15">
      <c r="A2850" s="39"/>
      <c r="B2850" s="40"/>
      <c r="C2850" s="40"/>
      <c r="D2850" s="41"/>
      <c r="E2850" s="41"/>
      <c r="F2850" s="40"/>
      <c r="G2850" s="40"/>
      <c r="H2850" s="40"/>
    </row>
    <row r="2851" spans="1:8" x14ac:dyDescent="0.15">
      <c r="A2851" s="39"/>
      <c r="B2851" s="40"/>
      <c r="C2851" s="40"/>
      <c r="D2851" s="41"/>
      <c r="E2851" s="41"/>
      <c r="F2851" s="40"/>
      <c r="G2851" s="40"/>
      <c r="H2851" s="40"/>
    </row>
    <row r="2852" spans="1:8" x14ac:dyDescent="0.15">
      <c r="A2852" s="39"/>
      <c r="B2852" s="40"/>
      <c r="C2852" s="40"/>
      <c r="D2852" s="41"/>
      <c r="E2852" s="41"/>
      <c r="F2852" s="40"/>
      <c r="G2852" s="40"/>
      <c r="H2852" s="40"/>
    </row>
    <row r="2853" spans="1:8" x14ac:dyDescent="0.15">
      <c r="A2853" s="39"/>
      <c r="B2853" s="40"/>
      <c r="C2853" s="40"/>
      <c r="D2853" s="41"/>
      <c r="E2853" s="41"/>
      <c r="F2853" s="40"/>
      <c r="G2853" s="40"/>
      <c r="H2853" s="40"/>
    </row>
    <row r="2854" spans="1:8" x14ac:dyDescent="0.15">
      <c r="A2854" s="39"/>
      <c r="B2854" s="40"/>
      <c r="C2854" s="40"/>
      <c r="D2854" s="41"/>
      <c r="E2854" s="41"/>
      <c r="F2854" s="40"/>
      <c r="G2854" s="40"/>
      <c r="H2854" s="40"/>
    </row>
    <row r="2855" spans="1:8" x14ac:dyDescent="0.15">
      <c r="A2855" s="39"/>
      <c r="B2855" s="40"/>
      <c r="C2855" s="40"/>
      <c r="D2855" s="41"/>
      <c r="E2855" s="41"/>
      <c r="F2855" s="40"/>
      <c r="G2855" s="40"/>
      <c r="H2855" s="40"/>
    </row>
    <row r="2856" spans="1:8" x14ac:dyDescent="0.15">
      <c r="A2856" s="39"/>
      <c r="B2856" s="40"/>
      <c r="C2856" s="40"/>
      <c r="D2856" s="41"/>
      <c r="E2856" s="41"/>
      <c r="F2856" s="40"/>
      <c r="G2856" s="40"/>
      <c r="H2856" s="40"/>
    </row>
    <row r="2857" spans="1:8" x14ac:dyDescent="0.15">
      <c r="A2857" s="39"/>
      <c r="B2857" s="40"/>
      <c r="C2857" s="40"/>
      <c r="D2857" s="41"/>
      <c r="E2857" s="41"/>
      <c r="F2857" s="40"/>
      <c r="G2857" s="40"/>
      <c r="H2857" s="40"/>
    </row>
    <row r="2858" spans="1:8" x14ac:dyDescent="0.15">
      <c r="A2858" s="39"/>
      <c r="B2858" s="40"/>
      <c r="C2858" s="40"/>
      <c r="D2858" s="41"/>
      <c r="E2858" s="41"/>
      <c r="F2858" s="40"/>
      <c r="G2858" s="40"/>
      <c r="H2858" s="40"/>
    </row>
    <row r="2859" spans="1:8" x14ac:dyDescent="0.15">
      <c r="A2859" s="39"/>
      <c r="B2859" s="40"/>
      <c r="C2859" s="40"/>
      <c r="D2859" s="41"/>
      <c r="E2859" s="41"/>
      <c r="F2859" s="40"/>
      <c r="G2859" s="40"/>
      <c r="H2859" s="40"/>
    </row>
    <row r="2860" spans="1:8" x14ac:dyDescent="0.15">
      <c r="A2860" s="39"/>
      <c r="B2860" s="40"/>
      <c r="C2860" s="40"/>
      <c r="D2860" s="41"/>
      <c r="E2860" s="41"/>
      <c r="F2860" s="40"/>
      <c r="G2860" s="40"/>
      <c r="H2860" s="40"/>
    </row>
    <row r="2861" spans="1:8" x14ac:dyDescent="0.15">
      <c r="A2861" s="39"/>
      <c r="B2861" s="40"/>
      <c r="C2861" s="40"/>
      <c r="D2861" s="41"/>
      <c r="E2861" s="41"/>
      <c r="F2861" s="40"/>
      <c r="G2861" s="40"/>
      <c r="H2861" s="40"/>
    </row>
    <row r="2862" spans="1:8" x14ac:dyDescent="0.15">
      <c r="A2862" s="39"/>
      <c r="B2862" s="40"/>
      <c r="C2862" s="40"/>
      <c r="D2862" s="41"/>
      <c r="E2862" s="41"/>
      <c r="F2862" s="40"/>
      <c r="G2862" s="40"/>
      <c r="H2862" s="40"/>
    </row>
    <row r="2863" spans="1:8" x14ac:dyDescent="0.15">
      <c r="A2863" s="39"/>
      <c r="B2863" s="40"/>
      <c r="C2863" s="40"/>
      <c r="D2863" s="41"/>
      <c r="E2863" s="41"/>
      <c r="F2863" s="40"/>
      <c r="G2863" s="40"/>
      <c r="H2863" s="40"/>
    </row>
    <row r="2864" spans="1:8" x14ac:dyDescent="0.15">
      <c r="A2864" s="39"/>
      <c r="B2864" s="40"/>
      <c r="C2864" s="40"/>
      <c r="D2864" s="41"/>
      <c r="E2864" s="41"/>
      <c r="F2864" s="40"/>
      <c r="G2864" s="40"/>
      <c r="H2864" s="40"/>
    </row>
    <row r="2865" spans="1:8" x14ac:dyDescent="0.15">
      <c r="A2865" s="39"/>
      <c r="B2865" s="40"/>
      <c r="C2865" s="40"/>
      <c r="D2865" s="41"/>
      <c r="E2865" s="41"/>
      <c r="F2865" s="40"/>
      <c r="G2865" s="40"/>
      <c r="H2865" s="40"/>
    </row>
    <row r="2866" spans="1:8" x14ac:dyDescent="0.15">
      <c r="A2866" s="39"/>
      <c r="B2866" s="40"/>
      <c r="C2866" s="40"/>
      <c r="D2866" s="41"/>
      <c r="E2866" s="41"/>
      <c r="F2866" s="40"/>
      <c r="G2866" s="40"/>
      <c r="H2866" s="40"/>
    </row>
    <row r="2867" spans="1:8" x14ac:dyDescent="0.15">
      <c r="A2867" s="39"/>
      <c r="B2867" s="40"/>
      <c r="C2867" s="40"/>
      <c r="D2867" s="41"/>
      <c r="E2867" s="41"/>
      <c r="F2867" s="40"/>
      <c r="G2867" s="40"/>
      <c r="H2867" s="40"/>
    </row>
    <row r="2868" spans="1:8" x14ac:dyDescent="0.15">
      <c r="A2868" s="39"/>
      <c r="B2868" s="40"/>
      <c r="C2868" s="40"/>
      <c r="D2868" s="41"/>
      <c r="E2868" s="41"/>
      <c r="F2868" s="40"/>
      <c r="G2868" s="40"/>
      <c r="H2868" s="40"/>
    </row>
    <row r="2869" spans="1:8" x14ac:dyDescent="0.15">
      <c r="A2869" s="39"/>
      <c r="B2869" s="40"/>
      <c r="C2869" s="40"/>
      <c r="D2869" s="41"/>
      <c r="E2869" s="41"/>
      <c r="F2869" s="40"/>
      <c r="G2869" s="40"/>
      <c r="H2869" s="40"/>
    </row>
    <row r="2870" spans="1:8" x14ac:dyDescent="0.15">
      <c r="A2870" s="39"/>
      <c r="B2870" s="40"/>
      <c r="C2870" s="40"/>
      <c r="D2870" s="41"/>
      <c r="E2870" s="41"/>
      <c r="F2870" s="40"/>
      <c r="G2870" s="40"/>
      <c r="H2870" s="40"/>
    </row>
    <row r="2871" spans="1:8" x14ac:dyDescent="0.15">
      <c r="A2871" s="39"/>
      <c r="B2871" s="40"/>
      <c r="C2871" s="40"/>
      <c r="D2871" s="41"/>
      <c r="E2871" s="41"/>
      <c r="F2871" s="40"/>
      <c r="G2871" s="40"/>
      <c r="H2871" s="40"/>
    </row>
    <row r="2872" spans="1:8" x14ac:dyDescent="0.15">
      <c r="A2872" s="39"/>
      <c r="B2872" s="40"/>
      <c r="C2872" s="40"/>
      <c r="D2872" s="41"/>
      <c r="E2872" s="41"/>
      <c r="F2872" s="40"/>
      <c r="G2872" s="40"/>
      <c r="H2872" s="40"/>
    </row>
    <row r="2873" spans="1:8" x14ac:dyDescent="0.15">
      <c r="A2873" s="39"/>
      <c r="B2873" s="40"/>
      <c r="C2873" s="40"/>
      <c r="D2873" s="41"/>
      <c r="E2873" s="41"/>
      <c r="F2873" s="40"/>
      <c r="G2873" s="40"/>
      <c r="H2873" s="40"/>
    </row>
    <row r="2874" spans="1:8" x14ac:dyDescent="0.15">
      <c r="A2874" s="39"/>
      <c r="B2874" s="40"/>
      <c r="C2874" s="40"/>
      <c r="D2874" s="41"/>
      <c r="E2874" s="41"/>
      <c r="F2874" s="40"/>
      <c r="G2874" s="40"/>
      <c r="H2874" s="40"/>
    </row>
    <row r="2875" spans="1:8" x14ac:dyDescent="0.15">
      <c r="A2875" s="39"/>
      <c r="B2875" s="40"/>
      <c r="C2875" s="40"/>
      <c r="D2875" s="41"/>
      <c r="E2875" s="41"/>
      <c r="F2875" s="40"/>
      <c r="G2875" s="40"/>
      <c r="H2875" s="40"/>
    </row>
    <row r="2876" spans="1:8" x14ac:dyDescent="0.15">
      <c r="A2876" s="39"/>
      <c r="B2876" s="40"/>
      <c r="C2876" s="40"/>
      <c r="D2876" s="41"/>
      <c r="E2876" s="41"/>
      <c r="F2876" s="40"/>
      <c r="G2876" s="40"/>
      <c r="H2876" s="40"/>
    </row>
    <row r="2877" spans="1:8" x14ac:dyDescent="0.15">
      <c r="A2877" s="39"/>
      <c r="B2877" s="40"/>
      <c r="C2877" s="40"/>
      <c r="D2877" s="41"/>
      <c r="E2877" s="41"/>
      <c r="F2877" s="40"/>
      <c r="G2877" s="40"/>
      <c r="H2877" s="40"/>
    </row>
    <row r="2878" spans="1:8" x14ac:dyDescent="0.15">
      <c r="A2878" s="39"/>
      <c r="B2878" s="40"/>
      <c r="C2878" s="40"/>
      <c r="D2878" s="41"/>
      <c r="E2878" s="41"/>
      <c r="F2878" s="40"/>
      <c r="G2878" s="40"/>
      <c r="H2878" s="40"/>
    </row>
    <row r="2879" spans="1:8" x14ac:dyDescent="0.15">
      <c r="A2879" s="39"/>
      <c r="B2879" s="40"/>
      <c r="C2879" s="40"/>
      <c r="D2879" s="41"/>
      <c r="E2879" s="41"/>
      <c r="F2879" s="40"/>
      <c r="G2879" s="40"/>
      <c r="H2879" s="40"/>
    </row>
    <row r="2880" spans="1:8" x14ac:dyDescent="0.15">
      <c r="A2880" s="39"/>
      <c r="B2880" s="40"/>
      <c r="C2880" s="40"/>
      <c r="D2880" s="41"/>
      <c r="E2880" s="41"/>
      <c r="F2880" s="40"/>
      <c r="G2880" s="40"/>
      <c r="H2880" s="40"/>
    </row>
    <row r="2881" spans="1:8" x14ac:dyDescent="0.15">
      <c r="A2881" s="39"/>
      <c r="B2881" s="40"/>
      <c r="C2881" s="40"/>
      <c r="D2881" s="41"/>
      <c r="E2881" s="41"/>
      <c r="F2881" s="40"/>
      <c r="G2881" s="40"/>
      <c r="H2881" s="40"/>
    </row>
    <row r="2882" spans="1:8" x14ac:dyDescent="0.15">
      <c r="A2882" s="39"/>
      <c r="B2882" s="40"/>
      <c r="C2882" s="40"/>
      <c r="D2882" s="41"/>
      <c r="E2882" s="41"/>
      <c r="F2882" s="40"/>
      <c r="G2882" s="40"/>
      <c r="H2882" s="40"/>
    </row>
    <row r="2883" spans="1:8" x14ac:dyDescent="0.15">
      <c r="A2883" s="39"/>
      <c r="B2883" s="40"/>
      <c r="C2883" s="40"/>
      <c r="D2883" s="41"/>
      <c r="E2883" s="41"/>
      <c r="F2883" s="40"/>
      <c r="G2883" s="40"/>
      <c r="H2883" s="40"/>
    </row>
    <row r="2884" spans="1:8" x14ac:dyDescent="0.15">
      <c r="A2884" s="39"/>
      <c r="B2884" s="40"/>
      <c r="C2884" s="40"/>
      <c r="D2884" s="41"/>
      <c r="E2884" s="41"/>
      <c r="F2884" s="40"/>
      <c r="G2884" s="40"/>
      <c r="H2884" s="40"/>
    </row>
    <row r="2885" spans="1:8" x14ac:dyDescent="0.15">
      <c r="A2885" s="39"/>
      <c r="B2885" s="40"/>
      <c r="C2885" s="40"/>
      <c r="D2885" s="41"/>
      <c r="E2885" s="41"/>
      <c r="F2885" s="40"/>
      <c r="G2885" s="40"/>
      <c r="H2885" s="40"/>
    </row>
    <row r="2886" spans="1:8" x14ac:dyDescent="0.15">
      <c r="A2886" s="39"/>
      <c r="B2886" s="40"/>
      <c r="C2886" s="40"/>
      <c r="D2886" s="41"/>
      <c r="E2886" s="41"/>
      <c r="F2886" s="40"/>
      <c r="G2886" s="40"/>
      <c r="H2886" s="40"/>
    </row>
    <row r="2887" spans="1:8" x14ac:dyDescent="0.15">
      <c r="A2887" s="39"/>
      <c r="B2887" s="40"/>
      <c r="C2887" s="40"/>
      <c r="D2887" s="41"/>
      <c r="E2887" s="41"/>
      <c r="F2887" s="40"/>
      <c r="G2887" s="40"/>
      <c r="H2887" s="40"/>
    </row>
    <row r="2888" spans="1:8" x14ac:dyDescent="0.15">
      <c r="A2888" s="39"/>
      <c r="B2888" s="40"/>
      <c r="C2888" s="40"/>
      <c r="D2888" s="41"/>
      <c r="E2888" s="41"/>
      <c r="F2888" s="40"/>
      <c r="G2888" s="40"/>
      <c r="H2888" s="40"/>
    </row>
    <row r="2889" spans="1:8" x14ac:dyDescent="0.15">
      <c r="A2889" s="39"/>
      <c r="B2889" s="40"/>
      <c r="C2889" s="40"/>
      <c r="D2889" s="41"/>
      <c r="E2889" s="41"/>
      <c r="F2889" s="40"/>
      <c r="G2889" s="40"/>
      <c r="H2889" s="40"/>
    </row>
    <row r="2890" spans="1:8" x14ac:dyDescent="0.15">
      <c r="A2890" s="39"/>
      <c r="B2890" s="40"/>
      <c r="C2890" s="40"/>
      <c r="D2890" s="41"/>
      <c r="E2890" s="41"/>
      <c r="F2890" s="40"/>
      <c r="G2890" s="40"/>
      <c r="H2890" s="40"/>
    </row>
    <row r="2891" spans="1:8" x14ac:dyDescent="0.15">
      <c r="A2891" s="39"/>
      <c r="B2891" s="40"/>
      <c r="C2891" s="40"/>
      <c r="D2891" s="41"/>
      <c r="E2891" s="41"/>
      <c r="F2891" s="40"/>
      <c r="G2891" s="40"/>
      <c r="H2891" s="40"/>
    </row>
    <row r="2892" spans="1:8" x14ac:dyDescent="0.15">
      <c r="A2892" s="39"/>
      <c r="B2892" s="40"/>
      <c r="C2892" s="40"/>
      <c r="D2892" s="41"/>
      <c r="E2892" s="41"/>
      <c r="F2892" s="40"/>
      <c r="G2892" s="40"/>
      <c r="H2892" s="40"/>
    </row>
    <row r="2893" spans="1:8" x14ac:dyDescent="0.15">
      <c r="A2893" s="39"/>
      <c r="B2893" s="40"/>
      <c r="C2893" s="40"/>
      <c r="D2893" s="41"/>
      <c r="E2893" s="41"/>
      <c r="F2893" s="40"/>
      <c r="G2893" s="40"/>
      <c r="H2893" s="40"/>
    </row>
    <row r="2894" spans="1:8" x14ac:dyDescent="0.15">
      <c r="A2894" s="39"/>
      <c r="B2894" s="40"/>
      <c r="C2894" s="40"/>
      <c r="D2894" s="41"/>
      <c r="E2894" s="41"/>
      <c r="F2894" s="40"/>
      <c r="G2894" s="40"/>
      <c r="H2894" s="40"/>
    </row>
    <row r="2895" spans="1:8" x14ac:dyDescent="0.15">
      <c r="A2895" s="39"/>
      <c r="B2895" s="40"/>
      <c r="C2895" s="40"/>
      <c r="D2895" s="41"/>
      <c r="E2895" s="41"/>
      <c r="F2895" s="40"/>
      <c r="G2895" s="40"/>
      <c r="H2895" s="40"/>
    </row>
    <row r="2896" spans="1:8" x14ac:dyDescent="0.15">
      <c r="A2896" s="39"/>
      <c r="B2896" s="40"/>
      <c r="C2896" s="40"/>
      <c r="D2896" s="41"/>
      <c r="E2896" s="41"/>
      <c r="F2896" s="40"/>
      <c r="G2896" s="40"/>
      <c r="H2896" s="40"/>
    </row>
    <row r="2897" spans="1:8" x14ac:dyDescent="0.15">
      <c r="A2897" s="39"/>
      <c r="B2897" s="40"/>
      <c r="C2897" s="40"/>
      <c r="D2897" s="41"/>
      <c r="E2897" s="41"/>
      <c r="F2897" s="40"/>
      <c r="G2897" s="40"/>
      <c r="H2897" s="40"/>
    </row>
    <row r="2898" spans="1:8" x14ac:dyDescent="0.15">
      <c r="A2898" s="39"/>
      <c r="B2898" s="40"/>
      <c r="C2898" s="40"/>
      <c r="D2898" s="41"/>
      <c r="E2898" s="41"/>
      <c r="F2898" s="40"/>
      <c r="G2898" s="40"/>
      <c r="H2898" s="40"/>
    </row>
    <row r="2899" spans="1:8" x14ac:dyDescent="0.15">
      <c r="A2899" s="39"/>
      <c r="B2899" s="40"/>
      <c r="C2899" s="40"/>
      <c r="D2899" s="41"/>
      <c r="E2899" s="41"/>
      <c r="F2899" s="40"/>
      <c r="G2899" s="40"/>
      <c r="H2899" s="40"/>
    </row>
    <row r="2900" spans="1:8" x14ac:dyDescent="0.15">
      <c r="A2900" s="39"/>
      <c r="B2900" s="40"/>
      <c r="C2900" s="40"/>
      <c r="D2900" s="41"/>
      <c r="E2900" s="41"/>
      <c r="F2900" s="40"/>
      <c r="G2900" s="40"/>
      <c r="H2900" s="40"/>
    </row>
    <row r="2901" spans="1:8" x14ac:dyDescent="0.15">
      <c r="A2901" s="39"/>
      <c r="B2901" s="40"/>
      <c r="C2901" s="40"/>
      <c r="D2901" s="41"/>
      <c r="E2901" s="41"/>
      <c r="F2901" s="40"/>
      <c r="G2901" s="40"/>
      <c r="H2901" s="40"/>
    </row>
    <row r="2902" spans="1:8" x14ac:dyDescent="0.15">
      <c r="A2902" s="39"/>
      <c r="B2902" s="40"/>
      <c r="C2902" s="40"/>
      <c r="D2902" s="41"/>
      <c r="E2902" s="41"/>
      <c r="F2902" s="40"/>
      <c r="G2902" s="40"/>
      <c r="H2902" s="40"/>
    </row>
    <row r="2903" spans="1:8" x14ac:dyDescent="0.15">
      <c r="A2903" s="39"/>
      <c r="B2903" s="40"/>
      <c r="C2903" s="40"/>
      <c r="D2903" s="41"/>
      <c r="E2903" s="41"/>
      <c r="F2903" s="40"/>
      <c r="G2903" s="40"/>
      <c r="H2903" s="40"/>
    </row>
    <row r="2904" spans="1:8" x14ac:dyDescent="0.15">
      <c r="A2904" s="39"/>
      <c r="B2904" s="40"/>
      <c r="C2904" s="40"/>
      <c r="D2904" s="41"/>
      <c r="E2904" s="41"/>
      <c r="F2904" s="40"/>
      <c r="G2904" s="40"/>
      <c r="H2904" s="40"/>
    </row>
    <row r="2905" spans="1:8" x14ac:dyDescent="0.15">
      <c r="A2905" s="39"/>
      <c r="B2905" s="40"/>
      <c r="C2905" s="40"/>
      <c r="D2905" s="41"/>
      <c r="E2905" s="41"/>
      <c r="F2905" s="40"/>
      <c r="G2905" s="40"/>
      <c r="H2905" s="40"/>
    </row>
    <row r="2906" spans="1:8" x14ac:dyDescent="0.15">
      <c r="A2906" s="39"/>
      <c r="B2906" s="40"/>
      <c r="C2906" s="40"/>
      <c r="D2906" s="41"/>
      <c r="E2906" s="41"/>
      <c r="F2906" s="40"/>
      <c r="G2906" s="40"/>
      <c r="H2906" s="40"/>
    </row>
    <row r="2907" spans="1:8" x14ac:dyDescent="0.15">
      <c r="A2907" s="39"/>
      <c r="B2907" s="40"/>
      <c r="C2907" s="40"/>
      <c r="D2907" s="41"/>
      <c r="E2907" s="41"/>
      <c r="F2907" s="40"/>
      <c r="G2907" s="40"/>
      <c r="H2907" s="40"/>
    </row>
    <row r="2908" spans="1:8" x14ac:dyDescent="0.15">
      <c r="A2908" s="39"/>
      <c r="B2908" s="40"/>
      <c r="C2908" s="40"/>
      <c r="D2908" s="41"/>
      <c r="E2908" s="41"/>
      <c r="F2908" s="40"/>
      <c r="G2908" s="40"/>
      <c r="H2908" s="40"/>
    </row>
    <row r="2909" spans="1:8" x14ac:dyDescent="0.15">
      <c r="A2909" s="39"/>
      <c r="B2909" s="40"/>
      <c r="C2909" s="40"/>
      <c r="D2909" s="41"/>
      <c r="E2909" s="41"/>
      <c r="F2909" s="40"/>
      <c r="G2909" s="40"/>
      <c r="H2909" s="40"/>
    </row>
    <row r="2910" spans="1:8" x14ac:dyDescent="0.15">
      <c r="A2910" s="39"/>
      <c r="B2910" s="40"/>
      <c r="C2910" s="40"/>
      <c r="D2910" s="41"/>
      <c r="E2910" s="41"/>
      <c r="F2910" s="40"/>
      <c r="G2910" s="40"/>
      <c r="H2910" s="40"/>
    </row>
    <row r="2911" spans="1:8" x14ac:dyDescent="0.15">
      <c r="A2911" s="39"/>
      <c r="B2911" s="40"/>
      <c r="C2911" s="40"/>
      <c r="D2911" s="41"/>
      <c r="E2911" s="41"/>
      <c r="F2911" s="40"/>
      <c r="G2911" s="40"/>
      <c r="H2911" s="40"/>
    </row>
    <row r="2912" spans="1:8" x14ac:dyDescent="0.15">
      <c r="A2912" s="39"/>
      <c r="B2912" s="40"/>
      <c r="C2912" s="40"/>
      <c r="D2912" s="41"/>
      <c r="E2912" s="41"/>
      <c r="F2912" s="40"/>
      <c r="G2912" s="40"/>
      <c r="H2912" s="40"/>
    </row>
    <row r="2913" spans="1:8" x14ac:dyDescent="0.15">
      <c r="A2913" s="39"/>
      <c r="B2913" s="40"/>
      <c r="C2913" s="40"/>
      <c r="D2913" s="41"/>
      <c r="E2913" s="41"/>
      <c r="F2913" s="40"/>
      <c r="G2913" s="40"/>
      <c r="H2913" s="40"/>
    </row>
    <row r="2914" spans="1:8" x14ac:dyDescent="0.15">
      <c r="A2914" s="39"/>
      <c r="B2914" s="40"/>
      <c r="C2914" s="40"/>
      <c r="D2914" s="41"/>
      <c r="E2914" s="41"/>
      <c r="F2914" s="40"/>
      <c r="G2914" s="40"/>
      <c r="H2914" s="40"/>
    </row>
    <row r="2915" spans="1:8" x14ac:dyDescent="0.15">
      <c r="A2915" s="39"/>
      <c r="B2915" s="40"/>
      <c r="C2915" s="40"/>
      <c r="D2915" s="41"/>
      <c r="E2915" s="41"/>
      <c r="F2915" s="40"/>
      <c r="G2915" s="40"/>
      <c r="H2915" s="40"/>
    </row>
    <row r="2916" spans="1:8" x14ac:dyDescent="0.15">
      <c r="A2916" s="39"/>
      <c r="B2916" s="40"/>
      <c r="C2916" s="40"/>
      <c r="D2916" s="41"/>
      <c r="E2916" s="41"/>
      <c r="F2916" s="40"/>
      <c r="G2916" s="40"/>
      <c r="H2916" s="40"/>
    </row>
    <row r="2917" spans="1:8" x14ac:dyDescent="0.15">
      <c r="A2917" s="39"/>
      <c r="B2917" s="40"/>
      <c r="C2917" s="40"/>
      <c r="D2917" s="41"/>
      <c r="E2917" s="41"/>
      <c r="F2917" s="40"/>
      <c r="G2917" s="40"/>
      <c r="H2917" s="40"/>
    </row>
    <row r="2918" spans="1:8" x14ac:dyDescent="0.15">
      <c r="A2918" s="39"/>
      <c r="B2918" s="40"/>
      <c r="C2918" s="40"/>
      <c r="D2918" s="41"/>
      <c r="E2918" s="41"/>
      <c r="F2918" s="40"/>
      <c r="G2918" s="40"/>
      <c r="H2918" s="40"/>
    </row>
    <row r="2919" spans="1:8" x14ac:dyDescent="0.15">
      <c r="A2919" s="39"/>
      <c r="B2919" s="40"/>
      <c r="C2919" s="40"/>
      <c r="D2919" s="41"/>
      <c r="E2919" s="41"/>
      <c r="F2919" s="40"/>
      <c r="G2919" s="40"/>
      <c r="H2919" s="40"/>
    </row>
    <row r="2920" spans="1:8" x14ac:dyDescent="0.15">
      <c r="A2920" s="39"/>
      <c r="B2920" s="40"/>
      <c r="C2920" s="40"/>
      <c r="D2920" s="41"/>
      <c r="E2920" s="41"/>
      <c r="F2920" s="40"/>
      <c r="G2920" s="40"/>
      <c r="H2920" s="40"/>
    </row>
    <row r="2921" spans="1:8" x14ac:dyDescent="0.15">
      <c r="A2921" s="39"/>
      <c r="B2921" s="40"/>
      <c r="C2921" s="40"/>
      <c r="D2921" s="41"/>
      <c r="E2921" s="41"/>
      <c r="F2921" s="40"/>
      <c r="G2921" s="40"/>
      <c r="H2921" s="40"/>
    </row>
    <row r="2922" spans="1:8" x14ac:dyDescent="0.15">
      <c r="A2922" s="39"/>
      <c r="B2922" s="40"/>
      <c r="C2922" s="40"/>
      <c r="D2922" s="41"/>
      <c r="E2922" s="41"/>
      <c r="F2922" s="40"/>
      <c r="G2922" s="40"/>
      <c r="H2922" s="40"/>
    </row>
    <row r="2923" spans="1:8" x14ac:dyDescent="0.15">
      <c r="A2923" s="39"/>
      <c r="B2923" s="40"/>
      <c r="C2923" s="40"/>
      <c r="D2923" s="41"/>
      <c r="E2923" s="41"/>
      <c r="F2923" s="40"/>
      <c r="G2923" s="40"/>
      <c r="H2923" s="40"/>
    </row>
    <row r="2924" spans="1:8" x14ac:dyDescent="0.15">
      <c r="A2924" s="39"/>
      <c r="B2924" s="40"/>
      <c r="C2924" s="40"/>
      <c r="D2924" s="41"/>
      <c r="E2924" s="41"/>
      <c r="F2924" s="40"/>
      <c r="G2924" s="40"/>
      <c r="H2924" s="40"/>
    </row>
    <row r="2925" spans="1:8" x14ac:dyDescent="0.15">
      <c r="A2925" s="39"/>
      <c r="B2925" s="40"/>
      <c r="C2925" s="40"/>
      <c r="D2925" s="41"/>
      <c r="E2925" s="41"/>
      <c r="F2925" s="40"/>
      <c r="G2925" s="40"/>
      <c r="H2925" s="40"/>
    </row>
    <row r="2926" spans="1:8" x14ac:dyDescent="0.15">
      <c r="A2926" s="39"/>
      <c r="B2926" s="40"/>
      <c r="C2926" s="40"/>
      <c r="D2926" s="41"/>
      <c r="E2926" s="41"/>
      <c r="F2926" s="40"/>
      <c r="G2926" s="40"/>
      <c r="H2926" s="40"/>
    </row>
    <row r="2927" spans="1:8" x14ac:dyDescent="0.15">
      <c r="A2927" s="39"/>
      <c r="B2927" s="40"/>
      <c r="C2927" s="40"/>
      <c r="D2927" s="41"/>
      <c r="E2927" s="41"/>
      <c r="F2927" s="40"/>
      <c r="G2927" s="40"/>
      <c r="H2927" s="40"/>
    </row>
    <row r="2928" spans="1:8" x14ac:dyDescent="0.15">
      <c r="A2928" s="39"/>
      <c r="B2928" s="40"/>
      <c r="C2928" s="40"/>
      <c r="D2928" s="41"/>
      <c r="E2928" s="41"/>
      <c r="F2928" s="40"/>
      <c r="G2928" s="40"/>
      <c r="H2928" s="40"/>
    </row>
    <row r="2929" spans="1:8" x14ac:dyDescent="0.15">
      <c r="A2929" s="39"/>
      <c r="B2929" s="40"/>
      <c r="C2929" s="40"/>
      <c r="D2929" s="41"/>
      <c r="E2929" s="41"/>
      <c r="F2929" s="40"/>
      <c r="G2929" s="40"/>
      <c r="H2929" s="40"/>
    </row>
    <row r="2930" spans="1:8" x14ac:dyDescent="0.15">
      <c r="A2930" s="39"/>
      <c r="B2930" s="40"/>
      <c r="C2930" s="40"/>
      <c r="D2930" s="41"/>
      <c r="E2930" s="41"/>
      <c r="F2930" s="40"/>
      <c r="G2930" s="40"/>
      <c r="H2930" s="40"/>
    </row>
    <row r="2931" spans="1:8" x14ac:dyDescent="0.15">
      <c r="A2931" s="39"/>
      <c r="B2931" s="40"/>
      <c r="C2931" s="40"/>
      <c r="D2931" s="41"/>
      <c r="E2931" s="41"/>
      <c r="F2931" s="40"/>
      <c r="G2931" s="40"/>
      <c r="H2931" s="40"/>
    </row>
    <row r="2932" spans="1:8" x14ac:dyDescent="0.15">
      <c r="A2932" s="39"/>
      <c r="B2932" s="40"/>
      <c r="C2932" s="40"/>
      <c r="D2932" s="41"/>
      <c r="E2932" s="41"/>
      <c r="F2932" s="40"/>
      <c r="G2932" s="40"/>
      <c r="H2932" s="40"/>
    </row>
    <row r="2933" spans="1:8" x14ac:dyDescent="0.15">
      <c r="A2933" s="39"/>
      <c r="B2933" s="40"/>
      <c r="C2933" s="40"/>
      <c r="D2933" s="41"/>
      <c r="E2933" s="41"/>
      <c r="F2933" s="40"/>
      <c r="G2933" s="40"/>
      <c r="H2933" s="40"/>
    </row>
    <row r="2934" spans="1:8" x14ac:dyDescent="0.15">
      <c r="A2934" s="39"/>
      <c r="B2934" s="40"/>
      <c r="C2934" s="40"/>
      <c r="D2934" s="41"/>
      <c r="E2934" s="41"/>
      <c r="F2934" s="40"/>
      <c r="G2934" s="40"/>
      <c r="H2934" s="40"/>
    </row>
    <row r="2935" spans="1:8" x14ac:dyDescent="0.15">
      <c r="A2935" s="39"/>
      <c r="B2935" s="40"/>
      <c r="C2935" s="40"/>
      <c r="D2935" s="41"/>
      <c r="E2935" s="41"/>
      <c r="F2935" s="40"/>
      <c r="G2935" s="40"/>
      <c r="H2935" s="40"/>
    </row>
    <row r="2936" spans="1:8" x14ac:dyDescent="0.15">
      <c r="A2936" s="39"/>
      <c r="B2936" s="40"/>
      <c r="C2936" s="40"/>
      <c r="D2936" s="41"/>
      <c r="E2936" s="41"/>
      <c r="F2936" s="40"/>
      <c r="G2936" s="40"/>
      <c r="H2936" s="40"/>
    </row>
    <row r="2937" spans="1:8" x14ac:dyDescent="0.15">
      <c r="A2937" s="39"/>
      <c r="B2937" s="40"/>
      <c r="C2937" s="40"/>
      <c r="D2937" s="41"/>
      <c r="E2937" s="41"/>
      <c r="F2937" s="40"/>
      <c r="G2937" s="40"/>
      <c r="H2937" s="40"/>
    </row>
    <row r="2938" spans="1:8" x14ac:dyDescent="0.15">
      <c r="A2938" s="39"/>
      <c r="B2938" s="40"/>
      <c r="C2938" s="40"/>
      <c r="D2938" s="41"/>
      <c r="E2938" s="41"/>
      <c r="F2938" s="40"/>
      <c r="G2938" s="40"/>
      <c r="H2938" s="40"/>
    </row>
    <row r="2939" spans="1:8" x14ac:dyDescent="0.15">
      <c r="A2939" s="39"/>
      <c r="B2939" s="40"/>
      <c r="C2939" s="40"/>
      <c r="D2939" s="41"/>
      <c r="E2939" s="41"/>
      <c r="F2939" s="40"/>
      <c r="G2939" s="40"/>
      <c r="H2939" s="40"/>
    </row>
    <row r="2940" spans="1:8" x14ac:dyDescent="0.15">
      <c r="A2940" s="39"/>
      <c r="B2940" s="40"/>
      <c r="C2940" s="40"/>
      <c r="D2940" s="41"/>
      <c r="E2940" s="41"/>
      <c r="F2940" s="40"/>
      <c r="G2940" s="40"/>
      <c r="H2940" s="40"/>
    </row>
    <row r="2941" spans="1:8" x14ac:dyDescent="0.15">
      <c r="A2941" s="39"/>
      <c r="B2941" s="40"/>
      <c r="C2941" s="40"/>
      <c r="D2941" s="41"/>
      <c r="E2941" s="41"/>
      <c r="F2941" s="40"/>
      <c r="G2941" s="40"/>
      <c r="H2941" s="40"/>
    </row>
    <row r="2942" spans="1:8" x14ac:dyDescent="0.15">
      <c r="A2942" s="39"/>
      <c r="B2942" s="40"/>
      <c r="C2942" s="40"/>
      <c r="D2942" s="41"/>
      <c r="E2942" s="41"/>
      <c r="F2942" s="40"/>
      <c r="G2942" s="40"/>
      <c r="H2942" s="40"/>
    </row>
    <row r="2943" spans="1:8" x14ac:dyDescent="0.15">
      <c r="A2943" s="39"/>
      <c r="B2943" s="40"/>
      <c r="C2943" s="40"/>
      <c r="D2943" s="41"/>
      <c r="E2943" s="41"/>
      <c r="F2943" s="40"/>
      <c r="G2943" s="40"/>
      <c r="H2943" s="40"/>
    </row>
    <row r="2944" spans="1:8" x14ac:dyDescent="0.15">
      <c r="A2944" s="39"/>
      <c r="B2944" s="40"/>
      <c r="C2944" s="40"/>
      <c r="D2944" s="41"/>
      <c r="E2944" s="41"/>
      <c r="F2944" s="40"/>
      <c r="G2944" s="40"/>
      <c r="H2944" s="40"/>
    </row>
    <row r="2945" spans="1:8" x14ac:dyDescent="0.15">
      <c r="A2945" s="39"/>
      <c r="B2945" s="40"/>
      <c r="C2945" s="40"/>
      <c r="D2945" s="41"/>
      <c r="E2945" s="41"/>
      <c r="F2945" s="40"/>
      <c r="G2945" s="40"/>
      <c r="H2945" s="40"/>
    </row>
    <row r="2946" spans="1:8" x14ac:dyDescent="0.15">
      <c r="A2946" s="39"/>
      <c r="B2946" s="40"/>
      <c r="C2946" s="40"/>
      <c r="D2946" s="41"/>
      <c r="E2946" s="41"/>
      <c r="F2946" s="40"/>
      <c r="G2946" s="40"/>
      <c r="H2946" s="40"/>
    </row>
    <row r="2947" spans="1:8" x14ac:dyDescent="0.15">
      <c r="A2947" s="39"/>
      <c r="B2947" s="40"/>
      <c r="C2947" s="40"/>
      <c r="D2947" s="41"/>
      <c r="E2947" s="41"/>
      <c r="F2947" s="40"/>
      <c r="G2947" s="40"/>
      <c r="H2947" s="40"/>
    </row>
    <row r="2948" spans="1:8" x14ac:dyDescent="0.15">
      <c r="A2948" s="39"/>
      <c r="B2948" s="40"/>
      <c r="C2948" s="40"/>
      <c r="D2948" s="41"/>
      <c r="E2948" s="41"/>
      <c r="F2948" s="40"/>
      <c r="G2948" s="40"/>
      <c r="H2948" s="40"/>
    </row>
    <row r="2949" spans="1:8" x14ac:dyDescent="0.15">
      <c r="A2949" s="39"/>
      <c r="B2949" s="40"/>
      <c r="C2949" s="40"/>
      <c r="D2949" s="41"/>
      <c r="E2949" s="41"/>
      <c r="F2949" s="40"/>
      <c r="G2949" s="40"/>
      <c r="H2949" s="40"/>
    </row>
    <row r="2950" spans="1:8" x14ac:dyDescent="0.15">
      <c r="A2950" s="39"/>
      <c r="B2950" s="40"/>
      <c r="C2950" s="40"/>
      <c r="D2950" s="41"/>
      <c r="E2950" s="41"/>
      <c r="F2950" s="40"/>
      <c r="G2950" s="40"/>
      <c r="H2950" s="40"/>
    </row>
    <row r="2951" spans="1:8" x14ac:dyDescent="0.15">
      <c r="A2951" s="39"/>
      <c r="B2951" s="40"/>
      <c r="C2951" s="40"/>
      <c r="D2951" s="41"/>
      <c r="E2951" s="41"/>
      <c r="F2951" s="40"/>
      <c r="G2951" s="40"/>
      <c r="H2951" s="40"/>
    </row>
    <row r="2952" spans="1:8" x14ac:dyDescent="0.15">
      <c r="A2952" s="39"/>
      <c r="B2952" s="40"/>
      <c r="C2952" s="40"/>
      <c r="D2952" s="41"/>
      <c r="E2952" s="41"/>
      <c r="F2952" s="40"/>
      <c r="G2952" s="40"/>
      <c r="H2952" s="40"/>
    </row>
    <row r="2953" spans="1:8" x14ac:dyDescent="0.15">
      <c r="A2953" s="39"/>
      <c r="B2953" s="40"/>
      <c r="C2953" s="40"/>
      <c r="D2953" s="41"/>
      <c r="E2953" s="41"/>
      <c r="F2953" s="40"/>
      <c r="G2953" s="40"/>
      <c r="H2953" s="40"/>
    </row>
    <row r="2954" spans="1:8" x14ac:dyDescent="0.15">
      <c r="A2954" s="39"/>
      <c r="B2954" s="40"/>
      <c r="C2954" s="40"/>
      <c r="D2954" s="41"/>
      <c r="E2954" s="41"/>
      <c r="F2954" s="40"/>
      <c r="G2954" s="40"/>
      <c r="H2954" s="40"/>
    </row>
    <row r="2955" spans="1:8" x14ac:dyDescent="0.15">
      <c r="A2955" s="39"/>
      <c r="B2955" s="40"/>
      <c r="C2955" s="40"/>
      <c r="D2955" s="41"/>
      <c r="E2955" s="41"/>
      <c r="F2955" s="40"/>
      <c r="G2955" s="40"/>
      <c r="H2955" s="40"/>
    </row>
    <row r="2956" spans="1:8" x14ac:dyDescent="0.15">
      <c r="A2956" s="39"/>
      <c r="B2956" s="40"/>
      <c r="C2956" s="40"/>
      <c r="D2956" s="41"/>
      <c r="E2956" s="41"/>
      <c r="F2956" s="40"/>
      <c r="G2956" s="40"/>
      <c r="H2956" s="40"/>
    </row>
    <row r="2957" spans="1:8" x14ac:dyDescent="0.15">
      <c r="A2957" s="39"/>
      <c r="B2957" s="40"/>
      <c r="C2957" s="40"/>
      <c r="D2957" s="41"/>
      <c r="E2957" s="41"/>
      <c r="F2957" s="40"/>
      <c r="G2957" s="40"/>
      <c r="H2957" s="40"/>
    </row>
    <row r="2958" spans="1:8" x14ac:dyDescent="0.15">
      <c r="A2958" s="39"/>
      <c r="B2958" s="40"/>
      <c r="C2958" s="40"/>
      <c r="D2958" s="41"/>
      <c r="E2958" s="41"/>
      <c r="F2958" s="40"/>
      <c r="G2958" s="40"/>
      <c r="H2958" s="40"/>
    </row>
    <row r="2959" spans="1:8" x14ac:dyDescent="0.15">
      <c r="A2959" s="39"/>
      <c r="B2959" s="40"/>
      <c r="C2959" s="40"/>
      <c r="D2959" s="41"/>
      <c r="E2959" s="41"/>
      <c r="F2959" s="40"/>
      <c r="G2959" s="40"/>
      <c r="H2959" s="40"/>
    </row>
    <row r="2960" spans="1:8" x14ac:dyDescent="0.15">
      <c r="A2960" s="39"/>
      <c r="B2960" s="40"/>
      <c r="C2960" s="40"/>
      <c r="D2960" s="41"/>
      <c r="E2960" s="41"/>
      <c r="F2960" s="40"/>
      <c r="G2960" s="40"/>
      <c r="H2960" s="40"/>
    </row>
    <row r="2961" spans="1:8" x14ac:dyDescent="0.15">
      <c r="A2961" s="39"/>
      <c r="B2961" s="40"/>
      <c r="C2961" s="40"/>
      <c r="D2961" s="41"/>
      <c r="E2961" s="41"/>
      <c r="F2961" s="40"/>
      <c r="G2961" s="40"/>
      <c r="H2961" s="40"/>
    </row>
    <row r="2962" spans="1:8" x14ac:dyDescent="0.15">
      <c r="A2962" s="39"/>
      <c r="B2962" s="40"/>
      <c r="C2962" s="40"/>
      <c r="D2962" s="41"/>
      <c r="E2962" s="41"/>
      <c r="F2962" s="40"/>
      <c r="G2962" s="40"/>
      <c r="H2962" s="40"/>
    </row>
    <row r="2963" spans="1:8" x14ac:dyDescent="0.15">
      <c r="A2963" s="39"/>
      <c r="B2963" s="40"/>
      <c r="C2963" s="40"/>
      <c r="D2963" s="41"/>
      <c r="E2963" s="41"/>
      <c r="F2963" s="40"/>
      <c r="G2963" s="40"/>
      <c r="H2963" s="40"/>
    </row>
    <row r="2964" spans="1:8" x14ac:dyDescent="0.15">
      <c r="A2964" s="39"/>
      <c r="B2964" s="40"/>
      <c r="C2964" s="40"/>
      <c r="D2964" s="41"/>
      <c r="E2964" s="41"/>
      <c r="F2964" s="40"/>
      <c r="G2964" s="40"/>
      <c r="H2964" s="40"/>
    </row>
    <row r="2965" spans="1:8" x14ac:dyDescent="0.15">
      <c r="A2965" s="39"/>
      <c r="B2965" s="40"/>
      <c r="C2965" s="40"/>
      <c r="D2965" s="41"/>
      <c r="E2965" s="41"/>
      <c r="F2965" s="40"/>
      <c r="G2965" s="40"/>
      <c r="H2965" s="40"/>
    </row>
    <row r="2966" spans="1:8" x14ac:dyDescent="0.15">
      <c r="A2966" s="39"/>
      <c r="B2966" s="40"/>
      <c r="C2966" s="40"/>
      <c r="D2966" s="41"/>
      <c r="E2966" s="41"/>
      <c r="F2966" s="40"/>
      <c r="G2966" s="40"/>
      <c r="H2966" s="40"/>
    </row>
    <row r="2967" spans="1:8" x14ac:dyDescent="0.15">
      <c r="A2967" s="39"/>
      <c r="B2967" s="40"/>
      <c r="C2967" s="40"/>
      <c r="D2967" s="41"/>
      <c r="E2967" s="41"/>
      <c r="F2967" s="40"/>
      <c r="G2967" s="40"/>
      <c r="H2967" s="40"/>
    </row>
    <row r="2968" spans="1:8" x14ac:dyDescent="0.15">
      <c r="A2968" s="39"/>
      <c r="B2968" s="40"/>
      <c r="C2968" s="40"/>
      <c r="D2968" s="41"/>
      <c r="E2968" s="41"/>
      <c r="F2968" s="40"/>
      <c r="G2968" s="40"/>
      <c r="H2968" s="40"/>
    </row>
    <row r="2969" spans="1:8" x14ac:dyDescent="0.15">
      <c r="A2969" s="39"/>
      <c r="B2969" s="40"/>
      <c r="C2969" s="40"/>
      <c r="D2969" s="41"/>
      <c r="E2969" s="41"/>
      <c r="F2969" s="40"/>
      <c r="G2969" s="40"/>
      <c r="H2969" s="40"/>
    </row>
    <row r="2970" spans="1:8" x14ac:dyDescent="0.15">
      <c r="A2970" s="39"/>
      <c r="B2970" s="40"/>
      <c r="C2970" s="40"/>
      <c r="D2970" s="41"/>
      <c r="E2970" s="41"/>
      <c r="F2970" s="40"/>
      <c r="G2970" s="40"/>
      <c r="H2970" s="40"/>
    </row>
    <row r="2971" spans="1:8" x14ac:dyDescent="0.15">
      <c r="A2971" s="39"/>
      <c r="B2971" s="40"/>
      <c r="C2971" s="40"/>
      <c r="D2971" s="41"/>
      <c r="E2971" s="41"/>
      <c r="F2971" s="40"/>
      <c r="G2971" s="40"/>
      <c r="H2971" s="40"/>
    </row>
    <row r="2972" spans="1:8" x14ac:dyDescent="0.15">
      <c r="A2972" s="39"/>
      <c r="B2972" s="40"/>
      <c r="C2972" s="40"/>
      <c r="D2972" s="41"/>
      <c r="E2972" s="41"/>
      <c r="F2972" s="40"/>
      <c r="G2972" s="40"/>
      <c r="H2972" s="40"/>
    </row>
    <row r="2973" spans="1:8" x14ac:dyDescent="0.15">
      <c r="A2973" s="39"/>
      <c r="B2973" s="40"/>
      <c r="C2973" s="40"/>
      <c r="D2973" s="41"/>
      <c r="E2973" s="41"/>
      <c r="F2973" s="40"/>
      <c r="G2973" s="40"/>
      <c r="H2973" s="40"/>
    </row>
    <row r="2974" spans="1:8" x14ac:dyDescent="0.15">
      <c r="A2974" s="39"/>
      <c r="B2974" s="40"/>
      <c r="C2974" s="40"/>
      <c r="D2974" s="41"/>
      <c r="E2974" s="41"/>
      <c r="F2974" s="40"/>
      <c r="G2974" s="40"/>
      <c r="H2974" s="40"/>
    </row>
    <row r="2975" spans="1:8" x14ac:dyDescent="0.15">
      <c r="A2975" s="39"/>
      <c r="B2975" s="40"/>
      <c r="C2975" s="40"/>
      <c r="D2975" s="41"/>
      <c r="E2975" s="41"/>
      <c r="F2975" s="40"/>
      <c r="G2975" s="40"/>
      <c r="H2975" s="40"/>
    </row>
    <row r="2976" spans="1:8" x14ac:dyDescent="0.15">
      <c r="A2976" s="39"/>
      <c r="B2976" s="40"/>
      <c r="C2976" s="40"/>
      <c r="D2976" s="41"/>
      <c r="E2976" s="41"/>
      <c r="F2976" s="40"/>
      <c r="G2976" s="40"/>
      <c r="H2976" s="40"/>
    </row>
    <row r="2977" spans="1:8" x14ac:dyDescent="0.15">
      <c r="A2977" s="39"/>
      <c r="B2977" s="40"/>
      <c r="C2977" s="40"/>
      <c r="D2977" s="41"/>
      <c r="E2977" s="41"/>
      <c r="F2977" s="40"/>
      <c r="G2977" s="40"/>
      <c r="H2977" s="40"/>
    </row>
    <row r="2978" spans="1:8" x14ac:dyDescent="0.15">
      <c r="A2978" s="39"/>
      <c r="B2978" s="40"/>
      <c r="C2978" s="40"/>
      <c r="D2978" s="41"/>
      <c r="E2978" s="41"/>
      <c r="F2978" s="40"/>
      <c r="G2978" s="40"/>
      <c r="H2978" s="40"/>
    </row>
    <row r="2979" spans="1:8" x14ac:dyDescent="0.15">
      <c r="A2979" s="39"/>
      <c r="B2979" s="40"/>
      <c r="C2979" s="40"/>
      <c r="D2979" s="41"/>
      <c r="E2979" s="41"/>
      <c r="F2979" s="40"/>
      <c r="G2979" s="40"/>
      <c r="H2979" s="40"/>
    </row>
    <row r="2980" spans="1:8" x14ac:dyDescent="0.15">
      <c r="A2980" s="39"/>
      <c r="B2980" s="40"/>
      <c r="C2980" s="40"/>
      <c r="D2980" s="41"/>
      <c r="E2980" s="41"/>
      <c r="F2980" s="40"/>
      <c r="G2980" s="40"/>
      <c r="H2980" s="40"/>
    </row>
    <row r="2981" spans="1:8" x14ac:dyDescent="0.15">
      <c r="A2981" s="39"/>
      <c r="B2981" s="40"/>
      <c r="C2981" s="40"/>
      <c r="D2981" s="41"/>
      <c r="E2981" s="41"/>
      <c r="F2981" s="40"/>
      <c r="G2981" s="40"/>
      <c r="H2981" s="40"/>
    </row>
    <row r="2982" spans="1:8" x14ac:dyDescent="0.15">
      <c r="A2982" s="39"/>
      <c r="B2982" s="40"/>
      <c r="C2982" s="40"/>
      <c r="D2982" s="41"/>
      <c r="E2982" s="41"/>
      <c r="F2982" s="40"/>
      <c r="G2982" s="40"/>
      <c r="H2982" s="40"/>
    </row>
    <row r="2983" spans="1:8" x14ac:dyDescent="0.15">
      <c r="A2983" s="39"/>
      <c r="B2983" s="40"/>
      <c r="C2983" s="40"/>
      <c r="D2983" s="41"/>
      <c r="E2983" s="41"/>
      <c r="F2983" s="40"/>
      <c r="G2983" s="40"/>
      <c r="H2983" s="40"/>
    </row>
    <row r="2984" spans="1:8" x14ac:dyDescent="0.15">
      <c r="A2984" s="39"/>
      <c r="B2984" s="40"/>
      <c r="C2984" s="40"/>
      <c r="D2984" s="41"/>
      <c r="E2984" s="41"/>
      <c r="F2984" s="40"/>
      <c r="G2984" s="40"/>
      <c r="H2984" s="40"/>
    </row>
    <row r="2985" spans="1:8" x14ac:dyDescent="0.15">
      <c r="A2985" s="39"/>
      <c r="B2985" s="40"/>
      <c r="C2985" s="40"/>
      <c r="D2985" s="41"/>
      <c r="E2985" s="41"/>
      <c r="F2985" s="40"/>
      <c r="G2985" s="40"/>
      <c r="H2985" s="40"/>
    </row>
    <row r="2986" spans="1:8" x14ac:dyDescent="0.15">
      <c r="A2986" s="39"/>
      <c r="B2986" s="40"/>
      <c r="C2986" s="40"/>
      <c r="D2986" s="41"/>
      <c r="E2986" s="41"/>
      <c r="F2986" s="40"/>
      <c r="G2986" s="40"/>
      <c r="H2986" s="40"/>
    </row>
    <row r="2987" spans="1:8" x14ac:dyDescent="0.15">
      <c r="A2987" s="39"/>
      <c r="B2987" s="40"/>
      <c r="C2987" s="40"/>
      <c r="D2987" s="41"/>
      <c r="E2987" s="41"/>
      <c r="F2987" s="40"/>
      <c r="G2987" s="40"/>
      <c r="H2987" s="40"/>
    </row>
    <row r="2988" spans="1:8" x14ac:dyDescent="0.15">
      <c r="A2988" s="39"/>
      <c r="B2988" s="40"/>
      <c r="C2988" s="40"/>
      <c r="D2988" s="41"/>
      <c r="E2988" s="41"/>
      <c r="F2988" s="40"/>
      <c r="G2988" s="40"/>
      <c r="H2988" s="40"/>
    </row>
    <row r="2989" spans="1:8" x14ac:dyDescent="0.15">
      <c r="A2989" s="39"/>
      <c r="B2989" s="40"/>
      <c r="C2989" s="40"/>
      <c r="D2989" s="41"/>
      <c r="E2989" s="41"/>
      <c r="F2989" s="40"/>
      <c r="G2989" s="40"/>
      <c r="H2989" s="40"/>
    </row>
    <row r="2990" spans="1:8" x14ac:dyDescent="0.15">
      <c r="A2990" s="39"/>
      <c r="B2990" s="40"/>
      <c r="C2990" s="40"/>
      <c r="D2990" s="41"/>
      <c r="E2990" s="41"/>
      <c r="F2990" s="40"/>
      <c r="G2990" s="40"/>
      <c r="H2990" s="40"/>
    </row>
    <row r="2991" spans="1:8" x14ac:dyDescent="0.15">
      <c r="A2991" s="39"/>
      <c r="B2991" s="40"/>
      <c r="C2991" s="40"/>
      <c r="D2991" s="41"/>
      <c r="E2991" s="41"/>
      <c r="F2991" s="40"/>
      <c r="G2991" s="40"/>
      <c r="H2991" s="40"/>
    </row>
    <row r="2992" spans="1:8" x14ac:dyDescent="0.15">
      <c r="A2992" s="39"/>
      <c r="B2992" s="40"/>
      <c r="C2992" s="40"/>
      <c r="D2992" s="41"/>
      <c r="E2992" s="41"/>
      <c r="F2992" s="40"/>
      <c r="G2992" s="40"/>
      <c r="H2992" s="40"/>
    </row>
    <row r="2993" spans="1:8" x14ac:dyDescent="0.15">
      <c r="A2993" s="39"/>
      <c r="B2993" s="40"/>
      <c r="C2993" s="40"/>
      <c r="D2993" s="41"/>
      <c r="E2993" s="41"/>
      <c r="F2993" s="40"/>
      <c r="G2993" s="40"/>
      <c r="H2993" s="40"/>
    </row>
    <row r="2994" spans="1:8" x14ac:dyDescent="0.15">
      <c r="A2994" s="39"/>
      <c r="B2994" s="40"/>
      <c r="C2994" s="40"/>
      <c r="D2994" s="41"/>
      <c r="E2994" s="41"/>
      <c r="F2994" s="40"/>
      <c r="G2994" s="40"/>
      <c r="H2994" s="40"/>
    </row>
    <row r="2995" spans="1:8" x14ac:dyDescent="0.15">
      <c r="A2995" s="39"/>
      <c r="B2995" s="40"/>
      <c r="C2995" s="40"/>
      <c r="D2995" s="41"/>
      <c r="E2995" s="41"/>
      <c r="F2995" s="40"/>
      <c r="G2995" s="40"/>
      <c r="H2995" s="40"/>
    </row>
    <row r="2996" spans="1:8" x14ac:dyDescent="0.15">
      <c r="A2996" s="39"/>
      <c r="B2996" s="40"/>
      <c r="C2996" s="40"/>
      <c r="D2996" s="41"/>
      <c r="E2996" s="41"/>
      <c r="F2996" s="40"/>
      <c r="G2996" s="40"/>
      <c r="H2996" s="40"/>
    </row>
    <row r="2997" spans="1:8" x14ac:dyDescent="0.15">
      <c r="A2997" s="39"/>
      <c r="B2997" s="40"/>
      <c r="C2997" s="40"/>
      <c r="D2997" s="41"/>
      <c r="E2997" s="41"/>
      <c r="F2997" s="40"/>
      <c r="G2997" s="40"/>
      <c r="H2997" s="40"/>
    </row>
    <row r="2998" spans="1:8" x14ac:dyDescent="0.15">
      <c r="A2998" s="39"/>
      <c r="B2998" s="40"/>
      <c r="C2998" s="40"/>
      <c r="D2998" s="41"/>
      <c r="E2998" s="41"/>
      <c r="F2998" s="40"/>
      <c r="G2998" s="40"/>
      <c r="H2998" s="40"/>
    </row>
    <row r="2999" spans="1:8" x14ac:dyDescent="0.15">
      <c r="A2999" s="39"/>
      <c r="B2999" s="40"/>
      <c r="C2999" s="40"/>
      <c r="D2999" s="41"/>
      <c r="E2999" s="41"/>
      <c r="F2999" s="40"/>
      <c r="G2999" s="40"/>
      <c r="H2999" s="40"/>
    </row>
    <row r="3000" spans="1:8" x14ac:dyDescent="0.15">
      <c r="A3000" s="39"/>
      <c r="B3000" s="40"/>
      <c r="C3000" s="40"/>
      <c r="D3000" s="41"/>
      <c r="E3000" s="41"/>
      <c r="F3000" s="40"/>
      <c r="G3000" s="40"/>
      <c r="H3000" s="40"/>
    </row>
    <row r="3001" spans="1:8" x14ac:dyDescent="0.15">
      <c r="A3001" s="39"/>
      <c r="B3001" s="40"/>
      <c r="C3001" s="40"/>
      <c r="D3001" s="41"/>
      <c r="E3001" s="41"/>
      <c r="F3001" s="40"/>
      <c r="G3001" s="40"/>
      <c r="H3001" s="40"/>
    </row>
    <row r="3002" spans="1:8" x14ac:dyDescent="0.15">
      <c r="A3002" s="39"/>
      <c r="B3002" s="40"/>
      <c r="C3002" s="40"/>
      <c r="D3002" s="41"/>
      <c r="E3002" s="41"/>
      <c r="F3002" s="40"/>
      <c r="G3002" s="40"/>
      <c r="H3002" s="40"/>
    </row>
    <row r="3003" spans="1:8" x14ac:dyDescent="0.15">
      <c r="A3003" s="39"/>
      <c r="B3003" s="40"/>
      <c r="C3003" s="40"/>
      <c r="D3003" s="41"/>
      <c r="E3003" s="41"/>
      <c r="F3003" s="40"/>
      <c r="G3003" s="40"/>
      <c r="H3003" s="40"/>
    </row>
    <row r="3004" spans="1:8" x14ac:dyDescent="0.15">
      <c r="A3004" s="39"/>
      <c r="B3004" s="40"/>
      <c r="C3004" s="40"/>
      <c r="D3004" s="41"/>
      <c r="E3004" s="41"/>
      <c r="F3004" s="40"/>
      <c r="G3004" s="40"/>
      <c r="H3004" s="40"/>
    </row>
    <row r="3005" spans="1:8" x14ac:dyDescent="0.15">
      <c r="A3005" s="39"/>
      <c r="B3005" s="40"/>
      <c r="C3005" s="40"/>
      <c r="D3005" s="41"/>
      <c r="E3005" s="41"/>
      <c r="F3005" s="40"/>
      <c r="G3005" s="40"/>
      <c r="H3005" s="40"/>
    </row>
    <row r="3006" spans="1:8" x14ac:dyDescent="0.15">
      <c r="A3006" s="39"/>
      <c r="B3006" s="40"/>
      <c r="C3006" s="40"/>
      <c r="D3006" s="41"/>
      <c r="E3006" s="41"/>
      <c r="F3006" s="40"/>
      <c r="G3006" s="40"/>
      <c r="H3006" s="40"/>
    </row>
    <row r="3007" spans="1:8" x14ac:dyDescent="0.15">
      <c r="A3007" s="39"/>
      <c r="B3007" s="40"/>
      <c r="C3007" s="40"/>
      <c r="D3007" s="41"/>
      <c r="E3007" s="41"/>
      <c r="F3007" s="40"/>
      <c r="G3007" s="40"/>
      <c r="H3007" s="40"/>
    </row>
    <row r="3008" spans="1:8" x14ac:dyDescent="0.15">
      <c r="A3008" s="39"/>
      <c r="B3008" s="40"/>
      <c r="C3008" s="40"/>
      <c r="D3008" s="41"/>
      <c r="E3008" s="41"/>
      <c r="F3008" s="40"/>
      <c r="G3008" s="40"/>
      <c r="H3008" s="40"/>
    </row>
    <row r="3009" spans="1:8" x14ac:dyDescent="0.15">
      <c r="A3009" s="39"/>
      <c r="B3009" s="40"/>
      <c r="C3009" s="40"/>
      <c r="D3009" s="41"/>
      <c r="E3009" s="41"/>
      <c r="F3009" s="40"/>
      <c r="G3009" s="40"/>
      <c r="H3009" s="40"/>
    </row>
    <row r="3010" spans="1:8" x14ac:dyDescent="0.15">
      <c r="A3010" s="39"/>
      <c r="B3010" s="40"/>
      <c r="C3010" s="40"/>
      <c r="D3010" s="41"/>
      <c r="E3010" s="41"/>
      <c r="F3010" s="40"/>
      <c r="G3010" s="40"/>
      <c r="H3010" s="40"/>
    </row>
    <row r="3011" spans="1:8" x14ac:dyDescent="0.15">
      <c r="A3011" s="39"/>
      <c r="B3011" s="40"/>
      <c r="C3011" s="40"/>
      <c r="D3011" s="41"/>
      <c r="E3011" s="41"/>
      <c r="F3011" s="40"/>
      <c r="G3011" s="40"/>
      <c r="H3011" s="40"/>
    </row>
    <row r="3012" spans="1:8" x14ac:dyDescent="0.15">
      <c r="A3012" s="39"/>
      <c r="B3012" s="40"/>
      <c r="C3012" s="40"/>
      <c r="D3012" s="41"/>
      <c r="E3012" s="41"/>
      <c r="F3012" s="40"/>
      <c r="G3012" s="40"/>
      <c r="H3012" s="40"/>
    </row>
    <row r="3013" spans="1:8" x14ac:dyDescent="0.15">
      <c r="A3013" s="39"/>
      <c r="B3013" s="40"/>
      <c r="C3013" s="40"/>
      <c r="D3013" s="41"/>
      <c r="E3013" s="41"/>
      <c r="F3013" s="40"/>
      <c r="G3013" s="40"/>
      <c r="H3013" s="40"/>
    </row>
    <row r="3014" spans="1:8" x14ac:dyDescent="0.15">
      <c r="A3014" s="39"/>
      <c r="B3014" s="40"/>
      <c r="C3014" s="40"/>
      <c r="D3014" s="41"/>
      <c r="E3014" s="41"/>
      <c r="F3014" s="40"/>
      <c r="G3014" s="40"/>
      <c r="H3014" s="40"/>
    </row>
    <row r="3015" spans="1:8" x14ac:dyDescent="0.15">
      <c r="A3015" s="39"/>
      <c r="B3015" s="40"/>
      <c r="C3015" s="40"/>
      <c r="D3015" s="41"/>
      <c r="E3015" s="41"/>
      <c r="F3015" s="40"/>
      <c r="G3015" s="40"/>
      <c r="H3015" s="40"/>
    </row>
    <row r="3016" spans="1:8" x14ac:dyDescent="0.15">
      <c r="A3016" s="39"/>
      <c r="B3016" s="40"/>
      <c r="C3016" s="40"/>
      <c r="D3016" s="41"/>
      <c r="E3016" s="41"/>
      <c r="F3016" s="40"/>
      <c r="G3016" s="40"/>
      <c r="H3016" s="40"/>
    </row>
    <row r="3017" spans="1:8" x14ac:dyDescent="0.15">
      <c r="A3017" s="39"/>
      <c r="B3017" s="40"/>
      <c r="C3017" s="40"/>
      <c r="D3017" s="41"/>
      <c r="E3017" s="41"/>
      <c r="F3017" s="40"/>
      <c r="G3017" s="40"/>
      <c r="H3017" s="40"/>
    </row>
    <row r="3018" spans="1:8" x14ac:dyDescent="0.15">
      <c r="A3018" s="39"/>
      <c r="B3018" s="40"/>
      <c r="C3018" s="40"/>
      <c r="D3018" s="41"/>
      <c r="E3018" s="41"/>
      <c r="F3018" s="40"/>
      <c r="G3018" s="40"/>
      <c r="H3018" s="40"/>
    </row>
    <row r="3019" spans="1:8" x14ac:dyDescent="0.15">
      <c r="A3019" s="39"/>
      <c r="B3019" s="40"/>
      <c r="C3019" s="40"/>
      <c r="D3019" s="41"/>
      <c r="E3019" s="41"/>
      <c r="F3019" s="40"/>
      <c r="G3019" s="40"/>
      <c r="H3019" s="40"/>
    </row>
    <row r="3020" spans="1:8" x14ac:dyDescent="0.15">
      <c r="A3020" s="39"/>
      <c r="B3020" s="40"/>
      <c r="C3020" s="40"/>
      <c r="D3020" s="41"/>
      <c r="E3020" s="41"/>
      <c r="F3020" s="40"/>
      <c r="G3020" s="40"/>
      <c r="H3020" s="40"/>
    </row>
    <row r="3021" spans="1:8" x14ac:dyDescent="0.15">
      <c r="A3021" s="39"/>
      <c r="B3021" s="40"/>
      <c r="C3021" s="40"/>
      <c r="D3021" s="41"/>
      <c r="E3021" s="41"/>
      <c r="F3021" s="40"/>
      <c r="G3021" s="40"/>
      <c r="H3021" s="40"/>
    </row>
    <row r="3022" spans="1:8" x14ac:dyDescent="0.15">
      <c r="A3022" s="39"/>
      <c r="B3022" s="40"/>
      <c r="C3022" s="40"/>
      <c r="D3022" s="41"/>
      <c r="E3022" s="41"/>
      <c r="F3022" s="40"/>
      <c r="G3022" s="40"/>
      <c r="H3022" s="40"/>
    </row>
    <row r="3023" spans="1:8" x14ac:dyDescent="0.15">
      <c r="A3023" s="39"/>
      <c r="B3023" s="40"/>
      <c r="C3023" s="40"/>
      <c r="D3023" s="41"/>
      <c r="E3023" s="41"/>
      <c r="F3023" s="40"/>
      <c r="G3023" s="40"/>
      <c r="H3023" s="40"/>
    </row>
    <row r="3024" spans="1:8" x14ac:dyDescent="0.15">
      <c r="A3024" s="39"/>
      <c r="B3024" s="40"/>
      <c r="C3024" s="40"/>
      <c r="D3024" s="41"/>
      <c r="E3024" s="41"/>
      <c r="F3024" s="40"/>
      <c r="G3024" s="40"/>
      <c r="H3024" s="40"/>
    </row>
    <row r="3025" spans="1:8" x14ac:dyDescent="0.15">
      <c r="A3025" s="39"/>
      <c r="B3025" s="40"/>
      <c r="C3025" s="40"/>
      <c r="D3025" s="41"/>
      <c r="E3025" s="41"/>
      <c r="F3025" s="40"/>
      <c r="G3025" s="40"/>
      <c r="H3025" s="40"/>
    </row>
    <row r="3026" spans="1:8" x14ac:dyDescent="0.15">
      <c r="A3026" s="39"/>
      <c r="B3026" s="40"/>
      <c r="C3026" s="40"/>
      <c r="D3026" s="41"/>
      <c r="E3026" s="41"/>
      <c r="F3026" s="40"/>
      <c r="G3026" s="40"/>
      <c r="H3026" s="40"/>
    </row>
    <row r="3027" spans="1:8" x14ac:dyDescent="0.15">
      <c r="A3027" s="39"/>
      <c r="B3027" s="40"/>
      <c r="C3027" s="40"/>
      <c r="D3027" s="41"/>
      <c r="E3027" s="41"/>
      <c r="F3027" s="40"/>
      <c r="G3027" s="40"/>
      <c r="H3027" s="40"/>
    </row>
    <row r="3028" spans="1:8" x14ac:dyDescent="0.15">
      <c r="A3028" s="39"/>
      <c r="B3028" s="40"/>
      <c r="C3028" s="40"/>
      <c r="D3028" s="41"/>
      <c r="E3028" s="41"/>
      <c r="F3028" s="40"/>
      <c r="G3028" s="40"/>
      <c r="H3028" s="40"/>
    </row>
    <row r="3029" spans="1:8" x14ac:dyDescent="0.15">
      <c r="A3029" s="39"/>
      <c r="B3029" s="40"/>
      <c r="C3029" s="40"/>
      <c r="D3029" s="41"/>
      <c r="E3029" s="41"/>
      <c r="F3029" s="40"/>
      <c r="G3029" s="40"/>
      <c r="H3029" s="40"/>
    </row>
    <row r="3030" spans="1:8" x14ac:dyDescent="0.15">
      <c r="A3030" s="39"/>
      <c r="B3030" s="40"/>
      <c r="C3030" s="40"/>
      <c r="D3030" s="41"/>
      <c r="E3030" s="41"/>
      <c r="F3030" s="40"/>
      <c r="G3030" s="40"/>
      <c r="H3030" s="40"/>
    </row>
    <row r="3031" spans="1:8" x14ac:dyDescent="0.15">
      <c r="A3031" s="39"/>
      <c r="B3031" s="40"/>
      <c r="C3031" s="40"/>
      <c r="D3031" s="41"/>
      <c r="E3031" s="41"/>
      <c r="F3031" s="40"/>
      <c r="G3031" s="40"/>
      <c r="H3031" s="40"/>
    </row>
    <row r="3032" spans="1:8" x14ac:dyDescent="0.15">
      <c r="A3032" s="39"/>
      <c r="B3032" s="40"/>
      <c r="C3032" s="40"/>
      <c r="D3032" s="41"/>
      <c r="E3032" s="41"/>
      <c r="F3032" s="40"/>
      <c r="G3032" s="40"/>
      <c r="H3032" s="40"/>
    </row>
    <row r="3033" spans="1:8" x14ac:dyDescent="0.15">
      <c r="A3033" s="39"/>
      <c r="B3033" s="40"/>
      <c r="C3033" s="40"/>
      <c r="D3033" s="41"/>
      <c r="E3033" s="41"/>
      <c r="F3033" s="40"/>
      <c r="G3033" s="40"/>
      <c r="H3033" s="40"/>
    </row>
    <row r="3034" spans="1:8" x14ac:dyDescent="0.15">
      <c r="A3034" s="39"/>
      <c r="B3034" s="40"/>
      <c r="C3034" s="40"/>
      <c r="D3034" s="41"/>
      <c r="E3034" s="41"/>
      <c r="F3034" s="40"/>
      <c r="G3034" s="40"/>
      <c r="H3034" s="40"/>
    </row>
    <row r="3035" spans="1:8" x14ac:dyDescent="0.15">
      <c r="A3035" s="39"/>
      <c r="B3035" s="40"/>
      <c r="C3035" s="40"/>
      <c r="D3035" s="41"/>
      <c r="E3035" s="41"/>
      <c r="F3035" s="40"/>
      <c r="G3035" s="40"/>
      <c r="H3035" s="40"/>
    </row>
    <row r="3036" spans="1:8" x14ac:dyDescent="0.15">
      <c r="A3036" s="39"/>
      <c r="B3036" s="40"/>
      <c r="C3036" s="40"/>
      <c r="D3036" s="41"/>
      <c r="E3036" s="41"/>
      <c r="F3036" s="40"/>
      <c r="G3036" s="40"/>
      <c r="H3036" s="40"/>
    </row>
    <row r="3037" spans="1:8" x14ac:dyDescent="0.15">
      <c r="A3037" s="39"/>
      <c r="B3037" s="40"/>
      <c r="C3037" s="40"/>
      <c r="D3037" s="41"/>
      <c r="E3037" s="41"/>
      <c r="F3037" s="40"/>
      <c r="G3037" s="40"/>
      <c r="H3037" s="40"/>
    </row>
    <row r="3038" spans="1:8" x14ac:dyDescent="0.15">
      <c r="A3038" s="39"/>
      <c r="B3038" s="40"/>
      <c r="C3038" s="40"/>
      <c r="D3038" s="41"/>
      <c r="E3038" s="41"/>
      <c r="F3038" s="40"/>
      <c r="G3038" s="40"/>
      <c r="H3038" s="40"/>
    </row>
    <row r="3039" spans="1:8" x14ac:dyDescent="0.15">
      <c r="A3039" s="39"/>
      <c r="B3039" s="40"/>
      <c r="C3039" s="40"/>
      <c r="D3039" s="41"/>
      <c r="E3039" s="41"/>
      <c r="F3039" s="40"/>
      <c r="G3039" s="40"/>
      <c r="H3039" s="40"/>
    </row>
    <row r="3040" spans="1:8" x14ac:dyDescent="0.15">
      <c r="A3040" s="39"/>
      <c r="B3040" s="40"/>
      <c r="C3040" s="40"/>
      <c r="D3040" s="41"/>
      <c r="E3040" s="41"/>
      <c r="F3040" s="40"/>
      <c r="G3040" s="40"/>
      <c r="H3040" s="40"/>
    </row>
    <row r="3041" spans="1:8" x14ac:dyDescent="0.15">
      <c r="A3041" s="39"/>
      <c r="B3041" s="40"/>
      <c r="C3041" s="40"/>
      <c r="D3041" s="41"/>
      <c r="E3041" s="41"/>
      <c r="F3041" s="40"/>
      <c r="G3041" s="40"/>
      <c r="H3041" s="40"/>
    </row>
    <row r="3042" spans="1:8" x14ac:dyDescent="0.15">
      <c r="A3042" s="39"/>
      <c r="B3042" s="40"/>
      <c r="C3042" s="40"/>
      <c r="D3042" s="41"/>
      <c r="E3042" s="41"/>
      <c r="F3042" s="40"/>
      <c r="G3042" s="40"/>
      <c r="H3042" s="40"/>
    </row>
    <row r="3043" spans="1:8" x14ac:dyDescent="0.15">
      <c r="A3043" s="39"/>
      <c r="B3043" s="40"/>
      <c r="C3043" s="40"/>
      <c r="D3043" s="41"/>
      <c r="E3043" s="41"/>
      <c r="F3043" s="40"/>
      <c r="G3043" s="40"/>
      <c r="H3043" s="40"/>
    </row>
    <row r="3044" spans="1:8" x14ac:dyDescent="0.15">
      <c r="A3044" s="39"/>
      <c r="B3044" s="40"/>
      <c r="C3044" s="40"/>
      <c r="D3044" s="41"/>
      <c r="E3044" s="41"/>
      <c r="F3044" s="40"/>
      <c r="G3044" s="40"/>
      <c r="H3044" s="40"/>
    </row>
    <row r="3045" spans="1:8" x14ac:dyDescent="0.15">
      <c r="A3045" s="39"/>
      <c r="B3045" s="40"/>
      <c r="C3045" s="40"/>
      <c r="D3045" s="41"/>
      <c r="E3045" s="41"/>
      <c r="F3045" s="40"/>
      <c r="G3045" s="40"/>
      <c r="H3045" s="40"/>
    </row>
    <row r="3046" spans="1:8" x14ac:dyDescent="0.15">
      <c r="A3046" s="39"/>
      <c r="B3046" s="40"/>
      <c r="C3046" s="40"/>
      <c r="D3046" s="41"/>
      <c r="E3046" s="41"/>
      <c r="F3046" s="40"/>
      <c r="G3046" s="40"/>
      <c r="H3046" s="40"/>
    </row>
    <row r="3047" spans="1:8" x14ac:dyDescent="0.15">
      <c r="A3047" s="39"/>
      <c r="B3047" s="40"/>
      <c r="C3047" s="40"/>
      <c r="D3047" s="41"/>
      <c r="E3047" s="41"/>
      <c r="F3047" s="40"/>
      <c r="G3047" s="40"/>
      <c r="H3047" s="40"/>
    </row>
    <row r="3048" spans="1:8" x14ac:dyDescent="0.15">
      <c r="A3048" s="39"/>
      <c r="B3048" s="40"/>
      <c r="C3048" s="40"/>
      <c r="D3048" s="41"/>
      <c r="E3048" s="41"/>
      <c r="F3048" s="40"/>
      <c r="G3048" s="40"/>
      <c r="H3048" s="40"/>
    </row>
    <row r="3049" spans="1:8" x14ac:dyDescent="0.15">
      <c r="A3049" s="39"/>
      <c r="B3049" s="40"/>
      <c r="C3049" s="40"/>
      <c r="D3049" s="41"/>
      <c r="E3049" s="41"/>
      <c r="F3049" s="40"/>
      <c r="G3049" s="40"/>
      <c r="H3049" s="40"/>
    </row>
    <row r="3050" spans="1:8" x14ac:dyDescent="0.15">
      <c r="A3050" s="39"/>
      <c r="B3050" s="40"/>
      <c r="C3050" s="40"/>
      <c r="D3050" s="41"/>
      <c r="E3050" s="41"/>
      <c r="F3050" s="40"/>
      <c r="G3050" s="40"/>
      <c r="H3050" s="40"/>
    </row>
    <row r="3051" spans="1:8" x14ac:dyDescent="0.15">
      <c r="A3051" s="39"/>
      <c r="B3051" s="40"/>
      <c r="C3051" s="40"/>
      <c r="D3051" s="41"/>
      <c r="E3051" s="41"/>
      <c r="F3051" s="40"/>
      <c r="G3051" s="40"/>
      <c r="H3051" s="40"/>
    </row>
    <row r="3052" spans="1:8" x14ac:dyDescent="0.15">
      <c r="A3052" s="39"/>
      <c r="B3052" s="40"/>
      <c r="C3052" s="40"/>
      <c r="D3052" s="41"/>
      <c r="E3052" s="41"/>
      <c r="F3052" s="40"/>
      <c r="G3052" s="40"/>
      <c r="H3052" s="40"/>
    </row>
    <row r="3053" spans="1:8" x14ac:dyDescent="0.15">
      <c r="A3053" s="39"/>
      <c r="B3053" s="40"/>
      <c r="C3053" s="40"/>
      <c r="D3053" s="41"/>
      <c r="E3053" s="41"/>
      <c r="F3053" s="40"/>
      <c r="G3053" s="40"/>
      <c r="H3053" s="40"/>
    </row>
    <row r="3054" spans="1:8" x14ac:dyDescent="0.15">
      <c r="A3054" s="39"/>
      <c r="B3054" s="40"/>
      <c r="C3054" s="40"/>
      <c r="D3054" s="41"/>
      <c r="E3054" s="41"/>
      <c r="F3054" s="40"/>
      <c r="G3054" s="40"/>
      <c r="H3054" s="40"/>
    </row>
    <row r="3055" spans="1:8" x14ac:dyDescent="0.15">
      <c r="A3055" s="39"/>
      <c r="B3055" s="40"/>
      <c r="C3055" s="40"/>
      <c r="D3055" s="41"/>
      <c r="E3055" s="41"/>
      <c r="F3055" s="40"/>
      <c r="G3055" s="40"/>
      <c r="H3055" s="40"/>
    </row>
    <row r="3056" spans="1:8" x14ac:dyDescent="0.15">
      <c r="A3056" s="39"/>
      <c r="B3056" s="40"/>
      <c r="C3056" s="40"/>
      <c r="D3056" s="41"/>
      <c r="E3056" s="41"/>
      <c r="F3056" s="40"/>
      <c r="G3056" s="40"/>
      <c r="H3056" s="40"/>
    </row>
    <row r="3057" spans="1:8" x14ac:dyDescent="0.15">
      <c r="A3057" s="39"/>
      <c r="B3057" s="40"/>
      <c r="C3057" s="40"/>
      <c r="D3057" s="41"/>
      <c r="E3057" s="41"/>
      <c r="F3057" s="40"/>
      <c r="G3057" s="40"/>
      <c r="H3057" s="40"/>
    </row>
    <row r="3058" spans="1:8" x14ac:dyDescent="0.15">
      <c r="A3058" s="39"/>
      <c r="B3058" s="40"/>
      <c r="C3058" s="40"/>
      <c r="D3058" s="41"/>
      <c r="E3058" s="41"/>
      <c r="F3058" s="40"/>
      <c r="G3058" s="40"/>
      <c r="H3058" s="40"/>
    </row>
    <row r="3059" spans="1:8" x14ac:dyDescent="0.15">
      <c r="A3059" s="39"/>
      <c r="B3059" s="40"/>
      <c r="C3059" s="40"/>
      <c r="D3059" s="41"/>
      <c r="E3059" s="41"/>
      <c r="F3059" s="40"/>
      <c r="G3059" s="40"/>
      <c r="H3059" s="40"/>
    </row>
    <row r="3060" spans="1:8" x14ac:dyDescent="0.15">
      <c r="A3060" s="39"/>
      <c r="B3060" s="40"/>
      <c r="C3060" s="40"/>
      <c r="D3060" s="41"/>
      <c r="E3060" s="41"/>
      <c r="F3060" s="40"/>
      <c r="G3060" s="40"/>
      <c r="H3060" s="40"/>
    </row>
    <row r="3061" spans="1:8" x14ac:dyDescent="0.15">
      <c r="A3061" s="39"/>
      <c r="B3061" s="40"/>
      <c r="C3061" s="40"/>
      <c r="D3061" s="41"/>
      <c r="E3061" s="41"/>
      <c r="F3061" s="40"/>
      <c r="G3061" s="40"/>
      <c r="H3061" s="40"/>
    </row>
    <row r="3062" spans="1:8" x14ac:dyDescent="0.15">
      <c r="A3062" s="39"/>
      <c r="B3062" s="40"/>
      <c r="C3062" s="40"/>
      <c r="D3062" s="41"/>
      <c r="E3062" s="41"/>
      <c r="F3062" s="40"/>
      <c r="G3062" s="40"/>
      <c r="H3062" s="40"/>
    </row>
    <row r="3063" spans="1:8" x14ac:dyDescent="0.15">
      <c r="A3063" s="39"/>
      <c r="B3063" s="40"/>
      <c r="C3063" s="40"/>
      <c r="D3063" s="41"/>
      <c r="E3063" s="41"/>
      <c r="F3063" s="40"/>
      <c r="G3063" s="40"/>
      <c r="H3063" s="40"/>
    </row>
    <row r="3064" spans="1:8" x14ac:dyDescent="0.15">
      <c r="A3064" s="39"/>
      <c r="B3064" s="40"/>
      <c r="C3064" s="40"/>
      <c r="D3064" s="41"/>
      <c r="E3064" s="41"/>
      <c r="F3064" s="40"/>
      <c r="G3064" s="40"/>
      <c r="H3064" s="40"/>
    </row>
    <row r="3065" spans="1:8" x14ac:dyDescent="0.15">
      <c r="A3065" s="39"/>
      <c r="B3065" s="40"/>
      <c r="C3065" s="40"/>
      <c r="D3065" s="41"/>
      <c r="E3065" s="41"/>
      <c r="F3065" s="40"/>
      <c r="G3065" s="40"/>
      <c r="H3065" s="40"/>
    </row>
    <row r="3066" spans="1:8" x14ac:dyDescent="0.15">
      <c r="A3066" s="39"/>
      <c r="B3066" s="40"/>
      <c r="C3066" s="40"/>
      <c r="D3066" s="41"/>
      <c r="E3066" s="41"/>
      <c r="F3066" s="40"/>
      <c r="G3066" s="40"/>
      <c r="H3066" s="40"/>
    </row>
    <row r="3067" spans="1:8" x14ac:dyDescent="0.15">
      <c r="A3067" s="39"/>
      <c r="B3067" s="40"/>
      <c r="C3067" s="40"/>
      <c r="D3067" s="41"/>
      <c r="E3067" s="41"/>
      <c r="F3067" s="40"/>
      <c r="G3067" s="40"/>
      <c r="H3067" s="40"/>
    </row>
    <row r="3068" spans="1:8" x14ac:dyDescent="0.15">
      <c r="A3068" s="39"/>
      <c r="B3068" s="40"/>
      <c r="C3068" s="40"/>
      <c r="D3068" s="41"/>
      <c r="E3068" s="41"/>
      <c r="F3068" s="40"/>
      <c r="G3068" s="40"/>
      <c r="H3068" s="40"/>
    </row>
    <row r="3069" spans="1:8" x14ac:dyDescent="0.15">
      <c r="A3069" s="39"/>
      <c r="B3069" s="40"/>
      <c r="C3069" s="40"/>
      <c r="D3069" s="41"/>
      <c r="E3069" s="41"/>
      <c r="F3069" s="40"/>
      <c r="G3069" s="40"/>
      <c r="H3069" s="40"/>
    </row>
    <row r="3070" spans="1:8" x14ac:dyDescent="0.15">
      <c r="A3070" s="39"/>
      <c r="B3070" s="40"/>
      <c r="C3070" s="40"/>
      <c r="D3070" s="41"/>
      <c r="E3070" s="41"/>
      <c r="F3070" s="40"/>
      <c r="G3070" s="40"/>
      <c r="H3070" s="40"/>
    </row>
    <row r="3071" spans="1:8" x14ac:dyDescent="0.15">
      <c r="A3071" s="39"/>
      <c r="B3071" s="40"/>
      <c r="C3071" s="40"/>
      <c r="D3071" s="41"/>
      <c r="E3071" s="41"/>
      <c r="F3071" s="40"/>
      <c r="G3071" s="40"/>
      <c r="H3071" s="40"/>
    </row>
    <row r="3072" spans="1:8" x14ac:dyDescent="0.15">
      <c r="A3072" s="39"/>
      <c r="B3072" s="40"/>
      <c r="C3072" s="40"/>
      <c r="D3072" s="41"/>
      <c r="E3072" s="41"/>
      <c r="F3072" s="40"/>
      <c r="G3072" s="40"/>
      <c r="H3072" s="40"/>
    </row>
    <row r="3073" spans="1:8" x14ac:dyDescent="0.15">
      <c r="A3073" s="39"/>
      <c r="B3073" s="40"/>
      <c r="C3073" s="40"/>
      <c r="D3073" s="41"/>
      <c r="E3073" s="41"/>
      <c r="F3073" s="40"/>
      <c r="G3073" s="40"/>
      <c r="H3073" s="40"/>
    </row>
    <row r="3074" spans="1:8" x14ac:dyDescent="0.15">
      <c r="A3074" s="39"/>
      <c r="B3074" s="40"/>
      <c r="C3074" s="40"/>
      <c r="D3074" s="41"/>
      <c r="E3074" s="41"/>
      <c r="F3074" s="40"/>
      <c r="G3074" s="40"/>
      <c r="H3074" s="40"/>
    </row>
    <row r="3075" spans="1:8" x14ac:dyDescent="0.15">
      <c r="A3075" s="39"/>
      <c r="B3075" s="40"/>
      <c r="C3075" s="40"/>
      <c r="D3075" s="41"/>
      <c r="E3075" s="41"/>
      <c r="F3075" s="40"/>
      <c r="G3075" s="40"/>
      <c r="H3075" s="40"/>
    </row>
    <row r="3076" spans="1:8" x14ac:dyDescent="0.15">
      <c r="A3076" s="39"/>
      <c r="B3076" s="40"/>
      <c r="C3076" s="40"/>
      <c r="D3076" s="41"/>
      <c r="E3076" s="41"/>
      <c r="F3076" s="40"/>
      <c r="G3076" s="40"/>
      <c r="H3076" s="40"/>
    </row>
    <row r="3077" spans="1:8" x14ac:dyDescent="0.15">
      <c r="A3077" s="39"/>
      <c r="B3077" s="40"/>
      <c r="C3077" s="40"/>
      <c r="D3077" s="41"/>
      <c r="E3077" s="41"/>
      <c r="F3077" s="40"/>
      <c r="G3077" s="40"/>
      <c r="H3077" s="40"/>
    </row>
    <row r="3078" spans="1:8" x14ac:dyDescent="0.15">
      <c r="A3078" s="39"/>
      <c r="B3078" s="40"/>
      <c r="C3078" s="40"/>
      <c r="D3078" s="41"/>
      <c r="E3078" s="41"/>
      <c r="F3078" s="40"/>
      <c r="G3078" s="40"/>
      <c r="H3078" s="40"/>
    </row>
    <row r="3079" spans="1:8" x14ac:dyDescent="0.15">
      <c r="A3079" s="39"/>
      <c r="B3079" s="40"/>
      <c r="C3079" s="40"/>
      <c r="D3079" s="41"/>
      <c r="E3079" s="41"/>
      <c r="F3079" s="40"/>
      <c r="G3079" s="40"/>
      <c r="H3079" s="40"/>
    </row>
    <row r="3080" spans="1:8" x14ac:dyDescent="0.15">
      <c r="A3080" s="39"/>
      <c r="B3080" s="40"/>
      <c r="C3080" s="40"/>
      <c r="D3080" s="41"/>
      <c r="E3080" s="41"/>
      <c r="F3080" s="40"/>
      <c r="G3080" s="40"/>
      <c r="H3080" s="40"/>
    </row>
    <row r="3081" spans="1:8" x14ac:dyDescent="0.15">
      <c r="A3081" s="39"/>
      <c r="B3081" s="40"/>
      <c r="C3081" s="40"/>
      <c r="D3081" s="41"/>
      <c r="E3081" s="41"/>
      <c r="F3081" s="40"/>
      <c r="G3081" s="40"/>
      <c r="H3081" s="40"/>
    </row>
    <row r="3082" spans="1:8" x14ac:dyDescent="0.15">
      <c r="A3082" s="39"/>
      <c r="B3082" s="40"/>
      <c r="C3082" s="40"/>
      <c r="D3082" s="41"/>
      <c r="E3082" s="41"/>
      <c r="F3082" s="40"/>
      <c r="G3082" s="40"/>
      <c r="H3082" s="40"/>
    </row>
    <row r="3083" spans="1:8" x14ac:dyDescent="0.15">
      <c r="A3083" s="39"/>
      <c r="B3083" s="40"/>
      <c r="C3083" s="40"/>
      <c r="D3083" s="41"/>
      <c r="E3083" s="41"/>
      <c r="F3083" s="40"/>
      <c r="G3083" s="40"/>
      <c r="H3083" s="40"/>
    </row>
    <row r="3084" spans="1:8" x14ac:dyDescent="0.15">
      <c r="A3084" s="39"/>
      <c r="B3084" s="40"/>
      <c r="C3084" s="40"/>
      <c r="D3084" s="41"/>
      <c r="E3084" s="41"/>
      <c r="F3084" s="40"/>
      <c r="G3084" s="40"/>
      <c r="H3084" s="40"/>
    </row>
    <row r="3085" spans="1:8" x14ac:dyDescent="0.15">
      <c r="A3085" s="39"/>
      <c r="B3085" s="40"/>
      <c r="C3085" s="40"/>
      <c r="D3085" s="41"/>
      <c r="E3085" s="41"/>
      <c r="F3085" s="40"/>
      <c r="G3085" s="40"/>
      <c r="H3085" s="40"/>
    </row>
    <row r="3086" spans="1:8" x14ac:dyDescent="0.15">
      <c r="A3086" s="39"/>
      <c r="B3086" s="40"/>
      <c r="C3086" s="40"/>
      <c r="D3086" s="41"/>
      <c r="E3086" s="41"/>
      <c r="F3086" s="40"/>
      <c r="G3086" s="40"/>
      <c r="H3086" s="40"/>
    </row>
    <row r="3087" spans="1:8" x14ac:dyDescent="0.15">
      <c r="A3087" s="39"/>
      <c r="B3087" s="40"/>
      <c r="C3087" s="40"/>
      <c r="D3087" s="41"/>
      <c r="E3087" s="41"/>
      <c r="F3087" s="40"/>
      <c r="G3087" s="40"/>
      <c r="H3087" s="40"/>
    </row>
    <row r="3088" spans="1:8" x14ac:dyDescent="0.15">
      <c r="A3088" s="39"/>
      <c r="B3088" s="40"/>
      <c r="C3088" s="40"/>
      <c r="D3088" s="41"/>
      <c r="E3088" s="41"/>
      <c r="F3088" s="40"/>
      <c r="G3088" s="40"/>
      <c r="H3088" s="40"/>
    </row>
    <row r="3089" spans="1:8" x14ac:dyDescent="0.15">
      <c r="A3089" s="39"/>
      <c r="B3089" s="40"/>
      <c r="C3089" s="40"/>
      <c r="D3089" s="41"/>
      <c r="E3089" s="41"/>
      <c r="F3089" s="40"/>
      <c r="G3089" s="40"/>
      <c r="H3089" s="40"/>
    </row>
    <row r="3090" spans="1:8" x14ac:dyDescent="0.15">
      <c r="A3090" s="39"/>
      <c r="B3090" s="40"/>
      <c r="C3090" s="40"/>
      <c r="D3090" s="41"/>
      <c r="E3090" s="41"/>
      <c r="F3090" s="40"/>
      <c r="G3090" s="40"/>
      <c r="H3090" s="40"/>
    </row>
    <row r="3091" spans="1:8" x14ac:dyDescent="0.15">
      <c r="A3091" s="39"/>
      <c r="B3091" s="40"/>
      <c r="C3091" s="40"/>
      <c r="D3091" s="41"/>
      <c r="E3091" s="41"/>
      <c r="F3091" s="40"/>
      <c r="G3091" s="40"/>
      <c r="H3091" s="40"/>
    </row>
    <row r="3092" spans="1:8" x14ac:dyDescent="0.15">
      <c r="A3092" s="39"/>
      <c r="B3092" s="40"/>
      <c r="C3092" s="40"/>
      <c r="D3092" s="41"/>
      <c r="E3092" s="41"/>
      <c r="F3092" s="40"/>
      <c r="G3092" s="40"/>
      <c r="H3092" s="40"/>
    </row>
    <row r="3093" spans="1:8" x14ac:dyDescent="0.15">
      <c r="A3093" s="39"/>
      <c r="B3093" s="40"/>
      <c r="C3093" s="40"/>
      <c r="D3093" s="41"/>
      <c r="E3093" s="41"/>
      <c r="F3093" s="40"/>
      <c r="G3093" s="40"/>
      <c r="H3093" s="40"/>
    </row>
    <row r="3094" spans="1:8" x14ac:dyDescent="0.15">
      <c r="A3094" s="39"/>
      <c r="B3094" s="40"/>
      <c r="C3094" s="40"/>
      <c r="D3094" s="41"/>
      <c r="E3094" s="41"/>
      <c r="F3094" s="40"/>
      <c r="G3094" s="40"/>
      <c r="H3094" s="40"/>
    </row>
    <row r="3095" spans="1:8" x14ac:dyDescent="0.15">
      <c r="A3095" s="39"/>
      <c r="B3095" s="40"/>
      <c r="C3095" s="40"/>
      <c r="D3095" s="41"/>
      <c r="E3095" s="41"/>
      <c r="F3095" s="40"/>
      <c r="G3095" s="40"/>
      <c r="H3095" s="40"/>
    </row>
    <row r="3096" spans="1:8" x14ac:dyDescent="0.15">
      <c r="A3096" s="39"/>
      <c r="B3096" s="40"/>
      <c r="C3096" s="40"/>
      <c r="D3096" s="41"/>
      <c r="E3096" s="41"/>
      <c r="F3096" s="40"/>
      <c r="G3096" s="40"/>
      <c r="H3096" s="40"/>
    </row>
    <row r="3097" spans="1:8" x14ac:dyDescent="0.15">
      <c r="A3097" s="39"/>
      <c r="B3097" s="40"/>
      <c r="C3097" s="40"/>
      <c r="D3097" s="41"/>
      <c r="E3097" s="41"/>
      <c r="F3097" s="40"/>
      <c r="G3097" s="40"/>
      <c r="H3097" s="40"/>
    </row>
    <row r="3098" spans="1:8" x14ac:dyDescent="0.15">
      <c r="A3098" s="39"/>
      <c r="B3098" s="40"/>
      <c r="C3098" s="40"/>
      <c r="D3098" s="41"/>
      <c r="E3098" s="41"/>
      <c r="F3098" s="40"/>
      <c r="G3098" s="40"/>
      <c r="H3098" s="40"/>
    </row>
    <row r="3099" spans="1:8" x14ac:dyDescent="0.15">
      <c r="A3099" s="39"/>
      <c r="B3099" s="40"/>
      <c r="C3099" s="40"/>
      <c r="D3099" s="41"/>
      <c r="E3099" s="41"/>
      <c r="F3099" s="40"/>
      <c r="G3099" s="40"/>
      <c r="H3099" s="40"/>
    </row>
    <row r="3100" spans="1:8" x14ac:dyDescent="0.15">
      <c r="A3100" s="39"/>
      <c r="B3100" s="40"/>
      <c r="C3100" s="40"/>
      <c r="D3100" s="41"/>
      <c r="E3100" s="41"/>
      <c r="F3100" s="40"/>
      <c r="G3100" s="40"/>
      <c r="H3100" s="40"/>
    </row>
    <row r="3101" spans="1:8" x14ac:dyDescent="0.15">
      <c r="A3101" s="39"/>
      <c r="B3101" s="40"/>
      <c r="C3101" s="40"/>
      <c r="D3101" s="41"/>
      <c r="E3101" s="41"/>
      <c r="F3101" s="40"/>
      <c r="G3101" s="40"/>
      <c r="H3101" s="40"/>
    </row>
    <row r="3102" spans="1:8" x14ac:dyDescent="0.15">
      <c r="A3102" s="39"/>
      <c r="B3102" s="40"/>
      <c r="C3102" s="40"/>
      <c r="D3102" s="41"/>
      <c r="E3102" s="41"/>
      <c r="F3102" s="40"/>
      <c r="G3102" s="40"/>
      <c r="H3102" s="40"/>
    </row>
    <row r="3103" spans="1:8" x14ac:dyDescent="0.15">
      <c r="A3103" s="39"/>
      <c r="B3103" s="40"/>
      <c r="C3103" s="40"/>
      <c r="D3103" s="41"/>
      <c r="E3103" s="41"/>
      <c r="F3103" s="40"/>
      <c r="G3103" s="40"/>
      <c r="H3103" s="40"/>
    </row>
    <row r="3104" spans="1:8" x14ac:dyDescent="0.15">
      <c r="A3104" s="39"/>
      <c r="B3104" s="40"/>
      <c r="C3104" s="40"/>
      <c r="D3104" s="41"/>
      <c r="E3104" s="41"/>
      <c r="F3104" s="40"/>
      <c r="G3104" s="40"/>
      <c r="H3104" s="40"/>
    </row>
    <row r="3105" spans="1:8" x14ac:dyDescent="0.15">
      <c r="A3105" s="39"/>
      <c r="B3105" s="40"/>
      <c r="C3105" s="40"/>
      <c r="D3105" s="41"/>
      <c r="E3105" s="41"/>
      <c r="F3105" s="40"/>
      <c r="G3105" s="40"/>
      <c r="H3105" s="40"/>
    </row>
    <row r="3106" spans="1:8" x14ac:dyDescent="0.15">
      <c r="A3106" s="39"/>
      <c r="B3106" s="40"/>
      <c r="C3106" s="40"/>
      <c r="D3106" s="41"/>
      <c r="E3106" s="41"/>
      <c r="F3106" s="40"/>
      <c r="G3106" s="40"/>
      <c r="H3106" s="40"/>
    </row>
    <row r="3107" spans="1:8" x14ac:dyDescent="0.15">
      <c r="A3107" s="39"/>
      <c r="B3107" s="40"/>
      <c r="C3107" s="40"/>
      <c r="D3107" s="41"/>
      <c r="E3107" s="41"/>
      <c r="F3107" s="40"/>
      <c r="G3107" s="40"/>
      <c r="H3107" s="40"/>
    </row>
    <row r="3108" spans="1:8" x14ac:dyDescent="0.15">
      <c r="A3108" s="39"/>
      <c r="B3108" s="40"/>
      <c r="C3108" s="40"/>
      <c r="D3108" s="41"/>
      <c r="E3108" s="41"/>
      <c r="F3108" s="40"/>
      <c r="G3108" s="40"/>
      <c r="H3108" s="40"/>
    </row>
    <row r="3109" spans="1:8" x14ac:dyDescent="0.15">
      <c r="A3109" s="39"/>
      <c r="B3109" s="40"/>
      <c r="C3109" s="40"/>
      <c r="D3109" s="41"/>
      <c r="E3109" s="41"/>
      <c r="F3109" s="40"/>
      <c r="G3109" s="40"/>
      <c r="H3109" s="40"/>
    </row>
    <row r="3110" spans="1:8" x14ac:dyDescent="0.15">
      <c r="A3110" s="39"/>
      <c r="B3110" s="40"/>
      <c r="C3110" s="40"/>
      <c r="D3110" s="41"/>
      <c r="E3110" s="41"/>
      <c r="F3110" s="40"/>
      <c r="G3110" s="40"/>
      <c r="H3110" s="40"/>
    </row>
    <row r="3111" spans="1:8" x14ac:dyDescent="0.15">
      <c r="A3111" s="39"/>
      <c r="B3111" s="40"/>
      <c r="C3111" s="40"/>
      <c r="D3111" s="41"/>
      <c r="E3111" s="41"/>
      <c r="F3111" s="40"/>
      <c r="G3111" s="40"/>
      <c r="H3111" s="40"/>
    </row>
    <row r="3112" spans="1:8" x14ac:dyDescent="0.15">
      <c r="A3112" s="39"/>
      <c r="B3112" s="40"/>
      <c r="C3112" s="40"/>
      <c r="D3112" s="41"/>
      <c r="E3112" s="41"/>
      <c r="F3112" s="40"/>
      <c r="G3112" s="40"/>
      <c r="H3112" s="40"/>
    </row>
    <row r="3113" spans="1:8" x14ac:dyDescent="0.15">
      <c r="A3113" s="39"/>
      <c r="B3113" s="40"/>
      <c r="C3113" s="40"/>
      <c r="D3113" s="41"/>
      <c r="E3113" s="41"/>
      <c r="F3113" s="40"/>
      <c r="G3113" s="40"/>
      <c r="H3113" s="40"/>
    </row>
    <row r="3114" spans="1:8" x14ac:dyDescent="0.15">
      <c r="A3114" s="39"/>
      <c r="B3114" s="40"/>
      <c r="C3114" s="40"/>
      <c r="D3114" s="41"/>
      <c r="E3114" s="41"/>
      <c r="F3114" s="40"/>
      <c r="G3114" s="40"/>
      <c r="H3114" s="40"/>
    </row>
    <row r="3115" spans="1:8" x14ac:dyDescent="0.15">
      <c r="A3115" s="39"/>
      <c r="B3115" s="40"/>
      <c r="C3115" s="40"/>
      <c r="D3115" s="41"/>
      <c r="E3115" s="41"/>
      <c r="F3115" s="40"/>
      <c r="G3115" s="40"/>
      <c r="H3115" s="40"/>
    </row>
    <row r="3116" spans="1:8" x14ac:dyDescent="0.15">
      <c r="A3116" s="39"/>
      <c r="B3116" s="40"/>
      <c r="C3116" s="40"/>
      <c r="D3116" s="41"/>
      <c r="E3116" s="41"/>
      <c r="F3116" s="40"/>
      <c r="G3116" s="40"/>
      <c r="H3116" s="40"/>
    </row>
    <row r="3117" spans="1:8" x14ac:dyDescent="0.15">
      <c r="A3117" s="39"/>
      <c r="B3117" s="40"/>
      <c r="C3117" s="40"/>
      <c r="D3117" s="41"/>
      <c r="E3117" s="41"/>
      <c r="F3117" s="40"/>
      <c r="G3117" s="40"/>
      <c r="H3117" s="40"/>
    </row>
    <row r="3118" spans="1:8" x14ac:dyDescent="0.15">
      <c r="A3118" s="39"/>
      <c r="B3118" s="40"/>
      <c r="C3118" s="40"/>
      <c r="D3118" s="41"/>
      <c r="E3118" s="41"/>
      <c r="F3118" s="40"/>
      <c r="G3118" s="40"/>
      <c r="H3118" s="40"/>
    </row>
    <row r="3119" spans="1:8" x14ac:dyDescent="0.15">
      <c r="A3119" s="39"/>
      <c r="B3119" s="40"/>
      <c r="C3119" s="40"/>
      <c r="D3119" s="41"/>
      <c r="E3119" s="41"/>
      <c r="F3119" s="40"/>
      <c r="G3119" s="40"/>
      <c r="H3119" s="40"/>
    </row>
    <row r="3120" spans="1:8" x14ac:dyDescent="0.15">
      <c r="A3120" s="39"/>
      <c r="B3120" s="40"/>
      <c r="C3120" s="40"/>
      <c r="D3120" s="41"/>
      <c r="E3120" s="41"/>
      <c r="F3120" s="40"/>
      <c r="G3120" s="40"/>
      <c r="H3120" s="40"/>
    </row>
    <row r="3121" spans="1:8" x14ac:dyDescent="0.15">
      <c r="A3121" s="39"/>
      <c r="B3121" s="40"/>
      <c r="C3121" s="40"/>
      <c r="D3121" s="41"/>
      <c r="E3121" s="41"/>
      <c r="F3121" s="40"/>
      <c r="G3121" s="40"/>
      <c r="H3121" s="40"/>
    </row>
    <row r="3122" spans="1:8" x14ac:dyDescent="0.15">
      <c r="A3122" s="39"/>
      <c r="B3122" s="40"/>
      <c r="C3122" s="40"/>
      <c r="D3122" s="41"/>
      <c r="E3122" s="41"/>
      <c r="F3122" s="40"/>
      <c r="G3122" s="40"/>
      <c r="H3122" s="40"/>
    </row>
    <row r="3123" spans="1:8" x14ac:dyDescent="0.15">
      <c r="A3123" s="39"/>
      <c r="B3123" s="40"/>
      <c r="C3123" s="40"/>
      <c r="D3123" s="41"/>
      <c r="E3123" s="41"/>
      <c r="F3123" s="40"/>
      <c r="G3123" s="40"/>
      <c r="H3123" s="40"/>
    </row>
    <row r="3124" spans="1:8" x14ac:dyDescent="0.15">
      <c r="A3124" s="39"/>
      <c r="B3124" s="40"/>
      <c r="C3124" s="40"/>
      <c r="D3124" s="41"/>
      <c r="E3124" s="41"/>
      <c r="F3124" s="40"/>
      <c r="G3124" s="40"/>
      <c r="H3124" s="40"/>
    </row>
    <row r="3125" spans="1:8" x14ac:dyDescent="0.15">
      <c r="A3125" s="39"/>
      <c r="B3125" s="40"/>
      <c r="C3125" s="40"/>
      <c r="D3125" s="41"/>
      <c r="E3125" s="41"/>
      <c r="F3125" s="40"/>
      <c r="G3125" s="40"/>
      <c r="H3125" s="40"/>
    </row>
    <row r="3126" spans="1:8" x14ac:dyDescent="0.15">
      <c r="A3126" s="39"/>
      <c r="B3126" s="40"/>
      <c r="C3126" s="40"/>
      <c r="D3126" s="41"/>
      <c r="E3126" s="41"/>
      <c r="F3126" s="40"/>
      <c r="G3126" s="40"/>
      <c r="H3126" s="40"/>
    </row>
    <row r="3127" spans="1:8" x14ac:dyDescent="0.15">
      <c r="A3127" s="39"/>
      <c r="B3127" s="40"/>
      <c r="C3127" s="40"/>
      <c r="D3127" s="41"/>
      <c r="E3127" s="41"/>
      <c r="F3127" s="40"/>
      <c r="G3127" s="40"/>
      <c r="H3127" s="40"/>
    </row>
    <row r="3128" spans="1:8" x14ac:dyDescent="0.15">
      <c r="A3128" s="39"/>
      <c r="B3128" s="40"/>
      <c r="C3128" s="40"/>
      <c r="D3128" s="41"/>
      <c r="E3128" s="41"/>
      <c r="F3128" s="40"/>
      <c r="G3128" s="40"/>
      <c r="H3128" s="40"/>
    </row>
    <row r="3129" spans="1:8" x14ac:dyDescent="0.15">
      <c r="A3129" s="39"/>
      <c r="B3129" s="40"/>
      <c r="C3129" s="40"/>
      <c r="D3129" s="41"/>
      <c r="E3129" s="41"/>
      <c r="F3129" s="40"/>
      <c r="G3129" s="40"/>
      <c r="H3129" s="40"/>
    </row>
    <row r="3130" spans="1:8" x14ac:dyDescent="0.15">
      <c r="A3130" s="39"/>
      <c r="B3130" s="40"/>
      <c r="C3130" s="40"/>
      <c r="D3130" s="41"/>
      <c r="E3130" s="41"/>
      <c r="F3130" s="40"/>
      <c r="G3130" s="40"/>
      <c r="H3130" s="40"/>
    </row>
    <row r="3131" spans="1:8" x14ac:dyDescent="0.15">
      <c r="A3131" s="39"/>
      <c r="B3131" s="40"/>
      <c r="C3131" s="40"/>
      <c r="D3131" s="41"/>
      <c r="E3131" s="41"/>
      <c r="F3131" s="40"/>
      <c r="G3131" s="40"/>
      <c r="H3131" s="40"/>
    </row>
    <row r="3132" spans="1:8" x14ac:dyDescent="0.15">
      <c r="A3132" s="39"/>
      <c r="B3132" s="40"/>
      <c r="C3132" s="40"/>
      <c r="D3132" s="41"/>
      <c r="E3132" s="41"/>
      <c r="F3132" s="40"/>
      <c r="G3132" s="40"/>
      <c r="H3132" s="40"/>
    </row>
    <row r="3133" spans="1:8" x14ac:dyDescent="0.15">
      <c r="A3133" s="39"/>
      <c r="B3133" s="40"/>
      <c r="C3133" s="40"/>
      <c r="D3133" s="41"/>
      <c r="E3133" s="41"/>
      <c r="F3133" s="40"/>
      <c r="G3133" s="40"/>
      <c r="H3133" s="40"/>
    </row>
    <row r="3134" spans="1:8" x14ac:dyDescent="0.15">
      <c r="A3134" s="39"/>
      <c r="B3134" s="40"/>
      <c r="C3134" s="40"/>
      <c r="D3134" s="41"/>
      <c r="E3134" s="41"/>
      <c r="F3134" s="40"/>
      <c r="G3134" s="40"/>
      <c r="H3134" s="40"/>
    </row>
    <row r="3135" spans="1:8" x14ac:dyDescent="0.15">
      <c r="A3135" s="39"/>
      <c r="B3135" s="40"/>
      <c r="C3135" s="40"/>
      <c r="D3135" s="41"/>
      <c r="E3135" s="41"/>
      <c r="F3135" s="40"/>
      <c r="G3135" s="40"/>
      <c r="H3135" s="40"/>
    </row>
    <row r="3136" spans="1:8" x14ac:dyDescent="0.15">
      <c r="A3136" s="39"/>
      <c r="B3136" s="40"/>
      <c r="C3136" s="40"/>
      <c r="D3136" s="41"/>
      <c r="E3136" s="41"/>
      <c r="F3136" s="40"/>
      <c r="G3136" s="40"/>
      <c r="H3136" s="40"/>
    </row>
    <row r="3137" spans="1:8" x14ac:dyDescent="0.15">
      <c r="A3137" s="39"/>
      <c r="B3137" s="40"/>
      <c r="C3137" s="40"/>
      <c r="D3137" s="41"/>
      <c r="E3137" s="41"/>
      <c r="F3137" s="40"/>
      <c r="G3137" s="40"/>
      <c r="H3137" s="40"/>
    </row>
    <row r="3138" spans="1:8" x14ac:dyDescent="0.15">
      <c r="A3138" s="39"/>
      <c r="B3138" s="40"/>
      <c r="C3138" s="40"/>
      <c r="D3138" s="41"/>
      <c r="E3138" s="41"/>
      <c r="F3138" s="40"/>
      <c r="G3138" s="40"/>
      <c r="H3138" s="40"/>
    </row>
    <row r="3139" spans="1:8" x14ac:dyDescent="0.15">
      <c r="A3139" s="39"/>
      <c r="B3139" s="40"/>
      <c r="C3139" s="40"/>
      <c r="D3139" s="41"/>
      <c r="E3139" s="41"/>
      <c r="F3139" s="40"/>
      <c r="G3139" s="40"/>
      <c r="H3139" s="40"/>
    </row>
    <row r="3140" spans="1:8" x14ac:dyDescent="0.15">
      <c r="A3140" s="39"/>
      <c r="B3140" s="40"/>
      <c r="C3140" s="40"/>
      <c r="D3140" s="41"/>
      <c r="E3140" s="41"/>
      <c r="F3140" s="40"/>
      <c r="G3140" s="40"/>
      <c r="H3140" s="40"/>
    </row>
    <row r="3141" spans="1:8" x14ac:dyDescent="0.15">
      <c r="A3141" s="39"/>
      <c r="B3141" s="40"/>
      <c r="C3141" s="40"/>
      <c r="D3141" s="41"/>
      <c r="E3141" s="41"/>
      <c r="F3141" s="40"/>
      <c r="G3141" s="40"/>
      <c r="H3141" s="40"/>
    </row>
    <row r="3142" spans="1:8" x14ac:dyDescent="0.15">
      <c r="A3142" s="39"/>
      <c r="B3142" s="40"/>
      <c r="C3142" s="40"/>
      <c r="D3142" s="41"/>
      <c r="E3142" s="41"/>
      <c r="F3142" s="40"/>
      <c r="G3142" s="40"/>
      <c r="H3142" s="40"/>
    </row>
    <row r="3143" spans="1:8" x14ac:dyDescent="0.15">
      <c r="A3143" s="39"/>
      <c r="B3143" s="40"/>
      <c r="C3143" s="40"/>
      <c r="D3143" s="41"/>
      <c r="E3143" s="41"/>
      <c r="F3143" s="40"/>
      <c r="G3143" s="40"/>
      <c r="H3143" s="40"/>
    </row>
    <row r="3144" spans="1:8" x14ac:dyDescent="0.15">
      <c r="A3144" s="39"/>
      <c r="B3144" s="40"/>
      <c r="C3144" s="40"/>
      <c r="D3144" s="41"/>
      <c r="E3144" s="41"/>
      <c r="F3144" s="40"/>
      <c r="G3144" s="40"/>
      <c r="H3144" s="40"/>
    </row>
    <row r="3145" spans="1:8" x14ac:dyDescent="0.15">
      <c r="A3145" s="39"/>
      <c r="B3145" s="40"/>
      <c r="C3145" s="40"/>
      <c r="D3145" s="41"/>
      <c r="E3145" s="41"/>
      <c r="F3145" s="40"/>
      <c r="G3145" s="40"/>
      <c r="H3145" s="40"/>
    </row>
    <row r="3146" spans="1:8" x14ac:dyDescent="0.15">
      <c r="A3146" s="39"/>
      <c r="B3146" s="40"/>
      <c r="C3146" s="40"/>
      <c r="D3146" s="41"/>
      <c r="E3146" s="41"/>
      <c r="F3146" s="40"/>
      <c r="G3146" s="40"/>
      <c r="H3146" s="40"/>
    </row>
    <row r="3147" spans="1:8" x14ac:dyDescent="0.15">
      <c r="A3147" s="39"/>
      <c r="B3147" s="40"/>
      <c r="C3147" s="40"/>
      <c r="D3147" s="41"/>
      <c r="E3147" s="41"/>
      <c r="F3147" s="40"/>
      <c r="G3147" s="40"/>
      <c r="H3147" s="40"/>
    </row>
    <row r="3148" spans="1:8" x14ac:dyDescent="0.15">
      <c r="A3148" s="39"/>
      <c r="B3148" s="40"/>
      <c r="C3148" s="40"/>
      <c r="D3148" s="41"/>
      <c r="E3148" s="41"/>
      <c r="F3148" s="40"/>
      <c r="G3148" s="40"/>
      <c r="H3148" s="40"/>
    </row>
    <row r="3149" spans="1:8" x14ac:dyDescent="0.15">
      <c r="A3149" s="39"/>
      <c r="B3149" s="40"/>
      <c r="C3149" s="40"/>
      <c r="D3149" s="41"/>
      <c r="E3149" s="41"/>
      <c r="F3149" s="40"/>
      <c r="G3149" s="40"/>
      <c r="H3149" s="40"/>
    </row>
    <row r="3150" spans="1:8" x14ac:dyDescent="0.15">
      <c r="A3150" s="39"/>
      <c r="B3150" s="40"/>
      <c r="C3150" s="40"/>
      <c r="D3150" s="41"/>
      <c r="E3150" s="41"/>
      <c r="F3150" s="40"/>
      <c r="G3150" s="40"/>
      <c r="H3150" s="40"/>
    </row>
    <row r="3151" spans="1:8" x14ac:dyDescent="0.15">
      <c r="A3151" s="39"/>
      <c r="B3151" s="40"/>
      <c r="C3151" s="40"/>
      <c r="D3151" s="41"/>
      <c r="E3151" s="41"/>
      <c r="F3151" s="40"/>
      <c r="G3151" s="40"/>
      <c r="H3151" s="40"/>
    </row>
    <row r="3152" spans="1:8" x14ac:dyDescent="0.15">
      <c r="A3152" s="39"/>
      <c r="B3152" s="40"/>
      <c r="C3152" s="40"/>
      <c r="D3152" s="41"/>
      <c r="E3152" s="41"/>
      <c r="F3152" s="40"/>
      <c r="G3152" s="40"/>
      <c r="H3152" s="40"/>
    </row>
    <row r="3153" spans="1:8" x14ac:dyDescent="0.15">
      <c r="A3153" s="39"/>
      <c r="B3153" s="40"/>
      <c r="C3153" s="40"/>
      <c r="D3153" s="41"/>
      <c r="E3153" s="41"/>
      <c r="F3153" s="40"/>
      <c r="G3153" s="40"/>
      <c r="H3153" s="40"/>
    </row>
    <row r="3154" spans="1:8" x14ac:dyDescent="0.15">
      <c r="A3154" s="39"/>
      <c r="B3154" s="40"/>
      <c r="C3154" s="40"/>
      <c r="D3154" s="41"/>
      <c r="E3154" s="41"/>
      <c r="F3154" s="40"/>
      <c r="G3154" s="40"/>
      <c r="H3154" s="40"/>
    </row>
    <row r="3155" spans="1:8" x14ac:dyDescent="0.15">
      <c r="A3155" s="39"/>
      <c r="B3155" s="40"/>
      <c r="C3155" s="40"/>
      <c r="D3155" s="41"/>
      <c r="E3155" s="41"/>
      <c r="F3155" s="40"/>
      <c r="G3155" s="40"/>
      <c r="H3155" s="40"/>
    </row>
    <row r="3156" spans="1:8" x14ac:dyDescent="0.15">
      <c r="A3156" s="39"/>
      <c r="B3156" s="40"/>
      <c r="C3156" s="40"/>
      <c r="D3156" s="41"/>
      <c r="E3156" s="41"/>
      <c r="F3156" s="40"/>
      <c r="G3156" s="40"/>
      <c r="H3156" s="40"/>
    </row>
    <row r="3157" spans="1:8" x14ac:dyDescent="0.15">
      <c r="A3157" s="39"/>
      <c r="B3157" s="40"/>
      <c r="C3157" s="40"/>
      <c r="D3157" s="41"/>
      <c r="E3157" s="41"/>
      <c r="F3157" s="40"/>
      <c r="G3157" s="40"/>
      <c r="H3157" s="40"/>
    </row>
    <row r="3158" spans="1:8" x14ac:dyDescent="0.15">
      <c r="A3158" s="39"/>
      <c r="B3158" s="40"/>
      <c r="C3158" s="40"/>
      <c r="D3158" s="41"/>
      <c r="E3158" s="41"/>
      <c r="F3158" s="40"/>
      <c r="G3158" s="40"/>
      <c r="H3158" s="40"/>
    </row>
    <row r="3159" spans="1:8" x14ac:dyDescent="0.15">
      <c r="A3159" s="39"/>
      <c r="B3159" s="40"/>
      <c r="C3159" s="40"/>
      <c r="D3159" s="41"/>
      <c r="E3159" s="41"/>
      <c r="F3159" s="40"/>
      <c r="G3159" s="40"/>
      <c r="H3159" s="40"/>
    </row>
    <row r="3160" spans="1:8" x14ac:dyDescent="0.15">
      <c r="A3160" s="39"/>
      <c r="B3160" s="40"/>
      <c r="C3160" s="40"/>
      <c r="D3160" s="41"/>
      <c r="E3160" s="41"/>
      <c r="F3160" s="40"/>
      <c r="G3160" s="40"/>
      <c r="H3160" s="40"/>
    </row>
    <row r="3161" spans="1:8" x14ac:dyDescent="0.15">
      <c r="A3161" s="39"/>
      <c r="B3161" s="40"/>
      <c r="C3161" s="40"/>
      <c r="D3161" s="41"/>
      <c r="E3161" s="41"/>
      <c r="F3161" s="40"/>
      <c r="G3161" s="40"/>
      <c r="H3161" s="40"/>
    </row>
    <row r="3162" spans="1:8" x14ac:dyDescent="0.15">
      <c r="A3162" s="39"/>
      <c r="B3162" s="40"/>
      <c r="C3162" s="40"/>
      <c r="D3162" s="41"/>
      <c r="E3162" s="41"/>
      <c r="F3162" s="40"/>
      <c r="G3162" s="40"/>
      <c r="H3162" s="40"/>
    </row>
    <row r="3163" spans="1:8" x14ac:dyDescent="0.15">
      <c r="A3163" s="39"/>
      <c r="B3163" s="40"/>
      <c r="C3163" s="40"/>
      <c r="D3163" s="41"/>
      <c r="E3163" s="41"/>
      <c r="F3163" s="40"/>
      <c r="G3163" s="40"/>
      <c r="H3163" s="40"/>
    </row>
    <row r="3164" spans="1:8" x14ac:dyDescent="0.15">
      <c r="A3164" s="39"/>
      <c r="B3164" s="40"/>
      <c r="C3164" s="40"/>
      <c r="D3164" s="41"/>
      <c r="E3164" s="41"/>
      <c r="F3164" s="40"/>
      <c r="G3164" s="40"/>
      <c r="H3164" s="40"/>
    </row>
    <row r="3165" spans="1:8" x14ac:dyDescent="0.15">
      <c r="A3165" s="39"/>
      <c r="B3165" s="40"/>
      <c r="C3165" s="40"/>
      <c r="D3165" s="41"/>
      <c r="E3165" s="41"/>
      <c r="F3165" s="40"/>
      <c r="G3165" s="40"/>
      <c r="H3165" s="40"/>
    </row>
    <row r="3166" spans="1:8" x14ac:dyDescent="0.15">
      <c r="A3166" s="39"/>
      <c r="B3166" s="40"/>
      <c r="C3166" s="40"/>
      <c r="D3166" s="41"/>
      <c r="E3166" s="41"/>
      <c r="F3166" s="40"/>
      <c r="G3166" s="40"/>
      <c r="H3166" s="40"/>
    </row>
    <row r="3167" spans="1:8" x14ac:dyDescent="0.15">
      <c r="A3167" s="39"/>
      <c r="B3167" s="40"/>
      <c r="C3167" s="40"/>
      <c r="D3167" s="41"/>
      <c r="E3167" s="41"/>
      <c r="F3167" s="40"/>
      <c r="G3167" s="40"/>
      <c r="H3167" s="40"/>
    </row>
    <row r="3168" spans="1:8" x14ac:dyDescent="0.15">
      <c r="A3168" s="39"/>
      <c r="B3168" s="40"/>
      <c r="C3168" s="40"/>
      <c r="D3168" s="41"/>
      <c r="E3168" s="41"/>
      <c r="F3168" s="40"/>
      <c r="G3168" s="40"/>
      <c r="H3168" s="40"/>
    </row>
    <row r="3169" spans="1:8" x14ac:dyDescent="0.15">
      <c r="A3169" s="39"/>
      <c r="B3169" s="40"/>
      <c r="C3169" s="40"/>
      <c r="D3169" s="41"/>
      <c r="E3169" s="41"/>
      <c r="F3169" s="40"/>
      <c r="G3169" s="40"/>
      <c r="H3169" s="40"/>
    </row>
    <row r="3170" spans="1:8" x14ac:dyDescent="0.15">
      <c r="A3170" s="39"/>
      <c r="B3170" s="40"/>
      <c r="C3170" s="40"/>
      <c r="D3170" s="41"/>
      <c r="E3170" s="41"/>
      <c r="F3170" s="40"/>
      <c r="G3170" s="40"/>
      <c r="H3170" s="40"/>
    </row>
    <row r="3171" spans="1:8" x14ac:dyDescent="0.15">
      <c r="A3171" s="39"/>
      <c r="B3171" s="40"/>
      <c r="C3171" s="40"/>
      <c r="D3171" s="41"/>
      <c r="E3171" s="41"/>
      <c r="F3171" s="40"/>
      <c r="G3171" s="40"/>
      <c r="H3171" s="40"/>
    </row>
    <row r="3172" spans="1:8" x14ac:dyDescent="0.15">
      <c r="A3172" s="39"/>
      <c r="B3172" s="40"/>
      <c r="C3172" s="40"/>
      <c r="D3172" s="41"/>
      <c r="E3172" s="41"/>
      <c r="F3172" s="40"/>
      <c r="G3172" s="40"/>
      <c r="H3172" s="40"/>
    </row>
    <row r="3173" spans="1:8" x14ac:dyDescent="0.15">
      <c r="A3173" s="39"/>
      <c r="B3173" s="40"/>
      <c r="C3173" s="40"/>
      <c r="D3173" s="41"/>
      <c r="E3173" s="41"/>
      <c r="F3173" s="40"/>
      <c r="G3173" s="40"/>
      <c r="H3173" s="40"/>
    </row>
    <row r="3174" spans="1:8" x14ac:dyDescent="0.15">
      <c r="A3174" s="39"/>
      <c r="B3174" s="40"/>
      <c r="C3174" s="40"/>
      <c r="D3174" s="41"/>
      <c r="E3174" s="41"/>
      <c r="F3174" s="40"/>
      <c r="G3174" s="40"/>
      <c r="H3174" s="40"/>
    </row>
    <row r="3175" spans="1:8" x14ac:dyDescent="0.15">
      <c r="A3175" s="39"/>
      <c r="B3175" s="40"/>
      <c r="C3175" s="40"/>
      <c r="D3175" s="41"/>
      <c r="E3175" s="41"/>
      <c r="F3175" s="40"/>
      <c r="G3175" s="40"/>
      <c r="H3175" s="40"/>
    </row>
    <row r="3176" spans="1:8" x14ac:dyDescent="0.15">
      <c r="A3176" s="39"/>
      <c r="B3176" s="40"/>
      <c r="C3176" s="40"/>
      <c r="D3176" s="41"/>
      <c r="E3176" s="41"/>
      <c r="F3176" s="40"/>
      <c r="G3176" s="40"/>
      <c r="H3176" s="40"/>
    </row>
    <row r="3177" spans="1:8" x14ac:dyDescent="0.15">
      <c r="A3177" s="39"/>
      <c r="B3177" s="40"/>
      <c r="C3177" s="40"/>
      <c r="D3177" s="41"/>
      <c r="E3177" s="41"/>
      <c r="F3177" s="40"/>
      <c r="G3177" s="40"/>
      <c r="H3177" s="40"/>
    </row>
    <row r="3178" spans="1:8" x14ac:dyDescent="0.15">
      <c r="A3178" s="39"/>
      <c r="B3178" s="40"/>
      <c r="C3178" s="40"/>
      <c r="D3178" s="41"/>
      <c r="E3178" s="41"/>
      <c r="F3178" s="40"/>
      <c r="G3178" s="40"/>
      <c r="H3178" s="40"/>
    </row>
    <row r="3179" spans="1:8" x14ac:dyDescent="0.15">
      <c r="A3179" s="39"/>
      <c r="B3179" s="40"/>
      <c r="C3179" s="40"/>
      <c r="D3179" s="41"/>
      <c r="E3179" s="41"/>
      <c r="F3179" s="40"/>
      <c r="G3179" s="40"/>
      <c r="H3179" s="40"/>
    </row>
    <row r="3180" spans="1:8" x14ac:dyDescent="0.15">
      <c r="A3180" s="39"/>
      <c r="B3180" s="40"/>
      <c r="C3180" s="40"/>
      <c r="D3180" s="41"/>
      <c r="E3180" s="41"/>
      <c r="F3180" s="40"/>
      <c r="G3180" s="40"/>
      <c r="H3180" s="40"/>
    </row>
    <row r="3181" spans="1:8" x14ac:dyDescent="0.15">
      <c r="A3181" s="39"/>
      <c r="B3181" s="40"/>
      <c r="C3181" s="40"/>
      <c r="D3181" s="41"/>
      <c r="E3181" s="41"/>
      <c r="F3181" s="40"/>
      <c r="G3181" s="40"/>
      <c r="H3181" s="40"/>
    </row>
    <row r="3182" spans="1:8" x14ac:dyDescent="0.15">
      <c r="A3182" s="39"/>
      <c r="B3182" s="40"/>
      <c r="C3182" s="40"/>
      <c r="D3182" s="41"/>
      <c r="E3182" s="41"/>
      <c r="F3182" s="40"/>
      <c r="G3182" s="40"/>
      <c r="H3182" s="40"/>
    </row>
    <row r="3183" spans="1:8" x14ac:dyDescent="0.15">
      <c r="A3183" s="39"/>
      <c r="B3183" s="40"/>
      <c r="C3183" s="40"/>
      <c r="D3183" s="41"/>
      <c r="E3183" s="41"/>
      <c r="F3183" s="40"/>
      <c r="G3183" s="40"/>
      <c r="H3183" s="40"/>
    </row>
    <row r="3184" spans="1:8" x14ac:dyDescent="0.15">
      <c r="A3184" s="39"/>
      <c r="B3184" s="40"/>
      <c r="C3184" s="40"/>
      <c r="D3184" s="41"/>
      <c r="E3184" s="41"/>
      <c r="F3184" s="40"/>
      <c r="G3184" s="40"/>
      <c r="H3184" s="40"/>
    </row>
    <row r="3185" spans="1:8" x14ac:dyDescent="0.15">
      <c r="A3185" s="39"/>
      <c r="B3185" s="40"/>
      <c r="C3185" s="40"/>
      <c r="D3185" s="41"/>
      <c r="E3185" s="41"/>
      <c r="F3185" s="40"/>
      <c r="G3185" s="40"/>
      <c r="H3185" s="40"/>
    </row>
    <row r="3186" spans="1:8" x14ac:dyDescent="0.15">
      <c r="A3186" s="39"/>
      <c r="B3186" s="40"/>
      <c r="C3186" s="40"/>
      <c r="D3186" s="41"/>
      <c r="E3186" s="41"/>
      <c r="F3186" s="40"/>
      <c r="G3186" s="40"/>
      <c r="H3186" s="40"/>
    </row>
    <row r="3187" spans="1:8" x14ac:dyDescent="0.15">
      <c r="A3187" s="39"/>
      <c r="B3187" s="40"/>
      <c r="C3187" s="40"/>
      <c r="D3187" s="41"/>
      <c r="E3187" s="41"/>
      <c r="F3187" s="40"/>
      <c r="G3187" s="40"/>
      <c r="H3187" s="40"/>
    </row>
    <row r="3188" spans="1:8" x14ac:dyDescent="0.15">
      <c r="A3188" s="39"/>
      <c r="B3188" s="40"/>
      <c r="C3188" s="40"/>
      <c r="D3188" s="41"/>
      <c r="E3188" s="41"/>
      <c r="F3188" s="40"/>
      <c r="G3188" s="40"/>
      <c r="H3188" s="40"/>
    </row>
    <row r="3189" spans="1:8" x14ac:dyDescent="0.15">
      <c r="A3189" s="39"/>
      <c r="B3189" s="40"/>
      <c r="C3189" s="40"/>
      <c r="D3189" s="41"/>
      <c r="E3189" s="41"/>
      <c r="F3189" s="40"/>
      <c r="G3189" s="40"/>
      <c r="H3189" s="40"/>
    </row>
    <row r="3190" spans="1:8" x14ac:dyDescent="0.15">
      <c r="A3190" s="39"/>
      <c r="B3190" s="40"/>
      <c r="C3190" s="40"/>
      <c r="D3190" s="41"/>
      <c r="E3190" s="41"/>
      <c r="F3190" s="40"/>
      <c r="G3190" s="40"/>
      <c r="H3190" s="40"/>
    </row>
    <row r="3191" spans="1:8" x14ac:dyDescent="0.15">
      <c r="A3191" s="39"/>
      <c r="B3191" s="40"/>
      <c r="C3191" s="40"/>
      <c r="D3191" s="41"/>
      <c r="E3191" s="41"/>
      <c r="F3191" s="40"/>
      <c r="G3191" s="40"/>
      <c r="H3191" s="40"/>
    </row>
    <row r="3192" spans="1:8" x14ac:dyDescent="0.15">
      <c r="A3192" s="39"/>
      <c r="B3192" s="40"/>
      <c r="C3192" s="40"/>
      <c r="D3192" s="41"/>
      <c r="E3192" s="41"/>
      <c r="F3192" s="40"/>
      <c r="G3192" s="40"/>
      <c r="H3192" s="40"/>
    </row>
    <row r="3193" spans="1:8" x14ac:dyDescent="0.15">
      <c r="A3193" s="39"/>
      <c r="B3193" s="40"/>
      <c r="C3193" s="40"/>
      <c r="D3193" s="41"/>
      <c r="E3193" s="41"/>
      <c r="F3193" s="40"/>
      <c r="G3193" s="40"/>
      <c r="H3193" s="40"/>
    </row>
    <row r="3194" spans="1:8" x14ac:dyDescent="0.15">
      <c r="A3194" s="39"/>
      <c r="B3194" s="40"/>
      <c r="C3194" s="40"/>
      <c r="D3194" s="41"/>
      <c r="E3194" s="41"/>
      <c r="F3194" s="40"/>
      <c r="G3194" s="40"/>
      <c r="H3194" s="40"/>
    </row>
    <row r="3195" spans="1:8" x14ac:dyDescent="0.15">
      <c r="A3195" s="39"/>
      <c r="B3195" s="40"/>
      <c r="C3195" s="40"/>
      <c r="D3195" s="41"/>
      <c r="E3195" s="41"/>
      <c r="F3195" s="40"/>
      <c r="G3195" s="40"/>
      <c r="H3195" s="40"/>
    </row>
    <row r="3196" spans="1:8" x14ac:dyDescent="0.15">
      <c r="A3196" s="39"/>
      <c r="B3196" s="40"/>
      <c r="C3196" s="40"/>
      <c r="D3196" s="41"/>
      <c r="E3196" s="41"/>
      <c r="F3196" s="40"/>
      <c r="G3196" s="40"/>
      <c r="H3196" s="40"/>
    </row>
    <row r="3197" spans="1:8" x14ac:dyDescent="0.15">
      <c r="A3197" s="39"/>
      <c r="B3197" s="40"/>
      <c r="C3197" s="40"/>
      <c r="D3197" s="41"/>
      <c r="E3197" s="41"/>
      <c r="F3197" s="40"/>
      <c r="G3197" s="40"/>
      <c r="H3197" s="40"/>
    </row>
    <row r="3198" spans="1:8" x14ac:dyDescent="0.15">
      <c r="A3198" s="39"/>
      <c r="B3198" s="40"/>
      <c r="C3198" s="40"/>
      <c r="D3198" s="41"/>
      <c r="E3198" s="41"/>
      <c r="F3198" s="40"/>
      <c r="G3198" s="40"/>
      <c r="H3198" s="40"/>
    </row>
    <row r="3199" spans="1:8" x14ac:dyDescent="0.15">
      <c r="A3199" s="39"/>
      <c r="B3199" s="40"/>
      <c r="C3199" s="40"/>
      <c r="D3199" s="41"/>
      <c r="E3199" s="41"/>
      <c r="F3199" s="40"/>
      <c r="G3199" s="40"/>
      <c r="H3199" s="40"/>
    </row>
    <row r="3200" spans="1:8" x14ac:dyDescent="0.15">
      <c r="A3200" s="39"/>
      <c r="B3200" s="40"/>
      <c r="C3200" s="40"/>
      <c r="D3200" s="41"/>
      <c r="E3200" s="41"/>
      <c r="F3200" s="40"/>
      <c r="G3200" s="40"/>
      <c r="H3200" s="40"/>
    </row>
    <row r="3201" spans="1:8" x14ac:dyDescent="0.15">
      <c r="A3201" s="39"/>
      <c r="B3201" s="40"/>
      <c r="C3201" s="40"/>
      <c r="D3201" s="41"/>
      <c r="E3201" s="41"/>
      <c r="F3201" s="40"/>
      <c r="G3201" s="40"/>
      <c r="H3201" s="40"/>
    </row>
    <row r="3202" spans="1:8" x14ac:dyDescent="0.15">
      <c r="A3202" s="39"/>
      <c r="B3202" s="40"/>
      <c r="C3202" s="40"/>
      <c r="D3202" s="41"/>
      <c r="E3202" s="41"/>
      <c r="F3202" s="40"/>
      <c r="G3202" s="40"/>
      <c r="H3202" s="40"/>
    </row>
    <row r="3203" spans="1:8" x14ac:dyDescent="0.15">
      <c r="A3203" s="39"/>
      <c r="B3203" s="40"/>
      <c r="C3203" s="40"/>
      <c r="D3203" s="41"/>
      <c r="E3203" s="41"/>
      <c r="F3203" s="40"/>
      <c r="G3203" s="40"/>
      <c r="H3203" s="40"/>
    </row>
    <row r="3204" spans="1:8" x14ac:dyDescent="0.15">
      <c r="A3204" s="39"/>
      <c r="B3204" s="40"/>
      <c r="C3204" s="40"/>
      <c r="D3204" s="41"/>
      <c r="E3204" s="41"/>
      <c r="F3204" s="40"/>
      <c r="G3204" s="40"/>
      <c r="H3204" s="40"/>
    </row>
    <row r="3205" spans="1:8" x14ac:dyDescent="0.15">
      <c r="A3205" s="39"/>
      <c r="B3205" s="40"/>
      <c r="C3205" s="40"/>
      <c r="D3205" s="41"/>
      <c r="E3205" s="41"/>
      <c r="F3205" s="40"/>
      <c r="G3205" s="40"/>
      <c r="H3205" s="40"/>
    </row>
    <row r="3206" spans="1:8" x14ac:dyDescent="0.15">
      <c r="A3206" s="39"/>
      <c r="B3206" s="40"/>
      <c r="C3206" s="40"/>
      <c r="D3206" s="41"/>
      <c r="E3206" s="41"/>
      <c r="F3206" s="40"/>
      <c r="G3206" s="40"/>
      <c r="H3206" s="40"/>
    </row>
    <row r="3207" spans="1:8" x14ac:dyDescent="0.15">
      <c r="A3207" s="39"/>
      <c r="B3207" s="40"/>
      <c r="C3207" s="40"/>
      <c r="D3207" s="41"/>
      <c r="E3207" s="41"/>
      <c r="F3207" s="40"/>
      <c r="G3207" s="40"/>
      <c r="H3207" s="40"/>
    </row>
    <row r="3208" spans="1:8" x14ac:dyDescent="0.15">
      <c r="A3208" s="39"/>
      <c r="B3208" s="40"/>
      <c r="C3208" s="40"/>
      <c r="D3208" s="41"/>
      <c r="E3208" s="41"/>
      <c r="F3208" s="40"/>
      <c r="G3208" s="40"/>
      <c r="H3208" s="40"/>
    </row>
    <row r="3209" spans="1:8" x14ac:dyDescent="0.15">
      <c r="A3209" s="39"/>
      <c r="B3209" s="40"/>
      <c r="C3209" s="40"/>
      <c r="D3209" s="41"/>
      <c r="E3209" s="41"/>
      <c r="F3209" s="40"/>
      <c r="G3209" s="40"/>
      <c r="H3209" s="40"/>
    </row>
    <row r="3210" spans="1:8" x14ac:dyDescent="0.15">
      <c r="A3210" s="39"/>
      <c r="B3210" s="40"/>
      <c r="C3210" s="40"/>
      <c r="D3210" s="41"/>
      <c r="E3210" s="41"/>
      <c r="F3210" s="40"/>
      <c r="G3210" s="40"/>
      <c r="H3210" s="40"/>
    </row>
    <row r="3211" spans="1:8" x14ac:dyDescent="0.15">
      <c r="A3211" s="39"/>
      <c r="B3211" s="40"/>
      <c r="C3211" s="40"/>
      <c r="D3211" s="41"/>
      <c r="E3211" s="41"/>
      <c r="F3211" s="40"/>
      <c r="G3211" s="40"/>
      <c r="H3211" s="40"/>
    </row>
    <row r="3212" spans="1:8" x14ac:dyDescent="0.15">
      <c r="A3212" s="39"/>
      <c r="B3212" s="40"/>
      <c r="C3212" s="40"/>
      <c r="D3212" s="41"/>
      <c r="E3212" s="41"/>
      <c r="F3212" s="40"/>
      <c r="G3212" s="40"/>
      <c r="H3212" s="40"/>
    </row>
    <row r="3213" spans="1:8" x14ac:dyDescent="0.15">
      <c r="A3213" s="39"/>
      <c r="B3213" s="40"/>
      <c r="C3213" s="40"/>
      <c r="D3213" s="41"/>
      <c r="E3213" s="41"/>
      <c r="F3213" s="40"/>
      <c r="G3213" s="40"/>
      <c r="H3213" s="40"/>
    </row>
    <row r="3214" spans="1:8" x14ac:dyDescent="0.15">
      <c r="A3214" s="39"/>
      <c r="B3214" s="40"/>
      <c r="C3214" s="40"/>
      <c r="D3214" s="41"/>
      <c r="E3214" s="41"/>
      <c r="F3214" s="40"/>
      <c r="G3214" s="40"/>
      <c r="H3214" s="40"/>
    </row>
    <row r="3215" spans="1:8" x14ac:dyDescent="0.15">
      <c r="A3215" s="39"/>
      <c r="B3215" s="40"/>
      <c r="C3215" s="40"/>
      <c r="D3215" s="41"/>
      <c r="E3215" s="41"/>
      <c r="F3215" s="40"/>
      <c r="G3215" s="40"/>
      <c r="H3215" s="40"/>
    </row>
    <row r="3216" spans="1:8" x14ac:dyDescent="0.15">
      <c r="A3216" s="39"/>
      <c r="B3216" s="40"/>
      <c r="C3216" s="40"/>
      <c r="D3216" s="41"/>
      <c r="E3216" s="41"/>
      <c r="F3216" s="40"/>
      <c r="G3216" s="40"/>
      <c r="H3216" s="40"/>
    </row>
    <row r="3217" spans="1:8" x14ac:dyDescent="0.15">
      <c r="A3217" s="39"/>
      <c r="B3217" s="40"/>
      <c r="C3217" s="40"/>
      <c r="D3217" s="41"/>
      <c r="E3217" s="41"/>
      <c r="F3217" s="40"/>
      <c r="G3217" s="40"/>
      <c r="H3217" s="40"/>
    </row>
    <row r="3218" spans="1:8" x14ac:dyDescent="0.15">
      <c r="A3218" s="39"/>
      <c r="B3218" s="40"/>
      <c r="C3218" s="40"/>
      <c r="D3218" s="41"/>
      <c r="E3218" s="41"/>
      <c r="F3218" s="40"/>
      <c r="G3218" s="40"/>
      <c r="H3218" s="40"/>
    </row>
    <row r="3219" spans="1:8" x14ac:dyDescent="0.15">
      <c r="A3219" s="39"/>
      <c r="B3219" s="40"/>
      <c r="C3219" s="40"/>
      <c r="D3219" s="41"/>
      <c r="E3219" s="41"/>
      <c r="F3219" s="40"/>
      <c r="G3219" s="40"/>
      <c r="H3219" s="40"/>
    </row>
    <row r="3220" spans="1:8" x14ac:dyDescent="0.15">
      <c r="A3220" s="39"/>
      <c r="B3220" s="40"/>
      <c r="C3220" s="40"/>
      <c r="D3220" s="41"/>
      <c r="E3220" s="41"/>
      <c r="F3220" s="40"/>
      <c r="G3220" s="40"/>
      <c r="H3220" s="40"/>
    </row>
    <row r="3221" spans="1:8" x14ac:dyDescent="0.15">
      <c r="A3221" s="39"/>
      <c r="B3221" s="40"/>
      <c r="C3221" s="40"/>
      <c r="D3221" s="41"/>
      <c r="E3221" s="41"/>
      <c r="F3221" s="40"/>
      <c r="G3221" s="40"/>
      <c r="H3221" s="40"/>
    </row>
    <row r="3222" spans="1:8" x14ac:dyDescent="0.15">
      <c r="A3222" s="39"/>
      <c r="B3222" s="40"/>
      <c r="C3222" s="40"/>
      <c r="D3222" s="41"/>
      <c r="E3222" s="41"/>
      <c r="F3222" s="40"/>
      <c r="G3222" s="40"/>
      <c r="H3222" s="40"/>
    </row>
    <row r="3223" spans="1:8" x14ac:dyDescent="0.15">
      <c r="A3223" s="39"/>
      <c r="B3223" s="40"/>
      <c r="C3223" s="40"/>
      <c r="D3223" s="41"/>
      <c r="E3223" s="41"/>
      <c r="F3223" s="40"/>
      <c r="G3223" s="40"/>
      <c r="H3223" s="40"/>
    </row>
    <row r="3224" spans="1:8" x14ac:dyDescent="0.15">
      <c r="A3224" s="39"/>
      <c r="B3224" s="40"/>
      <c r="C3224" s="40"/>
      <c r="D3224" s="41"/>
      <c r="E3224" s="41"/>
      <c r="F3224" s="40"/>
      <c r="G3224" s="40"/>
      <c r="H3224" s="40"/>
    </row>
    <row r="3225" spans="1:8" x14ac:dyDescent="0.15">
      <c r="A3225" s="39"/>
      <c r="B3225" s="40"/>
      <c r="C3225" s="40"/>
      <c r="D3225" s="41"/>
      <c r="E3225" s="41"/>
      <c r="F3225" s="40"/>
      <c r="G3225" s="40"/>
      <c r="H3225" s="40"/>
    </row>
    <row r="3226" spans="1:8" x14ac:dyDescent="0.15">
      <c r="A3226" s="39"/>
      <c r="B3226" s="40"/>
      <c r="C3226" s="40"/>
      <c r="D3226" s="41"/>
      <c r="E3226" s="41"/>
      <c r="F3226" s="40"/>
      <c r="G3226" s="40"/>
      <c r="H3226" s="40"/>
    </row>
    <row r="3227" spans="1:8" x14ac:dyDescent="0.15">
      <c r="A3227" s="39"/>
      <c r="B3227" s="40"/>
      <c r="C3227" s="40"/>
      <c r="D3227" s="41"/>
      <c r="E3227" s="41"/>
      <c r="F3227" s="40"/>
      <c r="G3227" s="40"/>
      <c r="H3227" s="40"/>
    </row>
    <row r="3228" spans="1:8" x14ac:dyDescent="0.15">
      <c r="A3228" s="39"/>
      <c r="B3228" s="40"/>
      <c r="C3228" s="40"/>
      <c r="D3228" s="41"/>
      <c r="E3228" s="41"/>
      <c r="F3228" s="40"/>
      <c r="G3228" s="40"/>
      <c r="H3228" s="40"/>
    </row>
    <row r="3229" spans="1:8" x14ac:dyDescent="0.15">
      <c r="A3229" s="39"/>
      <c r="B3229" s="40"/>
      <c r="C3229" s="40"/>
      <c r="D3229" s="41"/>
      <c r="E3229" s="41"/>
      <c r="F3229" s="40"/>
      <c r="G3229" s="40"/>
      <c r="H3229" s="40"/>
    </row>
    <row r="3230" spans="1:8" x14ac:dyDescent="0.15">
      <c r="A3230" s="39"/>
      <c r="B3230" s="40"/>
      <c r="C3230" s="40"/>
      <c r="D3230" s="41"/>
      <c r="E3230" s="41"/>
      <c r="F3230" s="40"/>
      <c r="G3230" s="40"/>
      <c r="H3230" s="40"/>
    </row>
    <row r="3231" spans="1:8" x14ac:dyDescent="0.15">
      <c r="A3231" s="39"/>
      <c r="B3231" s="40"/>
      <c r="C3231" s="40"/>
      <c r="D3231" s="41"/>
      <c r="E3231" s="41"/>
      <c r="F3231" s="40"/>
      <c r="G3231" s="40"/>
      <c r="H3231" s="40"/>
    </row>
    <row r="3232" spans="1:8" x14ac:dyDescent="0.15">
      <c r="A3232" s="39"/>
      <c r="B3232" s="40"/>
      <c r="C3232" s="40"/>
      <c r="D3232" s="41"/>
      <c r="E3232" s="41"/>
      <c r="F3232" s="40"/>
      <c r="G3232" s="40"/>
      <c r="H3232" s="40"/>
    </row>
    <row r="3233" spans="1:8" x14ac:dyDescent="0.15">
      <c r="A3233" s="39"/>
      <c r="B3233" s="40"/>
      <c r="C3233" s="40"/>
      <c r="D3233" s="41"/>
      <c r="E3233" s="41"/>
      <c r="F3233" s="40"/>
      <c r="G3233" s="40"/>
      <c r="H3233" s="40"/>
    </row>
    <row r="3234" spans="1:8" x14ac:dyDescent="0.15">
      <c r="A3234" s="39"/>
      <c r="B3234" s="40"/>
      <c r="C3234" s="40"/>
      <c r="D3234" s="41"/>
      <c r="E3234" s="41"/>
      <c r="F3234" s="40"/>
      <c r="G3234" s="40"/>
      <c r="H3234" s="40"/>
    </row>
    <row r="3235" spans="1:8" x14ac:dyDescent="0.15">
      <c r="A3235" s="39"/>
      <c r="B3235" s="40"/>
      <c r="C3235" s="40"/>
      <c r="D3235" s="41"/>
      <c r="E3235" s="41"/>
      <c r="F3235" s="40"/>
      <c r="G3235" s="40"/>
      <c r="H3235" s="40"/>
    </row>
    <row r="3236" spans="1:8" x14ac:dyDescent="0.15">
      <c r="A3236" s="39"/>
      <c r="B3236" s="40"/>
      <c r="C3236" s="40"/>
      <c r="D3236" s="41"/>
      <c r="E3236" s="41"/>
      <c r="F3236" s="40"/>
      <c r="G3236" s="40"/>
      <c r="H3236" s="40"/>
    </row>
    <row r="3237" spans="1:8" x14ac:dyDescent="0.15">
      <c r="A3237" s="39"/>
      <c r="B3237" s="40"/>
      <c r="C3237" s="40"/>
      <c r="D3237" s="41"/>
      <c r="E3237" s="41"/>
      <c r="F3237" s="40"/>
      <c r="G3237" s="40"/>
      <c r="H3237" s="40"/>
    </row>
    <row r="3238" spans="1:8" x14ac:dyDescent="0.15">
      <c r="A3238" s="39"/>
      <c r="B3238" s="40"/>
      <c r="C3238" s="40"/>
      <c r="D3238" s="41"/>
      <c r="E3238" s="41"/>
      <c r="F3238" s="40"/>
      <c r="G3238" s="40"/>
      <c r="H3238" s="40"/>
    </row>
    <row r="3239" spans="1:8" x14ac:dyDescent="0.15">
      <c r="A3239" s="39"/>
      <c r="B3239" s="40"/>
      <c r="C3239" s="40"/>
      <c r="D3239" s="41"/>
      <c r="E3239" s="41"/>
      <c r="F3239" s="40"/>
      <c r="G3239" s="40"/>
      <c r="H3239" s="40"/>
    </row>
    <row r="3240" spans="1:8" x14ac:dyDescent="0.15">
      <c r="A3240" s="39"/>
      <c r="B3240" s="40"/>
      <c r="C3240" s="40"/>
      <c r="D3240" s="41"/>
      <c r="E3240" s="41"/>
      <c r="F3240" s="40"/>
      <c r="G3240" s="40"/>
      <c r="H3240" s="40"/>
    </row>
    <row r="3241" spans="1:8" x14ac:dyDescent="0.15">
      <c r="A3241" s="39"/>
      <c r="B3241" s="40"/>
      <c r="C3241" s="40"/>
      <c r="D3241" s="41"/>
      <c r="E3241" s="41"/>
      <c r="F3241" s="40"/>
      <c r="G3241" s="40"/>
      <c r="H3241" s="40"/>
    </row>
    <row r="3242" spans="1:8" x14ac:dyDescent="0.15">
      <c r="A3242" s="39"/>
      <c r="B3242" s="40"/>
      <c r="C3242" s="40"/>
      <c r="D3242" s="41"/>
      <c r="E3242" s="41"/>
      <c r="F3242" s="40"/>
      <c r="G3242" s="40"/>
      <c r="H3242" s="40"/>
    </row>
    <row r="3243" spans="1:8" x14ac:dyDescent="0.15">
      <c r="A3243" s="39"/>
      <c r="B3243" s="40"/>
      <c r="C3243" s="40"/>
      <c r="D3243" s="41"/>
      <c r="E3243" s="41"/>
      <c r="F3243" s="40"/>
      <c r="G3243" s="40"/>
      <c r="H3243" s="40"/>
    </row>
    <row r="3244" spans="1:8" x14ac:dyDescent="0.15">
      <c r="A3244" s="39"/>
      <c r="B3244" s="40"/>
      <c r="C3244" s="40"/>
      <c r="D3244" s="41"/>
      <c r="E3244" s="41"/>
      <c r="F3244" s="40"/>
      <c r="G3244" s="40"/>
      <c r="H3244" s="40"/>
    </row>
    <row r="3245" spans="1:8" x14ac:dyDescent="0.15">
      <c r="A3245" s="39"/>
      <c r="B3245" s="40"/>
      <c r="C3245" s="40"/>
      <c r="D3245" s="41"/>
      <c r="E3245" s="41"/>
      <c r="F3245" s="40"/>
      <c r="G3245" s="40"/>
      <c r="H3245" s="40"/>
    </row>
    <row r="3246" spans="1:8" x14ac:dyDescent="0.15">
      <c r="A3246" s="39"/>
      <c r="B3246" s="40"/>
      <c r="C3246" s="40"/>
      <c r="D3246" s="41"/>
      <c r="E3246" s="41"/>
      <c r="F3246" s="40"/>
      <c r="G3246" s="40"/>
      <c r="H3246" s="40"/>
    </row>
    <row r="3247" spans="1:8" x14ac:dyDescent="0.15">
      <c r="A3247" s="39"/>
      <c r="B3247" s="40"/>
      <c r="C3247" s="40"/>
      <c r="D3247" s="41"/>
      <c r="E3247" s="41"/>
      <c r="F3247" s="40"/>
      <c r="G3247" s="40"/>
      <c r="H3247" s="40"/>
    </row>
    <row r="3248" spans="1:8" x14ac:dyDescent="0.15">
      <c r="A3248" s="39"/>
      <c r="B3248" s="40"/>
      <c r="C3248" s="40"/>
      <c r="D3248" s="41"/>
      <c r="E3248" s="41"/>
      <c r="F3248" s="40"/>
      <c r="G3248" s="40"/>
      <c r="H3248" s="40"/>
    </row>
    <row r="3249" spans="1:8" x14ac:dyDescent="0.15">
      <c r="A3249" s="39"/>
      <c r="B3249" s="40"/>
      <c r="C3249" s="40"/>
      <c r="D3249" s="41"/>
      <c r="E3249" s="41"/>
      <c r="F3249" s="40"/>
      <c r="G3249" s="40"/>
      <c r="H3249" s="40"/>
    </row>
    <row r="3250" spans="1:8" x14ac:dyDescent="0.15">
      <c r="A3250" s="39"/>
      <c r="B3250" s="40"/>
      <c r="C3250" s="40"/>
      <c r="D3250" s="41"/>
      <c r="E3250" s="41"/>
      <c r="F3250" s="40"/>
      <c r="G3250" s="40"/>
      <c r="H3250" s="40"/>
    </row>
    <row r="3251" spans="1:8" x14ac:dyDescent="0.15">
      <c r="A3251" s="39"/>
      <c r="B3251" s="40"/>
      <c r="C3251" s="40"/>
      <c r="D3251" s="41"/>
      <c r="E3251" s="41"/>
      <c r="F3251" s="40"/>
      <c r="G3251" s="40"/>
      <c r="H3251" s="40"/>
    </row>
    <row r="3252" spans="1:8" x14ac:dyDescent="0.15">
      <c r="A3252" s="39"/>
      <c r="B3252" s="40"/>
      <c r="C3252" s="40"/>
      <c r="D3252" s="41"/>
      <c r="E3252" s="41"/>
      <c r="F3252" s="40"/>
      <c r="G3252" s="40"/>
      <c r="H3252" s="40"/>
    </row>
    <row r="3253" spans="1:8" x14ac:dyDescent="0.15">
      <c r="A3253" s="39"/>
      <c r="B3253" s="40"/>
      <c r="C3253" s="40"/>
      <c r="D3253" s="41"/>
      <c r="E3253" s="41"/>
      <c r="F3253" s="40"/>
      <c r="G3253" s="40"/>
      <c r="H3253" s="40"/>
    </row>
    <row r="3254" spans="1:8" x14ac:dyDescent="0.15">
      <c r="A3254" s="39"/>
      <c r="B3254" s="40"/>
      <c r="C3254" s="40"/>
      <c r="D3254" s="41"/>
      <c r="E3254" s="41"/>
      <c r="F3254" s="40"/>
      <c r="G3254" s="40"/>
      <c r="H3254" s="40"/>
    </row>
    <row r="3255" spans="1:8" x14ac:dyDescent="0.15">
      <c r="A3255" s="39"/>
      <c r="B3255" s="40"/>
      <c r="C3255" s="40"/>
      <c r="D3255" s="41"/>
      <c r="E3255" s="41"/>
      <c r="F3255" s="40"/>
      <c r="G3255" s="40"/>
      <c r="H3255" s="40"/>
    </row>
    <row r="3256" spans="1:8" x14ac:dyDescent="0.15">
      <c r="A3256" s="39"/>
      <c r="B3256" s="40"/>
      <c r="C3256" s="40"/>
      <c r="D3256" s="41"/>
      <c r="E3256" s="41"/>
      <c r="F3256" s="40"/>
      <c r="G3256" s="40"/>
      <c r="H3256" s="40"/>
    </row>
    <row r="3257" spans="1:8" x14ac:dyDescent="0.15">
      <c r="A3257" s="39"/>
      <c r="B3257" s="40"/>
      <c r="C3257" s="40"/>
      <c r="D3257" s="41"/>
      <c r="E3257" s="41"/>
      <c r="F3257" s="40"/>
      <c r="G3257" s="40"/>
      <c r="H3257" s="40"/>
    </row>
    <row r="3258" spans="1:8" x14ac:dyDescent="0.15">
      <c r="A3258" s="39"/>
      <c r="B3258" s="40"/>
      <c r="C3258" s="40"/>
      <c r="D3258" s="41"/>
      <c r="E3258" s="41"/>
      <c r="F3258" s="40"/>
      <c r="G3258" s="40"/>
      <c r="H3258" s="40"/>
    </row>
    <row r="3259" spans="1:8" x14ac:dyDescent="0.15">
      <c r="A3259" s="39"/>
      <c r="B3259" s="40"/>
      <c r="C3259" s="40"/>
      <c r="D3259" s="41"/>
      <c r="E3259" s="41"/>
      <c r="F3259" s="40"/>
      <c r="G3259" s="40"/>
      <c r="H3259" s="40"/>
    </row>
    <row r="3260" spans="1:8" x14ac:dyDescent="0.15">
      <c r="A3260" s="39"/>
      <c r="B3260" s="40"/>
      <c r="C3260" s="40"/>
      <c r="D3260" s="41"/>
      <c r="E3260" s="41"/>
      <c r="F3260" s="40"/>
      <c r="G3260" s="40"/>
      <c r="H3260" s="40"/>
    </row>
    <row r="3261" spans="1:8" x14ac:dyDescent="0.15">
      <c r="A3261" s="39"/>
      <c r="B3261" s="40"/>
      <c r="C3261" s="40"/>
      <c r="D3261" s="41"/>
      <c r="E3261" s="41"/>
      <c r="F3261" s="40"/>
      <c r="G3261" s="40"/>
      <c r="H3261" s="40"/>
    </row>
    <row r="3262" spans="1:8" x14ac:dyDescent="0.15">
      <c r="A3262" s="39"/>
      <c r="B3262" s="40"/>
      <c r="C3262" s="40"/>
      <c r="D3262" s="41"/>
      <c r="E3262" s="41"/>
      <c r="F3262" s="40"/>
      <c r="G3262" s="40"/>
      <c r="H3262" s="40"/>
    </row>
    <row r="3263" spans="1:8" x14ac:dyDescent="0.15">
      <c r="A3263" s="39"/>
      <c r="B3263" s="40"/>
      <c r="C3263" s="40"/>
      <c r="D3263" s="41"/>
      <c r="E3263" s="41"/>
      <c r="F3263" s="40"/>
      <c r="G3263" s="40"/>
      <c r="H3263" s="40"/>
    </row>
    <row r="3264" spans="1:8" x14ac:dyDescent="0.15">
      <c r="A3264" s="39"/>
      <c r="B3264" s="40"/>
      <c r="C3264" s="40"/>
      <c r="D3264" s="41"/>
      <c r="E3264" s="41"/>
      <c r="F3264" s="40"/>
      <c r="G3264" s="40"/>
      <c r="H3264" s="40"/>
    </row>
    <row r="3265" spans="1:8" x14ac:dyDescent="0.15">
      <c r="A3265" s="39"/>
      <c r="B3265" s="40"/>
      <c r="C3265" s="40"/>
      <c r="D3265" s="41"/>
      <c r="E3265" s="41"/>
      <c r="F3265" s="40"/>
      <c r="G3265" s="40"/>
      <c r="H3265" s="40"/>
    </row>
    <row r="3266" spans="1:8" x14ac:dyDescent="0.15">
      <c r="A3266" s="39"/>
      <c r="B3266" s="40"/>
      <c r="C3266" s="40"/>
      <c r="D3266" s="41"/>
      <c r="E3266" s="41"/>
      <c r="F3266" s="40"/>
      <c r="G3266" s="40"/>
      <c r="H3266" s="40"/>
    </row>
    <row r="3267" spans="1:8" x14ac:dyDescent="0.15">
      <c r="A3267" s="39"/>
      <c r="B3267" s="40"/>
      <c r="C3267" s="40"/>
      <c r="D3267" s="41"/>
      <c r="E3267" s="41"/>
      <c r="F3267" s="40"/>
      <c r="G3267" s="40"/>
      <c r="H3267" s="40"/>
    </row>
    <row r="3268" spans="1:8" x14ac:dyDescent="0.15">
      <c r="A3268" s="39"/>
      <c r="B3268" s="40"/>
      <c r="C3268" s="40"/>
      <c r="D3268" s="41"/>
      <c r="E3268" s="41"/>
      <c r="F3268" s="40"/>
      <c r="G3268" s="40"/>
      <c r="H3268" s="40"/>
    </row>
    <row r="3269" spans="1:8" x14ac:dyDescent="0.15">
      <c r="A3269" s="39"/>
      <c r="B3269" s="40"/>
      <c r="C3269" s="40"/>
      <c r="D3269" s="41"/>
      <c r="E3269" s="41"/>
      <c r="F3269" s="40"/>
      <c r="G3269" s="40"/>
      <c r="H3269" s="40"/>
    </row>
    <row r="3270" spans="1:8" x14ac:dyDescent="0.15">
      <c r="A3270" s="39"/>
      <c r="B3270" s="40"/>
      <c r="C3270" s="40"/>
      <c r="D3270" s="41"/>
      <c r="E3270" s="41"/>
      <c r="F3270" s="40"/>
      <c r="G3270" s="40"/>
      <c r="H3270" s="40"/>
    </row>
    <row r="3271" spans="1:8" x14ac:dyDescent="0.15">
      <c r="A3271" s="39"/>
      <c r="B3271" s="40"/>
      <c r="C3271" s="40"/>
      <c r="D3271" s="41"/>
      <c r="E3271" s="41"/>
      <c r="F3271" s="40"/>
      <c r="G3271" s="40"/>
      <c r="H3271" s="40"/>
    </row>
    <row r="3272" spans="1:8" x14ac:dyDescent="0.15">
      <c r="A3272" s="39"/>
      <c r="B3272" s="40"/>
      <c r="C3272" s="40"/>
      <c r="D3272" s="41"/>
      <c r="E3272" s="41"/>
      <c r="F3272" s="40"/>
      <c r="G3272" s="40"/>
      <c r="H3272" s="40"/>
    </row>
    <row r="3273" spans="1:8" x14ac:dyDescent="0.15">
      <c r="A3273" s="39"/>
      <c r="B3273" s="40"/>
      <c r="C3273" s="40"/>
      <c r="D3273" s="41"/>
      <c r="E3273" s="41"/>
      <c r="F3273" s="40"/>
      <c r="G3273" s="40"/>
      <c r="H3273" s="40"/>
    </row>
    <row r="3274" spans="1:8" x14ac:dyDescent="0.15">
      <c r="A3274" s="39"/>
      <c r="B3274" s="40"/>
      <c r="C3274" s="40"/>
      <c r="D3274" s="41"/>
      <c r="E3274" s="41"/>
      <c r="F3274" s="40"/>
      <c r="G3274" s="40"/>
      <c r="H3274" s="40"/>
    </row>
    <row r="3275" spans="1:8" x14ac:dyDescent="0.15">
      <c r="A3275" s="39"/>
      <c r="B3275" s="40"/>
      <c r="C3275" s="40"/>
      <c r="D3275" s="41"/>
      <c r="E3275" s="41"/>
      <c r="F3275" s="40"/>
      <c r="G3275" s="40"/>
      <c r="H3275" s="40"/>
    </row>
    <row r="3276" spans="1:8" x14ac:dyDescent="0.15">
      <c r="A3276" s="39"/>
      <c r="B3276" s="40"/>
      <c r="C3276" s="40"/>
      <c r="D3276" s="41"/>
      <c r="E3276" s="41"/>
      <c r="F3276" s="40"/>
      <c r="G3276" s="40"/>
      <c r="H3276" s="40"/>
    </row>
    <row r="3277" spans="1:8" x14ac:dyDescent="0.15">
      <c r="A3277" s="39"/>
      <c r="B3277" s="40"/>
      <c r="C3277" s="40"/>
      <c r="D3277" s="41"/>
      <c r="E3277" s="41"/>
      <c r="F3277" s="40"/>
      <c r="G3277" s="40"/>
      <c r="H3277" s="40"/>
    </row>
    <row r="3278" spans="1:8" x14ac:dyDescent="0.15">
      <c r="A3278" s="39"/>
      <c r="B3278" s="40"/>
      <c r="C3278" s="40"/>
      <c r="D3278" s="41"/>
      <c r="E3278" s="41"/>
      <c r="F3278" s="40"/>
      <c r="G3278" s="40"/>
      <c r="H3278" s="40"/>
    </row>
    <row r="3279" spans="1:8" x14ac:dyDescent="0.15">
      <c r="A3279" s="39"/>
      <c r="B3279" s="40"/>
      <c r="C3279" s="40"/>
      <c r="D3279" s="41"/>
      <c r="E3279" s="41"/>
      <c r="F3279" s="40"/>
      <c r="G3279" s="40"/>
      <c r="H3279" s="40"/>
    </row>
    <row r="3280" spans="1:8" x14ac:dyDescent="0.15">
      <c r="A3280" s="39"/>
      <c r="B3280" s="40"/>
      <c r="C3280" s="40"/>
      <c r="D3280" s="41"/>
      <c r="E3280" s="41"/>
      <c r="F3280" s="40"/>
      <c r="G3280" s="40"/>
      <c r="H3280" s="40"/>
    </row>
    <row r="3281" spans="1:8" x14ac:dyDescent="0.15">
      <c r="A3281" s="39"/>
      <c r="B3281" s="40"/>
      <c r="C3281" s="40"/>
      <c r="D3281" s="41"/>
      <c r="E3281" s="41"/>
      <c r="F3281" s="40"/>
      <c r="G3281" s="40"/>
      <c r="H3281" s="40"/>
    </row>
    <row r="3282" spans="1:8" x14ac:dyDescent="0.15">
      <c r="A3282" s="39"/>
      <c r="B3282" s="40"/>
      <c r="C3282" s="40"/>
      <c r="D3282" s="41"/>
      <c r="E3282" s="41"/>
      <c r="F3282" s="40"/>
      <c r="G3282" s="40"/>
      <c r="H3282" s="40"/>
    </row>
    <row r="3283" spans="1:8" x14ac:dyDescent="0.15">
      <c r="A3283" s="39"/>
      <c r="B3283" s="40"/>
      <c r="C3283" s="40"/>
      <c r="D3283" s="41"/>
      <c r="E3283" s="41"/>
      <c r="F3283" s="40"/>
      <c r="G3283" s="40"/>
      <c r="H3283" s="40"/>
    </row>
    <row r="3284" spans="1:8" x14ac:dyDescent="0.15">
      <c r="A3284" s="39"/>
      <c r="B3284" s="40"/>
      <c r="C3284" s="40"/>
      <c r="D3284" s="41"/>
      <c r="E3284" s="41"/>
      <c r="F3284" s="40"/>
      <c r="G3284" s="40"/>
      <c r="H3284" s="40"/>
    </row>
    <row r="3285" spans="1:8" x14ac:dyDescent="0.15">
      <c r="A3285" s="39"/>
      <c r="B3285" s="40"/>
      <c r="C3285" s="40"/>
      <c r="D3285" s="41"/>
      <c r="E3285" s="41"/>
      <c r="F3285" s="40"/>
      <c r="G3285" s="40"/>
      <c r="H3285" s="40"/>
    </row>
    <row r="3286" spans="1:8" x14ac:dyDescent="0.15">
      <c r="A3286" s="39"/>
      <c r="B3286" s="40"/>
      <c r="C3286" s="40"/>
      <c r="D3286" s="41"/>
      <c r="E3286" s="41"/>
      <c r="F3286" s="40"/>
      <c r="G3286" s="40"/>
      <c r="H3286" s="40"/>
    </row>
    <row r="3287" spans="1:8" x14ac:dyDescent="0.15">
      <c r="A3287" s="39"/>
      <c r="B3287" s="40"/>
      <c r="C3287" s="40"/>
      <c r="D3287" s="41"/>
      <c r="E3287" s="41"/>
      <c r="F3287" s="40"/>
      <c r="G3287" s="40"/>
      <c r="H3287" s="40"/>
    </row>
    <row r="3288" spans="1:8" x14ac:dyDescent="0.15">
      <c r="A3288" s="39"/>
      <c r="B3288" s="40"/>
      <c r="C3288" s="40"/>
      <c r="D3288" s="41"/>
      <c r="E3288" s="41"/>
      <c r="F3288" s="40"/>
      <c r="G3288" s="40"/>
      <c r="H3288" s="40"/>
    </row>
    <row r="3289" spans="1:8" x14ac:dyDescent="0.15">
      <c r="A3289" s="39"/>
      <c r="B3289" s="40"/>
      <c r="C3289" s="40"/>
      <c r="D3289" s="41"/>
      <c r="E3289" s="41"/>
      <c r="F3289" s="40"/>
      <c r="G3289" s="40"/>
      <c r="H3289" s="40"/>
    </row>
    <row r="3290" spans="1:8" x14ac:dyDescent="0.15">
      <c r="A3290" s="39"/>
      <c r="B3290" s="40"/>
      <c r="C3290" s="40"/>
      <c r="D3290" s="41"/>
      <c r="E3290" s="41"/>
      <c r="F3290" s="40"/>
      <c r="G3290" s="40"/>
      <c r="H3290" s="40"/>
    </row>
    <row r="3291" spans="1:8" x14ac:dyDescent="0.15">
      <c r="A3291" s="39"/>
      <c r="B3291" s="40"/>
      <c r="C3291" s="40"/>
      <c r="D3291" s="41"/>
      <c r="E3291" s="41"/>
      <c r="F3291" s="40"/>
      <c r="G3291" s="40"/>
      <c r="H3291" s="40"/>
    </row>
    <row r="3292" spans="1:8" x14ac:dyDescent="0.15">
      <c r="A3292" s="39"/>
      <c r="B3292" s="40"/>
      <c r="C3292" s="40"/>
      <c r="D3292" s="41"/>
      <c r="E3292" s="41"/>
      <c r="F3292" s="40"/>
      <c r="G3292" s="40"/>
      <c r="H3292" s="40"/>
    </row>
    <row r="3293" spans="1:8" x14ac:dyDescent="0.15">
      <c r="A3293" s="39"/>
      <c r="B3293" s="40"/>
      <c r="C3293" s="40"/>
      <c r="D3293" s="41"/>
      <c r="E3293" s="41"/>
      <c r="F3293" s="40"/>
      <c r="G3293" s="40"/>
      <c r="H3293" s="40"/>
    </row>
    <row r="3294" spans="1:8" x14ac:dyDescent="0.15">
      <c r="A3294" s="39"/>
      <c r="B3294" s="40"/>
      <c r="C3294" s="40"/>
      <c r="D3294" s="41"/>
      <c r="E3294" s="41"/>
      <c r="F3294" s="40"/>
      <c r="G3294" s="40"/>
      <c r="H3294" s="40"/>
    </row>
    <row r="3295" spans="1:8" x14ac:dyDescent="0.15">
      <c r="A3295" s="39"/>
      <c r="B3295" s="40"/>
      <c r="C3295" s="40"/>
      <c r="D3295" s="41"/>
      <c r="E3295" s="41"/>
      <c r="F3295" s="40"/>
      <c r="G3295" s="40"/>
      <c r="H3295" s="40"/>
    </row>
    <row r="3296" spans="1:8" x14ac:dyDescent="0.15">
      <c r="A3296" s="39"/>
      <c r="B3296" s="40"/>
      <c r="C3296" s="40"/>
      <c r="D3296" s="41"/>
      <c r="E3296" s="41"/>
      <c r="F3296" s="40"/>
      <c r="G3296" s="40"/>
      <c r="H3296" s="40"/>
    </row>
    <row r="3297" spans="1:8" x14ac:dyDescent="0.15">
      <c r="A3297" s="39"/>
      <c r="B3297" s="40"/>
      <c r="C3297" s="40"/>
      <c r="D3297" s="41"/>
      <c r="E3297" s="41"/>
      <c r="F3297" s="40"/>
      <c r="G3297" s="40"/>
      <c r="H3297" s="40"/>
    </row>
    <row r="3298" spans="1:8" x14ac:dyDescent="0.15">
      <c r="A3298" s="39"/>
      <c r="B3298" s="40"/>
      <c r="C3298" s="40"/>
      <c r="D3298" s="41"/>
      <c r="E3298" s="41"/>
      <c r="F3298" s="40"/>
      <c r="G3298" s="40"/>
      <c r="H3298" s="40"/>
    </row>
    <row r="3299" spans="1:8" x14ac:dyDescent="0.15">
      <c r="A3299" s="39"/>
      <c r="B3299" s="40"/>
      <c r="C3299" s="40"/>
      <c r="D3299" s="41"/>
      <c r="E3299" s="41"/>
      <c r="F3299" s="40"/>
      <c r="G3299" s="40"/>
      <c r="H3299" s="40"/>
    </row>
    <row r="3300" spans="1:8" x14ac:dyDescent="0.15">
      <c r="A3300" s="39"/>
      <c r="B3300" s="40"/>
      <c r="C3300" s="40"/>
      <c r="D3300" s="41"/>
      <c r="E3300" s="41"/>
      <c r="F3300" s="40"/>
      <c r="G3300" s="40"/>
      <c r="H3300" s="40"/>
    </row>
    <row r="3301" spans="1:8" x14ac:dyDescent="0.15">
      <c r="A3301" s="39"/>
      <c r="B3301" s="40"/>
      <c r="C3301" s="40"/>
      <c r="D3301" s="41"/>
      <c r="E3301" s="41"/>
      <c r="F3301" s="40"/>
      <c r="G3301" s="40"/>
      <c r="H3301" s="40"/>
    </row>
    <row r="3302" spans="1:8" x14ac:dyDescent="0.15">
      <c r="A3302" s="39"/>
      <c r="B3302" s="40"/>
      <c r="C3302" s="40"/>
      <c r="D3302" s="41"/>
      <c r="E3302" s="41"/>
      <c r="F3302" s="40"/>
      <c r="G3302" s="40"/>
      <c r="H3302" s="40"/>
    </row>
    <row r="3303" spans="1:8" x14ac:dyDescent="0.15">
      <c r="A3303" s="39"/>
      <c r="B3303" s="40"/>
      <c r="C3303" s="40"/>
      <c r="D3303" s="41"/>
      <c r="E3303" s="41"/>
      <c r="F3303" s="40"/>
      <c r="G3303" s="40"/>
      <c r="H3303" s="40"/>
    </row>
    <row r="3304" spans="1:8" x14ac:dyDescent="0.15">
      <c r="A3304" s="39"/>
      <c r="B3304" s="40"/>
      <c r="C3304" s="40"/>
      <c r="D3304" s="41"/>
      <c r="E3304" s="41"/>
      <c r="F3304" s="40"/>
      <c r="G3304" s="40"/>
      <c r="H3304" s="40"/>
    </row>
    <row r="3305" spans="1:8" x14ac:dyDescent="0.15">
      <c r="A3305" s="39"/>
      <c r="B3305" s="40"/>
      <c r="C3305" s="40"/>
      <c r="D3305" s="41"/>
      <c r="E3305" s="41"/>
      <c r="F3305" s="40"/>
      <c r="G3305" s="40"/>
      <c r="H3305" s="40"/>
    </row>
    <row r="3306" spans="1:8" x14ac:dyDescent="0.15">
      <c r="A3306" s="39"/>
      <c r="B3306" s="40"/>
      <c r="C3306" s="40"/>
      <c r="D3306" s="41"/>
      <c r="E3306" s="41"/>
      <c r="F3306" s="40"/>
      <c r="G3306" s="40"/>
      <c r="H3306" s="40"/>
    </row>
    <row r="3307" spans="1:8" x14ac:dyDescent="0.15">
      <c r="A3307" s="39"/>
      <c r="B3307" s="40"/>
      <c r="C3307" s="40"/>
      <c r="D3307" s="41"/>
      <c r="E3307" s="41"/>
      <c r="F3307" s="40"/>
      <c r="G3307" s="40"/>
      <c r="H3307" s="40"/>
    </row>
    <row r="3308" spans="1:8" x14ac:dyDescent="0.15">
      <c r="A3308" s="39"/>
      <c r="B3308" s="40"/>
      <c r="C3308" s="40"/>
      <c r="D3308" s="41"/>
      <c r="E3308" s="41"/>
      <c r="F3308" s="40"/>
      <c r="G3308" s="40"/>
      <c r="H3308" s="40"/>
    </row>
    <row r="3309" spans="1:8" x14ac:dyDescent="0.15">
      <c r="A3309" s="39"/>
      <c r="B3309" s="40"/>
      <c r="C3309" s="40"/>
      <c r="D3309" s="41"/>
      <c r="E3309" s="41"/>
      <c r="F3309" s="40"/>
      <c r="G3309" s="40"/>
      <c r="H3309" s="40"/>
    </row>
    <row r="3310" spans="1:8" x14ac:dyDescent="0.15">
      <c r="A3310" s="39"/>
      <c r="B3310" s="40"/>
      <c r="C3310" s="40"/>
      <c r="D3310" s="41"/>
      <c r="E3310" s="41"/>
      <c r="F3310" s="40"/>
      <c r="G3310" s="40"/>
      <c r="H3310" s="40"/>
    </row>
    <row r="3311" spans="1:8" x14ac:dyDescent="0.15">
      <c r="A3311" s="39"/>
      <c r="B3311" s="40"/>
      <c r="C3311" s="40"/>
      <c r="D3311" s="41"/>
      <c r="E3311" s="41"/>
      <c r="F3311" s="40"/>
      <c r="G3311" s="40"/>
      <c r="H3311" s="40"/>
    </row>
    <row r="3312" spans="1:8" x14ac:dyDescent="0.15">
      <c r="A3312" s="39"/>
      <c r="B3312" s="40"/>
      <c r="C3312" s="40"/>
      <c r="D3312" s="41"/>
      <c r="E3312" s="41"/>
      <c r="F3312" s="40"/>
      <c r="G3312" s="40"/>
      <c r="H3312" s="40"/>
    </row>
    <row r="3313" spans="1:8" x14ac:dyDescent="0.15">
      <c r="A3313" s="39"/>
      <c r="B3313" s="40"/>
      <c r="C3313" s="40"/>
      <c r="D3313" s="41"/>
      <c r="E3313" s="41"/>
      <c r="F3313" s="40"/>
      <c r="G3313" s="40"/>
      <c r="H3313" s="40"/>
    </row>
    <row r="3314" spans="1:8" x14ac:dyDescent="0.15">
      <c r="A3314" s="39"/>
      <c r="B3314" s="40"/>
      <c r="C3314" s="40"/>
      <c r="D3314" s="41"/>
      <c r="E3314" s="41"/>
      <c r="F3314" s="40"/>
      <c r="G3314" s="40"/>
      <c r="H3314" s="40"/>
    </row>
    <row r="3315" spans="1:8" x14ac:dyDescent="0.15">
      <c r="A3315" s="39"/>
      <c r="B3315" s="40"/>
      <c r="C3315" s="40"/>
      <c r="D3315" s="41"/>
      <c r="E3315" s="41"/>
      <c r="F3315" s="40"/>
      <c r="G3315" s="40"/>
      <c r="H3315" s="40"/>
    </row>
    <row r="3316" spans="1:8" x14ac:dyDescent="0.15">
      <c r="A3316" s="39"/>
      <c r="B3316" s="40"/>
      <c r="C3316" s="40"/>
      <c r="D3316" s="41"/>
      <c r="E3316" s="41"/>
      <c r="F3316" s="40"/>
      <c r="G3316" s="40"/>
      <c r="H3316" s="40"/>
    </row>
    <row r="3317" spans="1:8" x14ac:dyDescent="0.15">
      <c r="A3317" s="39"/>
      <c r="B3317" s="40"/>
      <c r="C3317" s="40"/>
      <c r="D3317" s="41"/>
      <c r="E3317" s="41"/>
      <c r="F3317" s="40"/>
      <c r="G3317" s="40"/>
      <c r="H3317" s="40"/>
    </row>
    <row r="3318" spans="1:8" x14ac:dyDescent="0.15">
      <c r="A3318" s="39"/>
      <c r="B3318" s="40"/>
      <c r="C3318" s="40"/>
      <c r="D3318" s="41"/>
      <c r="E3318" s="41"/>
      <c r="F3318" s="40"/>
      <c r="G3318" s="40"/>
      <c r="H3318" s="40"/>
    </row>
    <row r="3319" spans="1:8" x14ac:dyDescent="0.15">
      <c r="A3319" s="39"/>
      <c r="B3319" s="40"/>
      <c r="C3319" s="40"/>
      <c r="D3319" s="41"/>
      <c r="E3319" s="41"/>
      <c r="F3319" s="40"/>
      <c r="G3319" s="40"/>
      <c r="H3319" s="40"/>
    </row>
    <row r="3320" spans="1:8" x14ac:dyDescent="0.15">
      <c r="A3320" s="39"/>
      <c r="B3320" s="40"/>
      <c r="C3320" s="40"/>
      <c r="D3320" s="41"/>
      <c r="E3320" s="41"/>
      <c r="F3320" s="40"/>
      <c r="G3320" s="40"/>
      <c r="H3320" s="40"/>
    </row>
    <row r="3321" spans="1:8" x14ac:dyDescent="0.15">
      <c r="A3321" s="39"/>
      <c r="B3321" s="40"/>
      <c r="C3321" s="40"/>
      <c r="D3321" s="41"/>
      <c r="E3321" s="41"/>
      <c r="F3321" s="40"/>
      <c r="G3321" s="40"/>
      <c r="H3321" s="40"/>
    </row>
    <row r="3322" spans="1:8" x14ac:dyDescent="0.15">
      <c r="A3322" s="39"/>
      <c r="B3322" s="40"/>
      <c r="C3322" s="40"/>
      <c r="D3322" s="41"/>
      <c r="E3322" s="41"/>
      <c r="F3322" s="40"/>
      <c r="G3322" s="40"/>
      <c r="H3322" s="40"/>
    </row>
    <row r="3323" spans="1:8" x14ac:dyDescent="0.15">
      <c r="A3323" s="39"/>
      <c r="B3323" s="40"/>
      <c r="C3323" s="40"/>
      <c r="D3323" s="41"/>
      <c r="E3323" s="41"/>
      <c r="F3323" s="40"/>
      <c r="G3323" s="40"/>
      <c r="H3323" s="40"/>
    </row>
    <row r="3324" spans="1:8" x14ac:dyDescent="0.15">
      <c r="A3324" s="39"/>
      <c r="B3324" s="40"/>
      <c r="C3324" s="40"/>
      <c r="D3324" s="41"/>
      <c r="E3324" s="41"/>
      <c r="F3324" s="40"/>
      <c r="G3324" s="40"/>
      <c r="H3324" s="40"/>
    </row>
    <row r="3325" spans="1:8" x14ac:dyDescent="0.15">
      <c r="A3325" s="39"/>
      <c r="B3325" s="40"/>
      <c r="C3325" s="40"/>
      <c r="D3325" s="41"/>
      <c r="E3325" s="41"/>
      <c r="F3325" s="40"/>
      <c r="G3325" s="40"/>
      <c r="H3325" s="40"/>
    </row>
    <row r="3326" spans="1:8" x14ac:dyDescent="0.15">
      <c r="A3326" s="39"/>
      <c r="B3326" s="40"/>
      <c r="C3326" s="40"/>
      <c r="D3326" s="41"/>
      <c r="E3326" s="41"/>
      <c r="F3326" s="40"/>
      <c r="G3326" s="40"/>
      <c r="H3326" s="40"/>
    </row>
    <row r="3327" spans="1:8" x14ac:dyDescent="0.15">
      <c r="A3327" s="39"/>
      <c r="B3327" s="40"/>
      <c r="C3327" s="40"/>
      <c r="D3327" s="41"/>
      <c r="E3327" s="41"/>
      <c r="F3327" s="40"/>
      <c r="G3327" s="40"/>
      <c r="H3327" s="40"/>
    </row>
    <row r="3328" spans="1:8" x14ac:dyDescent="0.15">
      <c r="A3328" s="39"/>
      <c r="B3328" s="40"/>
      <c r="C3328" s="40"/>
      <c r="D3328" s="41"/>
      <c r="E3328" s="41"/>
      <c r="F3328" s="40"/>
      <c r="G3328" s="40"/>
      <c r="H3328" s="40"/>
    </row>
    <row r="3329" spans="1:8" x14ac:dyDescent="0.15">
      <c r="A3329" s="39"/>
      <c r="B3329" s="40"/>
      <c r="C3329" s="40"/>
      <c r="D3329" s="41"/>
      <c r="E3329" s="41"/>
      <c r="F3329" s="40"/>
      <c r="G3329" s="40"/>
      <c r="H3329" s="40"/>
    </row>
    <row r="3330" spans="1:8" x14ac:dyDescent="0.15">
      <c r="A3330" s="39"/>
      <c r="B3330" s="40"/>
      <c r="C3330" s="40"/>
      <c r="D3330" s="41"/>
      <c r="E3330" s="41"/>
      <c r="F3330" s="40"/>
      <c r="G3330" s="40"/>
      <c r="H3330" s="40"/>
    </row>
    <row r="3331" spans="1:8" x14ac:dyDescent="0.15">
      <c r="A3331" s="39"/>
      <c r="B3331" s="40"/>
      <c r="C3331" s="40"/>
      <c r="D3331" s="41"/>
      <c r="E3331" s="41"/>
      <c r="F3331" s="40"/>
      <c r="G3331" s="40"/>
      <c r="H3331" s="40"/>
    </row>
    <row r="3332" spans="1:8" x14ac:dyDescent="0.15">
      <c r="A3332" s="39"/>
      <c r="B3332" s="40"/>
      <c r="C3332" s="40"/>
      <c r="D3332" s="41"/>
      <c r="E3332" s="41"/>
      <c r="F3332" s="40"/>
      <c r="G3332" s="40"/>
      <c r="H3332" s="40"/>
    </row>
    <row r="3333" spans="1:8" x14ac:dyDescent="0.15">
      <c r="A3333" s="39"/>
      <c r="B3333" s="40"/>
      <c r="C3333" s="40"/>
      <c r="D3333" s="41"/>
      <c r="E3333" s="41"/>
      <c r="F3333" s="40"/>
      <c r="G3333" s="40"/>
      <c r="H3333" s="40"/>
    </row>
    <row r="3334" spans="1:8" x14ac:dyDescent="0.15">
      <c r="A3334" s="39"/>
      <c r="B3334" s="40"/>
      <c r="C3334" s="40"/>
      <c r="D3334" s="41"/>
      <c r="E3334" s="41"/>
      <c r="F3334" s="40"/>
      <c r="G3334" s="40"/>
      <c r="H3334" s="40"/>
    </row>
    <row r="3335" spans="1:8" x14ac:dyDescent="0.15">
      <c r="A3335" s="39"/>
      <c r="B3335" s="40"/>
      <c r="C3335" s="40"/>
      <c r="D3335" s="41"/>
      <c r="E3335" s="41"/>
      <c r="F3335" s="40"/>
      <c r="G3335" s="40"/>
      <c r="H3335" s="40"/>
    </row>
    <row r="3336" spans="1:8" x14ac:dyDescent="0.15">
      <c r="A3336" s="39"/>
      <c r="B3336" s="40"/>
      <c r="C3336" s="40"/>
      <c r="D3336" s="41"/>
      <c r="E3336" s="41"/>
      <c r="F3336" s="40"/>
      <c r="G3336" s="40"/>
      <c r="H3336" s="40"/>
    </row>
    <row r="3337" spans="1:8" x14ac:dyDescent="0.15">
      <c r="A3337" s="39"/>
      <c r="B3337" s="40"/>
      <c r="C3337" s="40"/>
      <c r="D3337" s="41"/>
      <c r="E3337" s="41"/>
      <c r="F3337" s="40"/>
      <c r="G3337" s="40"/>
      <c r="H3337" s="40"/>
    </row>
    <row r="3338" spans="1:8" x14ac:dyDescent="0.15">
      <c r="A3338" s="39"/>
      <c r="B3338" s="40"/>
      <c r="C3338" s="40"/>
      <c r="D3338" s="41"/>
      <c r="E3338" s="41"/>
      <c r="F3338" s="40"/>
      <c r="G3338" s="40"/>
      <c r="H3338" s="40"/>
    </row>
    <row r="3339" spans="1:8" x14ac:dyDescent="0.15">
      <c r="A3339" s="39"/>
      <c r="B3339" s="40"/>
      <c r="C3339" s="40"/>
      <c r="D3339" s="41"/>
      <c r="E3339" s="41"/>
      <c r="F3339" s="40"/>
      <c r="G3339" s="40"/>
      <c r="H3339" s="40"/>
    </row>
    <row r="3340" spans="1:8" x14ac:dyDescent="0.15">
      <c r="A3340" s="39"/>
      <c r="B3340" s="40"/>
      <c r="C3340" s="40"/>
      <c r="D3340" s="41"/>
      <c r="E3340" s="41"/>
      <c r="F3340" s="40"/>
      <c r="G3340" s="40"/>
      <c r="H3340" s="40"/>
    </row>
    <row r="3341" spans="1:8" x14ac:dyDescent="0.15">
      <c r="A3341" s="39"/>
      <c r="B3341" s="40"/>
      <c r="C3341" s="40"/>
      <c r="D3341" s="41"/>
      <c r="E3341" s="41"/>
      <c r="F3341" s="40"/>
      <c r="G3341" s="40"/>
      <c r="H3341" s="40"/>
    </row>
    <row r="3342" spans="1:8" x14ac:dyDescent="0.15">
      <c r="A3342" s="39"/>
      <c r="B3342" s="40"/>
      <c r="C3342" s="40"/>
      <c r="D3342" s="41"/>
      <c r="E3342" s="41"/>
      <c r="F3342" s="40"/>
      <c r="G3342" s="40"/>
      <c r="H3342" s="40"/>
    </row>
    <row r="3343" spans="1:8" x14ac:dyDescent="0.15">
      <c r="A3343" s="39"/>
      <c r="B3343" s="40"/>
      <c r="C3343" s="40"/>
      <c r="D3343" s="41"/>
      <c r="E3343" s="41"/>
      <c r="F3343" s="40"/>
      <c r="G3343" s="40"/>
      <c r="H3343" s="40"/>
    </row>
    <row r="3344" spans="1:8" x14ac:dyDescent="0.15">
      <c r="A3344" s="39"/>
      <c r="B3344" s="40"/>
      <c r="C3344" s="40"/>
      <c r="D3344" s="41"/>
      <c r="E3344" s="41"/>
      <c r="F3344" s="40"/>
      <c r="G3344" s="40"/>
      <c r="H3344" s="40"/>
    </row>
    <row r="3345" spans="1:8" x14ac:dyDescent="0.15">
      <c r="A3345" s="39"/>
      <c r="B3345" s="40"/>
      <c r="C3345" s="40"/>
      <c r="D3345" s="41"/>
      <c r="E3345" s="41"/>
      <c r="F3345" s="40"/>
      <c r="G3345" s="40"/>
      <c r="H3345" s="40"/>
    </row>
    <row r="3346" spans="1:8" x14ac:dyDescent="0.15">
      <c r="A3346" s="39"/>
      <c r="B3346" s="40"/>
      <c r="C3346" s="40"/>
      <c r="D3346" s="41"/>
      <c r="E3346" s="41"/>
      <c r="F3346" s="40"/>
      <c r="G3346" s="40"/>
      <c r="H3346" s="40"/>
    </row>
    <row r="3347" spans="1:8" x14ac:dyDescent="0.15">
      <c r="A3347" s="39"/>
      <c r="B3347" s="40"/>
      <c r="C3347" s="40"/>
      <c r="D3347" s="41"/>
      <c r="E3347" s="41"/>
      <c r="F3347" s="40"/>
      <c r="G3347" s="40"/>
      <c r="H3347" s="40"/>
    </row>
    <row r="3348" spans="1:8" x14ac:dyDescent="0.15">
      <c r="A3348" s="39"/>
      <c r="B3348" s="40"/>
      <c r="C3348" s="40"/>
      <c r="D3348" s="41"/>
      <c r="E3348" s="41"/>
      <c r="F3348" s="40"/>
      <c r="G3348" s="40"/>
      <c r="H3348" s="40"/>
    </row>
    <row r="3349" spans="1:8" x14ac:dyDescent="0.15">
      <c r="A3349" s="39"/>
      <c r="B3349" s="40"/>
      <c r="C3349" s="40"/>
      <c r="D3349" s="41"/>
      <c r="E3349" s="41"/>
      <c r="F3349" s="40"/>
      <c r="G3349" s="40"/>
      <c r="H3349" s="40"/>
    </row>
    <row r="3350" spans="1:8" x14ac:dyDescent="0.15">
      <c r="A3350" s="39"/>
      <c r="B3350" s="40"/>
      <c r="C3350" s="40"/>
      <c r="D3350" s="41"/>
      <c r="E3350" s="41"/>
      <c r="F3350" s="40"/>
      <c r="G3350" s="40"/>
      <c r="H3350" s="40"/>
    </row>
    <row r="3351" spans="1:8" x14ac:dyDescent="0.15">
      <c r="A3351" s="39"/>
      <c r="B3351" s="40"/>
      <c r="C3351" s="40"/>
      <c r="D3351" s="41"/>
      <c r="E3351" s="41"/>
      <c r="F3351" s="40"/>
      <c r="G3351" s="40"/>
      <c r="H3351" s="40"/>
    </row>
    <row r="3352" spans="1:8" x14ac:dyDescent="0.15">
      <c r="A3352" s="39"/>
      <c r="B3352" s="40"/>
      <c r="C3352" s="40"/>
      <c r="D3352" s="41"/>
      <c r="E3352" s="41"/>
      <c r="F3352" s="40"/>
      <c r="G3352" s="40"/>
      <c r="H3352" s="40"/>
    </row>
    <row r="3353" spans="1:8" x14ac:dyDescent="0.15">
      <c r="A3353" s="39"/>
      <c r="B3353" s="40"/>
      <c r="C3353" s="40"/>
      <c r="D3353" s="41"/>
      <c r="E3353" s="41"/>
      <c r="F3353" s="40"/>
      <c r="G3353" s="40"/>
      <c r="H3353" s="40"/>
    </row>
    <row r="3354" spans="1:8" x14ac:dyDescent="0.15">
      <c r="A3354" s="39"/>
      <c r="B3354" s="40"/>
      <c r="C3354" s="40"/>
      <c r="D3354" s="41"/>
      <c r="E3354" s="41"/>
      <c r="F3354" s="40"/>
      <c r="G3354" s="40"/>
      <c r="H3354" s="40"/>
    </row>
    <row r="3355" spans="1:8" x14ac:dyDescent="0.15">
      <c r="A3355" s="39"/>
      <c r="B3355" s="40"/>
      <c r="C3355" s="40"/>
      <c r="D3355" s="41"/>
      <c r="E3355" s="41"/>
      <c r="F3355" s="40"/>
      <c r="G3355" s="40"/>
      <c r="H3355" s="40"/>
    </row>
    <row r="3356" spans="1:8" x14ac:dyDescent="0.15">
      <c r="A3356" s="39"/>
      <c r="B3356" s="40"/>
      <c r="C3356" s="40"/>
      <c r="D3356" s="41"/>
      <c r="E3356" s="41"/>
      <c r="F3356" s="40"/>
      <c r="G3356" s="40"/>
      <c r="H3356" s="40"/>
    </row>
    <row r="3357" spans="1:8" x14ac:dyDescent="0.15">
      <c r="A3357" s="39"/>
      <c r="B3357" s="40"/>
      <c r="C3357" s="40"/>
      <c r="D3357" s="41"/>
      <c r="E3357" s="41"/>
      <c r="F3357" s="40"/>
      <c r="G3357" s="40"/>
      <c r="H3357" s="40"/>
    </row>
    <row r="3358" spans="1:8" x14ac:dyDescent="0.15">
      <c r="A3358" s="39"/>
      <c r="B3358" s="40"/>
      <c r="C3358" s="40"/>
      <c r="D3358" s="41"/>
      <c r="E3358" s="41"/>
      <c r="F3358" s="40"/>
      <c r="G3358" s="40"/>
      <c r="H3358" s="40"/>
    </row>
    <row r="3359" spans="1:8" x14ac:dyDescent="0.15">
      <c r="A3359" s="39"/>
      <c r="B3359" s="40"/>
      <c r="C3359" s="40"/>
      <c r="D3359" s="41"/>
      <c r="E3359" s="41"/>
      <c r="F3359" s="40"/>
      <c r="G3359" s="40"/>
      <c r="H3359" s="40"/>
    </row>
    <row r="3360" spans="1:8" x14ac:dyDescent="0.15">
      <c r="A3360" s="39"/>
      <c r="B3360" s="40"/>
      <c r="C3360" s="40"/>
      <c r="D3360" s="41"/>
      <c r="E3360" s="41"/>
      <c r="F3360" s="40"/>
      <c r="G3360" s="40"/>
      <c r="H3360" s="40"/>
    </row>
    <row r="3361" spans="1:8" x14ac:dyDescent="0.15">
      <c r="A3361" s="39"/>
      <c r="B3361" s="40"/>
      <c r="C3361" s="40"/>
      <c r="D3361" s="41"/>
      <c r="E3361" s="41"/>
      <c r="F3361" s="40"/>
      <c r="G3361" s="40"/>
      <c r="H3361" s="40"/>
    </row>
    <row r="3362" spans="1:8" x14ac:dyDescent="0.15">
      <c r="A3362" s="39"/>
      <c r="B3362" s="40"/>
      <c r="C3362" s="40"/>
      <c r="D3362" s="41"/>
      <c r="E3362" s="41"/>
      <c r="F3362" s="40"/>
      <c r="G3362" s="40"/>
      <c r="H3362" s="40"/>
    </row>
    <row r="3363" spans="1:8" x14ac:dyDescent="0.15">
      <c r="A3363" s="39"/>
      <c r="B3363" s="40"/>
      <c r="C3363" s="40"/>
      <c r="D3363" s="41"/>
      <c r="E3363" s="41"/>
      <c r="F3363" s="40"/>
      <c r="G3363" s="40"/>
      <c r="H3363" s="40"/>
    </row>
    <row r="3364" spans="1:8" x14ac:dyDescent="0.15">
      <c r="A3364" s="39"/>
      <c r="B3364" s="40"/>
      <c r="C3364" s="40"/>
      <c r="D3364" s="41"/>
      <c r="E3364" s="41"/>
      <c r="F3364" s="40"/>
      <c r="G3364" s="40"/>
      <c r="H3364" s="40"/>
    </row>
    <row r="3365" spans="1:8" x14ac:dyDescent="0.15">
      <c r="A3365" s="39"/>
      <c r="B3365" s="40"/>
      <c r="C3365" s="40"/>
      <c r="D3365" s="41"/>
      <c r="E3365" s="41"/>
      <c r="F3365" s="40"/>
      <c r="G3365" s="40"/>
      <c r="H3365" s="40"/>
    </row>
    <row r="3366" spans="1:8" x14ac:dyDescent="0.15">
      <c r="A3366" s="39"/>
      <c r="B3366" s="40"/>
      <c r="C3366" s="40"/>
      <c r="D3366" s="41"/>
      <c r="E3366" s="41"/>
      <c r="F3366" s="40"/>
      <c r="G3366" s="40"/>
      <c r="H3366" s="40"/>
    </row>
    <row r="3367" spans="1:8" x14ac:dyDescent="0.15">
      <c r="A3367" s="39"/>
      <c r="B3367" s="40"/>
      <c r="C3367" s="40"/>
      <c r="D3367" s="41"/>
      <c r="E3367" s="41"/>
      <c r="F3367" s="40"/>
      <c r="G3367" s="40"/>
      <c r="H3367" s="40"/>
    </row>
    <row r="3368" spans="1:8" x14ac:dyDescent="0.15">
      <c r="A3368" s="39"/>
      <c r="B3368" s="40"/>
      <c r="C3368" s="40"/>
      <c r="D3368" s="41"/>
      <c r="E3368" s="41"/>
      <c r="F3368" s="40"/>
      <c r="G3368" s="40"/>
      <c r="H3368" s="40"/>
    </row>
    <row r="3369" spans="1:8" x14ac:dyDescent="0.15">
      <c r="A3369" s="39"/>
      <c r="B3369" s="40"/>
      <c r="C3369" s="40"/>
      <c r="D3369" s="41"/>
      <c r="E3369" s="41"/>
      <c r="F3369" s="40"/>
      <c r="G3369" s="40"/>
      <c r="H3369" s="40"/>
    </row>
    <row r="3370" spans="1:8" x14ac:dyDescent="0.15">
      <c r="A3370" s="39"/>
      <c r="B3370" s="40"/>
      <c r="C3370" s="40"/>
      <c r="D3370" s="41"/>
      <c r="E3370" s="41"/>
      <c r="F3370" s="40"/>
      <c r="G3370" s="40"/>
      <c r="H3370" s="40"/>
    </row>
    <row r="3371" spans="1:8" x14ac:dyDescent="0.15">
      <c r="A3371" s="39"/>
      <c r="B3371" s="40"/>
      <c r="C3371" s="40"/>
      <c r="D3371" s="41"/>
      <c r="E3371" s="41"/>
      <c r="F3371" s="40"/>
      <c r="G3371" s="40"/>
      <c r="H3371" s="40"/>
    </row>
    <row r="3372" spans="1:8" x14ac:dyDescent="0.15">
      <c r="A3372" s="39"/>
      <c r="B3372" s="40"/>
      <c r="C3372" s="40"/>
      <c r="D3372" s="41"/>
      <c r="E3372" s="41"/>
      <c r="F3372" s="40"/>
      <c r="G3372" s="40"/>
      <c r="H3372" s="40"/>
    </row>
    <row r="3373" spans="1:8" x14ac:dyDescent="0.15">
      <c r="A3373" s="39"/>
      <c r="B3373" s="40"/>
      <c r="C3373" s="40"/>
      <c r="D3373" s="41"/>
      <c r="E3373" s="41"/>
      <c r="F3373" s="40"/>
      <c r="G3373" s="40"/>
      <c r="H3373" s="40"/>
    </row>
    <row r="3374" spans="1:8" x14ac:dyDescent="0.15">
      <c r="A3374" s="39"/>
      <c r="B3374" s="40"/>
      <c r="C3374" s="40"/>
      <c r="D3374" s="41"/>
      <c r="E3374" s="41"/>
      <c r="F3374" s="40"/>
      <c r="G3374" s="40"/>
      <c r="H3374" s="40"/>
    </row>
    <row r="3375" spans="1:8" x14ac:dyDescent="0.15">
      <c r="A3375" s="39"/>
      <c r="B3375" s="40"/>
      <c r="C3375" s="40"/>
      <c r="D3375" s="41"/>
      <c r="E3375" s="41"/>
      <c r="F3375" s="40"/>
      <c r="G3375" s="40"/>
      <c r="H3375" s="40"/>
    </row>
    <row r="3376" spans="1:8" x14ac:dyDescent="0.15">
      <c r="A3376" s="39"/>
      <c r="B3376" s="40"/>
      <c r="C3376" s="40"/>
      <c r="D3376" s="41"/>
      <c r="E3376" s="41"/>
      <c r="F3376" s="40"/>
      <c r="G3376" s="40"/>
      <c r="H3376" s="40"/>
    </row>
    <row r="3377" spans="1:8" x14ac:dyDescent="0.15">
      <c r="A3377" s="39"/>
      <c r="B3377" s="40"/>
      <c r="C3377" s="40"/>
      <c r="D3377" s="41"/>
      <c r="E3377" s="41"/>
      <c r="F3377" s="40"/>
      <c r="G3377" s="40"/>
      <c r="H3377" s="40"/>
    </row>
    <row r="3378" spans="1:8" x14ac:dyDescent="0.15">
      <c r="A3378" s="39"/>
      <c r="B3378" s="40"/>
      <c r="C3378" s="40"/>
      <c r="D3378" s="41"/>
      <c r="E3378" s="41"/>
      <c r="F3378" s="40"/>
      <c r="G3378" s="40"/>
      <c r="H3378" s="40"/>
    </row>
    <row r="3379" spans="1:8" x14ac:dyDescent="0.15">
      <c r="A3379" s="39"/>
      <c r="B3379" s="40"/>
      <c r="C3379" s="40"/>
      <c r="D3379" s="41"/>
      <c r="E3379" s="41"/>
      <c r="F3379" s="40"/>
      <c r="G3379" s="40"/>
      <c r="H3379" s="40"/>
    </row>
    <row r="3380" spans="1:8" x14ac:dyDescent="0.15">
      <c r="A3380" s="39"/>
      <c r="B3380" s="40"/>
      <c r="C3380" s="40"/>
      <c r="D3380" s="41"/>
      <c r="E3380" s="41"/>
      <c r="F3380" s="40"/>
      <c r="G3380" s="40"/>
      <c r="H3380" s="40"/>
    </row>
    <row r="3381" spans="1:8" x14ac:dyDescent="0.15">
      <c r="A3381" s="39"/>
      <c r="B3381" s="40"/>
      <c r="C3381" s="40"/>
      <c r="D3381" s="41"/>
      <c r="E3381" s="41"/>
      <c r="F3381" s="40"/>
      <c r="G3381" s="40"/>
      <c r="H3381" s="40"/>
    </row>
    <row r="3382" spans="1:8" x14ac:dyDescent="0.15">
      <c r="A3382" s="39"/>
      <c r="B3382" s="40"/>
      <c r="C3382" s="40"/>
      <c r="D3382" s="41"/>
      <c r="E3382" s="41"/>
      <c r="F3382" s="40"/>
      <c r="G3382" s="40"/>
      <c r="H3382" s="40"/>
    </row>
    <row r="3383" spans="1:8" x14ac:dyDescent="0.15">
      <c r="A3383" s="39"/>
      <c r="B3383" s="40"/>
      <c r="C3383" s="40"/>
      <c r="D3383" s="41"/>
      <c r="E3383" s="41"/>
      <c r="F3383" s="40"/>
      <c r="G3383" s="40"/>
      <c r="H3383" s="40"/>
    </row>
    <row r="3384" spans="1:8" x14ac:dyDescent="0.15">
      <c r="A3384" s="39"/>
      <c r="B3384" s="40"/>
      <c r="C3384" s="40"/>
      <c r="D3384" s="41"/>
      <c r="E3384" s="41"/>
      <c r="F3384" s="40"/>
      <c r="G3384" s="40"/>
      <c r="H3384" s="40"/>
    </row>
    <row r="3385" spans="1:8" x14ac:dyDescent="0.15">
      <c r="A3385" s="39"/>
      <c r="B3385" s="40"/>
      <c r="C3385" s="40"/>
      <c r="D3385" s="41"/>
      <c r="E3385" s="41"/>
      <c r="F3385" s="40"/>
      <c r="G3385" s="40"/>
      <c r="H3385" s="40"/>
    </row>
    <row r="3386" spans="1:8" x14ac:dyDescent="0.15">
      <c r="A3386" s="39"/>
      <c r="B3386" s="40"/>
      <c r="C3386" s="40"/>
      <c r="D3386" s="41"/>
      <c r="E3386" s="41"/>
      <c r="F3386" s="40"/>
      <c r="G3386" s="40"/>
      <c r="H3386" s="40"/>
    </row>
    <row r="3387" spans="1:8" x14ac:dyDescent="0.15">
      <c r="A3387" s="39"/>
      <c r="B3387" s="40"/>
      <c r="C3387" s="40"/>
      <c r="D3387" s="41"/>
      <c r="E3387" s="41"/>
      <c r="F3387" s="40"/>
      <c r="G3387" s="40"/>
      <c r="H3387" s="40"/>
    </row>
    <row r="3388" spans="1:8" x14ac:dyDescent="0.15">
      <c r="A3388" s="39"/>
      <c r="B3388" s="40"/>
      <c r="C3388" s="40"/>
      <c r="D3388" s="41"/>
      <c r="E3388" s="41"/>
      <c r="F3388" s="40"/>
      <c r="G3388" s="40"/>
      <c r="H3388" s="40"/>
    </row>
    <row r="3389" spans="1:8" x14ac:dyDescent="0.15">
      <c r="A3389" s="39"/>
      <c r="B3389" s="40"/>
      <c r="C3389" s="40"/>
      <c r="D3389" s="41"/>
      <c r="E3389" s="41"/>
      <c r="F3389" s="40"/>
      <c r="G3389" s="40"/>
      <c r="H3389" s="40"/>
    </row>
    <row r="3390" spans="1:8" x14ac:dyDescent="0.15">
      <c r="A3390" s="39"/>
      <c r="B3390" s="40"/>
      <c r="C3390" s="40"/>
      <c r="D3390" s="41"/>
      <c r="E3390" s="41"/>
      <c r="F3390" s="40"/>
      <c r="G3390" s="40"/>
      <c r="H3390" s="40"/>
    </row>
    <row r="3391" spans="1:8" x14ac:dyDescent="0.15">
      <c r="A3391" s="39"/>
      <c r="B3391" s="40"/>
      <c r="C3391" s="40"/>
      <c r="D3391" s="41"/>
      <c r="E3391" s="41"/>
      <c r="F3391" s="40"/>
      <c r="G3391" s="40"/>
      <c r="H3391" s="40"/>
    </row>
    <row r="3392" spans="1:8" x14ac:dyDescent="0.15">
      <c r="A3392" s="39"/>
      <c r="B3392" s="40"/>
      <c r="C3392" s="40"/>
      <c r="D3392" s="41"/>
      <c r="E3392" s="41"/>
      <c r="F3392" s="40"/>
      <c r="G3392" s="40"/>
      <c r="H3392" s="40"/>
    </row>
    <row r="3393" spans="1:8" x14ac:dyDescent="0.15">
      <c r="A3393" s="39"/>
      <c r="B3393" s="40"/>
      <c r="C3393" s="40"/>
      <c r="D3393" s="41"/>
      <c r="E3393" s="41"/>
      <c r="F3393" s="40"/>
      <c r="G3393" s="40"/>
      <c r="H3393" s="40"/>
    </row>
    <row r="3394" spans="1:8" x14ac:dyDescent="0.15">
      <c r="A3394" s="39"/>
      <c r="B3394" s="40"/>
      <c r="C3394" s="40"/>
      <c r="D3394" s="41"/>
      <c r="E3394" s="41"/>
      <c r="F3394" s="40"/>
      <c r="G3394" s="40"/>
      <c r="H3394" s="40"/>
    </row>
    <row r="3395" spans="1:8" x14ac:dyDescent="0.15">
      <c r="A3395" s="39"/>
      <c r="B3395" s="40"/>
      <c r="C3395" s="40"/>
      <c r="D3395" s="41"/>
      <c r="E3395" s="41"/>
      <c r="F3395" s="40"/>
      <c r="G3395" s="40"/>
      <c r="H3395" s="40"/>
    </row>
    <row r="3396" spans="1:8" x14ac:dyDescent="0.15">
      <c r="A3396" s="39"/>
      <c r="B3396" s="40"/>
      <c r="C3396" s="40"/>
      <c r="D3396" s="41"/>
      <c r="E3396" s="41"/>
      <c r="F3396" s="40"/>
      <c r="G3396" s="40"/>
      <c r="H3396" s="40"/>
    </row>
    <row r="3397" spans="1:8" x14ac:dyDescent="0.15">
      <c r="A3397" s="39"/>
      <c r="B3397" s="40"/>
      <c r="C3397" s="40"/>
      <c r="D3397" s="41"/>
      <c r="E3397" s="41"/>
      <c r="F3397" s="40"/>
      <c r="G3397" s="40"/>
      <c r="H3397" s="40"/>
    </row>
    <row r="3398" spans="1:8" x14ac:dyDescent="0.15">
      <c r="A3398" s="39"/>
      <c r="B3398" s="40"/>
      <c r="C3398" s="40"/>
      <c r="D3398" s="41"/>
      <c r="E3398" s="41"/>
      <c r="F3398" s="40"/>
      <c r="G3398" s="40"/>
      <c r="H3398" s="40"/>
    </row>
    <row r="3399" spans="1:8" x14ac:dyDescent="0.15">
      <c r="A3399" s="39"/>
      <c r="B3399" s="40"/>
      <c r="C3399" s="40"/>
      <c r="D3399" s="41"/>
      <c r="E3399" s="41"/>
      <c r="F3399" s="40"/>
      <c r="G3399" s="40"/>
      <c r="H3399" s="40"/>
    </row>
    <row r="3400" spans="1:8" x14ac:dyDescent="0.15">
      <c r="A3400" s="39"/>
      <c r="B3400" s="40"/>
      <c r="C3400" s="40"/>
      <c r="D3400" s="41"/>
      <c r="E3400" s="41"/>
      <c r="F3400" s="40"/>
      <c r="G3400" s="40"/>
      <c r="H3400" s="40"/>
    </row>
    <row r="3401" spans="1:8" x14ac:dyDescent="0.15">
      <c r="A3401" s="39"/>
      <c r="B3401" s="40"/>
      <c r="C3401" s="40"/>
      <c r="D3401" s="41"/>
      <c r="E3401" s="41"/>
      <c r="F3401" s="40"/>
      <c r="G3401" s="40"/>
      <c r="H3401" s="40"/>
    </row>
    <row r="3402" spans="1:8" x14ac:dyDescent="0.15">
      <c r="A3402" s="39"/>
      <c r="B3402" s="40"/>
      <c r="C3402" s="40"/>
      <c r="D3402" s="41"/>
      <c r="E3402" s="41"/>
      <c r="F3402" s="40"/>
      <c r="G3402" s="40"/>
      <c r="H3402" s="40"/>
    </row>
    <row r="3403" spans="1:8" x14ac:dyDescent="0.15">
      <c r="A3403" s="39"/>
      <c r="B3403" s="40"/>
      <c r="C3403" s="40"/>
      <c r="D3403" s="41"/>
      <c r="E3403" s="41"/>
      <c r="F3403" s="40"/>
      <c r="G3403" s="40"/>
      <c r="H3403" s="40"/>
    </row>
    <row r="3404" spans="1:8" x14ac:dyDescent="0.15">
      <c r="A3404" s="39"/>
      <c r="B3404" s="40"/>
      <c r="C3404" s="40"/>
      <c r="D3404" s="41"/>
      <c r="E3404" s="41"/>
      <c r="F3404" s="40"/>
      <c r="G3404" s="40"/>
      <c r="H3404" s="40"/>
    </row>
    <row r="3405" spans="1:8" x14ac:dyDescent="0.15">
      <c r="A3405" s="39"/>
      <c r="B3405" s="40"/>
      <c r="C3405" s="40"/>
      <c r="D3405" s="41"/>
      <c r="E3405" s="41"/>
      <c r="F3405" s="40"/>
      <c r="G3405" s="40"/>
      <c r="H3405" s="40"/>
    </row>
    <row r="3406" spans="1:8" x14ac:dyDescent="0.15">
      <c r="A3406" s="39"/>
      <c r="B3406" s="40"/>
      <c r="C3406" s="40"/>
      <c r="D3406" s="41"/>
      <c r="E3406" s="41"/>
      <c r="F3406" s="40"/>
      <c r="G3406" s="40"/>
      <c r="H3406" s="40"/>
    </row>
    <row r="3407" spans="1:8" x14ac:dyDescent="0.15">
      <c r="A3407" s="39"/>
      <c r="B3407" s="40"/>
      <c r="C3407" s="40"/>
      <c r="D3407" s="41"/>
      <c r="E3407" s="41"/>
      <c r="F3407" s="40"/>
      <c r="G3407" s="40"/>
      <c r="H3407" s="40"/>
    </row>
    <row r="3408" spans="1:8" x14ac:dyDescent="0.15">
      <c r="A3408" s="39"/>
      <c r="B3408" s="40"/>
      <c r="C3408" s="40"/>
      <c r="D3408" s="41"/>
      <c r="E3408" s="41"/>
      <c r="F3408" s="40"/>
      <c r="G3408" s="40"/>
      <c r="H3408" s="40"/>
    </row>
    <row r="3409" spans="1:8" x14ac:dyDescent="0.15">
      <c r="A3409" s="39"/>
      <c r="B3409" s="40"/>
      <c r="C3409" s="40"/>
      <c r="D3409" s="41"/>
      <c r="E3409" s="41"/>
      <c r="F3409" s="40"/>
      <c r="G3409" s="40"/>
      <c r="H3409" s="40"/>
    </row>
    <row r="3410" spans="1:8" x14ac:dyDescent="0.15">
      <c r="A3410" s="39"/>
      <c r="B3410" s="40"/>
      <c r="C3410" s="40"/>
      <c r="D3410" s="41"/>
      <c r="E3410" s="41"/>
      <c r="F3410" s="40"/>
      <c r="G3410" s="40"/>
      <c r="H3410" s="40"/>
    </row>
    <row r="3411" spans="1:8" x14ac:dyDescent="0.15">
      <c r="A3411" s="39"/>
      <c r="B3411" s="40"/>
      <c r="C3411" s="40"/>
      <c r="D3411" s="41"/>
      <c r="E3411" s="41"/>
      <c r="F3411" s="40"/>
      <c r="G3411" s="40"/>
      <c r="H3411" s="40"/>
    </row>
    <row r="3412" spans="1:8" x14ac:dyDescent="0.15">
      <c r="A3412" s="39"/>
      <c r="B3412" s="40"/>
      <c r="C3412" s="40"/>
      <c r="D3412" s="41"/>
      <c r="E3412" s="41"/>
      <c r="F3412" s="40"/>
      <c r="G3412" s="40"/>
      <c r="H3412" s="40"/>
    </row>
    <row r="3413" spans="1:8" x14ac:dyDescent="0.15">
      <c r="A3413" s="39"/>
      <c r="B3413" s="40"/>
      <c r="C3413" s="40"/>
      <c r="D3413" s="41"/>
      <c r="E3413" s="41"/>
      <c r="F3413" s="40"/>
      <c r="G3413" s="40"/>
      <c r="H3413" s="40"/>
    </row>
    <row r="3414" spans="1:8" x14ac:dyDescent="0.15">
      <c r="A3414" s="39"/>
      <c r="B3414" s="40"/>
      <c r="C3414" s="40"/>
      <c r="D3414" s="41"/>
      <c r="E3414" s="41"/>
      <c r="F3414" s="40"/>
      <c r="G3414" s="40"/>
      <c r="H3414" s="40"/>
    </row>
    <row r="3415" spans="1:8" x14ac:dyDescent="0.15">
      <c r="A3415" s="39"/>
      <c r="B3415" s="40"/>
      <c r="C3415" s="40"/>
      <c r="D3415" s="41"/>
      <c r="E3415" s="41"/>
      <c r="F3415" s="40"/>
      <c r="G3415" s="40"/>
      <c r="H3415" s="40"/>
    </row>
    <row r="3416" spans="1:8" x14ac:dyDescent="0.15">
      <c r="A3416" s="39"/>
      <c r="B3416" s="40"/>
      <c r="C3416" s="40"/>
      <c r="D3416" s="41"/>
      <c r="E3416" s="41"/>
      <c r="F3416" s="40"/>
      <c r="G3416" s="40"/>
      <c r="H3416" s="40"/>
    </row>
    <row r="3417" spans="1:8" x14ac:dyDescent="0.15">
      <c r="A3417" s="39"/>
      <c r="B3417" s="40"/>
      <c r="C3417" s="40"/>
      <c r="D3417" s="41"/>
      <c r="E3417" s="41"/>
      <c r="F3417" s="40"/>
      <c r="G3417" s="40"/>
      <c r="H3417" s="40"/>
    </row>
    <row r="3418" spans="1:8" x14ac:dyDescent="0.15">
      <c r="A3418" s="39"/>
      <c r="B3418" s="40"/>
      <c r="C3418" s="40"/>
      <c r="D3418" s="41"/>
      <c r="E3418" s="41"/>
      <c r="F3418" s="40"/>
      <c r="G3418" s="40"/>
      <c r="H3418" s="40"/>
    </row>
    <row r="3419" spans="1:8" x14ac:dyDescent="0.15">
      <c r="A3419" s="39"/>
      <c r="B3419" s="40"/>
      <c r="C3419" s="40"/>
      <c r="D3419" s="41"/>
      <c r="E3419" s="41"/>
      <c r="F3419" s="40"/>
      <c r="G3419" s="40"/>
      <c r="H3419" s="40"/>
    </row>
    <row r="3420" spans="1:8" x14ac:dyDescent="0.15">
      <c r="A3420" s="39"/>
      <c r="B3420" s="40"/>
      <c r="C3420" s="40"/>
      <c r="D3420" s="41"/>
      <c r="E3420" s="41"/>
      <c r="F3420" s="40"/>
      <c r="G3420" s="40"/>
      <c r="H3420" s="40"/>
    </row>
    <row r="3421" spans="1:8" x14ac:dyDescent="0.15">
      <c r="A3421" s="39"/>
      <c r="B3421" s="40"/>
      <c r="C3421" s="40"/>
      <c r="D3421" s="41"/>
      <c r="E3421" s="41"/>
      <c r="F3421" s="40"/>
      <c r="G3421" s="40"/>
      <c r="H3421" s="40"/>
    </row>
    <row r="3422" spans="1:8" x14ac:dyDescent="0.15">
      <c r="A3422" s="39"/>
      <c r="B3422" s="40"/>
      <c r="C3422" s="40"/>
      <c r="D3422" s="41"/>
      <c r="E3422" s="41"/>
      <c r="F3422" s="40"/>
      <c r="G3422" s="40"/>
      <c r="H3422" s="40"/>
    </row>
    <row r="3423" spans="1:8" x14ac:dyDescent="0.15">
      <c r="A3423" s="39"/>
      <c r="B3423" s="40"/>
      <c r="C3423" s="40"/>
      <c r="D3423" s="41"/>
      <c r="E3423" s="41"/>
      <c r="F3423" s="40"/>
      <c r="G3423" s="40"/>
      <c r="H3423" s="40"/>
    </row>
    <row r="3424" spans="1:8" x14ac:dyDescent="0.15">
      <c r="A3424" s="39"/>
      <c r="B3424" s="40"/>
      <c r="C3424" s="40"/>
      <c r="D3424" s="41"/>
      <c r="E3424" s="41"/>
      <c r="F3424" s="40"/>
      <c r="G3424" s="40"/>
      <c r="H3424" s="40"/>
    </row>
    <row r="3425" spans="1:8" x14ac:dyDescent="0.15">
      <c r="A3425" s="39"/>
      <c r="B3425" s="40"/>
      <c r="C3425" s="40"/>
      <c r="D3425" s="41"/>
      <c r="E3425" s="41"/>
      <c r="F3425" s="40"/>
      <c r="G3425" s="40"/>
      <c r="H3425" s="40"/>
    </row>
    <row r="3426" spans="1:8" x14ac:dyDescent="0.15">
      <c r="A3426" s="39"/>
      <c r="B3426" s="40"/>
      <c r="C3426" s="40"/>
      <c r="D3426" s="41"/>
      <c r="E3426" s="41"/>
      <c r="F3426" s="40"/>
      <c r="G3426" s="40"/>
      <c r="H3426" s="40"/>
    </row>
    <row r="3427" spans="1:8" x14ac:dyDescent="0.15">
      <c r="A3427" s="39"/>
      <c r="B3427" s="40"/>
      <c r="C3427" s="40"/>
      <c r="D3427" s="41"/>
      <c r="E3427" s="41"/>
      <c r="F3427" s="40"/>
      <c r="G3427" s="40"/>
      <c r="H3427" s="40"/>
    </row>
    <row r="3428" spans="1:8" x14ac:dyDescent="0.15">
      <c r="A3428" s="39"/>
      <c r="B3428" s="40"/>
      <c r="C3428" s="40"/>
      <c r="D3428" s="41"/>
      <c r="E3428" s="41"/>
      <c r="F3428" s="40"/>
      <c r="G3428" s="40"/>
      <c r="H3428" s="40"/>
    </row>
    <row r="3429" spans="1:8" x14ac:dyDescent="0.15">
      <c r="A3429" s="39"/>
      <c r="B3429" s="40"/>
      <c r="C3429" s="40"/>
      <c r="D3429" s="41"/>
      <c r="E3429" s="41"/>
      <c r="F3429" s="40"/>
      <c r="G3429" s="40"/>
      <c r="H3429" s="40"/>
    </row>
    <row r="3430" spans="1:8" x14ac:dyDescent="0.15">
      <c r="A3430" s="39"/>
      <c r="B3430" s="40"/>
      <c r="C3430" s="40"/>
      <c r="D3430" s="41"/>
      <c r="E3430" s="41"/>
      <c r="F3430" s="40"/>
      <c r="G3430" s="40"/>
      <c r="H3430" s="40"/>
    </row>
    <row r="3431" spans="1:8" x14ac:dyDescent="0.15">
      <c r="A3431" s="39"/>
      <c r="B3431" s="40"/>
      <c r="C3431" s="40"/>
      <c r="D3431" s="41"/>
      <c r="E3431" s="41"/>
      <c r="F3431" s="40"/>
      <c r="G3431" s="40"/>
      <c r="H3431" s="40"/>
    </row>
    <row r="3432" spans="1:8" x14ac:dyDescent="0.15">
      <c r="A3432" s="39"/>
      <c r="B3432" s="40"/>
      <c r="C3432" s="40"/>
      <c r="D3432" s="41"/>
      <c r="E3432" s="41"/>
      <c r="F3432" s="40"/>
      <c r="G3432" s="40"/>
      <c r="H3432" s="40"/>
    </row>
    <row r="3433" spans="1:8" x14ac:dyDescent="0.15">
      <c r="A3433" s="39"/>
      <c r="B3433" s="40"/>
      <c r="C3433" s="40"/>
      <c r="D3433" s="41"/>
      <c r="E3433" s="41"/>
      <c r="F3433" s="40"/>
      <c r="G3433" s="40"/>
      <c r="H3433" s="40"/>
    </row>
    <row r="3434" spans="1:8" x14ac:dyDescent="0.15">
      <c r="A3434" s="39"/>
      <c r="B3434" s="40"/>
      <c r="C3434" s="40"/>
      <c r="D3434" s="41"/>
      <c r="E3434" s="41"/>
      <c r="F3434" s="40"/>
      <c r="G3434" s="40"/>
      <c r="H3434" s="40"/>
    </row>
    <row r="3435" spans="1:8" x14ac:dyDescent="0.15">
      <c r="A3435" s="39"/>
      <c r="B3435" s="40"/>
      <c r="C3435" s="40"/>
      <c r="D3435" s="41"/>
      <c r="E3435" s="41"/>
      <c r="F3435" s="40"/>
      <c r="G3435" s="40"/>
      <c r="H3435" s="40"/>
    </row>
    <row r="3436" spans="1:8" x14ac:dyDescent="0.15">
      <c r="A3436" s="39"/>
      <c r="B3436" s="40"/>
      <c r="C3436" s="40"/>
      <c r="D3436" s="41"/>
      <c r="E3436" s="41"/>
      <c r="F3436" s="40"/>
      <c r="G3436" s="40"/>
      <c r="H3436" s="40"/>
    </row>
    <row r="3437" spans="1:8" x14ac:dyDescent="0.15">
      <c r="A3437" s="39"/>
      <c r="B3437" s="40"/>
      <c r="C3437" s="40"/>
      <c r="D3437" s="41"/>
      <c r="E3437" s="41"/>
      <c r="F3437" s="40"/>
      <c r="G3437" s="40"/>
      <c r="H3437" s="40"/>
    </row>
    <row r="3438" spans="1:8" x14ac:dyDescent="0.15">
      <c r="A3438" s="39"/>
      <c r="B3438" s="40"/>
      <c r="C3438" s="40"/>
      <c r="D3438" s="41"/>
      <c r="E3438" s="41"/>
      <c r="F3438" s="40"/>
      <c r="G3438" s="40"/>
      <c r="H3438" s="40"/>
    </row>
    <row r="3439" spans="1:8" x14ac:dyDescent="0.15">
      <c r="A3439" s="39"/>
      <c r="B3439" s="40"/>
      <c r="C3439" s="40"/>
      <c r="D3439" s="41"/>
      <c r="E3439" s="41"/>
      <c r="F3439" s="40"/>
      <c r="G3439" s="40"/>
      <c r="H3439" s="40"/>
    </row>
    <row r="3440" spans="1:8" x14ac:dyDescent="0.15">
      <c r="A3440" s="39"/>
      <c r="B3440" s="40"/>
      <c r="C3440" s="40"/>
      <c r="D3440" s="41"/>
      <c r="E3440" s="41"/>
      <c r="F3440" s="40"/>
      <c r="G3440" s="40"/>
      <c r="H3440" s="40"/>
    </row>
    <row r="3441" spans="1:8" x14ac:dyDescent="0.15">
      <c r="A3441" s="39"/>
      <c r="B3441" s="40"/>
      <c r="C3441" s="40"/>
      <c r="D3441" s="41"/>
      <c r="E3441" s="41"/>
      <c r="F3441" s="40"/>
      <c r="G3441" s="40"/>
      <c r="H3441" s="40"/>
    </row>
    <row r="3442" spans="1:8" x14ac:dyDescent="0.15">
      <c r="A3442" s="39"/>
      <c r="B3442" s="40"/>
      <c r="C3442" s="40"/>
      <c r="D3442" s="41"/>
      <c r="E3442" s="41"/>
      <c r="F3442" s="40"/>
      <c r="G3442" s="40"/>
      <c r="H3442" s="40"/>
    </row>
    <row r="3443" spans="1:8" x14ac:dyDescent="0.15">
      <c r="A3443" s="39"/>
      <c r="B3443" s="40"/>
      <c r="C3443" s="40"/>
      <c r="D3443" s="41"/>
      <c r="E3443" s="41"/>
      <c r="F3443" s="40"/>
      <c r="G3443" s="40"/>
      <c r="H3443" s="40"/>
    </row>
    <row r="3444" spans="1:8" x14ac:dyDescent="0.15">
      <c r="A3444" s="39"/>
      <c r="B3444" s="40"/>
      <c r="C3444" s="40"/>
      <c r="D3444" s="41"/>
      <c r="E3444" s="41"/>
      <c r="F3444" s="40"/>
      <c r="G3444" s="40"/>
      <c r="H3444" s="40"/>
    </row>
    <row r="3445" spans="1:8" x14ac:dyDescent="0.15">
      <c r="A3445" s="39"/>
      <c r="B3445" s="40"/>
      <c r="C3445" s="40"/>
      <c r="D3445" s="41"/>
      <c r="E3445" s="41"/>
      <c r="F3445" s="40"/>
      <c r="G3445" s="40"/>
      <c r="H3445" s="40"/>
    </row>
    <row r="3446" spans="1:8" x14ac:dyDescent="0.15">
      <c r="A3446" s="39"/>
      <c r="B3446" s="40"/>
      <c r="C3446" s="40"/>
      <c r="D3446" s="41"/>
      <c r="E3446" s="41"/>
      <c r="F3446" s="40"/>
      <c r="G3446" s="40"/>
      <c r="H3446" s="40"/>
    </row>
    <row r="3447" spans="1:8" x14ac:dyDescent="0.15">
      <c r="A3447" s="39"/>
      <c r="B3447" s="40"/>
      <c r="C3447" s="40"/>
      <c r="D3447" s="41"/>
      <c r="E3447" s="41"/>
      <c r="F3447" s="40"/>
      <c r="G3447" s="40"/>
      <c r="H3447" s="40"/>
    </row>
    <row r="3448" spans="1:8" x14ac:dyDescent="0.15">
      <c r="A3448" s="39"/>
      <c r="B3448" s="40"/>
      <c r="C3448" s="40"/>
      <c r="D3448" s="41"/>
      <c r="E3448" s="41"/>
      <c r="F3448" s="40"/>
      <c r="G3448" s="40"/>
      <c r="H3448" s="40"/>
    </row>
    <row r="3449" spans="1:8" x14ac:dyDescent="0.15">
      <c r="A3449" s="39"/>
      <c r="B3449" s="40"/>
      <c r="C3449" s="40"/>
      <c r="D3449" s="41"/>
      <c r="E3449" s="41"/>
      <c r="F3449" s="40"/>
      <c r="G3449" s="40"/>
      <c r="H3449" s="40"/>
    </row>
    <row r="3450" spans="1:8" x14ac:dyDescent="0.15">
      <c r="A3450" s="39"/>
      <c r="B3450" s="40"/>
      <c r="C3450" s="40"/>
      <c r="D3450" s="41"/>
      <c r="E3450" s="41"/>
      <c r="F3450" s="40"/>
      <c r="G3450" s="40"/>
      <c r="H3450" s="40"/>
    </row>
    <row r="3451" spans="1:8" x14ac:dyDescent="0.15">
      <c r="A3451" s="39"/>
      <c r="B3451" s="40"/>
      <c r="C3451" s="40"/>
      <c r="D3451" s="41"/>
      <c r="E3451" s="41"/>
      <c r="F3451" s="40"/>
      <c r="G3451" s="40"/>
      <c r="H3451" s="40"/>
    </row>
    <row r="3452" spans="1:8" x14ac:dyDescent="0.15">
      <c r="A3452" s="39"/>
      <c r="B3452" s="40"/>
      <c r="C3452" s="40"/>
      <c r="D3452" s="41"/>
      <c r="E3452" s="41"/>
      <c r="F3452" s="40"/>
      <c r="G3452" s="40"/>
      <c r="H3452" s="40"/>
    </row>
    <row r="3453" spans="1:8" x14ac:dyDescent="0.15">
      <c r="A3453" s="39"/>
      <c r="B3453" s="40"/>
      <c r="C3453" s="40"/>
      <c r="D3453" s="41"/>
      <c r="E3453" s="41"/>
      <c r="F3453" s="40"/>
      <c r="G3453" s="40"/>
      <c r="H3453" s="40"/>
    </row>
    <row r="3454" spans="1:8" x14ac:dyDescent="0.15">
      <c r="A3454" s="39"/>
      <c r="B3454" s="40"/>
      <c r="C3454" s="40"/>
      <c r="D3454" s="41"/>
      <c r="E3454" s="41"/>
      <c r="F3454" s="40"/>
      <c r="G3454" s="40"/>
      <c r="H3454" s="40"/>
    </row>
    <row r="3455" spans="1:8" x14ac:dyDescent="0.15">
      <c r="A3455" s="39"/>
      <c r="B3455" s="40"/>
      <c r="C3455" s="40"/>
      <c r="D3455" s="41"/>
      <c r="E3455" s="41"/>
      <c r="F3455" s="40"/>
      <c r="G3455" s="40"/>
      <c r="H3455" s="40"/>
    </row>
    <row r="3456" spans="1:8" x14ac:dyDescent="0.15">
      <c r="A3456" s="39"/>
      <c r="B3456" s="40"/>
      <c r="C3456" s="40"/>
      <c r="D3456" s="41"/>
      <c r="E3456" s="41"/>
      <c r="F3456" s="40"/>
      <c r="G3456" s="40"/>
      <c r="H3456" s="40"/>
    </row>
    <row r="3457" spans="1:8" x14ac:dyDescent="0.15">
      <c r="A3457" s="39"/>
      <c r="B3457" s="40"/>
      <c r="C3457" s="40"/>
      <c r="D3457" s="41"/>
      <c r="E3457" s="41"/>
      <c r="F3457" s="40"/>
      <c r="G3457" s="40"/>
      <c r="H3457" s="40"/>
    </row>
    <row r="3458" spans="1:8" x14ac:dyDescent="0.15">
      <c r="A3458" s="39"/>
      <c r="B3458" s="40"/>
      <c r="C3458" s="40"/>
      <c r="D3458" s="41"/>
      <c r="E3458" s="41"/>
      <c r="F3458" s="40"/>
      <c r="G3458" s="40"/>
      <c r="H3458" s="40"/>
    </row>
    <row r="3459" spans="1:8" x14ac:dyDescent="0.15">
      <c r="A3459" s="39"/>
      <c r="B3459" s="40"/>
      <c r="C3459" s="40"/>
      <c r="D3459" s="41"/>
      <c r="E3459" s="41"/>
      <c r="F3459" s="40"/>
      <c r="G3459" s="40"/>
      <c r="H3459" s="40"/>
    </row>
    <row r="3460" spans="1:8" x14ac:dyDescent="0.15">
      <c r="A3460" s="39"/>
      <c r="B3460" s="40"/>
      <c r="C3460" s="40"/>
      <c r="D3460" s="41"/>
      <c r="E3460" s="41"/>
      <c r="F3460" s="40"/>
      <c r="G3460" s="40"/>
      <c r="H3460" s="40"/>
    </row>
    <row r="3461" spans="1:8" x14ac:dyDescent="0.15">
      <c r="A3461" s="39"/>
      <c r="B3461" s="40"/>
      <c r="C3461" s="40"/>
      <c r="D3461" s="41"/>
      <c r="E3461" s="41"/>
      <c r="F3461" s="40"/>
      <c r="G3461" s="40"/>
      <c r="H3461" s="40"/>
    </row>
    <row r="3462" spans="1:8" x14ac:dyDescent="0.15">
      <c r="A3462" s="39"/>
      <c r="B3462" s="40"/>
      <c r="C3462" s="40"/>
      <c r="D3462" s="41"/>
      <c r="E3462" s="41"/>
      <c r="F3462" s="40"/>
      <c r="G3462" s="40"/>
      <c r="H3462" s="40"/>
    </row>
    <row r="3463" spans="1:8" x14ac:dyDescent="0.15">
      <c r="A3463" s="39"/>
      <c r="B3463" s="40"/>
      <c r="C3463" s="40"/>
      <c r="D3463" s="41"/>
      <c r="E3463" s="41"/>
      <c r="F3463" s="40"/>
      <c r="G3463" s="40"/>
      <c r="H3463" s="40"/>
    </row>
    <row r="3464" spans="1:8" x14ac:dyDescent="0.15">
      <c r="A3464" s="39"/>
      <c r="B3464" s="40"/>
      <c r="C3464" s="40"/>
      <c r="D3464" s="41"/>
      <c r="E3464" s="41"/>
      <c r="F3464" s="40"/>
      <c r="G3464" s="40"/>
      <c r="H3464" s="40"/>
    </row>
    <row r="3465" spans="1:8" x14ac:dyDescent="0.15">
      <c r="A3465" s="39"/>
      <c r="B3465" s="40"/>
      <c r="C3465" s="40"/>
      <c r="D3465" s="41"/>
      <c r="E3465" s="41"/>
      <c r="F3465" s="40"/>
      <c r="G3465" s="40"/>
      <c r="H3465" s="40"/>
    </row>
    <row r="3466" spans="1:8" x14ac:dyDescent="0.15">
      <c r="A3466" s="39"/>
      <c r="B3466" s="40"/>
      <c r="C3466" s="40"/>
      <c r="D3466" s="41"/>
      <c r="E3466" s="41"/>
      <c r="F3466" s="40"/>
      <c r="G3466" s="40"/>
      <c r="H3466" s="40"/>
    </row>
    <row r="3467" spans="1:8" x14ac:dyDescent="0.15">
      <c r="A3467" s="39"/>
      <c r="B3467" s="40"/>
      <c r="C3467" s="40"/>
      <c r="D3467" s="41"/>
      <c r="E3467" s="41"/>
      <c r="F3467" s="40"/>
      <c r="G3467" s="40"/>
      <c r="H3467" s="40"/>
    </row>
    <row r="3468" spans="1:8" x14ac:dyDescent="0.15">
      <c r="A3468" s="39"/>
      <c r="B3468" s="40"/>
      <c r="C3468" s="40"/>
      <c r="D3468" s="41"/>
      <c r="E3468" s="41"/>
      <c r="F3468" s="40"/>
      <c r="G3468" s="40"/>
      <c r="H3468" s="40"/>
    </row>
    <row r="3469" spans="1:8" x14ac:dyDescent="0.15">
      <c r="A3469" s="39"/>
      <c r="B3469" s="40"/>
      <c r="C3469" s="40"/>
      <c r="D3469" s="41"/>
      <c r="E3469" s="41"/>
      <c r="F3469" s="40"/>
      <c r="G3469" s="40"/>
      <c r="H3469" s="40"/>
    </row>
    <row r="3470" spans="1:8" x14ac:dyDescent="0.15">
      <c r="A3470" s="39"/>
      <c r="B3470" s="40"/>
      <c r="C3470" s="40"/>
      <c r="D3470" s="41"/>
      <c r="E3470" s="41"/>
      <c r="F3470" s="40"/>
      <c r="G3470" s="40"/>
      <c r="H3470" s="40"/>
    </row>
    <row r="3471" spans="1:8" x14ac:dyDescent="0.15">
      <c r="A3471" s="39"/>
      <c r="B3471" s="40"/>
      <c r="C3471" s="40"/>
      <c r="D3471" s="41"/>
      <c r="E3471" s="41"/>
      <c r="F3471" s="40"/>
      <c r="G3471" s="40"/>
      <c r="H3471" s="40"/>
    </row>
    <row r="3472" spans="1:8" x14ac:dyDescent="0.15">
      <c r="A3472" s="39"/>
      <c r="B3472" s="40"/>
      <c r="C3472" s="40"/>
      <c r="D3472" s="41"/>
      <c r="E3472" s="41"/>
      <c r="F3472" s="40"/>
      <c r="G3472" s="40"/>
      <c r="H3472" s="40"/>
    </row>
    <row r="3473" spans="1:8" x14ac:dyDescent="0.15">
      <c r="A3473" s="39"/>
      <c r="B3473" s="40"/>
      <c r="C3473" s="40"/>
      <c r="D3473" s="41"/>
      <c r="E3473" s="41"/>
      <c r="F3473" s="40"/>
      <c r="G3473" s="40"/>
      <c r="H3473" s="40"/>
    </row>
    <row r="3474" spans="1:8" x14ac:dyDescent="0.15">
      <c r="A3474" s="39"/>
      <c r="B3474" s="40"/>
      <c r="C3474" s="40"/>
      <c r="D3474" s="41"/>
      <c r="E3474" s="41"/>
      <c r="F3474" s="40"/>
      <c r="G3474" s="40"/>
      <c r="H3474" s="40"/>
    </row>
    <row r="3475" spans="1:8" x14ac:dyDescent="0.15">
      <c r="A3475" s="39"/>
      <c r="B3475" s="40"/>
      <c r="C3475" s="40"/>
      <c r="D3475" s="41"/>
      <c r="E3475" s="41"/>
      <c r="F3475" s="40"/>
      <c r="G3475" s="40"/>
      <c r="H3475" s="40"/>
    </row>
    <row r="3476" spans="1:8" x14ac:dyDescent="0.15">
      <c r="A3476" s="39"/>
      <c r="B3476" s="40"/>
      <c r="C3476" s="40"/>
      <c r="D3476" s="41"/>
      <c r="E3476" s="41"/>
      <c r="F3476" s="40"/>
      <c r="G3476" s="40"/>
      <c r="H3476" s="40"/>
    </row>
    <row r="3477" spans="1:8" x14ac:dyDescent="0.15">
      <c r="A3477" s="39"/>
      <c r="B3477" s="40"/>
      <c r="C3477" s="40"/>
      <c r="D3477" s="41"/>
      <c r="E3477" s="41"/>
      <c r="F3477" s="40"/>
      <c r="G3477" s="40"/>
      <c r="H3477" s="40"/>
    </row>
    <row r="3478" spans="1:8" x14ac:dyDescent="0.15">
      <c r="A3478" s="39"/>
      <c r="B3478" s="40"/>
      <c r="C3478" s="40"/>
      <c r="D3478" s="41"/>
      <c r="E3478" s="41"/>
      <c r="F3478" s="40"/>
      <c r="G3478" s="40"/>
      <c r="H3478" s="40"/>
    </row>
    <row r="3479" spans="1:8" x14ac:dyDescent="0.15">
      <c r="A3479" s="39"/>
      <c r="B3479" s="40"/>
      <c r="C3479" s="40"/>
      <c r="D3479" s="41"/>
      <c r="E3479" s="41"/>
      <c r="F3479" s="40"/>
      <c r="G3479" s="40"/>
      <c r="H3479" s="40"/>
    </row>
    <row r="3480" spans="1:8" x14ac:dyDescent="0.15">
      <c r="A3480" s="39"/>
      <c r="B3480" s="40"/>
      <c r="C3480" s="40"/>
      <c r="D3480" s="41"/>
      <c r="E3480" s="41"/>
      <c r="F3480" s="40"/>
      <c r="G3480" s="40"/>
      <c r="H3480" s="40"/>
    </row>
    <row r="3481" spans="1:8" x14ac:dyDescent="0.15">
      <c r="A3481" s="39"/>
      <c r="B3481" s="40"/>
      <c r="C3481" s="40"/>
      <c r="D3481" s="41"/>
      <c r="E3481" s="41"/>
      <c r="F3481" s="40"/>
      <c r="G3481" s="40"/>
      <c r="H3481" s="40"/>
    </row>
    <row r="3482" spans="1:8" x14ac:dyDescent="0.15">
      <c r="A3482" s="39"/>
      <c r="B3482" s="40"/>
      <c r="C3482" s="40"/>
      <c r="D3482" s="41"/>
      <c r="E3482" s="41"/>
      <c r="F3482" s="40"/>
      <c r="G3482" s="40"/>
      <c r="H3482" s="40"/>
    </row>
    <row r="3483" spans="1:8" x14ac:dyDescent="0.15">
      <c r="A3483" s="39"/>
      <c r="B3483" s="40"/>
      <c r="C3483" s="40"/>
      <c r="D3483" s="41"/>
      <c r="E3483" s="41"/>
      <c r="F3483" s="40"/>
      <c r="G3483" s="40"/>
      <c r="H3483" s="40"/>
    </row>
    <row r="3484" spans="1:8" x14ac:dyDescent="0.15">
      <c r="A3484" s="39"/>
      <c r="B3484" s="40"/>
      <c r="C3484" s="40"/>
      <c r="D3484" s="41"/>
      <c r="E3484" s="41"/>
      <c r="F3484" s="40"/>
      <c r="G3484" s="40"/>
      <c r="H3484" s="40"/>
    </row>
    <row r="3485" spans="1:8" x14ac:dyDescent="0.15">
      <c r="A3485" s="39"/>
      <c r="B3485" s="40"/>
      <c r="C3485" s="40"/>
      <c r="D3485" s="41"/>
      <c r="E3485" s="41"/>
      <c r="F3485" s="40"/>
      <c r="G3485" s="40"/>
      <c r="H3485" s="40"/>
    </row>
    <row r="3486" spans="1:8" x14ac:dyDescent="0.15">
      <c r="A3486" s="39"/>
      <c r="B3486" s="40"/>
      <c r="C3486" s="40"/>
      <c r="D3486" s="41"/>
      <c r="E3486" s="41"/>
      <c r="F3486" s="40"/>
      <c r="G3486" s="40"/>
      <c r="H3486" s="40"/>
    </row>
    <row r="3487" spans="1:8" x14ac:dyDescent="0.15">
      <c r="A3487" s="39"/>
      <c r="B3487" s="40"/>
      <c r="C3487" s="40"/>
      <c r="D3487" s="41"/>
      <c r="E3487" s="41"/>
      <c r="F3487" s="40"/>
      <c r="G3487" s="40"/>
      <c r="H3487" s="40"/>
    </row>
    <row r="3488" spans="1:8" x14ac:dyDescent="0.15">
      <c r="A3488" s="39"/>
      <c r="B3488" s="40"/>
      <c r="C3488" s="40"/>
      <c r="D3488" s="41"/>
      <c r="E3488" s="41"/>
      <c r="F3488" s="40"/>
      <c r="G3488" s="40"/>
      <c r="H3488" s="40"/>
    </row>
    <row r="3489" spans="1:8" x14ac:dyDescent="0.15">
      <c r="A3489" s="39"/>
      <c r="B3489" s="40"/>
      <c r="C3489" s="40"/>
      <c r="D3489" s="41"/>
      <c r="E3489" s="41"/>
      <c r="F3489" s="40"/>
      <c r="G3489" s="40"/>
      <c r="H3489" s="40"/>
    </row>
    <row r="3490" spans="1:8" x14ac:dyDescent="0.15">
      <c r="A3490" s="39"/>
      <c r="B3490" s="40"/>
      <c r="C3490" s="40"/>
      <c r="D3490" s="41"/>
      <c r="E3490" s="41"/>
      <c r="F3490" s="40"/>
      <c r="G3490" s="40"/>
      <c r="H3490" s="40"/>
    </row>
    <row r="3491" spans="1:8" x14ac:dyDescent="0.15">
      <c r="A3491" s="39"/>
      <c r="B3491" s="40"/>
      <c r="C3491" s="40"/>
      <c r="D3491" s="41"/>
      <c r="E3491" s="41"/>
      <c r="F3491" s="40"/>
      <c r="G3491" s="40"/>
      <c r="H3491" s="40"/>
    </row>
    <row r="3492" spans="1:8" x14ac:dyDescent="0.15">
      <c r="A3492" s="39"/>
      <c r="B3492" s="40"/>
      <c r="C3492" s="40"/>
      <c r="D3492" s="41"/>
      <c r="E3492" s="41"/>
      <c r="F3492" s="40"/>
      <c r="G3492" s="40"/>
      <c r="H3492" s="40"/>
    </row>
    <row r="3493" spans="1:8" x14ac:dyDescent="0.15">
      <c r="A3493" s="39"/>
      <c r="B3493" s="40"/>
      <c r="C3493" s="40"/>
      <c r="D3493" s="41"/>
      <c r="E3493" s="41"/>
      <c r="F3493" s="40"/>
      <c r="G3493" s="40"/>
      <c r="H3493" s="40"/>
    </row>
    <row r="3494" spans="1:8" x14ac:dyDescent="0.15">
      <c r="A3494" s="39"/>
      <c r="B3494" s="40"/>
      <c r="C3494" s="40"/>
      <c r="D3494" s="41"/>
      <c r="E3494" s="41"/>
      <c r="F3494" s="40"/>
      <c r="G3494" s="40"/>
      <c r="H3494" s="40"/>
    </row>
    <row r="3495" spans="1:8" x14ac:dyDescent="0.15">
      <c r="A3495" s="39"/>
      <c r="B3495" s="40"/>
      <c r="C3495" s="40"/>
      <c r="D3495" s="41"/>
      <c r="E3495" s="41"/>
      <c r="F3495" s="40"/>
      <c r="G3495" s="40"/>
      <c r="H3495" s="40"/>
    </row>
    <row r="3496" spans="1:8" x14ac:dyDescent="0.15">
      <c r="A3496" s="39"/>
      <c r="B3496" s="40"/>
      <c r="C3496" s="40"/>
      <c r="D3496" s="41"/>
      <c r="E3496" s="41"/>
      <c r="F3496" s="40"/>
      <c r="G3496" s="40"/>
      <c r="H3496" s="40"/>
    </row>
    <row r="3497" spans="1:8" x14ac:dyDescent="0.15">
      <c r="A3497" s="39"/>
      <c r="B3497" s="40"/>
      <c r="C3497" s="40"/>
      <c r="D3497" s="41"/>
      <c r="E3497" s="41"/>
      <c r="F3497" s="40"/>
      <c r="G3497" s="40"/>
      <c r="H3497" s="40"/>
    </row>
    <row r="3498" spans="1:8" x14ac:dyDescent="0.15">
      <c r="A3498" s="39"/>
      <c r="B3498" s="40"/>
      <c r="C3498" s="40"/>
      <c r="D3498" s="41"/>
      <c r="E3498" s="41"/>
      <c r="F3498" s="40"/>
      <c r="G3498" s="40"/>
      <c r="H3498" s="40"/>
    </row>
    <row r="3499" spans="1:8" x14ac:dyDescent="0.15">
      <c r="A3499" s="39"/>
      <c r="B3499" s="40"/>
      <c r="C3499" s="40"/>
      <c r="D3499" s="41"/>
      <c r="E3499" s="41"/>
      <c r="F3499" s="40"/>
      <c r="G3499" s="40"/>
      <c r="H3499" s="40"/>
    </row>
    <row r="3500" spans="1:8" x14ac:dyDescent="0.15">
      <c r="A3500" s="39"/>
      <c r="B3500" s="40"/>
      <c r="C3500" s="40"/>
      <c r="D3500" s="41"/>
      <c r="E3500" s="41"/>
      <c r="F3500" s="40"/>
      <c r="G3500" s="40"/>
      <c r="H3500" s="40"/>
    </row>
    <row r="3501" spans="1:8" x14ac:dyDescent="0.15">
      <c r="A3501" s="39"/>
      <c r="B3501" s="40"/>
      <c r="C3501" s="40"/>
      <c r="D3501" s="41"/>
      <c r="E3501" s="41"/>
      <c r="F3501" s="40"/>
      <c r="G3501" s="40"/>
      <c r="H3501" s="40"/>
    </row>
    <row r="3502" spans="1:8" x14ac:dyDescent="0.15">
      <c r="A3502" s="39"/>
      <c r="B3502" s="40"/>
      <c r="C3502" s="40"/>
      <c r="D3502" s="41"/>
      <c r="E3502" s="41"/>
      <c r="F3502" s="40"/>
      <c r="G3502" s="40"/>
      <c r="H3502" s="40"/>
    </row>
    <row r="3503" spans="1:8" x14ac:dyDescent="0.15">
      <c r="A3503" s="39"/>
      <c r="B3503" s="40"/>
      <c r="C3503" s="40"/>
      <c r="D3503" s="41"/>
      <c r="E3503" s="41"/>
      <c r="F3503" s="40"/>
      <c r="G3503" s="40"/>
      <c r="H3503" s="40"/>
    </row>
    <row r="3504" spans="1:8" x14ac:dyDescent="0.15">
      <c r="A3504" s="39"/>
      <c r="B3504" s="40"/>
      <c r="C3504" s="40"/>
      <c r="D3504" s="41"/>
      <c r="E3504" s="41"/>
      <c r="F3504" s="40"/>
      <c r="G3504" s="40"/>
      <c r="H3504" s="40"/>
    </row>
    <row r="3505" spans="1:8" x14ac:dyDescent="0.15">
      <c r="A3505" s="39"/>
      <c r="B3505" s="40"/>
      <c r="C3505" s="40"/>
      <c r="D3505" s="41"/>
      <c r="E3505" s="41"/>
      <c r="F3505" s="40"/>
      <c r="G3505" s="40"/>
      <c r="H3505" s="40"/>
    </row>
    <row r="3506" spans="1:8" x14ac:dyDescent="0.15">
      <c r="A3506" s="39"/>
      <c r="B3506" s="40"/>
      <c r="C3506" s="40"/>
      <c r="D3506" s="41"/>
      <c r="E3506" s="41"/>
      <c r="F3506" s="40"/>
      <c r="G3506" s="40"/>
      <c r="H3506" s="40"/>
    </row>
    <row r="3507" spans="1:8" x14ac:dyDescent="0.15">
      <c r="A3507" s="39"/>
      <c r="B3507" s="40"/>
      <c r="C3507" s="40"/>
      <c r="D3507" s="41"/>
      <c r="E3507" s="41"/>
      <c r="F3507" s="40"/>
      <c r="G3507" s="40"/>
      <c r="H3507" s="40"/>
    </row>
    <row r="3508" spans="1:8" x14ac:dyDescent="0.15">
      <c r="A3508" s="39"/>
      <c r="B3508" s="40"/>
      <c r="C3508" s="40"/>
      <c r="D3508" s="41"/>
      <c r="E3508" s="41"/>
      <c r="F3508" s="40"/>
      <c r="G3508" s="40"/>
      <c r="H3508" s="40"/>
    </row>
    <row r="3509" spans="1:8" x14ac:dyDescent="0.15">
      <c r="A3509" s="39"/>
      <c r="B3509" s="40"/>
      <c r="C3509" s="40"/>
      <c r="D3509" s="41"/>
      <c r="E3509" s="41"/>
      <c r="F3509" s="40"/>
      <c r="G3509" s="40"/>
      <c r="H3509" s="40"/>
    </row>
    <row r="3510" spans="1:8" x14ac:dyDescent="0.15">
      <c r="A3510" s="39"/>
      <c r="B3510" s="40"/>
      <c r="C3510" s="40"/>
      <c r="D3510" s="41"/>
      <c r="E3510" s="41"/>
      <c r="F3510" s="40"/>
      <c r="G3510" s="40"/>
      <c r="H3510" s="40"/>
    </row>
    <row r="3511" spans="1:8" x14ac:dyDescent="0.15">
      <c r="A3511" s="39"/>
      <c r="B3511" s="40"/>
      <c r="C3511" s="40"/>
      <c r="D3511" s="41"/>
      <c r="E3511" s="41"/>
      <c r="F3511" s="40"/>
      <c r="G3511" s="40"/>
      <c r="H3511" s="40"/>
    </row>
    <row r="3512" spans="1:8" x14ac:dyDescent="0.15">
      <c r="A3512" s="39"/>
      <c r="B3512" s="40"/>
      <c r="C3512" s="40"/>
      <c r="D3512" s="41"/>
      <c r="E3512" s="41"/>
      <c r="F3512" s="40"/>
      <c r="G3512" s="40"/>
      <c r="H3512" s="40"/>
    </row>
    <row r="3513" spans="1:8" x14ac:dyDescent="0.15">
      <c r="A3513" s="39"/>
      <c r="B3513" s="40"/>
      <c r="C3513" s="40"/>
      <c r="D3513" s="41"/>
      <c r="E3513" s="41"/>
      <c r="F3513" s="40"/>
      <c r="G3513" s="40"/>
      <c r="H3513" s="40"/>
    </row>
    <row r="3514" spans="1:8" x14ac:dyDescent="0.15">
      <c r="A3514" s="39"/>
      <c r="B3514" s="40"/>
      <c r="C3514" s="40"/>
      <c r="D3514" s="41"/>
      <c r="E3514" s="41"/>
      <c r="F3514" s="40"/>
      <c r="G3514" s="40"/>
      <c r="H3514" s="40"/>
    </row>
    <row r="3515" spans="1:8" x14ac:dyDescent="0.15">
      <c r="A3515" s="39"/>
      <c r="B3515" s="40"/>
      <c r="C3515" s="40"/>
      <c r="D3515" s="41"/>
      <c r="E3515" s="41"/>
      <c r="F3515" s="40"/>
      <c r="G3515" s="40"/>
      <c r="H3515" s="40"/>
    </row>
    <row r="3516" spans="1:8" x14ac:dyDescent="0.15">
      <c r="A3516" s="39"/>
      <c r="B3516" s="40"/>
      <c r="C3516" s="40"/>
      <c r="D3516" s="41"/>
      <c r="E3516" s="41"/>
      <c r="F3516" s="40"/>
      <c r="G3516" s="40"/>
      <c r="H3516" s="40"/>
    </row>
    <row r="3517" spans="1:8" x14ac:dyDescent="0.15">
      <c r="A3517" s="39"/>
      <c r="B3517" s="40"/>
      <c r="C3517" s="40"/>
      <c r="D3517" s="41"/>
      <c r="E3517" s="41"/>
      <c r="F3517" s="40"/>
      <c r="G3517" s="40"/>
      <c r="H3517" s="40"/>
    </row>
    <row r="3518" spans="1:8" x14ac:dyDescent="0.15">
      <c r="A3518" s="39"/>
      <c r="B3518" s="40"/>
      <c r="C3518" s="40"/>
      <c r="D3518" s="41"/>
      <c r="E3518" s="41"/>
      <c r="F3518" s="40"/>
      <c r="G3518" s="40"/>
      <c r="H3518" s="40"/>
    </row>
    <row r="3519" spans="1:8" x14ac:dyDescent="0.15">
      <c r="A3519" s="39"/>
      <c r="B3519" s="40"/>
      <c r="C3519" s="40"/>
      <c r="D3519" s="41"/>
      <c r="E3519" s="41"/>
      <c r="F3519" s="40"/>
      <c r="G3519" s="40"/>
      <c r="H3519" s="40"/>
    </row>
    <row r="3520" spans="1:8" x14ac:dyDescent="0.15">
      <c r="A3520" s="39"/>
      <c r="B3520" s="40"/>
      <c r="C3520" s="40"/>
      <c r="D3520" s="41"/>
      <c r="E3520" s="41"/>
      <c r="F3520" s="40"/>
      <c r="G3520" s="40"/>
      <c r="H3520" s="40"/>
    </row>
    <row r="3521" spans="1:8" x14ac:dyDescent="0.15">
      <c r="A3521" s="39"/>
      <c r="B3521" s="40"/>
      <c r="C3521" s="40"/>
      <c r="D3521" s="41"/>
      <c r="E3521" s="41"/>
      <c r="F3521" s="40"/>
      <c r="G3521" s="40"/>
      <c r="H3521" s="40"/>
    </row>
    <row r="3522" spans="1:8" x14ac:dyDescent="0.15">
      <c r="A3522" s="39"/>
      <c r="B3522" s="40"/>
      <c r="C3522" s="40"/>
      <c r="D3522" s="41"/>
      <c r="E3522" s="41"/>
      <c r="F3522" s="40"/>
      <c r="G3522" s="40"/>
      <c r="H3522" s="40"/>
    </row>
    <row r="3523" spans="1:8" x14ac:dyDescent="0.15">
      <c r="A3523" s="39"/>
      <c r="B3523" s="40"/>
      <c r="C3523" s="40"/>
      <c r="D3523" s="41"/>
      <c r="E3523" s="41"/>
      <c r="F3523" s="40"/>
      <c r="G3523" s="40"/>
      <c r="H3523" s="40"/>
    </row>
    <row r="3524" spans="1:8" x14ac:dyDescent="0.15">
      <c r="A3524" s="39"/>
      <c r="B3524" s="40"/>
      <c r="C3524" s="40"/>
      <c r="D3524" s="41"/>
      <c r="E3524" s="41"/>
      <c r="F3524" s="40"/>
      <c r="G3524" s="40"/>
      <c r="H3524" s="40"/>
    </row>
    <row r="3525" spans="1:8" x14ac:dyDescent="0.15">
      <c r="A3525" s="39"/>
      <c r="B3525" s="40"/>
      <c r="C3525" s="40"/>
      <c r="D3525" s="41"/>
      <c r="E3525" s="41"/>
      <c r="F3525" s="40"/>
      <c r="G3525" s="40"/>
      <c r="H3525" s="40"/>
    </row>
    <row r="3526" spans="1:8" x14ac:dyDescent="0.15">
      <c r="A3526" s="39"/>
      <c r="B3526" s="40"/>
      <c r="C3526" s="40"/>
      <c r="D3526" s="41"/>
      <c r="E3526" s="41"/>
      <c r="F3526" s="40"/>
      <c r="G3526" s="40"/>
      <c r="H3526" s="40"/>
    </row>
    <row r="3527" spans="1:8" x14ac:dyDescent="0.15">
      <c r="A3527" s="39"/>
      <c r="B3527" s="40"/>
      <c r="C3527" s="40"/>
      <c r="D3527" s="41"/>
      <c r="E3527" s="41"/>
      <c r="F3527" s="40"/>
      <c r="G3527" s="40"/>
      <c r="H3527" s="40"/>
    </row>
    <row r="3528" spans="1:8" x14ac:dyDescent="0.15">
      <c r="A3528" s="39"/>
      <c r="B3528" s="40"/>
      <c r="C3528" s="40"/>
      <c r="D3528" s="41"/>
      <c r="E3528" s="41"/>
      <c r="F3528" s="40"/>
      <c r="G3528" s="40"/>
      <c r="H3528" s="40"/>
    </row>
    <row r="3529" spans="1:8" x14ac:dyDescent="0.15">
      <c r="A3529" s="39"/>
      <c r="B3529" s="40"/>
      <c r="C3529" s="40"/>
      <c r="D3529" s="41"/>
      <c r="E3529" s="41"/>
      <c r="F3529" s="40"/>
      <c r="G3529" s="40"/>
      <c r="H3529" s="40"/>
    </row>
    <row r="3530" spans="1:8" x14ac:dyDescent="0.15">
      <c r="A3530" s="39"/>
      <c r="B3530" s="40"/>
      <c r="C3530" s="40"/>
      <c r="D3530" s="41"/>
      <c r="E3530" s="41"/>
      <c r="F3530" s="40"/>
      <c r="G3530" s="40"/>
      <c r="H3530" s="40"/>
    </row>
    <row r="3531" spans="1:8" x14ac:dyDescent="0.15">
      <c r="A3531" s="39"/>
      <c r="B3531" s="40"/>
      <c r="C3531" s="40"/>
      <c r="D3531" s="41"/>
      <c r="E3531" s="41"/>
      <c r="F3531" s="40"/>
      <c r="G3531" s="40"/>
      <c r="H3531" s="40"/>
    </row>
    <row r="3532" spans="1:8" x14ac:dyDescent="0.15">
      <c r="A3532" s="39"/>
      <c r="B3532" s="40"/>
      <c r="C3532" s="40"/>
      <c r="D3532" s="41"/>
      <c r="E3532" s="41"/>
      <c r="F3532" s="40"/>
      <c r="G3532" s="40"/>
      <c r="H3532" s="40"/>
    </row>
    <row r="3533" spans="1:8" x14ac:dyDescent="0.15">
      <c r="A3533" s="39"/>
      <c r="B3533" s="40"/>
      <c r="C3533" s="40"/>
      <c r="D3533" s="41"/>
      <c r="E3533" s="41"/>
      <c r="F3533" s="40"/>
      <c r="G3533" s="40"/>
      <c r="H3533" s="40"/>
    </row>
    <row r="3534" spans="1:8" x14ac:dyDescent="0.15">
      <c r="A3534" s="39"/>
      <c r="B3534" s="40"/>
      <c r="C3534" s="40"/>
      <c r="D3534" s="41"/>
      <c r="E3534" s="41"/>
      <c r="F3534" s="40"/>
      <c r="G3534" s="40"/>
      <c r="H3534" s="40"/>
    </row>
    <row r="3535" spans="1:8" x14ac:dyDescent="0.15">
      <c r="A3535" s="39"/>
      <c r="B3535" s="40"/>
      <c r="C3535" s="40"/>
      <c r="D3535" s="41"/>
      <c r="E3535" s="41"/>
      <c r="F3535" s="40"/>
      <c r="G3535" s="40"/>
      <c r="H3535" s="40"/>
    </row>
    <row r="3536" spans="1:8" x14ac:dyDescent="0.15">
      <c r="A3536" s="39"/>
      <c r="B3536" s="40"/>
      <c r="C3536" s="40"/>
      <c r="D3536" s="41"/>
      <c r="E3536" s="41"/>
      <c r="F3536" s="40"/>
      <c r="G3536" s="40"/>
      <c r="H3536" s="40"/>
    </row>
    <row r="3537" spans="1:8" x14ac:dyDescent="0.15">
      <c r="A3537" s="39"/>
      <c r="B3537" s="40"/>
      <c r="C3537" s="40"/>
      <c r="D3537" s="41"/>
      <c r="E3537" s="41"/>
      <c r="F3537" s="40"/>
      <c r="G3537" s="40"/>
      <c r="H3537" s="40"/>
    </row>
    <row r="3538" spans="1:8" x14ac:dyDescent="0.15">
      <c r="A3538" s="39"/>
      <c r="B3538" s="40"/>
      <c r="C3538" s="40"/>
      <c r="D3538" s="41"/>
      <c r="E3538" s="41"/>
      <c r="F3538" s="40"/>
      <c r="G3538" s="40"/>
      <c r="H3538" s="40"/>
    </row>
    <row r="3539" spans="1:8" x14ac:dyDescent="0.15">
      <c r="A3539" s="39"/>
      <c r="B3539" s="40"/>
      <c r="C3539" s="40"/>
      <c r="D3539" s="41"/>
      <c r="E3539" s="41"/>
      <c r="F3539" s="40"/>
      <c r="G3539" s="40"/>
      <c r="H3539" s="40"/>
    </row>
    <row r="3540" spans="1:8" x14ac:dyDescent="0.15">
      <c r="A3540" s="39"/>
      <c r="B3540" s="40"/>
      <c r="C3540" s="40"/>
      <c r="D3540" s="41"/>
      <c r="E3540" s="41"/>
      <c r="F3540" s="40"/>
      <c r="G3540" s="40"/>
      <c r="H3540" s="40"/>
    </row>
    <row r="3541" spans="1:8" x14ac:dyDescent="0.15">
      <c r="A3541" s="39"/>
      <c r="B3541" s="40"/>
      <c r="C3541" s="40"/>
      <c r="D3541" s="41"/>
      <c r="E3541" s="41"/>
      <c r="F3541" s="40"/>
      <c r="G3541" s="40"/>
      <c r="H3541" s="40"/>
    </row>
    <row r="3542" spans="1:8" x14ac:dyDescent="0.15">
      <c r="A3542" s="39"/>
      <c r="B3542" s="40"/>
      <c r="C3542" s="40"/>
      <c r="D3542" s="41"/>
      <c r="E3542" s="41"/>
      <c r="F3542" s="40"/>
      <c r="G3542" s="40"/>
      <c r="H3542" s="40"/>
    </row>
    <row r="3543" spans="1:8" x14ac:dyDescent="0.15">
      <c r="A3543" s="39"/>
      <c r="B3543" s="40"/>
      <c r="C3543" s="40"/>
      <c r="D3543" s="41"/>
      <c r="E3543" s="41"/>
      <c r="F3543" s="40"/>
      <c r="G3543" s="40"/>
      <c r="H3543" s="40"/>
    </row>
    <row r="3544" spans="1:8" x14ac:dyDescent="0.15">
      <c r="A3544" s="39"/>
      <c r="B3544" s="40"/>
      <c r="C3544" s="40"/>
      <c r="D3544" s="41"/>
      <c r="E3544" s="41"/>
      <c r="F3544" s="40"/>
      <c r="G3544" s="40"/>
      <c r="H3544" s="40"/>
    </row>
    <row r="3545" spans="1:8" x14ac:dyDescent="0.15">
      <c r="A3545" s="39"/>
      <c r="B3545" s="40"/>
      <c r="C3545" s="40"/>
      <c r="D3545" s="41"/>
      <c r="E3545" s="41"/>
      <c r="F3545" s="40"/>
      <c r="G3545" s="40"/>
      <c r="H3545" s="40"/>
    </row>
    <row r="3546" spans="1:8" x14ac:dyDescent="0.15">
      <c r="A3546" s="39"/>
      <c r="B3546" s="40"/>
      <c r="C3546" s="40"/>
      <c r="D3546" s="41"/>
      <c r="E3546" s="41"/>
      <c r="F3546" s="40"/>
      <c r="G3546" s="40"/>
      <c r="H3546" s="40"/>
    </row>
    <row r="3547" spans="1:8" x14ac:dyDescent="0.15">
      <c r="A3547" s="39"/>
      <c r="B3547" s="40"/>
      <c r="C3547" s="40"/>
      <c r="D3547" s="41"/>
      <c r="E3547" s="41"/>
      <c r="F3547" s="40"/>
      <c r="G3547" s="40"/>
      <c r="H3547" s="40"/>
    </row>
    <row r="3548" spans="1:8" x14ac:dyDescent="0.15">
      <c r="A3548" s="39"/>
      <c r="B3548" s="40"/>
      <c r="C3548" s="40"/>
      <c r="D3548" s="41"/>
      <c r="E3548" s="41"/>
      <c r="F3548" s="40"/>
      <c r="G3548" s="40"/>
      <c r="H3548" s="40"/>
    </row>
    <row r="3549" spans="1:8" x14ac:dyDescent="0.15">
      <c r="A3549" s="39"/>
      <c r="B3549" s="40"/>
      <c r="C3549" s="40"/>
      <c r="D3549" s="41"/>
      <c r="E3549" s="41"/>
      <c r="F3549" s="40"/>
      <c r="G3549" s="40"/>
      <c r="H3549" s="40"/>
    </row>
    <row r="3550" spans="1:8" x14ac:dyDescent="0.15">
      <c r="A3550" s="39"/>
      <c r="B3550" s="40"/>
      <c r="C3550" s="40"/>
      <c r="D3550" s="41"/>
      <c r="E3550" s="41"/>
      <c r="F3550" s="40"/>
      <c r="G3550" s="40"/>
      <c r="H3550" s="40"/>
    </row>
    <row r="3551" spans="1:8" x14ac:dyDescent="0.15">
      <c r="A3551" s="39"/>
      <c r="B3551" s="40"/>
      <c r="C3551" s="40"/>
      <c r="D3551" s="41"/>
      <c r="E3551" s="41"/>
      <c r="F3551" s="40"/>
      <c r="G3551" s="40"/>
      <c r="H3551" s="40"/>
    </row>
    <row r="3552" spans="1:8" x14ac:dyDescent="0.15">
      <c r="A3552" s="39"/>
      <c r="B3552" s="40"/>
      <c r="C3552" s="40"/>
      <c r="D3552" s="41"/>
      <c r="E3552" s="41"/>
      <c r="F3552" s="40"/>
      <c r="G3552" s="40"/>
      <c r="H3552" s="40"/>
    </row>
    <row r="3553" spans="1:8" x14ac:dyDescent="0.15">
      <c r="A3553" s="39"/>
      <c r="B3553" s="40"/>
      <c r="C3553" s="40"/>
      <c r="D3553" s="41"/>
      <c r="E3553" s="41"/>
      <c r="F3553" s="40"/>
      <c r="G3553" s="40"/>
      <c r="H3553" s="40"/>
    </row>
    <row r="3554" spans="1:8" x14ac:dyDescent="0.15">
      <c r="A3554" s="39"/>
      <c r="B3554" s="40"/>
      <c r="C3554" s="40"/>
      <c r="D3554" s="41"/>
      <c r="E3554" s="41"/>
      <c r="F3554" s="40"/>
      <c r="G3554" s="40"/>
      <c r="H3554" s="40"/>
    </row>
    <row r="3555" spans="1:8" x14ac:dyDescent="0.15">
      <c r="A3555" s="39"/>
      <c r="B3555" s="40"/>
      <c r="C3555" s="40"/>
      <c r="D3555" s="41"/>
      <c r="E3555" s="41"/>
      <c r="F3555" s="40"/>
      <c r="G3555" s="40"/>
      <c r="H3555" s="40"/>
    </row>
    <row r="3556" spans="1:8" x14ac:dyDescent="0.15">
      <c r="A3556" s="39"/>
      <c r="B3556" s="40"/>
      <c r="C3556" s="40"/>
      <c r="D3556" s="41"/>
      <c r="E3556" s="41"/>
      <c r="F3556" s="40"/>
      <c r="G3556" s="40"/>
      <c r="H3556" s="40"/>
    </row>
    <row r="3557" spans="1:8" x14ac:dyDescent="0.15">
      <c r="A3557" s="39"/>
      <c r="B3557" s="40"/>
      <c r="C3557" s="40"/>
      <c r="D3557" s="41"/>
      <c r="E3557" s="41"/>
      <c r="F3557" s="40"/>
      <c r="G3557" s="40"/>
      <c r="H3557" s="40"/>
    </row>
    <row r="3558" spans="1:8" x14ac:dyDescent="0.15">
      <c r="A3558" s="39"/>
      <c r="B3558" s="40"/>
      <c r="C3558" s="40"/>
      <c r="D3558" s="41"/>
      <c r="E3558" s="41"/>
      <c r="F3558" s="40"/>
      <c r="G3558" s="40"/>
      <c r="H3558" s="40"/>
    </row>
    <row r="3559" spans="1:8" x14ac:dyDescent="0.15">
      <c r="A3559" s="39"/>
      <c r="B3559" s="40"/>
      <c r="C3559" s="40"/>
      <c r="D3559" s="41"/>
      <c r="E3559" s="41"/>
      <c r="F3559" s="40"/>
      <c r="G3559" s="40"/>
      <c r="H3559" s="40"/>
    </row>
    <row r="3560" spans="1:8" x14ac:dyDescent="0.15">
      <c r="A3560" s="39"/>
      <c r="B3560" s="40"/>
      <c r="C3560" s="40"/>
      <c r="D3560" s="41"/>
      <c r="E3560" s="41"/>
      <c r="F3560" s="40"/>
      <c r="G3560" s="40"/>
      <c r="H3560" s="40"/>
    </row>
    <row r="3561" spans="1:8" x14ac:dyDescent="0.15">
      <c r="A3561" s="39"/>
      <c r="B3561" s="40"/>
      <c r="C3561" s="40"/>
      <c r="D3561" s="41"/>
      <c r="E3561" s="41"/>
      <c r="F3561" s="40"/>
      <c r="G3561" s="40"/>
      <c r="H3561" s="40"/>
    </row>
    <row r="3562" spans="1:8" x14ac:dyDescent="0.15">
      <c r="A3562" s="39"/>
      <c r="B3562" s="40"/>
      <c r="C3562" s="40"/>
      <c r="D3562" s="41"/>
      <c r="E3562" s="41"/>
      <c r="F3562" s="40"/>
      <c r="G3562" s="40"/>
      <c r="H3562" s="40"/>
    </row>
    <row r="3563" spans="1:8" x14ac:dyDescent="0.15">
      <c r="A3563" s="39"/>
      <c r="B3563" s="40"/>
      <c r="C3563" s="40"/>
      <c r="D3563" s="41"/>
      <c r="E3563" s="41"/>
      <c r="F3563" s="40"/>
      <c r="G3563" s="40"/>
      <c r="H3563" s="40"/>
    </row>
    <row r="3564" spans="1:8" x14ac:dyDescent="0.15">
      <c r="A3564" s="39"/>
      <c r="B3564" s="40"/>
      <c r="C3564" s="40"/>
      <c r="D3564" s="41"/>
      <c r="E3564" s="41"/>
      <c r="F3564" s="40"/>
      <c r="G3564" s="40"/>
      <c r="H3564" s="40"/>
    </row>
    <row r="3565" spans="1:8" x14ac:dyDescent="0.15">
      <c r="A3565" s="39"/>
      <c r="B3565" s="40"/>
      <c r="C3565" s="40"/>
      <c r="D3565" s="41"/>
      <c r="E3565" s="41"/>
      <c r="F3565" s="40"/>
      <c r="G3565" s="40"/>
      <c r="H3565" s="40"/>
    </row>
    <row r="3566" spans="1:8" x14ac:dyDescent="0.15">
      <c r="A3566" s="39"/>
      <c r="B3566" s="40"/>
      <c r="C3566" s="40"/>
      <c r="D3566" s="41"/>
      <c r="E3566" s="41"/>
      <c r="F3566" s="40"/>
      <c r="G3566" s="40"/>
      <c r="H3566" s="40"/>
    </row>
    <row r="3567" spans="1:8" x14ac:dyDescent="0.15">
      <c r="A3567" s="39"/>
      <c r="B3567" s="40"/>
      <c r="C3567" s="40"/>
      <c r="D3567" s="41"/>
      <c r="E3567" s="41"/>
      <c r="F3567" s="40"/>
      <c r="G3567" s="40"/>
      <c r="H3567" s="40"/>
    </row>
    <row r="3568" spans="1:8" x14ac:dyDescent="0.15">
      <c r="A3568" s="39"/>
      <c r="B3568" s="40"/>
      <c r="C3568" s="40"/>
      <c r="D3568" s="41"/>
      <c r="E3568" s="41"/>
      <c r="F3568" s="40"/>
      <c r="G3568" s="40"/>
      <c r="H3568" s="40"/>
    </row>
    <row r="3569" spans="1:8" x14ac:dyDescent="0.15">
      <c r="A3569" s="39"/>
      <c r="B3569" s="40"/>
      <c r="C3569" s="40"/>
      <c r="D3569" s="41"/>
      <c r="E3569" s="41"/>
      <c r="F3569" s="40"/>
      <c r="G3569" s="40"/>
      <c r="H3569" s="40"/>
    </row>
    <row r="3570" spans="1:8" x14ac:dyDescent="0.15">
      <c r="A3570" s="39"/>
      <c r="B3570" s="40"/>
      <c r="C3570" s="40"/>
      <c r="D3570" s="41"/>
      <c r="E3570" s="41"/>
      <c r="F3570" s="40"/>
      <c r="G3570" s="40"/>
      <c r="H3570" s="40"/>
    </row>
    <row r="3571" spans="1:8" x14ac:dyDescent="0.15">
      <c r="A3571" s="39"/>
      <c r="B3571" s="40"/>
      <c r="C3571" s="40"/>
      <c r="D3571" s="41"/>
      <c r="E3571" s="41"/>
      <c r="F3571" s="40"/>
      <c r="G3571" s="40"/>
      <c r="H3571" s="40"/>
    </row>
    <row r="3572" spans="1:8" x14ac:dyDescent="0.15">
      <c r="A3572" s="39"/>
      <c r="B3572" s="40"/>
      <c r="C3572" s="40"/>
      <c r="D3572" s="41"/>
      <c r="E3572" s="41"/>
      <c r="F3572" s="40"/>
      <c r="G3572" s="40"/>
      <c r="H3572" s="40"/>
    </row>
    <row r="3573" spans="1:8" x14ac:dyDescent="0.15">
      <c r="A3573" s="39"/>
      <c r="B3573" s="40"/>
      <c r="C3573" s="40"/>
      <c r="D3573" s="41"/>
      <c r="E3573" s="41"/>
      <c r="F3573" s="40"/>
      <c r="G3573" s="40"/>
      <c r="H3573" s="40"/>
    </row>
    <row r="3574" spans="1:8" x14ac:dyDescent="0.15">
      <c r="A3574" s="39"/>
      <c r="B3574" s="40"/>
      <c r="C3574" s="40"/>
      <c r="D3574" s="41"/>
      <c r="E3574" s="41"/>
      <c r="F3574" s="40"/>
      <c r="G3574" s="40"/>
      <c r="H3574" s="40"/>
    </row>
    <row r="3575" spans="1:8" x14ac:dyDescent="0.15">
      <c r="A3575" s="39"/>
      <c r="B3575" s="40"/>
      <c r="C3575" s="40"/>
      <c r="D3575" s="41"/>
      <c r="E3575" s="41"/>
      <c r="F3575" s="40"/>
      <c r="G3575" s="40"/>
      <c r="H3575" s="40"/>
    </row>
    <row r="3576" spans="1:8" x14ac:dyDescent="0.15">
      <c r="A3576" s="39"/>
      <c r="B3576" s="40"/>
      <c r="C3576" s="40"/>
      <c r="D3576" s="41"/>
      <c r="E3576" s="41"/>
      <c r="F3576" s="40"/>
      <c r="G3576" s="40"/>
      <c r="H3576" s="40"/>
    </row>
    <row r="3577" spans="1:8" x14ac:dyDescent="0.15">
      <c r="A3577" s="39"/>
      <c r="B3577" s="40"/>
      <c r="C3577" s="40"/>
      <c r="D3577" s="41"/>
      <c r="E3577" s="41"/>
      <c r="F3577" s="40"/>
      <c r="G3577" s="40"/>
      <c r="H3577" s="40"/>
    </row>
    <row r="3578" spans="1:8" x14ac:dyDescent="0.15">
      <c r="A3578" s="39"/>
      <c r="B3578" s="40"/>
      <c r="C3578" s="40"/>
      <c r="D3578" s="41"/>
      <c r="E3578" s="41"/>
      <c r="F3578" s="40"/>
      <c r="G3578" s="40"/>
      <c r="H3578" s="40"/>
    </row>
    <row r="3579" spans="1:8" x14ac:dyDescent="0.15">
      <c r="A3579" s="39"/>
      <c r="B3579" s="40"/>
      <c r="C3579" s="40"/>
      <c r="D3579" s="41"/>
      <c r="E3579" s="41"/>
      <c r="F3579" s="40"/>
      <c r="G3579" s="40"/>
      <c r="H3579" s="40"/>
    </row>
    <row r="3580" spans="1:8" x14ac:dyDescent="0.15">
      <c r="A3580" s="39"/>
      <c r="B3580" s="40"/>
      <c r="C3580" s="40"/>
      <c r="D3580" s="41"/>
      <c r="E3580" s="41"/>
      <c r="F3580" s="40"/>
      <c r="G3580" s="40"/>
      <c r="H3580" s="40"/>
    </row>
    <row r="3581" spans="1:8" x14ac:dyDescent="0.15">
      <c r="A3581" s="39"/>
      <c r="B3581" s="40"/>
      <c r="C3581" s="40"/>
      <c r="D3581" s="41"/>
      <c r="E3581" s="41"/>
      <c r="F3581" s="40"/>
      <c r="G3581" s="40"/>
      <c r="H3581" s="40"/>
    </row>
    <row r="3582" spans="1:8" x14ac:dyDescent="0.15">
      <c r="A3582" s="39"/>
      <c r="B3582" s="40"/>
      <c r="C3582" s="40"/>
      <c r="D3582" s="41"/>
      <c r="E3582" s="41"/>
      <c r="F3582" s="40"/>
      <c r="G3582" s="40"/>
      <c r="H3582" s="40"/>
    </row>
    <row r="3583" spans="1:8" x14ac:dyDescent="0.15">
      <c r="A3583" s="39"/>
      <c r="B3583" s="40"/>
      <c r="C3583" s="40"/>
      <c r="D3583" s="41"/>
      <c r="E3583" s="41"/>
      <c r="F3583" s="40"/>
      <c r="G3583" s="40"/>
      <c r="H3583" s="40"/>
    </row>
    <row r="3584" spans="1:8" x14ac:dyDescent="0.15">
      <c r="A3584" s="39"/>
      <c r="B3584" s="40"/>
      <c r="C3584" s="40"/>
      <c r="D3584" s="41"/>
      <c r="E3584" s="41"/>
      <c r="F3584" s="40"/>
      <c r="G3584" s="40"/>
      <c r="H3584" s="40"/>
    </row>
    <row r="3585" spans="1:8" x14ac:dyDescent="0.15">
      <c r="A3585" s="39"/>
      <c r="B3585" s="40"/>
      <c r="C3585" s="40"/>
      <c r="D3585" s="41"/>
      <c r="E3585" s="41"/>
      <c r="F3585" s="40"/>
      <c r="G3585" s="40"/>
      <c r="H3585" s="40"/>
    </row>
    <row r="3586" spans="1:8" x14ac:dyDescent="0.15">
      <c r="A3586" s="39"/>
      <c r="B3586" s="40"/>
      <c r="C3586" s="40"/>
      <c r="D3586" s="41"/>
      <c r="E3586" s="41"/>
      <c r="F3586" s="40"/>
      <c r="G3586" s="40"/>
      <c r="H3586" s="40"/>
    </row>
    <row r="3587" spans="1:8" x14ac:dyDescent="0.15">
      <c r="A3587" s="39"/>
      <c r="B3587" s="40"/>
      <c r="C3587" s="40"/>
      <c r="D3587" s="41"/>
      <c r="E3587" s="41"/>
      <c r="F3587" s="40"/>
      <c r="G3587" s="40"/>
      <c r="H3587" s="40"/>
    </row>
    <row r="3588" spans="1:8" x14ac:dyDescent="0.15">
      <c r="A3588" s="39"/>
      <c r="B3588" s="40"/>
      <c r="C3588" s="40"/>
      <c r="D3588" s="41"/>
      <c r="E3588" s="41"/>
      <c r="F3588" s="40"/>
      <c r="G3588" s="40"/>
      <c r="H3588" s="40"/>
    </row>
    <row r="3589" spans="1:8" x14ac:dyDescent="0.15">
      <c r="A3589" s="39"/>
      <c r="B3589" s="40"/>
      <c r="C3589" s="40"/>
      <c r="D3589" s="41"/>
      <c r="E3589" s="41"/>
      <c r="F3589" s="40"/>
      <c r="G3589" s="40"/>
      <c r="H3589" s="40"/>
    </row>
    <row r="3590" spans="1:8" x14ac:dyDescent="0.15">
      <c r="A3590" s="39"/>
      <c r="B3590" s="40"/>
      <c r="C3590" s="40"/>
      <c r="D3590" s="41"/>
      <c r="E3590" s="41"/>
      <c r="F3590" s="40"/>
      <c r="G3590" s="40"/>
      <c r="H3590" s="40"/>
    </row>
    <row r="3591" spans="1:8" x14ac:dyDescent="0.15">
      <c r="A3591" s="39"/>
      <c r="B3591" s="40"/>
      <c r="C3591" s="40"/>
      <c r="D3591" s="41"/>
      <c r="E3591" s="41"/>
      <c r="F3591" s="40"/>
      <c r="G3591" s="40"/>
      <c r="H3591" s="40"/>
    </row>
    <row r="3592" spans="1:8" x14ac:dyDescent="0.15">
      <c r="A3592" s="39"/>
      <c r="B3592" s="40"/>
      <c r="C3592" s="40"/>
      <c r="D3592" s="41"/>
      <c r="E3592" s="41"/>
      <c r="F3592" s="40"/>
      <c r="G3592" s="40"/>
      <c r="H3592" s="40"/>
    </row>
    <row r="3593" spans="1:8" x14ac:dyDescent="0.15">
      <c r="A3593" s="39"/>
      <c r="B3593" s="40"/>
      <c r="C3593" s="40"/>
      <c r="D3593" s="41"/>
      <c r="E3593" s="41"/>
      <c r="F3593" s="40"/>
      <c r="G3593" s="40"/>
      <c r="H3593" s="40"/>
    </row>
    <row r="3594" spans="1:8" x14ac:dyDescent="0.15">
      <c r="A3594" s="39"/>
      <c r="B3594" s="40"/>
      <c r="C3594" s="40"/>
      <c r="D3594" s="41"/>
      <c r="E3594" s="41"/>
      <c r="F3594" s="40"/>
      <c r="G3594" s="40"/>
      <c r="H3594" s="40"/>
    </row>
    <row r="3595" spans="1:8" x14ac:dyDescent="0.15">
      <c r="A3595" s="39"/>
      <c r="B3595" s="40"/>
      <c r="C3595" s="40"/>
      <c r="D3595" s="41"/>
      <c r="E3595" s="41"/>
      <c r="F3595" s="40"/>
      <c r="G3595" s="40"/>
      <c r="H3595" s="40"/>
    </row>
    <row r="3596" spans="1:8" x14ac:dyDescent="0.15">
      <c r="A3596" s="39"/>
      <c r="B3596" s="40"/>
      <c r="C3596" s="40"/>
      <c r="D3596" s="41"/>
      <c r="E3596" s="41"/>
      <c r="F3596" s="40"/>
      <c r="G3596" s="40"/>
      <c r="H3596" s="40"/>
    </row>
    <row r="3597" spans="1:8" x14ac:dyDescent="0.15">
      <c r="A3597" s="39"/>
      <c r="B3597" s="40"/>
      <c r="C3597" s="40"/>
      <c r="D3597" s="41"/>
      <c r="E3597" s="41"/>
      <c r="F3597" s="40"/>
      <c r="G3597" s="40"/>
      <c r="H3597" s="40"/>
    </row>
    <row r="3598" spans="1:8" x14ac:dyDescent="0.15">
      <c r="A3598" s="39"/>
      <c r="B3598" s="40"/>
      <c r="C3598" s="40"/>
      <c r="D3598" s="41"/>
      <c r="E3598" s="41"/>
      <c r="F3598" s="40"/>
      <c r="G3598" s="40"/>
      <c r="H3598" s="40"/>
    </row>
    <row r="3599" spans="1:8" x14ac:dyDescent="0.15">
      <c r="A3599" s="39"/>
      <c r="B3599" s="40"/>
      <c r="C3599" s="40"/>
      <c r="D3599" s="41"/>
      <c r="E3599" s="41"/>
      <c r="F3599" s="40"/>
      <c r="G3599" s="40"/>
      <c r="H3599" s="40"/>
    </row>
    <row r="3600" spans="1:8" x14ac:dyDescent="0.15">
      <c r="A3600" s="39"/>
      <c r="B3600" s="40"/>
      <c r="C3600" s="40"/>
      <c r="D3600" s="41"/>
      <c r="E3600" s="41"/>
      <c r="F3600" s="40"/>
      <c r="G3600" s="40"/>
      <c r="H3600" s="40"/>
    </row>
    <row r="3601" spans="1:8" x14ac:dyDescent="0.15">
      <c r="A3601" s="39"/>
      <c r="B3601" s="40"/>
      <c r="C3601" s="40"/>
      <c r="D3601" s="41"/>
      <c r="E3601" s="41"/>
      <c r="F3601" s="40"/>
      <c r="G3601" s="40"/>
      <c r="H3601" s="40"/>
    </row>
    <row r="3602" spans="1:8" x14ac:dyDescent="0.15">
      <c r="A3602" s="39"/>
      <c r="B3602" s="40"/>
      <c r="C3602" s="40"/>
      <c r="D3602" s="41"/>
      <c r="E3602" s="41"/>
      <c r="F3602" s="40"/>
      <c r="G3602" s="40"/>
      <c r="H3602" s="40"/>
    </row>
    <row r="3603" spans="1:8" x14ac:dyDescent="0.15">
      <c r="A3603" s="39"/>
      <c r="B3603" s="40"/>
      <c r="C3603" s="40"/>
      <c r="D3603" s="41"/>
      <c r="E3603" s="41"/>
      <c r="F3603" s="40"/>
      <c r="G3603" s="40"/>
      <c r="H3603" s="40"/>
    </row>
    <row r="3604" spans="1:8" x14ac:dyDescent="0.15">
      <c r="A3604" s="39"/>
      <c r="B3604" s="40"/>
      <c r="C3604" s="40"/>
      <c r="D3604" s="41"/>
      <c r="E3604" s="41"/>
      <c r="F3604" s="40"/>
      <c r="G3604" s="40"/>
      <c r="H3604" s="40"/>
    </row>
    <row r="3605" spans="1:8" x14ac:dyDescent="0.15">
      <c r="A3605" s="39"/>
      <c r="B3605" s="40"/>
      <c r="C3605" s="40"/>
      <c r="D3605" s="41"/>
      <c r="E3605" s="41"/>
      <c r="F3605" s="40"/>
      <c r="G3605" s="40"/>
      <c r="H3605" s="40"/>
    </row>
    <row r="3606" spans="1:8" x14ac:dyDescent="0.15">
      <c r="A3606" s="39"/>
      <c r="B3606" s="40"/>
      <c r="C3606" s="40"/>
      <c r="D3606" s="41"/>
      <c r="E3606" s="41"/>
      <c r="F3606" s="40"/>
      <c r="G3606" s="40"/>
      <c r="H3606" s="40"/>
    </row>
    <row r="3607" spans="1:8" x14ac:dyDescent="0.15">
      <c r="A3607" s="39"/>
      <c r="B3607" s="40"/>
      <c r="C3607" s="40"/>
      <c r="D3607" s="41"/>
      <c r="E3607" s="41"/>
      <c r="F3607" s="40"/>
      <c r="G3607" s="40"/>
      <c r="H3607" s="40"/>
    </row>
    <row r="3608" spans="1:8" x14ac:dyDescent="0.15">
      <c r="A3608" s="39"/>
      <c r="B3608" s="40"/>
      <c r="C3608" s="40"/>
      <c r="D3608" s="41"/>
      <c r="E3608" s="41"/>
      <c r="F3608" s="40"/>
      <c r="G3608" s="40"/>
      <c r="H3608" s="40"/>
    </row>
    <row r="3609" spans="1:8" x14ac:dyDescent="0.15">
      <c r="A3609" s="39"/>
      <c r="B3609" s="40"/>
      <c r="C3609" s="40"/>
      <c r="D3609" s="41"/>
      <c r="E3609" s="41"/>
      <c r="F3609" s="40"/>
      <c r="G3609" s="40"/>
      <c r="H3609" s="40"/>
    </row>
    <row r="3610" spans="1:8" x14ac:dyDescent="0.15">
      <c r="A3610" s="39"/>
      <c r="B3610" s="40"/>
      <c r="C3610" s="40"/>
      <c r="D3610" s="41"/>
      <c r="E3610" s="41"/>
      <c r="F3610" s="40"/>
      <c r="G3610" s="40"/>
      <c r="H3610" s="40"/>
    </row>
    <row r="3611" spans="1:8" x14ac:dyDescent="0.15">
      <c r="A3611" s="39"/>
      <c r="B3611" s="40"/>
      <c r="C3611" s="40"/>
      <c r="D3611" s="41"/>
      <c r="E3611" s="41"/>
      <c r="F3611" s="40"/>
      <c r="G3611" s="40"/>
      <c r="H3611" s="40"/>
    </row>
    <row r="3612" spans="1:8" x14ac:dyDescent="0.15">
      <c r="A3612" s="39"/>
      <c r="B3612" s="40"/>
      <c r="C3612" s="40"/>
      <c r="D3612" s="41"/>
      <c r="E3612" s="41"/>
      <c r="F3612" s="40"/>
      <c r="G3612" s="40"/>
      <c r="H3612" s="40"/>
    </row>
    <row r="3613" spans="1:8" x14ac:dyDescent="0.15">
      <c r="A3613" s="39"/>
      <c r="B3613" s="40"/>
      <c r="C3613" s="40"/>
      <c r="D3613" s="41"/>
      <c r="E3613" s="41"/>
      <c r="F3613" s="40"/>
      <c r="G3613" s="40"/>
      <c r="H3613" s="40"/>
    </row>
    <row r="3614" spans="1:8" x14ac:dyDescent="0.15">
      <c r="A3614" s="39"/>
      <c r="B3614" s="40"/>
      <c r="C3614" s="40"/>
      <c r="D3614" s="41"/>
      <c r="E3614" s="41"/>
      <c r="F3614" s="40"/>
      <c r="G3614" s="40"/>
      <c r="H3614" s="40"/>
    </row>
    <row r="3615" spans="1:8" x14ac:dyDescent="0.15">
      <c r="A3615" s="39"/>
      <c r="B3615" s="40"/>
      <c r="C3615" s="40"/>
      <c r="D3615" s="41"/>
      <c r="E3615" s="41"/>
      <c r="F3615" s="40"/>
      <c r="G3615" s="40"/>
      <c r="H3615" s="40"/>
    </row>
    <row r="3616" spans="1:8" x14ac:dyDescent="0.15">
      <c r="A3616" s="39"/>
      <c r="B3616" s="40"/>
      <c r="C3616" s="40"/>
      <c r="D3616" s="41"/>
      <c r="E3616" s="41"/>
      <c r="F3616" s="40"/>
      <c r="G3616" s="40"/>
      <c r="H3616" s="40"/>
    </row>
    <row r="3617" spans="1:8" x14ac:dyDescent="0.15">
      <c r="A3617" s="39"/>
      <c r="B3617" s="40"/>
      <c r="C3617" s="40"/>
      <c r="D3617" s="41"/>
      <c r="E3617" s="41"/>
      <c r="F3617" s="40"/>
      <c r="G3617" s="40"/>
      <c r="H3617" s="40"/>
    </row>
    <row r="3618" spans="1:8" x14ac:dyDescent="0.15">
      <c r="A3618" s="39"/>
      <c r="B3618" s="40"/>
      <c r="C3618" s="40"/>
      <c r="D3618" s="41"/>
      <c r="E3618" s="41"/>
      <c r="F3618" s="40"/>
      <c r="G3618" s="40"/>
      <c r="H3618" s="40"/>
    </row>
    <row r="3619" spans="1:8" x14ac:dyDescent="0.15">
      <c r="A3619" s="39"/>
      <c r="B3619" s="40"/>
      <c r="C3619" s="40"/>
      <c r="D3619" s="41"/>
      <c r="E3619" s="41"/>
      <c r="F3619" s="40"/>
      <c r="G3619" s="40"/>
      <c r="H3619" s="40"/>
    </row>
    <row r="3620" spans="1:8" x14ac:dyDescent="0.15">
      <c r="A3620" s="39"/>
      <c r="B3620" s="40"/>
      <c r="C3620" s="40"/>
      <c r="D3620" s="41"/>
      <c r="E3620" s="41"/>
      <c r="F3620" s="40"/>
      <c r="G3620" s="40"/>
      <c r="H3620" s="40"/>
    </row>
    <row r="3621" spans="1:8" x14ac:dyDescent="0.15">
      <c r="A3621" s="39"/>
      <c r="B3621" s="40"/>
      <c r="C3621" s="40"/>
      <c r="D3621" s="41"/>
      <c r="E3621" s="41"/>
      <c r="F3621" s="40"/>
      <c r="G3621" s="40"/>
      <c r="H3621" s="40"/>
    </row>
    <row r="3622" spans="1:8" x14ac:dyDescent="0.15">
      <c r="A3622" s="39"/>
      <c r="B3622" s="40"/>
      <c r="C3622" s="40"/>
      <c r="D3622" s="41"/>
      <c r="E3622" s="41"/>
      <c r="F3622" s="40"/>
      <c r="G3622" s="40"/>
      <c r="H3622" s="40"/>
    </row>
    <row r="3623" spans="1:8" x14ac:dyDescent="0.15">
      <c r="A3623" s="39"/>
      <c r="B3623" s="40"/>
      <c r="C3623" s="40"/>
      <c r="D3623" s="41"/>
      <c r="E3623" s="41"/>
      <c r="F3623" s="40"/>
      <c r="G3623" s="40"/>
      <c r="H3623" s="40"/>
    </row>
    <row r="3624" spans="1:8" x14ac:dyDescent="0.15">
      <c r="A3624" s="39"/>
      <c r="B3624" s="40"/>
      <c r="C3624" s="40"/>
      <c r="D3624" s="41"/>
      <c r="E3624" s="41"/>
      <c r="F3624" s="40"/>
      <c r="G3624" s="40"/>
      <c r="H3624" s="40"/>
    </row>
    <row r="3625" spans="1:8" x14ac:dyDescent="0.15">
      <c r="A3625" s="39"/>
      <c r="B3625" s="40"/>
      <c r="C3625" s="40"/>
      <c r="D3625" s="41"/>
      <c r="E3625" s="41"/>
      <c r="F3625" s="40"/>
      <c r="G3625" s="40"/>
      <c r="H3625" s="40"/>
    </row>
    <row r="3626" spans="1:8" x14ac:dyDescent="0.15">
      <c r="A3626" s="39"/>
      <c r="B3626" s="40"/>
      <c r="C3626" s="40"/>
      <c r="D3626" s="41"/>
      <c r="E3626" s="41"/>
      <c r="F3626" s="40"/>
      <c r="G3626" s="40"/>
      <c r="H3626" s="40"/>
    </row>
    <row r="3627" spans="1:8" x14ac:dyDescent="0.15">
      <c r="A3627" s="39"/>
      <c r="B3627" s="40"/>
      <c r="C3627" s="40"/>
      <c r="D3627" s="41"/>
      <c r="E3627" s="41"/>
      <c r="F3627" s="40"/>
      <c r="G3627" s="40"/>
      <c r="H3627" s="40"/>
    </row>
    <row r="3628" spans="1:8" x14ac:dyDescent="0.15">
      <c r="A3628" s="39"/>
      <c r="B3628" s="40"/>
      <c r="C3628" s="40"/>
      <c r="D3628" s="41"/>
      <c r="E3628" s="41"/>
      <c r="F3628" s="40"/>
      <c r="G3628" s="40"/>
      <c r="H3628" s="40"/>
    </row>
    <row r="3629" spans="1:8" x14ac:dyDescent="0.15">
      <c r="A3629" s="39"/>
      <c r="B3629" s="40"/>
      <c r="C3629" s="40"/>
      <c r="D3629" s="41"/>
      <c r="E3629" s="41"/>
      <c r="F3629" s="40"/>
      <c r="G3629" s="40"/>
      <c r="H3629" s="40"/>
    </row>
    <row r="3630" spans="1:8" x14ac:dyDescent="0.15">
      <c r="A3630" s="39"/>
      <c r="B3630" s="40"/>
      <c r="C3630" s="40"/>
      <c r="D3630" s="41"/>
      <c r="E3630" s="41"/>
      <c r="F3630" s="40"/>
      <c r="G3630" s="40"/>
      <c r="H3630" s="40"/>
    </row>
    <row r="3631" spans="1:8" x14ac:dyDescent="0.15">
      <c r="A3631" s="39"/>
      <c r="B3631" s="40"/>
      <c r="C3631" s="40"/>
      <c r="D3631" s="41"/>
      <c r="E3631" s="41"/>
      <c r="F3631" s="40"/>
      <c r="G3631" s="40"/>
      <c r="H3631" s="40"/>
    </row>
    <row r="3632" spans="1:8" x14ac:dyDescent="0.15">
      <c r="A3632" s="39"/>
      <c r="B3632" s="40"/>
      <c r="C3632" s="40"/>
      <c r="D3632" s="41"/>
      <c r="E3632" s="41"/>
      <c r="F3632" s="40"/>
      <c r="G3632" s="40"/>
      <c r="H3632" s="40"/>
    </row>
    <row r="3633" spans="1:8" x14ac:dyDescent="0.15">
      <c r="A3633" s="39"/>
      <c r="B3633" s="40"/>
      <c r="C3633" s="40"/>
      <c r="D3633" s="41"/>
      <c r="E3633" s="41"/>
      <c r="F3633" s="40"/>
      <c r="G3633" s="40"/>
      <c r="H3633" s="40"/>
    </row>
    <row r="3634" spans="1:8" x14ac:dyDescent="0.15">
      <c r="A3634" s="39"/>
      <c r="B3634" s="40"/>
      <c r="C3634" s="40"/>
      <c r="D3634" s="41"/>
      <c r="E3634" s="41"/>
      <c r="F3634" s="40"/>
      <c r="G3634" s="40"/>
      <c r="H3634" s="40"/>
    </row>
    <row r="3635" spans="1:8" x14ac:dyDescent="0.15">
      <c r="A3635" s="39"/>
      <c r="B3635" s="40"/>
      <c r="C3635" s="40"/>
      <c r="D3635" s="41"/>
      <c r="E3635" s="41"/>
      <c r="F3635" s="40"/>
      <c r="G3635" s="40"/>
      <c r="H3635" s="40"/>
    </row>
    <row r="3636" spans="1:8" x14ac:dyDescent="0.15">
      <c r="A3636" s="39"/>
      <c r="B3636" s="40"/>
      <c r="C3636" s="40"/>
      <c r="D3636" s="41"/>
      <c r="E3636" s="41"/>
      <c r="F3636" s="40"/>
      <c r="G3636" s="40"/>
      <c r="H3636" s="40"/>
    </row>
    <row r="3637" spans="1:8" x14ac:dyDescent="0.15">
      <c r="A3637" s="39"/>
      <c r="B3637" s="40"/>
      <c r="C3637" s="40"/>
      <c r="D3637" s="41"/>
      <c r="E3637" s="41"/>
      <c r="F3637" s="40"/>
      <c r="G3637" s="40"/>
      <c r="H3637" s="40"/>
    </row>
    <row r="3638" spans="1:8" x14ac:dyDescent="0.15">
      <c r="A3638" s="39"/>
      <c r="B3638" s="40"/>
      <c r="C3638" s="40"/>
      <c r="D3638" s="41"/>
      <c r="E3638" s="41"/>
      <c r="F3638" s="40"/>
      <c r="G3638" s="40"/>
      <c r="H3638" s="40"/>
    </row>
    <row r="3639" spans="1:8" x14ac:dyDescent="0.15">
      <c r="A3639" s="39"/>
      <c r="B3639" s="40"/>
      <c r="C3639" s="40"/>
      <c r="D3639" s="41"/>
      <c r="E3639" s="41"/>
      <c r="F3639" s="40"/>
      <c r="G3639" s="40"/>
      <c r="H3639" s="40"/>
    </row>
    <row r="3640" spans="1:8" x14ac:dyDescent="0.15">
      <c r="A3640" s="39"/>
      <c r="B3640" s="40"/>
      <c r="C3640" s="40"/>
      <c r="D3640" s="41"/>
      <c r="E3640" s="41"/>
      <c r="F3640" s="40"/>
      <c r="G3640" s="40"/>
      <c r="H3640" s="40"/>
    </row>
    <row r="3641" spans="1:8" x14ac:dyDescent="0.15">
      <c r="A3641" s="39"/>
      <c r="B3641" s="40"/>
      <c r="C3641" s="40"/>
      <c r="D3641" s="41"/>
      <c r="E3641" s="41"/>
      <c r="F3641" s="40"/>
      <c r="G3641" s="40"/>
      <c r="H3641" s="40"/>
    </row>
    <row r="3642" spans="1:8" x14ac:dyDescent="0.15">
      <c r="A3642" s="39"/>
      <c r="B3642" s="40"/>
      <c r="C3642" s="40"/>
      <c r="D3642" s="41"/>
      <c r="E3642" s="41"/>
      <c r="F3642" s="40"/>
      <c r="G3642" s="40"/>
      <c r="H3642" s="40"/>
    </row>
    <row r="3643" spans="1:8" x14ac:dyDescent="0.15">
      <c r="A3643" s="39"/>
      <c r="B3643" s="40"/>
      <c r="C3643" s="40"/>
      <c r="D3643" s="41"/>
      <c r="E3643" s="41"/>
      <c r="F3643" s="40"/>
      <c r="G3643" s="40"/>
      <c r="H3643" s="40"/>
    </row>
    <row r="3644" spans="1:8" x14ac:dyDescent="0.15">
      <c r="A3644" s="39"/>
      <c r="B3644" s="40"/>
      <c r="C3644" s="40"/>
      <c r="D3644" s="41"/>
      <c r="E3644" s="41"/>
      <c r="F3644" s="40"/>
      <c r="G3644" s="40"/>
      <c r="H3644" s="40"/>
    </row>
    <row r="3645" spans="1:8" x14ac:dyDescent="0.15">
      <c r="A3645" s="39"/>
      <c r="B3645" s="40"/>
      <c r="C3645" s="40"/>
      <c r="D3645" s="41"/>
      <c r="E3645" s="41"/>
      <c r="F3645" s="40"/>
      <c r="G3645" s="40"/>
      <c r="H3645" s="40"/>
    </row>
    <row r="3646" spans="1:8" x14ac:dyDescent="0.15">
      <c r="A3646" s="39"/>
      <c r="B3646" s="40"/>
      <c r="C3646" s="40"/>
      <c r="D3646" s="41"/>
      <c r="E3646" s="41"/>
      <c r="F3646" s="40"/>
      <c r="G3646" s="40"/>
      <c r="H3646" s="40"/>
    </row>
    <row r="3647" spans="1:8" x14ac:dyDescent="0.15">
      <c r="A3647" s="39"/>
      <c r="B3647" s="40"/>
      <c r="C3647" s="40"/>
      <c r="D3647" s="41"/>
      <c r="E3647" s="41"/>
      <c r="F3647" s="40"/>
      <c r="G3647" s="40"/>
      <c r="H3647" s="40"/>
    </row>
    <row r="3648" spans="1:8" x14ac:dyDescent="0.15">
      <c r="A3648" s="39"/>
      <c r="B3648" s="40"/>
      <c r="C3648" s="40"/>
      <c r="D3648" s="41"/>
      <c r="E3648" s="41"/>
      <c r="F3648" s="40"/>
      <c r="G3648" s="40"/>
      <c r="H3648" s="40"/>
    </row>
    <row r="3649" spans="1:8" x14ac:dyDescent="0.15">
      <c r="A3649" s="39"/>
      <c r="B3649" s="40"/>
      <c r="C3649" s="40"/>
      <c r="D3649" s="41"/>
      <c r="E3649" s="41"/>
      <c r="F3649" s="40"/>
      <c r="G3649" s="40"/>
      <c r="H3649" s="40"/>
    </row>
    <row r="3650" spans="1:8" x14ac:dyDescent="0.15">
      <c r="A3650" s="39"/>
      <c r="B3650" s="40"/>
      <c r="C3650" s="40"/>
      <c r="D3650" s="41"/>
      <c r="E3650" s="41"/>
      <c r="F3650" s="40"/>
      <c r="G3650" s="40"/>
      <c r="H3650" s="40"/>
    </row>
    <row r="3651" spans="1:8" x14ac:dyDescent="0.15">
      <c r="A3651" s="39"/>
      <c r="B3651" s="40"/>
      <c r="C3651" s="40"/>
      <c r="D3651" s="41"/>
      <c r="E3651" s="41"/>
      <c r="F3651" s="40"/>
      <c r="G3651" s="40"/>
      <c r="H3651" s="40"/>
    </row>
    <row r="3652" spans="1:8" x14ac:dyDescent="0.15">
      <c r="A3652" s="39"/>
      <c r="B3652" s="40"/>
      <c r="C3652" s="40"/>
      <c r="D3652" s="41"/>
      <c r="E3652" s="41"/>
      <c r="F3652" s="40"/>
      <c r="G3652" s="40"/>
      <c r="H3652" s="40"/>
    </row>
    <row r="3653" spans="1:8" x14ac:dyDescent="0.15">
      <c r="A3653" s="39"/>
      <c r="B3653" s="40"/>
      <c r="C3653" s="40"/>
      <c r="D3653" s="41"/>
      <c r="E3653" s="41"/>
      <c r="F3653" s="40"/>
      <c r="G3653" s="40"/>
      <c r="H3653" s="40"/>
    </row>
    <row r="3654" spans="1:8" x14ac:dyDescent="0.15">
      <c r="A3654" s="39"/>
      <c r="B3654" s="40"/>
      <c r="C3654" s="40"/>
      <c r="D3654" s="41"/>
      <c r="E3654" s="41"/>
      <c r="F3654" s="40"/>
      <c r="G3654" s="40"/>
      <c r="H3654" s="40"/>
    </row>
    <row r="3655" spans="1:8" x14ac:dyDescent="0.15">
      <c r="A3655" s="39"/>
      <c r="B3655" s="40"/>
      <c r="C3655" s="40"/>
      <c r="D3655" s="41"/>
      <c r="E3655" s="41"/>
      <c r="F3655" s="40"/>
      <c r="G3655" s="40"/>
      <c r="H3655" s="40"/>
    </row>
    <row r="3656" spans="1:8" x14ac:dyDescent="0.15">
      <c r="A3656" s="39"/>
      <c r="B3656" s="40"/>
      <c r="C3656" s="40"/>
      <c r="D3656" s="41"/>
      <c r="E3656" s="41"/>
      <c r="F3656" s="40"/>
      <c r="G3656" s="40"/>
      <c r="H3656" s="40"/>
    </row>
    <row r="3657" spans="1:8" x14ac:dyDescent="0.15">
      <c r="A3657" s="39"/>
      <c r="B3657" s="40"/>
      <c r="C3657" s="40"/>
      <c r="D3657" s="41"/>
      <c r="E3657" s="41"/>
      <c r="F3657" s="40"/>
      <c r="G3657" s="40"/>
      <c r="H3657" s="40"/>
    </row>
    <row r="3658" spans="1:8" x14ac:dyDescent="0.15">
      <c r="A3658" s="39"/>
      <c r="B3658" s="40"/>
      <c r="C3658" s="40"/>
      <c r="D3658" s="41"/>
      <c r="E3658" s="41"/>
      <c r="F3658" s="40"/>
      <c r="G3658" s="40"/>
      <c r="H3658" s="40"/>
    </row>
    <row r="3659" spans="1:8" x14ac:dyDescent="0.15">
      <c r="A3659" s="39"/>
      <c r="B3659" s="40"/>
      <c r="C3659" s="40"/>
      <c r="D3659" s="41"/>
      <c r="E3659" s="41"/>
      <c r="F3659" s="40"/>
      <c r="G3659" s="40"/>
      <c r="H3659" s="40"/>
    </row>
    <row r="3660" spans="1:8" x14ac:dyDescent="0.15">
      <c r="A3660" s="39"/>
      <c r="B3660" s="40"/>
      <c r="C3660" s="40"/>
      <c r="D3660" s="41"/>
      <c r="E3660" s="41"/>
      <c r="F3660" s="40"/>
      <c r="G3660" s="40"/>
      <c r="H3660" s="40"/>
    </row>
    <row r="3661" spans="1:8" x14ac:dyDescent="0.15">
      <c r="A3661" s="39"/>
      <c r="B3661" s="40"/>
      <c r="C3661" s="40"/>
      <c r="D3661" s="41"/>
      <c r="E3661" s="41"/>
      <c r="F3661" s="40"/>
      <c r="G3661" s="40"/>
      <c r="H3661" s="40"/>
    </row>
    <row r="3662" spans="1:8" x14ac:dyDescent="0.15">
      <c r="A3662" s="39"/>
      <c r="B3662" s="40"/>
      <c r="C3662" s="40"/>
      <c r="D3662" s="41"/>
      <c r="E3662" s="41"/>
      <c r="F3662" s="40"/>
      <c r="G3662" s="40"/>
      <c r="H3662" s="40"/>
    </row>
    <row r="3663" spans="1:8" x14ac:dyDescent="0.15">
      <c r="A3663" s="39"/>
      <c r="B3663" s="40"/>
      <c r="C3663" s="40"/>
      <c r="D3663" s="41"/>
      <c r="E3663" s="41"/>
      <c r="F3663" s="40"/>
      <c r="G3663" s="40"/>
      <c r="H3663" s="40"/>
    </row>
    <row r="3664" spans="1:8" x14ac:dyDescent="0.15">
      <c r="A3664" s="39"/>
      <c r="B3664" s="40"/>
      <c r="C3664" s="40"/>
      <c r="D3664" s="41"/>
      <c r="E3664" s="41"/>
      <c r="F3664" s="40"/>
      <c r="G3664" s="40"/>
      <c r="H3664" s="40"/>
    </row>
    <row r="3665" spans="1:8" x14ac:dyDescent="0.15">
      <c r="A3665" s="39"/>
      <c r="B3665" s="40"/>
      <c r="C3665" s="40"/>
      <c r="D3665" s="41"/>
      <c r="E3665" s="41"/>
      <c r="F3665" s="40"/>
      <c r="G3665" s="40"/>
      <c r="H3665" s="40"/>
    </row>
    <row r="3666" spans="1:8" x14ac:dyDescent="0.15">
      <c r="A3666" s="39"/>
      <c r="B3666" s="40"/>
      <c r="C3666" s="40"/>
      <c r="D3666" s="41"/>
      <c r="E3666" s="41"/>
      <c r="F3666" s="40"/>
      <c r="G3666" s="40"/>
      <c r="H3666" s="40"/>
    </row>
    <row r="3667" spans="1:8" x14ac:dyDescent="0.15">
      <c r="A3667" s="39"/>
      <c r="B3667" s="40"/>
      <c r="C3667" s="40"/>
      <c r="D3667" s="41"/>
      <c r="E3667" s="41"/>
      <c r="F3667" s="40"/>
      <c r="G3667" s="40"/>
      <c r="H3667" s="40"/>
    </row>
    <row r="3668" spans="1:8" x14ac:dyDescent="0.15">
      <c r="A3668" s="39"/>
      <c r="B3668" s="40"/>
      <c r="C3668" s="40"/>
      <c r="D3668" s="41"/>
      <c r="E3668" s="41"/>
      <c r="F3668" s="40"/>
      <c r="G3668" s="40"/>
      <c r="H3668" s="40"/>
    </row>
    <row r="3669" spans="1:8" x14ac:dyDescent="0.15">
      <c r="A3669" s="39"/>
      <c r="B3669" s="40"/>
      <c r="C3669" s="40"/>
      <c r="D3669" s="41"/>
      <c r="E3669" s="41"/>
      <c r="F3669" s="40"/>
      <c r="G3669" s="40"/>
      <c r="H3669" s="40"/>
    </row>
    <row r="3670" spans="1:8" x14ac:dyDescent="0.15">
      <c r="A3670" s="39"/>
      <c r="B3670" s="40"/>
      <c r="C3670" s="40"/>
      <c r="D3670" s="41"/>
      <c r="E3670" s="41"/>
      <c r="F3670" s="40"/>
      <c r="G3670" s="40"/>
      <c r="H3670" s="40"/>
    </row>
    <row r="3671" spans="1:8" x14ac:dyDescent="0.15">
      <c r="A3671" s="39"/>
      <c r="B3671" s="40"/>
      <c r="C3671" s="40"/>
      <c r="D3671" s="41"/>
      <c r="E3671" s="41"/>
      <c r="F3671" s="40"/>
      <c r="G3671" s="40"/>
      <c r="H3671" s="40"/>
    </row>
    <row r="3672" spans="1:8" x14ac:dyDescent="0.15">
      <c r="A3672" s="39"/>
      <c r="B3672" s="40"/>
      <c r="C3672" s="40"/>
      <c r="D3672" s="41"/>
      <c r="E3672" s="41"/>
      <c r="F3672" s="40"/>
      <c r="G3672" s="40"/>
      <c r="H3672" s="40"/>
    </row>
    <row r="3673" spans="1:8" x14ac:dyDescent="0.15">
      <c r="A3673" s="39"/>
      <c r="B3673" s="40"/>
      <c r="C3673" s="40"/>
      <c r="D3673" s="41"/>
      <c r="E3673" s="41"/>
      <c r="F3673" s="40"/>
      <c r="G3673" s="40"/>
      <c r="H3673" s="40"/>
    </row>
    <row r="3674" spans="1:8" x14ac:dyDescent="0.15">
      <c r="A3674" s="39"/>
      <c r="B3674" s="40"/>
      <c r="C3674" s="40"/>
      <c r="D3674" s="41"/>
      <c r="E3674" s="41"/>
      <c r="F3674" s="40"/>
      <c r="G3674" s="40"/>
      <c r="H3674" s="40"/>
    </row>
    <row r="3675" spans="1:8" x14ac:dyDescent="0.15">
      <c r="A3675" s="39"/>
      <c r="B3675" s="40"/>
      <c r="C3675" s="40"/>
      <c r="D3675" s="41"/>
      <c r="E3675" s="41"/>
      <c r="F3675" s="40"/>
      <c r="G3675" s="40"/>
      <c r="H3675" s="40"/>
    </row>
    <row r="3676" spans="1:8" x14ac:dyDescent="0.15">
      <c r="A3676" s="39"/>
      <c r="B3676" s="40"/>
      <c r="C3676" s="40"/>
      <c r="D3676" s="41"/>
      <c r="E3676" s="41"/>
      <c r="F3676" s="40"/>
      <c r="G3676" s="40"/>
      <c r="H3676" s="40"/>
    </row>
    <row r="3677" spans="1:8" x14ac:dyDescent="0.15">
      <c r="A3677" s="39"/>
      <c r="B3677" s="40"/>
      <c r="C3677" s="40"/>
      <c r="D3677" s="41"/>
      <c r="E3677" s="41"/>
      <c r="F3677" s="40"/>
      <c r="G3677" s="40"/>
      <c r="H3677" s="40"/>
    </row>
    <row r="3678" spans="1:8" x14ac:dyDescent="0.15">
      <c r="A3678" s="39"/>
      <c r="B3678" s="40"/>
      <c r="C3678" s="40"/>
      <c r="D3678" s="41"/>
      <c r="E3678" s="41"/>
      <c r="F3678" s="40"/>
      <c r="G3678" s="40"/>
      <c r="H3678" s="40"/>
    </row>
    <row r="3679" spans="1:8" x14ac:dyDescent="0.15">
      <c r="A3679" s="39"/>
      <c r="B3679" s="40"/>
      <c r="C3679" s="40"/>
      <c r="D3679" s="41"/>
      <c r="E3679" s="41"/>
      <c r="F3679" s="40"/>
      <c r="G3679" s="40"/>
      <c r="H3679" s="40"/>
    </row>
    <row r="3680" spans="1:8" x14ac:dyDescent="0.15">
      <c r="A3680" s="39"/>
      <c r="B3680" s="40"/>
      <c r="C3680" s="40"/>
      <c r="D3680" s="41"/>
      <c r="E3680" s="41"/>
      <c r="F3680" s="40"/>
      <c r="G3680" s="40"/>
      <c r="H3680" s="40"/>
    </row>
    <row r="3681" spans="1:8" x14ac:dyDescent="0.15">
      <c r="A3681" s="39"/>
      <c r="B3681" s="40"/>
      <c r="C3681" s="40"/>
      <c r="D3681" s="41"/>
      <c r="E3681" s="41"/>
      <c r="F3681" s="40"/>
      <c r="G3681" s="40"/>
      <c r="H3681" s="40"/>
    </row>
    <row r="3682" spans="1:8" x14ac:dyDescent="0.15">
      <c r="A3682" s="39"/>
      <c r="B3682" s="40"/>
      <c r="C3682" s="40"/>
      <c r="D3682" s="41"/>
      <c r="E3682" s="41"/>
      <c r="F3682" s="40"/>
      <c r="G3682" s="40"/>
      <c r="H3682" s="40"/>
    </row>
    <row r="3683" spans="1:8" x14ac:dyDescent="0.15">
      <c r="A3683" s="39"/>
      <c r="B3683" s="40"/>
      <c r="C3683" s="40"/>
      <c r="D3683" s="41"/>
      <c r="E3683" s="41"/>
      <c r="F3683" s="40"/>
      <c r="G3683" s="40"/>
      <c r="H3683" s="40"/>
    </row>
    <row r="3684" spans="1:8" x14ac:dyDescent="0.15">
      <c r="A3684" s="39"/>
      <c r="B3684" s="40"/>
      <c r="C3684" s="40"/>
      <c r="D3684" s="41"/>
      <c r="E3684" s="41"/>
      <c r="F3684" s="40"/>
      <c r="G3684" s="40"/>
      <c r="H3684" s="40"/>
    </row>
    <row r="3685" spans="1:8" x14ac:dyDescent="0.15">
      <c r="A3685" s="39"/>
      <c r="B3685" s="40"/>
      <c r="C3685" s="40"/>
      <c r="D3685" s="41"/>
      <c r="E3685" s="41"/>
      <c r="F3685" s="40"/>
      <c r="G3685" s="40"/>
      <c r="H3685" s="40"/>
    </row>
    <row r="3686" spans="1:8" x14ac:dyDescent="0.15">
      <c r="A3686" s="39"/>
      <c r="B3686" s="40"/>
      <c r="C3686" s="40"/>
      <c r="D3686" s="41"/>
      <c r="E3686" s="41"/>
      <c r="F3686" s="40"/>
      <c r="G3686" s="40"/>
      <c r="H3686" s="40"/>
    </row>
    <row r="3687" spans="1:8" x14ac:dyDescent="0.15">
      <c r="A3687" s="39"/>
      <c r="B3687" s="40"/>
      <c r="C3687" s="40"/>
      <c r="D3687" s="41"/>
      <c r="E3687" s="41"/>
      <c r="F3687" s="40"/>
      <c r="G3687" s="40"/>
      <c r="H3687" s="40"/>
    </row>
    <row r="3688" spans="1:8" x14ac:dyDescent="0.15">
      <c r="A3688" s="39"/>
      <c r="B3688" s="40"/>
      <c r="C3688" s="40"/>
      <c r="D3688" s="41"/>
      <c r="E3688" s="41"/>
      <c r="F3688" s="40"/>
      <c r="G3688" s="40"/>
      <c r="H3688" s="40"/>
    </row>
    <row r="3689" spans="1:8" x14ac:dyDescent="0.15">
      <c r="A3689" s="39"/>
      <c r="B3689" s="40"/>
      <c r="C3689" s="40"/>
      <c r="D3689" s="41"/>
      <c r="E3689" s="41"/>
      <c r="F3689" s="40"/>
      <c r="G3689" s="40"/>
      <c r="H3689" s="40"/>
    </row>
    <row r="3690" spans="1:8" x14ac:dyDescent="0.15">
      <c r="A3690" s="39"/>
      <c r="B3690" s="40"/>
      <c r="C3690" s="40"/>
      <c r="D3690" s="41"/>
      <c r="E3690" s="41"/>
      <c r="F3690" s="40"/>
      <c r="G3690" s="40"/>
      <c r="H3690" s="40"/>
    </row>
    <row r="3691" spans="1:8" x14ac:dyDescent="0.15">
      <c r="A3691" s="39"/>
      <c r="B3691" s="40"/>
      <c r="C3691" s="40"/>
      <c r="D3691" s="41"/>
      <c r="E3691" s="41"/>
      <c r="F3691" s="40"/>
      <c r="G3691" s="40"/>
      <c r="H3691" s="40"/>
    </row>
    <row r="3692" spans="1:8" x14ac:dyDescent="0.15">
      <c r="A3692" s="39"/>
      <c r="B3692" s="40"/>
      <c r="C3692" s="40"/>
      <c r="D3692" s="41"/>
      <c r="E3692" s="41"/>
      <c r="F3692" s="40"/>
      <c r="G3692" s="40"/>
      <c r="H3692" s="40"/>
    </row>
    <row r="3693" spans="1:8" x14ac:dyDescent="0.15">
      <c r="A3693" s="39"/>
      <c r="B3693" s="40"/>
      <c r="C3693" s="40"/>
      <c r="D3693" s="41"/>
      <c r="E3693" s="41"/>
      <c r="F3693" s="40"/>
      <c r="G3693" s="40"/>
      <c r="H3693" s="40"/>
    </row>
    <row r="3694" spans="1:8" x14ac:dyDescent="0.15">
      <c r="A3694" s="39"/>
      <c r="B3694" s="40"/>
      <c r="C3694" s="40"/>
      <c r="D3694" s="41"/>
      <c r="E3694" s="41"/>
      <c r="F3694" s="40"/>
      <c r="G3694" s="40"/>
      <c r="H3694" s="40"/>
    </row>
    <row r="3695" spans="1:8" x14ac:dyDescent="0.15">
      <c r="A3695" s="39"/>
      <c r="B3695" s="40"/>
      <c r="C3695" s="40"/>
      <c r="D3695" s="41"/>
      <c r="E3695" s="41"/>
      <c r="F3695" s="40"/>
      <c r="G3695" s="40"/>
      <c r="H3695" s="40"/>
    </row>
    <row r="3696" spans="1:8" x14ac:dyDescent="0.15">
      <c r="A3696" s="39"/>
      <c r="B3696" s="40"/>
      <c r="C3696" s="40"/>
      <c r="D3696" s="41"/>
      <c r="E3696" s="41"/>
      <c r="F3696" s="40"/>
      <c r="G3696" s="40"/>
      <c r="H3696" s="40"/>
    </row>
    <row r="3697" spans="1:8" x14ac:dyDescent="0.15">
      <c r="A3697" s="39"/>
      <c r="B3697" s="40"/>
      <c r="C3697" s="40"/>
      <c r="D3697" s="41"/>
      <c r="E3697" s="41"/>
      <c r="F3697" s="40"/>
      <c r="G3697" s="40"/>
      <c r="H3697" s="40"/>
    </row>
    <row r="3698" spans="1:8" x14ac:dyDescent="0.15">
      <c r="A3698" s="39"/>
      <c r="B3698" s="40"/>
      <c r="C3698" s="40"/>
      <c r="D3698" s="41"/>
      <c r="E3698" s="41"/>
      <c r="F3698" s="40"/>
      <c r="G3698" s="40"/>
      <c r="H3698" s="40"/>
    </row>
    <row r="3699" spans="1:8" x14ac:dyDescent="0.15">
      <c r="A3699" s="39"/>
      <c r="B3699" s="40"/>
      <c r="C3699" s="40"/>
      <c r="D3699" s="41"/>
      <c r="E3699" s="41"/>
      <c r="F3699" s="40"/>
      <c r="G3699" s="40"/>
      <c r="H3699" s="40"/>
    </row>
    <row r="3700" spans="1:8" x14ac:dyDescent="0.15">
      <c r="A3700" s="39"/>
      <c r="B3700" s="40"/>
      <c r="C3700" s="40"/>
      <c r="D3700" s="41"/>
      <c r="E3700" s="41"/>
      <c r="F3700" s="40"/>
      <c r="G3700" s="40"/>
      <c r="H3700" s="40"/>
    </row>
    <row r="3701" spans="1:8" x14ac:dyDescent="0.15">
      <c r="A3701" s="39"/>
      <c r="B3701" s="40"/>
      <c r="C3701" s="40"/>
      <c r="D3701" s="41"/>
      <c r="E3701" s="41"/>
      <c r="F3701" s="40"/>
      <c r="G3701" s="40"/>
      <c r="H3701" s="40"/>
    </row>
    <row r="3702" spans="1:8" x14ac:dyDescent="0.15">
      <c r="A3702" s="39"/>
      <c r="B3702" s="40"/>
      <c r="C3702" s="40"/>
      <c r="D3702" s="41"/>
      <c r="E3702" s="41"/>
      <c r="F3702" s="40"/>
      <c r="G3702" s="40"/>
      <c r="H3702" s="40"/>
    </row>
    <row r="3703" spans="1:8" x14ac:dyDescent="0.15">
      <c r="A3703" s="39"/>
      <c r="B3703" s="40"/>
      <c r="C3703" s="40"/>
      <c r="D3703" s="41"/>
      <c r="E3703" s="41"/>
      <c r="F3703" s="40"/>
      <c r="G3703" s="40"/>
      <c r="H3703" s="40"/>
    </row>
    <row r="3704" spans="1:8" x14ac:dyDescent="0.15">
      <c r="A3704" s="39"/>
      <c r="B3704" s="40"/>
      <c r="C3704" s="40"/>
      <c r="D3704" s="41"/>
      <c r="E3704" s="41"/>
      <c r="F3704" s="40"/>
      <c r="G3704" s="40"/>
      <c r="H3704" s="40"/>
    </row>
    <row r="3705" spans="1:8" x14ac:dyDescent="0.15">
      <c r="A3705" s="39"/>
      <c r="B3705" s="40"/>
      <c r="C3705" s="40"/>
      <c r="D3705" s="41"/>
      <c r="E3705" s="41"/>
      <c r="F3705" s="40"/>
      <c r="G3705" s="40"/>
      <c r="H3705" s="40"/>
    </row>
    <row r="3706" spans="1:8" x14ac:dyDescent="0.15">
      <c r="A3706" s="39"/>
      <c r="B3706" s="40"/>
      <c r="C3706" s="40"/>
      <c r="D3706" s="41"/>
      <c r="E3706" s="41"/>
      <c r="F3706" s="40"/>
      <c r="G3706" s="40"/>
      <c r="H3706" s="40"/>
    </row>
    <row r="3707" spans="1:8" x14ac:dyDescent="0.15">
      <c r="A3707" s="39"/>
      <c r="B3707" s="40"/>
      <c r="C3707" s="40"/>
      <c r="D3707" s="41"/>
      <c r="E3707" s="41"/>
      <c r="F3707" s="40"/>
      <c r="G3707" s="40"/>
      <c r="H3707" s="40"/>
    </row>
    <row r="3708" spans="1:8" x14ac:dyDescent="0.15">
      <c r="A3708" s="39"/>
      <c r="B3708" s="40"/>
      <c r="C3708" s="40"/>
      <c r="D3708" s="41"/>
      <c r="E3708" s="41"/>
      <c r="F3708" s="40"/>
      <c r="G3708" s="40"/>
      <c r="H3708" s="40"/>
    </row>
    <row r="3709" spans="1:8" x14ac:dyDescent="0.15">
      <c r="A3709" s="39"/>
      <c r="B3709" s="40"/>
      <c r="C3709" s="40"/>
      <c r="D3709" s="41"/>
      <c r="E3709" s="41"/>
      <c r="F3709" s="40"/>
      <c r="G3709" s="40"/>
      <c r="H3709" s="40"/>
    </row>
    <row r="3710" spans="1:8" x14ac:dyDescent="0.15">
      <c r="A3710" s="39"/>
      <c r="B3710" s="40"/>
      <c r="C3710" s="40"/>
      <c r="D3710" s="41"/>
      <c r="E3710" s="41"/>
      <c r="F3710" s="40"/>
      <c r="G3710" s="40"/>
      <c r="H3710" s="40"/>
    </row>
    <row r="3711" spans="1:8" x14ac:dyDescent="0.15">
      <c r="A3711" s="39"/>
      <c r="B3711" s="40"/>
      <c r="C3711" s="40"/>
      <c r="D3711" s="41"/>
      <c r="E3711" s="41"/>
      <c r="F3711" s="40"/>
      <c r="G3711" s="40"/>
      <c r="H3711" s="40"/>
    </row>
    <row r="3712" spans="1:8" x14ac:dyDescent="0.15">
      <c r="A3712" s="39"/>
      <c r="B3712" s="40"/>
      <c r="C3712" s="40"/>
      <c r="D3712" s="41"/>
      <c r="E3712" s="41"/>
      <c r="F3712" s="40"/>
      <c r="G3712" s="40"/>
      <c r="H3712" s="40"/>
    </row>
    <row r="3713" spans="1:8" x14ac:dyDescent="0.15">
      <c r="A3713" s="39"/>
      <c r="B3713" s="40"/>
      <c r="C3713" s="40"/>
      <c r="D3713" s="41"/>
      <c r="E3713" s="41"/>
      <c r="F3713" s="40"/>
      <c r="G3713" s="40"/>
      <c r="H3713" s="40"/>
    </row>
    <row r="3714" spans="1:8" x14ac:dyDescent="0.15">
      <c r="A3714" s="39"/>
      <c r="B3714" s="40"/>
      <c r="C3714" s="40"/>
      <c r="D3714" s="41"/>
      <c r="E3714" s="41"/>
      <c r="F3714" s="40"/>
      <c r="G3714" s="40"/>
      <c r="H3714" s="40"/>
    </row>
    <row r="3715" spans="1:8" x14ac:dyDescent="0.15">
      <c r="A3715" s="39"/>
      <c r="B3715" s="40"/>
      <c r="C3715" s="40"/>
      <c r="D3715" s="41"/>
      <c r="E3715" s="41"/>
      <c r="F3715" s="40"/>
      <c r="G3715" s="40"/>
      <c r="H3715" s="40"/>
    </row>
    <row r="3716" spans="1:8" x14ac:dyDescent="0.15">
      <c r="A3716" s="39"/>
      <c r="B3716" s="40"/>
      <c r="C3716" s="40"/>
      <c r="D3716" s="41"/>
      <c r="E3716" s="41"/>
      <c r="F3716" s="40"/>
      <c r="G3716" s="40"/>
      <c r="H3716" s="40"/>
    </row>
    <row r="3717" spans="1:8" x14ac:dyDescent="0.15">
      <c r="A3717" s="39"/>
      <c r="B3717" s="40"/>
      <c r="C3717" s="40"/>
      <c r="D3717" s="41"/>
      <c r="E3717" s="41"/>
      <c r="F3717" s="40"/>
      <c r="G3717" s="40"/>
      <c r="H3717" s="40"/>
    </row>
    <row r="3718" spans="1:8" x14ac:dyDescent="0.15">
      <c r="A3718" s="39"/>
      <c r="B3718" s="40"/>
      <c r="C3718" s="40"/>
      <c r="D3718" s="41"/>
      <c r="E3718" s="41"/>
      <c r="F3718" s="40"/>
      <c r="G3718" s="40"/>
      <c r="H3718" s="40"/>
    </row>
    <row r="3719" spans="1:8" x14ac:dyDescent="0.15">
      <c r="A3719" s="39"/>
      <c r="B3719" s="40"/>
      <c r="C3719" s="40"/>
      <c r="D3719" s="41"/>
      <c r="E3719" s="41"/>
      <c r="F3719" s="40"/>
      <c r="G3719" s="40"/>
      <c r="H3719" s="40"/>
    </row>
    <row r="3720" spans="1:8" x14ac:dyDescent="0.15">
      <c r="A3720" s="39"/>
      <c r="B3720" s="40"/>
      <c r="C3720" s="40"/>
      <c r="D3720" s="41"/>
      <c r="E3720" s="41"/>
      <c r="F3720" s="40"/>
      <c r="G3720" s="40"/>
      <c r="H3720" s="40"/>
    </row>
    <row r="3721" spans="1:8" x14ac:dyDescent="0.15">
      <c r="A3721" s="39"/>
      <c r="B3721" s="40"/>
      <c r="C3721" s="40"/>
      <c r="D3721" s="41"/>
      <c r="E3721" s="41"/>
      <c r="F3721" s="40"/>
      <c r="G3721" s="40"/>
      <c r="H3721" s="40"/>
    </row>
    <row r="3722" spans="1:8" x14ac:dyDescent="0.15">
      <c r="A3722" s="39"/>
      <c r="B3722" s="40"/>
      <c r="C3722" s="40"/>
      <c r="D3722" s="41"/>
      <c r="E3722" s="41"/>
      <c r="F3722" s="40"/>
      <c r="G3722" s="40"/>
      <c r="H3722" s="40"/>
    </row>
    <row r="3723" spans="1:8" x14ac:dyDescent="0.15">
      <c r="A3723" s="39"/>
      <c r="B3723" s="40"/>
      <c r="C3723" s="40"/>
      <c r="D3723" s="41"/>
      <c r="E3723" s="41"/>
      <c r="F3723" s="40"/>
      <c r="G3723" s="40"/>
      <c r="H3723" s="40"/>
    </row>
    <row r="3724" spans="1:8" x14ac:dyDescent="0.15">
      <c r="A3724" s="39"/>
      <c r="B3724" s="40"/>
      <c r="C3724" s="40"/>
      <c r="D3724" s="41"/>
      <c r="E3724" s="41"/>
      <c r="F3724" s="40"/>
      <c r="G3724" s="40"/>
      <c r="H3724" s="40"/>
    </row>
    <row r="3725" spans="1:8" x14ac:dyDescent="0.15">
      <c r="A3725" s="39"/>
      <c r="B3725" s="40"/>
      <c r="C3725" s="40"/>
      <c r="D3725" s="41"/>
      <c r="E3725" s="41"/>
      <c r="F3725" s="40"/>
      <c r="G3725" s="40"/>
      <c r="H3725" s="40"/>
    </row>
    <row r="3726" spans="1:8" x14ac:dyDescent="0.15">
      <c r="A3726" s="39"/>
      <c r="B3726" s="40"/>
      <c r="C3726" s="40"/>
      <c r="D3726" s="41"/>
      <c r="E3726" s="41"/>
      <c r="F3726" s="40"/>
      <c r="G3726" s="40"/>
      <c r="H3726" s="40"/>
    </row>
    <row r="3727" spans="1:8" x14ac:dyDescent="0.15">
      <c r="A3727" s="39"/>
      <c r="B3727" s="40"/>
      <c r="C3727" s="40"/>
      <c r="D3727" s="41"/>
      <c r="E3727" s="41"/>
      <c r="F3727" s="40"/>
      <c r="G3727" s="40"/>
      <c r="H3727" s="40"/>
    </row>
    <row r="3728" spans="1:8" x14ac:dyDescent="0.15">
      <c r="A3728" s="39"/>
      <c r="B3728" s="40"/>
      <c r="C3728" s="40"/>
      <c r="D3728" s="41"/>
      <c r="E3728" s="41"/>
      <c r="F3728" s="40"/>
      <c r="G3728" s="40"/>
      <c r="H3728" s="40"/>
    </row>
    <row r="3729" spans="1:8" x14ac:dyDescent="0.15">
      <c r="A3729" s="39"/>
      <c r="B3729" s="40"/>
      <c r="C3729" s="40"/>
      <c r="D3729" s="41"/>
      <c r="E3729" s="41"/>
      <c r="F3729" s="40"/>
      <c r="G3729" s="40"/>
      <c r="H3729" s="40"/>
    </row>
    <row r="3730" spans="1:8" x14ac:dyDescent="0.15">
      <c r="A3730" s="39"/>
      <c r="B3730" s="40"/>
      <c r="C3730" s="40"/>
      <c r="D3730" s="41"/>
      <c r="E3730" s="41"/>
      <c r="F3730" s="40"/>
      <c r="G3730" s="40"/>
      <c r="H3730" s="40"/>
    </row>
    <row r="3731" spans="1:8" x14ac:dyDescent="0.15">
      <c r="A3731" s="39"/>
      <c r="B3731" s="40"/>
      <c r="C3731" s="40"/>
      <c r="D3731" s="41"/>
      <c r="E3731" s="41"/>
      <c r="F3731" s="40"/>
      <c r="G3731" s="40"/>
      <c r="H3731" s="40"/>
    </row>
    <row r="3732" spans="1:8" x14ac:dyDescent="0.15">
      <c r="A3732" s="39"/>
      <c r="B3732" s="40"/>
      <c r="C3732" s="40"/>
      <c r="D3732" s="41"/>
      <c r="E3732" s="41"/>
      <c r="F3732" s="40"/>
      <c r="G3732" s="40"/>
      <c r="H3732" s="40"/>
    </row>
    <row r="3733" spans="1:8" x14ac:dyDescent="0.15">
      <c r="A3733" s="39"/>
      <c r="B3733" s="40"/>
      <c r="C3733" s="40"/>
      <c r="D3733" s="41"/>
      <c r="E3733" s="41"/>
      <c r="F3733" s="40"/>
      <c r="G3733" s="40"/>
      <c r="H3733" s="40"/>
    </row>
    <row r="3734" spans="1:8" x14ac:dyDescent="0.15">
      <c r="A3734" s="39"/>
      <c r="B3734" s="40"/>
      <c r="C3734" s="40"/>
      <c r="D3734" s="41"/>
      <c r="E3734" s="41"/>
      <c r="F3734" s="40"/>
      <c r="G3734" s="40"/>
      <c r="H3734" s="40"/>
    </row>
    <row r="3735" spans="1:8" x14ac:dyDescent="0.15">
      <c r="A3735" s="39"/>
      <c r="B3735" s="40"/>
      <c r="C3735" s="40"/>
      <c r="D3735" s="41"/>
      <c r="E3735" s="41"/>
      <c r="F3735" s="40"/>
      <c r="G3735" s="40"/>
      <c r="H3735" s="40"/>
    </row>
    <row r="3736" spans="1:8" x14ac:dyDescent="0.15">
      <c r="A3736" s="39"/>
      <c r="B3736" s="40"/>
      <c r="C3736" s="40"/>
      <c r="D3736" s="41"/>
      <c r="E3736" s="41"/>
      <c r="F3736" s="40"/>
      <c r="G3736" s="40"/>
      <c r="H3736" s="40"/>
    </row>
    <row r="3737" spans="1:8" x14ac:dyDescent="0.15">
      <c r="A3737" s="39"/>
      <c r="B3737" s="40"/>
      <c r="C3737" s="40"/>
      <c r="D3737" s="41"/>
      <c r="E3737" s="41"/>
      <c r="F3737" s="40"/>
      <c r="G3737" s="40"/>
      <c r="H3737" s="40"/>
    </row>
    <row r="3738" spans="1:8" x14ac:dyDescent="0.15">
      <c r="A3738" s="39"/>
      <c r="B3738" s="40"/>
      <c r="C3738" s="40"/>
      <c r="D3738" s="41"/>
      <c r="E3738" s="41"/>
      <c r="F3738" s="40"/>
      <c r="G3738" s="40"/>
      <c r="H3738" s="40"/>
    </row>
    <row r="3739" spans="1:8" x14ac:dyDescent="0.15">
      <c r="A3739" s="39"/>
      <c r="B3739" s="40"/>
      <c r="C3739" s="40"/>
      <c r="D3739" s="41"/>
      <c r="E3739" s="41"/>
      <c r="F3739" s="40"/>
      <c r="G3739" s="40"/>
      <c r="H3739" s="40"/>
    </row>
    <row r="3740" spans="1:8" x14ac:dyDescent="0.15">
      <c r="A3740" s="39"/>
      <c r="B3740" s="40"/>
      <c r="C3740" s="40"/>
      <c r="D3740" s="41"/>
      <c r="E3740" s="41"/>
      <c r="F3740" s="40"/>
      <c r="G3740" s="40"/>
      <c r="H3740" s="40"/>
    </row>
    <row r="3741" spans="1:8" x14ac:dyDescent="0.15">
      <c r="A3741" s="39"/>
      <c r="B3741" s="40"/>
      <c r="C3741" s="40"/>
      <c r="D3741" s="41"/>
      <c r="E3741" s="41"/>
      <c r="F3741" s="40"/>
      <c r="G3741" s="40"/>
      <c r="H3741" s="40"/>
    </row>
    <row r="3742" spans="1:8" x14ac:dyDescent="0.15">
      <c r="A3742" s="39"/>
      <c r="B3742" s="40"/>
      <c r="C3742" s="40"/>
      <c r="D3742" s="41"/>
      <c r="E3742" s="41"/>
      <c r="F3742" s="40"/>
      <c r="G3742" s="40"/>
      <c r="H3742" s="40"/>
    </row>
    <row r="3743" spans="1:8" x14ac:dyDescent="0.15">
      <c r="A3743" s="39"/>
      <c r="B3743" s="40"/>
      <c r="C3743" s="40"/>
      <c r="D3743" s="41"/>
      <c r="E3743" s="41"/>
      <c r="F3743" s="40"/>
      <c r="G3743" s="40"/>
      <c r="H3743" s="40"/>
    </row>
    <row r="3744" spans="1:8" x14ac:dyDescent="0.15">
      <c r="A3744" s="39"/>
      <c r="B3744" s="40"/>
      <c r="C3744" s="40"/>
      <c r="D3744" s="41"/>
      <c r="E3744" s="41"/>
      <c r="F3744" s="40"/>
      <c r="G3744" s="40"/>
      <c r="H3744" s="40"/>
    </row>
    <row r="3745" spans="1:8" x14ac:dyDescent="0.15">
      <c r="A3745" s="39"/>
      <c r="B3745" s="40"/>
      <c r="C3745" s="40"/>
      <c r="D3745" s="41"/>
      <c r="E3745" s="41"/>
      <c r="F3745" s="40"/>
      <c r="G3745" s="40"/>
      <c r="H3745" s="40"/>
    </row>
    <row r="3746" spans="1:8" x14ac:dyDescent="0.15">
      <c r="A3746" s="39"/>
      <c r="B3746" s="40"/>
      <c r="C3746" s="40"/>
      <c r="D3746" s="41"/>
      <c r="E3746" s="41"/>
      <c r="F3746" s="40"/>
      <c r="G3746" s="40"/>
      <c r="H3746" s="40"/>
    </row>
    <row r="3747" spans="1:8" x14ac:dyDescent="0.15">
      <c r="A3747" s="39"/>
      <c r="B3747" s="40"/>
      <c r="C3747" s="40"/>
      <c r="D3747" s="41"/>
      <c r="E3747" s="41"/>
      <c r="F3747" s="40"/>
      <c r="G3747" s="40"/>
      <c r="H3747" s="40"/>
    </row>
    <row r="3748" spans="1:8" x14ac:dyDescent="0.15">
      <c r="A3748" s="39"/>
      <c r="B3748" s="40"/>
      <c r="C3748" s="40"/>
      <c r="D3748" s="41"/>
      <c r="E3748" s="41"/>
      <c r="F3748" s="40"/>
      <c r="G3748" s="40"/>
      <c r="H3748" s="40"/>
    </row>
    <row r="3749" spans="1:8" x14ac:dyDescent="0.15">
      <c r="A3749" s="39"/>
      <c r="B3749" s="40"/>
      <c r="C3749" s="40"/>
      <c r="D3749" s="41"/>
      <c r="E3749" s="41"/>
      <c r="F3749" s="40"/>
      <c r="G3749" s="40"/>
      <c r="H3749" s="40"/>
    </row>
    <row r="3750" spans="1:8" x14ac:dyDescent="0.15">
      <c r="A3750" s="39"/>
      <c r="B3750" s="40"/>
      <c r="C3750" s="40"/>
      <c r="D3750" s="41"/>
      <c r="E3750" s="41"/>
      <c r="F3750" s="40"/>
      <c r="G3750" s="40"/>
      <c r="H3750" s="40"/>
    </row>
    <row r="3751" spans="1:8" x14ac:dyDescent="0.15">
      <c r="A3751" s="39"/>
      <c r="B3751" s="40"/>
      <c r="C3751" s="40"/>
      <c r="D3751" s="41"/>
      <c r="E3751" s="41"/>
      <c r="F3751" s="40"/>
      <c r="G3751" s="40"/>
      <c r="H3751" s="40"/>
    </row>
    <row r="3752" spans="1:8" x14ac:dyDescent="0.15">
      <c r="A3752" s="39"/>
      <c r="B3752" s="40"/>
      <c r="C3752" s="40"/>
      <c r="D3752" s="41"/>
      <c r="E3752" s="41"/>
      <c r="F3752" s="40"/>
      <c r="G3752" s="40"/>
      <c r="H3752" s="40"/>
    </row>
    <row r="3753" spans="1:8" x14ac:dyDescent="0.15">
      <c r="A3753" s="39"/>
      <c r="B3753" s="40"/>
      <c r="C3753" s="40"/>
      <c r="D3753" s="41"/>
      <c r="E3753" s="41"/>
      <c r="F3753" s="40"/>
      <c r="G3753" s="40"/>
      <c r="H3753" s="40"/>
    </row>
    <row r="3754" spans="1:8" x14ac:dyDescent="0.15">
      <c r="A3754" s="39"/>
      <c r="B3754" s="40"/>
      <c r="C3754" s="40"/>
      <c r="D3754" s="41"/>
      <c r="E3754" s="41"/>
      <c r="F3754" s="40"/>
      <c r="G3754" s="40"/>
      <c r="H3754" s="40"/>
    </row>
    <row r="3755" spans="1:8" x14ac:dyDescent="0.15">
      <c r="A3755" s="39"/>
      <c r="B3755" s="40"/>
      <c r="C3755" s="40"/>
      <c r="D3755" s="41"/>
      <c r="E3755" s="41"/>
      <c r="F3755" s="40"/>
      <c r="G3755" s="40"/>
      <c r="H3755" s="40"/>
    </row>
    <row r="3756" spans="1:8" x14ac:dyDescent="0.15">
      <c r="A3756" s="39"/>
      <c r="B3756" s="40"/>
      <c r="C3756" s="40"/>
      <c r="D3756" s="41"/>
      <c r="E3756" s="41"/>
      <c r="F3756" s="40"/>
      <c r="G3756" s="40"/>
      <c r="H3756" s="40"/>
    </row>
    <row r="3757" spans="1:8" x14ac:dyDescent="0.15">
      <c r="A3757" s="39"/>
      <c r="B3757" s="40"/>
      <c r="C3757" s="40"/>
      <c r="D3757" s="41"/>
      <c r="E3757" s="41"/>
      <c r="F3757" s="40"/>
      <c r="G3757" s="40"/>
      <c r="H3757" s="40"/>
    </row>
    <row r="3758" spans="1:8" x14ac:dyDescent="0.15">
      <c r="A3758" s="39"/>
      <c r="B3758" s="40"/>
      <c r="C3758" s="40"/>
      <c r="D3758" s="41"/>
      <c r="E3758" s="41"/>
      <c r="F3758" s="40"/>
      <c r="G3758" s="40"/>
      <c r="H3758" s="40"/>
    </row>
    <row r="3759" spans="1:8" x14ac:dyDescent="0.15">
      <c r="A3759" s="39"/>
      <c r="B3759" s="40"/>
      <c r="C3759" s="40"/>
      <c r="D3759" s="41"/>
      <c r="E3759" s="41"/>
      <c r="F3759" s="40"/>
      <c r="G3759" s="40"/>
      <c r="H3759" s="40"/>
    </row>
    <row r="3760" spans="1:8" x14ac:dyDescent="0.15">
      <c r="A3760" s="39"/>
      <c r="B3760" s="40"/>
      <c r="C3760" s="40"/>
      <c r="D3760" s="41"/>
      <c r="E3760" s="41"/>
      <c r="F3760" s="40"/>
      <c r="G3760" s="40"/>
      <c r="H3760" s="40"/>
    </row>
    <row r="3761" spans="1:8" x14ac:dyDescent="0.15">
      <c r="A3761" s="39"/>
      <c r="B3761" s="40"/>
      <c r="C3761" s="40"/>
      <c r="D3761" s="41"/>
      <c r="E3761" s="41"/>
      <c r="F3761" s="40"/>
      <c r="G3761" s="40"/>
      <c r="H3761" s="40"/>
    </row>
    <row r="3762" spans="1:8" x14ac:dyDescent="0.15">
      <c r="A3762" s="39"/>
      <c r="B3762" s="40"/>
      <c r="C3762" s="40"/>
      <c r="D3762" s="41"/>
      <c r="E3762" s="41"/>
      <c r="F3762" s="40"/>
      <c r="G3762" s="40"/>
      <c r="H3762" s="40"/>
    </row>
    <row r="3763" spans="1:8" x14ac:dyDescent="0.15">
      <c r="A3763" s="39"/>
      <c r="B3763" s="40"/>
      <c r="C3763" s="40"/>
      <c r="D3763" s="41"/>
      <c r="E3763" s="41"/>
      <c r="F3763" s="40"/>
      <c r="G3763" s="40"/>
      <c r="H3763" s="40"/>
    </row>
    <row r="3764" spans="1:8" x14ac:dyDescent="0.15">
      <c r="A3764" s="39"/>
      <c r="B3764" s="40"/>
      <c r="C3764" s="40"/>
      <c r="D3764" s="41"/>
      <c r="E3764" s="41"/>
      <c r="F3764" s="40"/>
      <c r="G3764" s="40"/>
      <c r="H3764" s="40"/>
    </row>
    <row r="3765" spans="1:8" x14ac:dyDescent="0.15">
      <c r="A3765" s="39"/>
      <c r="B3765" s="40"/>
      <c r="C3765" s="40"/>
      <c r="D3765" s="41"/>
      <c r="E3765" s="41"/>
      <c r="F3765" s="40"/>
      <c r="G3765" s="40"/>
      <c r="H3765" s="40"/>
    </row>
    <row r="3766" spans="1:8" x14ac:dyDescent="0.15">
      <c r="A3766" s="39"/>
      <c r="B3766" s="40"/>
      <c r="C3766" s="40"/>
      <c r="D3766" s="41"/>
      <c r="E3766" s="41"/>
      <c r="F3766" s="40"/>
      <c r="G3766" s="40"/>
      <c r="H3766" s="40"/>
    </row>
    <row r="3767" spans="1:8" x14ac:dyDescent="0.15">
      <c r="A3767" s="39"/>
      <c r="B3767" s="40"/>
      <c r="C3767" s="40"/>
      <c r="D3767" s="41"/>
      <c r="E3767" s="41"/>
      <c r="F3767" s="40"/>
      <c r="G3767" s="40"/>
      <c r="H3767" s="40"/>
    </row>
    <row r="3768" spans="1:8" x14ac:dyDescent="0.15">
      <c r="A3768" s="39"/>
      <c r="B3768" s="40"/>
      <c r="C3768" s="40"/>
      <c r="D3768" s="41"/>
      <c r="E3768" s="41"/>
      <c r="F3768" s="40"/>
      <c r="G3768" s="40"/>
      <c r="H3768" s="40"/>
    </row>
    <row r="3769" spans="1:8" x14ac:dyDescent="0.15">
      <c r="A3769" s="39"/>
      <c r="B3769" s="40"/>
      <c r="C3769" s="40"/>
      <c r="D3769" s="41"/>
      <c r="E3769" s="41"/>
      <c r="F3769" s="40"/>
      <c r="G3769" s="40"/>
      <c r="H3769" s="40"/>
    </row>
    <row r="3770" spans="1:8" x14ac:dyDescent="0.15">
      <c r="A3770" s="39"/>
      <c r="B3770" s="40"/>
      <c r="C3770" s="40"/>
      <c r="D3770" s="41"/>
      <c r="E3770" s="41"/>
      <c r="F3770" s="40"/>
      <c r="G3770" s="40"/>
      <c r="H3770" s="40"/>
    </row>
    <row r="3771" spans="1:8" x14ac:dyDescent="0.15">
      <c r="A3771" s="39"/>
      <c r="B3771" s="40"/>
      <c r="C3771" s="40"/>
      <c r="D3771" s="41"/>
      <c r="E3771" s="41"/>
      <c r="F3771" s="40"/>
      <c r="G3771" s="40"/>
      <c r="H3771" s="40"/>
    </row>
    <row r="3772" spans="1:8" x14ac:dyDescent="0.15">
      <c r="A3772" s="39"/>
      <c r="B3772" s="40"/>
      <c r="C3772" s="40"/>
      <c r="D3772" s="41"/>
      <c r="E3772" s="41"/>
      <c r="F3772" s="40"/>
      <c r="G3772" s="40"/>
      <c r="H3772" s="40"/>
    </row>
    <row r="3773" spans="1:8" x14ac:dyDescent="0.15">
      <c r="A3773" s="39"/>
      <c r="B3773" s="40"/>
      <c r="C3773" s="40"/>
      <c r="D3773" s="41"/>
      <c r="E3773" s="41"/>
      <c r="F3773" s="40"/>
      <c r="G3773" s="40"/>
      <c r="H3773" s="40"/>
    </row>
    <row r="3774" spans="1:8" x14ac:dyDescent="0.15">
      <c r="A3774" s="39"/>
      <c r="B3774" s="40"/>
      <c r="C3774" s="40"/>
      <c r="D3774" s="41"/>
      <c r="E3774" s="41"/>
      <c r="F3774" s="40"/>
      <c r="G3774" s="40"/>
      <c r="H3774" s="40"/>
    </row>
    <row r="3775" spans="1:8" x14ac:dyDescent="0.15">
      <c r="A3775" s="39"/>
      <c r="B3775" s="40"/>
      <c r="C3775" s="40"/>
      <c r="D3775" s="41"/>
      <c r="E3775" s="41"/>
      <c r="F3775" s="40"/>
      <c r="G3775" s="40"/>
      <c r="H3775" s="40"/>
    </row>
    <row r="3776" spans="1:8" x14ac:dyDescent="0.15">
      <c r="A3776" s="39"/>
      <c r="B3776" s="40"/>
      <c r="C3776" s="40"/>
      <c r="D3776" s="41"/>
      <c r="E3776" s="41"/>
      <c r="F3776" s="40"/>
      <c r="G3776" s="40"/>
      <c r="H3776" s="40"/>
    </row>
    <row r="3777" spans="1:8" x14ac:dyDescent="0.15">
      <c r="A3777" s="39"/>
      <c r="B3777" s="40"/>
      <c r="C3777" s="40"/>
      <c r="D3777" s="41"/>
      <c r="E3777" s="41"/>
      <c r="F3777" s="40"/>
      <c r="G3777" s="40"/>
      <c r="H3777" s="40"/>
    </row>
    <row r="3778" spans="1:8" x14ac:dyDescent="0.15">
      <c r="A3778" s="39"/>
      <c r="B3778" s="40"/>
      <c r="C3778" s="40"/>
      <c r="D3778" s="41"/>
      <c r="E3778" s="41"/>
      <c r="F3778" s="40"/>
      <c r="G3778" s="40"/>
      <c r="H3778" s="40"/>
    </row>
    <row r="3779" spans="1:8" x14ac:dyDescent="0.15">
      <c r="A3779" s="39"/>
      <c r="B3779" s="40"/>
      <c r="C3779" s="40"/>
      <c r="D3779" s="41"/>
      <c r="E3779" s="41"/>
      <c r="F3779" s="40"/>
      <c r="G3779" s="40"/>
      <c r="H3779" s="40"/>
    </row>
    <row r="3780" spans="1:8" x14ac:dyDescent="0.15">
      <c r="A3780" s="39"/>
      <c r="B3780" s="40"/>
      <c r="C3780" s="40"/>
      <c r="D3780" s="41"/>
      <c r="E3780" s="41"/>
      <c r="F3780" s="40"/>
      <c r="G3780" s="40"/>
      <c r="H3780" s="40"/>
    </row>
    <row r="3781" spans="1:8" x14ac:dyDescent="0.15">
      <c r="A3781" s="39"/>
      <c r="B3781" s="40"/>
      <c r="C3781" s="40"/>
      <c r="D3781" s="41"/>
      <c r="E3781" s="41"/>
      <c r="F3781" s="40"/>
      <c r="G3781" s="40"/>
      <c r="H3781" s="40"/>
    </row>
    <row r="3782" spans="1:8" x14ac:dyDescent="0.15">
      <c r="A3782" s="39"/>
      <c r="B3782" s="40"/>
      <c r="C3782" s="40"/>
      <c r="D3782" s="41"/>
      <c r="E3782" s="41"/>
      <c r="F3782" s="40"/>
      <c r="G3782" s="40"/>
      <c r="H3782" s="40"/>
    </row>
    <row r="3783" spans="1:8" x14ac:dyDescent="0.15">
      <c r="A3783" s="39"/>
      <c r="B3783" s="40"/>
      <c r="C3783" s="40"/>
      <c r="D3783" s="41"/>
      <c r="E3783" s="41"/>
      <c r="F3783" s="40"/>
      <c r="G3783" s="40"/>
      <c r="H3783" s="40"/>
    </row>
    <row r="3784" spans="1:8" x14ac:dyDescent="0.15">
      <c r="A3784" s="39"/>
      <c r="B3784" s="40"/>
      <c r="C3784" s="40"/>
      <c r="D3784" s="41"/>
      <c r="E3784" s="41"/>
      <c r="F3784" s="40"/>
      <c r="G3784" s="40"/>
      <c r="H3784" s="40"/>
    </row>
    <row r="3785" spans="1:8" x14ac:dyDescent="0.15">
      <c r="A3785" s="39"/>
      <c r="B3785" s="40"/>
      <c r="C3785" s="40"/>
      <c r="D3785" s="41"/>
      <c r="E3785" s="41"/>
      <c r="F3785" s="40"/>
      <c r="G3785" s="40"/>
      <c r="H3785" s="40"/>
    </row>
    <row r="3786" spans="1:8" x14ac:dyDescent="0.15">
      <c r="A3786" s="39"/>
      <c r="B3786" s="40"/>
      <c r="C3786" s="40"/>
      <c r="D3786" s="41"/>
      <c r="E3786" s="41"/>
      <c r="F3786" s="40"/>
      <c r="G3786" s="40"/>
      <c r="H3786" s="40"/>
    </row>
    <row r="3787" spans="1:8" x14ac:dyDescent="0.15">
      <c r="A3787" s="39"/>
      <c r="B3787" s="40"/>
      <c r="C3787" s="40"/>
      <c r="D3787" s="41"/>
      <c r="E3787" s="41"/>
      <c r="F3787" s="40"/>
      <c r="G3787" s="40"/>
      <c r="H3787" s="40"/>
    </row>
    <row r="3788" spans="1:8" x14ac:dyDescent="0.15">
      <c r="A3788" s="39"/>
      <c r="B3788" s="40"/>
      <c r="C3788" s="40"/>
      <c r="D3788" s="41"/>
      <c r="E3788" s="41"/>
      <c r="F3788" s="40"/>
      <c r="G3788" s="40"/>
      <c r="H3788" s="40"/>
    </row>
    <row r="3789" spans="1:8" x14ac:dyDescent="0.15">
      <c r="A3789" s="39"/>
      <c r="B3789" s="40"/>
      <c r="C3789" s="40"/>
      <c r="D3789" s="41"/>
      <c r="E3789" s="41"/>
      <c r="F3789" s="40"/>
      <c r="G3789" s="40"/>
      <c r="H3789" s="40"/>
    </row>
    <row r="3790" spans="1:8" x14ac:dyDescent="0.15">
      <c r="A3790" s="39"/>
      <c r="B3790" s="40"/>
      <c r="C3790" s="40"/>
      <c r="D3790" s="41"/>
      <c r="E3790" s="41"/>
      <c r="F3790" s="40"/>
      <c r="G3790" s="40"/>
      <c r="H3790" s="40"/>
    </row>
    <row r="3791" spans="1:8" x14ac:dyDescent="0.15">
      <c r="A3791" s="39"/>
      <c r="B3791" s="40"/>
      <c r="C3791" s="40"/>
      <c r="D3791" s="41"/>
      <c r="E3791" s="41"/>
      <c r="F3791" s="40"/>
      <c r="G3791" s="40"/>
      <c r="H3791" s="40"/>
    </row>
    <row r="3792" spans="1:8" x14ac:dyDescent="0.15">
      <c r="A3792" s="39"/>
      <c r="B3792" s="40"/>
      <c r="C3792" s="40"/>
      <c r="D3792" s="41"/>
      <c r="E3792" s="41"/>
      <c r="F3792" s="40"/>
      <c r="G3792" s="40"/>
      <c r="H3792" s="40"/>
    </row>
    <row r="3793" spans="1:8" x14ac:dyDescent="0.15">
      <c r="A3793" s="39"/>
      <c r="B3793" s="40"/>
      <c r="C3793" s="40"/>
      <c r="D3793" s="41"/>
      <c r="E3793" s="41"/>
      <c r="F3793" s="40"/>
      <c r="G3793" s="40"/>
      <c r="H3793" s="40"/>
    </row>
    <row r="3794" spans="1:8" x14ac:dyDescent="0.15">
      <c r="A3794" s="39"/>
      <c r="B3794" s="40"/>
      <c r="C3794" s="40"/>
      <c r="D3794" s="41"/>
      <c r="E3794" s="41"/>
      <c r="F3794" s="40"/>
      <c r="G3794" s="40"/>
      <c r="H3794" s="40"/>
    </row>
    <row r="3795" spans="1:8" x14ac:dyDescent="0.15">
      <c r="A3795" s="39"/>
      <c r="B3795" s="40"/>
      <c r="C3795" s="40"/>
      <c r="D3795" s="41"/>
      <c r="E3795" s="41"/>
      <c r="F3795" s="40"/>
      <c r="G3795" s="40"/>
      <c r="H3795" s="40"/>
    </row>
    <row r="3796" spans="1:8" x14ac:dyDescent="0.15">
      <c r="A3796" s="39"/>
      <c r="B3796" s="40"/>
      <c r="C3796" s="40"/>
      <c r="D3796" s="41"/>
      <c r="E3796" s="41"/>
      <c r="F3796" s="40"/>
      <c r="G3796" s="40"/>
      <c r="H3796" s="40"/>
    </row>
    <row r="3797" spans="1:8" x14ac:dyDescent="0.15">
      <c r="A3797" s="39"/>
      <c r="B3797" s="40"/>
      <c r="C3797" s="40"/>
      <c r="D3797" s="41"/>
      <c r="E3797" s="41"/>
      <c r="F3797" s="40"/>
      <c r="G3797" s="40"/>
      <c r="H3797" s="40"/>
    </row>
    <row r="3798" spans="1:8" x14ac:dyDescent="0.15">
      <c r="A3798" s="39"/>
      <c r="B3798" s="40"/>
      <c r="C3798" s="40"/>
      <c r="D3798" s="41"/>
      <c r="E3798" s="41"/>
      <c r="F3798" s="40"/>
      <c r="G3798" s="40"/>
      <c r="H3798" s="40"/>
    </row>
    <row r="3799" spans="1:8" x14ac:dyDescent="0.15">
      <c r="A3799" s="39"/>
      <c r="B3799" s="40"/>
      <c r="C3799" s="40"/>
      <c r="D3799" s="41"/>
      <c r="E3799" s="41"/>
      <c r="F3799" s="40"/>
      <c r="G3799" s="40"/>
      <c r="H3799" s="40"/>
    </row>
    <row r="3800" spans="1:8" x14ac:dyDescent="0.15">
      <c r="A3800" s="39"/>
      <c r="B3800" s="40"/>
      <c r="C3800" s="40"/>
      <c r="D3800" s="41"/>
      <c r="E3800" s="41"/>
      <c r="F3800" s="40"/>
      <c r="G3800" s="40"/>
      <c r="H3800" s="40"/>
    </row>
    <row r="3801" spans="1:8" x14ac:dyDescent="0.15">
      <c r="A3801" s="39"/>
      <c r="B3801" s="40"/>
      <c r="C3801" s="40"/>
      <c r="D3801" s="41"/>
      <c r="E3801" s="41"/>
      <c r="F3801" s="40"/>
      <c r="G3801" s="40"/>
      <c r="H3801" s="40"/>
    </row>
    <row r="3802" spans="1:8" x14ac:dyDescent="0.15">
      <c r="A3802" s="39"/>
      <c r="B3802" s="40"/>
      <c r="C3802" s="40"/>
      <c r="D3802" s="41"/>
      <c r="E3802" s="41"/>
      <c r="F3802" s="40"/>
      <c r="G3802" s="40"/>
      <c r="H3802" s="40"/>
    </row>
    <row r="3803" spans="1:8" x14ac:dyDescent="0.15">
      <c r="A3803" s="39"/>
      <c r="B3803" s="40"/>
      <c r="C3803" s="40"/>
      <c r="D3803" s="41"/>
      <c r="E3803" s="41"/>
      <c r="F3803" s="40"/>
      <c r="G3803" s="40"/>
      <c r="H3803" s="40"/>
    </row>
    <row r="3804" spans="1:8" x14ac:dyDescent="0.15">
      <c r="A3804" s="39"/>
      <c r="B3804" s="40"/>
      <c r="C3804" s="40"/>
      <c r="D3804" s="41"/>
      <c r="E3804" s="41"/>
      <c r="F3804" s="40"/>
      <c r="G3804" s="40"/>
      <c r="H3804" s="40"/>
    </row>
    <row r="3805" spans="1:8" x14ac:dyDescent="0.15">
      <c r="A3805" s="39"/>
      <c r="B3805" s="40"/>
      <c r="C3805" s="40"/>
      <c r="D3805" s="41"/>
      <c r="E3805" s="41"/>
      <c r="F3805" s="40"/>
      <c r="G3805" s="40"/>
      <c r="H3805" s="40"/>
    </row>
    <row r="3806" spans="1:8" x14ac:dyDescent="0.15">
      <c r="A3806" s="39"/>
      <c r="B3806" s="40"/>
      <c r="C3806" s="40"/>
      <c r="D3806" s="41"/>
      <c r="E3806" s="41"/>
      <c r="F3806" s="40"/>
      <c r="G3806" s="40"/>
      <c r="H3806" s="40"/>
    </row>
    <row r="3807" spans="1:8" x14ac:dyDescent="0.15">
      <c r="A3807" s="39"/>
      <c r="B3807" s="40"/>
      <c r="C3807" s="40"/>
      <c r="D3807" s="41"/>
      <c r="E3807" s="41"/>
      <c r="F3807" s="40"/>
      <c r="G3807" s="40"/>
      <c r="H3807" s="40"/>
    </row>
    <row r="3808" spans="1:8" x14ac:dyDescent="0.15">
      <c r="A3808" s="39"/>
      <c r="B3808" s="40"/>
      <c r="C3808" s="40"/>
      <c r="D3808" s="41"/>
      <c r="E3808" s="41"/>
      <c r="F3808" s="40"/>
      <c r="G3808" s="40"/>
      <c r="H3808" s="40"/>
    </row>
    <row r="3809" spans="1:8" x14ac:dyDescent="0.15">
      <c r="A3809" s="39"/>
      <c r="B3809" s="40"/>
      <c r="C3809" s="40"/>
      <c r="D3809" s="41"/>
      <c r="E3809" s="41"/>
      <c r="F3809" s="40"/>
      <c r="G3809" s="40"/>
      <c r="H3809" s="40"/>
    </row>
    <row r="3810" spans="1:8" x14ac:dyDescent="0.15">
      <c r="A3810" s="39"/>
      <c r="B3810" s="40"/>
      <c r="C3810" s="40"/>
      <c r="D3810" s="41"/>
      <c r="E3810" s="41"/>
      <c r="F3810" s="40"/>
      <c r="G3810" s="40"/>
      <c r="H3810" s="40"/>
    </row>
    <row r="3811" spans="1:8" x14ac:dyDescent="0.15">
      <c r="A3811" s="39"/>
      <c r="B3811" s="40"/>
      <c r="C3811" s="40"/>
      <c r="D3811" s="41"/>
      <c r="E3811" s="41"/>
      <c r="F3811" s="40"/>
      <c r="G3811" s="40"/>
      <c r="H3811" s="40"/>
    </row>
    <row r="3812" spans="1:8" x14ac:dyDescent="0.15">
      <c r="A3812" s="39"/>
      <c r="B3812" s="40"/>
      <c r="C3812" s="40"/>
      <c r="D3812" s="41"/>
      <c r="E3812" s="41"/>
      <c r="F3812" s="40"/>
      <c r="G3812" s="40"/>
      <c r="H3812" s="40"/>
    </row>
    <row r="3813" spans="1:8" x14ac:dyDescent="0.15">
      <c r="A3813" s="39"/>
      <c r="B3813" s="40"/>
      <c r="C3813" s="40"/>
      <c r="D3813" s="41"/>
      <c r="E3813" s="41"/>
      <c r="F3813" s="40"/>
      <c r="G3813" s="40"/>
      <c r="H3813" s="40"/>
    </row>
    <row r="3814" spans="1:8" x14ac:dyDescent="0.15">
      <c r="A3814" s="39"/>
      <c r="B3814" s="40"/>
      <c r="C3814" s="40"/>
      <c r="D3814" s="41"/>
      <c r="E3814" s="41"/>
      <c r="F3814" s="40"/>
      <c r="G3814" s="40"/>
      <c r="H3814" s="40"/>
    </row>
    <row r="3815" spans="1:8" x14ac:dyDescent="0.15">
      <c r="A3815" s="39"/>
      <c r="B3815" s="40"/>
      <c r="C3815" s="40"/>
      <c r="D3815" s="41"/>
      <c r="E3815" s="41"/>
      <c r="F3815" s="40"/>
      <c r="G3815" s="40"/>
      <c r="H3815" s="40"/>
    </row>
    <row r="3816" spans="1:8" x14ac:dyDescent="0.15">
      <c r="A3816" s="39"/>
      <c r="B3816" s="40"/>
      <c r="C3816" s="40"/>
      <c r="D3816" s="41"/>
      <c r="E3816" s="41"/>
      <c r="F3816" s="40"/>
      <c r="G3816" s="40"/>
      <c r="H3816" s="40"/>
    </row>
    <row r="3817" spans="1:8" x14ac:dyDescent="0.15">
      <c r="A3817" s="39"/>
      <c r="B3817" s="40"/>
      <c r="C3817" s="40"/>
      <c r="D3817" s="41"/>
      <c r="E3817" s="41"/>
      <c r="F3817" s="40"/>
      <c r="G3817" s="40"/>
      <c r="H3817" s="40"/>
    </row>
    <row r="3818" spans="1:8" x14ac:dyDescent="0.15">
      <c r="A3818" s="39"/>
      <c r="B3818" s="40"/>
      <c r="C3818" s="40"/>
      <c r="D3818" s="41"/>
      <c r="E3818" s="41"/>
      <c r="F3818" s="40"/>
      <c r="G3818" s="40"/>
      <c r="H3818" s="40"/>
    </row>
    <row r="3819" spans="1:8" x14ac:dyDescent="0.15">
      <c r="A3819" s="39"/>
      <c r="B3819" s="40"/>
      <c r="C3819" s="40"/>
      <c r="D3819" s="41"/>
      <c r="E3819" s="41"/>
      <c r="F3819" s="40"/>
      <c r="G3819" s="40"/>
      <c r="H3819" s="40"/>
    </row>
    <row r="3820" spans="1:8" x14ac:dyDescent="0.15">
      <c r="A3820" s="39"/>
      <c r="B3820" s="40"/>
      <c r="C3820" s="40"/>
      <c r="D3820" s="41"/>
      <c r="E3820" s="41"/>
      <c r="F3820" s="40"/>
      <c r="G3820" s="40"/>
      <c r="H3820" s="40"/>
    </row>
    <row r="3821" spans="1:8" x14ac:dyDescent="0.15">
      <c r="A3821" s="39"/>
      <c r="B3821" s="40"/>
      <c r="C3821" s="40"/>
      <c r="D3821" s="41"/>
      <c r="E3821" s="41"/>
      <c r="F3821" s="40"/>
      <c r="G3821" s="40"/>
      <c r="H3821" s="40"/>
    </row>
    <row r="3822" spans="1:8" x14ac:dyDescent="0.15">
      <c r="A3822" s="39"/>
      <c r="B3822" s="40"/>
      <c r="C3822" s="40"/>
      <c r="D3822" s="41"/>
      <c r="E3822" s="41"/>
      <c r="F3822" s="40"/>
      <c r="G3822" s="40"/>
      <c r="H3822" s="40"/>
    </row>
    <row r="3823" spans="1:8" x14ac:dyDescent="0.15">
      <c r="A3823" s="39"/>
      <c r="B3823" s="40"/>
      <c r="C3823" s="40"/>
      <c r="D3823" s="41"/>
      <c r="E3823" s="41"/>
      <c r="F3823" s="40"/>
      <c r="G3823" s="40"/>
      <c r="H3823" s="40"/>
    </row>
    <row r="3824" spans="1:8" x14ac:dyDescent="0.15">
      <c r="A3824" s="39"/>
      <c r="B3824" s="40"/>
      <c r="C3824" s="40"/>
      <c r="D3824" s="41"/>
      <c r="E3824" s="41"/>
      <c r="F3824" s="40"/>
      <c r="G3824" s="40"/>
      <c r="H3824" s="40"/>
    </row>
    <row r="3825" spans="1:8" x14ac:dyDescent="0.15">
      <c r="A3825" s="39"/>
      <c r="B3825" s="40"/>
      <c r="C3825" s="40"/>
      <c r="D3825" s="41"/>
      <c r="E3825" s="41"/>
      <c r="F3825" s="40"/>
      <c r="G3825" s="40"/>
      <c r="H3825" s="40"/>
    </row>
    <row r="3826" spans="1:8" x14ac:dyDescent="0.15">
      <c r="A3826" s="39"/>
      <c r="B3826" s="40"/>
      <c r="C3826" s="40"/>
      <c r="D3826" s="41"/>
      <c r="E3826" s="41"/>
      <c r="F3826" s="40"/>
      <c r="G3826" s="40"/>
      <c r="H3826" s="40"/>
    </row>
    <row r="3827" spans="1:8" x14ac:dyDescent="0.15">
      <c r="A3827" s="39"/>
      <c r="B3827" s="40"/>
      <c r="C3827" s="40"/>
      <c r="D3827" s="41"/>
      <c r="E3827" s="41"/>
      <c r="F3827" s="40"/>
      <c r="G3827" s="40"/>
      <c r="H3827" s="40"/>
    </row>
    <row r="3828" spans="1:8" x14ac:dyDescent="0.15">
      <c r="A3828" s="39"/>
      <c r="B3828" s="40"/>
      <c r="C3828" s="40"/>
      <c r="D3828" s="41"/>
      <c r="E3828" s="41"/>
      <c r="F3828" s="40"/>
      <c r="G3828" s="40"/>
      <c r="H3828" s="40"/>
    </row>
    <row r="3829" spans="1:8" x14ac:dyDescent="0.15">
      <c r="A3829" s="39"/>
      <c r="B3829" s="40"/>
      <c r="C3829" s="40"/>
      <c r="D3829" s="41"/>
      <c r="E3829" s="41"/>
      <c r="F3829" s="40"/>
      <c r="G3829" s="40"/>
      <c r="H3829" s="40"/>
    </row>
    <row r="3830" spans="1:8" x14ac:dyDescent="0.15">
      <c r="A3830" s="39"/>
      <c r="B3830" s="40"/>
      <c r="C3830" s="40"/>
      <c r="D3830" s="41"/>
      <c r="E3830" s="41"/>
      <c r="F3830" s="40"/>
      <c r="G3830" s="40"/>
      <c r="H3830" s="40"/>
    </row>
    <row r="3831" spans="1:8" x14ac:dyDescent="0.15">
      <c r="A3831" s="39"/>
      <c r="B3831" s="40"/>
      <c r="C3831" s="40"/>
      <c r="D3831" s="41"/>
      <c r="E3831" s="41"/>
      <c r="F3831" s="40"/>
      <c r="G3831" s="40"/>
      <c r="H3831" s="40"/>
    </row>
    <row r="3832" spans="1:8" x14ac:dyDescent="0.15">
      <c r="A3832" s="39"/>
      <c r="B3832" s="40"/>
      <c r="C3832" s="40"/>
      <c r="D3832" s="41"/>
      <c r="E3832" s="41"/>
      <c r="F3832" s="40"/>
      <c r="G3832" s="40"/>
      <c r="H3832" s="40"/>
    </row>
    <row r="3833" spans="1:8" x14ac:dyDescent="0.15">
      <c r="A3833" s="39"/>
      <c r="B3833" s="40"/>
      <c r="C3833" s="40"/>
      <c r="D3833" s="41"/>
      <c r="E3833" s="41"/>
      <c r="F3833" s="40"/>
      <c r="G3833" s="40"/>
      <c r="H3833" s="40"/>
    </row>
    <row r="3834" spans="1:8" x14ac:dyDescent="0.15">
      <c r="A3834" s="39"/>
      <c r="B3834" s="40"/>
      <c r="C3834" s="40"/>
      <c r="D3834" s="41"/>
      <c r="E3834" s="41"/>
      <c r="F3834" s="40"/>
      <c r="G3834" s="40"/>
      <c r="H3834" s="40"/>
    </row>
    <row r="3835" spans="1:8" x14ac:dyDescent="0.15">
      <c r="A3835" s="39"/>
      <c r="B3835" s="40"/>
      <c r="C3835" s="40"/>
      <c r="D3835" s="41"/>
      <c r="E3835" s="41"/>
      <c r="F3835" s="40"/>
      <c r="G3835" s="40"/>
      <c r="H3835" s="40"/>
    </row>
    <row r="3836" spans="1:8" x14ac:dyDescent="0.15">
      <c r="A3836" s="39"/>
      <c r="B3836" s="40"/>
      <c r="C3836" s="40"/>
      <c r="D3836" s="41"/>
      <c r="E3836" s="41"/>
      <c r="F3836" s="40"/>
      <c r="G3836" s="40"/>
      <c r="H3836" s="40"/>
    </row>
    <row r="3837" spans="1:8" x14ac:dyDescent="0.15">
      <c r="A3837" s="39"/>
      <c r="B3837" s="40"/>
      <c r="C3837" s="40"/>
      <c r="D3837" s="41"/>
      <c r="E3837" s="41"/>
      <c r="F3837" s="40"/>
      <c r="G3837" s="40"/>
      <c r="H3837" s="40"/>
    </row>
    <row r="3838" spans="1:8" x14ac:dyDescent="0.15">
      <c r="A3838" s="39"/>
      <c r="B3838" s="40"/>
      <c r="C3838" s="40"/>
      <c r="D3838" s="41"/>
      <c r="E3838" s="41"/>
      <c r="F3838" s="40"/>
      <c r="G3838" s="40"/>
      <c r="H3838" s="40"/>
    </row>
    <row r="3839" spans="1:8" x14ac:dyDescent="0.15">
      <c r="A3839" s="39"/>
      <c r="B3839" s="40"/>
      <c r="C3839" s="40"/>
      <c r="D3839" s="41"/>
      <c r="E3839" s="41"/>
      <c r="F3839" s="40"/>
      <c r="G3839" s="40"/>
      <c r="H3839" s="40"/>
    </row>
    <row r="3840" spans="1:8" x14ac:dyDescent="0.15">
      <c r="A3840" s="39"/>
      <c r="B3840" s="40"/>
      <c r="C3840" s="40"/>
      <c r="D3840" s="41"/>
      <c r="E3840" s="41"/>
      <c r="F3840" s="40"/>
      <c r="G3840" s="40"/>
      <c r="H3840" s="40"/>
    </row>
    <row r="3841" spans="1:8" x14ac:dyDescent="0.15">
      <c r="A3841" s="39"/>
      <c r="B3841" s="40"/>
      <c r="C3841" s="40"/>
      <c r="D3841" s="41"/>
      <c r="E3841" s="41"/>
      <c r="F3841" s="40"/>
      <c r="G3841" s="40"/>
      <c r="H3841" s="40"/>
    </row>
    <row r="3842" spans="1:8" x14ac:dyDescent="0.15">
      <c r="A3842" s="39"/>
      <c r="B3842" s="40"/>
      <c r="C3842" s="40"/>
      <c r="D3842" s="41"/>
      <c r="E3842" s="41"/>
      <c r="F3842" s="40"/>
      <c r="G3842" s="40"/>
      <c r="H3842" s="40"/>
    </row>
    <row r="3843" spans="1:8" x14ac:dyDescent="0.15">
      <c r="A3843" s="39"/>
      <c r="B3843" s="40"/>
      <c r="C3843" s="40"/>
      <c r="D3843" s="41"/>
      <c r="E3843" s="41"/>
      <c r="F3843" s="40"/>
      <c r="G3843" s="40"/>
      <c r="H3843" s="40"/>
    </row>
    <row r="3844" spans="1:8" x14ac:dyDescent="0.15">
      <c r="A3844" s="39"/>
      <c r="B3844" s="40"/>
      <c r="C3844" s="40"/>
      <c r="D3844" s="41"/>
      <c r="E3844" s="41"/>
      <c r="F3844" s="40"/>
      <c r="G3844" s="40"/>
      <c r="H3844" s="40"/>
    </row>
    <row r="3845" spans="1:8" x14ac:dyDescent="0.15">
      <c r="A3845" s="39"/>
      <c r="B3845" s="40"/>
      <c r="C3845" s="40"/>
      <c r="D3845" s="41"/>
      <c r="E3845" s="41"/>
      <c r="F3845" s="40"/>
      <c r="G3845" s="40"/>
      <c r="H3845" s="40"/>
    </row>
    <row r="3846" spans="1:8" x14ac:dyDescent="0.15">
      <c r="A3846" s="39"/>
      <c r="B3846" s="40"/>
      <c r="C3846" s="40"/>
      <c r="D3846" s="41"/>
      <c r="E3846" s="41"/>
      <c r="F3846" s="40"/>
      <c r="G3846" s="40"/>
      <c r="H3846" s="40"/>
    </row>
    <row r="3847" spans="1:8" x14ac:dyDescent="0.15">
      <c r="A3847" s="39"/>
      <c r="B3847" s="40"/>
      <c r="C3847" s="40"/>
      <c r="D3847" s="41"/>
      <c r="E3847" s="41"/>
      <c r="F3847" s="40"/>
      <c r="G3847" s="40"/>
      <c r="H3847" s="40"/>
    </row>
    <row r="3848" spans="1:8" x14ac:dyDescent="0.15">
      <c r="A3848" s="39"/>
      <c r="B3848" s="40"/>
      <c r="C3848" s="40"/>
      <c r="D3848" s="41"/>
      <c r="E3848" s="41"/>
      <c r="F3848" s="40"/>
      <c r="G3848" s="40"/>
      <c r="H3848" s="40"/>
    </row>
    <row r="3849" spans="1:8" x14ac:dyDescent="0.15">
      <c r="A3849" s="39"/>
      <c r="B3849" s="40"/>
      <c r="C3849" s="40"/>
      <c r="D3849" s="41"/>
      <c r="E3849" s="41"/>
      <c r="F3849" s="40"/>
      <c r="G3849" s="40"/>
      <c r="H3849" s="40"/>
    </row>
    <row r="3850" spans="1:8" x14ac:dyDescent="0.15">
      <c r="A3850" s="39"/>
      <c r="B3850" s="40"/>
      <c r="C3850" s="40"/>
      <c r="D3850" s="41"/>
      <c r="E3850" s="41"/>
      <c r="F3850" s="40"/>
      <c r="G3850" s="40"/>
      <c r="H3850" s="40"/>
    </row>
    <row r="3851" spans="1:8" x14ac:dyDescent="0.15">
      <c r="A3851" s="39"/>
      <c r="B3851" s="40"/>
      <c r="C3851" s="40"/>
      <c r="D3851" s="41"/>
      <c r="E3851" s="41"/>
      <c r="F3851" s="40"/>
      <c r="G3851" s="40"/>
      <c r="H3851" s="40"/>
    </row>
    <row r="3852" spans="1:8" x14ac:dyDescent="0.15">
      <c r="A3852" s="39"/>
      <c r="B3852" s="40"/>
      <c r="C3852" s="40"/>
      <c r="D3852" s="41"/>
      <c r="E3852" s="41"/>
      <c r="F3852" s="40"/>
      <c r="G3852" s="40"/>
      <c r="H3852" s="40"/>
    </row>
    <row r="3853" spans="1:8" x14ac:dyDescent="0.15">
      <c r="A3853" s="39"/>
      <c r="B3853" s="40"/>
      <c r="C3853" s="40"/>
      <c r="D3853" s="41"/>
      <c r="E3853" s="41"/>
      <c r="F3853" s="40"/>
      <c r="G3853" s="40"/>
      <c r="H3853" s="40"/>
    </row>
    <row r="3854" spans="1:8" x14ac:dyDescent="0.15">
      <c r="A3854" s="39"/>
      <c r="B3854" s="40"/>
      <c r="C3854" s="40"/>
      <c r="D3854" s="41"/>
      <c r="E3854" s="41"/>
      <c r="F3854" s="40"/>
      <c r="G3854" s="40"/>
      <c r="H3854" s="40"/>
    </row>
    <row r="3855" spans="1:8" x14ac:dyDescent="0.15">
      <c r="A3855" s="39"/>
      <c r="B3855" s="40"/>
      <c r="C3855" s="40"/>
      <c r="D3855" s="41"/>
      <c r="E3855" s="41"/>
      <c r="F3855" s="40"/>
      <c r="G3855" s="40"/>
      <c r="H3855" s="40"/>
    </row>
    <row r="3856" spans="1:8" x14ac:dyDescent="0.15">
      <c r="A3856" s="39"/>
      <c r="B3856" s="40"/>
      <c r="C3856" s="40"/>
      <c r="D3856" s="41"/>
      <c r="E3856" s="41"/>
      <c r="F3856" s="40"/>
      <c r="G3856" s="40"/>
      <c r="H3856" s="40"/>
    </row>
    <row r="3857" spans="1:8" x14ac:dyDescent="0.15">
      <c r="A3857" s="39"/>
      <c r="B3857" s="40"/>
      <c r="C3857" s="40"/>
      <c r="D3857" s="41"/>
      <c r="E3857" s="41"/>
      <c r="F3857" s="40"/>
      <c r="G3857" s="40"/>
      <c r="H3857" s="40"/>
    </row>
    <row r="3858" spans="1:8" x14ac:dyDescent="0.15">
      <c r="A3858" s="39"/>
      <c r="B3858" s="40"/>
      <c r="C3858" s="40"/>
      <c r="D3858" s="41"/>
      <c r="E3858" s="41"/>
      <c r="F3858" s="40"/>
      <c r="G3858" s="40"/>
      <c r="H3858" s="40"/>
    </row>
    <row r="3859" spans="1:8" x14ac:dyDescent="0.15">
      <c r="A3859" s="39"/>
      <c r="B3859" s="40"/>
      <c r="C3859" s="40"/>
      <c r="D3859" s="41"/>
      <c r="E3859" s="41"/>
      <c r="F3859" s="40"/>
      <c r="G3859" s="40"/>
      <c r="H3859" s="40"/>
    </row>
    <row r="3860" spans="1:8" x14ac:dyDescent="0.15">
      <c r="A3860" s="39"/>
      <c r="B3860" s="40"/>
      <c r="C3860" s="40"/>
      <c r="D3860" s="41"/>
      <c r="E3860" s="41"/>
      <c r="F3860" s="40"/>
      <c r="G3860" s="40"/>
      <c r="H3860" s="40"/>
    </row>
    <row r="3861" spans="1:8" x14ac:dyDescent="0.15">
      <c r="A3861" s="39"/>
      <c r="B3861" s="40"/>
      <c r="C3861" s="40"/>
      <c r="D3861" s="41"/>
      <c r="E3861" s="41"/>
      <c r="F3861" s="40"/>
      <c r="G3861" s="40"/>
      <c r="H3861" s="40"/>
    </row>
    <row r="3862" spans="1:8" x14ac:dyDescent="0.15">
      <c r="A3862" s="39"/>
      <c r="B3862" s="40"/>
      <c r="C3862" s="40"/>
      <c r="D3862" s="41"/>
      <c r="E3862" s="41"/>
      <c r="F3862" s="40"/>
      <c r="G3862" s="40"/>
      <c r="H3862" s="40"/>
    </row>
    <row r="3863" spans="1:8" x14ac:dyDescent="0.15">
      <c r="A3863" s="39"/>
      <c r="B3863" s="40"/>
      <c r="C3863" s="40"/>
      <c r="D3863" s="41"/>
      <c r="E3863" s="41"/>
      <c r="F3863" s="40"/>
      <c r="G3863" s="40"/>
      <c r="H3863" s="40"/>
    </row>
    <row r="3864" spans="1:8" x14ac:dyDescent="0.15">
      <c r="A3864" s="39"/>
      <c r="B3864" s="40"/>
      <c r="C3864" s="40"/>
      <c r="D3864" s="41"/>
      <c r="E3864" s="41"/>
      <c r="F3864" s="40"/>
      <c r="G3864" s="40"/>
      <c r="H3864" s="40"/>
    </row>
    <row r="3865" spans="1:8" x14ac:dyDescent="0.15">
      <c r="A3865" s="39"/>
      <c r="B3865" s="40"/>
      <c r="C3865" s="40"/>
      <c r="D3865" s="41"/>
      <c r="E3865" s="41"/>
      <c r="F3865" s="40"/>
      <c r="G3865" s="40"/>
      <c r="H3865" s="40"/>
    </row>
    <row r="3866" spans="1:8" x14ac:dyDescent="0.15">
      <c r="A3866" s="39"/>
      <c r="B3866" s="40"/>
      <c r="C3866" s="40"/>
      <c r="D3866" s="41"/>
      <c r="E3866" s="41"/>
      <c r="F3866" s="40"/>
      <c r="G3866" s="40"/>
      <c r="H3866" s="40"/>
    </row>
    <row r="3867" spans="1:8" x14ac:dyDescent="0.15">
      <c r="A3867" s="39"/>
      <c r="B3867" s="40"/>
      <c r="C3867" s="40"/>
      <c r="D3867" s="41"/>
      <c r="E3867" s="41"/>
      <c r="F3867" s="40"/>
      <c r="G3867" s="40"/>
      <c r="H3867" s="40"/>
    </row>
    <row r="3868" spans="1:8" x14ac:dyDescent="0.15">
      <c r="A3868" s="39"/>
      <c r="B3868" s="40"/>
      <c r="C3868" s="40"/>
      <c r="D3868" s="41"/>
      <c r="E3868" s="41"/>
      <c r="F3868" s="40"/>
      <c r="G3868" s="40"/>
      <c r="H3868" s="40"/>
    </row>
    <row r="3869" spans="1:8" x14ac:dyDescent="0.15">
      <c r="A3869" s="39"/>
      <c r="B3869" s="40"/>
      <c r="C3869" s="40"/>
      <c r="D3869" s="41"/>
      <c r="E3869" s="41"/>
      <c r="F3869" s="40"/>
      <c r="G3869" s="40"/>
      <c r="H3869" s="40"/>
    </row>
    <row r="3870" spans="1:8" x14ac:dyDescent="0.15">
      <c r="A3870" s="39"/>
      <c r="B3870" s="40"/>
      <c r="C3870" s="40"/>
      <c r="D3870" s="41"/>
      <c r="E3870" s="41"/>
      <c r="F3870" s="40"/>
      <c r="G3870" s="40"/>
      <c r="H3870" s="40"/>
    </row>
    <row r="3871" spans="1:8" x14ac:dyDescent="0.15">
      <c r="A3871" s="39"/>
      <c r="B3871" s="40"/>
      <c r="C3871" s="40"/>
      <c r="D3871" s="41"/>
      <c r="E3871" s="41"/>
      <c r="F3871" s="40"/>
      <c r="G3871" s="40"/>
      <c r="H3871" s="40"/>
    </row>
    <row r="3872" spans="1:8" x14ac:dyDescent="0.15">
      <c r="A3872" s="39"/>
      <c r="B3872" s="40"/>
      <c r="C3872" s="40"/>
      <c r="D3872" s="41"/>
      <c r="E3872" s="41"/>
      <c r="F3872" s="40"/>
      <c r="G3872" s="40"/>
      <c r="H3872" s="40"/>
    </row>
    <row r="3873" spans="1:8" x14ac:dyDescent="0.15">
      <c r="A3873" s="39"/>
      <c r="B3873" s="40"/>
      <c r="C3873" s="40"/>
      <c r="D3873" s="41"/>
      <c r="E3873" s="41"/>
      <c r="F3873" s="40"/>
      <c r="G3873" s="40"/>
      <c r="H3873" s="40"/>
    </row>
    <row r="3874" spans="1:8" x14ac:dyDescent="0.15">
      <c r="A3874" s="39"/>
      <c r="B3874" s="40"/>
      <c r="C3874" s="40"/>
      <c r="D3874" s="41"/>
      <c r="E3874" s="41"/>
      <c r="F3874" s="40"/>
      <c r="G3874" s="40"/>
      <c r="H3874" s="40"/>
    </row>
    <row r="3875" spans="1:8" x14ac:dyDescent="0.15">
      <c r="A3875" s="39"/>
      <c r="B3875" s="40"/>
      <c r="C3875" s="40"/>
      <c r="D3875" s="41"/>
      <c r="E3875" s="41"/>
      <c r="F3875" s="40"/>
      <c r="G3875" s="40"/>
      <c r="H3875" s="40"/>
    </row>
    <row r="3876" spans="1:8" x14ac:dyDescent="0.15">
      <c r="A3876" s="39"/>
      <c r="B3876" s="40"/>
      <c r="C3876" s="40"/>
      <c r="D3876" s="41"/>
      <c r="E3876" s="41"/>
      <c r="F3876" s="40"/>
      <c r="G3876" s="40"/>
      <c r="H3876" s="40"/>
    </row>
    <row r="3877" spans="1:8" x14ac:dyDescent="0.15">
      <c r="A3877" s="39"/>
      <c r="B3877" s="40"/>
      <c r="C3877" s="40"/>
      <c r="D3877" s="41"/>
      <c r="E3877" s="41"/>
      <c r="F3877" s="40"/>
      <c r="G3877" s="40"/>
      <c r="H3877" s="40"/>
    </row>
    <row r="3878" spans="1:8" x14ac:dyDescent="0.15">
      <c r="A3878" s="39"/>
      <c r="B3878" s="40"/>
      <c r="C3878" s="40"/>
      <c r="D3878" s="41"/>
      <c r="E3878" s="41"/>
      <c r="F3878" s="40"/>
      <c r="G3878" s="40"/>
      <c r="H3878" s="40"/>
    </row>
    <row r="3879" spans="1:8" x14ac:dyDescent="0.15">
      <c r="A3879" s="39"/>
      <c r="B3879" s="40"/>
      <c r="C3879" s="40"/>
      <c r="D3879" s="41"/>
      <c r="E3879" s="41"/>
      <c r="F3879" s="40"/>
      <c r="G3879" s="40"/>
      <c r="H3879" s="40"/>
    </row>
    <row r="3880" spans="1:8" x14ac:dyDescent="0.15">
      <c r="A3880" s="39"/>
      <c r="B3880" s="40"/>
      <c r="C3880" s="40"/>
      <c r="D3880" s="41"/>
      <c r="E3880" s="41"/>
      <c r="F3880" s="40"/>
      <c r="G3880" s="40"/>
      <c r="H3880" s="40"/>
    </row>
    <row r="3881" spans="1:8" x14ac:dyDescent="0.15">
      <c r="A3881" s="39"/>
      <c r="B3881" s="40"/>
      <c r="C3881" s="40"/>
      <c r="D3881" s="41"/>
      <c r="E3881" s="41"/>
      <c r="F3881" s="40"/>
      <c r="G3881" s="40"/>
      <c r="H3881" s="40"/>
    </row>
    <row r="3882" spans="1:8" x14ac:dyDescent="0.15">
      <c r="A3882" s="39"/>
      <c r="B3882" s="40"/>
      <c r="C3882" s="40"/>
      <c r="D3882" s="41"/>
      <c r="E3882" s="41"/>
      <c r="F3882" s="40"/>
      <c r="G3882" s="40"/>
      <c r="H3882" s="40"/>
    </row>
    <row r="3883" spans="1:8" x14ac:dyDescent="0.15">
      <c r="A3883" s="39"/>
      <c r="B3883" s="40"/>
      <c r="C3883" s="40"/>
      <c r="D3883" s="41"/>
      <c r="E3883" s="41"/>
      <c r="F3883" s="40"/>
      <c r="G3883" s="40"/>
      <c r="H3883" s="40"/>
    </row>
    <row r="3884" spans="1:8" x14ac:dyDescent="0.15">
      <c r="A3884" s="39"/>
      <c r="B3884" s="40"/>
      <c r="C3884" s="40"/>
      <c r="D3884" s="41"/>
      <c r="E3884" s="41"/>
      <c r="F3884" s="40"/>
      <c r="G3884" s="40"/>
      <c r="H3884" s="40"/>
    </row>
    <row r="3885" spans="1:8" x14ac:dyDescent="0.15">
      <c r="A3885" s="39"/>
      <c r="B3885" s="40"/>
      <c r="C3885" s="40"/>
      <c r="D3885" s="41"/>
      <c r="E3885" s="41"/>
      <c r="F3885" s="40"/>
      <c r="G3885" s="40"/>
      <c r="H3885" s="40"/>
    </row>
    <row r="3886" spans="1:8" x14ac:dyDescent="0.15">
      <c r="A3886" s="39"/>
      <c r="B3886" s="40"/>
      <c r="C3886" s="40"/>
      <c r="D3886" s="41"/>
      <c r="E3886" s="41"/>
      <c r="F3886" s="40"/>
      <c r="G3886" s="40"/>
      <c r="H3886" s="40"/>
    </row>
    <row r="3887" spans="1:8" x14ac:dyDescent="0.15">
      <c r="A3887" s="39"/>
      <c r="B3887" s="40"/>
      <c r="C3887" s="40"/>
      <c r="D3887" s="41"/>
      <c r="E3887" s="41"/>
      <c r="F3887" s="40"/>
      <c r="G3887" s="40"/>
      <c r="H3887" s="40"/>
    </row>
    <row r="3888" spans="1:8" x14ac:dyDescent="0.15">
      <c r="A3888" s="39"/>
      <c r="B3888" s="40"/>
      <c r="C3888" s="40"/>
      <c r="D3888" s="41"/>
      <c r="E3888" s="41"/>
      <c r="F3888" s="40"/>
      <c r="G3888" s="40"/>
      <c r="H3888" s="40"/>
    </row>
    <row r="3889" spans="1:8" x14ac:dyDescent="0.15">
      <c r="A3889" s="39"/>
      <c r="B3889" s="40"/>
      <c r="C3889" s="40"/>
      <c r="D3889" s="41"/>
      <c r="E3889" s="41"/>
      <c r="F3889" s="40"/>
      <c r="G3889" s="40"/>
      <c r="H3889" s="40"/>
    </row>
    <row r="3890" spans="1:8" x14ac:dyDescent="0.15">
      <c r="A3890" s="39"/>
      <c r="B3890" s="40"/>
      <c r="C3890" s="40"/>
      <c r="D3890" s="41"/>
      <c r="E3890" s="41"/>
      <c r="F3890" s="40"/>
      <c r="G3890" s="40"/>
      <c r="H3890" s="40"/>
    </row>
    <row r="3891" spans="1:8" x14ac:dyDescent="0.15">
      <c r="A3891" s="39"/>
      <c r="B3891" s="40"/>
      <c r="C3891" s="40"/>
      <c r="D3891" s="41"/>
      <c r="E3891" s="41"/>
      <c r="F3891" s="40"/>
      <c r="G3891" s="40"/>
      <c r="H3891" s="40"/>
    </row>
    <row r="3892" spans="1:8" x14ac:dyDescent="0.15">
      <c r="A3892" s="39"/>
      <c r="B3892" s="40"/>
      <c r="C3892" s="40"/>
      <c r="D3892" s="41"/>
      <c r="E3892" s="41"/>
      <c r="F3892" s="40"/>
      <c r="G3892" s="40"/>
      <c r="H3892" s="40"/>
    </row>
    <row r="3893" spans="1:8" x14ac:dyDescent="0.15">
      <c r="A3893" s="39"/>
      <c r="B3893" s="40"/>
      <c r="C3893" s="40"/>
      <c r="D3893" s="41"/>
      <c r="E3893" s="41"/>
      <c r="F3893" s="40"/>
      <c r="G3893" s="40"/>
      <c r="H3893" s="40"/>
    </row>
    <row r="3894" spans="1:8" x14ac:dyDescent="0.15">
      <c r="A3894" s="39"/>
      <c r="B3894" s="40"/>
      <c r="C3894" s="40"/>
      <c r="D3894" s="41"/>
      <c r="E3894" s="41"/>
      <c r="F3894" s="40"/>
      <c r="G3894" s="40"/>
      <c r="H3894" s="40"/>
    </row>
    <row r="3895" spans="1:8" x14ac:dyDescent="0.15">
      <c r="A3895" s="39"/>
      <c r="B3895" s="40"/>
      <c r="C3895" s="40"/>
      <c r="D3895" s="41"/>
      <c r="E3895" s="41"/>
      <c r="F3895" s="40"/>
      <c r="G3895" s="40"/>
      <c r="H3895" s="40"/>
    </row>
    <row r="3896" spans="1:8" x14ac:dyDescent="0.15">
      <c r="A3896" s="39"/>
      <c r="B3896" s="40"/>
      <c r="C3896" s="40"/>
      <c r="D3896" s="41"/>
      <c r="E3896" s="41"/>
      <c r="F3896" s="40"/>
      <c r="G3896" s="40"/>
      <c r="H3896" s="40"/>
    </row>
    <row r="3897" spans="1:8" x14ac:dyDescent="0.15">
      <c r="A3897" s="39"/>
      <c r="B3897" s="40"/>
      <c r="C3897" s="40"/>
      <c r="D3897" s="41"/>
      <c r="E3897" s="41"/>
      <c r="F3897" s="40"/>
      <c r="G3897" s="40"/>
      <c r="H3897" s="40"/>
    </row>
    <row r="3898" spans="1:8" x14ac:dyDescent="0.15">
      <c r="A3898" s="39"/>
      <c r="B3898" s="40"/>
      <c r="C3898" s="40"/>
      <c r="D3898" s="41"/>
      <c r="E3898" s="41"/>
      <c r="F3898" s="40"/>
      <c r="G3898" s="40"/>
      <c r="H3898" s="40"/>
    </row>
    <row r="3899" spans="1:8" x14ac:dyDescent="0.15">
      <c r="A3899" s="39"/>
      <c r="B3899" s="40"/>
      <c r="C3899" s="40"/>
      <c r="D3899" s="41"/>
      <c r="E3899" s="41"/>
      <c r="F3899" s="40"/>
      <c r="G3899" s="40"/>
      <c r="H3899" s="40"/>
    </row>
    <row r="3900" spans="1:8" x14ac:dyDescent="0.15">
      <c r="A3900" s="39"/>
      <c r="B3900" s="40"/>
      <c r="C3900" s="40"/>
      <c r="D3900" s="41"/>
      <c r="E3900" s="41"/>
      <c r="F3900" s="40"/>
      <c r="G3900" s="40"/>
      <c r="H3900" s="40"/>
    </row>
    <row r="3901" spans="1:8" x14ac:dyDescent="0.15">
      <c r="A3901" s="39"/>
      <c r="B3901" s="40"/>
      <c r="C3901" s="40"/>
      <c r="D3901" s="41"/>
      <c r="E3901" s="41"/>
      <c r="F3901" s="40"/>
      <c r="G3901" s="40"/>
      <c r="H3901" s="40"/>
    </row>
    <row r="3902" spans="1:8" x14ac:dyDescent="0.15">
      <c r="A3902" s="39"/>
      <c r="B3902" s="40"/>
      <c r="C3902" s="40"/>
      <c r="D3902" s="41"/>
      <c r="E3902" s="41"/>
      <c r="F3902" s="40"/>
      <c r="G3902" s="40"/>
      <c r="H3902" s="40"/>
    </row>
    <row r="3903" spans="1:8" x14ac:dyDescent="0.15">
      <c r="A3903" s="39"/>
      <c r="B3903" s="40"/>
      <c r="C3903" s="40"/>
      <c r="D3903" s="41"/>
      <c r="E3903" s="41"/>
      <c r="F3903" s="40"/>
      <c r="G3903" s="40"/>
      <c r="H3903" s="40"/>
    </row>
    <row r="3904" spans="1:8" x14ac:dyDescent="0.15">
      <c r="A3904" s="39"/>
      <c r="B3904" s="40"/>
      <c r="C3904" s="40"/>
      <c r="D3904" s="41"/>
      <c r="E3904" s="41"/>
      <c r="F3904" s="40"/>
      <c r="G3904" s="40"/>
      <c r="H3904" s="40"/>
    </row>
    <row r="3905" spans="1:8" x14ac:dyDescent="0.15">
      <c r="A3905" s="39"/>
      <c r="B3905" s="40"/>
      <c r="C3905" s="40"/>
      <c r="D3905" s="41"/>
      <c r="E3905" s="41"/>
      <c r="F3905" s="40"/>
      <c r="G3905" s="40"/>
      <c r="H3905" s="40"/>
    </row>
    <row r="3906" spans="1:8" x14ac:dyDescent="0.15">
      <c r="A3906" s="39"/>
      <c r="B3906" s="40"/>
      <c r="C3906" s="40"/>
      <c r="D3906" s="41"/>
      <c r="E3906" s="41"/>
      <c r="F3906" s="40"/>
      <c r="G3906" s="40"/>
      <c r="H3906" s="40"/>
    </row>
    <row r="3907" spans="1:8" x14ac:dyDescent="0.15">
      <c r="A3907" s="39"/>
      <c r="B3907" s="40"/>
      <c r="C3907" s="40"/>
      <c r="D3907" s="41"/>
      <c r="E3907" s="41"/>
      <c r="F3907" s="40"/>
      <c r="G3907" s="40"/>
      <c r="H3907" s="40"/>
    </row>
    <row r="3908" spans="1:8" x14ac:dyDescent="0.15">
      <c r="A3908" s="39"/>
      <c r="B3908" s="40"/>
      <c r="C3908" s="40"/>
      <c r="D3908" s="41"/>
      <c r="E3908" s="41"/>
      <c r="F3908" s="40"/>
      <c r="G3908" s="40"/>
      <c r="H3908" s="40"/>
    </row>
    <row r="3909" spans="1:8" x14ac:dyDescent="0.15">
      <c r="A3909" s="39"/>
      <c r="B3909" s="40"/>
      <c r="C3909" s="40"/>
      <c r="D3909" s="41"/>
      <c r="E3909" s="41"/>
      <c r="F3909" s="40"/>
      <c r="G3909" s="40"/>
      <c r="H3909" s="40"/>
    </row>
    <row r="3910" spans="1:8" x14ac:dyDescent="0.15">
      <c r="A3910" s="39"/>
      <c r="B3910" s="40"/>
      <c r="C3910" s="40"/>
      <c r="D3910" s="41"/>
      <c r="E3910" s="41"/>
      <c r="F3910" s="40"/>
      <c r="G3910" s="40"/>
      <c r="H3910" s="40"/>
    </row>
    <row r="3911" spans="1:8" x14ac:dyDescent="0.15">
      <c r="A3911" s="39"/>
      <c r="B3911" s="40"/>
      <c r="C3911" s="40"/>
      <c r="D3911" s="41"/>
      <c r="E3911" s="41"/>
      <c r="F3911" s="40"/>
      <c r="G3911" s="40"/>
      <c r="H3911" s="40"/>
    </row>
    <row r="3912" spans="1:8" x14ac:dyDescent="0.15">
      <c r="A3912" s="39"/>
      <c r="B3912" s="40"/>
      <c r="C3912" s="40"/>
      <c r="D3912" s="41"/>
      <c r="E3912" s="41"/>
      <c r="F3912" s="40"/>
      <c r="G3912" s="40"/>
      <c r="H3912" s="40"/>
    </row>
    <row r="3913" spans="1:8" x14ac:dyDescent="0.15">
      <c r="A3913" s="39"/>
      <c r="B3913" s="40"/>
      <c r="C3913" s="40"/>
      <c r="D3913" s="41"/>
      <c r="E3913" s="41"/>
      <c r="F3913" s="40"/>
      <c r="G3913" s="40"/>
      <c r="H3913" s="40"/>
    </row>
    <row r="3914" spans="1:8" x14ac:dyDescent="0.15">
      <c r="A3914" s="39"/>
      <c r="B3914" s="40"/>
      <c r="C3914" s="40"/>
      <c r="D3914" s="41"/>
      <c r="E3914" s="41"/>
      <c r="F3914" s="40"/>
      <c r="G3914" s="40"/>
      <c r="H3914" s="40"/>
    </row>
    <row r="3915" spans="1:8" x14ac:dyDescent="0.15">
      <c r="A3915" s="39"/>
      <c r="B3915" s="40"/>
      <c r="C3915" s="40"/>
      <c r="D3915" s="41"/>
      <c r="E3915" s="41"/>
      <c r="F3915" s="40"/>
      <c r="G3915" s="40"/>
      <c r="H3915" s="40"/>
    </row>
    <row r="3916" spans="1:8" x14ac:dyDescent="0.15">
      <c r="A3916" s="39"/>
      <c r="B3916" s="40"/>
      <c r="C3916" s="40"/>
      <c r="D3916" s="41"/>
      <c r="E3916" s="41"/>
      <c r="F3916" s="40"/>
      <c r="G3916" s="40"/>
      <c r="H3916" s="40"/>
    </row>
    <row r="3917" spans="1:8" x14ac:dyDescent="0.15">
      <c r="A3917" s="39"/>
      <c r="B3917" s="40"/>
      <c r="C3917" s="40"/>
      <c r="D3917" s="41"/>
      <c r="E3917" s="41"/>
      <c r="F3917" s="40"/>
      <c r="G3917" s="40"/>
      <c r="H3917" s="40"/>
    </row>
    <row r="3918" spans="1:8" x14ac:dyDescent="0.15">
      <c r="A3918" s="39"/>
      <c r="B3918" s="40"/>
      <c r="C3918" s="40"/>
      <c r="D3918" s="41"/>
      <c r="E3918" s="41"/>
      <c r="F3918" s="40"/>
      <c r="G3918" s="40"/>
      <c r="H3918" s="40"/>
    </row>
    <row r="3919" spans="1:8" x14ac:dyDescent="0.15">
      <c r="A3919" s="39"/>
      <c r="B3919" s="40"/>
      <c r="C3919" s="40"/>
      <c r="D3919" s="41"/>
      <c r="E3919" s="41"/>
      <c r="F3919" s="40"/>
      <c r="G3919" s="40"/>
      <c r="H3919" s="40"/>
    </row>
    <row r="3920" spans="1:8" x14ac:dyDescent="0.15">
      <c r="A3920" s="39"/>
      <c r="B3920" s="40"/>
      <c r="C3920" s="40"/>
      <c r="D3920" s="41"/>
      <c r="E3920" s="41"/>
      <c r="F3920" s="40"/>
      <c r="G3920" s="40"/>
      <c r="H3920" s="40"/>
    </row>
    <row r="3921" spans="1:8" x14ac:dyDescent="0.15">
      <c r="A3921" s="39"/>
      <c r="B3921" s="40"/>
      <c r="C3921" s="40"/>
      <c r="D3921" s="41"/>
      <c r="E3921" s="41"/>
      <c r="F3921" s="40"/>
      <c r="G3921" s="40"/>
      <c r="H3921" s="40"/>
    </row>
    <row r="3922" spans="1:8" x14ac:dyDescent="0.15">
      <c r="A3922" s="39"/>
      <c r="B3922" s="40"/>
      <c r="C3922" s="40"/>
      <c r="D3922" s="41"/>
      <c r="E3922" s="41"/>
      <c r="F3922" s="40"/>
      <c r="G3922" s="40"/>
      <c r="H3922" s="40"/>
    </row>
    <row r="3923" spans="1:8" x14ac:dyDescent="0.15">
      <c r="A3923" s="39"/>
      <c r="B3923" s="40"/>
      <c r="C3923" s="40"/>
      <c r="D3923" s="41"/>
      <c r="E3923" s="41"/>
      <c r="F3923" s="40"/>
      <c r="G3923" s="40"/>
      <c r="H3923" s="40"/>
    </row>
    <row r="3924" spans="1:8" x14ac:dyDescent="0.15">
      <c r="A3924" s="39"/>
      <c r="B3924" s="40"/>
      <c r="C3924" s="40"/>
      <c r="D3924" s="41"/>
      <c r="E3924" s="41"/>
      <c r="F3924" s="40"/>
      <c r="G3924" s="40"/>
      <c r="H3924" s="40"/>
    </row>
    <row r="3925" spans="1:8" x14ac:dyDescent="0.15">
      <c r="A3925" s="39"/>
      <c r="B3925" s="40"/>
      <c r="C3925" s="40"/>
      <c r="D3925" s="41"/>
      <c r="E3925" s="41"/>
      <c r="F3925" s="40"/>
      <c r="G3925" s="40"/>
      <c r="H3925" s="40"/>
    </row>
    <row r="3926" spans="1:8" x14ac:dyDescent="0.15">
      <c r="A3926" s="39"/>
      <c r="B3926" s="40"/>
      <c r="C3926" s="40"/>
      <c r="D3926" s="41"/>
      <c r="E3926" s="41"/>
      <c r="F3926" s="40"/>
      <c r="G3926" s="40"/>
      <c r="H3926" s="40"/>
    </row>
    <row r="3927" spans="1:8" x14ac:dyDescent="0.15">
      <c r="A3927" s="39"/>
      <c r="B3927" s="40"/>
      <c r="C3927" s="40"/>
      <c r="D3927" s="41"/>
      <c r="E3927" s="41"/>
      <c r="F3927" s="40"/>
      <c r="G3927" s="40"/>
      <c r="H3927" s="40"/>
    </row>
    <row r="3928" spans="1:8" x14ac:dyDescent="0.15">
      <c r="A3928" s="39"/>
      <c r="B3928" s="40"/>
      <c r="C3928" s="40"/>
      <c r="D3928" s="41"/>
      <c r="E3928" s="41"/>
      <c r="F3928" s="40"/>
      <c r="G3928" s="40"/>
      <c r="H3928" s="40"/>
    </row>
    <row r="3929" spans="1:8" x14ac:dyDescent="0.15">
      <c r="A3929" s="39"/>
      <c r="B3929" s="40"/>
      <c r="C3929" s="40"/>
      <c r="D3929" s="41"/>
      <c r="E3929" s="41"/>
      <c r="F3929" s="40"/>
      <c r="G3929" s="40"/>
      <c r="H3929" s="40"/>
    </row>
    <row r="3930" spans="1:8" x14ac:dyDescent="0.15">
      <c r="A3930" s="39"/>
      <c r="B3930" s="40"/>
      <c r="C3930" s="40"/>
      <c r="D3930" s="41"/>
      <c r="E3930" s="41"/>
      <c r="F3930" s="40"/>
      <c r="G3930" s="40"/>
      <c r="H3930" s="40"/>
    </row>
    <row r="3931" spans="1:8" x14ac:dyDescent="0.15">
      <c r="A3931" s="39"/>
      <c r="B3931" s="40"/>
      <c r="C3931" s="40"/>
      <c r="D3931" s="41"/>
      <c r="E3931" s="41"/>
      <c r="F3931" s="40"/>
      <c r="G3931" s="40"/>
      <c r="H3931" s="40"/>
    </row>
    <row r="3932" spans="1:8" x14ac:dyDescent="0.15">
      <c r="A3932" s="39"/>
      <c r="B3932" s="40"/>
      <c r="C3932" s="40"/>
      <c r="D3932" s="41"/>
      <c r="E3932" s="41"/>
      <c r="F3932" s="40"/>
      <c r="G3932" s="40"/>
      <c r="H3932" s="40"/>
    </row>
    <row r="3933" spans="1:8" x14ac:dyDescent="0.15">
      <c r="A3933" s="39"/>
      <c r="B3933" s="40"/>
      <c r="C3933" s="40"/>
      <c r="D3933" s="41"/>
      <c r="E3933" s="41"/>
      <c r="F3933" s="40"/>
      <c r="G3933" s="40"/>
      <c r="H3933" s="40"/>
    </row>
    <row r="3934" spans="1:8" x14ac:dyDescent="0.15">
      <c r="A3934" s="39"/>
      <c r="B3934" s="40"/>
      <c r="C3934" s="40"/>
      <c r="D3934" s="41"/>
      <c r="E3934" s="41"/>
      <c r="F3934" s="40"/>
      <c r="G3934" s="40"/>
      <c r="H3934" s="40"/>
    </row>
    <row r="3935" spans="1:8" x14ac:dyDescent="0.15">
      <c r="A3935" s="39"/>
      <c r="B3935" s="40"/>
      <c r="C3935" s="40"/>
      <c r="D3935" s="41"/>
      <c r="E3935" s="41"/>
      <c r="F3935" s="40"/>
      <c r="G3935" s="40"/>
      <c r="H3935" s="40"/>
    </row>
    <row r="3936" spans="1:8" x14ac:dyDescent="0.15">
      <c r="A3936" s="39"/>
      <c r="B3936" s="40"/>
      <c r="C3936" s="40"/>
      <c r="D3936" s="41"/>
      <c r="E3936" s="41"/>
      <c r="F3936" s="40"/>
      <c r="G3936" s="40"/>
      <c r="H3936" s="40"/>
    </row>
    <row r="3937" spans="1:8" x14ac:dyDescent="0.15">
      <c r="A3937" s="39"/>
      <c r="B3937" s="40"/>
      <c r="C3937" s="40"/>
      <c r="D3937" s="41"/>
      <c r="E3937" s="41"/>
      <c r="F3937" s="40"/>
      <c r="G3937" s="40"/>
      <c r="H3937" s="40"/>
    </row>
    <row r="3938" spans="1:8" x14ac:dyDescent="0.15">
      <c r="A3938" s="39"/>
      <c r="B3938" s="40"/>
      <c r="C3938" s="40"/>
      <c r="D3938" s="41"/>
      <c r="E3938" s="41"/>
      <c r="F3938" s="40"/>
      <c r="G3938" s="40"/>
      <c r="H3938" s="40"/>
    </row>
    <row r="3939" spans="1:8" x14ac:dyDescent="0.15">
      <c r="A3939" s="39"/>
      <c r="B3939" s="40"/>
      <c r="C3939" s="40"/>
      <c r="D3939" s="41"/>
      <c r="E3939" s="41"/>
      <c r="F3939" s="40"/>
      <c r="G3939" s="40"/>
      <c r="H3939" s="40"/>
    </row>
    <row r="3940" spans="1:8" x14ac:dyDescent="0.15">
      <c r="A3940" s="39"/>
      <c r="B3940" s="40"/>
      <c r="C3940" s="40"/>
      <c r="D3940" s="41"/>
      <c r="E3940" s="41"/>
      <c r="F3940" s="40"/>
      <c r="G3940" s="40"/>
      <c r="H3940" s="40"/>
    </row>
    <row r="3941" spans="1:8" x14ac:dyDescent="0.15">
      <c r="A3941" s="39"/>
      <c r="B3941" s="40"/>
      <c r="C3941" s="40"/>
      <c r="D3941" s="41"/>
      <c r="E3941" s="41"/>
      <c r="F3941" s="40"/>
      <c r="G3941" s="40"/>
      <c r="H3941" s="40"/>
    </row>
    <row r="3942" spans="1:8" x14ac:dyDescent="0.15">
      <c r="A3942" s="39"/>
      <c r="B3942" s="40"/>
      <c r="C3942" s="40"/>
      <c r="D3942" s="41"/>
      <c r="E3942" s="41"/>
      <c r="F3942" s="40"/>
      <c r="G3942" s="40"/>
      <c r="H3942" s="40"/>
    </row>
    <row r="3943" spans="1:8" x14ac:dyDescent="0.15">
      <c r="A3943" s="39"/>
      <c r="B3943" s="40"/>
      <c r="C3943" s="40"/>
      <c r="D3943" s="41"/>
      <c r="E3943" s="41"/>
      <c r="F3943" s="40"/>
      <c r="G3943" s="40"/>
      <c r="H3943" s="40"/>
    </row>
    <row r="3944" spans="1:8" x14ac:dyDescent="0.15">
      <c r="A3944" s="39"/>
      <c r="B3944" s="40"/>
      <c r="C3944" s="40"/>
      <c r="D3944" s="41"/>
      <c r="E3944" s="41"/>
      <c r="F3944" s="40"/>
      <c r="G3944" s="40"/>
      <c r="H3944" s="40"/>
    </row>
    <row r="3945" spans="1:8" x14ac:dyDescent="0.15">
      <c r="A3945" s="39"/>
      <c r="B3945" s="40"/>
      <c r="C3945" s="40"/>
      <c r="D3945" s="41"/>
      <c r="E3945" s="41"/>
      <c r="F3945" s="40"/>
      <c r="G3945" s="40"/>
      <c r="H3945" s="40"/>
    </row>
    <row r="3946" spans="1:8" x14ac:dyDescent="0.15">
      <c r="A3946" s="39"/>
      <c r="B3946" s="40"/>
      <c r="C3946" s="40"/>
      <c r="D3946" s="41"/>
      <c r="E3946" s="41"/>
      <c r="F3946" s="40"/>
      <c r="G3946" s="40"/>
      <c r="H3946" s="40"/>
    </row>
    <row r="3947" spans="1:8" x14ac:dyDescent="0.15">
      <c r="A3947" s="39"/>
      <c r="B3947" s="40"/>
      <c r="C3947" s="40"/>
      <c r="D3947" s="41"/>
      <c r="E3947" s="41"/>
      <c r="F3947" s="40"/>
      <c r="G3947" s="40"/>
      <c r="H3947" s="40"/>
    </row>
    <row r="3948" spans="1:8" x14ac:dyDescent="0.15">
      <c r="A3948" s="39"/>
      <c r="B3948" s="40"/>
      <c r="C3948" s="40"/>
      <c r="D3948" s="41"/>
      <c r="E3948" s="41"/>
      <c r="F3948" s="40"/>
      <c r="G3948" s="40"/>
      <c r="H3948" s="40"/>
    </row>
    <row r="3949" spans="1:8" x14ac:dyDescent="0.15">
      <c r="A3949" s="39"/>
      <c r="B3949" s="40"/>
      <c r="C3949" s="40"/>
      <c r="D3949" s="41"/>
      <c r="E3949" s="41"/>
      <c r="F3949" s="40"/>
      <c r="G3949" s="40"/>
      <c r="H3949" s="40"/>
    </row>
    <row r="3950" spans="1:8" x14ac:dyDescent="0.15">
      <c r="A3950" s="39"/>
      <c r="B3950" s="40"/>
      <c r="C3950" s="40"/>
      <c r="D3950" s="41"/>
      <c r="E3950" s="41"/>
      <c r="F3950" s="40"/>
      <c r="G3950" s="40"/>
      <c r="H3950" s="40"/>
    </row>
    <row r="3951" spans="1:8" x14ac:dyDescent="0.15">
      <c r="A3951" s="39"/>
      <c r="B3951" s="40"/>
      <c r="C3951" s="40"/>
      <c r="D3951" s="41"/>
      <c r="E3951" s="41"/>
      <c r="F3951" s="40"/>
      <c r="G3951" s="40"/>
      <c r="H3951" s="40"/>
    </row>
    <row r="3952" spans="1:8" x14ac:dyDescent="0.15">
      <c r="A3952" s="39"/>
      <c r="B3952" s="40"/>
      <c r="C3952" s="40"/>
      <c r="D3952" s="41"/>
      <c r="E3952" s="41"/>
      <c r="F3952" s="40"/>
      <c r="G3952" s="40"/>
      <c r="H3952" s="40"/>
    </row>
    <row r="3953" spans="1:8" x14ac:dyDescent="0.15">
      <c r="A3953" s="39"/>
      <c r="B3953" s="40"/>
      <c r="C3953" s="40"/>
      <c r="D3953" s="41"/>
      <c r="E3953" s="41"/>
      <c r="F3953" s="40"/>
      <c r="G3953" s="40"/>
      <c r="H3953" s="40"/>
    </row>
    <row r="3954" spans="1:8" x14ac:dyDescent="0.15">
      <c r="A3954" s="39"/>
      <c r="B3954" s="40"/>
      <c r="C3954" s="40"/>
      <c r="D3954" s="41"/>
      <c r="E3954" s="41"/>
      <c r="F3954" s="40"/>
      <c r="G3954" s="40"/>
      <c r="H3954" s="40"/>
    </row>
    <row r="3955" spans="1:8" x14ac:dyDescent="0.15">
      <c r="A3955" s="39"/>
      <c r="B3955" s="40"/>
      <c r="C3955" s="40"/>
      <c r="D3955" s="41"/>
      <c r="E3955" s="41"/>
      <c r="F3955" s="40"/>
      <c r="G3955" s="40"/>
      <c r="H3955" s="40"/>
    </row>
    <row r="3956" spans="1:8" x14ac:dyDescent="0.15">
      <c r="A3956" s="39"/>
      <c r="B3956" s="40"/>
      <c r="C3956" s="40"/>
      <c r="D3956" s="41"/>
      <c r="E3956" s="41"/>
      <c r="F3956" s="40"/>
      <c r="G3956" s="40"/>
      <c r="H3956" s="40"/>
    </row>
    <row r="3957" spans="1:8" x14ac:dyDescent="0.15">
      <c r="A3957" s="39"/>
      <c r="B3957" s="40"/>
      <c r="C3957" s="40"/>
      <c r="D3957" s="41"/>
      <c r="E3957" s="41"/>
      <c r="F3957" s="40"/>
      <c r="G3957" s="40"/>
      <c r="H3957" s="40"/>
    </row>
    <row r="3958" spans="1:8" x14ac:dyDescent="0.15">
      <c r="A3958" s="39"/>
      <c r="B3958" s="40"/>
      <c r="C3958" s="40"/>
      <c r="D3958" s="41"/>
      <c r="E3958" s="41"/>
      <c r="F3958" s="40"/>
      <c r="G3958" s="40"/>
      <c r="H3958" s="40"/>
    </row>
    <row r="3959" spans="1:8" x14ac:dyDescent="0.15">
      <c r="A3959" s="39"/>
      <c r="B3959" s="40"/>
      <c r="C3959" s="40"/>
      <c r="D3959" s="41"/>
      <c r="E3959" s="41"/>
      <c r="F3959" s="40"/>
      <c r="G3959" s="40"/>
      <c r="H3959" s="40"/>
    </row>
    <row r="3960" spans="1:8" x14ac:dyDescent="0.15">
      <c r="A3960" s="39"/>
      <c r="B3960" s="40"/>
      <c r="C3960" s="40"/>
      <c r="D3960" s="41"/>
      <c r="E3960" s="41"/>
      <c r="F3960" s="40"/>
      <c r="G3960" s="40"/>
      <c r="H3960" s="40"/>
    </row>
    <row r="3961" spans="1:8" x14ac:dyDescent="0.15">
      <c r="A3961" s="39"/>
      <c r="B3961" s="40"/>
      <c r="C3961" s="40"/>
      <c r="D3961" s="41"/>
      <c r="E3961" s="41"/>
      <c r="F3961" s="40"/>
      <c r="G3961" s="40"/>
      <c r="H3961" s="40"/>
    </row>
    <row r="3962" spans="1:8" x14ac:dyDescent="0.15">
      <c r="A3962" s="39"/>
      <c r="B3962" s="40"/>
      <c r="C3962" s="40"/>
      <c r="D3962" s="41"/>
      <c r="E3962" s="41"/>
      <c r="F3962" s="40"/>
      <c r="G3962" s="40"/>
      <c r="H3962" s="40"/>
    </row>
    <row r="3963" spans="1:8" x14ac:dyDescent="0.15">
      <c r="A3963" s="39"/>
      <c r="B3963" s="40"/>
      <c r="C3963" s="40"/>
      <c r="D3963" s="41"/>
      <c r="E3963" s="41"/>
      <c r="F3963" s="40"/>
      <c r="G3963" s="40"/>
      <c r="H3963" s="40"/>
    </row>
    <row r="3964" spans="1:8" x14ac:dyDescent="0.15">
      <c r="A3964" s="39"/>
      <c r="B3964" s="40"/>
      <c r="C3964" s="40"/>
      <c r="D3964" s="41"/>
      <c r="E3964" s="41"/>
      <c r="F3964" s="40"/>
      <c r="G3964" s="40"/>
      <c r="H3964" s="40"/>
    </row>
    <row r="3965" spans="1:8" x14ac:dyDescent="0.15">
      <c r="A3965" s="39"/>
      <c r="B3965" s="40"/>
      <c r="C3965" s="40"/>
      <c r="D3965" s="41"/>
      <c r="E3965" s="41"/>
      <c r="F3965" s="40"/>
      <c r="G3965" s="40"/>
      <c r="H3965" s="40"/>
    </row>
    <row r="3966" spans="1:8" x14ac:dyDescent="0.15">
      <c r="A3966" s="39"/>
      <c r="B3966" s="40"/>
      <c r="C3966" s="40"/>
      <c r="D3966" s="41"/>
      <c r="E3966" s="41"/>
      <c r="F3966" s="40"/>
      <c r="G3966" s="40"/>
      <c r="H3966" s="40"/>
    </row>
    <row r="3967" spans="1:8" x14ac:dyDescent="0.15">
      <c r="A3967" s="39"/>
      <c r="B3967" s="40"/>
      <c r="C3967" s="40"/>
      <c r="D3967" s="41"/>
      <c r="E3967" s="41"/>
      <c r="F3967" s="40"/>
      <c r="G3967" s="40"/>
      <c r="H3967" s="40"/>
    </row>
    <row r="3968" spans="1:8" x14ac:dyDescent="0.15">
      <c r="A3968" s="39"/>
      <c r="B3968" s="40"/>
      <c r="C3968" s="40"/>
      <c r="D3968" s="41"/>
      <c r="E3968" s="41"/>
      <c r="F3968" s="40"/>
      <c r="G3968" s="40"/>
      <c r="H3968" s="40"/>
    </row>
    <row r="3969" spans="1:8" x14ac:dyDescent="0.15">
      <c r="A3969" s="39"/>
      <c r="B3969" s="40"/>
      <c r="C3969" s="40"/>
      <c r="D3969" s="41"/>
      <c r="E3969" s="41"/>
      <c r="F3969" s="40"/>
      <c r="G3969" s="40"/>
      <c r="H3969" s="40"/>
    </row>
    <row r="3970" spans="1:8" x14ac:dyDescent="0.15">
      <c r="A3970" s="39"/>
      <c r="B3970" s="40"/>
      <c r="C3970" s="40"/>
      <c r="D3970" s="41"/>
      <c r="E3970" s="41"/>
      <c r="F3970" s="40"/>
      <c r="G3970" s="40"/>
      <c r="H3970" s="40"/>
    </row>
    <row r="3971" spans="1:8" x14ac:dyDescent="0.15">
      <c r="A3971" s="39"/>
      <c r="B3971" s="40"/>
      <c r="C3971" s="40"/>
      <c r="D3971" s="41"/>
      <c r="E3971" s="41"/>
      <c r="F3971" s="40"/>
      <c r="G3971" s="40"/>
      <c r="H3971" s="40"/>
    </row>
    <row r="3972" spans="1:8" x14ac:dyDescent="0.15">
      <c r="A3972" s="39"/>
      <c r="B3972" s="40"/>
      <c r="C3972" s="40"/>
      <c r="D3972" s="41"/>
      <c r="E3972" s="41"/>
      <c r="F3972" s="40"/>
      <c r="G3972" s="40"/>
      <c r="H3972" s="40"/>
    </row>
    <row r="3973" spans="1:8" x14ac:dyDescent="0.15">
      <c r="A3973" s="39"/>
      <c r="B3973" s="40"/>
      <c r="C3973" s="40"/>
      <c r="D3973" s="41"/>
      <c r="E3973" s="41"/>
      <c r="F3973" s="40"/>
      <c r="G3973" s="40"/>
      <c r="H3973" s="40"/>
    </row>
    <row r="3974" spans="1:8" x14ac:dyDescent="0.15">
      <c r="A3974" s="39"/>
      <c r="B3974" s="40"/>
      <c r="C3974" s="40"/>
      <c r="D3974" s="41"/>
      <c r="E3974" s="41"/>
      <c r="F3974" s="40"/>
      <c r="G3974" s="40"/>
      <c r="H3974" s="40"/>
    </row>
    <row r="3975" spans="1:8" x14ac:dyDescent="0.15">
      <c r="A3975" s="39"/>
      <c r="B3975" s="40"/>
      <c r="C3975" s="40"/>
      <c r="D3975" s="41"/>
      <c r="E3975" s="41"/>
      <c r="F3975" s="40"/>
      <c r="G3975" s="40"/>
      <c r="H3975" s="40"/>
    </row>
    <row r="3976" spans="1:8" x14ac:dyDescent="0.15">
      <c r="A3976" s="39"/>
      <c r="B3976" s="40"/>
      <c r="C3976" s="40"/>
      <c r="D3976" s="41"/>
      <c r="E3976" s="41"/>
      <c r="F3976" s="40"/>
      <c r="G3976" s="40"/>
      <c r="H3976" s="40"/>
    </row>
    <row r="3977" spans="1:8" x14ac:dyDescent="0.15">
      <c r="A3977" s="39"/>
      <c r="B3977" s="40"/>
      <c r="C3977" s="40"/>
      <c r="D3977" s="41"/>
      <c r="E3977" s="41"/>
      <c r="F3977" s="40"/>
      <c r="G3977" s="40"/>
      <c r="H3977" s="40"/>
    </row>
    <row r="3978" spans="1:8" x14ac:dyDescent="0.15">
      <c r="A3978" s="39"/>
      <c r="B3978" s="40"/>
      <c r="C3978" s="40"/>
      <c r="D3978" s="41"/>
      <c r="E3978" s="41"/>
      <c r="F3978" s="40"/>
      <c r="G3978" s="40"/>
      <c r="H3978" s="40"/>
    </row>
    <row r="3979" spans="1:8" x14ac:dyDescent="0.15">
      <c r="A3979" s="39"/>
      <c r="B3979" s="40"/>
      <c r="C3979" s="40"/>
      <c r="D3979" s="41"/>
      <c r="E3979" s="41"/>
      <c r="F3979" s="40"/>
      <c r="G3979" s="40"/>
      <c r="H3979" s="40"/>
    </row>
    <row r="3980" spans="1:8" x14ac:dyDescent="0.15">
      <c r="A3980" s="39"/>
      <c r="B3980" s="40"/>
      <c r="C3980" s="40"/>
      <c r="D3980" s="41"/>
      <c r="E3980" s="41"/>
      <c r="F3980" s="40"/>
      <c r="G3980" s="40"/>
      <c r="H3980" s="40"/>
    </row>
    <row r="3981" spans="1:8" x14ac:dyDescent="0.15">
      <c r="A3981" s="39"/>
      <c r="B3981" s="40"/>
      <c r="C3981" s="40"/>
      <c r="D3981" s="41"/>
      <c r="E3981" s="41"/>
      <c r="F3981" s="40"/>
      <c r="G3981" s="40"/>
      <c r="H3981" s="40"/>
    </row>
    <row r="3982" spans="1:8" x14ac:dyDescent="0.15">
      <c r="A3982" s="39"/>
      <c r="B3982" s="40"/>
      <c r="C3982" s="40"/>
      <c r="D3982" s="41"/>
      <c r="E3982" s="41"/>
      <c r="F3982" s="40"/>
      <c r="G3982" s="40"/>
      <c r="H3982" s="40"/>
    </row>
    <row r="3983" spans="1:8" x14ac:dyDescent="0.15">
      <c r="A3983" s="39"/>
      <c r="B3983" s="40"/>
      <c r="C3983" s="40"/>
      <c r="D3983" s="41"/>
      <c r="E3983" s="41"/>
      <c r="F3983" s="40"/>
      <c r="G3983" s="40"/>
      <c r="H3983" s="40"/>
    </row>
    <row r="3984" spans="1:8" x14ac:dyDescent="0.15">
      <c r="A3984" s="39"/>
      <c r="B3984" s="40"/>
      <c r="C3984" s="40"/>
      <c r="D3984" s="41"/>
      <c r="E3984" s="41"/>
      <c r="F3984" s="40"/>
      <c r="G3984" s="40"/>
      <c r="H3984" s="40"/>
    </row>
    <row r="3985" spans="1:8" x14ac:dyDescent="0.15">
      <c r="A3985" s="39"/>
      <c r="B3985" s="40"/>
      <c r="C3985" s="40"/>
      <c r="D3985" s="41"/>
      <c r="E3985" s="41"/>
      <c r="F3985" s="40"/>
      <c r="G3985" s="40"/>
      <c r="H3985" s="40"/>
    </row>
    <row r="3986" spans="1:8" x14ac:dyDescent="0.15">
      <c r="A3986" s="39"/>
      <c r="B3986" s="40"/>
      <c r="C3986" s="40"/>
      <c r="D3986" s="41"/>
      <c r="E3986" s="41"/>
      <c r="F3986" s="40"/>
      <c r="G3986" s="40"/>
      <c r="H3986" s="40"/>
    </row>
    <row r="3987" spans="1:8" x14ac:dyDescent="0.15">
      <c r="A3987" s="39"/>
      <c r="B3987" s="40"/>
      <c r="C3987" s="40"/>
      <c r="D3987" s="41"/>
      <c r="E3987" s="41"/>
      <c r="F3987" s="40"/>
      <c r="G3987" s="40"/>
      <c r="H3987" s="40"/>
    </row>
    <row r="3988" spans="1:8" x14ac:dyDescent="0.15">
      <c r="A3988" s="39"/>
      <c r="B3988" s="40"/>
      <c r="C3988" s="40"/>
      <c r="D3988" s="41"/>
      <c r="E3988" s="41"/>
      <c r="F3988" s="40"/>
      <c r="G3988" s="40"/>
      <c r="H3988" s="40"/>
    </row>
    <row r="3989" spans="1:8" x14ac:dyDescent="0.15">
      <c r="A3989" s="39"/>
      <c r="B3989" s="40"/>
      <c r="C3989" s="40"/>
      <c r="D3989" s="41"/>
      <c r="E3989" s="41"/>
      <c r="F3989" s="40"/>
      <c r="G3989" s="40"/>
      <c r="H3989" s="40"/>
    </row>
    <row r="3990" spans="1:8" x14ac:dyDescent="0.15">
      <c r="A3990" s="39"/>
      <c r="B3990" s="40"/>
      <c r="C3990" s="40"/>
      <c r="D3990" s="41"/>
      <c r="E3990" s="41"/>
      <c r="F3990" s="40"/>
      <c r="G3990" s="40"/>
      <c r="H3990" s="40"/>
    </row>
    <row r="3991" spans="1:8" x14ac:dyDescent="0.15">
      <c r="A3991" s="39"/>
      <c r="B3991" s="40"/>
      <c r="C3991" s="40"/>
      <c r="D3991" s="41"/>
      <c r="E3991" s="41"/>
      <c r="F3991" s="40"/>
      <c r="G3991" s="40"/>
      <c r="H3991" s="40"/>
    </row>
    <row r="3992" spans="1:8" x14ac:dyDescent="0.15">
      <c r="A3992" s="39"/>
      <c r="B3992" s="40"/>
      <c r="C3992" s="40"/>
      <c r="D3992" s="41"/>
      <c r="E3992" s="41"/>
      <c r="F3992" s="40"/>
      <c r="G3992" s="40"/>
      <c r="H3992" s="40"/>
    </row>
    <row r="3993" spans="1:8" x14ac:dyDescent="0.15">
      <c r="A3993" s="39"/>
      <c r="B3993" s="40"/>
      <c r="C3993" s="40"/>
      <c r="D3993" s="41"/>
      <c r="E3993" s="41"/>
      <c r="F3993" s="40"/>
      <c r="G3993" s="40"/>
      <c r="H3993" s="40"/>
    </row>
    <row r="3994" spans="1:8" x14ac:dyDescent="0.15">
      <c r="A3994" s="39"/>
      <c r="B3994" s="40"/>
      <c r="C3994" s="40"/>
      <c r="D3994" s="41"/>
      <c r="E3994" s="41"/>
      <c r="F3994" s="40"/>
      <c r="G3994" s="40"/>
      <c r="H3994" s="40"/>
    </row>
    <row r="3995" spans="1:8" x14ac:dyDescent="0.15">
      <c r="A3995" s="39"/>
      <c r="B3995" s="40"/>
      <c r="C3995" s="40"/>
      <c r="D3995" s="41"/>
      <c r="E3995" s="41"/>
      <c r="F3995" s="40"/>
      <c r="G3995" s="40"/>
      <c r="H3995" s="40"/>
    </row>
    <row r="3996" spans="1:8" x14ac:dyDescent="0.15">
      <c r="A3996" s="39"/>
      <c r="B3996" s="40"/>
      <c r="C3996" s="40"/>
      <c r="D3996" s="41"/>
      <c r="E3996" s="41"/>
      <c r="F3996" s="40"/>
      <c r="G3996" s="40"/>
      <c r="H3996" s="40"/>
    </row>
    <row r="3997" spans="1:8" x14ac:dyDescent="0.15">
      <c r="A3997" s="39"/>
      <c r="B3997" s="40"/>
      <c r="C3997" s="40"/>
      <c r="D3997" s="41"/>
      <c r="E3997" s="41"/>
      <c r="F3997" s="40"/>
      <c r="G3997" s="40"/>
      <c r="H3997" s="40"/>
    </row>
    <row r="3998" spans="1:8" x14ac:dyDescent="0.15">
      <c r="A3998" s="39"/>
      <c r="B3998" s="40"/>
      <c r="C3998" s="40"/>
      <c r="D3998" s="41"/>
      <c r="E3998" s="41"/>
      <c r="F3998" s="40"/>
      <c r="G3998" s="40"/>
      <c r="H3998" s="40"/>
    </row>
    <row r="3999" spans="1:8" x14ac:dyDescent="0.15">
      <c r="A3999" s="39"/>
      <c r="B3999" s="40"/>
      <c r="C3999" s="40"/>
      <c r="D3999" s="41"/>
      <c r="E3999" s="41"/>
      <c r="F3999" s="40"/>
      <c r="G3999" s="40"/>
      <c r="H3999" s="40"/>
    </row>
    <row r="4000" spans="1:8" x14ac:dyDescent="0.15">
      <c r="A4000" s="39"/>
      <c r="B4000" s="40"/>
      <c r="C4000" s="40"/>
      <c r="D4000" s="41"/>
      <c r="E4000" s="41"/>
      <c r="F4000" s="40"/>
      <c r="G4000" s="40"/>
      <c r="H4000" s="40"/>
    </row>
  </sheetData>
  <sheetProtection sheet="1" objects="1" scenarios="1"/>
  <phoneticPr fontId="2"/>
  <pageMargins left="0.70866141732283472" right="0.70866141732283472" top="0.74803149606299213" bottom="0.74803149606299213" header="0.31496062992125984" footer="0.31496062992125984"/>
  <pageSetup paperSize="8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000"/>
  <sheetViews>
    <sheetView workbookViewId="0">
      <pane xSplit="3" ySplit="9" topLeftCell="D10" activePane="bottomRight" state="frozen"/>
      <selection activeCell="A8" sqref="A8:B14"/>
      <selection pane="topRight" activeCell="A8" sqref="A8:B14"/>
      <selection pane="bottomLeft" activeCell="A8" sqref="A8:B14"/>
      <selection pane="bottomRight"/>
    </sheetView>
  </sheetViews>
  <sheetFormatPr defaultRowHeight="11.25" x14ac:dyDescent="0.15"/>
  <cols>
    <col min="1" max="1" width="5.25" style="42" customWidth="1"/>
    <col min="2" max="2" width="9" style="43"/>
    <col min="3" max="3" width="12.125" style="43" customWidth="1"/>
    <col min="4" max="4" width="15.375" style="43" customWidth="1"/>
    <col min="5" max="5" width="19.375" style="43" customWidth="1"/>
    <col min="6" max="6" width="9.875" style="43" customWidth="1"/>
    <col min="7" max="7" width="7.5" style="43" bestFit="1" customWidth="1"/>
    <col min="8" max="8" width="10" style="43" bestFit="1" customWidth="1"/>
    <col min="9" max="16384" width="9" style="1"/>
  </cols>
  <sheetData>
    <row r="1" spans="1:8" x14ac:dyDescent="0.15">
      <c r="A1" s="1"/>
      <c r="B1" s="1"/>
      <c r="C1" s="1"/>
      <c r="D1" s="1"/>
      <c r="E1" s="1"/>
      <c r="F1" s="1"/>
      <c r="G1" s="1"/>
      <c r="H1" s="1"/>
    </row>
    <row r="2" spans="1:8" x14ac:dyDescent="0.15">
      <c r="A2" s="1" t="s">
        <v>72</v>
      </c>
      <c r="B2" s="1"/>
      <c r="C2" s="1"/>
      <c r="D2" s="1"/>
      <c r="E2" s="1"/>
      <c r="F2" s="1"/>
      <c r="G2" s="1"/>
      <c r="H2" s="1"/>
    </row>
    <row r="3" spans="1:8" x14ac:dyDescent="0.15">
      <c r="A3" s="1"/>
      <c r="B3" s="1"/>
      <c r="C3" s="1"/>
      <c r="D3" s="1"/>
      <c r="E3" s="1"/>
      <c r="F3" s="1"/>
      <c r="G3" s="1"/>
      <c r="H3" s="1"/>
    </row>
    <row r="4" spans="1:8" s="3" customFormat="1" x14ac:dyDescent="0.15">
      <c r="B4" s="46" t="s">
        <v>43</v>
      </c>
      <c r="C4" s="46" t="s">
        <v>42</v>
      </c>
      <c r="D4" s="46" t="s">
        <v>41</v>
      </c>
      <c r="E4" s="46" t="s">
        <v>40</v>
      </c>
      <c r="F4" s="46" t="s">
        <v>39</v>
      </c>
      <c r="G4" s="46" t="s">
        <v>38</v>
      </c>
      <c r="H4" s="46" t="s">
        <v>81</v>
      </c>
    </row>
    <row r="5" spans="1:8" s="3" customFormat="1" x14ac:dyDescent="0.15">
      <c r="A5" s="45" t="s">
        <v>68</v>
      </c>
      <c r="B5" s="45" t="s">
        <v>10</v>
      </c>
      <c r="C5" s="45" t="s">
        <v>10</v>
      </c>
      <c r="D5" s="45" t="s">
        <v>12</v>
      </c>
      <c r="E5" s="45" t="s">
        <v>11</v>
      </c>
      <c r="F5" s="45" t="s">
        <v>10</v>
      </c>
      <c r="G5" s="45" t="s">
        <v>8</v>
      </c>
      <c r="H5" s="45" t="s">
        <v>7</v>
      </c>
    </row>
    <row r="6" spans="1:8" s="3" customFormat="1" ht="12" thickBot="1" x14ac:dyDescent="0.2">
      <c r="A6" s="4" t="s">
        <v>6</v>
      </c>
      <c r="B6" s="4">
        <v>7</v>
      </c>
      <c r="C6" s="4">
        <v>10</v>
      </c>
      <c r="D6" s="4">
        <v>40</v>
      </c>
      <c r="E6" s="4">
        <v>20</v>
      </c>
      <c r="F6" s="4">
        <v>8</v>
      </c>
      <c r="G6" s="4">
        <v>1</v>
      </c>
      <c r="H6" s="4">
        <v>7</v>
      </c>
    </row>
    <row r="7" spans="1:8" s="16" customFormat="1" ht="23.25" thickTop="1" x14ac:dyDescent="0.15">
      <c r="A7" s="24" t="s">
        <v>5</v>
      </c>
      <c r="B7" s="18" t="s">
        <v>61</v>
      </c>
      <c r="C7" s="19" t="s">
        <v>78</v>
      </c>
      <c r="D7" s="18" t="s">
        <v>63</v>
      </c>
      <c r="E7" s="18" t="s">
        <v>62</v>
      </c>
      <c r="F7" s="18" t="s">
        <v>58</v>
      </c>
      <c r="G7" s="19" t="s">
        <v>4</v>
      </c>
      <c r="H7" s="19" t="s">
        <v>47</v>
      </c>
    </row>
    <row r="8" spans="1:8" s="2" customFormat="1" x14ac:dyDescent="0.15">
      <c r="A8" s="22"/>
      <c r="B8" s="26" t="s">
        <v>71</v>
      </c>
      <c r="C8" s="27" t="s">
        <v>71</v>
      </c>
      <c r="D8" s="26" t="s">
        <v>71</v>
      </c>
      <c r="E8" s="26" t="s">
        <v>71</v>
      </c>
      <c r="F8" s="26" t="s">
        <v>71</v>
      </c>
      <c r="G8" s="26" t="s">
        <v>71</v>
      </c>
      <c r="H8" s="26" t="s">
        <v>71</v>
      </c>
    </row>
    <row r="9" spans="1:8" s="2" customFormat="1" x14ac:dyDescent="0.15">
      <c r="A9" s="23" t="s">
        <v>1</v>
      </c>
      <c r="B9" s="33">
        <v>1234567</v>
      </c>
      <c r="C9" s="33">
        <v>30001</v>
      </c>
      <c r="D9" s="34" t="s">
        <v>59</v>
      </c>
      <c r="E9" s="34" t="s">
        <v>0</v>
      </c>
      <c r="F9" s="33">
        <v>20001001</v>
      </c>
      <c r="G9" s="33">
        <v>5</v>
      </c>
      <c r="H9" s="33">
        <v>199000</v>
      </c>
    </row>
    <row r="10" spans="1:8" x14ac:dyDescent="0.15">
      <c r="A10" s="39"/>
      <c r="B10" s="40">
        <v>83</v>
      </c>
      <c r="C10" s="40">
        <v>500001</v>
      </c>
      <c r="D10" s="41" t="s">
        <v>82</v>
      </c>
      <c r="E10" s="41" t="s">
        <v>83</v>
      </c>
      <c r="F10" s="40">
        <v>19930515</v>
      </c>
      <c r="G10" s="44">
        <v>5</v>
      </c>
      <c r="H10" s="40">
        <v>230456</v>
      </c>
    </row>
    <row r="11" spans="1:8" x14ac:dyDescent="0.15">
      <c r="A11" s="39"/>
      <c r="B11" s="40">
        <v>83</v>
      </c>
      <c r="C11" s="40">
        <v>500002</v>
      </c>
      <c r="D11" s="41" t="s">
        <v>84</v>
      </c>
      <c r="E11" s="41" t="s">
        <v>85</v>
      </c>
      <c r="F11" s="40">
        <v>19980201</v>
      </c>
      <c r="G11" s="44">
        <v>6</v>
      </c>
      <c r="H11" s="40">
        <v>180500</v>
      </c>
    </row>
    <row r="12" spans="1:8" x14ac:dyDescent="0.15">
      <c r="A12" s="39"/>
      <c r="B12" s="40"/>
      <c r="C12" s="40"/>
      <c r="D12" s="41"/>
      <c r="E12" s="41"/>
      <c r="F12" s="40"/>
      <c r="G12" s="44"/>
      <c r="H12" s="40"/>
    </row>
    <row r="13" spans="1:8" x14ac:dyDescent="0.15">
      <c r="A13" s="39"/>
      <c r="B13" s="40"/>
      <c r="C13" s="40"/>
      <c r="D13" s="41"/>
      <c r="E13" s="41"/>
      <c r="F13" s="40"/>
      <c r="G13" s="44"/>
      <c r="H13" s="40"/>
    </row>
    <row r="14" spans="1:8" x14ac:dyDescent="0.15">
      <c r="A14" s="39"/>
      <c r="B14" s="40"/>
      <c r="C14" s="40"/>
      <c r="D14" s="41"/>
      <c r="E14" s="41"/>
      <c r="F14" s="40"/>
      <c r="G14" s="44"/>
      <c r="H14" s="40"/>
    </row>
    <row r="15" spans="1:8" x14ac:dyDescent="0.15">
      <c r="A15" s="39"/>
      <c r="B15" s="40"/>
      <c r="C15" s="40"/>
      <c r="D15" s="41"/>
      <c r="E15" s="41"/>
      <c r="F15" s="40"/>
      <c r="G15" s="44"/>
      <c r="H15" s="40"/>
    </row>
    <row r="16" spans="1:8" x14ac:dyDescent="0.15">
      <c r="A16" s="39"/>
      <c r="B16" s="40"/>
      <c r="C16" s="40"/>
      <c r="D16" s="41"/>
      <c r="E16" s="41"/>
      <c r="F16" s="40"/>
      <c r="G16" s="44"/>
      <c r="H16" s="40"/>
    </row>
    <row r="17" spans="1:8" x14ac:dyDescent="0.15">
      <c r="A17" s="39"/>
      <c r="B17" s="40"/>
      <c r="C17" s="40"/>
      <c r="D17" s="41"/>
      <c r="E17" s="41"/>
      <c r="F17" s="40"/>
      <c r="G17" s="44"/>
      <c r="H17" s="40"/>
    </row>
    <row r="18" spans="1:8" x14ac:dyDescent="0.15">
      <c r="A18" s="39"/>
      <c r="B18" s="40"/>
      <c r="C18" s="40"/>
      <c r="D18" s="41"/>
      <c r="E18" s="41"/>
      <c r="F18" s="40"/>
      <c r="G18" s="44"/>
      <c r="H18" s="40"/>
    </row>
    <row r="19" spans="1:8" x14ac:dyDescent="0.15">
      <c r="A19" s="39"/>
      <c r="B19" s="40"/>
      <c r="C19" s="40"/>
      <c r="D19" s="41"/>
      <c r="E19" s="41"/>
      <c r="F19" s="40"/>
      <c r="G19" s="44"/>
      <c r="H19" s="40"/>
    </row>
    <row r="20" spans="1:8" x14ac:dyDescent="0.15">
      <c r="A20" s="39"/>
      <c r="B20" s="40"/>
      <c r="C20" s="40"/>
      <c r="D20" s="41"/>
      <c r="E20" s="41"/>
      <c r="F20" s="40"/>
      <c r="G20" s="44"/>
      <c r="H20" s="40"/>
    </row>
    <row r="21" spans="1:8" x14ac:dyDescent="0.15">
      <c r="A21" s="39"/>
      <c r="B21" s="40"/>
      <c r="C21" s="40"/>
      <c r="D21" s="41"/>
      <c r="E21" s="41"/>
      <c r="F21" s="40"/>
      <c r="G21" s="44"/>
      <c r="H21" s="40"/>
    </row>
    <row r="22" spans="1:8" x14ac:dyDescent="0.15">
      <c r="A22" s="39"/>
      <c r="B22" s="40"/>
      <c r="C22" s="40"/>
      <c r="D22" s="41"/>
      <c r="E22" s="41"/>
      <c r="F22" s="40"/>
      <c r="G22" s="44"/>
      <c r="H22" s="40"/>
    </row>
    <row r="23" spans="1:8" x14ac:dyDescent="0.15">
      <c r="A23" s="39"/>
      <c r="B23" s="40"/>
      <c r="C23" s="40"/>
      <c r="D23" s="41"/>
      <c r="E23" s="41"/>
      <c r="F23" s="40"/>
      <c r="G23" s="44"/>
      <c r="H23" s="40"/>
    </row>
    <row r="24" spans="1:8" x14ac:dyDescent="0.15">
      <c r="A24" s="39"/>
      <c r="B24" s="40"/>
      <c r="C24" s="40"/>
      <c r="D24" s="41"/>
      <c r="E24" s="41"/>
      <c r="F24" s="40"/>
      <c r="G24" s="44"/>
      <c r="H24" s="40"/>
    </row>
    <row r="25" spans="1:8" x14ac:dyDescent="0.15">
      <c r="A25" s="39"/>
      <c r="B25" s="40"/>
      <c r="C25" s="40"/>
      <c r="D25" s="41"/>
      <c r="E25" s="41"/>
      <c r="F25" s="40"/>
      <c r="G25" s="44"/>
      <c r="H25" s="40"/>
    </row>
    <row r="26" spans="1:8" x14ac:dyDescent="0.15">
      <c r="A26" s="39"/>
      <c r="B26" s="40"/>
      <c r="C26" s="40"/>
      <c r="D26" s="41"/>
      <c r="E26" s="41"/>
      <c r="F26" s="40"/>
      <c r="G26" s="44"/>
      <c r="H26" s="40"/>
    </row>
    <row r="27" spans="1:8" x14ac:dyDescent="0.15">
      <c r="A27" s="39"/>
      <c r="B27" s="40"/>
      <c r="C27" s="40"/>
      <c r="D27" s="41"/>
      <c r="E27" s="41"/>
      <c r="F27" s="40"/>
      <c r="G27" s="44"/>
      <c r="H27" s="40"/>
    </row>
    <row r="28" spans="1:8" x14ac:dyDescent="0.15">
      <c r="A28" s="39"/>
      <c r="B28" s="40"/>
      <c r="C28" s="40"/>
      <c r="D28" s="41"/>
      <c r="E28" s="41"/>
      <c r="F28" s="40"/>
      <c r="G28" s="44"/>
      <c r="H28" s="40"/>
    </row>
    <row r="29" spans="1:8" x14ac:dyDescent="0.15">
      <c r="A29" s="39"/>
      <c r="B29" s="40"/>
      <c r="C29" s="40"/>
      <c r="D29" s="41"/>
      <c r="E29" s="41"/>
      <c r="F29" s="40"/>
      <c r="G29" s="44"/>
      <c r="H29" s="40"/>
    </row>
    <row r="30" spans="1:8" x14ac:dyDescent="0.15">
      <c r="A30" s="39"/>
      <c r="B30" s="40"/>
      <c r="C30" s="40"/>
      <c r="D30" s="41"/>
      <c r="E30" s="41"/>
      <c r="F30" s="40"/>
      <c r="G30" s="44"/>
      <c r="H30" s="40"/>
    </row>
    <row r="31" spans="1:8" x14ac:dyDescent="0.15">
      <c r="A31" s="39"/>
      <c r="B31" s="40"/>
      <c r="C31" s="40"/>
      <c r="D31" s="41"/>
      <c r="E31" s="41"/>
      <c r="F31" s="40"/>
      <c r="G31" s="44"/>
      <c r="H31" s="40"/>
    </row>
    <row r="32" spans="1:8" x14ac:dyDescent="0.15">
      <c r="A32" s="39"/>
      <c r="B32" s="40"/>
      <c r="C32" s="40"/>
      <c r="D32" s="41"/>
      <c r="E32" s="41"/>
      <c r="F32" s="40"/>
      <c r="G32" s="44"/>
      <c r="H32" s="40"/>
    </row>
    <row r="33" spans="1:8" x14ac:dyDescent="0.15">
      <c r="A33" s="39"/>
      <c r="B33" s="40"/>
      <c r="C33" s="40"/>
      <c r="D33" s="41"/>
      <c r="E33" s="41"/>
      <c r="F33" s="40"/>
      <c r="G33" s="44"/>
      <c r="H33" s="40"/>
    </row>
    <row r="34" spans="1:8" x14ac:dyDescent="0.15">
      <c r="A34" s="39"/>
      <c r="B34" s="40"/>
      <c r="C34" s="40"/>
      <c r="D34" s="41"/>
      <c r="E34" s="41"/>
      <c r="F34" s="40"/>
      <c r="G34" s="44"/>
      <c r="H34" s="40"/>
    </row>
    <row r="35" spans="1:8" x14ac:dyDescent="0.15">
      <c r="A35" s="39"/>
      <c r="B35" s="40"/>
      <c r="C35" s="40"/>
      <c r="D35" s="41"/>
      <c r="E35" s="41"/>
      <c r="F35" s="40"/>
      <c r="G35" s="44"/>
      <c r="H35" s="40"/>
    </row>
    <row r="36" spans="1:8" x14ac:dyDescent="0.15">
      <c r="A36" s="39"/>
      <c r="B36" s="40"/>
      <c r="C36" s="40"/>
      <c r="D36" s="41"/>
      <c r="E36" s="41"/>
      <c r="F36" s="40"/>
      <c r="G36" s="44"/>
      <c r="H36" s="40"/>
    </row>
    <row r="37" spans="1:8" x14ac:dyDescent="0.15">
      <c r="A37" s="39"/>
      <c r="B37" s="40"/>
      <c r="C37" s="40"/>
      <c r="D37" s="41"/>
      <c r="E37" s="41"/>
      <c r="F37" s="40"/>
      <c r="G37" s="44"/>
      <c r="H37" s="40"/>
    </row>
    <row r="38" spans="1:8" x14ac:dyDescent="0.15">
      <c r="A38" s="39"/>
      <c r="B38" s="40"/>
      <c r="C38" s="40"/>
      <c r="D38" s="41"/>
      <c r="E38" s="41"/>
      <c r="F38" s="40"/>
      <c r="G38" s="44"/>
      <c r="H38" s="40"/>
    </row>
    <row r="39" spans="1:8" x14ac:dyDescent="0.15">
      <c r="A39" s="39"/>
      <c r="B39" s="40"/>
      <c r="C39" s="40"/>
      <c r="D39" s="41"/>
      <c r="E39" s="41"/>
      <c r="F39" s="40"/>
      <c r="G39" s="44"/>
      <c r="H39" s="40"/>
    </row>
    <row r="40" spans="1:8" x14ac:dyDescent="0.15">
      <c r="A40" s="39"/>
      <c r="B40" s="40"/>
      <c r="C40" s="40"/>
      <c r="D40" s="41"/>
      <c r="E40" s="41"/>
      <c r="F40" s="40"/>
      <c r="G40" s="44"/>
      <c r="H40" s="40"/>
    </row>
    <row r="41" spans="1:8" x14ac:dyDescent="0.15">
      <c r="A41" s="39"/>
      <c r="B41" s="40"/>
      <c r="C41" s="40"/>
      <c r="D41" s="41"/>
      <c r="E41" s="41"/>
      <c r="F41" s="40"/>
      <c r="G41" s="44"/>
      <c r="H41" s="40"/>
    </row>
    <row r="42" spans="1:8" x14ac:dyDescent="0.15">
      <c r="A42" s="39"/>
      <c r="B42" s="40"/>
      <c r="C42" s="40"/>
      <c r="D42" s="41"/>
      <c r="E42" s="41"/>
      <c r="F42" s="40"/>
      <c r="G42" s="44"/>
      <c r="H42" s="40"/>
    </row>
    <row r="43" spans="1:8" x14ac:dyDescent="0.15">
      <c r="A43" s="39"/>
      <c r="B43" s="40"/>
      <c r="C43" s="40"/>
      <c r="D43" s="41"/>
      <c r="E43" s="41"/>
      <c r="F43" s="40"/>
      <c r="G43" s="44"/>
      <c r="H43" s="40"/>
    </row>
    <row r="44" spans="1:8" x14ac:dyDescent="0.15">
      <c r="A44" s="39"/>
      <c r="B44" s="40"/>
      <c r="C44" s="40"/>
      <c r="D44" s="41"/>
      <c r="E44" s="41"/>
      <c r="F44" s="40"/>
      <c r="G44" s="44"/>
      <c r="H44" s="40"/>
    </row>
    <row r="45" spans="1:8" x14ac:dyDescent="0.15">
      <c r="A45" s="39"/>
      <c r="B45" s="40"/>
      <c r="C45" s="40"/>
      <c r="D45" s="41"/>
      <c r="E45" s="41"/>
      <c r="F45" s="40"/>
      <c r="G45" s="44"/>
      <c r="H45" s="40"/>
    </row>
    <row r="46" spans="1:8" x14ac:dyDescent="0.15">
      <c r="A46" s="39"/>
      <c r="B46" s="40"/>
      <c r="C46" s="40"/>
      <c r="D46" s="41"/>
      <c r="E46" s="41"/>
      <c r="F46" s="40"/>
      <c r="G46" s="44"/>
      <c r="H46" s="40"/>
    </row>
    <row r="47" spans="1:8" x14ac:dyDescent="0.15">
      <c r="A47" s="39"/>
      <c r="B47" s="40"/>
      <c r="C47" s="40"/>
      <c r="D47" s="41"/>
      <c r="E47" s="41"/>
      <c r="F47" s="40"/>
      <c r="G47" s="44"/>
      <c r="H47" s="40"/>
    </row>
    <row r="48" spans="1:8" x14ac:dyDescent="0.15">
      <c r="A48" s="39"/>
      <c r="B48" s="40"/>
      <c r="C48" s="40"/>
      <c r="D48" s="41"/>
      <c r="E48" s="41"/>
      <c r="F48" s="40"/>
      <c r="G48" s="44"/>
      <c r="H48" s="40"/>
    </row>
    <row r="49" spans="1:8" x14ac:dyDescent="0.15">
      <c r="A49" s="39"/>
      <c r="B49" s="40"/>
      <c r="C49" s="40"/>
      <c r="D49" s="41"/>
      <c r="E49" s="41"/>
      <c r="F49" s="40"/>
      <c r="G49" s="44"/>
      <c r="H49" s="40"/>
    </row>
    <row r="50" spans="1:8" x14ac:dyDescent="0.15">
      <c r="A50" s="39"/>
      <c r="B50" s="40"/>
      <c r="C50" s="40"/>
      <c r="D50" s="41"/>
      <c r="E50" s="41"/>
      <c r="F50" s="40"/>
      <c r="G50" s="44"/>
      <c r="H50" s="40"/>
    </row>
    <row r="51" spans="1:8" x14ac:dyDescent="0.15">
      <c r="A51" s="39"/>
      <c r="B51" s="40"/>
      <c r="C51" s="40"/>
      <c r="D51" s="41"/>
      <c r="E51" s="41"/>
      <c r="F51" s="40"/>
      <c r="G51" s="44"/>
      <c r="H51" s="40"/>
    </row>
    <row r="52" spans="1:8" x14ac:dyDescent="0.15">
      <c r="A52" s="39"/>
      <c r="B52" s="40"/>
      <c r="C52" s="40"/>
      <c r="D52" s="41"/>
      <c r="E52" s="41"/>
      <c r="F52" s="40"/>
      <c r="G52" s="44"/>
      <c r="H52" s="40"/>
    </row>
    <row r="53" spans="1:8" x14ac:dyDescent="0.15">
      <c r="A53" s="39"/>
      <c r="B53" s="40"/>
      <c r="C53" s="40"/>
      <c r="D53" s="41"/>
      <c r="E53" s="41"/>
      <c r="F53" s="40"/>
      <c r="G53" s="44"/>
      <c r="H53" s="40"/>
    </row>
    <row r="54" spans="1:8" x14ac:dyDescent="0.15">
      <c r="A54" s="39"/>
      <c r="B54" s="40"/>
      <c r="C54" s="40"/>
      <c r="D54" s="41"/>
      <c r="E54" s="41"/>
      <c r="F54" s="40"/>
      <c r="G54" s="44"/>
      <c r="H54" s="40"/>
    </row>
    <row r="55" spans="1:8" x14ac:dyDescent="0.15">
      <c r="A55" s="39"/>
      <c r="B55" s="40"/>
      <c r="C55" s="40"/>
      <c r="D55" s="41"/>
      <c r="E55" s="41"/>
      <c r="F55" s="40"/>
      <c r="G55" s="44"/>
      <c r="H55" s="40"/>
    </row>
    <row r="56" spans="1:8" x14ac:dyDescent="0.15">
      <c r="A56" s="39"/>
      <c r="B56" s="40"/>
      <c r="C56" s="40"/>
      <c r="D56" s="41"/>
      <c r="E56" s="41"/>
      <c r="F56" s="40"/>
      <c r="G56" s="44"/>
      <c r="H56" s="40"/>
    </row>
    <row r="57" spans="1:8" x14ac:dyDescent="0.15">
      <c r="A57" s="39"/>
      <c r="B57" s="40"/>
      <c r="C57" s="40"/>
      <c r="D57" s="41"/>
      <c r="E57" s="41"/>
      <c r="F57" s="40"/>
      <c r="G57" s="44"/>
      <c r="H57" s="40"/>
    </row>
    <row r="58" spans="1:8" x14ac:dyDescent="0.15">
      <c r="A58" s="39"/>
      <c r="B58" s="40"/>
      <c r="C58" s="40"/>
      <c r="D58" s="41"/>
      <c r="E58" s="41"/>
      <c r="F58" s="40"/>
      <c r="G58" s="44"/>
      <c r="H58" s="40"/>
    </row>
    <row r="59" spans="1:8" x14ac:dyDescent="0.15">
      <c r="A59" s="39"/>
      <c r="B59" s="40"/>
      <c r="C59" s="40"/>
      <c r="D59" s="41"/>
      <c r="E59" s="41"/>
      <c r="F59" s="40"/>
      <c r="G59" s="44"/>
      <c r="H59" s="40"/>
    </row>
    <row r="60" spans="1:8" x14ac:dyDescent="0.15">
      <c r="A60" s="39"/>
      <c r="B60" s="40"/>
      <c r="C60" s="40"/>
      <c r="D60" s="41"/>
      <c r="E60" s="41"/>
      <c r="F60" s="40"/>
      <c r="G60" s="44"/>
      <c r="H60" s="40"/>
    </row>
    <row r="61" spans="1:8" x14ac:dyDescent="0.15">
      <c r="A61" s="39"/>
      <c r="B61" s="40"/>
      <c r="C61" s="40"/>
      <c r="D61" s="41"/>
      <c r="E61" s="41"/>
      <c r="F61" s="40"/>
      <c r="G61" s="44"/>
      <c r="H61" s="40"/>
    </row>
    <row r="62" spans="1:8" x14ac:dyDescent="0.15">
      <c r="A62" s="39"/>
      <c r="B62" s="40"/>
      <c r="C62" s="40"/>
      <c r="D62" s="41"/>
      <c r="E62" s="41"/>
      <c r="F62" s="40"/>
      <c r="G62" s="44"/>
      <c r="H62" s="40"/>
    </row>
    <row r="63" spans="1:8" x14ac:dyDescent="0.15">
      <c r="A63" s="39"/>
      <c r="B63" s="40"/>
      <c r="C63" s="40"/>
      <c r="D63" s="41"/>
      <c r="E63" s="41"/>
      <c r="F63" s="40"/>
      <c r="G63" s="44"/>
      <c r="H63" s="40"/>
    </row>
    <row r="64" spans="1:8" x14ac:dyDescent="0.15">
      <c r="A64" s="39"/>
      <c r="B64" s="40"/>
      <c r="C64" s="40"/>
      <c r="D64" s="41"/>
      <c r="E64" s="41"/>
      <c r="F64" s="40"/>
      <c r="G64" s="44"/>
      <c r="H64" s="40"/>
    </row>
    <row r="65" spans="1:8" x14ac:dyDescent="0.15">
      <c r="A65" s="39"/>
      <c r="B65" s="40"/>
      <c r="C65" s="40"/>
      <c r="D65" s="41"/>
      <c r="E65" s="41"/>
      <c r="F65" s="40"/>
      <c r="G65" s="44"/>
      <c r="H65" s="40"/>
    </row>
    <row r="66" spans="1:8" x14ac:dyDescent="0.15">
      <c r="A66" s="39"/>
      <c r="B66" s="40"/>
      <c r="C66" s="40"/>
      <c r="D66" s="41"/>
      <c r="E66" s="41"/>
      <c r="F66" s="40"/>
      <c r="G66" s="44"/>
      <c r="H66" s="40"/>
    </row>
    <row r="67" spans="1:8" x14ac:dyDescent="0.15">
      <c r="A67" s="39"/>
      <c r="B67" s="40"/>
      <c r="C67" s="40"/>
      <c r="D67" s="41"/>
      <c r="E67" s="41"/>
      <c r="F67" s="40"/>
      <c r="G67" s="44"/>
      <c r="H67" s="40"/>
    </row>
    <row r="68" spans="1:8" x14ac:dyDescent="0.15">
      <c r="A68" s="39"/>
      <c r="B68" s="40"/>
      <c r="C68" s="40"/>
      <c r="D68" s="41"/>
      <c r="E68" s="41"/>
      <c r="F68" s="40"/>
      <c r="G68" s="44"/>
      <c r="H68" s="40"/>
    </row>
    <row r="69" spans="1:8" x14ac:dyDescent="0.15">
      <c r="A69" s="39"/>
      <c r="B69" s="40"/>
      <c r="C69" s="40"/>
      <c r="D69" s="41"/>
      <c r="E69" s="41"/>
      <c r="F69" s="40"/>
      <c r="G69" s="44"/>
      <c r="H69" s="40"/>
    </row>
    <row r="70" spans="1:8" x14ac:dyDescent="0.15">
      <c r="A70" s="39"/>
      <c r="B70" s="40"/>
      <c r="C70" s="40"/>
      <c r="D70" s="41"/>
      <c r="E70" s="41"/>
      <c r="F70" s="40"/>
      <c r="G70" s="44"/>
      <c r="H70" s="40"/>
    </row>
    <row r="71" spans="1:8" x14ac:dyDescent="0.15">
      <c r="A71" s="39"/>
      <c r="B71" s="40"/>
      <c r="C71" s="40"/>
      <c r="D71" s="41"/>
      <c r="E71" s="41"/>
      <c r="F71" s="40"/>
      <c r="G71" s="44"/>
      <c r="H71" s="40"/>
    </row>
    <row r="72" spans="1:8" x14ac:dyDescent="0.15">
      <c r="A72" s="39"/>
      <c r="B72" s="40"/>
      <c r="C72" s="40"/>
      <c r="D72" s="41"/>
      <c r="E72" s="41"/>
      <c r="F72" s="40"/>
      <c r="G72" s="44"/>
      <c r="H72" s="40"/>
    </row>
    <row r="73" spans="1:8" x14ac:dyDescent="0.15">
      <c r="A73" s="39"/>
      <c r="B73" s="40"/>
      <c r="C73" s="40"/>
      <c r="D73" s="41"/>
      <c r="E73" s="41"/>
      <c r="F73" s="40"/>
      <c r="G73" s="44"/>
      <c r="H73" s="40"/>
    </row>
    <row r="74" spans="1:8" x14ac:dyDescent="0.15">
      <c r="A74" s="39"/>
      <c r="B74" s="40"/>
      <c r="C74" s="40"/>
      <c r="D74" s="41"/>
      <c r="E74" s="41"/>
      <c r="F74" s="40"/>
      <c r="G74" s="44"/>
      <c r="H74" s="40"/>
    </row>
    <row r="75" spans="1:8" x14ac:dyDescent="0.15">
      <c r="A75" s="39"/>
      <c r="B75" s="40"/>
      <c r="C75" s="40"/>
      <c r="D75" s="41"/>
      <c r="E75" s="41"/>
      <c r="F75" s="40"/>
      <c r="G75" s="44"/>
      <c r="H75" s="40"/>
    </row>
    <row r="76" spans="1:8" x14ac:dyDescent="0.15">
      <c r="A76" s="39"/>
      <c r="B76" s="40"/>
      <c r="C76" s="40"/>
      <c r="D76" s="41"/>
      <c r="E76" s="41"/>
      <c r="F76" s="40"/>
      <c r="G76" s="44"/>
      <c r="H76" s="40"/>
    </row>
    <row r="77" spans="1:8" x14ac:dyDescent="0.15">
      <c r="A77" s="39"/>
      <c r="B77" s="40"/>
      <c r="C77" s="40"/>
      <c r="D77" s="41"/>
      <c r="E77" s="41"/>
      <c r="F77" s="40"/>
      <c r="G77" s="44"/>
      <c r="H77" s="40"/>
    </row>
    <row r="78" spans="1:8" x14ac:dyDescent="0.15">
      <c r="A78" s="39"/>
      <c r="B78" s="40"/>
      <c r="C78" s="40"/>
      <c r="D78" s="41"/>
      <c r="E78" s="41"/>
      <c r="F78" s="40"/>
      <c r="G78" s="44"/>
      <c r="H78" s="40"/>
    </row>
    <row r="79" spans="1:8" x14ac:dyDescent="0.15">
      <c r="A79" s="39"/>
      <c r="B79" s="40"/>
      <c r="C79" s="40"/>
      <c r="D79" s="41"/>
      <c r="E79" s="41"/>
      <c r="F79" s="40"/>
      <c r="G79" s="44"/>
      <c r="H79" s="40"/>
    </row>
    <row r="80" spans="1:8" x14ac:dyDescent="0.15">
      <c r="A80" s="39"/>
      <c r="B80" s="40"/>
      <c r="C80" s="40"/>
      <c r="D80" s="41"/>
      <c r="E80" s="41"/>
      <c r="F80" s="40"/>
      <c r="G80" s="44"/>
      <c r="H80" s="40"/>
    </row>
    <row r="81" spans="1:8" x14ac:dyDescent="0.15">
      <c r="A81" s="39"/>
      <c r="B81" s="40"/>
      <c r="C81" s="40"/>
      <c r="D81" s="41"/>
      <c r="E81" s="41"/>
      <c r="F81" s="40"/>
      <c r="G81" s="44"/>
      <c r="H81" s="40"/>
    </row>
    <row r="82" spans="1:8" x14ac:dyDescent="0.15">
      <c r="A82" s="39"/>
      <c r="B82" s="40"/>
      <c r="C82" s="40"/>
      <c r="D82" s="41"/>
      <c r="E82" s="41"/>
      <c r="F82" s="40"/>
      <c r="G82" s="44"/>
      <c r="H82" s="40"/>
    </row>
    <row r="83" spans="1:8" x14ac:dyDescent="0.15">
      <c r="A83" s="39"/>
      <c r="B83" s="40"/>
      <c r="C83" s="40"/>
      <c r="D83" s="41"/>
      <c r="E83" s="41"/>
      <c r="F83" s="40"/>
      <c r="G83" s="44"/>
      <c r="H83" s="40"/>
    </row>
    <row r="84" spans="1:8" x14ac:dyDescent="0.15">
      <c r="A84" s="39"/>
      <c r="B84" s="40"/>
      <c r="C84" s="40"/>
      <c r="D84" s="41"/>
      <c r="E84" s="41"/>
      <c r="F84" s="40"/>
      <c r="G84" s="44"/>
      <c r="H84" s="40"/>
    </row>
    <row r="85" spans="1:8" x14ac:dyDescent="0.15">
      <c r="A85" s="39"/>
      <c r="B85" s="40"/>
      <c r="C85" s="40"/>
      <c r="D85" s="41"/>
      <c r="E85" s="41"/>
      <c r="F85" s="40"/>
      <c r="G85" s="44"/>
      <c r="H85" s="40"/>
    </row>
    <row r="86" spans="1:8" x14ac:dyDescent="0.15">
      <c r="A86" s="39"/>
      <c r="B86" s="40"/>
      <c r="C86" s="40"/>
      <c r="D86" s="41"/>
      <c r="E86" s="41"/>
      <c r="F86" s="40"/>
      <c r="G86" s="44"/>
      <c r="H86" s="40"/>
    </row>
    <row r="87" spans="1:8" x14ac:dyDescent="0.15">
      <c r="A87" s="39"/>
      <c r="B87" s="40"/>
      <c r="C87" s="40"/>
      <c r="D87" s="41"/>
      <c r="E87" s="41"/>
      <c r="F87" s="40"/>
      <c r="G87" s="44"/>
      <c r="H87" s="40"/>
    </row>
    <row r="88" spans="1:8" x14ac:dyDescent="0.15">
      <c r="A88" s="39"/>
      <c r="B88" s="40"/>
      <c r="C88" s="40"/>
      <c r="D88" s="41"/>
      <c r="E88" s="41"/>
      <c r="F88" s="40"/>
      <c r="G88" s="44"/>
      <c r="H88" s="40"/>
    </row>
    <row r="89" spans="1:8" x14ac:dyDescent="0.15">
      <c r="A89" s="39"/>
      <c r="B89" s="40"/>
      <c r="C89" s="40"/>
      <c r="D89" s="41"/>
      <c r="E89" s="41"/>
      <c r="F89" s="40"/>
      <c r="G89" s="44"/>
      <c r="H89" s="40"/>
    </row>
    <row r="90" spans="1:8" x14ac:dyDescent="0.15">
      <c r="A90" s="39"/>
      <c r="B90" s="40"/>
      <c r="C90" s="40"/>
      <c r="D90" s="41"/>
      <c r="E90" s="41"/>
      <c r="F90" s="40"/>
      <c r="G90" s="44"/>
      <c r="H90" s="40"/>
    </row>
    <row r="91" spans="1:8" x14ac:dyDescent="0.15">
      <c r="A91" s="39"/>
      <c r="B91" s="40"/>
      <c r="C91" s="40"/>
      <c r="D91" s="41"/>
      <c r="E91" s="41"/>
      <c r="F91" s="40"/>
      <c r="G91" s="44"/>
      <c r="H91" s="40"/>
    </row>
    <row r="92" spans="1:8" x14ac:dyDescent="0.15">
      <c r="A92" s="39"/>
      <c r="B92" s="40"/>
      <c r="C92" s="40"/>
      <c r="D92" s="41"/>
      <c r="E92" s="41"/>
      <c r="F92" s="40"/>
      <c r="G92" s="44"/>
      <c r="H92" s="40"/>
    </row>
    <row r="93" spans="1:8" x14ac:dyDescent="0.15">
      <c r="A93" s="39"/>
      <c r="B93" s="40"/>
      <c r="C93" s="40"/>
      <c r="D93" s="41"/>
      <c r="E93" s="41"/>
      <c r="F93" s="40"/>
      <c r="G93" s="44"/>
      <c r="H93" s="40"/>
    </row>
    <row r="94" spans="1:8" x14ac:dyDescent="0.15">
      <c r="A94" s="39"/>
      <c r="B94" s="40"/>
      <c r="C94" s="40"/>
      <c r="D94" s="41"/>
      <c r="E94" s="41"/>
      <c r="F94" s="40"/>
      <c r="G94" s="44"/>
      <c r="H94" s="40"/>
    </row>
    <row r="95" spans="1:8" x14ac:dyDescent="0.15">
      <c r="A95" s="39"/>
      <c r="B95" s="40"/>
      <c r="C95" s="40"/>
      <c r="D95" s="41"/>
      <c r="E95" s="41"/>
      <c r="F95" s="40"/>
      <c r="G95" s="44"/>
      <c r="H95" s="40"/>
    </row>
    <row r="96" spans="1:8" x14ac:dyDescent="0.15">
      <c r="A96" s="39"/>
      <c r="B96" s="40"/>
      <c r="C96" s="40"/>
      <c r="D96" s="41"/>
      <c r="E96" s="41"/>
      <c r="F96" s="40"/>
      <c r="G96" s="44"/>
      <c r="H96" s="40"/>
    </row>
    <row r="97" spans="1:8" x14ac:dyDescent="0.15">
      <c r="A97" s="39"/>
      <c r="B97" s="40"/>
      <c r="C97" s="40"/>
      <c r="D97" s="41"/>
      <c r="E97" s="41"/>
      <c r="F97" s="40"/>
      <c r="G97" s="44"/>
      <c r="H97" s="40"/>
    </row>
    <row r="98" spans="1:8" x14ac:dyDescent="0.15">
      <c r="A98" s="39"/>
      <c r="B98" s="40"/>
      <c r="C98" s="40"/>
      <c r="D98" s="41"/>
      <c r="E98" s="41"/>
      <c r="F98" s="40"/>
      <c r="G98" s="44"/>
      <c r="H98" s="40"/>
    </row>
    <row r="99" spans="1:8" x14ac:dyDescent="0.15">
      <c r="A99" s="39"/>
      <c r="B99" s="40"/>
      <c r="C99" s="40"/>
      <c r="D99" s="41"/>
      <c r="E99" s="41"/>
      <c r="F99" s="40"/>
      <c r="G99" s="44"/>
      <c r="H99" s="40"/>
    </row>
    <row r="100" spans="1:8" x14ac:dyDescent="0.15">
      <c r="A100" s="39"/>
      <c r="B100" s="40"/>
      <c r="C100" s="40"/>
      <c r="D100" s="41"/>
      <c r="E100" s="41"/>
      <c r="F100" s="40"/>
      <c r="G100" s="44"/>
      <c r="H100" s="40"/>
    </row>
    <row r="101" spans="1:8" x14ac:dyDescent="0.15">
      <c r="A101" s="39"/>
      <c r="B101" s="40"/>
      <c r="C101" s="40"/>
      <c r="D101" s="41"/>
      <c r="E101" s="41"/>
      <c r="F101" s="40"/>
      <c r="G101" s="44"/>
      <c r="H101" s="40"/>
    </row>
    <row r="102" spans="1:8" x14ac:dyDescent="0.15">
      <c r="A102" s="39"/>
      <c r="B102" s="40"/>
      <c r="C102" s="40"/>
      <c r="D102" s="41"/>
      <c r="E102" s="41"/>
      <c r="F102" s="40"/>
      <c r="G102" s="44"/>
      <c r="H102" s="40"/>
    </row>
    <row r="103" spans="1:8" x14ac:dyDescent="0.15">
      <c r="A103" s="39"/>
      <c r="B103" s="40"/>
      <c r="C103" s="40"/>
      <c r="D103" s="41"/>
      <c r="E103" s="41"/>
      <c r="F103" s="40"/>
      <c r="G103" s="44"/>
      <c r="H103" s="40"/>
    </row>
    <row r="104" spans="1:8" x14ac:dyDescent="0.15">
      <c r="A104" s="39"/>
      <c r="B104" s="40"/>
      <c r="C104" s="40"/>
      <c r="D104" s="41"/>
      <c r="E104" s="41"/>
      <c r="F104" s="40"/>
      <c r="G104" s="44"/>
      <c r="H104" s="40"/>
    </row>
    <row r="105" spans="1:8" x14ac:dyDescent="0.15">
      <c r="A105" s="39"/>
      <c r="B105" s="40"/>
      <c r="C105" s="40"/>
      <c r="D105" s="41"/>
      <c r="E105" s="41"/>
      <c r="F105" s="40"/>
      <c r="G105" s="44"/>
      <c r="H105" s="40"/>
    </row>
    <row r="106" spans="1:8" x14ac:dyDescent="0.15">
      <c r="A106" s="39"/>
      <c r="B106" s="40"/>
      <c r="C106" s="40"/>
      <c r="D106" s="41"/>
      <c r="E106" s="41"/>
      <c r="F106" s="40"/>
      <c r="G106" s="44"/>
      <c r="H106" s="40"/>
    </row>
    <row r="107" spans="1:8" x14ac:dyDescent="0.15">
      <c r="A107" s="39"/>
      <c r="B107" s="40"/>
      <c r="C107" s="40"/>
      <c r="D107" s="41"/>
      <c r="E107" s="41"/>
      <c r="F107" s="40"/>
      <c r="G107" s="44"/>
      <c r="H107" s="40"/>
    </row>
    <row r="108" spans="1:8" x14ac:dyDescent="0.15">
      <c r="A108" s="39"/>
      <c r="B108" s="40"/>
      <c r="C108" s="40"/>
      <c r="D108" s="41"/>
      <c r="E108" s="41"/>
      <c r="F108" s="40"/>
      <c r="G108" s="44"/>
      <c r="H108" s="40"/>
    </row>
    <row r="109" spans="1:8" x14ac:dyDescent="0.15">
      <c r="A109" s="39"/>
      <c r="B109" s="40"/>
      <c r="C109" s="40"/>
      <c r="D109" s="41"/>
      <c r="E109" s="41"/>
      <c r="F109" s="40"/>
      <c r="G109" s="44"/>
      <c r="H109" s="40"/>
    </row>
    <row r="110" spans="1:8" x14ac:dyDescent="0.15">
      <c r="A110" s="39"/>
      <c r="B110" s="40"/>
      <c r="C110" s="40"/>
      <c r="D110" s="41"/>
      <c r="E110" s="41"/>
      <c r="F110" s="40"/>
      <c r="G110" s="44"/>
      <c r="H110" s="40"/>
    </row>
    <row r="111" spans="1:8" x14ac:dyDescent="0.15">
      <c r="A111" s="39"/>
      <c r="B111" s="40"/>
      <c r="C111" s="40"/>
      <c r="D111" s="41"/>
      <c r="E111" s="41"/>
      <c r="F111" s="40"/>
      <c r="G111" s="44"/>
      <c r="H111" s="40"/>
    </row>
    <row r="112" spans="1:8" x14ac:dyDescent="0.15">
      <c r="A112" s="39"/>
      <c r="B112" s="40"/>
      <c r="C112" s="40"/>
      <c r="D112" s="41"/>
      <c r="E112" s="41"/>
      <c r="F112" s="40"/>
      <c r="G112" s="44"/>
      <c r="H112" s="40"/>
    </row>
    <row r="113" spans="1:8" x14ac:dyDescent="0.15">
      <c r="A113" s="39"/>
      <c r="B113" s="40"/>
      <c r="C113" s="40"/>
      <c r="D113" s="41"/>
      <c r="E113" s="41"/>
      <c r="F113" s="40"/>
      <c r="G113" s="44"/>
      <c r="H113" s="40"/>
    </row>
    <row r="114" spans="1:8" x14ac:dyDescent="0.15">
      <c r="A114" s="39"/>
      <c r="B114" s="40"/>
      <c r="C114" s="40"/>
      <c r="D114" s="41"/>
      <c r="E114" s="41"/>
      <c r="F114" s="40"/>
      <c r="G114" s="44"/>
      <c r="H114" s="40"/>
    </row>
    <row r="115" spans="1:8" x14ac:dyDescent="0.15">
      <c r="A115" s="39"/>
      <c r="B115" s="40"/>
      <c r="C115" s="40"/>
      <c r="D115" s="41"/>
      <c r="E115" s="41"/>
      <c r="F115" s="40"/>
      <c r="G115" s="44"/>
      <c r="H115" s="40"/>
    </row>
    <row r="116" spans="1:8" x14ac:dyDescent="0.15">
      <c r="A116" s="39"/>
      <c r="B116" s="40"/>
      <c r="C116" s="40"/>
      <c r="D116" s="41"/>
      <c r="E116" s="41"/>
      <c r="F116" s="40"/>
      <c r="G116" s="44"/>
      <c r="H116" s="40"/>
    </row>
    <row r="117" spans="1:8" x14ac:dyDescent="0.15">
      <c r="A117" s="39"/>
      <c r="B117" s="40"/>
      <c r="C117" s="40"/>
      <c r="D117" s="41"/>
      <c r="E117" s="41"/>
      <c r="F117" s="40"/>
      <c r="G117" s="44"/>
      <c r="H117" s="40"/>
    </row>
    <row r="118" spans="1:8" x14ac:dyDescent="0.15">
      <c r="A118" s="39"/>
      <c r="B118" s="40"/>
      <c r="C118" s="40"/>
      <c r="D118" s="41"/>
      <c r="E118" s="41"/>
      <c r="F118" s="40"/>
      <c r="G118" s="44"/>
      <c r="H118" s="40"/>
    </row>
    <row r="119" spans="1:8" x14ac:dyDescent="0.15">
      <c r="A119" s="39"/>
      <c r="B119" s="40"/>
      <c r="C119" s="40"/>
      <c r="D119" s="41"/>
      <c r="E119" s="41"/>
      <c r="F119" s="40"/>
      <c r="G119" s="44"/>
      <c r="H119" s="40"/>
    </row>
    <row r="120" spans="1:8" x14ac:dyDescent="0.15">
      <c r="A120" s="39"/>
      <c r="B120" s="40"/>
      <c r="C120" s="40"/>
      <c r="D120" s="41"/>
      <c r="E120" s="41"/>
      <c r="F120" s="40"/>
      <c r="G120" s="44"/>
      <c r="H120" s="40"/>
    </row>
    <row r="121" spans="1:8" x14ac:dyDescent="0.15">
      <c r="A121" s="39"/>
      <c r="B121" s="40"/>
      <c r="C121" s="40"/>
      <c r="D121" s="41"/>
      <c r="E121" s="41"/>
      <c r="F121" s="40"/>
      <c r="G121" s="44"/>
      <c r="H121" s="40"/>
    </row>
    <row r="122" spans="1:8" x14ac:dyDescent="0.15">
      <c r="A122" s="39"/>
      <c r="B122" s="40"/>
      <c r="C122" s="40"/>
      <c r="D122" s="41"/>
      <c r="E122" s="41"/>
      <c r="F122" s="40"/>
      <c r="G122" s="44"/>
      <c r="H122" s="40"/>
    </row>
    <row r="123" spans="1:8" x14ac:dyDescent="0.15">
      <c r="A123" s="39"/>
      <c r="B123" s="40"/>
      <c r="C123" s="40"/>
      <c r="D123" s="41"/>
      <c r="E123" s="41"/>
      <c r="F123" s="40"/>
      <c r="G123" s="44"/>
      <c r="H123" s="40"/>
    </row>
    <row r="124" spans="1:8" x14ac:dyDescent="0.15">
      <c r="A124" s="39"/>
      <c r="B124" s="40"/>
      <c r="C124" s="40"/>
      <c r="D124" s="41"/>
      <c r="E124" s="41"/>
      <c r="F124" s="40"/>
      <c r="G124" s="44"/>
      <c r="H124" s="40"/>
    </row>
    <row r="125" spans="1:8" x14ac:dyDescent="0.15">
      <c r="A125" s="39"/>
      <c r="B125" s="40"/>
      <c r="C125" s="40"/>
      <c r="D125" s="41"/>
      <c r="E125" s="41"/>
      <c r="F125" s="40"/>
      <c r="G125" s="44"/>
      <c r="H125" s="40"/>
    </row>
    <row r="126" spans="1:8" x14ac:dyDescent="0.15">
      <c r="A126" s="39"/>
      <c r="B126" s="40"/>
      <c r="C126" s="40"/>
      <c r="D126" s="41"/>
      <c r="E126" s="41"/>
      <c r="F126" s="40"/>
      <c r="G126" s="44"/>
      <c r="H126" s="40"/>
    </row>
    <row r="127" spans="1:8" x14ac:dyDescent="0.15">
      <c r="A127" s="39"/>
      <c r="B127" s="40"/>
      <c r="C127" s="40"/>
      <c r="D127" s="41"/>
      <c r="E127" s="41"/>
      <c r="F127" s="40"/>
      <c r="G127" s="44"/>
      <c r="H127" s="40"/>
    </row>
    <row r="128" spans="1:8" x14ac:dyDescent="0.15">
      <c r="A128" s="39"/>
      <c r="B128" s="40"/>
      <c r="C128" s="40"/>
      <c r="D128" s="41"/>
      <c r="E128" s="41"/>
      <c r="F128" s="40"/>
      <c r="G128" s="44"/>
      <c r="H128" s="40"/>
    </row>
    <row r="129" spans="1:8" x14ac:dyDescent="0.15">
      <c r="A129" s="39"/>
      <c r="B129" s="40"/>
      <c r="C129" s="40"/>
      <c r="D129" s="41"/>
      <c r="E129" s="41"/>
      <c r="F129" s="40"/>
      <c r="G129" s="44"/>
      <c r="H129" s="40"/>
    </row>
    <row r="130" spans="1:8" x14ac:dyDescent="0.15">
      <c r="A130" s="39"/>
      <c r="B130" s="40"/>
      <c r="C130" s="40"/>
      <c r="D130" s="41"/>
      <c r="E130" s="41"/>
      <c r="F130" s="40"/>
      <c r="G130" s="44"/>
      <c r="H130" s="40"/>
    </row>
    <row r="131" spans="1:8" x14ac:dyDescent="0.15">
      <c r="A131" s="39"/>
      <c r="B131" s="40"/>
      <c r="C131" s="40"/>
      <c r="D131" s="41"/>
      <c r="E131" s="41"/>
      <c r="F131" s="40"/>
      <c r="G131" s="44"/>
      <c r="H131" s="40"/>
    </row>
    <row r="132" spans="1:8" x14ac:dyDescent="0.15">
      <c r="A132" s="39"/>
      <c r="B132" s="40"/>
      <c r="C132" s="40"/>
      <c r="D132" s="41"/>
      <c r="E132" s="41"/>
      <c r="F132" s="40"/>
      <c r="G132" s="44"/>
      <c r="H132" s="40"/>
    </row>
    <row r="133" spans="1:8" x14ac:dyDescent="0.15">
      <c r="A133" s="39"/>
      <c r="B133" s="40"/>
      <c r="C133" s="40"/>
      <c r="D133" s="41"/>
      <c r="E133" s="41"/>
      <c r="F133" s="40"/>
      <c r="G133" s="44"/>
      <c r="H133" s="40"/>
    </row>
    <row r="134" spans="1:8" x14ac:dyDescent="0.15">
      <c r="A134" s="39"/>
      <c r="B134" s="40"/>
      <c r="C134" s="40"/>
      <c r="D134" s="41"/>
      <c r="E134" s="41"/>
      <c r="F134" s="40"/>
      <c r="G134" s="44"/>
      <c r="H134" s="40"/>
    </row>
    <row r="135" spans="1:8" x14ac:dyDescent="0.15">
      <c r="A135" s="39"/>
      <c r="B135" s="40"/>
      <c r="C135" s="40"/>
      <c r="D135" s="41"/>
      <c r="E135" s="41"/>
      <c r="F135" s="40"/>
      <c r="G135" s="44"/>
      <c r="H135" s="40"/>
    </row>
    <row r="136" spans="1:8" x14ac:dyDescent="0.15">
      <c r="A136" s="39"/>
      <c r="B136" s="40"/>
      <c r="C136" s="40"/>
      <c r="D136" s="41"/>
      <c r="E136" s="41"/>
      <c r="F136" s="40"/>
      <c r="G136" s="44"/>
      <c r="H136" s="40"/>
    </row>
    <row r="137" spans="1:8" x14ac:dyDescent="0.15">
      <c r="A137" s="39"/>
      <c r="B137" s="40"/>
      <c r="C137" s="40"/>
      <c r="D137" s="41"/>
      <c r="E137" s="41"/>
      <c r="F137" s="40"/>
      <c r="G137" s="44"/>
      <c r="H137" s="40"/>
    </row>
    <row r="138" spans="1:8" x14ac:dyDescent="0.15">
      <c r="A138" s="39"/>
      <c r="B138" s="40"/>
      <c r="C138" s="40"/>
      <c r="D138" s="41"/>
      <c r="E138" s="41"/>
      <c r="F138" s="40"/>
      <c r="G138" s="44"/>
      <c r="H138" s="40"/>
    </row>
    <row r="139" spans="1:8" x14ac:dyDescent="0.15">
      <c r="A139" s="39"/>
      <c r="B139" s="40"/>
      <c r="C139" s="40"/>
      <c r="D139" s="41"/>
      <c r="E139" s="41"/>
      <c r="F139" s="40"/>
      <c r="G139" s="44"/>
      <c r="H139" s="40"/>
    </row>
    <row r="140" spans="1:8" x14ac:dyDescent="0.15">
      <c r="A140" s="39"/>
      <c r="B140" s="40"/>
      <c r="C140" s="40"/>
      <c r="D140" s="41"/>
      <c r="E140" s="41"/>
      <c r="F140" s="40"/>
      <c r="G140" s="44"/>
      <c r="H140" s="40"/>
    </row>
    <row r="141" spans="1:8" x14ac:dyDescent="0.15">
      <c r="A141" s="39"/>
      <c r="B141" s="40"/>
      <c r="C141" s="40"/>
      <c r="D141" s="41"/>
      <c r="E141" s="41"/>
      <c r="F141" s="40"/>
      <c r="G141" s="44"/>
      <c r="H141" s="40"/>
    </row>
    <row r="142" spans="1:8" x14ac:dyDescent="0.15">
      <c r="A142" s="39"/>
      <c r="B142" s="40"/>
      <c r="C142" s="40"/>
      <c r="D142" s="41"/>
      <c r="E142" s="41"/>
      <c r="F142" s="40"/>
      <c r="G142" s="44"/>
      <c r="H142" s="40"/>
    </row>
    <row r="143" spans="1:8" x14ac:dyDescent="0.15">
      <c r="A143" s="39"/>
      <c r="B143" s="40"/>
      <c r="C143" s="40"/>
      <c r="D143" s="41"/>
      <c r="E143" s="41"/>
      <c r="F143" s="40"/>
      <c r="G143" s="44"/>
      <c r="H143" s="40"/>
    </row>
    <row r="144" spans="1:8" x14ac:dyDescent="0.15">
      <c r="A144" s="39"/>
      <c r="B144" s="40"/>
      <c r="C144" s="40"/>
      <c r="D144" s="41"/>
      <c r="E144" s="41"/>
      <c r="F144" s="40"/>
      <c r="G144" s="44"/>
      <c r="H144" s="40"/>
    </row>
    <row r="145" spans="1:8" x14ac:dyDescent="0.15">
      <c r="A145" s="39"/>
      <c r="B145" s="40"/>
      <c r="C145" s="40"/>
      <c r="D145" s="41"/>
      <c r="E145" s="41"/>
      <c r="F145" s="40"/>
      <c r="G145" s="44"/>
      <c r="H145" s="40"/>
    </row>
    <row r="146" spans="1:8" x14ac:dyDescent="0.15">
      <c r="A146" s="39"/>
      <c r="B146" s="40"/>
      <c r="C146" s="40"/>
      <c r="D146" s="41"/>
      <c r="E146" s="41"/>
      <c r="F146" s="40"/>
      <c r="G146" s="44"/>
      <c r="H146" s="40"/>
    </row>
    <row r="147" spans="1:8" x14ac:dyDescent="0.15">
      <c r="A147" s="39"/>
      <c r="B147" s="40"/>
      <c r="C147" s="40"/>
      <c r="D147" s="41"/>
      <c r="E147" s="41"/>
      <c r="F147" s="40"/>
      <c r="G147" s="44"/>
      <c r="H147" s="40"/>
    </row>
    <row r="148" spans="1:8" x14ac:dyDescent="0.15">
      <c r="A148" s="39"/>
      <c r="B148" s="40"/>
      <c r="C148" s="40"/>
      <c r="D148" s="41"/>
      <c r="E148" s="41"/>
      <c r="F148" s="40"/>
      <c r="G148" s="44"/>
      <c r="H148" s="40"/>
    </row>
    <row r="149" spans="1:8" x14ac:dyDescent="0.15">
      <c r="A149" s="39"/>
      <c r="B149" s="40"/>
      <c r="C149" s="40"/>
      <c r="D149" s="41"/>
      <c r="E149" s="41"/>
      <c r="F149" s="40"/>
      <c r="G149" s="44"/>
      <c r="H149" s="40"/>
    </row>
    <row r="150" spans="1:8" x14ac:dyDescent="0.15">
      <c r="A150" s="39"/>
      <c r="B150" s="40"/>
      <c r="C150" s="40"/>
      <c r="D150" s="41"/>
      <c r="E150" s="41"/>
      <c r="F150" s="40"/>
      <c r="G150" s="44"/>
      <c r="H150" s="40"/>
    </row>
    <row r="151" spans="1:8" x14ac:dyDescent="0.15">
      <c r="A151" s="39"/>
      <c r="B151" s="40"/>
      <c r="C151" s="40"/>
      <c r="D151" s="41"/>
      <c r="E151" s="41"/>
      <c r="F151" s="40"/>
      <c r="G151" s="44"/>
      <c r="H151" s="40"/>
    </row>
    <row r="152" spans="1:8" x14ac:dyDescent="0.15">
      <c r="A152" s="39"/>
      <c r="B152" s="40"/>
      <c r="C152" s="40"/>
      <c r="D152" s="41"/>
      <c r="E152" s="41"/>
      <c r="F152" s="40"/>
      <c r="G152" s="44"/>
      <c r="H152" s="40"/>
    </row>
    <row r="153" spans="1:8" x14ac:dyDescent="0.15">
      <c r="A153" s="39"/>
      <c r="B153" s="40"/>
      <c r="C153" s="40"/>
      <c r="D153" s="41"/>
      <c r="E153" s="41"/>
      <c r="F153" s="40"/>
      <c r="G153" s="44"/>
      <c r="H153" s="40"/>
    </row>
    <row r="154" spans="1:8" x14ac:dyDescent="0.15">
      <c r="A154" s="39"/>
      <c r="B154" s="40"/>
      <c r="C154" s="40"/>
      <c r="D154" s="41"/>
      <c r="E154" s="41"/>
      <c r="F154" s="40"/>
      <c r="G154" s="44"/>
      <c r="H154" s="40"/>
    </row>
    <row r="155" spans="1:8" x14ac:dyDescent="0.15">
      <c r="A155" s="39"/>
      <c r="B155" s="40"/>
      <c r="C155" s="40"/>
      <c r="D155" s="41"/>
      <c r="E155" s="41"/>
      <c r="F155" s="40"/>
      <c r="G155" s="44"/>
      <c r="H155" s="40"/>
    </row>
    <row r="156" spans="1:8" x14ac:dyDescent="0.15">
      <c r="A156" s="39"/>
      <c r="B156" s="40"/>
      <c r="C156" s="40"/>
      <c r="D156" s="41"/>
      <c r="E156" s="41"/>
      <c r="F156" s="40"/>
      <c r="G156" s="44"/>
      <c r="H156" s="40"/>
    </row>
    <row r="157" spans="1:8" x14ac:dyDescent="0.15">
      <c r="A157" s="39"/>
      <c r="B157" s="40"/>
      <c r="C157" s="40"/>
      <c r="D157" s="41"/>
      <c r="E157" s="41"/>
      <c r="F157" s="40"/>
      <c r="G157" s="44"/>
      <c r="H157" s="40"/>
    </row>
    <row r="158" spans="1:8" x14ac:dyDescent="0.15">
      <c r="A158" s="39"/>
      <c r="B158" s="40"/>
      <c r="C158" s="40"/>
      <c r="D158" s="41"/>
      <c r="E158" s="41"/>
      <c r="F158" s="40"/>
      <c r="G158" s="44"/>
      <c r="H158" s="40"/>
    </row>
    <row r="159" spans="1:8" x14ac:dyDescent="0.15">
      <c r="A159" s="39"/>
      <c r="B159" s="40"/>
      <c r="C159" s="40"/>
      <c r="D159" s="41"/>
      <c r="E159" s="41"/>
      <c r="F159" s="40"/>
      <c r="G159" s="44"/>
      <c r="H159" s="40"/>
    </row>
    <row r="160" spans="1:8" x14ac:dyDescent="0.15">
      <c r="A160" s="39"/>
      <c r="B160" s="40"/>
      <c r="C160" s="40"/>
      <c r="D160" s="41"/>
      <c r="E160" s="41"/>
      <c r="F160" s="40"/>
      <c r="G160" s="44"/>
      <c r="H160" s="40"/>
    </row>
    <row r="161" spans="1:8" x14ac:dyDescent="0.15">
      <c r="A161" s="39"/>
      <c r="B161" s="40"/>
      <c r="C161" s="40"/>
      <c r="D161" s="41"/>
      <c r="E161" s="41"/>
      <c r="F161" s="40"/>
      <c r="G161" s="44"/>
      <c r="H161" s="40"/>
    </row>
    <row r="162" spans="1:8" x14ac:dyDescent="0.15">
      <c r="A162" s="39"/>
      <c r="B162" s="40"/>
      <c r="C162" s="40"/>
      <c r="D162" s="41"/>
      <c r="E162" s="41"/>
      <c r="F162" s="40"/>
      <c r="G162" s="44"/>
      <c r="H162" s="40"/>
    </row>
    <row r="163" spans="1:8" x14ac:dyDescent="0.15">
      <c r="A163" s="39"/>
      <c r="B163" s="40"/>
      <c r="C163" s="40"/>
      <c r="D163" s="41"/>
      <c r="E163" s="41"/>
      <c r="F163" s="40"/>
      <c r="G163" s="44"/>
      <c r="H163" s="40"/>
    </row>
    <row r="164" spans="1:8" x14ac:dyDescent="0.15">
      <c r="A164" s="39"/>
      <c r="B164" s="40"/>
      <c r="C164" s="40"/>
      <c r="D164" s="41"/>
      <c r="E164" s="41"/>
      <c r="F164" s="40"/>
      <c r="G164" s="44"/>
      <c r="H164" s="40"/>
    </row>
    <row r="165" spans="1:8" x14ac:dyDescent="0.15">
      <c r="A165" s="39"/>
      <c r="B165" s="40"/>
      <c r="C165" s="40"/>
      <c r="D165" s="41"/>
      <c r="E165" s="41"/>
      <c r="F165" s="40"/>
      <c r="G165" s="44"/>
      <c r="H165" s="40"/>
    </row>
    <row r="166" spans="1:8" x14ac:dyDescent="0.15">
      <c r="A166" s="39"/>
      <c r="B166" s="40"/>
      <c r="C166" s="40"/>
      <c r="D166" s="41"/>
      <c r="E166" s="41"/>
      <c r="F166" s="40"/>
      <c r="G166" s="44"/>
      <c r="H166" s="40"/>
    </row>
    <row r="167" spans="1:8" x14ac:dyDescent="0.15">
      <c r="A167" s="39"/>
      <c r="B167" s="40"/>
      <c r="C167" s="40"/>
      <c r="D167" s="41"/>
      <c r="E167" s="41"/>
      <c r="F167" s="40"/>
      <c r="G167" s="44"/>
      <c r="H167" s="40"/>
    </row>
    <row r="168" spans="1:8" x14ac:dyDescent="0.15">
      <c r="A168" s="39"/>
      <c r="B168" s="40"/>
      <c r="C168" s="40"/>
      <c r="D168" s="41"/>
      <c r="E168" s="41"/>
      <c r="F168" s="40"/>
      <c r="G168" s="44"/>
      <c r="H168" s="40"/>
    </row>
    <row r="169" spans="1:8" x14ac:dyDescent="0.15">
      <c r="A169" s="39"/>
      <c r="B169" s="40"/>
      <c r="C169" s="40"/>
      <c r="D169" s="41"/>
      <c r="E169" s="41"/>
      <c r="F169" s="40"/>
      <c r="G169" s="44"/>
      <c r="H169" s="40"/>
    </row>
    <row r="170" spans="1:8" x14ac:dyDescent="0.15">
      <c r="A170" s="39"/>
      <c r="B170" s="40"/>
      <c r="C170" s="40"/>
      <c r="D170" s="41"/>
      <c r="E170" s="41"/>
      <c r="F170" s="40"/>
      <c r="G170" s="44"/>
      <c r="H170" s="40"/>
    </row>
    <row r="171" spans="1:8" x14ac:dyDescent="0.15">
      <c r="A171" s="39"/>
      <c r="B171" s="40"/>
      <c r="C171" s="40"/>
      <c r="D171" s="41"/>
      <c r="E171" s="41"/>
      <c r="F171" s="40"/>
      <c r="G171" s="44"/>
      <c r="H171" s="40"/>
    </row>
    <row r="172" spans="1:8" x14ac:dyDescent="0.15">
      <c r="A172" s="39"/>
      <c r="B172" s="40"/>
      <c r="C172" s="40"/>
      <c r="D172" s="41"/>
      <c r="E172" s="41"/>
      <c r="F172" s="40"/>
      <c r="G172" s="44"/>
      <c r="H172" s="40"/>
    </row>
    <row r="173" spans="1:8" x14ac:dyDescent="0.15">
      <c r="A173" s="39"/>
      <c r="B173" s="40"/>
      <c r="C173" s="40"/>
      <c r="D173" s="41"/>
      <c r="E173" s="41"/>
      <c r="F173" s="40"/>
      <c r="G173" s="44"/>
      <c r="H173" s="40"/>
    </row>
    <row r="174" spans="1:8" x14ac:dyDescent="0.15">
      <c r="A174" s="39"/>
      <c r="B174" s="40"/>
      <c r="C174" s="40"/>
      <c r="D174" s="41"/>
      <c r="E174" s="41"/>
      <c r="F174" s="40"/>
      <c r="G174" s="44"/>
      <c r="H174" s="40"/>
    </row>
    <row r="175" spans="1:8" x14ac:dyDescent="0.15">
      <c r="A175" s="39"/>
      <c r="B175" s="40"/>
      <c r="C175" s="40"/>
      <c r="D175" s="41"/>
      <c r="E175" s="41"/>
      <c r="F175" s="40"/>
      <c r="G175" s="44"/>
      <c r="H175" s="40"/>
    </row>
    <row r="176" spans="1:8" x14ac:dyDescent="0.15">
      <c r="A176" s="39"/>
      <c r="B176" s="40"/>
      <c r="C176" s="40"/>
      <c r="D176" s="41"/>
      <c r="E176" s="41"/>
      <c r="F176" s="40"/>
      <c r="G176" s="44"/>
      <c r="H176" s="40"/>
    </row>
    <row r="177" spans="1:8" x14ac:dyDescent="0.15">
      <c r="A177" s="39"/>
      <c r="B177" s="40"/>
      <c r="C177" s="40"/>
      <c r="D177" s="41"/>
      <c r="E177" s="41"/>
      <c r="F177" s="40"/>
      <c r="G177" s="44"/>
      <c r="H177" s="40"/>
    </row>
    <row r="178" spans="1:8" x14ac:dyDescent="0.15">
      <c r="A178" s="39"/>
      <c r="B178" s="40"/>
      <c r="C178" s="40"/>
      <c r="D178" s="41"/>
      <c r="E178" s="41"/>
      <c r="F178" s="40"/>
      <c r="G178" s="44"/>
      <c r="H178" s="40"/>
    </row>
    <row r="179" spans="1:8" x14ac:dyDescent="0.15">
      <c r="A179" s="39"/>
      <c r="B179" s="40"/>
      <c r="C179" s="40"/>
      <c r="D179" s="41"/>
      <c r="E179" s="41"/>
      <c r="F179" s="40"/>
      <c r="G179" s="44"/>
      <c r="H179" s="40"/>
    </row>
    <row r="180" spans="1:8" x14ac:dyDescent="0.15">
      <c r="A180" s="39"/>
      <c r="B180" s="40"/>
      <c r="C180" s="40"/>
      <c r="D180" s="41"/>
      <c r="E180" s="41"/>
      <c r="F180" s="40"/>
      <c r="G180" s="44"/>
      <c r="H180" s="40"/>
    </row>
    <row r="181" spans="1:8" x14ac:dyDescent="0.15">
      <c r="A181" s="39"/>
      <c r="B181" s="40"/>
      <c r="C181" s="40"/>
      <c r="D181" s="41"/>
      <c r="E181" s="41"/>
      <c r="F181" s="40"/>
      <c r="G181" s="44"/>
      <c r="H181" s="40"/>
    </row>
    <row r="182" spans="1:8" x14ac:dyDescent="0.15">
      <c r="A182" s="39"/>
      <c r="B182" s="40"/>
      <c r="C182" s="40"/>
      <c r="D182" s="41"/>
      <c r="E182" s="41"/>
      <c r="F182" s="40"/>
      <c r="G182" s="44"/>
      <c r="H182" s="40"/>
    </row>
    <row r="183" spans="1:8" x14ac:dyDescent="0.15">
      <c r="A183" s="39"/>
      <c r="B183" s="40"/>
      <c r="C183" s="40"/>
      <c r="D183" s="41"/>
      <c r="E183" s="41"/>
      <c r="F183" s="40"/>
      <c r="G183" s="44"/>
      <c r="H183" s="40"/>
    </row>
    <row r="184" spans="1:8" x14ac:dyDescent="0.15">
      <c r="A184" s="39"/>
      <c r="B184" s="40"/>
      <c r="C184" s="40"/>
      <c r="D184" s="41"/>
      <c r="E184" s="41"/>
      <c r="F184" s="40"/>
      <c r="G184" s="44"/>
      <c r="H184" s="40"/>
    </row>
    <row r="185" spans="1:8" x14ac:dyDescent="0.15">
      <c r="A185" s="39"/>
      <c r="B185" s="40"/>
      <c r="C185" s="40"/>
      <c r="D185" s="41"/>
      <c r="E185" s="41"/>
      <c r="F185" s="40"/>
      <c r="G185" s="44"/>
      <c r="H185" s="40"/>
    </row>
    <row r="186" spans="1:8" x14ac:dyDescent="0.15">
      <c r="A186" s="39"/>
      <c r="B186" s="40"/>
      <c r="C186" s="40"/>
      <c r="D186" s="41"/>
      <c r="E186" s="41"/>
      <c r="F186" s="40"/>
      <c r="G186" s="44"/>
      <c r="H186" s="40"/>
    </row>
    <row r="187" spans="1:8" x14ac:dyDescent="0.15">
      <c r="A187" s="39"/>
      <c r="B187" s="40"/>
      <c r="C187" s="40"/>
      <c r="D187" s="41"/>
      <c r="E187" s="41"/>
      <c r="F187" s="40"/>
      <c r="G187" s="44"/>
      <c r="H187" s="40"/>
    </row>
    <row r="188" spans="1:8" x14ac:dyDescent="0.15">
      <c r="A188" s="39"/>
      <c r="B188" s="40"/>
      <c r="C188" s="40"/>
      <c r="D188" s="41"/>
      <c r="E188" s="41"/>
      <c r="F188" s="40"/>
      <c r="G188" s="44"/>
      <c r="H188" s="40"/>
    </row>
    <row r="189" spans="1:8" x14ac:dyDescent="0.15">
      <c r="A189" s="39"/>
      <c r="B189" s="40"/>
      <c r="C189" s="40"/>
      <c r="D189" s="41"/>
      <c r="E189" s="41"/>
      <c r="F189" s="40"/>
      <c r="G189" s="44"/>
      <c r="H189" s="40"/>
    </row>
    <row r="190" spans="1:8" x14ac:dyDescent="0.15">
      <c r="A190" s="39"/>
      <c r="B190" s="40"/>
      <c r="C190" s="40"/>
      <c r="D190" s="41"/>
      <c r="E190" s="41"/>
      <c r="F190" s="40"/>
      <c r="G190" s="44"/>
      <c r="H190" s="40"/>
    </row>
    <row r="191" spans="1:8" x14ac:dyDescent="0.15">
      <c r="A191" s="39"/>
      <c r="B191" s="40"/>
      <c r="C191" s="40"/>
      <c r="D191" s="41"/>
      <c r="E191" s="41"/>
      <c r="F191" s="40"/>
      <c r="G191" s="44"/>
      <c r="H191" s="40"/>
    </row>
    <row r="192" spans="1:8" x14ac:dyDescent="0.15">
      <c r="A192" s="39"/>
      <c r="B192" s="40"/>
      <c r="C192" s="40"/>
      <c r="D192" s="41"/>
      <c r="E192" s="41"/>
      <c r="F192" s="40"/>
      <c r="G192" s="44"/>
      <c r="H192" s="40"/>
    </row>
    <row r="193" spans="1:8" x14ac:dyDescent="0.15">
      <c r="A193" s="39"/>
      <c r="B193" s="40"/>
      <c r="C193" s="40"/>
      <c r="D193" s="41"/>
      <c r="E193" s="41"/>
      <c r="F193" s="40"/>
      <c r="G193" s="44"/>
      <c r="H193" s="40"/>
    </row>
    <row r="194" spans="1:8" x14ac:dyDescent="0.15">
      <c r="A194" s="39"/>
      <c r="B194" s="40"/>
      <c r="C194" s="40"/>
      <c r="D194" s="41"/>
      <c r="E194" s="41"/>
      <c r="F194" s="40"/>
      <c r="G194" s="44"/>
      <c r="H194" s="40"/>
    </row>
    <row r="195" spans="1:8" x14ac:dyDescent="0.15">
      <c r="A195" s="39"/>
      <c r="B195" s="40"/>
      <c r="C195" s="40"/>
      <c r="D195" s="41"/>
      <c r="E195" s="41"/>
      <c r="F195" s="40"/>
      <c r="G195" s="44"/>
      <c r="H195" s="40"/>
    </row>
    <row r="196" spans="1:8" x14ac:dyDescent="0.15">
      <c r="A196" s="39"/>
      <c r="B196" s="40"/>
      <c r="C196" s="40"/>
      <c r="D196" s="41"/>
      <c r="E196" s="41"/>
      <c r="F196" s="40"/>
      <c r="G196" s="44"/>
      <c r="H196" s="40"/>
    </row>
    <row r="197" spans="1:8" x14ac:dyDescent="0.15">
      <c r="A197" s="39"/>
      <c r="B197" s="40"/>
      <c r="C197" s="40"/>
      <c r="D197" s="41"/>
      <c r="E197" s="41"/>
      <c r="F197" s="40"/>
      <c r="G197" s="44"/>
      <c r="H197" s="40"/>
    </row>
    <row r="198" spans="1:8" x14ac:dyDescent="0.15">
      <c r="A198" s="39"/>
      <c r="B198" s="40"/>
      <c r="C198" s="40"/>
      <c r="D198" s="41"/>
      <c r="E198" s="41"/>
      <c r="F198" s="40"/>
      <c r="G198" s="44"/>
      <c r="H198" s="40"/>
    </row>
    <row r="199" spans="1:8" x14ac:dyDescent="0.15">
      <c r="A199" s="39"/>
      <c r="B199" s="40"/>
      <c r="C199" s="40"/>
      <c r="D199" s="41"/>
      <c r="E199" s="41"/>
      <c r="F199" s="40"/>
      <c r="G199" s="44"/>
      <c r="H199" s="40"/>
    </row>
    <row r="200" spans="1:8" x14ac:dyDescent="0.15">
      <c r="A200" s="39"/>
      <c r="B200" s="40"/>
      <c r="C200" s="40"/>
      <c r="D200" s="41"/>
      <c r="E200" s="41"/>
      <c r="F200" s="40"/>
      <c r="G200" s="44"/>
      <c r="H200" s="40"/>
    </row>
    <row r="201" spans="1:8" x14ac:dyDescent="0.15">
      <c r="A201" s="39"/>
      <c r="B201" s="40"/>
      <c r="C201" s="40"/>
      <c r="D201" s="41"/>
      <c r="E201" s="41"/>
      <c r="F201" s="40"/>
      <c r="G201" s="44"/>
      <c r="H201" s="40"/>
    </row>
    <row r="202" spans="1:8" x14ac:dyDescent="0.15">
      <c r="A202" s="39"/>
      <c r="B202" s="40"/>
      <c r="C202" s="40"/>
      <c r="D202" s="41"/>
      <c r="E202" s="41"/>
      <c r="F202" s="40"/>
      <c r="G202" s="44"/>
      <c r="H202" s="40"/>
    </row>
    <row r="203" spans="1:8" x14ac:dyDescent="0.15">
      <c r="A203" s="39"/>
      <c r="B203" s="40"/>
      <c r="C203" s="40"/>
      <c r="D203" s="41"/>
      <c r="E203" s="41"/>
      <c r="F203" s="40"/>
      <c r="G203" s="44"/>
      <c r="H203" s="40"/>
    </row>
    <row r="204" spans="1:8" x14ac:dyDescent="0.15">
      <c r="A204" s="39"/>
      <c r="B204" s="40"/>
      <c r="C204" s="40"/>
      <c r="D204" s="41"/>
      <c r="E204" s="41"/>
      <c r="F204" s="40"/>
      <c r="G204" s="44"/>
      <c r="H204" s="40"/>
    </row>
    <row r="205" spans="1:8" x14ac:dyDescent="0.15">
      <c r="A205" s="39"/>
      <c r="B205" s="40"/>
      <c r="C205" s="40"/>
      <c r="D205" s="41"/>
      <c r="E205" s="41"/>
      <c r="F205" s="40"/>
      <c r="G205" s="44"/>
      <c r="H205" s="40"/>
    </row>
    <row r="206" spans="1:8" x14ac:dyDescent="0.15">
      <c r="A206" s="39"/>
      <c r="B206" s="40"/>
      <c r="C206" s="40"/>
      <c r="D206" s="41"/>
      <c r="E206" s="41"/>
      <c r="F206" s="40"/>
      <c r="G206" s="44"/>
      <c r="H206" s="40"/>
    </row>
    <row r="207" spans="1:8" x14ac:dyDescent="0.15">
      <c r="A207" s="39"/>
      <c r="B207" s="40"/>
      <c r="C207" s="40"/>
      <c r="D207" s="41"/>
      <c r="E207" s="41"/>
      <c r="F207" s="40"/>
      <c r="G207" s="44"/>
      <c r="H207" s="40"/>
    </row>
    <row r="208" spans="1:8" x14ac:dyDescent="0.15">
      <c r="A208" s="39"/>
      <c r="B208" s="40"/>
      <c r="C208" s="40"/>
      <c r="D208" s="41"/>
      <c r="E208" s="41"/>
      <c r="F208" s="40"/>
      <c r="G208" s="44"/>
      <c r="H208" s="40"/>
    </row>
    <row r="209" spans="1:8" x14ac:dyDescent="0.15">
      <c r="A209" s="39"/>
      <c r="B209" s="40"/>
      <c r="C209" s="40"/>
      <c r="D209" s="41"/>
      <c r="E209" s="41"/>
      <c r="F209" s="40"/>
      <c r="G209" s="44"/>
      <c r="H209" s="40"/>
    </row>
    <row r="210" spans="1:8" x14ac:dyDescent="0.15">
      <c r="A210" s="39"/>
      <c r="B210" s="40"/>
      <c r="C210" s="40"/>
      <c r="D210" s="41"/>
      <c r="E210" s="41"/>
      <c r="F210" s="40"/>
      <c r="G210" s="44"/>
      <c r="H210" s="40"/>
    </row>
    <row r="211" spans="1:8" x14ac:dyDescent="0.15">
      <c r="A211" s="39"/>
      <c r="B211" s="40"/>
      <c r="C211" s="40"/>
      <c r="D211" s="41"/>
      <c r="E211" s="41"/>
      <c r="F211" s="40"/>
      <c r="G211" s="44"/>
      <c r="H211" s="40"/>
    </row>
    <row r="212" spans="1:8" x14ac:dyDescent="0.15">
      <c r="A212" s="39"/>
      <c r="B212" s="40"/>
      <c r="C212" s="40"/>
      <c r="D212" s="41"/>
      <c r="E212" s="41"/>
      <c r="F212" s="40"/>
      <c r="G212" s="44"/>
      <c r="H212" s="40"/>
    </row>
    <row r="213" spans="1:8" x14ac:dyDescent="0.15">
      <c r="A213" s="39"/>
      <c r="B213" s="40"/>
      <c r="C213" s="40"/>
      <c r="D213" s="41"/>
      <c r="E213" s="41"/>
      <c r="F213" s="40"/>
      <c r="G213" s="44"/>
      <c r="H213" s="40"/>
    </row>
    <row r="214" spans="1:8" x14ac:dyDescent="0.15">
      <c r="A214" s="39"/>
      <c r="B214" s="40"/>
      <c r="C214" s="40"/>
      <c r="D214" s="41"/>
      <c r="E214" s="41"/>
      <c r="F214" s="40"/>
      <c r="G214" s="44"/>
      <c r="H214" s="40"/>
    </row>
    <row r="215" spans="1:8" x14ac:dyDescent="0.15">
      <c r="A215" s="39"/>
      <c r="B215" s="40"/>
      <c r="C215" s="40"/>
      <c r="D215" s="41"/>
      <c r="E215" s="41"/>
      <c r="F215" s="40"/>
      <c r="G215" s="44"/>
      <c r="H215" s="40"/>
    </row>
    <row r="216" spans="1:8" x14ac:dyDescent="0.15">
      <c r="A216" s="39"/>
      <c r="B216" s="40"/>
      <c r="C216" s="40"/>
      <c r="D216" s="41"/>
      <c r="E216" s="41"/>
      <c r="F216" s="40"/>
      <c r="G216" s="44"/>
      <c r="H216" s="40"/>
    </row>
    <row r="217" spans="1:8" x14ac:dyDescent="0.15">
      <c r="A217" s="39"/>
      <c r="B217" s="40"/>
      <c r="C217" s="40"/>
      <c r="D217" s="41"/>
      <c r="E217" s="41"/>
      <c r="F217" s="40"/>
      <c r="G217" s="44"/>
      <c r="H217" s="40"/>
    </row>
    <row r="218" spans="1:8" x14ac:dyDescent="0.15">
      <c r="A218" s="39"/>
      <c r="B218" s="40"/>
      <c r="C218" s="40"/>
      <c r="D218" s="41"/>
      <c r="E218" s="41"/>
      <c r="F218" s="40"/>
      <c r="G218" s="44"/>
      <c r="H218" s="40"/>
    </row>
    <row r="219" spans="1:8" x14ac:dyDescent="0.15">
      <c r="A219" s="39"/>
      <c r="B219" s="40"/>
      <c r="C219" s="40"/>
      <c r="D219" s="41"/>
      <c r="E219" s="41"/>
      <c r="F219" s="40"/>
      <c r="G219" s="44"/>
      <c r="H219" s="40"/>
    </row>
    <row r="220" spans="1:8" x14ac:dyDescent="0.15">
      <c r="A220" s="39"/>
      <c r="B220" s="40"/>
      <c r="C220" s="40"/>
      <c r="D220" s="41"/>
      <c r="E220" s="41"/>
      <c r="F220" s="40"/>
      <c r="G220" s="44"/>
      <c r="H220" s="40"/>
    </row>
    <row r="221" spans="1:8" x14ac:dyDescent="0.15">
      <c r="A221" s="39"/>
      <c r="B221" s="40"/>
      <c r="C221" s="40"/>
      <c r="D221" s="41"/>
      <c r="E221" s="41"/>
      <c r="F221" s="40"/>
      <c r="G221" s="44"/>
      <c r="H221" s="40"/>
    </row>
    <row r="222" spans="1:8" x14ac:dyDescent="0.15">
      <c r="A222" s="39"/>
      <c r="B222" s="40"/>
      <c r="C222" s="40"/>
      <c r="D222" s="41"/>
      <c r="E222" s="41"/>
      <c r="F222" s="40"/>
      <c r="G222" s="44"/>
      <c r="H222" s="40"/>
    </row>
    <row r="223" spans="1:8" x14ac:dyDescent="0.15">
      <c r="A223" s="39"/>
      <c r="B223" s="40"/>
      <c r="C223" s="40"/>
      <c r="D223" s="41"/>
      <c r="E223" s="41"/>
      <c r="F223" s="40"/>
      <c r="G223" s="44"/>
      <c r="H223" s="40"/>
    </row>
    <row r="224" spans="1:8" x14ac:dyDescent="0.15">
      <c r="A224" s="39"/>
      <c r="B224" s="40"/>
      <c r="C224" s="40"/>
      <c r="D224" s="41"/>
      <c r="E224" s="41"/>
      <c r="F224" s="40"/>
      <c r="G224" s="44"/>
      <c r="H224" s="40"/>
    </row>
    <row r="225" spans="1:8" x14ac:dyDescent="0.15">
      <c r="A225" s="39"/>
      <c r="B225" s="40"/>
      <c r="C225" s="40"/>
      <c r="D225" s="41"/>
      <c r="E225" s="41"/>
      <c r="F225" s="40"/>
      <c r="G225" s="44"/>
      <c r="H225" s="40"/>
    </row>
    <row r="226" spans="1:8" x14ac:dyDescent="0.15">
      <c r="A226" s="39"/>
      <c r="B226" s="40"/>
      <c r="C226" s="40"/>
      <c r="D226" s="41"/>
      <c r="E226" s="41"/>
      <c r="F226" s="40"/>
      <c r="G226" s="44"/>
      <c r="H226" s="40"/>
    </row>
    <row r="227" spans="1:8" x14ac:dyDescent="0.15">
      <c r="A227" s="39"/>
      <c r="B227" s="40"/>
      <c r="C227" s="40"/>
      <c r="D227" s="41"/>
      <c r="E227" s="41"/>
      <c r="F227" s="40"/>
      <c r="G227" s="44"/>
      <c r="H227" s="40"/>
    </row>
    <row r="228" spans="1:8" x14ac:dyDescent="0.15">
      <c r="A228" s="39"/>
      <c r="B228" s="40"/>
      <c r="C228" s="40"/>
      <c r="D228" s="41"/>
      <c r="E228" s="41"/>
      <c r="F228" s="40"/>
      <c r="G228" s="44"/>
      <c r="H228" s="40"/>
    </row>
    <row r="229" spans="1:8" x14ac:dyDescent="0.15">
      <c r="A229" s="39"/>
      <c r="B229" s="40"/>
      <c r="C229" s="40"/>
      <c r="D229" s="41"/>
      <c r="E229" s="41"/>
      <c r="F229" s="40"/>
      <c r="G229" s="44"/>
      <c r="H229" s="40"/>
    </row>
    <row r="230" spans="1:8" x14ac:dyDescent="0.15">
      <c r="A230" s="39"/>
      <c r="B230" s="40"/>
      <c r="C230" s="40"/>
      <c r="D230" s="41"/>
      <c r="E230" s="41"/>
      <c r="F230" s="40"/>
      <c r="G230" s="44"/>
      <c r="H230" s="40"/>
    </row>
    <row r="231" spans="1:8" x14ac:dyDescent="0.15">
      <c r="A231" s="39"/>
      <c r="B231" s="40"/>
      <c r="C231" s="40"/>
      <c r="D231" s="41"/>
      <c r="E231" s="41"/>
      <c r="F231" s="40"/>
      <c r="G231" s="44"/>
      <c r="H231" s="40"/>
    </row>
    <row r="232" spans="1:8" x14ac:dyDescent="0.15">
      <c r="A232" s="39"/>
      <c r="B232" s="40"/>
      <c r="C232" s="40"/>
      <c r="D232" s="41"/>
      <c r="E232" s="41"/>
      <c r="F232" s="40"/>
      <c r="G232" s="44"/>
      <c r="H232" s="40"/>
    </row>
    <row r="233" spans="1:8" x14ac:dyDescent="0.15">
      <c r="A233" s="39"/>
      <c r="B233" s="40"/>
      <c r="C233" s="40"/>
      <c r="D233" s="41"/>
      <c r="E233" s="41"/>
      <c r="F233" s="40"/>
      <c r="G233" s="44"/>
      <c r="H233" s="40"/>
    </row>
    <row r="234" spans="1:8" x14ac:dyDescent="0.15">
      <c r="A234" s="39"/>
      <c r="B234" s="40"/>
      <c r="C234" s="40"/>
      <c r="D234" s="41"/>
      <c r="E234" s="41"/>
      <c r="F234" s="40"/>
      <c r="G234" s="44"/>
      <c r="H234" s="40"/>
    </row>
    <row r="235" spans="1:8" x14ac:dyDescent="0.15">
      <c r="A235" s="39"/>
      <c r="B235" s="40"/>
      <c r="C235" s="40"/>
      <c r="D235" s="41"/>
      <c r="E235" s="41"/>
      <c r="F235" s="40"/>
      <c r="G235" s="44"/>
      <c r="H235" s="40"/>
    </row>
    <row r="236" spans="1:8" x14ac:dyDescent="0.15">
      <c r="A236" s="39"/>
      <c r="B236" s="40"/>
      <c r="C236" s="40"/>
      <c r="D236" s="41"/>
      <c r="E236" s="41"/>
      <c r="F236" s="40"/>
      <c r="G236" s="44"/>
      <c r="H236" s="40"/>
    </row>
    <row r="237" spans="1:8" x14ac:dyDescent="0.15">
      <c r="A237" s="39"/>
      <c r="B237" s="40"/>
      <c r="C237" s="40"/>
      <c r="D237" s="41"/>
      <c r="E237" s="41"/>
      <c r="F237" s="40"/>
      <c r="G237" s="44"/>
      <c r="H237" s="40"/>
    </row>
    <row r="238" spans="1:8" x14ac:dyDescent="0.15">
      <c r="A238" s="39"/>
      <c r="B238" s="40"/>
      <c r="C238" s="40"/>
      <c r="D238" s="41"/>
      <c r="E238" s="41"/>
      <c r="F238" s="40"/>
      <c r="G238" s="44"/>
      <c r="H238" s="40"/>
    </row>
    <row r="239" spans="1:8" x14ac:dyDescent="0.15">
      <c r="A239" s="39"/>
      <c r="B239" s="40"/>
      <c r="C239" s="40"/>
      <c r="D239" s="41"/>
      <c r="E239" s="41"/>
      <c r="F239" s="40"/>
      <c r="G239" s="44"/>
      <c r="H239" s="40"/>
    </row>
    <row r="240" spans="1:8" x14ac:dyDescent="0.15">
      <c r="A240" s="39"/>
      <c r="B240" s="40"/>
      <c r="C240" s="40"/>
      <c r="D240" s="41"/>
      <c r="E240" s="41"/>
      <c r="F240" s="40"/>
      <c r="G240" s="44"/>
      <c r="H240" s="40"/>
    </row>
    <row r="241" spans="1:8" x14ac:dyDescent="0.15">
      <c r="A241" s="39"/>
      <c r="B241" s="40"/>
      <c r="C241" s="40"/>
      <c r="D241" s="41"/>
      <c r="E241" s="41"/>
      <c r="F241" s="40"/>
      <c r="G241" s="44"/>
      <c r="H241" s="40"/>
    </row>
    <row r="242" spans="1:8" x14ac:dyDescent="0.15">
      <c r="A242" s="39"/>
      <c r="B242" s="40"/>
      <c r="C242" s="40"/>
      <c r="D242" s="41"/>
      <c r="E242" s="41"/>
      <c r="F242" s="40"/>
      <c r="G242" s="44"/>
      <c r="H242" s="40"/>
    </row>
    <row r="243" spans="1:8" x14ac:dyDescent="0.15">
      <c r="A243" s="39"/>
      <c r="B243" s="40"/>
      <c r="C243" s="40"/>
      <c r="D243" s="41"/>
      <c r="E243" s="41"/>
      <c r="F243" s="40"/>
      <c r="G243" s="44"/>
      <c r="H243" s="40"/>
    </row>
    <row r="244" spans="1:8" x14ac:dyDescent="0.15">
      <c r="A244" s="39"/>
      <c r="B244" s="40"/>
      <c r="C244" s="40"/>
      <c r="D244" s="41"/>
      <c r="E244" s="41"/>
      <c r="F244" s="40"/>
      <c r="G244" s="44"/>
      <c r="H244" s="40"/>
    </row>
    <row r="245" spans="1:8" x14ac:dyDescent="0.15">
      <c r="A245" s="39"/>
      <c r="B245" s="40"/>
      <c r="C245" s="40"/>
      <c r="D245" s="41"/>
      <c r="E245" s="41"/>
      <c r="F245" s="40"/>
      <c r="G245" s="44"/>
      <c r="H245" s="40"/>
    </row>
    <row r="246" spans="1:8" x14ac:dyDescent="0.15">
      <c r="A246" s="39"/>
      <c r="B246" s="40"/>
      <c r="C246" s="40"/>
      <c r="D246" s="41"/>
      <c r="E246" s="41"/>
      <c r="F246" s="40"/>
      <c r="G246" s="44"/>
      <c r="H246" s="40"/>
    </row>
    <row r="247" spans="1:8" x14ac:dyDescent="0.15">
      <c r="A247" s="39"/>
      <c r="B247" s="40"/>
      <c r="C247" s="40"/>
      <c r="D247" s="41"/>
      <c r="E247" s="41"/>
      <c r="F247" s="40"/>
      <c r="G247" s="44"/>
      <c r="H247" s="40"/>
    </row>
    <row r="248" spans="1:8" x14ac:dyDescent="0.15">
      <c r="A248" s="39"/>
      <c r="B248" s="40"/>
      <c r="C248" s="40"/>
      <c r="D248" s="41"/>
      <c r="E248" s="41"/>
      <c r="F248" s="40"/>
      <c r="G248" s="44"/>
      <c r="H248" s="40"/>
    </row>
    <row r="249" spans="1:8" x14ac:dyDescent="0.15">
      <c r="A249" s="39"/>
      <c r="B249" s="40"/>
      <c r="C249" s="40"/>
      <c r="D249" s="41"/>
      <c r="E249" s="41"/>
      <c r="F249" s="40"/>
      <c r="G249" s="44"/>
      <c r="H249" s="40"/>
    </row>
    <row r="250" spans="1:8" x14ac:dyDescent="0.15">
      <c r="A250" s="39"/>
      <c r="B250" s="40"/>
      <c r="C250" s="40"/>
      <c r="D250" s="41"/>
      <c r="E250" s="41"/>
      <c r="F250" s="40"/>
      <c r="G250" s="40"/>
      <c r="H250" s="40"/>
    </row>
    <row r="251" spans="1:8" x14ac:dyDescent="0.15">
      <c r="A251" s="39"/>
      <c r="B251" s="40"/>
      <c r="C251" s="40"/>
      <c r="D251" s="41"/>
      <c r="E251" s="41"/>
      <c r="F251" s="40"/>
      <c r="G251" s="40"/>
      <c r="H251" s="40"/>
    </row>
    <row r="252" spans="1:8" x14ac:dyDescent="0.15">
      <c r="A252" s="39"/>
      <c r="B252" s="40"/>
      <c r="C252" s="40"/>
      <c r="D252" s="41"/>
      <c r="E252" s="41"/>
      <c r="F252" s="40"/>
      <c r="G252" s="40"/>
      <c r="H252" s="40"/>
    </row>
    <row r="253" spans="1:8" x14ac:dyDescent="0.15">
      <c r="A253" s="39"/>
      <c r="B253" s="40"/>
      <c r="C253" s="40"/>
      <c r="D253" s="41"/>
      <c r="E253" s="41"/>
      <c r="F253" s="40"/>
      <c r="G253" s="40"/>
      <c r="H253" s="40"/>
    </row>
    <row r="254" spans="1:8" x14ac:dyDescent="0.15">
      <c r="A254" s="39"/>
      <c r="B254" s="40"/>
      <c r="C254" s="40"/>
      <c r="D254" s="41"/>
      <c r="E254" s="41"/>
      <c r="F254" s="40"/>
      <c r="G254" s="40"/>
      <c r="H254" s="40"/>
    </row>
    <row r="255" spans="1:8" x14ac:dyDescent="0.15">
      <c r="A255" s="39"/>
      <c r="B255" s="40"/>
      <c r="C255" s="40"/>
      <c r="D255" s="41"/>
      <c r="E255" s="41"/>
      <c r="F255" s="40"/>
      <c r="G255" s="40"/>
      <c r="H255" s="40"/>
    </row>
    <row r="256" spans="1:8" x14ac:dyDescent="0.15">
      <c r="A256" s="39"/>
      <c r="B256" s="40"/>
      <c r="C256" s="40"/>
      <c r="D256" s="41"/>
      <c r="E256" s="41"/>
      <c r="F256" s="40"/>
      <c r="G256" s="40"/>
      <c r="H256" s="40"/>
    </row>
    <row r="257" spans="1:8" x14ac:dyDescent="0.15">
      <c r="A257" s="39"/>
      <c r="B257" s="40"/>
      <c r="C257" s="40"/>
      <c r="D257" s="41"/>
      <c r="E257" s="41"/>
      <c r="F257" s="40"/>
      <c r="G257" s="40"/>
      <c r="H257" s="40"/>
    </row>
    <row r="258" spans="1:8" x14ac:dyDescent="0.15">
      <c r="A258" s="39"/>
      <c r="B258" s="40"/>
      <c r="C258" s="40"/>
      <c r="D258" s="41"/>
      <c r="E258" s="41"/>
      <c r="F258" s="40"/>
      <c r="G258" s="40"/>
      <c r="H258" s="40"/>
    </row>
    <row r="259" spans="1:8" x14ac:dyDescent="0.15">
      <c r="A259" s="39"/>
      <c r="B259" s="40"/>
      <c r="C259" s="40"/>
      <c r="D259" s="41"/>
      <c r="E259" s="41"/>
      <c r="F259" s="40"/>
      <c r="G259" s="40"/>
      <c r="H259" s="40"/>
    </row>
    <row r="260" spans="1:8" x14ac:dyDescent="0.15">
      <c r="A260" s="39"/>
      <c r="B260" s="40"/>
      <c r="C260" s="40"/>
      <c r="D260" s="41"/>
      <c r="E260" s="41"/>
      <c r="F260" s="40"/>
      <c r="G260" s="40"/>
      <c r="H260" s="40"/>
    </row>
    <row r="261" spans="1:8" x14ac:dyDescent="0.15">
      <c r="A261" s="39"/>
      <c r="B261" s="40"/>
      <c r="C261" s="40"/>
      <c r="D261" s="41"/>
      <c r="E261" s="41"/>
      <c r="F261" s="40"/>
      <c r="G261" s="40"/>
      <c r="H261" s="40"/>
    </row>
    <row r="262" spans="1:8" x14ac:dyDescent="0.15">
      <c r="A262" s="39"/>
      <c r="B262" s="40"/>
      <c r="C262" s="40"/>
      <c r="D262" s="41"/>
      <c r="E262" s="41"/>
      <c r="F262" s="40"/>
      <c r="G262" s="40"/>
      <c r="H262" s="40"/>
    </row>
    <row r="263" spans="1:8" x14ac:dyDescent="0.15">
      <c r="A263" s="39"/>
      <c r="B263" s="40"/>
      <c r="C263" s="40"/>
      <c r="D263" s="41"/>
      <c r="E263" s="41"/>
      <c r="F263" s="40"/>
      <c r="G263" s="40"/>
      <c r="H263" s="40"/>
    </row>
    <row r="264" spans="1:8" x14ac:dyDescent="0.15">
      <c r="A264" s="39"/>
      <c r="B264" s="40"/>
      <c r="C264" s="40"/>
      <c r="D264" s="41"/>
      <c r="E264" s="41"/>
      <c r="F264" s="40"/>
      <c r="G264" s="40"/>
      <c r="H264" s="40"/>
    </row>
    <row r="265" spans="1:8" x14ac:dyDescent="0.15">
      <c r="A265" s="39"/>
      <c r="B265" s="40"/>
      <c r="C265" s="40"/>
      <c r="D265" s="41"/>
      <c r="E265" s="41"/>
      <c r="F265" s="40"/>
      <c r="G265" s="40"/>
      <c r="H265" s="40"/>
    </row>
    <row r="266" spans="1:8" x14ac:dyDescent="0.15">
      <c r="A266" s="39"/>
      <c r="B266" s="40"/>
      <c r="C266" s="40"/>
      <c r="D266" s="41"/>
      <c r="E266" s="41"/>
      <c r="F266" s="40"/>
      <c r="G266" s="40"/>
      <c r="H266" s="40"/>
    </row>
    <row r="267" spans="1:8" x14ac:dyDescent="0.15">
      <c r="A267" s="39"/>
      <c r="B267" s="40"/>
      <c r="C267" s="40"/>
      <c r="D267" s="41"/>
      <c r="E267" s="41"/>
      <c r="F267" s="40"/>
      <c r="G267" s="40"/>
      <c r="H267" s="40"/>
    </row>
    <row r="268" spans="1:8" x14ac:dyDescent="0.15">
      <c r="A268" s="39"/>
      <c r="B268" s="40"/>
      <c r="C268" s="40"/>
      <c r="D268" s="41"/>
      <c r="E268" s="41"/>
      <c r="F268" s="40"/>
      <c r="G268" s="40"/>
      <c r="H268" s="40"/>
    </row>
    <row r="269" spans="1:8" x14ac:dyDescent="0.15">
      <c r="A269" s="39"/>
      <c r="B269" s="40"/>
      <c r="C269" s="40"/>
      <c r="D269" s="41"/>
      <c r="E269" s="41"/>
      <c r="F269" s="40"/>
      <c r="G269" s="40"/>
      <c r="H269" s="40"/>
    </row>
    <row r="270" spans="1:8" x14ac:dyDescent="0.15">
      <c r="A270" s="39"/>
      <c r="B270" s="40"/>
      <c r="C270" s="40"/>
      <c r="D270" s="41"/>
      <c r="E270" s="41"/>
      <c r="F270" s="40"/>
      <c r="G270" s="40"/>
      <c r="H270" s="40"/>
    </row>
    <row r="271" spans="1:8" x14ac:dyDescent="0.15">
      <c r="A271" s="39"/>
      <c r="B271" s="40"/>
      <c r="C271" s="40"/>
      <c r="D271" s="41"/>
      <c r="E271" s="41"/>
      <c r="F271" s="40"/>
      <c r="G271" s="40"/>
      <c r="H271" s="40"/>
    </row>
    <row r="272" spans="1:8" x14ac:dyDescent="0.15">
      <c r="A272" s="39"/>
      <c r="B272" s="40"/>
      <c r="C272" s="40"/>
      <c r="D272" s="41"/>
      <c r="E272" s="41"/>
      <c r="F272" s="40"/>
      <c r="G272" s="40"/>
      <c r="H272" s="40"/>
    </row>
    <row r="273" spans="1:8" x14ac:dyDescent="0.15">
      <c r="A273" s="39"/>
      <c r="B273" s="40"/>
      <c r="C273" s="40"/>
      <c r="D273" s="41"/>
      <c r="E273" s="41"/>
      <c r="F273" s="40"/>
      <c r="G273" s="40"/>
      <c r="H273" s="40"/>
    </row>
    <row r="274" spans="1:8" x14ac:dyDescent="0.15">
      <c r="A274" s="39"/>
      <c r="B274" s="40"/>
      <c r="C274" s="40"/>
      <c r="D274" s="41"/>
      <c r="E274" s="41"/>
      <c r="F274" s="40"/>
      <c r="G274" s="40"/>
      <c r="H274" s="40"/>
    </row>
    <row r="275" spans="1:8" x14ac:dyDescent="0.15">
      <c r="A275" s="39"/>
      <c r="B275" s="40"/>
      <c r="C275" s="40"/>
      <c r="D275" s="41"/>
      <c r="E275" s="41"/>
      <c r="F275" s="40"/>
      <c r="G275" s="40"/>
      <c r="H275" s="40"/>
    </row>
    <row r="276" spans="1:8" x14ac:dyDescent="0.15">
      <c r="A276" s="39"/>
      <c r="B276" s="40"/>
      <c r="C276" s="40"/>
      <c r="D276" s="41"/>
      <c r="E276" s="41"/>
      <c r="F276" s="40"/>
      <c r="G276" s="40"/>
      <c r="H276" s="40"/>
    </row>
    <row r="277" spans="1:8" x14ac:dyDescent="0.15">
      <c r="A277" s="39"/>
      <c r="B277" s="40"/>
      <c r="C277" s="40"/>
      <c r="D277" s="41"/>
      <c r="E277" s="41"/>
      <c r="F277" s="40"/>
      <c r="G277" s="40"/>
      <c r="H277" s="40"/>
    </row>
    <row r="278" spans="1:8" x14ac:dyDescent="0.15">
      <c r="A278" s="39"/>
      <c r="B278" s="40"/>
      <c r="C278" s="40"/>
      <c r="D278" s="41"/>
      <c r="E278" s="41"/>
      <c r="F278" s="40"/>
      <c r="G278" s="40"/>
      <c r="H278" s="40"/>
    </row>
    <row r="279" spans="1:8" x14ac:dyDescent="0.15">
      <c r="A279" s="39"/>
      <c r="B279" s="40"/>
      <c r="C279" s="40"/>
      <c r="D279" s="41"/>
      <c r="E279" s="41"/>
      <c r="F279" s="40"/>
      <c r="G279" s="40"/>
      <c r="H279" s="40"/>
    </row>
    <row r="280" spans="1:8" x14ac:dyDescent="0.15">
      <c r="A280" s="39"/>
      <c r="B280" s="40"/>
      <c r="C280" s="40"/>
      <c r="D280" s="41"/>
      <c r="E280" s="41"/>
      <c r="F280" s="40"/>
      <c r="G280" s="40"/>
      <c r="H280" s="40"/>
    </row>
    <row r="281" spans="1:8" x14ac:dyDescent="0.15">
      <c r="A281" s="39"/>
      <c r="B281" s="40"/>
      <c r="C281" s="40"/>
      <c r="D281" s="41"/>
      <c r="E281" s="41"/>
      <c r="F281" s="40"/>
      <c r="G281" s="40"/>
      <c r="H281" s="40"/>
    </row>
    <row r="282" spans="1:8" x14ac:dyDescent="0.15">
      <c r="A282" s="39"/>
      <c r="B282" s="40"/>
      <c r="C282" s="40"/>
      <c r="D282" s="41"/>
      <c r="E282" s="41"/>
      <c r="F282" s="40"/>
      <c r="G282" s="40"/>
      <c r="H282" s="40"/>
    </row>
    <row r="283" spans="1:8" x14ac:dyDescent="0.15">
      <c r="A283" s="39"/>
      <c r="B283" s="40"/>
      <c r="C283" s="40"/>
      <c r="D283" s="41"/>
      <c r="E283" s="41"/>
      <c r="F283" s="40"/>
      <c r="G283" s="40"/>
      <c r="H283" s="40"/>
    </row>
    <row r="284" spans="1:8" x14ac:dyDescent="0.15">
      <c r="A284" s="39"/>
      <c r="B284" s="40"/>
      <c r="C284" s="40"/>
      <c r="D284" s="41"/>
      <c r="E284" s="41"/>
      <c r="F284" s="40"/>
      <c r="G284" s="40"/>
      <c r="H284" s="40"/>
    </row>
    <row r="285" spans="1:8" x14ac:dyDescent="0.15">
      <c r="A285" s="39"/>
      <c r="B285" s="40"/>
      <c r="C285" s="40"/>
      <c r="D285" s="41"/>
      <c r="E285" s="41"/>
      <c r="F285" s="40"/>
      <c r="G285" s="40"/>
      <c r="H285" s="40"/>
    </row>
    <row r="286" spans="1:8" x14ac:dyDescent="0.15">
      <c r="A286" s="39"/>
      <c r="B286" s="40"/>
      <c r="C286" s="40"/>
      <c r="D286" s="41"/>
      <c r="E286" s="41"/>
      <c r="F286" s="40"/>
      <c r="G286" s="40"/>
      <c r="H286" s="40"/>
    </row>
    <row r="287" spans="1:8" x14ac:dyDescent="0.15">
      <c r="A287" s="39"/>
      <c r="B287" s="40"/>
      <c r="C287" s="40"/>
      <c r="D287" s="41"/>
      <c r="E287" s="41"/>
      <c r="F287" s="40"/>
      <c r="G287" s="40"/>
      <c r="H287" s="40"/>
    </row>
    <row r="288" spans="1:8" x14ac:dyDescent="0.15">
      <c r="A288" s="39"/>
      <c r="B288" s="40"/>
      <c r="C288" s="40"/>
      <c r="D288" s="41"/>
      <c r="E288" s="41"/>
      <c r="F288" s="40"/>
      <c r="G288" s="40"/>
      <c r="H288" s="40"/>
    </row>
    <row r="289" spans="1:8" x14ac:dyDescent="0.15">
      <c r="A289" s="39"/>
      <c r="B289" s="40"/>
      <c r="C289" s="40"/>
      <c r="D289" s="41"/>
      <c r="E289" s="41"/>
      <c r="F289" s="40"/>
      <c r="G289" s="40"/>
      <c r="H289" s="40"/>
    </row>
    <row r="290" spans="1:8" x14ac:dyDescent="0.15">
      <c r="A290" s="39"/>
      <c r="B290" s="40"/>
      <c r="C290" s="40"/>
      <c r="D290" s="41"/>
      <c r="E290" s="41"/>
      <c r="F290" s="40"/>
      <c r="G290" s="40"/>
      <c r="H290" s="40"/>
    </row>
    <row r="291" spans="1:8" x14ac:dyDescent="0.15">
      <c r="A291" s="39"/>
      <c r="B291" s="40"/>
      <c r="C291" s="40"/>
      <c r="D291" s="41"/>
      <c r="E291" s="41"/>
      <c r="F291" s="40"/>
      <c r="G291" s="40"/>
      <c r="H291" s="40"/>
    </row>
    <row r="292" spans="1:8" x14ac:dyDescent="0.15">
      <c r="A292" s="39"/>
      <c r="B292" s="40"/>
      <c r="C292" s="40"/>
      <c r="D292" s="41"/>
      <c r="E292" s="41"/>
      <c r="F292" s="40"/>
      <c r="G292" s="40"/>
      <c r="H292" s="40"/>
    </row>
    <row r="293" spans="1:8" x14ac:dyDescent="0.15">
      <c r="A293" s="39"/>
      <c r="B293" s="40"/>
      <c r="C293" s="40"/>
      <c r="D293" s="41"/>
      <c r="E293" s="41"/>
      <c r="F293" s="40"/>
      <c r="G293" s="40"/>
      <c r="H293" s="40"/>
    </row>
    <row r="294" spans="1:8" x14ac:dyDescent="0.15">
      <c r="A294" s="39"/>
      <c r="B294" s="40"/>
      <c r="C294" s="40"/>
      <c r="D294" s="41"/>
      <c r="E294" s="41"/>
      <c r="F294" s="40"/>
      <c r="G294" s="40"/>
      <c r="H294" s="40"/>
    </row>
    <row r="295" spans="1:8" x14ac:dyDescent="0.15">
      <c r="A295" s="39"/>
      <c r="B295" s="40"/>
      <c r="C295" s="40"/>
      <c r="D295" s="41"/>
      <c r="E295" s="41"/>
      <c r="F295" s="40"/>
      <c r="G295" s="40"/>
      <c r="H295" s="40"/>
    </row>
    <row r="296" spans="1:8" x14ac:dyDescent="0.15">
      <c r="A296" s="39"/>
      <c r="B296" s="40"/>
      <c r="C296" s="40"/>
      <c r="D296" s="41"/>
      <c r="E296" s="41"/>
      <c r="F296" s="40"/>
      <c r="G296" s="40"/>
      <c r="H296" s="40"/>
    </row>
    <row r="297" spans="1:8" x14ac:dyDescent="0.15">
      <c r="A297" s="39"/>
      <c r="B297" s="40"/>
      <c r="C297" s="40"/>
      <c r="D297" s="41"/>
      <c r="E297" s="41"/>
      <c r="F297" s="40"/>
      <c r="G297" s="40"/>
      <c r="H297" s="40"/>
    </row>
    <row r="298" spans="1:8" x14ac:dyDescent="0.15">
      <c r="A298" s="39"/>
      <c r="B298" s="40"/>
      <c r="C298" s="40"/>
      <c r="D298" s="41"/>
      <c r="E298" s="41"/>
      <c r="F298" s="40"/>
      <c r="G298" s="40"/>
      <c r="H298" s="40"/>
    </row>
    <row r="299" spans="1:8" x14ac:dyDescent="0.15">
      <c r="A299" s="39"/>
      <c r="B299" s="40"/>
      <c r="C299" s="40"/>
      <c r="D299" s="41"/>
      <c r="E299" s="41"/>
      <c r="F299" s="40"/>
      <c r="G299" s="40"/>
      <c r="H299" s="40"/>
    </row>
    <row r="300" spans="1:8" x14ac:dyDescent="0.15">
      <c r="A300" s="39"/>
      <c r="B300" s="40"/>
      <c r="C300" s="40"/>
      <c r="D300" s="41"/>
      <c r="E300" s="41"/>
      <c r="F300" s="40"/>
      <c r="G300" s="40"/>
      <c r="H300" s="40"/>
    </row>
    <row r="301" spans="1:8" x14ac:dyDescent="0.15">
      <c r="A301" s="39"/>
      <c r="B301" s="40"/>
      <c r="C301" s="40"/>
      <c r="D301" s="41"/>
      <c r="E301" s="41"/>
      <c r="F301" s="40"/>
      <c r="G301" s="40"/>
      <c r="H301" s="40"/>
    </row>
    <row r="302" spans="1:8" x14ac:dyDescent="0.15">
      <c r="A302" s="39"/>
      <c r="B302" s="40"/>
      <c r="C302" s="40"/>
      <c r="D302" s="41"/>
      <c r="E302" s="41"/>
      <c r="F302" s="40"/>
      <c r="G302" s="40"/>
      <c r="H302" s="40"/>
    </row>
    <row r="303" spans="1:8" x14ac:dyDescent="0.15">
      <c r="A303" s="39"/>
      <c r="B303" s="40"/>
      <c r="C303" s="40"/>
      <c r="D303" s="41"/>
      <c r="E303" s="41"/>
      <c r="F303" s="40"/>
      <c r="G303" s="40"/>
      <c r="H303" s="40"/>
    </row>
    <row r="304" spans="1:8" x14ac:dyDescent="0.15">
      <c r="A304" s="39"/>
      <c r="B304" s="40"/>
      <c r="C304" s="40"/>
      <c r="D304" s="41"/>
      <c r="E304" s="41"/>
      <c r="F304" s="40"/>
      <c r="G304" s="40"/>
      <c r="H304" s="40"/>
    </row>
    <row r="305" spans="1:8" x14ac:dyDescent="0.15">
      <c r="A305" s="39"/>
      <c r="B305" s="40"/>
      <c r="C305" s="40"/>
      <c r="D305" s="41"/>
      <c r="E305" s="41"/>
      <c r="F305" s="40"/>
      <c r="G305" s="40"/>
      <c r="H305" s="40"/>
    </row>
    <row r="306" spans="1:8" x14ac:dyDescent="0.15">
      <c r="A306" s="39"/>
      <c r="B306" s="40"/>
      <c r="C306" s="40"/>
      <c r="D306" s="41"/>
      <c r="E306" s="41"/>
      <c r="F306" s="40"/>
      <c r="G306" s="40"/>
      <c r="H306" s="40"/>
    </row>
    <row r="307" spans="1:8" x14ac:dyDescent="0.15">
      <c r="A307" s="39"/>
      <c r="B307" s="40"/>
      <c r="C307" s="40"/>
      <c r="D307" s="41"/>
      <c r="E307" s="41"/>
      <c r="F307" s="40"/>
      <c r="G307" s="40"/>
      <c r="H307" s="40"/>
    </row>
    <row r="308" spans="1:8" x14ac:dyDescent="0.15">
      <c r="A308" s="39"/>
      <c r="B308" s="40"/>
      <c r="C308" s="40"/>
      <c r="D308" s="41"/>
      <c r="E308" s="41"/>
      <c r="F308" s="40"/>
      <c r="G308" s="40"/>
      <c r="H308" s="40"/>
    </row>
    <row r="309" spans="1:8" x14ac:dyDescent="0.15">
      <c r="A309" s="39"/>
      <c r="B309" s="40"/>
      <c r="C309" s="40"/>
      <c r="D309" s="41"/>
      <c r="E309" s="41"/>
      <c r="F309" s="40"/>
      <c r="G309" s="40"/>
      <c r="H309" s="40"/>
    </row>
    <row r="310" spans="1:8" x14ac:dyDescent="0.15">
      <c r="A310" s="39"/>
      <c r="B310" s="40"/>
      <c r="C310" s="40"/>
      <c r="D310" s="41"/>
      <c r="E310" s="41"/>
      <c r="F310" s="40"/>
      <c r="G310" s="40"/>
      <c r="H310" s="40"/>
    </row>
    <row r="311" spans="1:8" x14ac:dyDescent="0.15">
      <c r="A311" s="39"/>
      <c r="B311" s="40"/>
      <c r="C311" s="40"/>
      <c r="D311" s="41"/>
      <c r="E311" s="41"/>
      <c r="F311" s="40"/>
      <c r="G311" s="40"/>
      <c r="H311" s="40"/>
    </row>
    <row r="312" spans="1:8" x14ac:dyDescent="0.15">
      <c r="A312" s="39"/>
      <c r="B312" s="40"/>
      <c r="C312" s="40"/>
      <c r="D312" s="41"/>
      <c r="E312" s="41"/>
      <c r="F312" s="40"/>
      <c r="G312" s="40"/>
      <c r="H312" s="40"/>
    </row>
    <row r="313" spans="1:8" x14ac:dyDescent="0.15">
      <c r="A313" s="39"/>
      <c r="B313" s="40"/>
      <c r="C313" s="40"/>
      <c r="D313" s="41"/>
      <c r="E313" s="41"/>
      <c r="F313" s="40"/>
      <c r="G313" s="40"/>
      <c r="H313" s="40"/>
    </row>
    <row r="314" spans="1:8" x14ac:dyDescent="0.15">
      <c r="A314" s="39"/>
      <c r="B314" s="40"/>
      <c r="C314" s="40"/>
      <c r="D314" s="41"/>
      <c r="E314" s="41"/>
      <c r="F314" s="40"/>
      <c r="G314" s="40"/>
      <c r="H314" s="40"/>
    </row>
    <row r="315" spans="1:8" x14ac:dyDescent="0.15">
      <c r="A315" s="39"/>
      <c r="B315" s="40"/>
      <c r="C315" s="40"/>
      <c r="D315" s="41"/>
      <c r="E315" s="41"/>
      <c r="F315" s="40"/>
      <c r="G315" s="40"/>
      <c r="H315" s="40"/>
    </row>
    <row r="316" spans="1:8" x14ac:dyDescent="0.15">
      <c r="A316" s="39"/>
      <c r="B316" s="40"/>
      <c r="C316" s="40"/>
      <c r="D316" s="41"/>
      <c r="E316" s="41"/>
      <c r="F316" s="40"/>
      <c r="G316" s="40"/>
      <c r="H316" s="40"/>
    </row>
    <row r="317" spans="1:8" x14ac:dyDescent="0.15">
      <c r="A317" s="39"/>
      <c r="B317" s="40"/>
      <c r="C317" s="40"/>
      <c r="D317" s="41"/>
      <c r="E317" s="41"/>
      <c r="F317" s="40"/>
      <c r="G317" s="40"/>
      <c r="H317" s="40"/>
    </row>
    <row r="318" spans="1:8" x14ac:dyDescent="0.15">
      <c r="A318" s="39"/>
      <c r="B318" s="40"/>
      <c r="C318" s="40"/>
      <c r="D318" s="41"/>
      <c r="E318" s="41"/>
      <c r="F318" s="40"/>
      <c r="G318" s="40"/>
      <c r="H318" s="40"/>
    </row>
    <row r="319" spans="1:8" x14ac:dyDescent="0.15">
      <c r="A319" s="39"/>
      <c r="B319" s="40"/>
      <c r="C319" s="40"/>
      <c r="D319" s="41"/>
      <c r="E319" s="41"/>
      <c r="F319" s="40"/>
      <c r="G319" s="40"/>
      <c r="H319" s="40"/>
    </row>
    <row r="320" spans="1:8" x14ac:dyDescent="0.15">
      <c r="A320" s="39"/>
      <c r="B320" s="40"/>
      <c r="C320" s="40"/>
      <c r="D320" s="41"/>
      <c r="E320" s="41"/>
      <c r="F320" s="40"/>
      <c r="G320" s="40"/>
      <c r="H320" s="40"/>
    </row>
    <row r="321" spans="1:8" x14ac:dyDescent="0.15">
      <c r="A321" s="39"/>
      <c r="B321" s="40"/>
      <c r="C321" s="40"/>
      <c r="D321" s="41"/>
      <c r="E321" s="41"/>
      <c r="F321" s="40"/>
      <c r="G321" s="40"/>
      <c r="H321" s="40"/>
    </row>
    <row r="322" spans="1:8" x14ac:dyDescent="0.15">
      <c r="A322" s="39"/>
      <c r="B322" s="40"/>
      <c r="C322" s="40"/>
      <c r="D322" s="41"/>
      <c r="E322" s="41"/>
      <c r="F322" s="40"/>
      <c r="G322" s="40"/>
      <c r="H322" s="40"/>
    </row>
    <row r="323" spans="1:8" x14ac:dyDescent="0.15">
      <c r="A323" s="39"/>
      <c r="B323" s="40"/>
      <c r="C323" s="40"/>
      <c r="D323" s="41"/>
      <c r="E323" s="41"/>
      <c r="F323" s="40"/>
      <c r="G323" s="40"/>
      <c r="H323" s="40"/>
    </row>
    <row r="324" spans="1:8" x14ac:dyDescent="0.15">
      <c r="A324" s="39"/>
      <c r="B324" s="40"/>
      <c r="C324" s="40"/>
      <c r="D324" s="41"/>
      <c r="E324" s="41"/>
      <c r="F324" s="40"/>
      <c r="G324" s="40"/>
      <c r="H324" s="40"/>
    </row>
    <row r="325" spans="1:8" x14ac:dyDescent="0.15">
      <c r="A325" s="39"/>
      <c r="B325" s="40"/>
      <c r="C325" s="40"/>
      <c r="D325" s="41"/>
      <c r="E325" s="41"/>
      <c r="F325" s="40"/>
      <c r="G325" s="40"/>
      <c r="H325" s="40"/>
    </row>
    <row r="326" spans="1:8" x14ac:dyDescent="0.15">
      <c r="A326" s="39"/>
      <c r="B326" s="40"/>
      <c r="C326" s="40"/>
      <c r="D326" s="41"/>
      <c r="E326" s="41"/>
      <c r="F326" s="40"/>
      <c r="G326" s="40"/>
      <c r="H326" s="40"/>
    </row>
    <row r="327" spans="1:8" x14ac:dyDescent="0.15">
      <c r="A327" s="39"/>
      <c r="B327" s="40"/>
      <c r="C327" s="40"/>
      <c r="D327" s="41"/>
      <c r="E327" s="41"/>
      <c r="F327" s="40"/>
      <c r="G327" s="40"/>
      <c r="H327" s="40"/>
    </row>
    <row r="328" spans="1:8" x14ac:dyDescent="0.15">
      <c r="A328" s="39"/>
      <c r="B328" s="40"/>
      <c r="C328" s="40"/>
      <c r="D328" s="41"/>
      <c r="E328" s="41"/>
      <c r="F328" s="40"/>
      <c r="G328" s="40"/>
      <c r="H328" s="40"/>
    </row>
    <row r="329" spans="1:8" x14ac:dyDescent="0.15">
      <c r="A329" s="39"/>
      <c r="B329" s="40"/>
      <c r="C329" s="40"/>
      <c r="D329" s="41"/>
      <c r="E329" s="41"/>
      <c r="F329" s="40"/>
      <c r="G329" s="40"/>
      <c r="H329" s="40"/>
    </row>
    <row r="330" spans="1:8" x14ac:dyDescent="0.15">
      <c r="A330" s="39"/>
      <c r="B330" s="40"/>
      <c r="C330" s="40"/>
      <c r="D330" s="41"/>
      <c r="E330" s="41"/>
      <c r="F330" s="40"/>
      <c r="G330" s="40"/>
      <c r="H330" s="40"/>
    </row>
    <row r="331" spans="1:8" x14ac:dyDescent="0.15">
      <c r="A331" s="39"/>
      <c r="B331" s="40"/>
      <c r="C331" s="40"/>
      <c r="D331" s="41"/>
      <c r="E331" s="41"/>
      <c r="F331" s="40"/>
      <c r="G331" s="40"/>
      <c r="H331" s="40"/>
    </row>
    <row r="332" spans="1:8" x14ac:dyDescent="0.15">
      <c r="A332" s="39"/>
      <c r="B332" s="40"/>
      <c r="C332" s="40"/>
      <c r="D332" s="41"/>
      <c r="E332" s="41"/>
      <c r="F332" s="40"/>
      <c r="G332" s="40"/>
      <c r="H332" s="40"/>
    </row>
    <row r="333" spans="1:8" x14ac:dyDescent="0.15">
      <c r="A333" s="39"/>
      <c r="B333" s="40"/>
      <c r="C333" s="40"/>
      <c r="D333" s="41"/>
      <c r="E333" s="41"/>
      <c r="F333" s="40"/>
      <c r="G333" s="40"/>
      <c r="H333" s="40"/>
    </row>
    <row r="334" spans="1:8" x14ac:dyDescent="0.15">
      <c r="A334" s="39"/>
      <c r="B334" s="40"/>
      <c r="C334" s="40"/>
      <c r="D334" s="41"/>
      <c r="E334" s="41"/>
      <c r="F334" s="40"/>
      <c r="G334" s="40"/>
      <c r="H334" s="40"/>
    </row>
    <row r="335" spans="1:8" x14ac:dyDescent="0.15">
      <c r="A335" s="39"/>
      <c r="B335" s="40"/>
      <c r="C335" s="40"/>
      <c r="D335" s="41"/>
      <c r="E335" s="41"/>
      <c r="F335" s="40"/>
      <c r="G335" s="40"/>
      <c r="H335" s="40"/>
    </row>
    <row r="336" spans="1:8" x14ac:dyDescent="0.15">
      <c r="A336" s="39"/>
      <c r="B336" s="40"/>
      <c r="C336" s="40"/>
      <c r="D336" s="41"/>
      <c r="E336" s="41"/>
      <c r="F336" s="40"/>
      <c r="G336" s="40"/>
      <c r="H336" s="40"/>
    </row>
    <row r="337" spans="1:8" x14ac:dyDescent="0.15">
      <c r="A337" s="39"/>
      <c r="B337" s="40"/>
      <c r="C337" s="40"/>
      <c r="D337" s="41"/>
      <c r="E337" s="41"/>
      <c r="F337" s="40"/>
      <c r="G337" s="40"/>
      <c r="H337" s="40"/>
    </row>
    <row r="338" spans="1:8" x14ac:dyDescent="0.15">
      <c r="A338" s="39"/>
      <c r="B338" s="40"/>
      <c r="C338" s="40"/>
      <c r="D338" s="41"/>
      <c r="E338" s="41"/>
      <c r="F338" s="40"/>
      <c r="G338" s="40"/>
      <c r="H338" s="40"/>
    </row>
    <row r="339" spans="1:8" x14ac:dyDescent="0.15">
      <c r="A339" s="39"/>
      <c r="B339" s="40"/>
      <c r="C339" s="40"/>
      <c r="D339" s="41"/>
      <c r="E339" s="41"/>
      <c r="F339" s="40"/>
      <c r="G339" s="40"/>
      <c r="H339" s="40"/>
    </row>
    <row r="340" spans="1:8" x14ac:dyDescent="0.15">
      <c r="A340" s="39"/>
      <c r="B340" s="40"/>
      <c r="C340" s="40"/>
      <c r="D340" s="41"/>
      <c r="E340" s="41"/>
      <c r="F340" s="40"/>
      <c r="G340" s="40"/>
      <c r="H340" s="40"/>
    </row>
    <row r="341" spans="1:8" x14ac:dyDescent="0.15">
      <c r="A341" s="39"/>
      <c r="B341" s="40"/>
      <c r="C341" s="40"/>
      <c r="D341" s="41"/>
      <c r="E341" s="41"/>
      <c r="F341" s="40"/>
      <c r="G341" s="40"/>
      <c r="H341" s="40"/>
    </row>
    <row r="342" spans="1:8" x14ac:dyDescent="0.15">
      <c r="A342" s="39"/>
      <c r="B342" s="40"/>
      <c r="C342" s="40"/>
      <c r="D342" s="41"/>
      <c r="E342" s="41"/>
      <c r="F342" s="40"/>
      <c r="G342" s="40"/>
      <c r="H342" s="40"/>
    </row>
    <row r="343" spans="1:8" x14ac:dyDescent="0.15">
      <c r="A343" s="39"/>
      <c r="B343" s="40"/>
      <c r="C343" s="40"/>
      <c r="D343" s="41"/>
      <c r="E343" s="41"/>
      <c r="F343" s="40"/>
      <c r="G343" s="40"/>
      <c r="H343" s="40"/>
    </row>
    <row r="344" spans="1:8" x14ac:dyDescent="0.15">
      <c r="A344" s="39"/>
      <c r="B344" s="40"/>
      <c r="C344" s="40"/>
      <c r="D344" s="41"/>
      <c r="E344" s="41"/>
      <c r="F344" s="40"/>
      <c r="G344" s="40"/>
      <c r="H344" s="40"/>
    </row>
    <row r="345" spans="1:8" x14ac:dyDescent="0.15">
      <c r="A345" s="39"/>
      <c r="B345" s="40"/>
      <c r="C345" s="40"/>
      <c r="D345" s="41"/>
      <c r="E345" s="41"/>
      <c r="F345" s="40"/>
      <c r="G345" s="40"/>
      <c r="H345" s="40"/>
    </row>
    <row r="346" spans="1:8" x14ac:dyDescent="0.15">
      <c r="A346" s="39"/>
      <c r="B346" s="40"/>
      <c r="C346" s="40"/>
      <c r="D346" s="41"/>
      <c r="E346" s="41"/>
      <c r="F346" s="40"/>
      <c r="G346" s="40"/>
      <c r="H346" s="40"/>
    </row>
    <row r="347" spans="1:8" x14ac:dyDescent="0.15">
      <c r="A347" s="39"/>
      <c r="B347" s="40"/>
      <c r="C347" s="40"/>
      <c r="D347" s="41"/>
      <c r="E347" s="41"/>
      <c r="F347" s="40"/>
      <c r="G347" s="40"/>
      <c r="H347" s="40"/>
    </row>
    <row r="348" spans="1:8" x14ac:dyDescent="0.15">
      <c r="A348" s="39"/>
      <c r="B348" s="40"/>
      <c r="C348" s="40"/>
      <c r="D348" s="41"/>
      <c r="E348" s="41"/>
      <c r="F348" s="40"/>
      <c r="G348" s="40"/>
      <c r="H348" s="40"/>
    </row>
    <row r="349" spans="1:8" x14ac:dyDescent="0.15">
      <c r="A349" s="39"/>
      <c r="B349" s="40"/>
      <c r="C349" s="40"/>
      <c r="D349" s="41"/>
      <c r="E349" s="41"/>
      <c r="F349" s="40"/>
      <c r="G349" s="40"/>
      <c r="H349" s="40"/>
    </row>
    <row r="350" spans="1:8" x14ac:dyDescent="0.15">
      <c r="A350" s="39"/>
      <c r="B350" s="40"/>
      <c r="C350" s="40"/>
      <c r="D350" s="41"/>
      <c r="E350" s="41"/>
      <c r="F350" s="40"/>
      <c r="G350" s="40"/>
      <c r="H350" s="40"/>
    </row>
    <row r="351" spans="1:8" x14ac:dyDescent="0.15">
      <c r="A351" s="39"/>
      <c r="B351" s="40"/>
      <c r="C351" s="40"/>
      <c r="D351" s="41"/>
      <c r="E351" s="41"/>
      <c r="F351" s="40"/>
      <c r="G351" s="40"/>
      <c r="H351" s="40"/>
    </row>
    <row r="352" spans="1:8" x14ac:dyDescent="0.15">
      <c r="A352" s="39"/>
      <c r="B352" s="40"/>
      <c r="C352" s="40"/>
      <c r="D352" s="41"/>
      <c r="E352" s="41"/>
      <c r="F352" s="40"/>
      <c r="G352" s="40"/>
      <c r="H352" s="40"/>
    </row>
    <row r="353" spans="1:8" x14ac:dyDescent="0.15">
      <c r="A353" s="39"/>
      <c r="B353" s="40"/>
      <c r="C353" s="40"/>
      <c r="D353" s="41"/>
      <c r="E353" s="41"/>
      <c r="F353" s="40"/>
      <c r="G353" s="40"/>
      <c r="H353" s="40"/>
    </row>
    <row r="354" spans="1:8" x14ac:dyDescent="0.15">
      <c r="A354" s="39"/>
      <c r="B354" s="40"/>
      <c r="C354" s="40"/>
      <c r="D354" s="41"/>
      <c r="E354" s="41"/>
      <c r="F354" s="40"/>
      <c r="G354" s="40"/>
      <c r="H354" s="40"/>
    </row>
    <row r="355" spans="1:8" x14ac:dyDescent="0.15">
      <c r="A355" s="39"/>
      <c r="B355" s="40"/>
      <c r="C355" s="40"/>
      <c r="D355" s="41"/>
      <c r="E355" s="41"/>
      <c r="F355" s="40"/>
      <c r="G355" s="40"/>
      <c r="H355" s="40"/>
    </row>
    <row r="356" spans="1:8" x14ac:dyDescent="0.15">
      <c r="A356" s="39"/>
      <c r="B356" s="40"/>
      <c r="C356" s="40"/>
      <c r="D356" s="41"/>
      <c r="E356" s="41"/>
      <c r="F356" s="40"/>
      <c r="G356" s="40"/>
      <c r="H356" s="40"/>
    </row>
    <row r="357" spans="1:8" x14ac:dyDescent="0.15">
      <c r="A357" s="39"/>
      <c r="B357" s="40"/>
      <c r="C357" s="40"/>
      <c r="D357" s="41"/>
      <c r="E357" s="41"/>
      <c r="F357" s="40"/>
      <c r="G357" s="40"/>
      <c r="H357" s="40"/>
    </row>
    <row r="358" spans="1:8" x14ac:dyDescent="0.15">
      <c r="A358" s="39"/>
      <c r="B358" s="40"/>
      <c r="C358" s="40"/>
      <c r="D358" s="41"/>
      <c r="E358" s="41"/>
      <c r="F358" s="40"/>
      <c r="G358" s="40"/>
      <c r="H358" s="40"/>
    </row>
    <row r="359" spans="1:8" x14ac:dyDescent="0.15">
      <c r="A359" s="39"/>
      <c r="B359" s="40"/>
      <c r="C359" s="40"/>
      <c r="D359" s="41"/>
      <c r="E359" s="41"/>
      <c r="F359" s="40"/>
      <c r="G359" s="40"/>
      <c r="H359" s="40"/>
    </row>
    <row r="360" spans="1:8" x14ac:dyDescent="0.15">
      <c r="A360" s="39"/>
      <c r="B360" s="40"/>
      <c r="C360" s="40"/>
      <c r="D360" s="41"/>
      <c r="E360" s="41"/>
      <c r="F360" s="40"/>
      <c r="G360" s="40"/>
      <c r="H360" s="40"/>
    </row>
    <row r="361" spans="1:8" x14ac:dyDescent="0.15">
      <c r="A361" s="39"/>
      <c r="B361" s="40"/>
      <c r="C361" s="40"/>
      <c r="D361" s="41"/>
      <c r="E361" s="41"/>
      <c r="F361" s="40"/>
      <c r="G361" s="40"/>
      <c r="H361" s="40"/>
    </row>
    <row r="362" spans="1:8" x14ac:dyDescent="0.15">
      <c r="A362" s="39"/>
      <c r="B362" s="40"/>
      <c r="C362" s="40"/>
      <c r="D362" s="41"/>
      <c r="E362" s="41"/>
      <c r="F362" s="40"/>
      <c r="G362" s="40"/>
      <c r="H362" s="40"/>
    </row>
    <row r="363" spans="1:8" x14ac:dyDescent="0.15">
      <c r="A363" s="39"/>
      <c r="B363" s="40"/>
      <c r="C363" s="40"/>
      <c r="D363" s="41"/>
      <c r="E363" s="41"/>
      <c r="F363" s="40"/>
      <c r="G363" s="40"/>
      <c r="H363" s="40"/>
    </row>
    <row r="364" spans="1:8" x14ac:dyDescent="0.15">
      <c r="A364" s="39"/>
      <c r="B364" s="40"/>
      <c r="C364" s="40"/>
      <c r="D364" s="41"/>
      <c r="E364" s="41"/>
      <c r="F364" s="40"/>
      <c r="G364" s="40"/>
      <c r="H364" s="40"/>
    </row>
    <row r="365" spans="1:8" x14ac:dyDescent="0.15">
      <c r="A365" s="39"/>
      <c r="B365" s="40"/>
      <c r="C365" s="40"/>
      <c r="D365" s="41"/>
      <c r="E365" s="41"/>
      <c r="F365" s="40"/>
      <c r="G365" s="40"/>
      <c r="H365" s="40"/>
    </row>
    <row r="366" spans="1:8" x14ac:dyDescent="0.15">
      <c r="A366" s="39"/>
      <c r="B366" s="40"/>
      <c r="C366" s="40"/>
      <c r="D366" s="41"/>
      <c r="E366" s="41"/>
      <c r="F366" s="40"/>
      <c r="G366" s="40"/>
      <c r="H366" s="40"/>
    </row>
    <row r="367" spans="1:8" x14ac:dyDescent="0.15">
      <c r="A367" s="39"/>
      <c r="B367" s="40"/>
      <c r="C367" s="40"/>
      <c r="D367" s="41"/>
      <c r="E367" s="41"/>
      <c r="F367" s="40"/>
      <c r="G367" s="40"/>
      <c r="H367" s="40"/>
    </row>
    <row r="368" spans="1:8" x14ac:dyDescent="0.15">
      <c r="A368" s="39"/>
      <c r="B368" s="40"/>
      <c r="C368" s="40"/>
      <c r="D368" s="41"/>
      <c r="E368" s="41"/>
      <c r="F368" s="40"/>
      <c r="G368" s="40"/>
      <c r="H368" s="40"/>
    </row>
    <row r="369" spans="1:8" x14ac:dyDescent="0.15">
      <c r="A369" s="39"/>
      <c r="B369" s="40"/>
      <c r="C369" s="40"/>
      <c r="D369" s="41"/>
      <c r="E369" s="41"/>
      <c r="F369" s="40"/>
      <c r="G369" s="40"/>
      <c r="H369" s="40"/>
    </row>
    <row r="370" spans="1:8" x14ac:dyDescent="0.15">
      <c r="A370" s="39"/>
      <c r="B370" s="40"/>
      <c r="C370" s="40"/>
      <c r="D370" s="41"/>
      <c r="E370" s="41"/>
      <c r="F370" s="40"/>
      <c r="G370" s="40"/>
      <c r="H370" s="40"/>
    </row>
    <row r="371" spans="1:8" x14ac:dyDescent="0.15">
      <c r="A371" s="39"/>
      <c r="B371" s="40"/>
      <c r="C371" s="40"/>
      <c r="D371" s="41"/>
      <c r="E371" s="41"/>
      <c r="F371" s="40"/>
      <c r="G371" s="40"/>
      <c r="H371" s="40"/>
    </row>
    <row r="372" spans="1:8" x14ac:dyDescent="0.15">
      <c r="A372" s="39"/>
      <c r="B372" s="40"/>
      <c r="C372" s="40"/>
      <c r="D372" s="41"/>
      <c r="E372" s="41"/>
      <c r="F372" s="40"/>
      <c r="G372" s="40"/>
      <c r="H372" s="40"/>
    </row>
    <row r="373" spans="1:8" x14ac:dyDescent="0.15">
      <c r="A373" s="39"/>
      <c r="B373" s="40"/>
      <c r="C373" s="40"/>
      <c r="D373" s="41"/>
      <c r="E373" s="41"/>
      <c r="F373" s="40"/>
      <c r="G373" s="40"/>
      <c r="H373" s="40"/>
    </row>
    <row r="374" spans="1:8" x14ac:dyDescent="0.15">
      <c r="A374" s="39"/>
      <c r="B374" s="40"/>
      <c r="C374" s="40"/>
      <c r="D374" s="41"/>
      <c r="E374" s="41"/>
      <c r="F374" s="40"/>
      <c r="G374" s="40"/>
      <c r="H374" s="40"/>
    </row>
    <row r="375" spans="1:8" x14ac:dyDescent="0.15">
      <c r="A375" s="39"/>
      <c r="B375" s="40"/>
      <c r="C375" s="40"/>
      <c r="D375" s="41"/>
      <c r="E375" s="41"/>
      <c r="F375" s="40"/>
      <c r="G375" s="40"/>
      <c r="H375" s="40"/>
    </row>
    <row r="376" spans="1:8" x14ac:dyDescent="0.15">
      <c r="A376" s="39"/>
      <c r="B376" s="40"/>
      <c r="C376" s="40"/>
      <c r="D376" s="41"/>
      <c r="E376" s="41"/>
      <c r="F376" s="40"/>
      <c r="G376" s="40"/>
      <c r="H376" s="40"/>
    </row>
    <row r="377" spans="1:8" x14ac:dyDescent="0.15">
      <c r="A377" s="39"/>
      <c r="B377" s="40"/>
      <c r="C377" s="40"/>
      <c r="D377" s="41"/>
      <c r="E377" s="41"/>
      <c r="F377" s="40"/>
      <c r="G377" s="40"/>
      <c r="H377" s="40"/>
    </row>
    <row r="378" spans="1:8" x14ac:dyDescent="0.15">
      <c r="A378" s="39"/>
      <c r="B378" s="40"/>
      <c r="C378" s="40"/>
      <c r="D378" s="41"/>
      <c r="E378" s="41"/>
      <c r="F378" s="40"/>
      <c r="G378" s="40"/>
      <c r="H378" s="40"/>
    </row>
    <row r="379" spans="1:8" x14ac:dyDescent="0.15">
      <c r="A379" s="39"/>
      <c r="B379" s="40"/>
      <c r="C379" s="40"/>
      <c r="D379" s="41"/>
      <c r="E379" s="41"/>
      <c r="F379" s="40"/>
      <c r="G379" s="40"/>
      <c r="H379" s="40"/>
    </row>
    <row r="380" spans="1:8" x14ac:dyDescent="0.15">
      <c r="A380" s="39"/>
      <c r="B380" s="40"/>
      <c r="C380" s="40"/>
      <c r="D380" s="41"/>
      <c r="E380" s="41"/>
      <c r="F380" s="40"/>
      <c r="G380" s="40"/>
      <c r="H380" s="40"/>
    </row>
    <row r="381" spans="1:8" x14ac:dyDescent="0.15">
      <c r="A381" s="39"/>
      <c r="B381" s="40"/>
      <c r="C381" s="40"/>
      <c r="D381" s="41"/>
      <c r="E381" s="41"/>
      <c r="F381" s="40"/>
      <c r="G381" s="40"/>
      <c r="H381" s="40"/>
    </row>
    <row r="382" spans="1:8" x14ac:dyDescent="0.15">
      <c r="A382" s="39"/>
      <c r="B382" s="40"/>
      <c r="C382" s="40"/>
      <c r="D382" s="41"/>
      <c r="E382" s="41"/>
      <c r="F382" s="40"/>
      <c r="G382" s="40"/>
      <c r="H382" s="40"/>
    </row>
    <row r="383" spans="1:8" x14ac:dyDescent="0.15">
      <c r="A383" s="39"/>
      <c r="B383" s="40"/>
      <c r="C383" s="40"/>
      <c r="D383" s="41"/>
      <c r="E383" s="41"/>
      <c r="F383" s="40"/>
      <c r="G383" s="40"/>
      <c r="H383" s="40"/>
    </row>
    <row r="384" spans="1:8" x14ac:dyDescent="0.15">
      <c r="A384" s="39"/>
      <c r="B384" s="40"/>
      <c r="C384" s="40"/>
      <c r="D384" s="41"/>
      <c r="E384" s="41"/>
      <c r="F384" s="40"/>
      <c r="G384" s="40"/>
      <c r="H384" s="40"/>
    </row>
    <row r="385" spans="1:8" x14ac:dyDescent="0.15">
      <c r="A385" s="39"/>
      <c r="B385" s="40"/>
      <c r="C385" s="40"/>
      <c r="D385" s="41"/>
      <c r="E385" s="41"/>
      <c r="F385" s="40"/>
      <c r="G385" s="40"/>
      <c r="H385" s="40"/>
    </row>
    <row r="386" spans="1:8" x14ac:dyDescent="0.15">
      <c r="A386" s="39"/>
      <c r="B386" s="40"/>
      <c r="C386" s="40"/>
      <c r="D386" s="41"/>
      <c r="E386" s="41"/>
      <c r="F386" s="40"/>
      <c r="G386" s="40"/>
      <c r="H386" s="40"/>
    </row>
    <row r="387" spans="1:8" x14ac:dyDescent="0.15">
      <c r="A387" s="39"/>
      <c r="B387" s="40"/>
      <c r="C387" s="40"/>
      <c r="D387" s="41"/>
      <c r="E387" s="41"/>
      <c r="F387" s="40"/>
      <c r="G387" s="40"/>
      <c r="H387" s="40"/>
    </row>
    <row r="388" spans="1:8" x14ac:dyDescent="0.15">
      <c r="A388" s="39"/>
      <c r="B388" s="40"/>
      <c r="C388" s="40"/>
      <c r="D388" s="41"/>
      <c r="E388" s="41"/>
      <c r="F388" s="40"/>
      <c r="G388" s="40"/>
      <c r="H388" s="40"/>
    </row>
    <row r="389" spans="1:8" x14ac:dyDescent="0.15">
      <c r="A389" s="39"/>
      <c r="B389" s="40"/>
      <c r="C389" s="40"/>
      <c r="D389" s="41"/>
      <c r="E389" s="41"/>
      <c r="F389" s="40"/>
      <c r="G389" s="40"/>
      <c r="H389" s="40"/>
    </row>
    <row r="390" spans="1:8" x14ac:dyDescent="0.15">
      <c r="A390" s="39"/>
      <c r="B390" s="40"/>
      <c r="C390" s="40"/>
      <c r="D390" s="41"/>
      <c r="E390" s="41"/>
      <c r="F390" s="40"/>
      <c r="G390" s="40"/>
      <c r="H390" s="40"/>
    </row>
    <row r="391" spans="1:8" x14ac:dyDescent="0.15">
      <c r="A391" s="39"/>
      <c r="B391" s="40"/>
      <c r="C391" s="40"/>
      <c r="D391" s="41"/>
      <c r="E391" s="41"/>
      <c r="F391" s="40"/>
      <c r="G391" s="40"/>
      <c r="H391" s="40"/>
    </row>
    <row r="392" spans="1:8" x14ac:dyDescent="0.15">
      <c r="A392" s="39"/>
      <c r="B392" s="40"/>
      <c r="C392" s="40"/>
      <c r="D392" s="41"/>
      <c r="E392" s="41"/>
      <c r="F392" s="40"/>
      <c r="G392" s="40"/>
      <c r="H392" s="40"/>
    </row>
    <row r="393" spans="1:8" x14ac:dyDescent="0.15">
      <c r="A393" s="39"/>
      <c r="B393" s="40"/>
      <c r="C393" s="40"/>
      <c r="D393" s="41"/>
      <c r="E393" s="41"/>
      <c r="F393" s="40"/>
      <c r="G393" s="40"/>
      <c r="H393" s="40"/>
    </row>
    <row r="394" spans="1:8" x14ac:dyDescent="0.15">
      <c r="A394" s="39"/>
      <c r="B394" s="40"/>
      <c r="C394" s="40"/>
      <c r="D394" s="41"/>
      <c r="E394" s="41"/>
      <c r="F394" s="40"/>
      <c r="G394" s="40"/>
      <c r="H394" s="40"/>
    </row>
    <row r="395" spans="1:8" x14ac:dyDescent="0.15">
      <c r="A395" s="39"/>
      <c r="B395" s="40"/>
      <c r="C395" s="40"/>
      <c r="D395" s="41"/>
      <c r="E395" s="41"/>
      <c r="F395" s="40"/>
      <c r="G395" s="40"/>
      <c r="H395" s="40"/>
    </row>
    <row r="396" spans="1:8" x14ac:dyDescent="0.15">
      <c r="A396" s="39"/>
      <c r="B396" s="40"/>
      <c r="C396" s="40"/>
      <c r="D396" s="41"/>
      <c r="E396" s="41"/>
      <c r="F396" s="40"/>
      <c r="G396" s="40"/>
      <c r="H396" s="40"/>
    </row>
    <row r="397" spans="1:8" x14ac:dyDescent="0.15">
      <c r="A397" s="39"/>
      <c r="B397" s="40"/>
      <c r="C397" s="40"/>
      <c r="D397" s="41"/>
      <c r="E397" s="41"/>
      <c r="F397" s="40"/>
      <c r="G397" s="40"/>
      <c r="H397" s="40"/>
    </row>
    <row r="398" spans="1:8" x14ac:dyDescent="0.15">
      <c r="A398" s="39"/>
      <c r="B398" s="40"/>
      <c r="C398" s="40"/>
      <c r="D398" s="41"/>
      <c r="E398" s="41"/>
      <c r="F398" s="40"/>
      <c r="G398" s="40"/>
      <c r="H398" s="40"/>
    </row>
    <row r="399" spans="1:8" x14ac:dyDescent="0.15">
      <c r="A399" s="39"/>
      <c r="B399" s="40"/>
      <c r="C399" s="40"/>
      <c r="D399" s="41"/>
      <c r="E399" s="41"/>
      <c r="F399" s="40"/>
      <c r="G399" s="40"/>
      <c r="H399" s="40"/>
    </row>
    <row r="400" spans="1:8" x14ac:dyDescent="0.15">
      <c r="A400" s="39"/>
      <c r="B400" s="40"/>
      <c r="C400" s="40"/>
      <c r="D400" s="41"/>
      <c r="E400" s="41"/>
      <c r="F400" s="40"/>
      <c r="G400" s="40"/>
      <c r="H400" s="40"/>
    </row>
    <row r="401" spans="1:8" x14ac:dyDescent="0.15">
      <c r="A401" s="39"/>
      <c r="B401" s="40"/>
      <c r="C401" s="40"/>
      <c r="D401" s="41"/>
      <c r="E401" s="41"/>
      <c r="F401" s="40"/>
      <c r="G401" s="40"/>
      <c r="H401" s="40"/>
    </row>
    <row r="402" spans="1:8" x14ac:dyDescent="0.15">
      <c r="A402" s="39"/>
      <c r="B402" s="40"/>
      <c r="C402" s="40"/>
      <c r="D402" s="41"/>
      <c r="E402" s="41"/>
      <c r="F402" s="40"/>
      <c r="G402" s="40"/>
      <c r="H402" s="40"/>
    </row>
    <row r="403" spans="1:8" x14ac:dyDescent="0.15">
      <c r="A403" s="39"/>
      <c r="B403" s="40"/>
      <c r="C403" s="40"/>
      <c r="D403" s="41"/>
      <c r="E403" s="41"/>
      <c r="F403" s="40"/>
      <c r="G403" s="40"/>
      <c r="H403" s="40"/>
    </row>
    <row r="404" spans="1:8" x14ac:dyDescent="0.15">
      <c r="A404" s="39"/>
      <c r="B404" s="40"/>
      <c r="C404" s="40"/>
      <c r="D404" s="41"/>
      <c r="E404" s="41"/>
      <c r="F404" s="40"/>
      <c r="G404" s="40"/>
      <c r="H404" s="40"/>
    </row>
    <row r="405" spans="1:8" x14ac:dyDescent="0.15">
      <c r="A405" s="39"/>
      <c r="B405" s="40"/>
      <c r="C405" s="40"/>
      <c r="D405" s="41"/>
      <c r="E405" s="41"/>
      <c r="F405" s="40"/>
      <c r="G405" s="40"/>
      <c r="H405" s="40"/>
    </row>
    <row r="406" spans="1:8" x14ac:dyDescent="0.15">
      <c r="A406" s="39"/>
      <c r="B406" s="40"/>
      <c r="C406" s="40"/>
      <c r="D406" s="41"/>
      <c r="E406" s="41"/>
      <c r="F406" s="40"/>
      <c r="G406" s="40"/>
      <c r="H406" s="40"/>
    </row>
    <row r="407" spans="1:8" x14ac:dyDescent="0.15">
      <c r="A407" s="39"/>
      <c r="B407" s="40"/>
      <c r="C407" s="40"/>
      <c r="D407" s="41"/>
      <c r="E407" s="41"/>
      <c r="F407" s="40"/>
      <c r="G407" s="40"/>
      <c r="H407" s="40"/>
    </row>
    <row r="408" spans="1:8" x14ac:dyDescent="0.15">
      <c r="A408" s="39"/>
      <c r="B408" s="40"/>
      <c r="C408" s="40"/>
      <c r="D408" s="41"/>
      <c r="E408" s="41"/>
      <c r="F408" s="40"/>
      <c r="G408" s="40"/>
      <c r="H408" s="40"/>
    </row>
    <row r="409" spans="1:8" x14ac:dyDescent="0.15">
      <c r="A409" s="39"/>
      <c r="B409" s="40"/>
      <c r="C409" s="40"/>
      <c r="D409" s="41"/>
      <c r="E409" s="41"/>
      <c r="F409" s="40"/>
      <c r="G409" s="40"/>
      <c r="H409" s="40"/>
    </row>
    <row r="410" spans="1:8" x14ac:dyDescent="0.15">
      <c r="A410" s="39"/>
      <c r="B410" s="40"/>
      <c r="C410" s="40"/>
      <c r="D410" s="41"/>
      <c r="E410" s="41"/>
      <c r="F410" s="40"/>
      <c r="G410" s="40"/>
      <c r="H410" s="40"/>
    </row>
    <row r="411" spans="1:8" x14ac:dyDescent="0.15">
      <c r="A411" s="39"/>
      <c r="B411" s="40"/>
      <c r="C411" s="40"/>
      <c r="D411" s="41"/>
      <c r="E411" s="41"/>
      <c r="F411" s="40"/>
      <c r="G411" s="40"/>
      <c r="H411" s="40"/>
    </row>
    <row r="412" spans="1:8" x14ac:dyDescent="0.15">
      <c r="A412" s="39"/>
      <c r="B412" s="40"/>
      <c r="C412" s="40"/>
      <c r="D412" s="41"/>
      <c r="E412" s="41"/>
      <c r="F412" s="40"/>
      <c r="G412" s="40"/>
      <c r="H412" s="40"/>
    </row>
    <row r="413" spans="1:8" x14ac:dyDescent="0.15">
      <c r="A413" s="39"/>
      <c r="B413" s="40"/>
      <c r="C413" s="40"/>
      <c r="D413" s="41"/>
      <c r="E413" s="41"/>
      <c r="F413" s="40"/>
      <c r="G413" s="40"/>
      <c r="H413" s="40"/>
    </row>
    <row r="414" spans="1:8" x14ac:dyDescent="0.15">
      <c r="A414" s="39"/>
      <c r="B414" s="40"/>
      <c r="C414" s="40"/>
      <c r="D414" s="41"/>
      <c r="E414" s="41"/>
      <c r="F414" s="40"/>
      <c r="G414" s="40"/>
      <c r="H414" s="40"/>
    </row>
    <row r="415" spans="1:8" x14ac:dyDescent="0.15">
      <c r="A415" s="39"/>
      <c r="B415" s="40"/>
      <c r="C415" s="40"/>
      <c r="D415" s="41"/>
      <c r="E415" s="41"/>
      <c r="F415" s="40"/>
      <c r="G415" s="40"/>
      <c r="H415" s="40"/>
    </row>
    <row r="416" spans="1:8" x14ac:dyDescent="0.15">
      <c r="A416" s="39"/>
      <c r="B416" s="40"/>
      <c r="C416" s="40"/>
      <c r="D416" s="41"/>
      <c r="E416" s="41"/>
      <c r="F416" s="40"/>
      <c r="G416" s="40"/>
      <c r="H416" s="40"/>
    </row>
    <row r="417" spans="1:8" x14ac:dyDescent="0.15">
      <c r="A417" s="39"/>
      <c r="B417" s="40"/>
      <c r="C417" s="40"/>
      <c r="D417" s="41"/>
      <c r="E417" s="41"/>
      <c r="F417" s="40"/>
      <c r="G417" s="40"/>
      <c r="H417" s="40"/>
    </row>
    <row r="418" spans="1:8" x14ac:dyDescent="0.15">
      <c r="A418" s="39"/>
      <c r="B418" s="40"/>
      <c r="C418" s="40"/>
      <c r="D418" s="41"/>
      <c r="E418" s="41"/>
      <c r="F418" s="40"/>
      <c r="G418" s="40"/>
      <c r="H418" s="40"/>
    </row>
    <row r="419" spans="1:8" x14ac:dyDescent="0.15">
      <c r="A419" s="39"/>
      <c r="B419" s="40"/>
      <c r="C419" s="40"/>
      <c r="D419" s="41"/>
      <c r="E419" s="41"/>
      <c r="F419" s="40"/>
      <c r="G419" s="40"/>
      <c r="H419" s="40"/>
    </row>
    <row r="420" spans="1:8" x14ac:dyDescent="0.15">
      <c r="A420" s="39"/>
      <c r="B420" s="40"/>
      <c r="C420" s="40"/>
      <c r="D420" s="41"/>
      <c r="E420" s="41"/>
      <c r="F420" s="40"/>
      <c r="G420" s="40"/>
      <c r="H420" s="40"/>
    </row>
    <row r="421" spans="1:8" x14ac:dyDescent="0.15">
      <c r="A421" s="39"/>
      <c r="B421" s="40"/>
      <c r="C421" s="40"/>
      <c r="D421" s="41"/>
      <c r="E421" s="41"/>
      <c r="F421" s="40"/>
      <c r="G421" s="40"/>
      <c r="H421" s="40"/>
    </row>
    <row r="422" spans="1:8" x14ac:dyDescent="0.15">
      <c r="A422" s="39"/>
      <c r="B422" s="40"/>
      <c r="C422" s="40"/>
      <c r="D422" s="41"/>
      <c r="E422" s="41"/>
      <c r="F422" s="40"/>
      <c r="G422" s="40"/>
      <c r="H422" s="40"/>
    </row>
    <row r="423" spans="1:8" x14ac:dyDescent="0.15">
      <c r="A423" s="39"/>
      <c r="B423" s="40"/>
      <c r="C423" s="40"/>
      <c r="D423" s="41"/>
      <c r="E423" s="41"/>
      <c r="F423" s="40"/>
      <c r="G423" s="40"/>
      <c r="H423" s="40"/>
    </row>
    <row r="424" spans="1:8" x14ac:dyDescent="0.15">
      <c r="A424" s="39"/>
      <c r="B424" s="40"/>
      <c r="C424" s="40"/>
      <c r="D424" s="41"/>
      <c r="E424" s="41"/>
      <c r="F424" s="40"/>
      <c r="G424" s="40"/>
      <c r="H424" s="40"/>
    </row>
    <row r="425" spans="1:8" x14ac:dyDescent="0.15">
      <c r="A425" s="39"/>
      <c r="B425" s="40"/>
      <c r="C425" s="40"/>
      <c r="D425" s="41"/>
      <c r="E425" s="41"/>
      <c r="F425" s="40"/>
      <c r="G425" s="40"/>
      <c r="H425" s="40"/>
    </row>
    <row r="426" spans="1:8" x14ac:dyDescent="0.15">
      <c r="A426" s="39"/>
      <c r="B426" s="40"/>
      <c r="C426" s="40"/>
      <c r="D426" s="41"/>
      <c r="E426" s="41"/>
      <c r="F426" s="40"/>
      <c r="G426" s="40"/>
      <c r="H426" s="40"/>
    </row>
    <row r="427" spans="1:8" x14ac:dyDescent="0.15">
      <c r="A427" s="39"/>
      <c r="B427" s="40"/>
      <c r="C427" s="40"/>
      <c r="D427" s="41"/>
      <c r="E427" s="41"/>
      <c r="F427" s="40"/>
      <c r="G427" s="40"/>
      <c r="H427" s="40"/>
    </row>
    <row r="428" spans="1:8" x14ac:dyDescent="0.15">
      <c r="A428" s="39"/>
      <c r="B428" s="40"/>
      <c r="C428" s="40"/>
      <c r="D428" s="41"/>
      <c r="E428" s="41"/>
      <c r="F428" s="40"/>
      <c r="G428" s="40"/>
      <c r="H428" s="40"/>
    </row>
    <row r="429" spans="1:8" x14ac:dyDescent="0.15">
      <c r="A429" s="39"/>
      <c r="B429" s="40"/>
      <c r="C429" s="40"/>
      <c r="D429" s="41"/>
      <c r="E429" s="41"/>
      <c r="F429" s="40"/>
      <c r="G429" s="40"/>
      <c r="H429" s="40"/>
    </row>
    <row r="430" spans="1:8" x14ac:dyDescent="0.15">
      <c r="A430" s="39"/>
      <c r="B430" s="40"/>
      <c r="C430" s="40"/>
      <c r="D430" s="41"/>
      <c r="E430" s="41"/>
      <c r="F430" s="40"/>
      <c r="G430" s="40"/>
      <c r="H430" s="40"/>
    </row>
    <row r="431" spans="1:8" x14ac:dyDescent="0.15">
      <c r="A431" s="39"/>
      <c r="B431" s="40"/>
      <c r="C431" s="40"/>
      <c r="D431" s="41"/>
      <c r="E431" s="41"/>
      <c r="F431" s="40"/>
      <c r="G431" s="40"/>
      <c r="H431" s="40"/>
    </row>
    <row r="432" spans="1:8" x14ac:dyDescent="0.15">
      <c r="A432" s="39"/>
      <c r="B432" s="40"/>
      <c r="C432" s="40"/>
      <c r="D432" s="41"/>
      <c r="E432" s="41"/>
      <c r="F432" s="40"/>
      <c r="G432" s="40"/>
      <c r="H432" s="40"/>
    </row>
    <row r="433" spans="1:8" x14ac:dyDescent="0.15">
      <c r="A433" s="39"/>
      <c r="B433" s="40"/>
      <c r="C433" s="40"/>
      <c r="D433" s="41"/>
      <c r="E433" s="41"/>
      <c r="F433" s="40"/>
      <c r="G433" s="40"/>
      <c r="H433" s="40"/>
    </row>
    <row r="434" spans="1:8" x14ac:dyDescent="0.15">
      <c r="A434" s="39"/>
      <c r="B434" s="40"/>
      <c r="C434" s="40"/>
      <c r="D434" s="41"/>
      <c r="E434" s="41"/>
      <c r="F434" s="40"/>
      <c r="G434" s="40"/>
      <c r="H434" s="40"/>
    </row>
    <row r="435" spans="1:8" x14ac:dyDescent="0.15">
      <c r="A435" s="39"/>
      <c r="B435" s="40"/>
      <c r="C435" s="40"/>
      <c r="D435" s="41"/>
      <c r="E435" s="41"/>
      <c r="F435" s="40"/>
      <c r="G435" s="40"/>
      <c r="H435" s="40"/>
    </row>
    <row r="436" spans="1:8" x14ac:dyDescent="0.15">
      <c r="A436" s="39"/>
      <c r="B436" s="40"/>
      <c r="C436" s="40"/>
      <c r="D436" s="41"/>
      <c r="E436" s="41"/>
      <c r="F436" s="40"/>
      <c r="G436" s="40"/>
      <c r="H436" s="40"/>
    </row>
    <row r="437" spans="1:8" x14ac:dyDescent="0.15">
      <c r="A437" s="39"/>
      <c r="B437" s="40"/>
      <c r="C437" s="40"/>
      <c r="D437" s="41"/>
      <c r="E437" s="41"/>
      <c r="F437" s="40"/>
      <c r="G437" s="40"/>
      <c r="H437" s="40"/>
    </row>
    <row r="438" spans="1:8" x14ac:dyDescent="0.15">
      <c r="A438" s="39"/>
      <c r="B438" s="40"/>
      <c r="C438" s="40"/>
      <c r="D438" s="41"/>
      <c r="E438" s="41"/>
      <c r="F438" s="40"/>
      <c r="G438" s="40"/>
      <c r="H438" s="40"/>
    </row>
    <row r="439" spans="1:8" x14ac:dyDescent="0.15">
      <c r="A439" s="39"/>
      <c r="B439" s="40"/>
      <c r="C439" s="40"/>
      <c r="D439" s="41"/>
      <c r="E439" s="41"/>
      <c r="F439" s="40"/>
      <c r="G439" s="40"/>
      <c r="H439" s="40"/>
    </row>
    <row r="440" spans="1:8" x14ac:dyDescent="0.15">
      <c r="A440" s="39"/>
      <c r="B440" s="40"/>
      <c r="C440" s="40"/>
      <c r="D440" s="41"/>
      <c r="E440" s="41"/>
      <c r="F440" s="40"/>
      <c r="G440" s="40"/>
      <c r="H440" s="40"/>
    </row>
    <row r="441" spans="1:8" x14ac:dyDescent="0.15">
      <c r="A441" s="39"/>
      <c r="B441" s="40"/>
      <c r="C441" s="40"/>
      <c r="D441" s="41"/>
      <c r="E441" s="41"/>
      <c r="F441" s="40"/>
      <c r="G441" s="40"/>
      <c r="H441" s="40"/>
    </row>
    <row r="442" spans="1:8" x14ac:dyDescent="0.15">
      <c r="A442" s="39"/>
      <c r="B442" s="40"/>
      <c r="C442" s="40"/>
      <c r="D442" s="41"/>
      <c r="E442" s="41"/>
      <c r="F442" s="40"/>
      <c r="G442" s="40"/>
      <c r="H442" s="40"/>
    </row>
    <row r="443" spans="1:8" x14ac:dyDescent="0.15">
      <c r="A443" s="39"/>
      <c r="B443" s="40"/>
      <c r="C443" s="40"/>
      <c r="D443" s="41"/>
      <c r="E443" s="41"/>
      <c r="F443" s="40"/>
      <c r="G443" s="40"/>
      <c r="H443" s="40"/>
    </row>
    <row r="444" spans="1:8" x14ac:dyDescent="0.15">
      <c r="A444" s="39"/>
      <c r="B444" s="40"/>
      <c r="C444" s="40"/>
      <c r="D444" s="41"/>
      <c r="E444" s="41"/>
      <c r="F444" s="40"/>
      <c r="G444" s="40"/>
      <c r="H444" s="40"/>
    </row>
    <row r="445" spans="1:8" x14ac:dyDescent="0.15">
      <c r="A445" s="39"/>
      <c r="B445" s="40"/>
      <c r="C445" s="40"/>
      <c r="D445" s="41"/>
      <c r="E445" s="41"/>
      <c r="F445" s="40"/>
      <c r="G445" s="40"/>
      <c r="H445" s="40"/>
    </row>
    <row r="446" spans="1:8" x14ac:dyDescent="0.15">
      <c r="A446" s="39"/>
      <c r="B446" s="40"/>
      <c r="C446" s="40"/>
      <c r="D446" s="41"/>
      <c r="E446" s="41"/>
      <c r="F446" s="40"/>
      <c r="G446" s="40"/>
      <c r="H446" s="40"/>
    </row>
    <row r="447" spans="1:8" x14ac:dyDescent="0.15">
      <c r="A447" s="39"/>
      <c r="B447" s="40"/>
      <c r="C447" s="40"/>
      <c r="D447" s="41"/>
      <c r="E447" s="41"/>
      <c r="F447" s="40"/>
      <c r="G447" s="40"/>
      <c r="H447" s="40"/>
    </row>
    <row r="448" spans="1:8" x14ac:dyDescent="0.15">
      <c r="A448" s="39"/>
      <c r="B448" s="40"/>
      <c r="C448" s="40"/>
      <c r="D448" s="41"/>
      <c r="E448" s="41"/>
      <c r="F448" s="40"/>
      <c r="G448" s="40"/>
      <c r="H448" s="40"/>
    </row>
    <row r="449" spans="1:8" x14ac:dyDescent="0.15">
      <c r="A449" s="39"/>
      <c r="B449" s="40"/>
      <c r="C449" s="40"/>
      <c r="D449" s="41"/>
      <c r="E449" s="41"/>
      <c r="F449" s="40"/>
      <c r="G449" s="40"/>
      <c r="H449" s="40"/>
    </row>
    <row r="450" spans="1:8" x14ac:dyDescent="0.15">
      <c r="A450" s="39"/>
      <c r="B450" s="40"/>
      <c r="C450" s="40"/>
      <c r="D450" s="41"/>
      <c r="E450" s="41"/>
      <c r="F450" s="40"/>
      <c r="G450" s="40"/>
      <c r="H450" s="40"/>
    </row>
    <row r="451" spans="1:8" x14ac:dyDescent="0.15">
      <c r="A451" s="39"/>
      <c r="B451" s="40"/>
      <c r="C451" s="40"/>
      <c r="D451" s="41"/>
      <c r="E451" s="41"/>
      <c r="F451" s="40"/>
      <c r="G451" s="40"/>
      <c r="H451" s="40"/>
    </row>
    <row r="452" spans="1:8" x14ac:dyDescent="0.15">
      <c r="A452" s="39"/>
      <c r="B452" s="40"/>
      <c r="C452" s="40"/>
      <c r="D452" s="41"/>
      <c r="E452" s="41"/>
      <c r="F452" s="40"/>
      <c r="G452" s="40"/>
      <c r="H452" s="40"/>
    </row>
    <row r="453" spans="1:8" x14ac:dyDescent="0.15">
      <c r="A453" s="39"/>
      <c r="B453" s="40"/>
      <c r="C453" s="40"/>
      <c r="D453" s="41"/>
      <c r="E453" s="41"/>
      <c r="F453" s="40"/>
      <c r="G453" s="40"/>
      <c r="H453" s="40"/>
    </row>
    <row r="454" spans="1:8" x14ac:dyDescent="0.15">
      <c r="A454" s="39"/>
      <c r="B454" s="40"/>
      <c r="C454" s="40"/>
      <c r="D454" s="41"/>
      <c r="E454" s="41"/>
      <c r="F454" s="40"/>
      <c r="G454" s="40"/>
      <c r="H454" s="40"/>
    </row>
    <row r="455" spans="1:8" x14ac:dyDescent="0.15">
      <c r="A455" s="39"/>
      <c r="B455" s="40"/>
      <c r="C455" s="40"/>
      <c r="D455" s="41"/>
      <c r="E455" s="41"/>
      <c r="F455" s="40"/>
      <c r="G455" s="40"/>
      <c r="H455" s="40"/>
    </row>
    <row r="456" spans="1:8" x14ac:dyDescent="0.15">
      <c r="A456" s="39"/>
      <c r="B456" s="40"/>
      <c r="C456" s="40"/>
      <c r="D456" s="41"/>
      <c r="E456" s="41"/>
      <c r="F456" s="40"/>
      <c r="G456" s="40"/>
      <c r="H456" s="40"/>
    </row>
    <row r="457" spans="1:8" x14ac:dyDescent="0.15">
      <c r="A457" s="39"/>
      <c r="B457" s="40"/>
      <c r="C457" s="40"/>
      <c r="D457" s="41"/>
      <c r="E457" s="41"/>
      <c r="F457" s="40"/>
      <c r="G457" s="40"/>
      <c r="H457" s="40"/>
    </row>
    <row r="458" spans="1:8" x14ac:dyDescent="0.15">
      <c r="A458" s="39"/>
      <c r="B458" s="40"/>
      <c r="C458" s="40"/>
      <c r="D458" s="41"/>
      <c r="E458" s="41"/>
      <c r="F458" s="40"/>
      <c r="G458" s="40"/>
      <c r="H458" s="40"/>
    </row>
    <row r="459" spans="1:8" x14ac:dyDescent="0.15">
      <c r="A459" s="39"/>
      <c r="B459" s="40"/>
      <c r="C459" s="40"/>
      <c r="D459" s="41"/>
      <c r="E459" s="41"/>
      <c r="F459" s="40"/>
      <c r="G459" s="40"/>
      <c r="H459" s="40"/>
    </row>
    <row r="460" spans="1:8" x14ac:dyDescent="0.15">
      <c r="A460" s="39"/>
      <c r="B460" s="40"/>
      <c r="C460" s="40"/>
      <c r="D460" s="41"/>
      <c r="E460" s="41"/>
      <c r="F460" s="40"/>
      <c r="G460" s="40"/>
      <c r="H460" s="40"/>
    </row>
    <row r="461" spans="1:8" x14ac:dyDescent="0.15">
      <c r="A461" s="39"/>
      <c r="B461" s="40"/>
      <c r="C461" s="40"/>
      <c r="D461" s="41"/>
      <c r="E461" s="41"/>
      <c r="F461" s="40"/>
      <c r="G461" s="40"/>
      <c r="H461" s="40"/>
    </row>
    <row r="462" spans="1:8" x14ac:dyDescent="0.15">
      <c r="A462" s="39"/>
      <c r="B462" s="40"/>
      <c r="C462" s="40"/>
      <c r="D462" s="41"/>
      <c r="E462" s="41"/>
      <c r="F462" s="40"/>
      <c r="G462" s="40"/>
      <c r="H462" s="40"/>
    </row>
    <row r="463" spans="1:8" x14ac:dyDescent="0.15">
      <c r="A463" s="39"/>
      <c r="B463" s="40"/>
      <c r="C463" s="40"/>
      <c r="D463" s="41"/>
      <c r="E463" s="41"/>
      <c r="F463" s="40"/>
      <c r="G463" s="40"/>
      <c r="H463" s="40"/>
    </row>
    <row r="464" spans="1:8" x14ac:dyDescent="0.15">
      <c r="A464" s="39"/>
      <c r="B464" s="40"/>
      <c r="C464" s="40"/>
      <c r="D464" s="41"/>
      <c r="E464" s="41"/>
      <c r="F464" s="40"/>
      <c r="G464" s="40"/>
      <c r="H464" s="40"/>
    </row>
    <row r="465" spans="1:8" x14ac:dyDescent="0.15">
      <c r="A465" s="39"/>
      <c r="B465" s="40"/>
      <c r="C465" s="40"/>
      <c r="D465" s="41"/>
      <c r="E465" s="41"/>
      <c r="F465" s="40"/>
      <c r="G465" s="40"/>
      <c r="H465" s="40"/>
    </row>
    <row r="466" spans="1:8" x14ac:dyDescent="0.15">
      <c r="A466" s="39"/>
      <c r="B466" s="40"/>
      <c r="C466" s="40"/>
      <c r="D466" s="41"/>
      <c r="E466" s="41"/>
      <c r="F466" s="40"/>
      <c r="G466" s="40"/>
      <c r="H466" s="40"/>
    </row>
    <row r="467" spans="1:8" x14ac:dyDescent="0.15">
      <c r="A467" s="39"/>
      <c r="B467" s="40"/>
      <c r="C467" s="40"/>
      <c r="D467" s="41"/>
      <c r="E467" s="41"/>
      <c r="F467" s="40"/>
      <c r="G467" s="40"/>
      <c r="H467" s="40"/>
    </row>
    <row r="468" spans="1:8" x14ac:dyDescent="0.15">
      <c r="A468" s="39"/>
      <c r="B468" s="40"/>
      <c r="C468" s="40"/>
      <c r="D468" s="41"/>
      <c r="E468" s="41"/>
      <c r="F468" s="40"/>
      <c r="G468" s="40"/>
      <c r="H468" s="40"/>
    </row>
    <row r="469" spans="1:8" x14ac:dyDescent="0.15">
      <c r="A469" s="39"/>
      <c r="B469" s="40"/>
      <c r="C469" s="40"/>
      <c r="D469" s="41"/>
      <c r="E469" s="41"/>
      <c r="F469" s="40"/>
      <c r="G469" s="40"/>
      <c r="H469" s="40"/>
    </row>
    <row r="470" spans="1:8" x14ac:dyDescent="0.15">
      <c r="A470" s="39"/>
      <c r="B470" s="40"/>
      <c r="C470" s="40"/>
      <c r="D470" s="41"/>
      <c r="E470" s="41"/>
      <c r="F470" s="40"/>
      <c r="G470" s="40"/>
      <c r="H470" s="40"/>
    </row>
    <row r="471" spans="1:8" x14ac:dyDescent="0.15">
      <c r="A471" s="39"/>
      <c r="B471" s="40"/>
      <c r="C471" s="40"/>
      <c r="D471" s="41"/>
      <c r="E471" s="41"/>
      <c r="F471" s="40"/>
      <c r="G471" s="40"/>
      <c r="H471" s="40"/>
    </row>
    <row r="472" spans="1:8" x14ac:dyDescent="0.15">
      <c r="A472" s="39"/>
      <c r="B472" s="40"/>
      <c r="C472" s="40"/>
      <c r="D472" s="41"/>
      <c r="E472" s="41"/>
      <c r="F472" s="40"/>
      <c r="G472" s="40"/>
      <c r="H472" s="40"/>
    </row>
    <row r="473" spans="1:8" x14ac:dyDescent="0.15">
      <c r="A473" s="39"/>
      <c r="B473" s="40"/>
      <c r="C473" s="40"/>
      <c r="D473" s="41"/>
      <c r="E473" s="41"/>
      <c r="F473" s="40"/>
      <c r="G473" s="40"/>
      <c r="H473" s="40"/>
    </row>
    <row r="474" spans="1:8" x14ac:dyDescent="0.15">
      <c r="A474" s="39"/>
      <c r="B474" s="40"/>
      <c r="C474" s="40"/>
      <c r="D474" s="41"/>
      <c r="E474" s="41"/>
      <c r="F474" s="40"/>
      <c r="G474" s="40"/>
      <c r="H474" s="40"/>
    </row>
    <row r="475" spans="1:8" x14ac:dyDescent="0.15">
      <c r="A475" s="39"/>
      <c r="B475" s="40"/>
      <c r="C475" s="40"/>
      <c r="D475" s="41"/>
      <c r="E475" s="41"/>
      <c r="F475" s="40"/>
      <c r="G475" s="40"/>
      <c r="H475" s="40"/>
    </row>
    <row r="476" spans="1:8" x14ac:dyDescent="0.15">
      <c r="A476" s="39"/>
      <c r="B476" s="40"/>
      <c r="C476" s="40"/>
      <c r="D476" s="41"/>
      <c r="E476" s="41"/>
      <c r="F476" s="40"/>
      <c r="G476" s="40"/>
      <c r="H476" s="40"/>
    </row>
    <row r="477" spans="1:8" x14ac:dyDescent="0.15">
      <c r="A477" s="39"/>
      <c r="B477" s="40"/>
      <c r="C477" s="40"/>
      <c r="D477" s="41"/>
      <c r="E477" s="41"/>
      <c r="F477" s="40"/>
      <c r="G477" s="40"/>
      <c r="H477" s="40"/>
    </row>
    <row r="478" spans="1:8" x14ac:dyDescent="0.15">
      <c r="A478" s="39"/>
      <c r="B478" s="40"/>
      <c r="C478" s="40"/>
      <c r="D478" s="41"/>
      <c r="E478" s="41"/>
      <c r="F478" s="40"/>
      <c r="G478" s="40"/>
      <c r="H478" s="40"/>
    </row>
    <row r="479" spans="1:8" x14ac:dyDescent="0.15">
      <c r="A479" s="39"/>
      <c r="B479" s="40"/>
      <c r="C479" s="40"/>
      <c r="D479" s="41"/>
      <c r="E479" s="41"/>
      <c r="F479" s="40"/>
      <c r="G479" s="40"/>
      <c r="H479" s="40"/>
    </row>
    <row r="480" spans="1:8" x14ac:dyDescent="0.15">
      <c r="A480" s="39"/>
      <c r="B480" s="40"/>
      <c r="C480" s="40"/>
      <c r="D480" s="41"/>
      <c r="E480" s="41"/>
      <c r="F480" s="40"/>
      <c r="G480" s="40"/>
      <c r="H480" s="40"/>
    </row>
    <row r="481" spans="1:8" x14ac:dyDescent="0.15">
      <c r="A481" s="39"/>
      <c r="B481" s="40"/>
      <c r="C481" s="40"/>
      <c r="D481" s="41"/>
      <c r="E481" s="41"/>
      <c r="F481" s="40"/>
      <c r="G481" s="40"/>
      <c r="H481" s="40"/>
    </row>
    <row r="482" spans="1:8" x14ac:dyDescent="0.15">
      <c r="A482" s="39"/>
      <c r="B482" s="40"/>
      <c r="C482" s="40"/>
      <c r="D482" s="41"/>
      <c r="E482" s="41"/>
      <c r="F482" s="40"/>
      <c r="G482" s="40"/>
      <c r="H482" s="40"/>
    </row>
    <row r="483" spans="1:8" x14ac:dyDescent="0.15">
      <c r="A483" s="39"/>
      <c r="B483" s="40"/>
      <c r="C483" s="40"/>
      <c r="D483" s="41"/>
      <c r="E483" s="41"/>
      <c r="F483" s="40"/>
      <c r="G483" s="40"/>
      <c r="H483" s="40"/>
    </row>
    <row r="484" spans="1:8" x14ac:dyDescent="0.15">
      <c r="A484" s="39"/>
      <c r="B484" s="40"/>
      <c r="C484" s="40"/>
      <c r="D484" s="41"/>
      <c r="E484" s="41"/>
      <c r="F484" s="40"/>
      <c r="G484" s="40"/>
      <c r="H484" s="40"/>
    </row>
    <row r="485" spans="1:8" x14ac:dyDescent="0.15">
      <c r="A485" s="39"/>
      <c r="B485" s="40"/>
      <c r="C485" s="40"/>
      <c r="D485" s="41"/>
      <c r="E485" s="41"/>
      <c r="F485" s="40"/>
      <c r="G485" s="40"/>
      <c r="H485" s="40"/>
    </row>
    <row r="486" spans="1:8" x14ac:dyDescent="0.15">
      <c r="A486" s="39"/>
      <c r="B486" s="40"/>
      <c r="C486" s="40"/>
      <c r="D486" s="41"/>
      <c r="E486" s="41"/>
      <c r="F486" s="40"/>
      <c r="G486" s="40"/>
      <c r="H486" s="40"/>
    </row>
    <row r="487" spans="1:8" x14ac:dyDescent="0.15">
      <c r="A487" s="39"/>
      <c r="B487" s="40"/>
      <c r="C487" s="40"/>
      <c r="D487" s="41"/>
      <c r="E487" s="41"/>
      <c r="F487" s="40"/>
      <c r="G487" s="40"/>
      <c r="H487" s="40"/>
    </row>
    <row r="488" spans="1:8" x14ac:dyDescent="0.15">
      <c r="A488" s="39"/>
      <c r="B488" s="40"/>
      <c r="C488" s="40"/>
      <c r="D488" s="41"/>
      <c r="E488" s="41"/>
      <c r="F488" s="40"/>
      <c r="G488" s="40"/>
      <c r="H488" s="40"/>
    </row>
    <row r="489" spans="1:8" x14ac:dyDescent="0.15">
      <c r="A489" s="39"/>
      <c r="B489" s="40"/>
      <c r="C489" s="40"/>
      <c r="D489" s="41"/>
      <c r="E489" s="41"/>
      <c r="F489" s="40"/>
      <c r="G489" s="40"/>
      <c r="H489" s="40"/>
    </row>
    <row r="490" spans="1:8" x14ac:dyDescent="0.15">
      <c r="A490" s="39"/>
      <c r="B490" s="40"/>
      <c r="C490" s="40"/>
      <c r="D490" s="41"/>
      <c r="E490" s="41"/>
      <c r="F490" s="40"/>
      <c r="G490" s="40"/>
      <c r="H490" s="40"/>
    </row>
    <row r="491" spans="1:8" x14ac:dyDescent="0.15">
      <c r="A491" s="39"/>
      <c r="B491" s="40"/>
      <c r="C491" s="40"/>
      <c r="D491" s="41"/>
      <c r="E491" s="41"/>
      <c r="F491" s="40"/>
      <c r="G491" s="40"/>
      <c r="H491" s="40"/>
    </row>
    <row r="492" spans="1:8" x14ac:dyDescent="0.15">
      <c r="A492" s="39"/>
      <c r="B492" s="40"/>
      <c r="C492" s="40"/>
      <c r="D492" s="41"/>
      <c r="E492" s="41"/>
      <c r="F492" s="40"/>
      <c r="G492" s="40"/>
      <c r="H492" s="40"/>
    </row>
    <row r="493" spans="1:8" x14ac:dyDescent="0.15">
      <c r="A493" s="39"/>
      <c r="B493" s="40"/>
      <c r="C493" s="40"/>
      <c r="D493" s="41"/>
      <c r="E493" s="41"/>
      <c r="F493" s="40"/>
      <c r="G493" s="40"/>
      <c r="H493" s="40"/>
    </row>
    <row r="494" spans="1:8" x14ac:dyDescent="0.15">
      <c r="A494" s="39"/>
      <c r="B494" s="40"/>
      <c r="C494" s="40"/>
      <c r="D494" s="41"/>
      <c r="E494" s="41"/>
      <c r="F494" s="40"/>
      <c r="G494" s="40"/>
      <c r="H494" s="40"/>
    </row>
    <row r="495" spans="1:8" x14ac:dyDescent="0.15">
      <c r="A495" s="39"/>
      <c r="B495" s="40"/>
      <c r="C495" s="40"/>
      <c r="D495" s="41"/>
      <c r="E495" s="41"/>
      <c r="F495" s="40"/>
      <c r="G495" s="40"/>
      <c r="H495" s="40"/>
    </row>
    <row r="496" spans="1:8" x14ac:dyDescent="0.15">
      <c r="A496" s="39"/>
      <c r="B496" s="40"/>
      <c r="C496" s="40"/>
      <c r="D496" s="41"/>
      <c r="E496" s="41"/>
      <c r="F496" s="40"/>
      <c r="G496" s="40"/>
      <c r="H496" s="40"/>
    </row>
    <row r="497" spans="1:8" x14ac:dyDescent="0.15">
      <c r="A497" s="39"/>
      <c r="B497" s="40"/>
      <c r="C497" s="40"/>
      <c r="D497" s="41"/>
      <c r="E497" s="41"/>
      <c r="F497" s="40"/>
      <c r="G497" s="40"/>
      <c r="H497" s="40"/>
    </row>
    <row r="498" spans="1:8" x14ac:dyDescent="0.15">
      <c r="A498" s="39"/>
      <c r="B498" s="40"/>
      <c r="C498" s="40"/>
      <c r="D498" s="41"/>
      <c r="E498" s="41"/>
      <c r="F498" s="40"/>
      <c r="G498" s="40"/>
      <c r="H498" s="40"/>
    </row>
    <row r="499" spans="1:8" x14ac:dyDescent="0.15">
      <c r="A499" s="39"/>
      <c r="B499" s="40"/>
      <c r="C499" s="40"/>
      <c r="D499" s="41"/>
      <c r="E499" s="41"/>
      <c r="F499" s="40"/>
      <c r="G499" s="40"/>
      <c r="H499" s="40"/>
    </row>
    <row r="500" spans="1:8" x14ac:dyDescent="0.15">
      <c r="A500" s="39"/>
      <c r="B500" s="40"/>
      <c r="C500" s="40"/>
      <c r="D500" s="41"/>
      <c r="E500" s="41"/>
      <c r="F500" s="40"/>
      <c r="G500" s="40"/>
      <c r="H500" s="40"/>
    </row>
    <row r="501" spans="1:8" x14ac:dyDescent="0.15">
      <c r="A501" s="39"/>
      <c r="B501" s="40"/>
      <c r="C501" s="40"/>
      <c r="D501" s="41"/>
      <c r="E501" s="41"/>
      <c r="F501" s="40"/>
      <c r="G501" s="40"/>
      <c r="H501" s="40"/>
    </row>
    <row r="502" spans="1:8" x14ac:dyDescent="0.15">
      <c r="A502" s="39"/>
      <c r="B502" s="40"/>
      <c r="C502" s="40"/>
      <c r="D502" s="41"/>
      <c r="E502" s="41"/>
      <c r="F502" s="40"/>
      <c r="G502" s="40"/>
      <c r="H502" s="40"/>
    </row>
    <row r="503" spans="1:8" x14ac:dyDescent="0.15">
      <c r="A503" s="39"/>
      <c r="B503" s="40"/>
      <c r="C503" s="40"/>
      <c r="D503" s="41"/>
      <c r="E503" s="41"/>
      <c r="F503" s="40"/>
      <c r="G503" s="40"/>
      <c r="H503" s="40"/>
    </row>
    <row r="504" spans="1:8" x14ac:dyDescent="0.15">
      <c r="A504" s="39"/>
      <c r="B504" s="40"/>
      <c r="C504" s="40"/>
      <c r="D504" s="41"/>
      <c r="E504" s="41"/>
      <c r="F504" s="40"/>
      <c r="G504" s="40"/>
      <c r="H504" s="40"/>
    </row>
    <row r="505" spans="1:8" x14ac:dyDescent="0.15">
      <c r="A505" s="39"/>
      <c r="B505" s="40"/>
      <c r="C505" s="40"/>
      <c r="D505" s="41"/>
      <c r="E505" s="41"/>
      <c r="F505" s="40"/>
      <c r="G505" s="40"/>
      <c r="H505" s="40"/>
    </row>
    <row r="506" spans="1:8" x14ac:dyDescent="0.15">
      <c r="A506" s="39"/>
      <c r="B506" s="40"/>
      <c r="C506" s="40"/>
      <c r="D506" s="41"/>
      <c r="E506" s="41"/>
      <c r="F506" s="40"/>
      <c r="G506" s="40"/>
      <c r="H506" s="40"/>
    </row>
    <row r="507" spans="1:8" x14ac:dyDescent="0.15">
      <c r="A507" s="39"/>
      <c r="B507" s="40"/>
      <c r="C507" s="40"/>
      <c r="D507" s="41"/>
      <c r="E507" s="41"/>
      <c r="F507" s="40"/>
      <c r="G507" s="40"/>
      <c r="H507" s="40"/>
    </row>
    <row r="508" spans="1:8" x14ac:dyDescent="0.15">
      <c r="A508" s="39"/>
      <c r="B508" s="40"/>
      <c r="C508" s="40"/>
      <c r="D508" s="41"/>
      <c r="E508" s="41"/>
      <c r="F508" s="40"/>
      <c r="G508" s="40"/>
      <c r="H508" s="40"/>
    </row>
    <row r="509" spans="1:8" x14ac:dyDescent="0.15">
      <c r="A509" s="39"/>
      <c r="B509" s="40"/>
      <c r="C509" s="40"/>
      <c r="D509" s="41"/>
      <c r="E509" s="41"/>
      <c r="F509" s="40"/>
      <c r="G509" s="40"/>
      <c r="H509" s="40"/>
    </row>
    <row r="510" spans="1:8" x14ac:dyDescent="0.15">
      <c r="A510" s="39"/>
      <c r="B510" s="40"/>
      <c r="C510" s="40"/>
      <c r="D510" s="41"/>
      <c r="E510" s="41"/>
      <c r="F510" s="40"/>
      <c r="G510" s="40"/>
      <c r="H510" s="40"/>
    </row>
    <row r="511" spans="1:8" x14ac:dyDescent="0.15">
      <c r="A511" s="39"/>
      <c r="B511" s="40"/>
      <c r="C511" s="40"/>
      <c r="D511" s="41"/>
      <c r="E511" s="41"/>
      <c r="F511" s="40"/>
      <c r="G511" s="40"/>
      <c r="H511" s="40"/>
    </row>
    <row r="512" spans="1:8" x14ac:dyDescent="0.15">
      <c r="A512" s="39"/>
      <c r="B512" s="40"/>
      <c r="C512" s="40"/>
      <c r="D512" s="41"/>
      <c r="E512" s="41"/>
      <c r="F512" s="40"/>
      <c r="G512" s="40"/>
      <c r="H512" s="40"/>
    </row>
    <row r="513" spans="1:8" x14ac:dyDescent="0.15">
      <c r="A513" s="39"/>
      <c r="B513" s="40"/>
      <c r="C513" s="40"/>
      <c r="D513" s="41"/>
      <c r="E513" s="41"/>
      <c r="F513" s="40"/>
      <c r="G513" s="40"/>
      <c r="H513" s="40"/>
    </row>
    <row r="514" spans="1:8" x14ac:dyDescent="0.15">
      <c r="A514" s="39"/>
      <c r="B514" s="40"/>
      <c r="C514" s="40"/>
      <c r="D514" s="41"/>
      <c r="E514" s="41"/>
      <c r="F514" s="40"/>
      <c r="G514" s="40"/>
      <c r="H514" s="40"/>
    </row>
    <row r="515" spans="1:8" x14ac:dyDescent="0.15">
      <c r="A515" s="39"/>
      <c r="B515" s="40"/>
      <c r="C515" s="40"/>
      <c r="D515" s="41"/>
      <c r="E515" s="41"/>
      <c r="F515" s="40"/>
      <c r="G515" s="40"/>
      <c r="H515" s="40"/>
    </row>
    <row r="516" spans="1:8" x14ac:dyDescent="0.15">
      <c r="A516" s="39"/>
      <c r="B516" s="40"/>
      <c r="C516" s="40"/>
      <c r="D516" s="41"/>
      <c r="E516" s="41"/>
      <c r="F516" s="40"/>
      <c r="G516" s="40"/>
      <c r="H516" s="40"/>
    </row>
    <row r="517" spans="1:8" x14ac:dyDescent="0.15">
      <c r="A517" s="39"/>
      <c r="B517" s="40"/>
      <c r="C517" s="40"/>
      <c r="D517" s="41"/>
      <c r="E517" s="41"/>
      <c r="F517" s="40"/>
      <c r="G517" s="40"/>
      <c r="H517" s="40"/>
    </row>
    <row r="518" spans="1:8" x14ac:dyDescent="0.15">
      <c r="A518" s="39"/>
      <c r="B518" s="40"/>
      <c r="C518" s="40"/>
      <c r="D518" s="41"/>
      <c r="E518" s="41"/>
      <c r="F518" s="40"/>
      <c r="G518" s="40"/>
      <c r="H518" s="40"/>
    </row>
    <row r="519" spans="1:8" x14ac:dyDescent="0.15">
      <c r="A519" s="39"/>
      <c r="B519" s="40"/>
      <c r="C519" s="40"/>
      <c r="D519" s="41"/>
      <c r="E519" s="41"/>
      <c r="F519" s="40"/>
      <c r="G519" s="40"/>
      <c r="H519" s="40"/>
    </row>
    <row r="520" spans="1:8" x14ac:dyDescent="0.15">
      <c r="A520" s="39"/>
      <c r="B520" s="40"/>
      <c r="C520" s="40"/>
      <c r="D520" s="41"/>
      <c r="E520" s="41"/>
      <c r="F520" s="40"/>
      <c r="G520" s="40"/>
      <c r="H520" s="40"/>
    </row>
    <row r="521" spans="1:8" x14ac:dyDescent="0.15">
      <c r="A521" s="39"/>
      <c r="B521" s="40"/>
      <c r="C521" s="40"/>
      <c r="D521" s="41"/>
      <c r="E521" s="41"/>
      <c r="F521" s="40"/>
      <c r="G521" s="40"/>
      <c r="H521" s="40"/>
    </row>
    <row r="522" spans="1:8" x14ac:dyDescent="0.15">
      <c r="A522" s="39"/>
      <c r="B522" s="40"/>
      <c r="C522" s="40"/>
      <c r="D522" s="41"/>
      <c r="E522" s="41"/>
      <c r="F522" s="40"/>
      <c r="G522" s="40"/>
      <c r="H522" s="40"/>
    </row>
    <row r="523" spans="1:8" x14ac:dyDescent="0.15">
      <c r="A523" s="39"/>
      <c r="B523" s="40"/>
      <c r="C523" s="40"/>
      <c r="D523" s="41"/>
      <c r="E523" s="41"/>
      <c r="F523" s="40"/>
      <c r="G523" s="40"/>
      <c r="H523" s="40"/>
    </row>
    <row r="524" spans="1:8" x14ac:dyDescent="0.15">
      <c r="A524" s="39"/>
      <c r="B524" s="40"/>
      <c r="C524" s="40"/>
      <c r="D524" s="41"/>
      <c r="E524" s="41"/>
      <c r="F524" s="40"/>
      <c r="G524" s="40"/>
      <c r="H524" s="40"/>
    </row>
    <row r="525" spans="1:8" x14ac:dyDescent="0.15">
      <c r="A525" s="39"/>
      <c r="B525" s="40"/>
      <c r="C525" s="40"/>
      <c r="D525" s="41"/>
      <c r="E525" s="41"/>
      <c r="F525" s="40"/>
      <c r="G525" s="40"/>
      <c r="H525" s="40"/>
    </row>
    <row r="526" spans="1:8" x14ac:dyDescent="0.15">
      <c r="A526" s="39"/>
      <c r="B526" s="40"/>
      <c r="C526" s="40"/>
      <c r="D526" s="41"/>
      <c r="E526" s="41"/>
      <c r="F526" s="40"/>
      <c r="G526" s="40"/>
      <c r="H526" s="40"/>
    </row>
    <row r="527" spans="1:8" x14ac:dyDescent="0.15">
      <c r="A527" s="39"/>
      <c r="B527" s="40"/>
      <c r="C527" s="40"/>
      <c r="D527" s="41"/>
      <c r="E527" s="41"/>
      <c r="F527" s="40"/>
      <c r="G527" s="40"/>
      <c r="H527" s="40"/>
    </row>
    <row r="528" spans="1:8" x14ac:dyDescent="0.15">
      <c r="A528" s="39"/>
      <c r="B528" s="40"/>
      <c r="C528" s="40"/>
      <c r="D528" s="41"/>
      <c r="E528" s="41"/>
      <c r="F528" s="40"/>
      <c r="G528" s="40"/>
      <c r="H528" s="40"/>
    </row>
    <row r="529" spans="1:8" x14ac:dyDescent="0.15">
      <c r="A529" s="39"/>
      <c r="B529" s="40"/>
      <c r="C529" s="40"/>
      <c r="D529" s="41"/>
      <c r="E529" s="41"/>
      <c r="F529" s="40"/>
      <c r="G529" s="40"/>
      <c r="H529" s="40"/>
    </row>
    <row r="530" spans="1:8" x14ac:dyDescent="0.15">
      <c r="A530" s="39"/>
      <c r="B530" s="40"/>
      <c r="C530" s="40"/>
      <c r="D530" s="41"/>
      <c r="E530" s="41"/>
      <c r="F530" s="40"/>
      <c r="G530" s="40"/>
      <c r="H530" s="40"/>
    </row>
    <row r="531" spans="1:8" x14ac:dyDescent="0.15">
      <c r="A531" s="39"/>
      <c r="B531" s="40"/>
      <c r="C531" s="40"/>
      <c r="D531" s="41"/>
      <c r="E531" s="41"/>
      <c r="F531" s="40"/>
      <c r="G531" s="40"/>
      <c r="H531" s="40"/>
    </row>
    <row r="532" spans="1:8" x14ac:dyDescent="0.15">
      <c r="A532" s="39"/>
      <c r="B532" s="40"/>
      <c r="C532" s="40"/>
      <c r="D532" s="41"/>
      <c r="E532" s="41"/>
      <c r="F532" s="40"/>
      <c r="G532" s="40"/>
      <c r="H532" s="40"/>
    </row>
    <row r="533" spans="1:8" x14ac:dyDescent="0.15">
      <c r="A533" s="39"/>
      <c r="B533" s="40"/>
      <c r="C533" s="40"/>
      <c r="D533" s="41"/>
      <c r="E533" s="41"/>
      <c r="F533" s="40"/>
      <c r="G533" s="40"/>
      <c r="H533" s="40"/>
    </row>
    <row r="534" spans="1:8" x14ac:dyDescent="0.15">
      <c r="A534" s="39"/>
      <c r="B534" s="40"/>
      <c r="C534" s="40"/>
      <c r="D534" s="41"/>
      <c r="E534" s="41"/>
      <c r="F534" s="40"/>
      <c r="G534" s="40"/>
      <c r="H534" s="40"/>
    </row>
    <row r="535" spans="1:8" x14ac:dyDescent="0.15">
      <c r="A535" s="39"/>
      <c r="B535" s="40"/>
      <c r="C535" s="40"/>
      <c r="D535" s="41"/>
      <c r="E535" s="41"/>
      <c r="F535" s="40"/>
      <c r="G535" s="40"/>
      <c r="H535" s="40"/>
    </row>
    <row r="536" spans="1:8" x14ac:dyDescent="0.15">
      <c r="A536" s="39"/>
      <c r="B536" s="40"/>
      <c r="C536" s="40"/>
      <c r="D536" s="41"/>
      <c r="E536" s="41"/>
      <c r="F536" s="40"/>
      <c r="G536" s="40"/>
      <c r="H536" s="40"/>
    </row>
    <row r="537" spans="1:8" x14ac:dyDescent="0.15">
      <c r="A537" s="39"/>
      <c r="B537" s="40"/>
      <c r="C537" s="40"/>
      <c r="D537" s="41"/>
      <c r="E537" s="41"/>
      <c r="F537" s="40"/>
      <c r="G537" s="40"/>
      <c r="H537" s="40"/>
    </row>
    <row r="538" spans="1:8" x14ac:dyDescent="0.15">
      <c r="A538" s="39"/>
      <c r="B538" s="40"/>
      <c r="C538" s="40"/>
      <c r="D538" s="41"/>
      <c r="E538" s="41"/>
      <c r="F538" s="40"/>
      <c r="G538" s="40"/>
      <c r="H538" s="40"/>
    </row>
    <row r="539" spans="1:8" x14ac:dyDescent="0.15">
      <c r="A539" s="39"/>
      <c r="B539" s="40"/>
      <c r="C539" s="40"/>
      <c r="D539" s="41"/>
      <c r="E539" s="41"/>
      <c r="F539" s="40"/>
      <c r="G539" s="40"/>
      <c r="H539" s="40"/>
    </row>
    <row r="540" spans="1:8" x14ac:dyDescent="0.15">
      <c r="A540" s="39"/>
      <c r="B540" s="40"/>
      <c r="C540" s="40"/>
      <c r="D540" s="41"/>
      <c r="E540" s="41"/>
      <c r="F540" s="40"/>
      <c r="G540" s="40"/>
      <c r="H540" s="40"/>
    </row>
    <row r="541" spans="1:8" x14ac:dyDescent="0.15">
      <c r="A541" s="39"/>
      <c r="B541" s="40"/>
      <c r="C541" s="40"/>
      <c r="D541" s="41"/>
      <c r="E541" s="41"/>
      <c r="F541" s="40"/>
      <c r="G541" s="40"/>
      <c r="H541" s="40"/>
    </row>
    <row r="542" spans="1:8" x14ac:dyDescent="0.15">
      <c r="A542" s="39"/>
      <c r="B542" s="40"/>
      <c r="C542" s="40"/>
      <c r="D542" s="41"/>
      <c r="E542" s="41"/>
      <c r="F542" s="40"/>
      <c r="G542" s="40"/>
      <c r="H542" s="40"/>
    </row>
    <row r="543" spans="1:8" x14ac:dyDescent="0.15">
      <c r="A543" s="39"/>
      <c r="B543" s="40"/>
      <c r="C543" s="40"/>
      <c r="D543" s="41"/>
      <c r="E543" s="41"/>
      <c r="F543" s="40"/>
      <c r="G543" s="40"/>
      <c r="H543" s="40"/>
    </row>
    <row r="544" spans="1:8" x14ac:dyDescent="0.15">
      <c r="A544" s="39"/>
      <c r="B544" s="40"/>
      <c r="C544" s="40"/>
      <c r="D544" s="41"/>
      <c r="E544" s="41"/>
      <c r="F544" s="40"/>
      <c r="G544" s="40"/>
      <c r="H544" s="40"/>
    </row>
    <row r="545" spans="1:8" x14ac:dyDescent="0.15">
      <c r="A545" s="39"/>
      <c r="B545" s="40"/>
      <c r="C545" s="40"/>
      <c r="D545" s="41"/>
      <c r="E545" s="41"/>
      <c r="F545" s="40"/>
      <c r="G545" s="40"/>
      <c r="H545" s="40"/>
    </row>
    <row r="546" spans="1:8" x14ac:dyDescent="0.15">
      <c r="A546" s="39"/>
      <c r="B546" s="40"/>
      <c r="C546" s="40"/>
      <c r="D546" s="41"/>
      <c r="E546" s="41"/>
      <c r="F546" s="40"/>
      <c r="G546" s="40"/>
      <c r="H546" s="40"/>
    </row>
    <row r="547" spans="1:8" x14ac:dyDescent="0.15">
      <c r="A547" s="39"/>
      <c r="B547" s="40"/>
      <c r="C547" s="40"/>
      <c r="D547" s="41"/>
      <c r="E547" s="41"/>
      <c r="F547" s="40"/>
      <c r="G547" s="40"/>
      <c r="H547" s="40"/>
    </row>
    <row r="548" spans="1:8" x14ac:dyDescent="0.15">
      <c r="A548" s="39"/>
      <c r="B548" s="40"/>
      <c r="C548" s="40"/>
      <c r="D548" s="41"/>
      <c r="E548" s="41"/>
      <c r="F548" s="40"/>
      <c r="G548" s="40"/>
      <c r="H548" s="40"/>
    </row>
    <row r="549" spans="1:8" x14ac:dyDescent="0.15">
      <c r="A549" s="39"/>
      <c r="B549" s="40"/>
      <c r="C549" s="40"/>
      <c r="D549" s="41"/>
      <c r="E549" s="41"/>
      <c r="F549" s="40"/>
      <c r="G549" s="40"/>
      <c r="H549" s="40"/>
    </row>
    <row r="550" spans="1:8" x14ac:dyDescent="0.15">
      <c r="A550" s="39"/>
      <c r="B550" s="40"/>
      <c r="C550" s="40"/>
      <c r="D550" s="41"/>
      <c r="E550" s="41"/>
      <c r="F550" s="40"/>
      <c r="G550" s="40"/>
      <c r="H550" s="40"/>
    </row>
    <row r="551" spans="1:8" x14ac:dyDescent="0.15">
      <c r="A551" s="39"/>
      <c r="B551" s="40"/>
      <c r="C551" s="40"/>
      <c r="D551" s="41"/>
      <c r="E551" s="41"/>
      <c r="F551" s="40"/>
      <c r="G551" s="40"/>
      <c r="H551" s="40"/>
    </row>
    <row r="552" spans="1:8" x14ac:dyDescent="0.15">
      <c r="A552" s="39"/>
      <c r="B552" s="40"/>
      <c r="C552" s="40"/>
      <c r="D552" s="41"/>
      <c r="E552" s="41"/>
      <c r="F552" s="40"/>
      <c r="G552" s="40"/>
      <c r="H552" s="40"/>
    </row>
    <row r="553" spans="1:8" x14ac:dyDescent="0.15">
      <c r="A553" s="39"/>
      <c r="B553" s="40"/>
      <c r="C553" s="40"/>
      <c r="D553" s="41"/>
      <c r="E553" s="41"/>
      <c r="F553" s="40"/>
      <c r="G553" s="40"/>
      <c r="H553" s="40"/>
    </row>
    <row r="554" spans="1:8" x14ac:dyDescent="0.15">
      <c r="A554" s="39"/>
      <c r="B554" s="40"/>
      <c r="C554" s="40"/>
      <c r="D554" s="41"/>
      <c r="E554" s="41"/>
      <c r="F554" s="40"/>
      <c r="G554" s="40"/>
      <c r="H554" s="40"/>
    </row>
    <row r="555" spans="1:8" x14ac:dyDescent="0.15">
      <c r="A555" s="39"/>
      <c r="B555" s="40"/>
      <c r="C555" s="40"/>
      <c r="D555" s="41"/>
      <c r="E555" s="41"/>
      <c r="F555" s="40"/>
      <c r="G555" s="40"/>
      <c r="H555" s="40"/>
    </row>
    <row r="556" spans="1:8" x14ac:dyDescent="0.15">
      <c r="A556" s="39"/>
      <c r="B556" s="40"/>
      <c r="C556" s="40"/>
      <c r="D556" s="41"/>
      <c r="E556" s="41"/>
      <c r="F556" s="40"/>
      <c r="G556" s="40"/>
      <c r="H556" s="40"/>
    </row>
    <row r="557" spans="1:8" x14ac:dyDescent="0.15">
      <c r="A557" s="39"/>
      <c r="B557" s="40"/>
      <c r="C557" s="40"/>
      <c r="D557" s="41"/>
      <c r="E557" s="41"/>
      <c r="F557" s="40"/>
      <c r="G557" s="40"/>
      <c r="H557" s="40"/>
    </row>
    <row r="558" spans="1:8" x14ac:dyDescent="0.15">
      <c r="A558" s="39"/>
      <c r="B558" s="40"/>
      <c r="C558" s="40"/>
      <c r="D558" s="41"/>
      <c r="E558" s="41"/>
      <c r="F558" s="40"/>
      <c r="G558" s="40"/>
      <c r="H558" s="40"/>
    </row>
    <row r="559" spans="1:8" x14ac:dyDescent="0.15">
      <c r="A559" s="39"/>
      <c r="B559" s="40"/>
      <c r="C559" s="40"/>
      <c r="D559" s="41"/>
      <c r="E559" s="41"/>
      <c r="F559" s="40"/>
      <c r="G559" s="40"/>
      <c r="H559" s="40"/>
    </row>
    <row r="560" spans="1:8" x14ac:dyDescent="0.15">
      <c r="A560" s="39"/>
      <c r="B560" s="40"/>
      <c r="C560" s="40"/>
      <c r="D560" s="41"/>
      <c r="E560" s="41"/>
      <c r="F560" s="40"/>
      <c r="G560" s="40"/>
      <c r="H560" s="40"/>
    </row>
    <row r="561" spans="1:8" x14ac:dyDescent="0.15">
      <c r="A561" s="39"/>
      <c r="B561" s="40"/>
      <c r="C561" s="40"/>
      <c r="D561" s="41"/>
      <c r="E561" s="41"/>
      <c r="F561" s="40"/>
      <c r="G561" s="40"/>
      <c r="H561" s="40"/>
    </row>
    <row r="562" spans="1:8" x14ac:dyDescent="0.15">
      <c r="A562" s="39"/>
      <c r="B562" s="40"/>
      <c r="C562" s="40"/>
      <c r="D562" s="41"/>
      <c r="E562" s="41"/>
      <c r="F562" s="40"/>
      <c r="G562" s="40"/>
      <c r="H562" s="40"/>
    </row>
    <row r="563" spans="1:8" x14ac:dyDescent="0.15">
      <c r="A563" s="39"/>
      <c r="B563" s="40"/>
      <c r="C563" s="40"/>
      <c r="D563" s="41"/>
      <c r="E563" s="41"/>
      <c r="F563" s="40"/>
      <c r="G563" s="40"/>
      <c r="H563" s="40"/>
    </row>
    <row r="564" spans="1:8" x14ac:dyDescent="0.15">
      <c r="A564" s="39"/>
      <c r="B564" s="40"/>
      <c r="C564" s="40"/>
      <c r="D564" s="41"/>
      <c r="E564" s="41"/>
      <c r="F564" s="40"/>
      <c r="G564" s="40"/>
      <c r="H564" s="40"/>
    </row>
    <row r="565" spans="1:8" x14ac:dyDescent="0.15">
      <c r="A565" s="39"/>
      <c r="B565" s="40"/>
      <c r="C565" s="40"/>
      <c r="D565" s="41"/>
      <c r="E565" s="41"/>
      <c r="F565" s="40"/>
      <c r="G565" s="40"/>
      <c r="H565" s="40"/>
    </row>
    <row r="566" spans="1:8" x14ac:dyDescent="0.15">
      <c r="A566" s="39"/>
      <c r="B566" s="40"/>
      <c r="C566" s="40"/>
      <c r="D566" s="41"/>
      <c r="E566" s="41"/>
      <c r="F566" s="40"/>
      <c r="G566" s="40"/>
      <c r="H566" s="40"/>
    </row>
    <row r="567" spans="1:8" x14ac:dyDescent="0.15">
      <c r="A567" s="39"/>
      <c r="B567" s="40"/>
      <c r="C567" s="40"/>
      <c r="D567" s="41"/>
      <c r="E567" s="41"/>
      <c r="F567" s="40"/>
      <c r="G567" s="40"/>
      <c r="H567" s="40"/>
    </row>
    <row r="568" spans="1:8" x14ac:dyDescent="0.15">
      <c r="A568" s="39"/>
      <c r="B568" s="40"/>
      <c r="C568" s="40"/>
      <c r="D568" s="41"/>
      <c r="E568" s="41"/>
      <c r="F568" s="40"/>
      <c r="G568" s="40"/>
      <c r="H568" s="40"/>
    </row>
    <row r="569" spans="1:8" x14ac:dyDescent="0.15">
      <c r="A569" s="39"/>
      <c r="B569" s="40"/>
      <c r="C569" s="40"/>
      <c r="D569" s="41"/>
      <c r="E569" s="41"/>
      <c r="F569" s="40"/>
      <c r="G569" s="40"/>
      <c r="H569" s="40"/>
    </row>
    <row r="570" spans="1:8" x14ac:dyDescent="0.15">
      <c r="A570" s="39"/>
      <c r="B570" s="40"/>
      <c r="C570" s="40"/>
      <c r="D570" s="41"/>
      <c r="E570" s="41"/>
      <c r="F570" s="40"/>
      <c r="G570" s="40"/>
      <c r="H570" s="40"/>
    </row>
    <row r="571" spans="1:8" x14ac:dyDescent="0.15">
      <c r="A571" s="39"/>
      <c r="B571" s="40"/>
      <c r="C571" s="40"/>
      <c r="D571" s="41"/>
      <c r="E571" s="41"/>
      <c r="F571" s="40"/>
      <c r="G571" s="40"/>
      <c r="H571" s="40"/>
    </row>
    <row r="572" spans="1:8" x14ac:dyDescent="0.15">
      <c r="A572" s="39"/>
      <c r="B572" s="40"/>
      <c r="C572" s="40"/>
      <c r="D572" s="41"/>
      <c r="E572" s="41"/>
      <c r="F572" s="40"/>
      <c r="G572" s="40"/>
      <c r="H572" s="40"/>
    </row>
    <row r="573" spans="1:8" x14ac:dyDescent="0.15">
      <c r="A573" s="39"/>
      <c r="B573" s="40"/>
      <c r="C573" s="40"/>
      <c r="D573" s="41"/>
      <c r="E573" s="41"/>
      <c r="F573" s="40"/>
      <c r="G573" s="40"/>
      <c r="H573" s="40"/>
    </row>
    <row r="574" spans="1:8" x14ac:dyDescent="0.15">
      <c r="A574" s="39"/>
      <c r="B574" s="40"/>
      <c r="C574" s="40"/>
      <c r="D574" s="41"/>
      <c r="E574" s="41"/>
      <c r="F574" s="40"/>
      <c r="G574" s="40"/>
      <c r="H574" s="40"/>
    </row>
    <row r="575" spans="1:8" x14ac:dyDescent="0.15">
      <c r="A575" s="39"/>
      <c r="B575" s="40"/>
      <c r="C575" s="40"/>
      <c r="D575" s="41"/>
      <c r="E575" s="41"/>
      <c r="F575" s="40"/>
      <c r="G575" s="40"/>
      <c r="H575" s="40"/>
    </row>
    <row r="576" spans="1:8" x14ac:dyDescent="0.15">
      <c r="A576" s="39"/>
      <c r="B576" s="40"/>
      <c r="C576" s="40"/>
      <c r="D576" s="41"/>
      <c r="E576" s="41"/>
      <c r="F576" s="40"/>
      <c r="G576" s="40"/>
      <c r="H576" s="40"/>
    </row>
    <row r="577" spans="1:8" x14ac:dyDescent="0.15">
      <c r="A577" s="39"/>
      <c r="B577" s="40"/>
      <c r="C577" s="40"/>
      <c r="D577" s="41"/>
      <c r="E577" s="41"/>
      <c r="F577" s="40"/>
      <c r="G577" s="40"/>
      <c r="H577" s="40"/>
    </row>
    <row r="578" spans="1:8" x14ac:dyDescent="0.15">
      <c r="A578" s="39"/>
      <c r="B578" s="40"/>
      <c r="C578" s="40"/>
      <c r="D578" s="41"/>
      <c r="E578" s="41"/>
      <c r="F578" s="40"/>
      <c r="G578" s="40"/>
      <c r="H578" s="40"/>
    </row>
    <row r="579" spans="1:8" x14ac:dyDescent="0.15">
      <c r="A579" s="39"/>
      <c r="B579" s="40"/>
      <c r="C579" s="40"/>
      <c r="D579" s="41"/>
      <c r="E579" s="41"/>
      <c r="F579" s="40"/>
      <c r="G579" s="40"/>
      <c r="H579" s="40"/>
    </row>
    <row r="580" spans="1:8" x14ac:dyDescent="0.15">
      <c r="A580" s="39"/>
      <c r="B580" s="40"/>
      <c r="C580" s="40"/>
      <c r="D580" s="41"/>
      <c r="E580" s="41"/>
      <c r="F580" s="40"/>
      <c r="G580" s="40"/>
      <c r="H580" s="40"/>
    </row>
    <row r="581" spans="1:8" x14ac:dyDescent="0.15">
      <c r="A581" s="39"/>
      <c r="B581" s="40"/>
      <c r="C581" s="40"/>
      <c r="D581" s="41"/>
      <c r="E581" s="41"/>
      <c r="F581" s="40"/>
      <c r="G581" s="40"/>
      <c r="H581" s="40"/>
    </row>
    <row r="582" spans="1:8" x14ac:dyDescent="0.15">
      <c r="A582" s="39"/>
      <c r="B582" s="40"/>
      <c r="C582" s="40"/>
      <c r="D582" s="41"/>
      <c r="E582" s="41"/>
      <c r="F582" s="40"/>
      <c r="G582" s="40"/>
      <c r="H582" s="40"/>
    </row>
    <row r="583" spans="1:8" x14ac:dyDescent="0.15">
      <c r="A583" s="39"/>
      <c r="B583" s="40"/>
      <c r="C583" s="40"/>
      <c r="D583" s="41"/>
      <c r="E583" s="41"/>
      <c r="F583" s="40"/>
      <c r="G583" s="40"/>
      <c r="H583" s="40"/>
    </row>
    <row r="584" spans="1:8" x14ac:dyDescent="0.15">
      <c r="A584" s="39"/>
      <c r="B584" s="40"/>
      <c r="C584" s="40"/>
      <c r="D584" s="41"/>
      <c r="E584" s="41"/>
      <c r="F584" s="40"/>
      <c r="G584" s="40"/>
      <c r="H584" s="40"/>
    </row>
    <row r="585" spans="1:8" x14ac:dyDescent="0.15">
      <c r="A585" s="39"/>
      <c r="B585" s="40"/>
      <c r="C585" s="40"/>
      <c r="D585" s="41"/>
      <c r="E585" s="41"/>
      <c r="F585" s="40"/>
      <c r="G585" s="40"/>
      <c r="H585" s="40"/>
    </row>
    <row r="586" spans="1:8" x14ac:dyDescent="0.15">
      <c r="A586" s="39"/>
      <c r="B586" s="40"/>
      <c r="C586" s="40"/>
      <c r="D586" s="41"/>
      <c r="E586" s="41"/>
      <c r="F586" s="40"/>
      <c r="G586" s="40"/>
      <c r="H586" s="40"/>
    </row>
    <row r="587" spans="1:8" x14ac:dyDescent="0.15">
      <c r="A587" s="39"/>
      <c r="B587" s="40"/>
      <c r="C587" s="40"/>
      <c r="D587" s="41"/>
      <c r="E587" s="41"/>
      <c r="F587" s="40"/>
      <c r="G587" s="40"/>
      <c r="H587" s="40"/>
    </row>
    <row r="588" spans="1:8" x14ac:dyDescent="0.15">
      <c r="A588" s="39"/>
      <c r="B588" s="40"/>
      <c r="C588" s="40"/>
      <c r="D588" s="41"/>
      <c r="E588" s="41"/>
      <c r="F588" s="40"/>
      <c r="G588" s="40"/>
      <c r="H588" s="40"/>
    </row>
    <row r="589" spans="1:8" x14ac:dyDescent="0.15">
      <c r="A589" s="39"/>
      <c r="B589" s="40"/>
      <c r="C589" s="40"/>
      <c r="D589" s="41"/>
      <c r="E589" s="41"/>
      <c r="F589" s="40"/>
      <c r="G589" s="40"/>
      <c r="H589" s="40"/>
    </row>
    <row r="590" spans="1:8" x14ac:dyDescent="0.15">
      <c r="A590" s="39"/>
      <c r="B590" s="40"/>
      <c r="C590" s="40"/>
      <c r="D590" s="41"/>
      <c r="E590" s="41"/>
      <c r="F590" s="40"/>
      <c r="G590" s="40"/>
      <c r="H590" s="40"/>
    </row>
    <row r="591" spans="1:8" x14ac:dyDescent="0.15">
      <c r="A591" s="39"/>
      <c r="B591" s="40"/>
      <c r="C591" s="40"/>
      <c r="D591" s="41"/>
      <c r="E591" s="41"/>
      <c r="F591" s="40"/>
      <c r="G591" s="40"/>
      <c r="H591" s="40"/>
    </row>
    <row r="592" spans="1:8" x14ac:dyDescent="0.15">
      <c r="A592" s="39"/>
      <c r="B592" s="40"/>
      <c r="C592" s="40"/>
      <c r="D592" s="41"/>
      <c r="E592" s="41"/>
      <c r="F592" s="40"/>
      <c r="G592" s="40"/>
      <c r="H592" s="40"/>
    </row>
    <row r="593" spans="1:8" x14ac:dyDescent="0.15">
      <c r="A593" s="39"/>
      <c r="B593" s="40"/>
      <c r="C593" s="40"/>
      <c r="D593" s="41"/>
      <c r="E593" s="41"/>
      <c r="F593" s="40"/>
      <c r="G593" s="40"/>
      <c r="H593" s="40"/>
    </row>
    <row r="594" spans="1:8" x14ac:dyDescent="0.15">
      <c r="A594" s="39"/>
      <c r="B594" s="40"/>
      <c r="C594" s="40"/>
      <c r="D594" s="41"/>
      <c r="E594" s="41"/>
      <c r="F594" s="40"/>
      <c r="G594" s="40"/>
      <c r="H594" s="40"/>
    </row>
    <row r="595" spans="1:8" x14ac:dyDescent="0.15">
      <c r="A595" s="39"/>
      <c r="B595" s="40"/>
      <c r="C595" s="40"/>
      <c r="D595" s="41"/>
      <c r="E595" s="41"/>
      <c r="F595" s="40"/>
      <c r="G595" s="40"/>
      <c r="H595" s="40"/>
    </row>
    <row r="596" spans="1:8" x14ac:dyDescent="0.15">
      <c r="A596" s="39"/>
      <c r="B596" s="40"/>
      <c r="C596" s="40"/>
      <c r="D596" s="41"/>
      <c r="E596" s="41"/>
      <c r="F596" s="40"/>
      <c r="G596" s="40"/>
      <c r="H596" s="40"/>
    </row>
    <row r="597" spans="1:8" x14ac:dyDescent="0.15">
      <c r="A597" s="39"/>
      <c r="B597" s="40"/>
      <c r="C597" s="40"/>
      <c r="D597" s="41"/>
      <c r="E597" s="41"/>
      <c r="F597" s="40"/>
      <c r="G597" s="40"/>
      <c r="H597" s="40"/>
    </row>
    <row r="598" spans="1:8" x14ac:dyDescent="0.15">
      <c r="A598" s="39"/>
      <c r="B598" s="40"/>
      <c r="C598" s="40"/>
      <c r="D598" s="41"/>
      <c r="E598" s="41"/>
      <c r="F598" s="40"/>
      <c r="G598" s="40"/>
      <c r="H598" s="40"/>
    </row>
    <row r="599" spans="1:8" x14ac:dyDescent="0.15">
      <c r="A599" s="39"/>
      <c r="B599" s="40"/>
      <c r="C599" s="40"/>
      <c r="D599" s="41"/>
      <c r="E599" s="41"/>
      <c r="F599" s="40"/>
      <c r="G599" s="40"/>
      <c r="H599" s="40"/>
    </row>
    <row r="600" spans="1:8" x14ac:dyDescent="0.15">
      <c r="A600" s="39"/>
      <c r="B600" s="40"/>
      <c r="C600" s="40"/>
      <c r="D600" s="41"/>
      <c r="E600" s="41"/>
      <c r="F600" s="40"/>
      <c r="G600" s="40"/>
      <c r="H600" s="40"/>
    </row>
    <row r="601" spans="1:8" x14ac:dyDescent="0.15">
      <c r="A601" s="39"/>
      <c r="B601" s="40"/>
      <c r="C601" s="40"/>
      <c r="D601" s="41"/>
      <c r="E601" s="41"/>
      <c r="F601" s="40"/>
      <c r="G601" s="40"/>
      <c r="H601" s="40"/>
    </row>
    <row r="602" spans="1:8" x14ac:dyDescent="0.15">
      <c r="A602" s="39"/>
      <c r="B602" s="40"/>
      <c r="C602" s="40"/>
      <c r="D602" s="41"/>
      <c r="E602" s="41"/>
      <c r="F602" s="40"/>
      <c r="G602" s="40"/>
      <c r="H602" s="40"/>
    </row>
    <row r="603" spans="1:8" x14ac:dyDescent="0.15">
      <c r="A603" s="39"/>
      <c r="B603" s="40"/>
      <c r="C603" s="40"/>
      <c r="D603" s="41"/>
      <c r="E603" s="41"/>
      <c r="F603" s="40"/>
      <c r="G603" s="40"/>
      <c r="H603" s="40"/>
    </row>
    <row r="604" spans="1:8" x14ac:dyDescent="0.15">
      <c r="A604" s="39"/>
      <c r="B604" s="40"/>
      <c r="C604" s="40"/>
      <c r="D604" s="41"/>
      <c r="E604" s="41"/>
      <c r="F604" s="40"/>
      <c r="G604" s="40"/>
      <c r="H604" s="40"/>
    </row>
    <row r="605" spans="1:8" x14ac:dyDescent="0.15">
      <c r="A605" s="39"/>
      <c r="B605" s="40"/>
      <c r="C605" s="40"/>
      <c r="D605" s="41"/>
      <c r="E605" s="41"/>
      <c r="F605" s="40"/>
      <c r="G605" s="40"/>
      <c r="H605" s="40"/>
    </row>
    <row r="606" spans="1:8" x14ac:dyDescent="0.15">
      <c r="A606" s="39"/>
      <c r="B606" s="40"/>
      <c r="C606" s="40"/>
      <c r="D606" s="41"/>
      <c r="E606" s="41"/>
      <c r="F606" s="40"/>
      <c r="G606" s="40"/>
      <c r="H606" s="40"/>
    </row>
    <row r="607" spans="1:8" x14ac:dyDescent="0.15">
      <c r="A607" s="39"/>
      <c r="B607" s="40"/>
      <c r="C607" s="40"/>
      <c r="D607" s="41"/>
      <c r="E607" s="41"/>
      <c r="F607" s="40"/>
      <c r="G607" s="40"/>
      <c r="H607" s="40"/>
    </row>
    <row r="608" spans="1:8" x14ac:dyDescent="0.15">
      <c r="A608" s="39"/>
      <c r="B608" s="40"/>
      <c r="C608" s="40"/>
      <c r="D608" s="41"/>
      <c r="E608" s="41"/>
      <c r="F608" s="40"/>
      <c r="G608" s="40"/>
      <c r="H608" s="40"/>
    </row>
    <row r="609" spans="1:8" x14ac:dyDescent="0.15">
      <c r="A609" s="39"/>
      <c r="B609" s="40"/>
      <c r="C609" s="40"/>
      <c r="D609" s="41"/>
      <c r="E609" s="41"/>
      <c r="F609" s="40"/>
      <c r="G609" s="40"/>
      <c r="H609" s="40"/>
    </row>
    <row r="610" spans="1:8" x14ac:dyDescent="0.15">
      <c r="A610" s="39"/>
      <c r="B610" s="40"/>
      <c r="C610" s="40"/>
      <c r="D610" s="41"/>
      <c r="E610" s="41"/>
      <c r="F610" s="40"/>
      <c r="G610" s="40"/>
      <c r="H610" s="40"/>
    </row>
    <row r="611" spans="1:8" x14ac:dyDescent="0.15">
      <c r="A611" s="39"/>
      <c r="B611" s="40"/>
      <c r="C611" s="40"/>
      <c r="D611" s="41"/>
      <c r="E611" s="41"/>
      <c r="F611" s="40"/>
      <c r="G611" s="40"/>
      <c r="H611" s="40"/>
    </row>
    <row r="612" spans="1:8" x14ac:dyDescent="0.15">
      <c r="A612" s="39"/>
      <c r="B612" s="40"/>
      <c r="C612" s="40"/>
      <c r="D612" s="41"/>
      <c r="E612" s="41"/>
      <c r="F612" s="40"/>
      <c r="G612" s="40"/>
      <c r="H612" s="40"/>
    </row>
    <row r="613" spans="1:8" x14ac:dyDescent="0.15">
      <c r="A613" s="39"/>
      <c r="B613" s="40"/>
      <c r="C613" s="40"/>
      <c r="D613" s="41"/>
      <c r="E613" s="41"/>
      <c r="F613" s="40"/>
      <c r="G613" s="40"/>
      <c r="H613" s="40"/>
    </row>
    <row r="614" spans="1:8" x14ac:dyDescent="0.15">
      <c r="A614" s="39"/>
      <c r="B614" s="40"/>
      <c r="C614" s="40"/>
      <c r="D614" s="41"/>
      <c r="E614" s="41"/>
      <c r="F614" s="40"/>
      <c r="G614" s="40"/>
      <c r="H614" s="40"/>
    </row>
    <row r="615" spans="1:8" x14ac:dyDescent="0.15">
      <c r="A615" s="39"/>
      <c r="B615" s="40"/>
      <c r="C615" s="40"/>
      <c r="D615" s="41"/>
      <c r="E615" s="41"/>
      <c r="F615" s="40"/>
      <c r="G615" s="40"/>
      <c r="H615" s="40"/>
    </row>
    <row r="616" spans="1:8" x14ac:dyDescent="0.15">
      <c r="A616" s="39"/>
      <c r="B616" s="40"/>
      <c r="C616" s="40"/>
      <c r="D616" s="41"/>
      <c r="E616" s="41"/>
      <c r="F616" s="40"/>
      <c r="G616" s="40"/>
      <c r="H616" s="40"/>
    </row>
    <row r="617" spans="1:8" x14ac:dyDescent="0.15">
      <c r="A617" s="39"/>
      <c r="B617" s="40"/>
      <c r="C617" s="40"/>
      <c r="D617" s="41"/>
      <c r="E617" s="41"/>
      <c r="F617" s="40"/>
      <c r="G617" s="40"/>
      <c r="H617" s="40"/>
    </row>
    <row r="618" spans="1:8" x14ac:dyDescent="0.15">
      <c r="A618" s="39"/>
      <c r="B618" s="40"/>
      <c r="C618" s="40"/>
      <c r="D618" s="41"/>
      <c r="E618" s="41"/>
      <c r="F618" s="40"/>
      <c r="G618" s="40"/>
      <c r="H618" s="40"/>
    </row>
    <row r="619" spans="1:8" x14ac:dyDescent="0.15">
      <c r="A619" s="39"/>
      <c r="B619" s="40"/>
      <c r="C619" s="40"/>
      <c r="D619" s="41"/>
      <c r="E619" s="41"/>
      <c r="F619" s="40"/>
      <c r="G619" s="40"/>
      <c r="H619" s="40"/>
    </row>
    <row r="620" spans="1:8" x14ac:dyDescent="0.15">
      <c r="A620" s="39"/>
      <c r="B620" s="40"/>
      <c r="C620" s="40"/>
      <c r="D620" s="41"/>
      <c r="E620" s="41"/>
      <c r="F620" s="40"/>
      <c r="G620" s="40"/>
      <c r="H620" s="40"/>
    </row>
    <row r="621" spans="1:8" x14ac:dyDescent="0.15">
      <c r="A621" s="39"/>
      <c r="B621" s="40"/>
      <c r="C621" s="40"/>
      <c r="D621" s="41"/>
      <c r="E621" s="41"/>
      <c r="F621" s="40"/>
      <c r="G621" s="40"/>
      <c r="H621" s="40"/>
    </row>
    <row r="622" spans="1:8" x14ac:dyDescent="0.15">
      <c r="A622" s="39"/>
      <c r="B622" s="40"/>
      <c r="C622" s="40"/>
      <c r="D622" s="41"/>
      <c r="E622" s="41"/>
      <c r="F622" s="40"/>
      <c r="G622" s="40"/>
      <c r="H622" s="40"/>
    </row>
    <row r="623" spans="1:8" x14ac:dyDescent="0.15">
      <c r="A623" s="39"/>
      <c r="B623" s="40"/>
      <c r="C623" s="40"/>
      <c r="D623" s="41"/>
      <c r="E623" s="41"/>
      <c r="F623" s="40"/>
      <c r="G623" s="40"/>
      <c r="H623" s="40"/>
    </row>
    <row r="624" spans="1:8" x14ac:dyDescent="0.15">
      <c r="A624" s="39"/>
      <c r="B624" s="40"/>
      <c r="C624" s="40"/>
      <c r="D624" s="41"/>
      <c r="E624" s="41"/>
      <c r="F624" s="40"/>
      <c r="G624" s="40"/>
      <c r="H624" s="40"/>
    </row>
    <row r="625" spans="1:8" x14ac:dyDescent="0.15">
      <c r="A625" s="39"/>
      <c r="B625" s="40"/>
      <c r="C625" s="40"/>
      <c r="D625" s="41"/>
      <c r="E625" s="41"/>
      <c r="F625" s="40"/>
      <c r="G625" s="40"/>
      <c r="H625" s="40"/>
    </row>
    <row r="626" spans="1:8" x14ac:dyDescent="0.15">
      <c r="A626" s="39"/>
      <c r="B626" s="40"/>
      <c r="C626" s="40"/>
      <c r="D626" s="41"/>
      <c r="E626" s="41"/>
      <c r="F626" s="40"/>
      <c r="G626" s="40"/>
      <c r="H626" s="40"/>
    </row>
    <row r="627" spans="1:8" x14ac:dyDescent="0.15">
      <c r="A627" s="39"/>
      <c r="B627" s="40"/>
      <c r="C627" s="40"/>
      <c r="D627" s="41"/>
      <c r="E627" s="41"/>
      <c r="F627" s="40"/>
      <c r="G627" s="40"/>
      <c r="H627" s="40"/>
    </row>
    <row r="628" spans="1:8" x14ac:dyDescent="0.15">
      <c r="A628" s="39"/>
      <c r="B628" s="40"/>
      <c r="C628" s="40"/>
      <c r="D628" s="41"/>
      <c r="E628" s="41"/>
      <c r="F628" s="40"/>
      <c r="G628" s="40"/>
      <c r="H628" s="40"/>
    </row>
    <row r="629" spans="1:8" x14ac:dyDescent="0.15">
      <c r="A629" s="39"/>
      <c r="B629" s="40"/>
      <c r="C629" s="40"/>
      <c r="D629" s="41"/>
      <c r="E629" s="41"/>
      <c r="F629" s="40"/>
      <c r="G629" s="40"/>
      <c r="H629" s="40"/>
    </row>
    <row r="630" spans="1:8" x14ac:dyDescent="0.15">
      <c r="A630" s="39"/>
      <c r="B630" s="40"/>
      <c r="C630" s="40"/>
      <c r="D630" s="41"/>
      <c r="E630" s="41"/>
      <c r="F630" s="40"/>
      <c r="G630" s="40"/>
      <c r="H630" s="40"/>
    </row>
    <row r="631" spans="1:8" x14ac:dyDescent="0.15">
      <c r="A631" s="39"/>
      <c r="B631" s="40"/>
      <c r="C631" s="40"/>
      <c r="D631" s="41"/>
      <c r="E631" s="41"/>
      <c r="F631" s="40"/>
      <c r="G631" s="40"/>
      <c r="H631" s="40"/>
    </row>
    <row r="632" spans="1:8" x14ac:dyDescent="0.15">
      <c r="A632" s="39"/>
      <c r="B632" s="40"/>
      <c r="C632" s="40"/>
      <c r="D632" s="41"/>
      <c r="E632" s="41"/>
      <c r="F632" s="40"/>
      <c r="G632" s="40"/>
      <c r="H632" s="40"/>
    </row>
    <row r="633" spans="1:8" x14ac:dyDescent="0.15">
      <c r="A633" s="39"/>
      <c r="B633" s="40"/>
      <c r="C633" s="40"/>
      <c r="D633" s="41"/>
      <c r="E633" s="41"/>
      <c r="F633" s="40"/>
      <c r="G633" s="40"/>
      <c r="H633" s="40"/>
    </row>
    <row r="634" spans="1:8" x14ac:dyDescent="0.15">
      <c r="A634" s="39"/>
      <c r="B634" s="40"/>
      <c r="C634" s="40"/>
      <c r="D634" s="41"/>
      <c r="E634" s="41"/>
      <c r="F634" s="40"/>
      <c r="G634" s="40"/>
      <c r="H634" s="40"/>
    </row>
    <row r="635" spans="1:8" x14ac:dyDescent="0.15">
      <c r="A635" s="39"/>
      <c r="B635" s="40"/>
      <c r="C635" s="40"/>
      <c r="D635" s="41"/>
      <c r="E635" s="41"/>
      <c r="F635" s="40"/>
      <c r="G635" s="40"/>
      <c r="H635" s="40"/>
    </row>
    <row r="636" spans="1:8" x14ac:dyDescent="0.15">
      <c r="A636" s="39"/>
      <c r="B636" s="40"/>
      <c r="C636" s="40"/>
      <c r="D636" s="41"/>
      <c r="E636" s="41"/>
      <c r="F636" s="40"/>
      <c r="G636" s="40"/>
      <c r="H636" s="40"/>
    </row>
    <row r="637" spans="1:8" x14ac:dyDescent="0.15">
      <c r="A637" s="39"/>
      <c r="B637" s="40"/>
      <c r="C637" s="40"/>
      <c r="D637" s="41"/>
      <c r="E637" s="41"/>
      <c r="F637" s="40"/>
      <c r="G637" s="40"/>
      <c r="H637" s="40"/>
    </row>
    <row r="638" spans="1:8" x14ac:dyDescent="0.15">
      <c r="A638" s="39"/>
      <c r="B638" s="40"/>
      <c r="C638" s="40"/>
      <c r="D638" s="41"/>
      <c r="E638" s="41"/>
      <c r="F638" s="40"/>
      <c r="G638" s="40"/>
      <c r="H638" s="40"/>
    </row>
    <row r="639" spans="1:8" x14ac:dyDescent="0.15">
      <c r="A639" s="39"/>
      <c r="B639" s="40"/>
      <c r="C639" s="40"/>
      <c r="D639" s="41"/>
      <c r="E639" s="41"/>
      <c r="F639" s="40"/>
      <c r="G639" s="40"/>
      <c r="H639" s="40"/>
    </row>
    <row r="640" spans="1:8" x14ac:dyDescent="0.15">
      <c r="A640" s="39"/>
      <c r="B640" s="40"/>
      <c r="C640" s="40"/>
      <c r="D640" s="41"/>
      <c r="E640" s="41"/>
      <c r="F640" s="40"/>
      <c r="G640" s="40"/>
      <c r="H640" s="40"/>
    </row>
    <row r="641" spans="1:8" x14ac:dyDescent="0.15">
      <c r="A641" s="39"/>
      <c r="B641" s="40"/>
      <c r="C641" s="40"/>
      <c r="D641" s="41"/>
      <c r="E641" s="41"/>
      <c r="F641" s="40"/>
      <c r="G641" s="40"/>
      <c r="H641" s="40"/>
    </row>
    <row r="642" spans="1:8" x14ac:dyDescent="0.15">
      <c r="A642" s="39"/>
      <c r="B642" s="40"/>
      <c r="C642" s="40"/>
      <c r="D642" s="41"/>
      <c r="E642" s="41"/>
      <c r="F642" s="40"/>
      <c r="G642" s="40"/>
      <c r="H642" s="40"/>
    </row>
    <row r="643" spans="1:8" x14ac:dyDescent="0.15">
      <c r="A643" s="39"/>
      <c r="B643" s="40"/>
      <c r="C643" s="40"/>
      <c r="D643" s="41"/>
      <c r="E643" s="41"/>
      <c r="F643" s="40"/>
      <c r="G643" s="40"/>
      <c r="H643" s="40"/>
    </row>
    <row r="644" spans="1:8" x14ac:dyDescent="0.15">
      <c r="A644" s="39"/>
      <c r="B644" s="40"/>
      <c r="C644" s="40"/>
      <c r="D644" s="41"/>
      <c r="E644" s="41"/>
      <c r="F644" s="40"/>
      <c r="G644" s="40"/>
      <c r="H644" s="40"/>
    </row>
    <row r="645" spans="1:8" x14ac:dyDescent="0.15">
      <c r="A645" s="39"/>
      <c r="B645" s="40"/>
      <c r="C645" s="40"/>
      <c r="D645" s="41"/>
      <c r="E645" s="41"/>
      <c r="F645" s="40"/>
      <c r="G645" s="40"/>
      <c r="H645" s="40"/>
    </row>
    <row r="646" spans="1:8" x14ac:dyDescent="0.15">
      <c r="A646" s="39"/>
      <c r="B646" s="40"/>
      <c r="C646" s="40"/>
      <c r="D646" s="41"/>
      <c r="E646" s="41"/>
      <c r="F646" s="40"/>
      <c r="G646" s="40"/>
      <c r="H646" s="40"/>
    </row>
    <row r="647" spans="1:8" x14ac:dyDescent="0.15">
      <c r="A647" s="39"/>
      <c r="B647" s="40"/>
      <c r="C647" s="40"/>
      <c r="D647" s="41"/>
      <c r="E647" s="41"/>
      <c r="F647" s="40"/>
      <c r="G647" s="40"/>
      <c r="H647" s="40"/>
    </row>
    <row r="648" spans="1:8" x14ac:dyDescent="0.15">
      <c r="A648" s="39"/>
      <c r="B648" s="40"/>
      <c r="C648" s="40"/>
      <c r="D648" s="41"/>
      <c r="E648" s="41"/>
      <c r="F648" s="40"/>
      <c r="G648" s="40"/>
      <c r="H648" s="40"/>
    </row>
    <row r="649" spans="1:8" x14ac:dyDescent="0.15">
      <c r="A649" s="39"/>
      <c r="B649" s="40"/>
      <c r="C649" s="40"/>
      <c r="D649" s="41"/>
      <c r="E649" s="41"/>
      <c r="F649" s="40"/>
      <c r="G649" s="40"/>
      <c r="H649" s="40"/>
    </row>
    <row r="650" spans="1:8" x14ac:dyDescent="0.15">
      <c r="A650" s="39"/>
      <c r="B650" s="40"/>
      <c r="C650" s="40"/>
      <c r="D650" s="41"/>
      <c r="E650" s="41"/>
      <c r="F650" s="40"/>
      <c r="G650" s="40"/>
      <c r="H650" s="40"/>
    </row>
    <row r="651" spans="1:8" x14ac:dyDescent="0.15">
      <c r="A651" s="39"/>
      <c r="B651" s="40"/>
      <c r="C651" s="40"/>
      <c r="D651" s="41"/>
      <c r="E651" s="41"/>
      <c r="F651" s="40"/>
      <c r="G651" s="40"/>
      <c r="H651" s="40"/>
    </row>
    <row r="652" spans="1:8" x14ac:dyDescent="0.15">
      <c r="A652" s="39"/>
      <c r="B652" s="40"/>
      <c r="C652" s="40"/>
      <c r="D652" s="41"/>
      <c r="E652" s="41"/>
      <c r="F652" s="40"/>
      <c r="G652" s="40"/>
      <c r="H652" s="40"/>
    </row>
    <row r="653" spans="1:8" x14ac:dyDescent="0.15">
      <c r="A653" s="39"/>
      <c r="B653" s="40"/>
      <c r="C653" s="40"/>
      <c r="D653" s="41"/>
      <c r="E653" s="41"/>
      <c r="F653" s="40"/>
      <c r="G653" s="40"/>
      <c r="H653" s="40"/>
    </row>
    <row r="654" spans="1:8" x14ac:dyDescent="0.15">
      <c r="A654" s="39"/>
      <c r="B654" s="40"/>
      <c r="C654" s="40"/>
      <c r="D654" s="41"/>
      <c r="E654" s="41"/>
      <c r="F654" s="40"/>
      <c r="G654" s="40"/>
      <c r="H654" s="40"/>
    </row>
    <row r="655" spans="1:8" x14ac:dyDescent="0.15">
      <c r="A655" s="39"/>
      <c r="B655" s="40"/>
      <c r="C655" s="40"/>
      <c r="D655" s="41"/>
      <c r="E655" s="41"/>
      <c r="F655" s="40"/>
      <c r="G655" s="40"/>
      <c r="H655" s="40"/>
    </row>
    <row r="656" spans="1:8" x14ac:dyDescent="0.15">
      <c r="A656" s="39"/>
      <c r="B656" s="40"/>
      <c r="C656" s="40"/>
      <c r="D656" s="41"/>
      <c r="E656" s="41"/>
      <c r="F656" s="40"/>
      <c r="G656" s="40"/>
      <c r="H656" s="40"/>
    </row>
    <row r="657" spans="1:8" x14ac:dyDescent="0.15">
      <c r="A657" s="39"/>
      <c r="B657" s="40"/>
      <c r="C657" s="40"/>
      <c r="D657" s="41"/>
      <c r="E657" s="41"/>
      <c r="F657" s="40"/>
      <c r="G657" s="40"/>
      <c r="H657" s="40"/>
    </row>
    <row r="658" spans="1:8" x14ac:dyDescent="0.15">
      <c r="A658" s="39"/>
      <c r="B658" s="40"/>
      <c r="C658" s="40"/>
      <c r="D658" s="41"/>
      <c r="E658" s="41"/>
      <c r="F658" s="40"/>
      <c r="G658" s="40"/>
      <c r="H658" s="40"/>
    </row>
    <row r="659" spans="1:8" x14ac:dyDescent="0.15">
      <c r="A659" s="39"/>
      <c r="B659" s="40"/>
      <c r="C659" s="40"/>
      <c r="D659" s="41"/>
      <c r="E659" s="41"/>
      <c r="F659" s="40"/>
      <c r="G659" s="40"/>
      <c r="H659" s="40"/>
    </row>
    <row r="660" spans="1:8" x14ac:dyDescent="0.15">
      <c r="A660" s="39"/>
      <c r="B660" s="40"/>
      <c r="C660" s="40"/>
      <c r="D660" s="41"/>
      <c r="E660" s="41"/>
      <c r="F660" s="40"/>
      <c r="G660" s="40"/>
      <c r="H660" s="40"/>
    </row>
    <row r="661" spans="1:8" x14ac:dyDescent="0.15">
      <c r="A661" s="39"/>
      <c r="B661" s="40"/>
      <c r="C661" s="40"/>
      <c r="D661" s="41"/>
      <c r="E661" s="41"/>
      <c r="F661" s="40"/>
      <c r="G661" s="40"/>
      <c r="H661" s="40"/>
    </row>
    <row r="662" spans="1:8" x14ac:dyDescent="0.15">
      <c r="A662" s="39"/>
      <c r="B662" s="40"/>
      <c r="C662" s="40"/>
      <c r="D662" s="41"/>
      <c r="E662" s="41"/>
      <c r="F662" s="40"/>
      <c r="G662" s="40"/>
      <c r="H662" s="40"/>
    </row>
    <row r="663" spans="1:8" x14ac:dyDescent="0.15">
      <c r="A663" s="39"/>
      <c r="B663" s="40"/>
      <c r="C663" s="40"/>
      <c r="D663" s="41"/>
      <c r="E663" s="41"/>
      <c r="F663" s="40"/>
      <c r="G663" s="40"/>
      <c r="H663" s="40"/>
    </row>
    <row r="664" spans="1:8" x14ac:dyDescent="0.15">
      <c r="A664" s="39"/>
      <c r="B664" s="40"/>
      <c r="C664" s="40"/>
      <c r="D664" s="41"/>
      <c r="E664" s="41"/>
      <c r="F664" s="40"/>
      <c r="G664" s="40"/>
      <c r="H664" s="40"/>
    </row>
    <row r="665" spans="1:8" x14ac:dyDescent="0.15">
      <c r="A665" s="39"/>
      <c r="B665" s="40"/>
      <c r="C665" s="40"/>
      <c r="D665" s="41"/>
      <c r="E665" s="41"/>
      <c r="F665" s="40"/>
      <c r="G665" s="40"/>
      <c r="H665" s="40"/>
    </row>
    <row r="666" spans="1:8" x14ac:dyDescent="0.15">
      <c r="A666" s="39"/>
      <c r="B666" s="40"/>
      <c r="C666" s="40"/>
      <c r="D666" s="41"/>
      <c r="E666" s="41"/>
      <c r="F666" s="40"/>
      <c r="G666" s="40"/>
      <c r="H666" s="40"/>
    </row>
    <row r="667" spans="1:8" x14ac:dyDescent="0.15">
      <c r="A667" s="39"/>
      <c r="B667" s="40"/>
      <c r="C667" s="40"/>
      <c r="D667" s="41"/>
      <c r="E667" s="41"/>
      <c r="F667" s="40"/>
      <c r="G667" s="40"/>
      <c r="H667" s="40"/>
    </row>
    <row r="668" spans="1:8" x14ac:dyDescent="0.15">
      <c r="A668" s="39"/>
      <c r="B668" s="40"/>
      <c r="C668" s="40"/>
      <c r="D668" s="41"/>
      <c r="E668" s="41"/>
      <c r="F668" s="40"/>
      <c r="G668" s="40"/>
      <c r="H668" s="40"/>
    </row>
    <row r="669" spans="1:8" x14ac:dyDescent="0.15">
      <c r="A669" s="39"/>
      <c r="B669" s="40"/>
      <c r="C669" s="40"/>
      <c r="D669" s="41"/>
      <c r="E669" s="41"/>
      <c r="F669" s="40"/>
      <c r="G669" s="40"/>
      <c r="H669" s="40"/>
    </row>
    <row r="670" spans="1:8" x14ac:dyDescent="0.15">
      <c r="A670" s="39"/>
      <c r="B670" s="40"/>
      <c r="C670" s="40"/>
      <c r="D670" s="41"/>
      <c r="E670" s="41"/>
      <c r="F670" s="40"/>
      <c r="G670" s="40"/>
      <c r="H670" s="40"/>
    </row>
    <row r="671" spans="1:8" x14ac:dyDescent="0.15">
      <c r="A671" s="39"/>
      <c r="B671" s="40"/>
      <c r="C671" s="40"/>
      <c r="D671" s="41"/>
      <c r="E671" s="41"/>
      <c r="F671" s="40"/>
      <c r="G671" s="40"/>
      <c r="H671" s="40"/>
    </row>
    <row r="672" spans="1:8" x14ac:dyDescent="0.15">
      <c r="A672" s="39"/>
      <c r="B672" s="40"/>
      <c r="C672" s="40"/>
      <c r="D672" s="41"/>
      <c r="E672" s="41"/>
      <c r="F672" s="40"/>
      <c r="G672" s="40"/>
      <c r="H672" s="40"/>
    </row>
    <row r="673" spans="1:8" x14ac:dyDescent="0.15">
      <c r="A673" s="39"/>
      <c r="B673" s="40"/>
      <c r="C673" s="40"/>
      <c r="D673" s="41"/>
      <c r="E673" s="41"/>
      <c r="F673" s="40"/>
      <c r="G673" s="40"/>
      <c r="H673" s="40"/>
    </row>
    <row r="674" spans="1:8" x14ac:dyDescent="0.15">
      <c r="A674" s="39"/>
      <c r="B674" s="40"/>
      <c r="C674" s="40"/>
      <c r="D674" s="41"/>
      <c r="E674" s="41"/>
      <c r="F674" s="40"/>
      <c r="G674" s="40"/>
      <c r="H674" s="40"/>
    </row>
    <row r="675" spans="1:8" x14ac:dyDescent="0.15">
      <c r="A675" s="39"/>
      <c r="B675" s="40"/>
      <c r="C675" s="40"/>
      <c r="D675" s="41"/>
      <c r="E675" s="41"/>
      <c r="F675" s="40"/>
      <c r="G675" s="40"/>
      <c r="H675" s="40"/>
    </row>
    <row r="676" spans="1:8" x14ac:dyDescent="0.15">
      <c r="A676" s="39"/>
      <c r="B676" s="40"/>
      <c r="C676" s="40"/>
      <c r="D676" s="41"/>
      <c r="E676" s="41"/>
      <c r="F676" s="40"/>
      <c r="G676" s="40"/>
      <c r="H676" s="40"/>
    </row>
    <row r="677" spans="1:8" x14ac:dyDescent="0.15">
      <c r="A677" s="39"/>
      <c r="B677" s="40"/>
      <c r="C677" s="40"/>
      <c r="D677" s="41"/>
      <c r="E677" s="41"/>
      <c r="F677" s="40"/>
      <c r="G677" s="40"/>
      <c r="H677" s="40"/>
    </row>
    <row r="678" spans="1:8" x14ac:dyDescent="0.15">
      <c r="A678" s="39"/>
      <c r="B678" s="40"/>
      <c r="C678" s="40"/>
      <c r="D678" s="41"/>
      <c r="E678" s="41"/>
      <c r="F678" s="40"/>
      <c r="G678" s="40"/>
      <c r="H678" s="40"/>
    </row>
    <row r="679" spans="1:8" x14ac:dyDescent="0.15">
      <c r="A679" s="39"/>
      <c r="B679" s="40"/>
      <c r="C679" s="40"/>
      <c r="D679" s="41"/>
      <c r="E679" s="41"/>
      <c r="F679" s="40"/>
      <c r="G679" s="40"/>
      <c r="H679" s="40"/>
    </row>
    <row r="680" spans="1:8" x14ac:dyDescent="0.15">
      <c r="A680" s="39"/>
      <c r="B680" s="40"/>
      <c r="C680" s="40"/>
      <c r="D680" s="41"/>
      <c r="E680" s="41"/>
      <c r="F680" s="40"/>
      <c r="G680" s="40"/>
      <c r="H680" s="40"/>
    </row>
    <row r="681" spans="1:8" x14ac:dyDescent="0.15">
      <c r="A681" s="39"/>
      <c r="B681" s="40"/>
      <c r="C681" s="40"/>
      <c r="D681" s="41"/>
      <c r="E681" s="41"/>
      <c r="F681" s="40"/>
      <c r="G681" s="40"/>
      <c r="H681" s="40"/>
    </row>
    <row r="682" spans="1:8" x14ac:dyDescent="0.15">
      <c r="A682" s="39"/>
      <c r="B682" s="40"/>
      <c r="C682" s="40"/>
      <c r="D682" s="41"/>
      <c r="E682" s="41"/>
      <c r="F682" s="40"/>
      <c r="G682" s="40"/>
      <c r="H682" s="40"/>
    </row>
    <row r="683" spans="1:8" x14ac:dyDescent="0.15">
      <c r="A683" s="39"/>
      <c r="B683" s="40"/>
      <c r="C683" s="40"/>
      <c r="D683" s="41"/>
      <c r="E683" s="41"/>
      <c r="F683" s="40"/>
      <c r="G683" s="40"/>
      <c r="H683" s="40"/>
    </row>
    <row r="684" spans="1:8" x14ac:dyDescent="0.15">
      <c r="A684" s="39"/>
      <c r="B684" s="40"/>
      <c r="C684" s="40"/>
      <c r="D684" s="41"/>
      <c r="E684" s="41"/>
      <c r="F684" s="40"/>
      <c r="G684" s="40"/>
      <c r="H684" s="40"/>
    </row>
    <row r="685" spans="1:8" x14ac:dyDescent="0.15">
      <c r="A685" s="39"/>
      <c r="B685" s="40"/>
      <c r="C685" s="40"/>
      <c r="D685" s="41"/>
      <c r="E685" s="41"/>
      <c r="F685" s="40"/>
      <c r="G685" s="40"/>
      <c r="H685" s="40"/>
    </row>
    <row r="686" spans="1:8" x14ac:dyDescent="0.15">
      <c r="A686" s="39"/>
      <c r="B686" s="40"/>
      <c r="C686" s="40"/>
      <c r="D686" s="41"/>
      <c r="E686" s="41"/>
      <c r="F686" s="40"/>
      <c r="G686" s="40"/>
      <c r="H686" s="40"/>
    </row>
    <row r="687" spans="1:8" x14ac:dyDescent="0.15">
      <c r="A687" s="39"/>
      <c r="B687" s="40"/>
      <c r="C687" s="40"/>
      <c r="D687" s="41"/>
      <c r="E687" s="41"/>
      <c r="F687" s="40"/>
      <c r="G687" s="40"/>
      <c r="H687" s="40"/>
    </row>
    <row r="688" spans="1:8" x14ac:dyDescent="0.15">
      <c r="A688" s="39"/>
      <c r="B688" s="40"/>
      <c r="C688" s="40"/>
      <c r="D688" s="41"/>
      <c r="E688" s="41"/>
      <c r="F688" s="40"/>
      <c r="G688" s="40"/>
      <c r="H688" s="40"/>
    </row>
    <row r="689" spans="1:8" x14ac:dyDescent="0.15">
      <c r="A689" s="39"/>
      <c r="B689" s="40"/>
      <c r="C689" s="40"/>
      <c r="D689" s="41"/>
      <c r="E689" s="41"/>
      <c r="F689" s="40"/>
      <c r="G689" s="40"/>
      <c r="H689" s="40"/>
    </row>
    <row r="690" spans="1:8" x14ac:dyDescent="0.15">
      <c r="A690" s="39"/>
      <c r="B690" s="40"/>
      <c r="C690" s="40"/>
      <c r="D690" s="41"/>
      <c r="E690" s="41"/>
      <c r="F690" s="40"/>
      <c r="G690" s="40"/>
      <c r="H690" s="40"/>
    </row>
    <row r="691" spans="1:8" x14ac:dyDescent="0.15">
      <c r="A691" s="39"/>
      <c r="B691" s="40"/>
      <c r="C691" s="40"/>
      <c r="D691" s="41"/>
      <c r="E691" s="41"/>
      <c r="F691" s="40"/>
      <c r="G691" s="40"/>
      <c r="H691" s="40"/>
    </row>
    <row r="692" spans="1:8" x14ac:dyDescent="0.15">
      <c r="A692" s="39"/>
      <c r="B692" s="40"/>
      <c r="C692" s="40"/>
      <c r="D692" s="41"/>
      <c r="E692" s="41"/>
      <c r="F692" s="40"/>
      <c r="G692" s="40"/>
      <c r="H692" s="40"/>
    </row>
    <row r="693" spans="1:8" x14ac:dyDescent="0.15">
      <c r="A693" s="39"/>
      <c r="B693" s="40"/>
      <c r="C693" s="40"/>
      <c r="D693" s="41"/>
      <c r="E693" s="41"/>
      <c r="F693" s="40"/>
      <c r="G693" s="40"/>
      <c r="H693" s="40"/>
    </row>
    <row r="694" spans="1:8" x14ac:dyDescent="0.15">
      <c r="A694" s="39"/>
      <c r="B694" s="40"/>
      <c r="C694" s="40"/>
      <c r="D694" s="41"/>
      <c r="E694" s="41"/>
      <c r="F694" s="40"/>
      <c r="G694" s="40"/>
      <c r="H694" s="40"/>
    </row>
    <row r="695" spans="1:8" x14ac:dyDescent="0.15">
      <c r="A695" s="39"/>
      <c r="B695" s="40"/>
      <c r="C695" s="40"/>
      <c r="D695" s="41"/>
      <c r="E695" s="41"/>
      <c r="F695" s="40"/>
      <c r="G695" s="40"/>
      <c r="H695" s="40"/>
    </row>
    <row r="696" spans="1:8" x14ac:dyDescent="0.15">
      <c r="A696" s="39"/>
      <c r="B696" s="40"/>
      <c r="C696" s="40"/>
      <c r="D696" s="41"/>
      <c r="E696" s="41"/>
      <c r="F696" s="40"/>
      <c r="G696" s="40"/>
      <c r="H696" s="40"/>
    </row>
    <row r="697" spans="1:8" x14ac:dyDescent="0.15">
      <c r="A697" s="39"/>
      <c r="B697" s="40"/>
      <c r="C697" s="40"/>
      <c r="D697" s="41"/>
      <c r="E697" s="41"/>
      <c r="F697" s="40"/>
      <c r="G697" s="40"/>
      <c r="H697" s="40"/>
    </row>
    <row r="698" spans="1:8" x14ac:dyDescent="0.15">
      <c r="A698" s="39"/>
      <c r="B698" s="40"/>
      <c r="C698" s="40"/>
      <c r="D698" s="41"/>
      <c r="E698" s="41"/>
      <c r="F698" s="40"/>
      <c r="G698" s="40"/>
      <c r="H698" s="40"/>
    </row>
    <row r="699" spans="1:8" x14ac:dyDescent="0.15">
      <c r="A699" s="39"/>
      <c r="B699" s="40"/>
      <c r="C699" s="40"/>
      <c r="D699" s="41"/>
      <c r="E699" s="41"/>
      <c r="F699" s="40"/>
      <c r="G699" s="40"/>
      <c r="H699" s="40"/>
    </row>
    <row r="700" spans="1:8" x14ac:dyDescent="0.15">
      <c r="A700" s="39"/>
      <c r="B700" s="40"/>
      <c r="C700" s="40"/>
      <c r="D700" s="41"/>
      <c r="E700" s="41"/>
      <c r="F700" s="40"/>
      <c r="G700" s="40"/>
      <c r="H700" s="40"/>
    </row>
    <row r="701" spans="1:8" x14ac:dyDescent="0.15">
      <c r="A701" s="39"/>
      <c r="B701" s="40"/>
      <c r="C701" s="40"/>
      <c r="D701" s="41"/>
      <c r="E701" s="41"/>
      <c r="F701" s="40"/>
      <c r="G701" s="40"/>
      <c r="H701" s="40"/>
    </row>
    <row r="702" spans="1:8" x14ac:dyDescent="0.15">
      <c r="A702" s="39"/>
      <c r="B702" s="40"/>
      <c r="C702" s="40"/>
      <c r="D702" s="41"/>
      <c r="E702" s="41"/>
      <c r="F702" s="40"/>
      <c r="G702" s="40"/>
      <c r="H702" s="40"/>
    </row>
    <row r="703" spans="1:8" x14ac:dyDescent="0.15">
      <c r="A703" s="39"/>
      <c r="B703" s="40"/>
      <c r="C703" s="40"/>
      <c r="D703" s="41"/>
      <c r="E703" s="41"/>
      <c r="F703" s="40"/>
      <c r="G703" s="40"/>
      <c r="H703" s="40"/>
    </row>
    <row r="704" spans="1:8" x14ac:dyDescent="0.15">
      <c r="A704" s="39"/>
      <c r="B704" s="40"/>
      <c r="C704" s="40"/>
      <c r="D704" s="41"/>
      <c r="E704" s="41"/>
      <c r="F704" s="40"/>
      <c r="G704" s="40"/>
      <c r="H704" s="40"/>
    </row>
    <row r="705" spans="1:8" x14ac:dyDescent="0.15">
      <c r="A705" s="39"/>
      <c r="B705" s="40"/>
      <c r="C705" s="40"/>
      <c r="D705" s="41"/>
      <c r="E705" s="41"/>
      <c r="F705" s="40"/>
      <c r="G705" s="40"/>
      <c r="H705" s="40"/>
    </row>
    <row r="706" spans="1:8" x14ac:dyDescent="0.15">
      <c r="A706" s="39"/>
      <c r="B706" s="40"/>
      <c r="C706" s="40"/>
      <c r="D706" s="41"/>
      <c r="E706" s="41"/>
      <c r="F706" s="40"/>
      <c r="G706" s="40"/>
      <c r="H706" s="40"/>
    </row>
    <row r="707" spans="1:8" x14ac:dyDescent="0.15">
      <c r="A707" s="39"/>
      <c r="B707" s="40"/>
      <c r="C707" s="40"/>
      <c r="D707" s="41"/>
      <c r="E707" s="41"/>
      <c r="F707" s="40"/>
      <c r="G707" s="40"/>
      <c r="H707" s="40"/>
    </row>
    <row r="708" spans="1:8" x14ac:dyDescent="0.15">
      <c r="A708" s="39"/>
      <c r="B708" s="40"/>
      <c r="C708" s="40"/>
      <c r="D708" s="41"/>
      <c r="E708" s="41"/>
      <c r="F708" s="40"/>
      <c r="G708" s="40"/>
      <c r="H708" s="40"/>
    </row>
    <row r="709" spans="1:8" x14ac:dyDescent="0.15">
      <c r="A709" s="39"/>
      <c r="B709" s="40"/>
      <c r="C709" s="40"/>
      <c r="D709" s="41"/>
      <c r="E709" s="41"/>
      <c r="F709" s="40"/>
      <c r="G709" s="40"/>
      <c r="H709" s="40"/>
    </row>
    <row r="710" spans="1:8" x14ac:dyDescent="0.15">
      <c r="A710" s="39"/>
      <c r="B710" s="40"/>
      <c r="C710" s="40"/>
      <c r="D710" s="41"/>
      <c r="E710" s="41"/>
      <c r="F710" s="40"/>
      <c r="G710" s="40"/>
      <c r="H710" s="40"/>
    </row>
    <row r="711" spans="1:8" x14ac:dyDescent="0.15">
      <c r="A711" s="39"/>
      <c r="B711" s="40"/>
      <c r="C711" s="40"/>
      <c r="D711" s="41"/>
      <c r="E711" s="41"/>
      <c r="F711" s="40"/>
      <c r="G711" s="40"/>
      <c r="H711" s="40"/>
    </row>
    <row r="712" spans="1:8" x14ac:dyDescent="0.15">
      <c r="A712" s="39"/>
      <c r="B712" s="40"/>
      <c r="C712" s="40"/>
      <c r="D712" s="41"/>
      <c r="E712" s="41"/>
      <c r="F712" s="40"/>
      <c r="G712" s="40"/>
      <c r="H712" s="40"/>
    </row>
    <row r="713" spans="1:8" x14ac:dyDescent="0.15">
      <c r="A713" s="39"/>
      <c r="B713" s="40"/>
      <c r="C713" s="40"/>
      <c r="D713" s="41"/>
      <c r="E713" s="41"/>
      <c r="F713" s="40"/>
      <c r="G713" s="40"/>
      <c r="H713" s="40"/>
    </row>
    <row r="714" spans="1:8" x14ac:dyDescent="0.15">
      <c r="A714" s="39"/>
      <c r="B714" s="40"/>
      <c r="C714" s="40"/>
      <c r="D714" s="41"/>
      <c r="E714" s="41"/>
      <c r="F714" s="40"/>
      <c r="G714" s="40"/>
      <c r="H714" s="40"/>
    </row>
    <row r="715" spans="1:8" x14ac:dyDescent="0.15">
      <c r="A715" s="39"/>
      <c r="B715" s="40"/>
      <c r="C715" s="40"/>
      <c r="D715" s="41"/>
      <c r="E715" s="41"/>
      <c r="F715" s="40"/>
      <c r="G715" s="40"/>
      <c r="H715" s="40"/>
    </row>
    <row r="716" spans="1:8" x14ac:dyDescent="0.15">
      <c r="A716" s="39"/>
      <c r="B716" s="40"/>
      <c r="C716" s="40"/>
      <c r="D716" s="41"/>
      <c r="E716" s="41"/>
      <c r="F716" s="40"/>
      <c r="G716" s="40"/>
      <c r="H716" s="40"/>
    </row>
    <row r="717" spans="1:8" x14ac:dyDescent="0.15">
      <c r="A717" s="39"/>
      <c r="B717" s="40"/>
      <c r="C717" s="40"/>
      <c r="D717" s="41"/>
      <c r="E717" s="41"/>
      <c r="F717" s="40"/>
      <c r="G717" s="40"/>
      <c r="H717" s="40"/>
    </row>
    <row r="718" spans="1:8" x14ac:dyDescent="0.15">
      <c r="A718" s="39"/>
      <c r="B718" s="40"/>
      <c r="C718" s="40"/>
      <c r="D718" s="41"/>
      <c r="E718" s="41"/>
      <c r="F718" s="40"/>
      <c r="G718" s="40"/>
      <c r="H718" s="40"/>
    </row>
    <row r="719" spans="1:8" x14ac:dyDescent="0.15">
      <c r="A719" s="39"/>
      <c r="B719" s="40"/>
      <c r="C719" s="40"/>
      <c r="D719" s="41"/>
      <c r="E719" s="41"/>
      <c r="F719" s="40"/>
      <c r="G719" s="40"/>
      <c r="H719" s="40"/>
    </row>
    <row r="720" spans="1:8" x14ac:dyDescent="0.15">
      <c r="A720" s="39"/>
      <c r="B720" s="40"/>
      <c r="C720" s="40"/>
      <c r="D720" s="41"/>
      <c r="E720" s="41"/>
      <c r="F720" s="40"/>
      <c r="G720" s="40"/>
      <c r="H720" s="40"/>
    </row>
    <row r="721" spans="1:8" x14ac:dyDescent="0.15">
      <c r="A721" s="39"/>
      <c r="B721" s="40"/>
      <c r="C721" s="40"/>
      <c r="D721" s="41"/>
      <c r="E721" s="41"/>
      <c r="F721" s="40"/>
      <c r="G721" s="40"/>
      <c r="H721" s="40"/>
    </row>
    <row r="722" spans="1:8" x14ac:dyDescent="0.15">
      <c r="A722" s="39"/>
      <c r="B722" s="40"/>
      <c r="C722" s="40"/>
      <c r="D722" s="41"/>
      <c r="E722" s="41"/>
      <c r="F722" s="40"/>
      <c r="G722" s="40"/>
      <c r="H722" s="40"/>
    </row>
    <row r="723" spans="1:8" x14ac:dyDescent="0.15">
      <c r="A723" s="39"/>
      <c r="B723" s="40"/>
      <c r="C723" s="40"/>
      <c r="D723" s="41"/>
      <c r="E723" s="41"/>
      <c r="F723" s="40"/>
      <c r="G723" s="40"/>
      <c r="H723" s="40"/>
    </row>
    <row r="724" spans="1:8" x14ac:dyDescent="0.15">
      <c r="A724" s="39"/>
      <c r="B724" s="40"/>
      <c r="C724" s="40"/>
      <c r="D724" s="41"/>
      <c r="E724" s="41"/>
      <c r="F724" s="40"/>
      <c r="G724" s="40"/>
      <c r="H724" s="40"/>
    </row>
    <row r="725" spans="1:8" x14ac:dyDescent="0.15">
      <c r="A725" s="39"/>
      <c r="B725" s="40"/>
      <c r="C725" s="40"/>
      <c r="D725" s="41"/>
      <c r="E725" s="41"/>
      <c r="F725" s="40"/>
      <c r="G725" s="40"/>
      <c r="H725" s="40"/>
    </row>
    <row r="726" spans="1:8" x14ac:dyDescent="0.15">
      <c r="A726" s="39"/>
      <c r="B726" s="40"/>
      <c r="C726" s="40"/>
      <c r="D726" s="41"/>
      <c r="E726" s="41"/>
      <c r="F726" s="40"/>
      <c r="G726" s="40"/>
      <c r="H726" s="40"/>
    </row>
    <row r="727" spans="1:8" x14ac:dyDescent="0.15">
      <c r="A727" s="39"/>
      <c r="B727" s="40"/>
      <c r="C727" s="40"/>
      <c r="D727" s="41"/>
      <c r="E727" s="41"/>
      <c r="F727" s="40"/>
      <c r="G727" s="40"/>
      <c r="H727" s="40"/>
    </row>
    <row r="728" spans="1:8" x14ac:dyDescent="0.15">
      <c r="A728" s="39"/>
      <c r="B728" s="40"/>
      <c r="C728" s="40"/>
      <c r="D728" s="41"/>
      <c r="E728" s="41"/>
      <c r="F728" s="40"/>
      <c r="G728" s="40"/>
      <c r="H728" s="40"/>
    </row>
    <row r="729" spans="1:8" x14ac:dyDescent="0.15">
      <c r="A729" s="39"/>
      <c r="B729" s="40"/>
      <c r="C729" s="40"/>
      <c r="D729" s="41"/>
      <c r="E729" s="41"/>
      <c r="F729" s="40"/>
      <c r="G729" s="40"/>
      <c r="H729" s="40"/>
    </row>
    <row r="730" spans="1:8" x14ac:dyDescent="0.15">
      <c r="A730" s="39"/>
      <c r="B730" s="40"/>
      <c r="C730" s="40"/>
      <c r="D730" s="41"/>
      <c r="E730" s="41"/>
      <c r="F730" s="40"/>
      <c r="G730" s="40"/>
      <c r="H730" s="40"/>
    </row>
    <row r="731" spans="1:8" x14ac:dyDescent="0.15">
      <c r="A731" s="39"/>
      <c r="B731" s="40"/>
      <c r="C731" s="40"/>
      <c r="D731" s="41"/>
      <c r="E731" s="41"/>
      <c r="F731" s="40"/>
      <c r="G731" s="40"/>
      <c r="H731" s="40"/>
    </row>
    <row r="732" spans="1:8" x14ac:dyDescent="0.15">
      <c r="A732" s="39"/>
      <c r="B732" s="40"/>
      <c r="C732" s="40"/>
      <c r="D732" s="41"/>
      <c r="E732" s="41"/>
      <c r="F732" s="40"/>
      <c r="G732" s="40"/>
      <c r="H732" s="40"/>
    </row>
    <row r="733" spans="1:8" x14ac:dyDescent="0.15">
      <c r="A733" s="39"/>
      <c r="B733" s="40"/>
      <c r="C733" s="40"/>
      <c r="D733" s="41"/>
      <c r="E733" s="41"/>
      <c r="F733" s="40"/>
      <c r="G733" s="40"/>
      <c r="H733" s="40"/>
    </row>
    <row r="734" spans="1:8" x14ac:dyDescent="0.15">
      <c r="A734" s="39"/>
      <c r="B734" s="40"/>
      <c r="C734" s="40"/>
      <c r="D734" s="41"/>
      <c r="E734" s="41"/>
      <c r="F734" s="40"/>
      <c r="G734" s="40"/>
      <c r="H734" s="40"/>
    </row>
    <row r="735" spans="1:8" x14ac:dyDescent="0.15">
      <c r="A735" s="39"/>
      <c r="B735" s="40"/>
      <c r="C735" s="40"/>
      <c r="D735" s="41"/>
      <c r="E735" s="41"/>
      <c r="F735" s="40"/>
      <c r="G735" s="40"/>
      <c r="H735" s="40"/>
    </row>
    <row r="736" spans="1:8" x14ac:dyDescent="0.15">
      <c r="A736" s="39"/>
      <c r="B736" s="40"/>
      <c r="C736" s="40"/>
      <c r="D736" s="41"/>
      <c r="E736" s="41"/>
      <c r="F736" s="40"/>
      <c r="G736" s="40"/>
      <c r="H736" s="40"/>
    </row>
    <row r="737" spans="1:8" x14ac:dyDescent="0.15">
      <c r="A737" s="39"/>
      <c r="B737" s="40"/>
      <c r="C737" s="40"/>
      <c r="D737" s="41"/>
      <c r="E737" s="41"/>
      <c r="F737" s="40"/>
      <c r="G737" s="40"/>
      <c r="H737" s="40"/>
    </row>
    <row r="738" spans="1:8" x14ac:dyDescent="0.15">
      <c r="A738" s="39"/>
      <c r="B738" s="40"/>
      <c r="C738" s="40"/>
      <c r="D738" s="41"/>
      <c r="E738" s="41"/>
      <c r="F738" s="40"/>
      <c r="G738" s="40"/>
      <c r="H738" s="40"/>
    </row>
    <row r="739" spans="1:8" x14ac:dyDescent="0.15">
      <c r="A739" s="39"/>
      <c r="B739" s="40"/>
      <c r="C739" s="40"/>
      <c r="D739" s="41"/>
      <c r="E739" s="41"/>
      <c r="F739" s="40"/>
      <c r="G739" s="40"/>
      <c r="H739" s="40"/>
    </row>
    <row r="740" spans="1:8" x14ac:dyDescent="0.15">
      <c r="A740" s="39"/>
      <c r="B740" s="40"/>
      <c r="C740" s="40"/>
      <c r="D740" s="41"/>
      <c r="E740" s="41"/>
      <c r="F740" s="40"/>
      <c r="G740" s="40"/>
      <c r="H740" s="40"/>
    </row>
    <row r="741" spans="1:8" x14ac:dyDescent="0.15">
      <c r="A741" s="39"/>
      <c r="B741" s="40"/>
      <c r="C741" s="40"/>
      <c r="D741" s="41"/>
      <c r="E741" s="41"/>
      <c r="F741" s="40"/>
      <c r="G741" s="40"/>
      <c r="H741" s="40"/>
    </row>
    <row r="742" spans="1:8" x14ac:dyDescent="0.15">
      <c r="A742" s="39"/>
      <c r="B742" s="40"/>
      <c r="C742" s="40"/>
      <c r="D742" s="41"/>
      <c r="E742" s="41"/>
      <c r="F742" s="40"/>
      <c r="G742" s="40"/>
      <c r="H742" s="40"/>
    </row>
    <row r="743" spans="1:8" x14ac:dyDescent="0.15">
      <c r="A743" s="39"/>
      <c r="B743" s="40"/>
      <c r="C743" s="40"/>
      <c r="D743" s="41"/>
      <c r="E743" s="41"/>
      <c r="F743" s="40"/>
      <c r="G743" s="40"/>
      <c r="H743" s="40"/>
    </row>
    <row r="744" spans="1:8" x14ac:dyDescent="0.15">
      <c r="A744" s="39"/>
      <c r="B744" s="40"/>
      <c r="C744" s="40"/>
      <c r="D744" s="41"/>
      <c r="E744" s="41"/>
      <c r="F744" s="40"/>
      <c r="G744" s="40"/>
      <c r="H744" s="40"/>
    </row>
    <row r="745" spans="1:8" x14ac:dyDescent="0.15">
      <c r="A745" s="39"/>
      <c r="B745" s="40"/>
      <c r="C745" s="40"/>
      <c r="D745" s="41"/>
      <c r="E745" s="41"/>
      <c r="F745" s="40"/>
      <c r="G745" s="40"/>
      <c r="H745" s="40"/>
    </row>
    <row r="746" spans="1:8" x14ac:dyDescent="0.15">
      <c r="A746" s="39"/>
      <c r="B746" s="40"/>
      <c r="C746" s="40"/>
      <c r="D746" s="41"/>
      <c r="E746" s="41"/>
      <c r="F746" s="40"/>
      <c r="G746" s="40"/>
      <c r="H746" s="40"/>
    </row>
    <row r="747" spans="1:8" x14ac:dyDescent="0.15">
      <c r="A747" s="39"/>
      <c r="B747" s="40"/>
      <c r="C747" s="40"/>
      <c r="D747" s="41"/>
      <c r="E747" s="41"/>
      <c r="F747" s="40"/>
      <c r="G747" s="40"/>
      <c r="H747" s="40"/>
    </row>
    <row r="748" spans="1:8" x14ac:dyDescent="0.15">
      <c r="A748" s="39"/>
      <c r="B748" s="40"/>
      <c r="C748" s="40"/>
      <c r="D748" s="41"/>
      <c r="E748" s="41"/>
      <c r="F748" s="40"/>
      <c r="G748" s="40"/>
      <c r="H748" s="40"/>
    </row>
    <row r="749" spans="1:8" x14ac:dyDescent="0.15">
      <c r="A749" s="39"/>
      <c r="B749" s="40"/>
      <c r="C749" s="40"/>
      <c r="D749" s="41"/>
      <c r="E749" s="41"/>
      <c r="F749" s="40"/>
      <c r="G749" s="40"/>
      <c r="H749" s="40"/>
    </row>
    <row r="750" spans="1:8" x14ac:dyDescent="0.15">
      <c r="A750" s="39"/>
      <c r="B750" s="40"/>
      <c r="C750" s="40"/>
      <c r="D750" s="41"/>
      <c r="E750" s="41"/>
      <c r="F750" s="40"/>
      <c r="G750" s="40"/>
      <c r="H750" s="40"/>
    </row>
    <row r="751" spans="1:8" x14ac:dyDescent="0.15">
      <c r="A751" s="39"/>
      <c r="B751" s="40"/>
      <c r="C751" s="40"/>
      <c r="D751" s="41"/>
      <c r="E751" s="41"/>
      <c r="F751" s="40"/>
      <c r="G751" s="40"/>
      <c r="H751" s="40"/>
    </row>
    <row r="752" spans="1:8" x14ac:dyDescent="0.15">
      <c r="A752" s="39"/>
      <c r="B752" s="40"/>
      <c r="C752" s="40"/>
      <c r="D752" s="41"/>
      <c r="E752" s="41"/>
      <c r="F752" s="40"/>
      <c r="G752" s="40"/>
      <c r="H752" s="40"/>
    </row>
    <row r="753" spans="1:8" x14ac:dyDescent="0.15">
      <c r="A753" s="39"/>
      <c r="B753" s="40"/>
      <c r="C753" s="40"/>
      <c r="D753" s="41"/>
      <c r="E753" s="41"/>
      <c r="F753" s="40"/>
      <c r="G753" s="40"/>
      <c r="H753" s="40"/>
    </row>
    <row r="754" spans="1:8" x14ac:dyDescent="0.15">
      <c r="A754" s="39"/>
      <c r="B754" s="40"/>
      <c r="C754" s="40"/>
      <c r="D754" s="41"/>
      <c r="E754" s="41"/>
      <c r="F754" s="40"/>
      <c r="G754" s="40"/>
      <c r="H754" s="40"/>
    </row>
    <row r="755" spans="1:8" x14ac:dyDescent="0.15">
      <c r="A755" s="39"/>
      <c r="B755" s="40"/>
      <c r="C755" s="40"/>
      <c r="D755" s="41"/>
      <c r="E755" s="41"/>
      <c r="F755" s="40"/>
      <c r="G755" s="40"/>
      <c r="H755" s="40"/>
    </row>
    <row r="756" spans="1:8" x14ac:dyDescent="0.15">
      <c r="A756" s="39"/>
      <c r="B756" s="40"/>
      <c r="C756" s="40"/>
      <c r="D756" s="41"/>
      <c r="E756" s="41"/>
      <c r="F756" s="40"/>
      <c r="G756" s="40"/>
      <c r="H756" s="40"/>
    </row>
    <row r="757" spans="1:8" x14ac:dyDescent="0.15">
      <c r="A757" s="39"/>
      <c r="B757" s="40"/>
      <c r="C757" s="40"/>
      <c r="D757" s="41"/>
      <c r="E757" s="41"/>
      <c r="F757" s="40"/>
      <c r="G757" s="40"/>
      <c r="H757" s="40"/>
    </row>
    <row r="758" spans="1:8" x14ac:dyDescent="0.15">
      <c r="A758" s="39"/>
      <c r="B758" s="40"/>
      <c r="C758" s="40"/>
      <c r="D758" s="41"/>
      <c r="E758" s="41"/>
      <c r="F758" s="40"/>
      <c r="G758" s="40"/>
      <c r="H758" s="40"/>
    </row>
    <row r="759" spans="1:8" x14ac:dyDescent="0.15">
      <c r="A759" s="39"/>
      <c r="B759" s="40"/>
      <c r="C759" s="40"/>
      <c r="D759" s="41"/>
      <c r="E759" s="41"/>
      <c r="F759" s="40"/>
      <c r="G759" s="40"/>
      <c r="H759" s="40"/>
    </row>
    <row r="760" spans="1:8" x14ac:dyDescent="0.15">
      <c r="A760" s="39"/>
      <c r="B760" s="40"/>
      <c r="C760" s="40"/>
      <c r="D760" s="41"/>
      <c r="E760" s="41"/>
      <c r="F760" s="40"/>
      <c r="G760" s="40"/>
      <c r="H760" s="40"/>
    </row>
    <row r="761" spans="1:8" x14ac:dyDescent="0.15">
      <c r="A761" s="39"/>
      <c r="B761" s="40"/>
      <c r="C761" s="40"/>
      <c r="D761" s="41"/>
      <c r="E761" s="41"/>
      <c r="F761" s="40"/>
      <c r="G761" s="40"/>
      <c r="H761" s="40"/>
    </row>
    <row r="762" spans="1:8" x14ac:dyDescent="0.15">
      <c r="A762" s="39"/>
      <c r="B762" s="40"/>
      <c r="C762" s="40"/>
      <c r="D762" s="41"/>
      <c r="E762" s="41"/>
      <c r="F762" s="40"/>
      <c r="G762" s="40"/>
      <c r="H762" s="40"/>
    </row>
    <row r="763" spans="1:8" x14ac:dyDescent="0.15">
      <c r="A763" s="39"/>
      <c r="B763" s="40"/>
      <c r="C763" s="40"/>
      <c r="D763" s="41"/>
      <c r="E763" s="41"/>
      <c r="F763" s="40"/>
      <c r="G763" s="40"/>
      <c r="H763" s="40"/>
    </row>
    <row r="764" spans="1:8" x14ac:dyDescent="0.15">
      <c r="A764" s="39"/>
      <c r="B764" s="40"/>
      <c r="C764" s="40"/>
      <c r="D764" s="41"/>
      <c r="E764" s="41"/>
      <c r="F764" s="40"/>
      <c r="G764" s="40"/>
      <c r="H764" s="40"/>
    </row>
    <row r="765" spans="1:8" x14ac:dyDescent="0.15">
      <c r="A765" s="39"/>
      <c r="B765" s="40"/>
      <c r="C765" s="40"/>
      <c r="D765" s="41"/>
      <c r="E765" s="41"/>
      <c r="F765" s="40"/>
      <c r="G765" s="40"/>
      <c r="H765" s="40"/>
    </row>
    <row r="766" spans="1:8" x14ac:dyDescent="0.15">
      <c r="A766" s="39"/>
      <c r="B766" s="40"/>
      <c r="C766" s="40"/>
      <c r="D766" s="41"/>
      <c r="E766" s="41"/>
      <c r="F766" s="40"/>
      <c r="G766" s="40"/>
      <c r="H766" s="40"/>
    </row>
    <row r="767" spans="1:8" x14ac:dyDescent="0.15">
      <c r="A767" s="39"/>
      <c r="B767" s="40"/>
      <c r="C767" s="40"/>
      <c r="D767" s="41"/>
      <c r="E767" s="41"/>
      <c r="F767" s="40"/>
      <c r="G767" s="40"/>
      <c r="H767" s="40"/>
    </row>
    <row r="768" spans="1:8" x14ac:dyDescent="0.15">
      <c r="A768" s="39"/>
      <c r="B768" s="40"/>
      <c r="C768" s="40"/>
      <c r="D768" s="41"/>
      <c r="E768" s="41"/>
      <c r="F768" s="40"/>
      <c r="G768" s="40"/>
      <c r="H768" s="40"/>
    </row>
    <row r="769" spans="1:8" x14ac:dyDescent="0.15">
      <c r="A769" s="39"/>
      <c r="B769" s="40"/>
      <c r="C769" s="40"/>
      <c r="D769" s="41"/>
      <c r="E769" s="41"/>
      <c r="F769" s="40"/>
      <c r="G769" s="40"/>
      <c r="H769" s="40"/>
    </row>
    <row r="770" spans="1:8" x14ac:dyDescent="0.15">
      <c r="A770" s="39"/>
      <c r="B770" s="40"/>
      <c r="C770" s="40"/>
      <c r="D770" s="41"/>
      <c r="E770" s="41"/>
      <c r="F770" s="40"/>
      <c r="G770" s="40"/>
      <c r="H770" s="40"/>
    </row>
    <row r="771" spans="1:8" x14ac:dyDescent="0.15">
      <c r="A771" s="39"/>
      <c r="B771" s="40"/>
      <c r="C771" s="40"/>
      <c r="D771" s="41"/>
      <c r="E771" s="41"/>
      <c r="F771" s="40"/>
      <c r="G771" s="40"/>
      <c r="H771" s="40"/>
    </row>
    <row r="772" spans="1:8" x14ac:dyDescent="0.15">
      <c r="A772" s="39"/>
      <c r="B772" s="40"/>
      <c r="C772" s="40"/>
      <c r="D772" s="41"/>
      <c r="E772" s="41"/>
      <c r="F772" s="40"/>
      <c r="G772" s="40"/>
      <c r="H772" s="40"/>
    </row>
    <row r="773" spans="1:8" x14ac:dyDescent="0.15">
      <c r="A773" s="39"/>
      <c r="B773" s="40"/>
      <c r="C773" s="40"/>
      <c r="D773" s="41"/>
      <c r="E773" s="41"/>
      <c r="F773" s="40"/>
      <c r="G773" s="40"/>
      <c r="H773" s="40"/>
    </row>
    <row r="774" spans="1:8" x14ac:dyDescent="0.15">
      <c r="A774" s="39"/>
      <c r="B774" s="40"/>
      <c r="C774" s="40"/>
      <c r="D774" s="41"/>
      <c r="E774" s="41"/>
      <c r="F774" s="40"/>
      <c r="G774" s="40"/>
      <c r="H774" s="40"/>
    </row>
    <row r="775" spans="1:8" x14ac:dyDescent="0.15">
      <c r="A775" s="39"/>
      <c r="B775" s="40"/>
      <c r="C775" s="40"/>
      <c r="D775" s="41"/>
      <c r="E775" s="41"/>
      <c r="F775" s="40"/>
      <c r="G775" s="40"/>
      <c r="H775" s="40"/>
    </row>
    <row r="776" spans="1:8" x14ac:dyDescent="0.15">
      <c r="A776" s="39"/>
      <c r="B776" s="40"/>
      <c r="C776" s="40"/>
      <c r="D776" s="41"/>
      <c r="E776" s="41"/>
      <c r="F776" s="40"/>
      <c r="G776" s="40"/>
      <c r="H776" s="40"/>
    </row>
    <row r="777" spans="1:8" x14ac:dyDescent="0.15">
      <c r="A777" s="39"/>
      <c r="B777" s="40"/>
      <c r="C777" s="40"/>
      <c r="D777" s="41"/>
      <c r="E777" s="41"/>
      <c r="F777" s="40"/>
      <c r="G777" s="40"/>
      <c r="H777" s="40"/>
    </row>
    <row r="778" spans="1:8" x14ac:dyDescent="0.15">
      <c r="A778" s="39"/>
      <c r="B778" s="40"/>
      <c r="C778" s="40"/>
      <c r="D778" s="41"/>
      <c r="E778" s="41"/>
      <c r="F778" s="40"/>
      <c r="G778" s="40"/>
      <c r="H778" s="40"/>
    </row>
    <row r="779" spans="1:8" x14ac:dyDescent="0.15">
      <c r="A779" s="39"/>
      <c r="B779" s="40"/>
      <c r="C779" s="40"/>
      <c r="D779" s="41"/>
      <c r="E779" s="41"/>
      <c r="F779" s="40"/>
      <c r="G779" s="40"/>
      <c r="H779" s="40"/>
    </row>
    <row r="780" spans="1:8" x14ac:dyDescent="0.15">
      <c r="A780" s="39"/>
      <c r="B780" s="40"/>
      <c r="C780" s="40"/>
      <c r="D780" s="41"/>
      <c r="E780" s="41"/>
      <c r="F780" s="40"/>
      <c r="G780" s="40"/>
      <c r="H780" s="40"/>
    </row>
    <row r="781" spans="1:8" x14ac:dyDescent="0.15">
      <c r="A781" s="39"/>
      <c r="B781" s="40"/>
      <c r="C781" s="40"/>
      <c r="D781" s="41"/>
      <c r="E781" s="41"/>
      <c r="F781" s="40"/>
      <c r="G781" s="40"/>
      <c r="H781" s="40"/>
    </row>
    <row r="782" spans="1:8" x14ac:dyDescent="0.15">
      <c r="A782" s="39"/>
      <c r="B782" s="40"/>
      <c r="C782" s="40"/>
      <c r="D782" s="41"/>
      <c r="E782" s="41"/>
      <c r="F782" s="40"/>
      <c r="G782" s="40"/>
      <c r="H782" s="40"/>
    </row>
    <row r="783" spans="1:8" x14ac:dyDescent="0.15">
      <c r="A783" s="39"/>
      <c r="B783" s="40"/>
      <c r="C783" s="40"/>
      <c r="D783" s="41"/>
      <c r="E783" s="41"/>
      <c r="F783" s="40"/>
      <c r="G783" s="40"/>
      <c r="H783" s="40"/>
    </row>
    <row r="784" spans="1:8" x14ac:dyDescent="0.15">
      <c r="A784" s="39"/>
      <c r="B784" s="40"/>
      <c r="C784" s="40"/>
      <c r="D784" s="41"/>
      <c r="E784" s="41"/>
      <c r="F784" s="40"/>
      <c r="G784" s="40"/>
      <c r="H784" s="40"/>
    </row>
    <row r="785" spans="1:8" x14ac:dyDescent="0.15">
      <c r="A785" s="39"/>
      <c r="B785" s="40"/>
      <c r="C785" s="40"/>
      <c r="D785" s="41"/>
      <c r="E785" s="41"/>
      <c r="F785" s="40"/>
      <c r="G785" s="40"/>
      <c r="H785" s="40"/>
    </row>
    <row r="786" spans="1:8" x14ac:dyDescent="0.15">
      <c r="A786" s="39"/>
      <c r="B786" s="40"/>
      <c r="C786" s="40"/>
      <c r="D786" s="41"/>
      <c r="E786" s="41"/>
      <c r="F786" s="40"/>
      <c r="G786" s="40"/>
      <c r="H786" s="40"/>
    </row>
    <row r="787" spans="1:8" x14ac:dyDescent="0.15">
      <c r="A787" s="39"/>
      <c r="B787" s="40"/>
      <c r="C787" s="40"/>
      <c r="D787" s="41"/>
      <c r="E787" s="41"/>
      <c r="F787" s="40"/>
      <c r="G787" s="40"/>
      <c r="H787" s="40"/>
    </row>
    <row r="788" spans="1:8" x14ac:dyDescent="0.15">
      <c r="A788" s="39"/>
      <c r="B788" s="40"/>
      <c r="C788" s="40"/>
      <c r="D788" s="41"/>
      <c r="E788" s="41"/>
      <c r="F788" s="40"/>
      <c r="G788" s="40"/>
      <c r="H788" s="40"/>
    </row>
    <row r="789" spans="1:8" x14ac:dyDescent="0.15">
      <c r="A789" s="39"/>
      <c r="B789" s="40"/>
      <c r="C789" s="40"/>
      <c r="D789" s="41"/>
      <c r="E789" s="41"/>
      <c r="F789" s="40"/>
      <c r="G789" s="40"/>
      <c r="H789" s="40"/>
    </row>
    <row r="790" spans="1:8" x14ac:dyDescent="0.15">
      <c r="A790" s="39"/>
      <c r="B790" s="40"/>
      <c r="C790" s="40"/>
      <c r="D790" s="41"/>
      <c r="E790" s="41"/>
      <c r="F790" s="40"/>
      <c r="G790" s="40"/>
      <c r="H790" s="40"/>
    </row>
    <row r="791" spans="1:8" x14ac:dyDescent="0.15">
      <c r="A791" s="39"/>
      <c r="B791" s="40"/>
      <c r="C791" s="40"/>
      <c r="D791" s="41"/>
      <c r="E791" s="41"/>
      <c r="F791" s="40"/>
      <c r="G791" s="40"/>
      <c r="H791" s="40"/>
    </row>
    <row r="792" spans="1:8" x14ac:dyDescent="0.15">
      <c r="A792" s="39"/>
      <c r="B792" s="40"/>
      <c r="C792" s="40"/>
      <c r="D792" s="41"/>
      <c r="E792" s="41"/>
      <c r="F792" s="40"/>
      <c r="G792" s="40"/>
      <c r="H792" s="40"/>
    </row>
    <row r="793" spans="1:8" x14ac:dyDescent="0.15">
      <c r="A793" s="39"/>
      <c r="B793" s="40"/>
      <c r="C793" s="40"/>
      <c r="D793" s="41"/>
      <c r="E793" s="41"/>
      <c r="F793" s="40"/>
      <c r="G793" s="40"/>
      <c r="H793" s="40"/>
    </row>
    <row r="794" spans="1:8" x14ac:dyDescent="0.15">
      <c r="A794" s="39"/>
      <c r="B794" s="40"/>
      <c r="C794" s="40"/>
      <c r="D794" s="41"/>
      <c r="E794" s="41"/>
      <c r="F794" s="40"/>
      <c r="G794" s="40"/>
      <c r="H794" s="40"/>
    </row>
    <row r="795" spans="1:8" x14ac:dyDescent="0.15">
      <c r="A795" s="39"/>
      <c r="B795" s="40"/>
      <c r="C795" s="40"/>
      <c r="D795" s="41"/>
      <c r="E795" s="41"/>
      <c r="F795" s="40"/>
      <c r="G795" s="40"/>
      <c r="H795" s="40"/>
    </row>
    <row r="796" spans="1:8" x14ac:dyDescent="0.15">
      <c r="A796" s="39"/>
      <c r="B796" s="40"/>
      <c r="C796" s="40"/>
      <c r="D796" s="41"/>
      <c r="E796" s="41"/>
      <c r="F796" s="40"/>
      <c r="G796" s="40"/>
      <c r="H796" s="40"/>
    </row>
    <row r="797" spans="1:8" x14ac:dyDescent="0.15">
      <c r="A797" s="39"/>
      <c r="B797" s="40"/>
      <c r="C797" s="40"/>
      <c r="D797" s="41"/>
      <c r="E797" s="41"/>
      <c r="F797" s="40"/>
      <c r="G797" s="40"/>
      <c r="H797" s="40"/>
    </row>
    <row r="798" spans="1:8" x14ac:dyDescent="0.15">
      <c r="A798" s="39"/>
      <c r="B798" s="40"/>
      <c r="C798" s="40"/>
      <c r="D798" s="41"/>
      <c r="E798" s="41"/>
      <c r="F798" s="40"/>
      <c r="G798" s="40"/>
      <c r="H798" s="40"/>
    </row>
    <row r="799" spans="1:8" x14ac:dyDescent="0.15">
      <c r="A799" s="39"/>
      <c r="B799" s="40"/>
      <c r="C799" s="40"/>
      <c r="D799" s="41"/>
      <c r="E799" s="41"/>
      <c r="F799" s="40"/>
      <c r="G799" s="40"/>
      <c r="H799" s="40"/>
    </row>
    <row r="800" spans="1:8" x14ac:dyDescent="0.15">
      <c r="A800" s="39"/>
      <c r="B800" s="40"/>
      <c r="C800" s="40"/>
      <c r="D800" s="41"/>
      <c r="E800" s="41"/>
      <c r="F800" s="40"/>
      <c r="G800" s="40"/>
      <c r="H800" s="40"/>
    </row>
    <row r="801" spans="1:8" x14ac:dyDescent="0.15">
      <c r="A801" s="39"/>
      <c r="B801" s="40"/>
      <c r="C801" s="40"/>
      <c r="D801" s="41"/>
      <c r="E801" s="41"/>
      <c r="F801" s="40"/>
      <c r="G801" s="40"/>
      <c r="H801" s="40"/>
    </row>
    <row r="802" spans="1:8" x14ac:dyDescent="0.15">
      <c r="A802" s="39"/>
      <c r="B802" s="40"/>
      <c r="C802" s="40"/>
      <c r="D802" s="41"/>
      <c r="E802" s="41"/>
      <c r="F802" s="40"/>
      <c r="G802" s="40"/>
      <c r="H802" s="40"/>
    </row>
    <row r="803" spans="1:8" x14ac:dyDescent="0.15">
      <c r="A803" s="39"/>
      <c r="B803" s="40"/>
      <c r="C803" s="40"/>
      <c r="D803" s="41"/>
      <c r="E803" s="41"/>
      <c r="F803" s="40"/>
      <c r="G803" s="40"/>
      <c r="H803" s="40"/>
    </row>
    <row r="804" spans="1:8" x14ac:dyDescent="0.15">
      <c r="A804" s="39"/>
      <c r="B804" s="40"/>
      <c r="C804" s="40"/>
      <c r="D804" s="41"/>
      <c r="E804" s="41"/>
      <c r="F804" s="40"/>
      <c r="G804" s="40"/>
      <c r="H804" s="40"/>
    </row>
    <row r="805" spans="1:8" x14ac:dyDescent="0.15">
      <c r="A805" s="39"/>
      <c r="B805" s="40"/>
      <c r="C805" s="40"/>
      <c r="D805" s="41"/>
      <c r="E805" s="41"/>
      <c r="F805" s="40"/>
      <c r="G805" s="40"/>
      <c r="H805" s="40"/>
    </row>
    <row r="806" spans="1:8" x14ac:dyDescent="0.15">
      <c r="A806" s="39"/>
      <c r="B806" s="40"/>
      <c r="C806" s="40"/>
      <c r="D806" s="41"/>
      <c r="E806" s="41"/>
      <c r="F806" s="40"/>
      <c r="G806" s="40"/>
      <c r="H806" s="40"/>
    </row>
    <row r="807" spans="1:8" x14ac:dyDescent="0.15">
      <c r="A807" s="39"/>
      <c r="B807" s="40"/>
      <c r="C807" s="40"/>
      <c r="D807" s="41"/>
      <c r="E807" s="41"/>
      <c r="F807" s="40"/>
      <c r="G807" s="40"/>
      <c r="H807" s="40"/>
    </row>
    <row r="808" spans="1:8" x14ac:dyDescent="0.15">
      <c r="A808" s="39"/>
      <c r="B808" s="40"/>
      <c r="C808" s="40"/>
      <c r="D808" s="41"/>
      <c r="E808" s="41"/>
      <c r="F808" s="40"/>
      <c r="G808" s="40"/>
      <c r="H808" s="40"/>
    </row>
    <row r="809" spans="1:8" x14ac:dyDescent="0.15">
      <c r="A809" s="39"/>
      <c r="B809" s="40"/>
      <c r="C809" s="40"/>
      <c r="D809" s="41"/>
      <c r="E809" s="41"/>
      <c r="F809" s="40"/>
      <c r="G809" s="40"/>
      <c r="H809" s="40"/>
    </row>
    <row r="810" spans="1:8" x14ac:dyDescent="0.15">
      <c r="A810" s="39"/>
      <c r="B810" s="40"/>
      <c r="C810" s="40"/>
      <c r="D810" s="41"/>
      <c r="E810" s="41"/>
      <c r="F810" s="40"/>
      <c r="G810" s="40"/>
      <c r="H810" s="40"/>
    </row>
    <row r="811" spans="1:8" x14ac:dyDescent="0.15">
      <c r="A811" s="39"/>
      <c r="B811" s="40"/>
      <c r="C811" s="40"/>
      <c r="D811" s="41"/>
      <c r="E811" s="41"/>
      <c r="F811" s="40"/>
      <c r="G811" s="40"/>
      <c r="H811" s="40"/>
    </row>
    <row r="812" spans="1:8" x14ac:dyDescent="0.15">
      <c r="A812" s="39"/>
      <c r="B812" s="40"/>
      <c r="C812" s="40"/>
      <c r="D812" s="41"/>
      <c r="E812" s="41"/>
      <c r="F812" s="40"/>
      <c r="G812" s="40"/>
      <c r="H812" s="40"/>
    </row>
    <row r="813" spans="1:8" x14ac:dyDescent="0.15">
      <c r="A813" s="39"/>
      <c r="B813" s="40"/>
      <c r="C813" s="40"/>
      <c r="D813" s="41"/>
      <c r="E813" s="41"/>
      <c r="F813" s="40"/>
      <c r="G813" s="40"/>
      <c r="H813" s="40"/>
    </row>
    <row r="814" spans="1:8" x14ac:dyDescent="0.15">
      <c r="A814" s="39"/>
      <c r="B814" s="40"/>
      <c r="C814" s="40"/>
      <c r="D814" s="41"/>
      <c r="E814" s="41"/>
      <c r="F814" s="40"/>
      <c r="G814" s="40"/>
      <c r="H814" s="40"/>
    </row>
    <row r="815" spans="1:8" x14ac:dyDescent="0.15">
      <c r="A815" s="39"/>
      <c r="B815" s="40"/>
      <c r="C815" s="40"/>
      <c r="D815" s="41"/>
      <c r="E815" s="41"/>
      <c r="F815" s="40"/>
      <c r="G815" s="40"/>
      <c r="H815" s="40"/>
    </row>
    <row r="816" spans="1:8" x14ac:dyDescent="0.15">
      <c r="A816" s="39"/>
      <c r="B816" s="40"/>
      <c r="C816" s="40"/>
      <c r="D816" s="41"/>
      <c r="E816" s="41"/>
      <c r="F816" s="40"/>
      <c r="G816" s="40"/>
      <c r="H816" s="40"/>
    </row>
    <row r="817" spans="1:8" x14ac:dyDescent="0.15">
      <c r="A817" s="39"/>
      <c r="B817" s="40"/>
      <c r="C817" s="40"/>
      <c r="D817" s="41"/>
      <c r="E817" s="41"/>
      <c r="F817" s="40"/>
      <c r="G817" s="40"/>
      <c r="H817" s="40"/>
    </row>
    <row r="818" spans="1:8" x14ac:dyDescent="0.15">
      <c r="A818" s="39"/>
      <c r="B818" s="40"/>
      <c r="C818" s="40"/>
      <c r="D818" s="41"/>
      <c r="E818" s="41"/>
      <c r="F818" s="40"/>
      <c r="G818" s="40"/>
      <c r="H818" s="40"/>
    </row>
    <row r="819" spans="1:8" x14ac:dyDescent="0.15">
      <c r="A819" s="39"/>
      <c r="B819" s="40"/>
      <c r="C819" s="40"/>
      <c r="D819" s="41"/>
      <c r="E819" s="41"/>
      <c r="F819" s="40"/>
      <c r="G819" s="40"/>
      <c r="H819" s="40"/>
    </row>
    <row r="820" spans="1:8" x14ac:dyDescent="0.15">
      <c r="A820" s="39"/>
      <c r="B820" s="40"/>
      <c r="C820" s="40"/>
      <c r="D820" s="41"/>
      <c r="E820" s="41"/>
      <c r="F820" s="40"/>
      <c r="G820" s="40"/>
      <c r="H820" s="40"/>
    </row>
    <row r="821" spans="1:8" x14ac:dyDescent="0.15">
      <c r="A821" s="39"/>
      <c r="B821" s="40"/>
      <c r="C821" s="40"/>
      <c r="D821" s="41"/>
      <c r="E821" s="41"/>
      <c r="F821" s="40"/>
      <c r="G821" s="40"/>
      <c r="H821" s="40"/>
    </row>
    <row r="822" spans="1:8" x14ac:dyDescent="0.15">
      <c r="A822" s="39"/>
      <c r="B822" s="40"/>
      <c r="C822" s="40"/>
      <c r="D822" s="41"/>
      <c r="E822" s="41"/>
      <c r="F822" s="40"/>
      <c r="G822" s="40"/>
      <c r="H822" s="40"/>
    </row>
    <row r="823" spans="1:8" x14ac:dyDescent="0.15">
      <c r="A823" s="39"/>
      <c r="B823" s="40"/>
      <c r="C823" s="40"/>
      <c r="D823" s="41"/>
      <c r="E823" s="41"/>
      <c r="F823" s="40"/>
      <c r="G823" s="40"/>
      <c r="H823" s="40"/>
    </row>
    <row r="824" spans="1:8" x14ac:dyDescent="0.15">
      <c r="A824" s="39"/>
      <c r="B824" s="40"/>
      <c r="C824" s="40"/>
      <c r="D824" s="41"/>
      <c r="E824" s="41"/>
      <c r="F824" s="40"/>
      <c r="G824" s="40"/>
      <c r="H824" s="40"/>
    </row>
    <row r="825" spans="1:8" x14ac:dyDescent="0.15">
      <c r="A825" s="39"/>
      <c r="B825" s="40"/>
      <c r="C825" s="40"/>
      <c r="D825" s="41"/>
      <c r="E825" s="41"/>
      <c r="F825" s="40"/>
      <c r="G825" s="40"/>
      <c r="H825" s="40"/>
    </row>
    <row r="826" spans="1:8" x14ac:dyDescent="0.15">
      <c r="A826" s="39"/>
      <c r="B826" s="40"/>
      <c r="C826" s="40"/>
      <c r="D826" s="41"/>
      <c r="E826" s="41"/>
      <c r="F826" s="40"/>
      <c r="G826" s="40"/>
      <c r="H826" s="40"/>
    </row>
    <row r="827" spans="1:8" x14ac:dyDescent="0.15">
      <c r="A827" s="39"/>
      <c r="B827" s="40"/>
      <c r="C827" s="40"/>
      <c r="D827" s="41"/>
      <c r="E827" s="41"/>
      <c r="F827" s="40"/>
      <c r="G827" s="40"/>
      <c r="H827" s="40"/>
    </row>
    <row r="828" spans="1:8" x14ac:dyDescent="0.15">
      <c r="A828" s="39"/>
      <c r="B828" s="40"/>
      <c r="C828" s="40"/>
      <c r="D828" s="41"/>
      <c r="E828" s="41"/>
      <c r="F828" s="40"/>
      <c r="G828" s="40"/>
      <c r="H828" s="40"/>
    </row>
    <row r="829" spans="1:8" x14ac:dyDescent="0.15">
      <c r="A829" s="39"/>
      <c r="B829" s="40"/>
      <c r="C829" s="40"/>
      <c r="D829" s="41"/>
      <c r="E829" s="41"/>
      <c r="F829" s="40"/>
      <c r="G829" s="40"/>
      <c r="H829" s="40"/>
    </row>
    <row r="830" spans="1:8" x14ac:dyDescent="0.15">
      <c r="A830" s="39"/>
      <c r="B830" s="40"/>
      <c r="C830" s="40"/>
      <c r="D830" s="41"/>
      <c r="E830" s="41"/>
      <c r="F830" s="40"/>
      <c r="G830" s="40"/>
      <c r="H830" s="40"/>
    </row>
    <row r="831" spans="1:8" x14ac:dyDescent="0.15">
      <c r="A831" s="39"/>
      <c r="B831" s="40"/>
      <c r="C831" s="40"/>
      <c r="D831" s="41"/>
      <c r="E831" s="41"/>
      <c r="F831" s="40"/>
      <c r="G831" s="40"/>
      <c r="H831" s="40"/>
    </row>
    <row r="832" spans="1:8" x14ac:dyDescent="0.15">
      <c r="A832" s="39"/>
      <c r="B832" s="40"/>
      <c r="C832" s="40"/>
      <c r="D832" s="41"/>
      <c r="E832" s="41"/>
      <c r="F832" s="40"/>
      <c r="G832" s="40"/>
      <c r="H832" s="40"/>
    </row>
    <row r="833" spans="1:8" x14ac:dyDescent="0.15">
      <c r="A833" s="39"/>
      <c r="B833" s="40"/>
      <c r="C833" s="40"/>
      <c r="D833" s="41"/>
      <c r="E833" s="41"/>
      <c r="F833" s="40"/>
      <c r="G833" s="40"/>
      <c r="H833" s="40"/>
    </row>
    <row r="834" spans="1:8" x14ac:dyDescent="0.15">
      <c r="A834" s="39"/>
      <c r="B834" s="40"/>
      <c r="C834" s="40"/>
      <c r="D834" s="41"/>
      <c r="E834" s="41"/>
      <c r="F834" s="40"/>
      <c r="G834" s="40"/>
      <c r="H834" s="40"/>
    </row>
    <row r="835" spans="1:8" x14ac:dyDescent="0.15">
      <c r="A835" s="39"/>
      <c r="B835" s="40"/>
      <c r="C835" s="40"/>
      <c r="D835" s="41"/>
      <c r="E835" s="41"/>
      <c r="F835" s="40"/>
      <c r="G835" s="40"/>
      <c r="H835" s="40"/>
    </row>
    <row r="836" spans="1:8" x14ac:dyDescent="0.15">
      <c r="A836" s="39"/>
      <c r="B836" s="40"/>
      <c r="C836" s="40"/>
      <c r="D836" s="41"/>
      <c r="E836" s="41"/>
      <c r="F836" s="40"/>
      <c r="G836" s="40"/>
      <c r="H836" s="40"/>
    </row>
    <row r="837" spans="1:8" x14ac:dyDescent="0.15">
      <c r="A837" s="39"/>
      <c r="B837" s="40"/>
      <c r="C837" s="40"/>
      <c r="D837" s="41"/>
      <c r="E837" s="41"/>
      <c r="F837" s="40"/>
      <c r="G837" s="40"/>
      <c r="H837" s="40"/>
    </row>
    <row r="838" spans="1:8" x14ac:dyDescent="0.15">
      <c r="A838" s="39"/>
      <c r="B838" s="40"/>
      <c r="C838" s="40"/>
      <c r="D838" s="41"/>
      <c r="E838" s="41"/>
      <c r="F838" s="40"/>
      <c r="G838" s="40"/>
      <c r="H838" s="40"/>
    </row>
    <row r="839" spans="1:8" x14ac:dyDescent="0.15">
      <c r="A839" s="39"/>
      <c r="B839" s="40"/>
      <c r="C839" s="40"/>
      <c r="D839" s="41"/>
      <c r="E839" s="41"/>
      <c r="F839" s="40"/>
      <c r="G839" s="40"/>
      <c r="H839" s="40"/>
    </row>
    <row r="840" spans="1:8" x14ac:dyDescent="0.15">
      <c r="A840" s="39"/>
      <c r="B840" s="40"/>
      <c r="C840" s="40"/>
      <c r="D840" s="41"/>
      <c r="E840" s="41"/>
      <c r="F840" s="40"/>
      <c r="G840" s="40"/>
      <c r="H840" s="40"/>
    </row>
    <row r="841" spans="1:8" x14ac:dyDescent="0.15">
      <c r="A841" s="39"/>
      <c r="B841" s="40"/>
      <c r="C841" s="40"/>
      <c r="D841" s="41"/>
      <c r="E841" s="41"/>
      <c r="F841" s="40"/>
      <c r="G841" s="40"/>
      <c r="H841" s="40"/>
    </row>
    <row r="842" spans="1:8" x14ac:dyDescent="0.15">
      <c r="A842" s="39"/>
      <c r="B842" s="40"/>
      <c r="C842" s="40"/>
      <c r="D842" s="41"/>
      <c r="E842" s="41"/>
      <c r="F842" s="40"/>
      <c r="G842" s="40"/>
      <c r="H842" s="40"/>
    </row>
    <row r="843" spans="1:8" x14ac:dyDescent="0.15">
      <c r="A843" s="39"/>
      <c r="B843" s="40"/>
      <c r="C843" s="40"/>
      <c r="D843" s="41"/>
      <c r="E843" s="41"/>
      <c r="F843" s="40"/>
      <c r="G843" s="40"/>
      <c r="H843" s="40"/>
    </row>
    <row r="844" spans="1:8" x14ac:dyDescent="0.15">
      <c r="A844" s="39"/>
      <c r="B844" s="40"/>
      <c r="C844" s="40"/>
      <c r="D844" s="41"/>
      <c r="E844" s="41"/>
      <c r="F844" s="40"/>
      <c r="G844" s="40"/>
      <c r="H844" s="40"/>
    </row>
    <row r="845" spans="1:8" x14ac:dyDescent="0.15">
      <c r="A845" s="39"/>
      <c r="B845" s="40"/>
      <c r="C845" s="40"/>
      <c r="D845" s="41"/>
      <c r="E845" s="41"/>
      <c r="F845" s="40"/>
      <c r="G845" s="40"/>
      <c r="H845" s="40"/>
    </row>
    <row r="846" spans="1:8" x14ac:dyDescent="0.15">
      <c r="A846" s="39"/>
      <c r="B846" s="40"/>
      <c r="C846" s="40"/>
      <c r="D846" s="41"/>
      <c r="E846" s="41"/>
      <c r="F846" s="40"/>
      <c r="G846" s="40"/>
      <c r="H846" s="40"/>
    </row>
    <row r="847" spans="1:8" x14ac:dyDescent="0.15">
      <c r="A847" s="39"/>
      <c r="B847" s="40"/>
      <c r="C847" s="40"/>
      <c r="D847" s="41"/>
      <c r="E847" s="41"/>
      <c r="F847" s="40"/>
      <c r="G847" s="40"/>
      <c r="H847" s="40"/>
    </row>
    <row r="848" spans="1:8" x14ac:dyDescent="0.15">
      <c r="A848" s="39"/>
      <c r="B848" s="40"/>
      <c r="C848" s="40"/>
      <c r="D848" s="41"/>
      <c r="E848" s="41"/>
      <c r="F848" s="40"/>
      <c r="G848" s="40"/>
      <c r="H848" s="40"/>
    </row>
    <row r="849" spans="1:8" x14ac:dyDescent="0.15">
      <c r="A849" s="39"/>
      <c r="B849" s="40"/>
      <c r="C849" s="40"/>
      <c r="D849" s="41"/>
      <c r="E849" s="41"/>
      <c r="F849" s="40"/>
      <c r="G849" s="40"/>
      <c r="H849" s="40"/>
    </row>
    <row r="850" spans="1:8" x14ac:dyDescent="0.15">
      <c r="A850" s="39"/>
      <c r="B850" s="40"/>
      <c r="C850" s="40"/>
      <c r="D850" s="41"/>
      <c r="E850" s="41"/>
      <c r="F850" s="40"/>
      <c r="G850" s="40"/>
      <c r="H850" s="40"/>
    </row>
    <row r="851" spans="1:8" x14ac:dyDescent="0.15">
      <c r="A851" s="39"/>
      <c r="B851" s="40"/>
      <c r="C851" s="40"/>
      <c r="D851" s="41"/>
      <c r="E851" s="41"/>
      <c r="F851" s="40"/>
      <c r="G851" s="40"/>
      <c r="H851" s="40"/>
    </row>
    <row r="852" spans="1:8" x14ac:dyDescent="0.15">
      <c r="A852" s="39"/>
      <c r="B852" s="40"/>
      <c r="C852" s="40"/>
      <c r="D852" s="41"/>
      <c r="E852" s="41"/>
      <c r="F852" s="40"/>
      <c r="G852" s="40"/>
      <c r="H852" s="40"/>
    </row>
    <row r="853" spans="1:8" x14ac:dyDescent="0.15">
      <c r="A853" s="39"/>
      <c r="B853" s="40"/>
      <c r="C853" s="40"/>
      <c r="D853" s="41"/>
      <c r="E853" s="41"/>
      <c r="F853" s="40"/>
      <c r="G853" s="40"/>
      <c r="H853" s="40"/>
    </row>
    <row r="854" spans="1:8" x14ac:dyDescent="0.15">
      <c r="A854" s="39"/>
      <c r="B854" s="40"/>
      <c r="C854" s="40"/>
      <c r="D854" s="41"/>
      <c r="E854" s="41"/>
      <c r="F854" s="40"/>
      <c r="G854" s="40"/>
      <c r="H854" s="40"/>
    </row>
    <row r="855" spans="1:8" x14ac:dyDescent="0.15">
      <c r="A855" s="39"/>
      <c r="B855" s="40"/>
      <c r="C855" s="40"/>
      <c r="D855" s="41"/>
      <c r="E855" s="41"/>
      <c r="F855" s="40"/>
      <c r="G855" s="40"/>
      <c r="H855" s="40"/>
    </row>
    <row r="856" spans="1:8" x14ac:dyDescent="0.15">
      <c r="A856" s="39"/>
      <c r="B856" s="40"/>
      <c r="C856" s="40"/>
      <c r="D856" s="41"/>
      <c r="E856" s="41"/>
      <c r="F856" s="40"/>
      <c r="G856" s="40"/>
      <c r="H856" s="40"/>
    </row>
    <row r="857" spans="1:8" x14ac:dyDescent="0.15">
      <c r="A857" s="39"/>
      <c r="B857" s="40"/>
      <c r="C857" s="40"/>
      <c r="D857" s="41"/>
      <c r="E857" s="41"/>
      <c r="F857" s="40"/>
      <c r="G857" s="40"/>
      <c r="H857" s="40"/>
    </row>
    <row r="858" spans="1:8" x14ac:dyDescent="0.15">
      <c r="A858" s="39"/>
      <c r="B858" s="40"/>
      <c r="C858" s="40"/>
      <c r="D858" s="41"/>
      <c r="E858" s="41"/>
      <c r="F858" s="40"/>
      <c r="G858" s="40"/>
      <c r="H858" s="40"/>
    </row>
    <row r="859" spans="1:8" x14ac:dyDescent="0.15">
      <c r="A859" s="39"/>
      <c r="B859" s="40"/>
      <c r="C859" s="40"/>
      <c r="D859" s="41"/>
      <c r="E859" s="41"/>
      <c r="F859" s="40"/>
      <c r="G859" s="40"/>
      <c r="H859" s="40"/>
    </row>
    <row r="860" spans="1:8" x14ac:dyDescent="0.15">
      <c r="A860" s="39"/>
      <c r="B860" s="40"/>
      <c r="C860" s="40"/>
      <c r="D860" s="41"/>
      <c r="E860" s="41"/>
      <c r="F860" s="40"/>
      <c r="G860" s="40"/>
      <c r="H860" s="40"/>
    </row>
    <row r="861" spans="1:8" x14ac:dyDescent="0.15">
      <c r="A861" s="39"/>
      <c r="B861" s="40"/>
      <c r="C861" s="40"/>
      <c r="D861" s="41"/>
      <c r="E861" s="41"/>
      <c r="F861" s="40"/>
      <c r="G861" s="40"/>
      <c r="H861" s="40"/>
    </row>
    <row r="862" spans="1:8" x14ac:dyDescent="0.15">
      <c r="A862" s="39"/>
      <c r="B862" s="40"/>
      <c r="C862" s="40"/>
      <c r="D862" s="41"/>
      <c r="E862" s="41"/>
      <c r="F862" s="40"/>
      <c r="G862" s="40"/>
      <c r="H862" s="40"/>
    </row>
    <row r="863" spans="1:8" x14ac:dyDescent="0.15">
      <c r="A863" s="39"/>
      <c r="B863" s="40"/>
      <c r="C863" s="40"/>
      <c r="D863" s="41"/>
      <c r="E863" s="41"/>
      <c r="F863" s="40"/>
      <c r="G863" s="40"/>
      <c r="H863" s="40"/>
    </row>
    <row r="864" spans="1:8" x14ac:dyDescent="0.15">
      <c r="A864" s="39"/>
      <c r="B864" s="40"/>
      <c r="C864" s="40"/>
      <c r="D864" s="41"/>
      <c r="E864" s="41"/>
      <c r="F864" s="40"/>
      <c r="G864" s="40"/>
      <c r="H864" s="40"/>
    </row>
    <row r="865" spans="1:8" x14ac:dyDescent="0.15">
      <c r="A865" s="39"/>
      <c r="B865" s="40"/>
      <c r="C865" s="40"/>
      <c r="D865" s="41"/>
      <c r="E865" s="41"/>
      <c r="F865" s="40"/>
      <c r="G865" s="40"/>
      <c r="H865" s="40"/>
    </row>
    <row r="866" spans="1:8" x14ac:dyDescent="0.15">
      <c r="A866" s="39"/>
      <c r="B866" s="40"/>
      <c r="C866" s="40"/>
      <c r="D866" s="41"/>
      <c r="E866" s="41"/>
      <c r="F866" s="40"/>
      <c r="G866" s="40"/>
      <c r="H866" s="40"/>
    </row>
    <row r="867" spans="1:8" x14ac:dyDescent="0.15">
      <c r="A867" s="39"/>
      <c r="B867" s="40"/>
      <c r="C867" s="40"/>
      <c r="D867" s="41"/>
      <c r="E867" s="41"/>
      <c r="F867" s="40"/>
      <c r="G867" s="40"/>
      <c r="H867" s="40"/>
    </row>
    <row r="868" spans="1:8" x14ac:dyDescent="0.15">
      <c r="A868" s="39"/>
      <c r="B868" s="40"/>
      <c r="C868" s="40"/>
      <c r="D868" s="41"/>
      <c r="E868" s="41"/>
      <c r="F868" s="40"/>
      <c r="G868" s="40"/>
      <c r="H868" s="40"/>
    </row>
    <row r="869" spans="1:8" x14ac:dyDescent="0.15">
      <c r="A869" s="39"/>
      <c r="B869" s="40"/>
      <c r="C869" s="40"/>
      <c r="D869" s="41"/>
      <c r="E869" s="41"/>
      <c r="F869" s="40"/>
      <c r="G869" s="40"/>
      <c r="H869" s="40"/>
    </row>
    <row r="870" spans="1:8" x14ac:dyDescent="0.15">
      <c r="A870" s="39"/>
      <c r="B870" s="40"/>
      <c r="C870" s="40"/>
      <c r="D870" s="41"/>
      <c r="E870" s="41"/>
      <c r="F870" s="40"/>
      <c r="G870" s="40"/>
      <c r="H870" s="40"/>
    </row>
    <row r="871" spans="1:8" x14ac:dyDescent="0.15">
      <c r="A871" s="39"/>
      <c r="B871" s="40"/>
      <c r="C871" s="40"/>
      <c r="D871" s="41"/>
      <c r="E871" s="41"/>
      <c r="F871" s="40"/>
      <c r="G871" s="40"/>
      <c r="H871" s="40"/>
    </row>
    <row r="872" spans="1:8" x14ac:dyDescent="0.15">
      <c r="A872" s="39"/>
      <c r="B872" s="40"/>
      <c r="C872" s="40"/>
      <c r="D872" s="41"/>
      <c r="E872" s="41"/>
      <c r="F872" s="40"/>
      <c r="G872" s="40"/>
      <c r="H872" s="40"/>
    </row>
    <row r="873" spans="1:8" x14ac:dyDescent="0.15">
      <c r="A873" s="39"/>
      <c r="B873" s="40"/>
      <c r="C873" s="40"/>
      <c r="D873" s="41"/>
      <c r="E873" s="41"/>
      <c r="F873" s="40"/>
      <c r="G873" s="40"/>
      <c r="H873" s="40"/>
    </row>
    <row r="874" spans="1:8" x14ac:dyDescent="0.15">
      <c r="A874" s="39"/>
      <c r="B874" s="40"/>
      <c r="C874" s="40"/>
      <c r="D874" s="41"/>
      <c r="E874" s="41"/>
      <c r="F874" s="40"/>
      <c r="G874" s="40"/>
      <c r="H874" s="40"/>
    </row>
    <row r="875" spans="1:8" x14ac:dyDescent="0.15">
      <c r="A875" s="39"/>
      <c r="B875" s="40"/>
      <c r="C875" s="40"/>
      <c r="D875" s="41"/>
      <c r="E875" s="41"/>
      <c r="F875" s="40"/>
      <c r="G875" s="40"/>
      <c r="H875" s="40"/>
    </row>
    <row r="876" spans="1:8" x14ac:dyDescent="0.15">
      <c r="A876" s="39"/>
      <c r="B876" s="40"/>
      <c r="C876" s="40"/>
      <c r="D876" s="41"/>
      <c r="E876" s="41"/>
      <c r="F876" s="40"/>
      <c r="G876" s="40"/>
      <c r="H876" s="40"/>
    </row>
    <row r="877" spans="1:8" x14ac:dyDescent="0.15">
      <c r="A877" s="39"/>
      <c r="B877" s="40"/>
      <c r="C877" s="40"/>
      <c r="D877" s="41"/>
      <c r="E877" s="41"/>
      <c r="F877" s="40"/>
      <c r="G877" s="40"/>
      <c r="H877" s="40"/>
    </row>
    <row r="878" spans="1:8" x14ac:dyDescent="0.15">
      <c r="A878" s="39"/>
      <c r="B878" s="40"/>
      <c r="C878" s="40"/>
      <c r="D878" s="41"/>
      <c r="E878" s="41"/>
      <c r="F878" s="40"/>
      <c r="G878" s="40"/>
      <c r="H878" s="40"/>
    </row>
    <row r="879" spans="1:8" x14ac:dyDescent="0.15">
      <c r="A879" s="39"/>
      <c r="B879" s="40"/>
      <c r="C879" s="40"/>
      <c r="D879" s="41"/>
      <c r="E879" s="41"/>
      <c r="F879" s="40"/>
      <c r="G879" s="40"/>
      <c r="H879" s="40"/>
    </row>
    <row r="880" spans="1:8" x14ac:dyDescent="0.15">
      <c r="A880" s="39"/>
      <c r="B880" s="40"/>
      <c r="C880" s="40"/>
      <c r="D880" s="41"/>
      <c r="E880" s="41"/>
      <c r="F880" s="40"/>
      <c r="G880" s="40"/>
      <c r="H880" s="40"/>
    </row>
    <row r="881" spans="1:8" x14ac:dyDescent="0.15">
      <c r="A881" s="39"/>
      <c r="B881" s="40"/>
      <c r="C881" s="40"/>
      <c r="D881" s="41"/>
      <c r="E881" s="41"/>
      <c r="F881" s="40"/>
      <c r="G881" s="40"/>
      <c r="H881" s="40"/>
    </row>
    <row r="882" spans="1:8" x14ac:dyDescent="0.15">
      <c r="A882" s="39"/>
      <c r="B882" s="40"/>
      <c r="C882" s="40"/>
      <c r="D882" s="41"/>
      <c r="E882" s="41"/>
      <c r="F882" s="40"/>
      <c r="G882" s="40"/>
      <c r="H882" s="40"/>
    </row>
    <row r="883" spans="1:8" x14ac:dyDescent="0.15">
      <c r="A883" s="39"/>
      <c r="B883" s="40"/>
      <c r="C883" s="40"/>
      <c r="D883" s="41"/>
      <c r="E883" s="41"/>
      <c r="F883" s="40"/>
      <c r="G883" s="40"/>
      <c r="H883" s="40"/>
    </row>
    <row r="884" spans="1:8" x14ac:dyDescent="0.15">
      <c r="A884" s="39"/>
      <c r="B884" s="40"/>
      <c r="C884" s="40"/>
      <c r="D884" s="41"/>
      <c r="E884" s="41"/>
      <c r="F884" s="40"/>
      <c r="G884" s="40"/>
      <c r="H884" s="40"/>
    </row>
    <row r="885" spans="1:8" x14ac:dyDescent="0.15">
      <c r="A885" s="39"/>
      <c r="B885" s="40"/>
      <c r="C885" s="40"/>
      <c r="D885" s="41"/>
      <c r="E885" s="41"/>
      <c r="F885" s="40"/>
      <c r="G885" s="40"/>
      <c r="H885" s="40"/>
    </row>
    <row r="886" spans="1:8" x14ac:dyDescent="0.15">
      <c r="A886" s="39"/>
      <c r="B886" s="40"/>
      <c r="C886" s="40"/>
      <c r="D886" s="41"/>
      <c r="E886" s="41"/>
      <c r="F886" s="40"/>
      <c r="G886" s="40"/>
      <c r="H886" s="40"/>
    </row>
    <row r="887" spans="1:8" x14ac:dyDescent="0.15">
      <c r="A887" s="39"/>
      <c r="B887" s="40"/>
      <c r="C887" s="40"/>
      <c r="D887" s="41"/>
      <c r="E887" s="41"/>
      <c r="F887" s="40"/>
      <c r="G887" s="40"/>
      <c r="H887" s="40"/>
    </row>
    <row r="888" spans="1:8" x14ac:dyDescent="0.15">
      <c r="A888" s="39"/>
      <c r="B888" s="40"/>
      <c r="C888" s="40"/>
      <c r="D888" s="41"/>
      <c r="E888" s="41"/>
      <c r="F888" s="40"/>
      <c r="G888" s="40"/>
      <c r="H888" s="40"/>
    </row>
    <row r="889" spans="1:8" x14ac:dyDescent="0.15">
      <c r="A889" s="39"/>
      <c r="B889" s="40"/>
      <c r="C889" s="40"/>
      <c r="D889" s="41"/>
      <c r="E889" s="41"/>
      <c r="F889" s="40"/>
      <c r="G889" s="40"/>
      <c r="H889" s="40"/>
    </row>
    <row r="890" spans="1:8" x14ac:dyDescent="0.15">
      <c r="A890" s="39"/>
      <c r="B890" s="40"/>
      <c r="C890" s="40"/>
      <c r="D890" s="41"/>
      <c r="E890" s="41"/>
      <c r="F890" s="40"/>
      <c r="G890" s="40"/>
      <c r="H890" s="40"/>
    </row>
    <row r="891" spans="1:8" x14ac:dyDescent="0.15">
      <c r="A891" s="39"/>
      <c r="B891" s="40"/>
      <c r="C891" s="40"/>
      <c r="D891" s="41"/>
      <c r="E891" s="41"/>
      <c r="F891" s="40"/>
      <c r="G891" s="40"/>
      <c r="H891" s="40"/>
    </row>
    <row r="892" spans="1:8" x14ac:dyDescent="0.15">
      <c r="A892" s="39"/>
      <c r="B892" s="40"/>
      <c r="C892" s="40"/>
      <c r="D892" s="41"/>
      <c r="E892" s="41"/>
      <c r="F892" s="40"/>
      <c r="G892" s="40"/>
      <c r="H892" s="40"/>
    </row>
    <row r="893" spans="1:8" x14ac:dyDescent="0.15">
      <c r="A893" s="39"/>
      <c r="B893" s="40"/>
      <c r="C893" s="40"/>
      <c r="D893" s="41"/>
      <c r="E893" s="41"/>
      <c r="F893" s="40"/>
      <c r="G893" s="40"/>
      <c r="H893" s="40"/>
    </row>
    <row r="894" spans="1:8" x14ac:dyDescent="0.15">
      <c r="A894" s="39"/>
      <c r="B894" s="40"/>
      <c r="C894" s="40"/>
      <c r="D894" s="41"/>
      <c r="E894" s="41"/>
      <c r="F894" s="40"/>
      <c r="G894" s="40"/>
      <c r="H894" s="40"/>
    </row>
    <row r="895" spans="1:8" x14ac:dyDescent="0.15">
      <c r="A895" s="39"/>
      <c r="B895" s="40"/>
      <c r="C895" s="40"/>
      <c r="D895" s="41"/>
      <c r="E895" s="41"/>
      <c r="F895" s="40"/>
      <c r="G895" s="40"/>
      <c r="H895" s="40"/>
    </row>
    <row r="896" spans="1:8" x14ac:dyDescent="0.15">
      <c r="A896" s="39"/>
      <c r="B896" s="40"/>
      <c r="C896" s="40"/>
      <c r="D896" s="41"/>
      <c r="E896" s="41"/>
      <c r="F896" s="40"/>
      <c r="G896" s="40"/>
      <c r="H896" s="40"/>
    </row>
    <row r="897" spans="1:8" x14ac:dyDescent="0.15">
      <c r="A897" s="39"/>
      <c r="B897" s="40"/>
      <c r="C897" s="40"/>
      <c r="D897" s="41"/>
      <c r="E897" s="41"/>
      <c r="F897" s="40"/>
      <c r="G897" s="40"/>
      <c r="H897" s="40"/>
    </row>
    <row r="898" spans="1:8" x14ac:dyDescent="0.15">
      <c r="A898" s="39"/>
      <c r="B898" s="40"/>
      <c r="C898" s="40"/>
      <c r="D898" s="41"/>
      <c r="E898" s="41"/>
      <c r="F898" s="40"/>
      <c r="G898" s="40"/>
      <c r="H898" s="40"/>
    </row>
    <row r="899" spans="1:8" x14ac:dyDescent="0.15">
      <c r="A899" s="39"/>
      <c r="B899" s="40"/>
      <c r="C899" s="40"/>
      <c r="D899" s="41"/>
      <c r="E899" s="41"/>
      <c r="F899" s="40"/>
      <c r="G899" s="40"/>
      <c r="H899" s="40"/>
    </row>
    <row r="900" spans="1:8" x14ac:dyDescent="0.15">
      <c r="A900" s="39"/>
      <c r="B900" s="40"/>
      <c r="C900" s="40"/>
      <c r="D900" s="41"/>
      <c r="E900" s="41"/>
      <c r="F900" s="40"/>
      <c r="G900" s="40"/>
      <c r="H900" s="40"/>
    </row>
    <row r="901" spans="1:8" x14ac:dyDescent="0.15">
      <c r="A901" s="39"/>
      <c r="B901" s="40"/>
      <c r="C901" s="40"/>
      <c r="D901" s="41"/>
      <c r="E901" s="41"/>
      <c r="F901" s="40"/>
      <c r="G901" s="40"/>
      <c r="H901" s="40"/>
    </row>
    <row r="902" spans="1:8" x14ac:dyDescent="0.15">
      <c r="A902" s="39"/>
      <c r="B902" s="40"/>
      <c r="C902" s="40"/>
      <c r="D902" s="41"/>
      <c r="E902" s="41"/>
      <c r="F902" s="40"/>
      <c r="G902" s="40"/>
      <c r="H902" s="40"/>
    </row>
    <row r="903" spans="1:8" x14ac:dyDescent="0.15">
      <c r="A903" s="39"/>
      <c r="B903" s="40"/>
      <c r="C903" s="40"/>
      <c r="D903" s="41"/>
      <c r="E903" s="41"/>
      <c r="F903" s="40"/>
      <c r="G903" s="40"/>
      <c r="H903" s="40"/>
    </row>
    <row r="904" spans="1:8" x14ac:dyDescent="0.15">
      <c r="A904" s="39"/>
      <c r="B904" s="40"/>
      <c r="C904" s="40"/>
      <c r="D904" s="41"/>
      <c r="E904" s="41"/>
      <c r="F904" s="40"/>
      <c r="G904" s="40"/>
      <c r="H904" s="40"/>
    </row>
    <row r="905" spans="1:8" x14ac:dyDescent="0.15">
      <c r="A905" s="39"/>
      <c r="B905" s="40"/>
      <c r="C905" s="40"/>
      <c r="D905" s="41"/>
      <c r="E905" s="41"/>
      <c r="F905" s="40"/>
      <c r="G905" s="40"/>
      <c r="H905" s="40"/>
    </row>
    <row r="906" spans="1:8" x14ac:dyDescent="0.15">
      <c r="A906" s="39"/>
      <c r="B906" s="40"/>
      <c r="C906" s="40"/>
      <c r="D906" s="41"/>
      <c r="E906" s="41"/>
      <c r="F906" s="40"/>
      <c r="G906" s="40"/>
      <c r="H906" s="40"/>
    </row>
    <row r="907" spans="1:8" x14ac:dyDescent="0.15">
      <c r="A907" s="39"/>
      <c r="B907" s="40"/>
      <c r="C907" s="40"/>
      <c r="D907" s="41"/>
      <c r="E907" s="41"/>
      <c r="F907" s="40"/>
      <c r="G907" s="40"/>
      <c r="H907" s="40"/>
    </row>
    <row r="908" spans="1:8" x14ac:dyDescent="0.15">
      <c r="A908" s="39"/>
      <c r="B908" s="40"/>
      <c r="C908" s="40"/>
      <c r="D908" s="41"/>
      <c r="E908" s="41"/>
      <c r="F908" s="40"/>
      <c r="G908" s="40"/>
      <c r="H908" s="40"/>
    </row>
    <row r="909" spans="1:8" x14ac:dyDescent="0.15">
      <c r="A909" s="39"/>
      <c r="B909" s="40"/>
      <c r="C909" s="40"/>
      <c r="D909" s="41"/>
      <c r="E909" s="41"/>
      <c r="F909" s="40"/>
      <c r="G909" s="40"/>
      <c r="H909" s="40"/>
    </row>
    <row r="910" spans="1:8" x14ac:dyDescent="0.15">
      <c r="A910" s="39"/>
      <c r="B910" s="40"/>
      <c r="C910" s="40"/>
      <c r="D910" s="41"/>
      <c r="E910" s="41"/>
      <c r="F910" s="40"/>
      <c r="G910" s="40"/>
      <c r="H910" s="40"/>
    </row>
    <row r="911" spans="1:8" x14ac:dyDescent="0.15">
      <c r="A911" s="39"/>
      <c r="B911" s="40"/>
      <c r="C911" s="40"/>
      <c r="D911" s="41"/>
      <c r="E911" s="41"/>
      <c r="F911" s="40"/>
      <c r="G911" s="40"/>
      <c r="H911" s="40"/>
    </row>
    <row r="912" spans="1:8" x14ac:dyDescent="0.15">
      <c r="A912" s="39"/>
      <c r="B912" s="40"/>
      <c r="C912" s="40"/>
      <c r="D912" s="41"/>
      <c r="E912" s="41"/>
      <c r="F912" s="40"/>
      <c r="G912" s="40"/>
      <c r="H912" s="40"/>
    </row>
    <row r="913" spans="1:8" x14ac:dyDescent="0.15">
      <c r="A913" s="39"/>
      <c r="B913" s="40"/>
      <c r="C913" s="40"/>
      <c r="D913" s="41"/>
      <c r="E913" s="41"/>
      <c r="F913" s="40"/>
      <c r="G913" s="40"/>
      <c r="H913" s="40"/>
    </row>
    <row r="914" spans="1:8" x14ac:dyDescent="0.15">
      <c r="A914" s="39"/>
      <c r="B914" s="40"/>
      <c r="C914" s="40"/>
      <c r="D914" s="41"/>
      <c r="E914" s="41"/>
      <c r="F914" s="40"/>
      <c r="G914" s="40"/>
      <c r="H914" s="40"/>
    </row>
    <row r="915" spans="1:8" x14ac:dyDescent="0.15">
      <c r="A915" s="39"/>
      <c r="B915" s="40"/>
      <c r="C915" s="40"/>
      <c r="D915" s="41"/>
      <c r="E915" s="41"/>
      <c r="F915" s="40"/>
      <c r="G915" s="40"/>
      <c r="H915" s="40"/>
    </row>
    <row r="916" spans="1:8" x14ac:dyDescent="0.15">
      <c r="A916" s="39"/>
      <c r="B916" s="40"/>
      <c r="C916" s="40"/>
      <c r="D916" s="41"/>
      <c r="E916" s="41"/>
      <c r="F916" s="40"/>
      <c r="G916" s="40"/>
      <c r="H916" s="40"/>
    </row>
    <row r="917" spans="1:8" x14ac:dyDescent="0.15">
      <c r="A917" s="39"/>
      <c r="B917" s="40"/>
      <c r="C917" s="40"/>
      <c r="D917" s="41"/>
      <c r="E917" s="41"/>
      <c r="F917" s="40"/>
      <c r="G917" s="40"/>
      <c r="H917" s="40"/>
    </row>
    <row r="918" spans="1:8" x14ac:dyDescent="0.15">
      <c r="A918" s="39"/>
      <c r="B918" s="40"/>
      <c r="C918" s="40"/>
      <c r="D918" s="41"/>
      <c r="E918" s="41"/>
      <c r="F918" s="40"/>
      <c r="G918" s="40"/>
      <c r="H918" s="40"/>
    </row>
    <row r="919" spans="1:8" x14ac:dyDescent="0.15">
      <c r="A919" s="39"/>
      <c r="B919" s="40"/>
      <c r="C919" s="40"/>
      <c r="D919" s="41"/>
      <c r="E919" s="41"/>
      <c r="F919" s="40"/>
      <c r="G919" s="40"/>
      <c r="H919" s="40"/>
    </row>
    <row r="920" spans="1:8" x14ac:dyDescent="0.15">
      <c r="A920" s="39"/>
      <c r="B920" s="40"/>
      <c r="C920" s="40"/>
      <c r="D920" s="41"/>
      <c r="E920" s="41"/>
      <c r="F920" s="40"/>
      <c r="G920" s="40"/>
      <c r="H920" s="40"/>
    </row>
    <row r="921" spans="1:8" x14ac:dyDescent="0.15">
      <c r="A921" s="39"/>
      <c r="B921" s="40"/>
      <c r="C921" s="40"/>
      <c r="D921" s="41"/>
      <c r="E921" s="41"/>
      <c r="F921" s="40"/>
      <c r="G921" s="40"/>
      <c r="H921" s="40"/>
    </row>
    <row r="922" spans="1:8" x14ac:dyDescent="0.15">
      <c r="A922" s="39"/>
      <c r="B922" s="40"/>
      <c r="C922" s="40"/>
      <c r="D922" s="41"/>
      <c r="E922" s="41"/>
      <c r="F922" s="40"/>
      <c r="G922" s="40"/>
      <c r="H922" s="40"/>
    </row>
    <row r="923" spans="1:8" x14ac:dyDescent="0.15">
      <c r="A923" s="39"/>
      <c r="B923" s="40"/>
      <c r="C923" s="40"/>
      <c r="D923" s="41"/>
      <c r="E923" s="41"/>
      <c r="F923" s="40"/>
      <c r="G923" s="40"/>
      <c r="H923" s="40"/>
    </row>
    <row r="924" spans="1:8" x14ac:dyDescent="0.15">
      <c r="A924" s="39"/>
      <c r="B924" s="40"/>
      <c r="C924" s="40"/>
      <c r="D924" s="41"/>
      <c r="E924" s="41"/>
      <c r="F924" s="40"/>
      <c r="G924" s="40"/>
      <c r="H924" s="40"/>
    </row>
    <row r="925" spans="1:8" x14ac:dyDescent="0.15">
      <c r="A925" s="39"/>
      <c r="B925" s="40"/>
      <c r="C925" s="40"/>
      <c r="D925" s="41"/>
      <c r="E925" s="41"/>
      <c r="F925" s="40"/>
      <c r="G925" s="40"/>
      <c r="H925" s="40"/>
    </row>
    <row r="926" spans="1:8" x14ac:dyDescent="0.15">
      <c r="A926" s="39"/>
      <c r="B926" s="40"/>
      <c r="C926" s="40"/>
      <c r="D926" s="41"/>
      <c r="E926" s="41"/>
      <c r="F926" s="40"/>
      <c r="G926" s="40"/>
      <c r="H926" s="40"/>
    </row>
    <row r="927" spans="1:8" x14ac:dyDescent="0.15">
      <c r="A927" s="39"/>
      <c r="B927" s="40"/>
      <c r="C927" s="40"/>
      <c r="D927" s="41"/>
      <c r="E927" s="41"/>
      <c r="F927" s="40"/>
      <c r="G927" s="40"/>
      <c r="H927" s="40"/>
    </row>
    <row r="928" spans="1:8" x14ac:dyDescent="0.15">
      <c r="A928" s="39"/>
      <c r="B928" s="40"/>
      <c r="C928" s="40"/>
      <c r="D928" s="41"/>
      <c r="E928" s="41"/>
      <c r="F928" s="40"/>
      <c r="G928" s="40"/>
      <c r="H928" s="40"/>
    </row>
    <row r="929" spans="1:8" x14ac:dyDescent="0.15">
      <c r="A929" s="39"/>
      <c r="B929" s="40"/>
      <c r="C929" s="40"/>
      <c r="D929" s="41"/>
      <c r="E929" s="41"/>
      <c r="F929" s="40"/>
      <c r="G929" s="40"/>
      <c r="H929" s="40"/>
    </row>
    <row r="930" spans="1:8" x14ac:dyDescent="0.15">
      <c r="A930" s="39"/>
      <c r="B930" s="40"/>
      <c r="C930" s="40"/>
      <c r="D930" s="41"/>
      <c r="E930" s="41"/>
      <c r="F930" s="40"/>
      <c r="G930" s="40"/>
      <c r="H930" s="40"/>
    </row>
    <row r="931" spans="1:8" x14ac:dyDescent="0.15">
      <c r="A931" s="39"/>
      <c r="B931" s="40"/>
      <c r="C931" s="40"/>
      <c r="D931" s="41"/>
      <c r="E931" s="41"/>
      <c r="F931" s="40"/>
      <c r="G931" s="40"/>
      <c r="H931" s="40"/>
    </row>
    <row r="932" spans="1:8" x14ac:dyDescent="0.15">
      <c r="A932" s="39"/>
      <c r="B932" s="40"/>
      <c r="C932" s="40"/>
      <c r="D932" s="41"/>
      <c r="E932" s="41"/>
      <c r="F932" s="40"/>
      <c r="G932" s="40"/>
      <c r="H932" s="40"/>
    </row>
    <row r="933" spans="1:8" x14ac:dyDescent="0.15">
      <c r="A933" s="39"/>
      <c r="B933" s="40"/>
      <c r="C933" s="40"/>
      <c r="D933" s="41"/>
      <c r="E933" s="41"/>
      <c r="F933" s="40"/>
      <c r="G933" s="40"/>
      <c r="H933" s="40"/>
    </row>
    <row r="934" spans="1:8" x14ac:dyDescent="0.15">
      <c r="A934" s="39"/>
      <c r="B934" s="40"/>
      <c r="C934" s="40"/>
      <c r="D934" s="41"/>
      <c r="E934" s="41"/>
      <c r="F934" s="40"/>
      <c r="G934" s="40"/>
      <c r="H934" s="40"/>
    </row>
    <row r="935" spans="1:8" x14ac:dyDescent="0.15">
      <c r="A935" s="39"/>
      <c r="B935" s="40"/>
      <c r="C935" s="40"/>
      <c r="D935" s="41"/>
      <c r="E935" s="41"/>
      <c r="F935" s="40"/>
      <c r="G935" s="40"/>
      <c r="H935" s="40"/>
    </row>
    <row r="936" spans="1:8" x14ac:dyDescent="0.15">
      <c r="A936" s="39"/>
      <c r="B936" s="40"/>
      <c r="C936" s="40"/>
      <c r="D936" s="41"/>
      <c r="E936" s="41"/>
      <c r="F936" s="40"/>
      <c r="G936" s="40"/>
      <c r="H936" s="40"/>
    </row>
    <row r="937" spans="1:8" x14ac:dyDescent="0.15">
      <c r="A937" s="39"/>
      <c r="B937" s="40"/>
      <c r="C937" s="40"/>
      <c r="D937" s="41"/>
      <c r="E937" s="41"/>
      <c r="F937" s="40"/>
      <c r="G937" s="40"/>
      <c r="H937" s="40"/>
    </row>
    <row r="938" spans="1:8" x14ac:dyDescent="0.15">
      <c r="A938" s="39"/>
      <c r="B938" s="40"/>
      <c r="C938" s="40"/>
      <c r="D938" s="41"/>
      <c r="E938" s="41"/>
      <c r="F938" s="40"/>
      <c r="G938" s="40"/>
      <c r="H938" s="40"/>
    </row>
    <row r="939" spans="1:8" x14ac:dyDescent="0.15">
      <c r="A939" s="39"/>
      <c r="B939" s="40"/>
      <c r="C939" s="40"/>
      <c r="D939" s="41"/>
      <c r="E939" s="41"/>
      <c r="F939" s="40"/>
      <c r="G939" s="40"/>
      <c r="H939" s="40"/>
    </row>
    <row r="940" spans="1:8" x14ac:dyDescent="0.15">
      <c r="A940" s="39"/>
      <c r="B940" s="40"/>
      <c r="C940" s="40"/>
      <c r="D940" s="41"/>
      <c r="E940" s="41"/>
      <c r="F940" s="40"/>
      <c r="G940" s="40"/>
      <c r="H940" s="40"/>
    </row>
    <row r="941" spans="1:8" x14ac:dyDescent="0.15">
      <c r="A941" s="39"/>
      <c r="B941" s="40"/>
      <c r="C941" s="40"/>
      <c r="D941" s="41"/>
      <c r="E941" s="41"/>
      <c r="F941" s="40"/>
      <c r="G941" s="40"/>
      <c r="H941" s="40"/>
    </row>
    <row r="942" spans="1:8" x14ac:dyDescent="0.15">
      <c r="A942" s="39"/>
      <c r="B942" s="40"/>
      <c r="C942" s="40"/>
      <c r="D942" s="41"/>
      <c r="E942" s="41"/>
      <c r="F942" s="40"/>
      <c r="G942" s="40"/>
      <c r="H942" s="40"/>
    </row>
    <row r="943" spans="1:8" x14ac:dyDescent="0.15">
      <c r="A943" s="39"/>
      <c r="B943" s="40"/>
      <c r="C943" s="40"/>
      <c r="D943" s="41"/>
      <c r="E943" s="41"/>
      <c r="F943" s="40"/>
      <c r="G943" s="40"/>
      <c r="H943" s="40"/>
    </row>
    <row r="944" spans="1:8" x14ac:dyDescent="0.15">
      <c r="A944" s="39"/>
      <c r="B944" s="40"/>
      <c r="C944" s="40"/>
      <c r="D944" s="41"/>
      <c r="E944" s="41"/>
      <c r="F944" s="40"/>
      <c r="G944" s="40"/>
      <c r="H944" s="40"/>
    </row>
    <row r="945" spans="1:8" x14ac:dyDescent="0.15">
      <c r="A945" s="39"/>
      <c r="B945" s="40"/>
      <c r="C945" s="40"/>
      <c r="D945" s="41"/>
      <c r="E945" s="41"/>
      <c r="F945" s="40"/>
      <c r="G945" s="40"/>
      <c r="H945" s="40"/>
    </row>
    <row r="946" spans="1:8" x14ac:dyDescent="0.15">
      <c r="A946" s="39"/>
      <c r="B946" s="40"/>
      <c r="C946" s="40"/>
      <c r="D946" s="41"/>
      <c r="E946" s="41"/>
      <c r="F946" s="40"/>
      <c r="G946" s="40"/>
      <c r="H946" s="40"/>
    </row>
    <row r="947" spans="1:8" x14ac:dyDescent="0.15">
      <c r="A947" s="39"/>
      <c r="B947" s="40"/>
      <c r="C947" s="40"/>
      <c r="D947" s="41"/>
      <c r="E947" s="41"/>
      <c r="F947" s="40"/>
      <c r="G947" s="40"/>
      <c r="H947" s="40"/>
    </row>
    <row r="948" spans="1:8" x14ac:dyDescent="0.15">
      <c r="A948" s="39"/>
      <c r="B948" s="40"/>
      <c r="C948" s="40"/>
      <c r="D948" s="41"/>
      <c r="E948" s="41"/>
      <c r="F948" s="40"/>
      <c r="G948" s="40"/>
      <c r="H948" s="40"/>
    </row>
    <row r="949" spans="1:8" x14ac:dyDescent="0.15">
      <c r="A949" s="39"/>
      <c r="B949" s="40"/>
      <c r="C949" s="40"/>
      <c r="D949" s="41"/>
      <c r="E949" s="41"/>
      <c r="F949" s="40"/>
      <c r="G949" s="40"/>
      <c r="H949" s="40"/>
    </row>
    <row r="950" spans="1:8" x14ac:dyDescent="0.15">
      <c r="A950" s="39"/>
      <c r="B950" s="40"/>
      <c r="C950" s="40"/>
      <c r="D950" s="41"/>
      <c r="E950" s="41"/>
      <c r="F950" s="40"/>
      <c r="G950" s="40"/>
      <c r="H950" s="40"/>
    </row>
    <row r="951" spans="1:8" x14ac:dyDescent="0.15">
      <c r="A951" s="39"/>
      <c r="B951" s="40"/>
      <c r="C951" s="40"/>
      <c r="D951" s="41"/>
      <c r="E951" s="41"/>
      <c r="F951" s="40"/>
      <c r="G951" s="40"/>
      <c r="H951" s="40"/>
    </row>
    <row r="952" spans="1:8" x14ac:dyDescent="0.15">
      <c r="A952" s="39"/>
      <c r="B952" s="40"/>
      <c r="C952" s="40"/>
      <c r="D952" s="41"/>
      <c r="E952" s="41"/>
      <c r="F952" s="40"/>
      <c r="G952" s="40"/>
      <c r="H952" s="40"/>
    </row>
    <row r="953" spans="1:8" x14ac:dyDescent="0.15">
      <c r="A953" s="39"/>
      <c r="B953" s="40"/>
      <c r="C953" s="40"/>
      <c r="D953" s="41"/>
      <c r="E953" s="41"/>
      <c r="F953" s="40"/>
      <c r="G953" s="40"/>
      <c r="H953" s="40"/>
    </row>
    <row r="954" spans="1:8" x14ac:dyDescent="0.15">
      <c r="A954" s="39"/>
      <c r="B954" s="40"/>
      <c r="C954" s="40"/>
      <c r="D954" s="41"/>
      <c r="E954" s="41"/>
      <c r="F954" s="40"/>
      <c r="G954" s="40"/>
      <c r="H954" s="40"/>
    </row>
    <row r="955" spans="1:8" x14ac:dyDescent="0.15">
      <c r="A955" s="39"/>
      <c r="B955" s="40"/>
      <c r="C955" s="40"/>
      <c r="D955" s="41"/>
      <c r="E955" s="41"/>
      <c r="F955" s="40"/>
      <c r="G955" s="40"/>
      <c r="H955" s="40"/>
    </row>
    <row r="956" spans="1:8" x14ac:dyDescent="0.15">
      <c r="A956" s="39"/>
      <c r="B956" s="40"/>
      <c r="C956" s="40"/>
      <c r="D956" s="41"/>
      <c r="E956" s="41"/>
      <c r="F956" s="40"/>
      <c r="G956" s="40"/>
      <c r="H956" s="40"/>
    </row>
    <row r="957" spans="1:8" x14ac:dyDescent="0.15">
      <c r="A957" s="39"/>
      <c r="B957" s="40"/>
      <c r="C957" s="40"/>
      <c r="D957" s="41"/>
      <c r="E957" s="41"/>
      <c r="F957" s="40"/>
      <c r="G957" s="40"/>
      <c r="H957" s="40"/>
    </row>
    <row r="958" spans="1:8" x14ac:dyDescent="0.15">
      <c r="A958" s="39"/>
      <c r="B958" s="40"/>
      <c r="C958" s="40"/>
      <c r="D958" s="41"/>
      <c r="E958" s="41"/>
      <c r="F958" s="40"/>
      <c r="G958" s="40"/>
      <c r="H958" s="40"/>
    </row>
    <row r="959" spans="1:8" x14ac:dyDescent="0.15">
      <c r="A959" s="39"/>
      <c r="B959" s="40"/>
      <c r="C959" s="40"/>
      <c r="D959" s="41"/>
      <c r="E959" s="41"/>
      <c r="F959" s="40"/>
      <c r="G959" s="40"/>
      <c r="H959" s="40"/>
    </row>
    <row r="960" spans="1:8" x14ac:dyDescent="0.15">
      <c r="A960" s="39"/>
      <c r="B960" s="40"/>
      <c r="C960" s="40"/>
      <c r="D960" s="41"/>
      <c r="E960" s="41"/>
      <c r="F960" s="40"/>
      <c r="G960" s="40"/>
      <c r="H960" s="40"/>
    </row>
    <row r="961" spans="1:8" x14ac:dyDescent="0.15">
      <c r="A961" s="39"/>
      <c r="B961" s="40"/>
      <c r="C961" s="40"/>
      <c r="D961" s="41"/>
      <c r="E961" s="41"/>
      <c r="F961" s="40"/>
      <c r="G961" s="40"/>
      <c r="H961" s="40"/>
    </row>
    <row r="962" spans="1:8" x14ac:dyDescent="0.15">
      <c r="A962" s="39"/>
      <c r="B962" s="40"/>
      <c r="C962" s="40"/>
      <c r="D962" s="41"/>
      <c r="E962" s="41"/>
      <c r="F962" s="40"/>
      <c r="G962" s="40"/>
      <c r="H962" s="40"/>
    </row>
    <row r="963" spans="1:8" x14ac:dyDescent="0.15">
      <c r="A963" s="39"/>
      <c r="B963" s="40"/>
      <c r="C963" s="40"/>
      <c r="D963" s="41"/>
      <c r="E963" s="41"/>
      <c r="F963" s="40"/>
      <c r="G963" s="40"/>
      <c r="H963" s="40"/>
    </row>
    <row r="964" spans="1:8" x14ac:dyDescent="0.15">
      <c r="A964" s="39"/>
      <c r="B964" s="40"/>
      <c r="C964" s="40"/>
      <c r="D964" s="41"/>
      <c r="E964" s="41"/>
      <c r="F964" s="40"/>
      <c r="G964" s="40"/>
      <c r="H964" s="40"/>
    </row>
    <row r="965" spans="1:8" x14ac:dyDescent="0.15">
      <c r="A965" s="39"/>
      <c r="B965" s="40"/>
      <c r="C965" s="40"/>
      <c r="D965" s="41"/>
      <c r="E965" s="41"/>
      <c r="F965" s="40"/>
      <c r="G965" s="40"/>
      <c r="H965" s="40"/>
    </row>
    <row r="966" spans="1:8" x14ac:dyDescent="0.15">
      <c r="A966" s="39"/>
      <c r="B966" s="40"/>
      <c r="C966" s="40"/>
      <c r="D966" s="41"/>
      <c r="E966" s="41"/>
      <c r="F966" s="40"/>
      <c r="G966" s="40"/>
      <c r="H966" s="40"/>
    </row>
    <row r="967" spans="1:8" x14ac:dyDescent="0.15">
      <c r="A967" s="39"/>
      <c r="B967" s="40"/>
      <c r="C967" s="40"/>
      <c r="D967" s="41"/>
      <c r="E967" s="41"/>
      <c r="F967" s="40"/>
      <c r="G967" s="40"/>
      <c r="H967" s="40"/>
    </row>
    <row r="968" spans="1:8" x14ac:dyDescent="0.15">
      <c r="A968" s="39"/>
      <c r="B968" s="40"/>
      <c r="C968" s="40"/>
      <c r="D968" s="41"/>
      <c r="E968" s="41"/>
      <c r="F968" s="40"/>
      <c r="G968" s="40"/>
      <c r="H968" s="40"/>
    </row>
    <row r="969" spans="1:8" x14ac:dyDescent="0.15">
      <c r="A969" s="39"/>
      <c r="B969" s="40"/>
      <c r="C969" s="40"/>
      <c r="D969" s="41"/>
      <c r="E969" s="41"/>
      <c r="F969" s="40"/>
      <c r="G969" s="40"/>
      <c r="H969" s="40"/>
    </row>
    <row r="970" spans="1:8" x14ac:dyDescent="0.15">
      <c r="A970" s="39"/>
      <c r="B970" s="40"/>
      <c r="C970" s="40"/>
      <c r="D970" s="41"/>
      <c r="E970" s="41"/>
      <c r="F970" s="40"/>
      <c r="G970" s="40"/>
      <c r="H970" s="40"/>
    </row>
    <row r="971" spans="1:8" x14ac:dyDescent="0.15">
      <c r="A971" s="39"/>
      <c r="B971" s="40"/>
      <c r="C971" s="40"/>
      <c r="D971" s="41"/>
      <c r="E971" s="41"/>
      <c r="F971" s="40"/>
      <c r="G971" s="40"/>
      <c r="H971" s="40"/>
    </row>
    <row r="972" spans="1:8" x14ac:dyDescent="0.15">
      <c r="A972" s="39"/>
      <c r="B972" s="40"/>
      <c r="C972" s="40"/>
      <c r="D972" s="41"/>
      <c r="E972" s="41"/>
      <c r="F972" s="40"/>
      <c r="G972" s="40"/>
      <c r="H972" s="40"/>
    </row>
    <row r="973" spans="1:8" x14ac:dyDescent="0.15">
      <c r="A973" s="39"/>
      <c r="B973" s="40"/>
      <c r="C973" s="40"/>
      <c r="D973" s="41"/>
      <c r="E973" s="41"/>
      <c r="F973" s="40"/>
      <c r="G973" s="40"/>
      <c r="H973" s="40"/>
    </row>
    <row r="974" spans="1:8" x14ac:dyDescent="0.15">
      <c r="A974" s="39"/>
      <c r="B974" s="40"/>
      <c r="C974" s="40"/>
      <c r="D974" s="41"/>
      <c r="E974" s="41"/>
      <c r="F974" s="40"/>
      <c r="G974" s="40"/>
      <c r="H974" s="40"/>
    </row>
    <row r="975" spans="1:8" x14ac:dyDescent="0.15">
      <c r="A975" s="39"/>
      <c r="B975" s="40"/>
      <c r="C975" s="40"/>
      <c r="D975" s="41"/>
      <c r="E975" s="41"/>
      <c r="F975" s="40"/>
      <c r="G975" s="40"/>
      <c r="H975" s="40"/>
    </row>
    <row r="976" spans="1:8" x14ac:dyDescent="0.15">
      <c r="A976" s="39"/>
      <c r="B976" s="40"/>
      <c r="C976" s="40"/>
      <c r="D976" s="41"/>
      <c r="E976" s="41"/>
      <c r="F976" s="40"/>
      <c r="G976" s="40"/>
      <c r="H976" s="40"/>
    </row>
    <row r="977" spans="1:8" x14ac:dyDescent="0.15">
      <c r="A977" s="39"/>
      <c r="B977" s="40"/>
      <c r="C977" s="40"/>
      <c r="D977" s="41"/>
      <c r="E977" s="41"/>
      <c r="F977" s="40"/>
      <c r="G977" s="40"/>
      <c r="H977" s="40"/>
    </row>
    <row r="978" spans="1:8" x14ac:dyDescent="0.15">
      <c r="A978" s="39"/>
      <c r="B978" s="40"/>
      <c r="C978" s="40"/>
      <c r="D978" s="41"/>
      <c r="E978" s="41"/>
      <c r="F978" s="40"/>
      <c r="G978" s="40"/>
      <c r="H978" s="40"/>
    </row>
    <row r="979" spans="1:8" x14ac:dyDescent="0.15">
      <c r="A979" s="39"/>
      <c r="B979" s="40"/>
      <c r="C979" s="40"/>
      <c r="D979" s="41"/>
      <c r="E979" s="41"/>
      <c r="F979" s="40"/>
      <c r="G979" s="40"/>
      <c r="H979" s="40"/>
    </row>
    <row r="980" spans="1:8" x14ac:dyDescent="0.15">
      <c r="A980" s="39"/>
      <c r="B980" s="40"/>
      <c r="C980" s="40"/>
      <c r="D980" s="41"/>
      <c r="E980" s="41"/>
      <c r="F980" s="40"/>
      <c r="G980" s="40"/>
      <c r="H980" s="40"/>
    </row>
    <row r="981" spans="1:8" x14ac:dyDescent="0.15">
      <c r="A981" s="39"/>
      <c r="B981" s="40"/>
      <c r="C981" s="40"/>
      <c r="D981" s="41"/>
      <c r="E981" s="41"/>
      <c r="F981" s="40"/>
      <c r="G981" s="40"/>
      <c r="H981" s="40"/>
    </row>
    <row r="982" spans="1:8" x14ac:dyDescent="0.15">
      <c r="A982" s="39"/>
      <c r="B982" s="40"/>
      <c r="C982" s="40"/>
      <c r="D982" s="41"/>
      <c r="E982" s="41"/>
      <c r="F982" s="40"/>
      <c r="G982" s="40"/>
      <c r="H982" s="40"/>
    </row>
    <row r="983" spans="1:8" x14ac:dyDescent="0.15">
      <c r="A983" s="39"/>
      <c r="B983" s="40"/>
      <c r="C983" s="40"/>
      <c r="D983" s="41"/>
      <c r="E983" s="41"/>
      <c r="F983" s="40"/>
      <c r="G983" s="40"/>
      <c r="H983" s="40"/>
    </row>
    <row r="984" spans="1:8" x14ac:dyDescent="0.15">
      <c r="A984" s="39"/>
      <c r="B984" s="40"/>
      <c r="C984" s="40"/>
      <c r="D984" s="41"/>
      <c r="E984" s="41"/>
      <c r="F984" s="40"/>
      <c r="G984" s="40"/>
      <c r="H984" s="40"/>
    </row>
    <row r="985" spans="1:8" x14ac:dyDescent="0.15">
      <c r="A985" s="39"/>
      <c r="B985" s="40"/>
      <c r="C985" s="40"/>
      <c r="D985" s="41"/>
      <c r="E985" s="41"/>
      <c r="F985" s="40"/>
      <c r="G985" s="40"/>
      <c r="H985" s="40"/>
    </row>
    <row r="986" spans="1:8" x14ac:dyDescent="0.15">
      <c r="A986" s="39"/>
      <c r="B986" s="40"/>
      <c r="C986" s="40"/>
      <c r="D986" s="41"/>
      <c r="E986" s="41"/>
      <c r="F986" s="40"/>
      <c r="G986" s="40"/>
      <c r="H986" s="40"/>
    </row>
    <row r="987" spans="1:8" x14ac:dyDescent="0.15">
      <c r="A987" s="39"/>
      <c r="B987" s="40"/>
      <c r="C987" s="40"/>
      <c r="D987" s="41"/>
      <c r="E987" s="41"/>
      <c r="F987" s="40"/>
      <c r="G987" s="40"/>
      <c r="H987" s="40"/>
    </row>
    <row r="988" spans="1:8" x14ac:dyDescent="0.15">
      <c r="A988" s="39"/>
      <c r="B988" s="40"/>
      <c r="C988" s="40"/>
      <c r="D988" s="41"/>
      <c r="E988" s="41"/>
      <c r="F988" s="40"/>
      <c r="G988" s="40"/>
      <c r="H988" s="40"/>
    </row>
    <row r="989" spans="1:8" x14ac:dyDescent="0.15">
      <c r="A989" s="39"/>
      <c r="B989" s="40"/>
      <c r="C989" s="40"/>
      <c r="D989" s="41"/>
      <c r="E989" s="41"/>
      <c r="F989" s="40"/>
      <c r="G989" s="40"/>
      <c r="H989" s="40"/>
    </row>
    <row r="990" spans="1:8" x14ac:dyDescent="0.15">
      <c r="A990" s="39"/>
      <c r="B990" s="40"/>
      <c r="C990" s="40"/>
      <c r="D990" s="41"/>
      <c r="E990" s="41"/>
      <c r="F990" s="40"/>
      <c r="G990" s="40"/>
      <c r="H990" s="40"/>
    </row>
    <row r="991" spans="1:8" x14ac:dyDescent="0.15">
      <c r="A991" s="39"/>
      <c r="B991" s="40"/>
      <c r="C991" s="40"/>
      <c r="D991" s="41"/>
      <c r="E991" s="41"/>
      <c r="F991" s="40"/>
      <c r="G991" s="40"/>
      <c r="H991" s="40"/>
    </row>
    <row r="992" spans="1:8" x14ac:dyDescent="0.15">
      <c r="A992" s="39"/>
      <c r="B992" s="40"/>
      <c r="C992" s="40"/>
      <c r="D992" s="41"/>
      <c r="E992" s="41"/>
      <c r="F992" s="40"/>
      <c r="G992" s="40"/>
      <c r="H992" s="40"/>
    </row>
    <row r="993" spans="1:8" x14ac:dyDescent="0.15">
      <c r="A993" s="39"/>
      <c r="B993" s="40"/>
      <c r="C993" s="40"/>
      <c r="D993" s="41"/>
      <c r="E993" s="41"/>
      <c r="F993" s="40"/>
      <c r="G993" s="40"/>
      <c r="H993" s="40"/>
    </row>
    <row r="994" spans="1:8" x14ac:dyDescent="0.15">
      <c r="A994" s="39"/>
      <c r="B994" s="40"/>
      <c r="C994" s="40"/>
      <c r="D994" s="41"/>
      <c r="E994" s="41"/>
      <c r="F994" s="40"/>
      <c r="G994" s="40"/>
      <c r="H994" s="40"/>
    </row>
    <row r="995" spans="1:8" x14ac:dyDescent="0.15">
      <c r="A995" s="39"/>
      <c r="B995" s="40"/>
      <c r="C995" s="40"/>
      <c r="D995" s="41"/>
      <c r="E995" s="41"/>
      <c r="F995" s="40"/>
      <c r="G995" s="40"/>
      <c r="H995" s="40"/>
    </row>
    <row r="996" spans="1:8" x14ac:dyDescent="0.15">
      <c r="A996" s="39"/>
      <c r="B996" s="40"/>
      <c r="C996" s="40"/>
      <c r="D996" s="41"/>
      <c r="E996" s="41"/>
      <c r="F996" s="40"/>
      <c r="G996" s="40"/>
      <c r="H996" s="40"/>
    </row>
    <row r="997" spans="1:8" x14ac:dyDescent="0.15">
      <c r="A997" s="39"/>
      <c r="B997" s="40"/>
      <c r="C997" s="40"/>
      <c r="D997" s="41"/>
      <c r="E997" s="41"/>
      <c r="F997" s="40"/>
      <c r="G997" s="40"/>
      <c r="H997" s="40"/>
    </row>
    <row r="998" spans="1:8" x14ac:dyDescent="0.15">
      <c r="A998" s="39"/>
      <c r="B998" s="40"/>
      <c r="C998" s="40"/>
      <c r="D998" s="41"/>
      <c r="E998" s="41"/>
      <c r="F998" s="40"/>
      <c r="G998" s="40"/>
      <c r="H998" s="40"/>
    </row>
    <row r="999" spans="1:8" x14ac:dyDescent="0.15">
      <c r="A999" s="39"/>
      <c r="B999" s="40"/>
      <c r="C999" s="40"/>
      <c r="D999" s="41"/>
      <c r="E999" s="41"/>
      <c r="F999" s="40"/>
      <c r="G999" s="40"/>
      <c r="H999" s="40"/>
    </row>
    <row r="1000" spans="1:8" x14ac:dyDescent="0.15">
      <c r="A1000" s="39"/>
      <c r="B1000" s="40"/>
      <c r="C1000" s="40"/>
      <c r="D1000" s="41"/>
      <c r="E1000" s="41"/>
      <c r="F1000" s="40"/>
      <c r="G1000" s="40"/>
      <c r="H1000" s="40"/>
    </row>
    <row r="1001" spans="1:8" x14ac:dyDescent="0.15">
      <c r="A1001" s="39"/>
      <c r="B1001" s="40"/>
      <c r="C1001" s="40"/>
      <c r="D1001" s="41"/>
      <c r="E1001" s="41"/>
      <c r="F1001" s="40"/>
      <c r="G1001" s="40"/>
      <c r="H1001" s="40"/>
    </row>
    <row r="1002" spans="1:8" x14ac:dyDescent="0.15">
      <c r="A1002" s="39"/>
      <c r="B1002" s="40"/>
      <c r="C1002" s="40"/>
      <c r="D1002" s="41"/>
      <c r="E1002" s="41"/>
      <c r="F1002" s="40"/>
      <c r="G1002" s="40"/>
      <c r="H1002" s="40"/>
    </row>
    <row r="1003" spans="1:8" x14ac:dyDescent="0.15">
      <c r="A1003" s="39"/>
      <c r="B1003" s="40"/>
      <c r="C1003" s="40"/>
      <c r="D1003" s="41"/>
      <c r="E1003" s="41"/>
      <c r="F1003" s="40"/>
      <c r="G1003" s="40"/>
      <c r="H1003" s="40"/>
    </row>
    <row r="1004" spans="1:8" x14ac:dyDescent="0.15">
      <c r="A1004" s="39"/>
      <c r="B1004" s="40"/>
      <c r="C1004" s="40"/>
      <c r="D1004" s="41"/>
      <c r="E1004" s="41"/>
      <c r="F1004" s="40"/>
      <c r="G1004" s="40"/>
      <c r="H1004" s="40"/>
    </row>
    <row r="1005" spans="1:8" x14ac:dyDescent="0.15">
      <c r="A1005" s="39"/>
      <c r="B1005" s="40"/>
      <c r="C1005" s="40"/>
      <c r="D1005" s="41"/>
      <c r="E1005" s="41"/>
      <c r="F1005" s="40"/>
      <c r="G1005" s="40"/>
      <c r="H1005" s="40"/>
    </row>
    <row r="1006" spans="1:8" x14ac:dyDescent="0.15">
      <c r="A1006" s="39"/>
      <c r="B1006" s="40"/>
      <c r="C1006" s="40"/>
      <c r="D1006" s="41"/>
      <c r="E1006" s="41"/>
      <c r="F1006" s="40"/>
      <c r="G1006" s="40"/>
      <c r="H1006" s="40"/>
    </row>
    <row r="1007" spans="1:8" x14ac:dyDescent="0.15">
      <c r="A1007" s="39"/>
      <c r="B1007" s="40"/>
      <c r="C1007" s="40"/>
      <c r="D1007" s="41"/>
      <c r="E1007" s="41"/>
      <c r="F1007" s="40"/>
      <c r="G1007" s="40"/>
      <c r="H1007" s="40"/>
    </row>
    <row r="1008" spans="1:8" x14ac:dyDescent="0.15">
      <c r="A1008" s="39"/>
      <c r="B1008" s="40"/>
      <c r="C1008" s="40"/>
      <c r="D1008" s="41"/>
      <c r="E1008" s="41"/>
      <c r="F1008" s="40"/>
      <c r="G1008" s="40"/>
      <c r="H1008" s="40"/>
    </row>
    <row r="1009" spans="1:8" x14ac:dyDescent="0.15">
      <c r="A1009" s="39"/>
      <c r="B1009" s="40"/>
      <c r="C1009" s="40"/>
      <c r="D1009" s="41"/>
      <c r="E1009" s="41"/>
      <c r="F1009" s="40"/>
      <c r="G1009" s="40"/>
      <c r="H1009" s="40"/>
    </row>
    <row r="1010" spans="1:8" x14ac:dyDescent="0.15">
      <c r="A1010" s="39"/>
      <c r="B1010" s="40"/>
      <c r="C1010" s="40"/>
      <c r="D1010" s="41"/>
      <c r="E1010" s="41"/>
      <c r="F1010" s="40"/>
      <c r="G1010" s="40"/>
      <c r="H1010" s="40"/>
    </row>
    <row r="1011" spans="1:8" x14ac:dyDescent="0.15">
      <c r="A1011" s="39"/>
      <c r="B1011" s="40"/>
      <c r="C1011" s="40"/>
      <c r="D1011" s="41"/>
      <c r="E1011" s="41"/>
      <c r="F1011" s="40"/>
      <c r="G1011" s="40"/>
      <c r="H1011" s="40"/>
    </row>
    <row r="1012" spans="1:8" x14ac:dyDescent="0.15">
      <c r="A1012" s="39"/>
      <c r="B1012" s="40"/>
      <c r="C1012" s="40"/>
      <c r="D1012" s="41"/>
      <c r="E1012" s="41"/>
      <c r="F1012" s="40"/>
      <c r="G1012" s="40"/>
      <c r="H1012" s="40"/>
    </row>
    <row r="1013" spans="1:8" x14ac:dyDescent="0.15">
      <c r="A1013" s="39"/>
      <c r="B1013" s="40"/>
      <c r="C1013" s="40"/>
      <c r="D1013" s="41"/>
      <c r="E1013" s="41"/>
      <c r="F1013" s="40"/>
      <c r="G1013" s="40"/>
      <c r="H1013" s="40"/>
    </row>
    <row r="1014" spans="1:8" x14ac:dyDescent="0.15">
      <c r="A1014" s="39"/>
      <c r="B1014" s="40"/>
      <c r="C1014" s="40"/>
      <c r="D1014" s="41"/>
      <c r="E1014" s="41"/>
      <c r="F1014" s="40"/>
      <c r="G1014" s="40"/>
      <c r="H1014" s="40"/>
    </row>
    <row r="1015" spans="1:8" x14ac:dyDescent="0.15">
      <c r="A1015" s="39"/>
      <c r="B1015" s="40"/>
      <c r="C1015" s="40"/>
      <c r="D1015" s="41"/>
      <c r="E1015" s="41"/>
      <c r="F1015" s="40"/>
      <c r="G1015" s="40"/>
      <c r="H1015" s="40"/>
    </row>
    <row r="1016" spans="1:8" x14ac:dyDescent="0.15">
      <c r="A1016" s="39"/>
      <c r="B1016" s="40"/>
      <c r="C1016" s="40"/>
      <c r="D1016" s="41"/>
      <c r="E1016" s="41"/>
      <c r="F1016" s="40"/>
      <c r="G1016" s="40"/>
      <c r="H1016" s="40"/>
    </row>
    <row r="1017" spans="1:8" x14ac:dyDescent="0.15">
      <c r="A1017" s="39"/>
      <c r="B1017" s="40"/>
      <c r="C1017" s="40"/>
      <c r="D1017" s="41"/>
      <c r="E1017" s="41"/>
      <c r="F1017" s="40"/>
      <c r="G1017" s="40"/>
      <c r="H1017" s="40"/>
    </row>
    <row r="1018" spans="1:8" x14ac:dyDescent="0.15">
      <c r="A1018" s="39"/>
      <c r="B1018" s="40"/>
      <c r="C1018" s="40"/>
      <c r="D1018" s="41"/>
      <c r="E1018" s="41"/>
      <c r="F1018" s="40"/>
      <c r="G1018" s="40"/>
      <c r="H1018" s="40"/>
    </row>
    <row r="1019" spans="1:8" x14ac:dyDescent="0.15">
      <c r="A1019" s="39"/>
      <c r="B1019" s="40"/>
      <c r="C1019" s="40"/>
      <c r="D1019" s="41"/>
      <c r="E1019" s="41"/>
      <c r="F1019" s="40"/>
      <c r="G1019" s="40"/>
      <c r="H1019" s="40"/>
    </row>
    <row r="1020" spans="1:8" x14ac:dyDescent="0.15">
      <c r="A1020" s="39"/>
      <c r="B1020" s="40"/>
      <c r="C1020" s="40"/>
      <c r="D1020" s="41"/>
      <c r="E1020" s="41"/>
      <c r="F1020" s="40"/>
      <c r="G1020" s="40"/>
      <c r="H1020" s="40"/>
    </row>
    <row r="1021" spans="1:8" x14ac:dyDescent="0.15">
      <c r="A1021" s="39"/>
      <c r="B1021" s="40"/>
      <c r="C1021" s="40"/>
      <c r="D1021" s="41"/>
      <c r="E1021" s="41"/>
      <c r="F1021" s="40"/>
      <c r="G1021" s="40"/>
      <c r="H1021" s="40"/>
    </row>
    <row r="1022" spans="1:8" x14ac:dyDescent="0.15">
      <c r="A1022" s="39"/>
      <c r="B1022" s="40"/>
      <c r="C1022" s="40"/>
      <c r="D1022" s="41"/>
      <c r="E1022" s="41"/>
      <c r="F1022" s="40"/>
      <c r="G1022" s="40"/>
      <c r="H1022" s="40"/>
    </row>
    <row r="1023" spans="1:8" x14ac:dyDescent="0.15">
      <c r="A1023" s="39"/>
      <c r="B1023" s="40"/>
      <c r="C1023" s="40"/>
      <c r="D1023" s="41"/>
      <c r="E1023" s="41"/>
      <c r="F1023" s="40"/>
      <c r="G1023" s="40"/>
      <c r="H1023" s="40"/>
    </row>
    <row r="1024" spans="1:8" x14ac:dyDescent="0.15">
      <c r="A1024" s="39"/>
      <c r="B1024" s="40"/>
      <c r="C1024" s="40"/>
      <c r="D1024" s="41"/>
      <c r="E1024" s="41"/>
      <c r="F1024" s="40"/>
      <c r="G1024" s="40"/>
      <c r="H1024" s="40"/>
    </row>
    <row r="1025" spans="1:8" x14ac:dyDescent="0.15">
      <c r="A1025" s="39"/>
      <c r="B1025" s="40"/>
      <c r="C1025" s="40"/>
      <c r="D1025" s="41"/>
      <c r="E1025" s="41"/>
      <c r="F1025" s="40"/>
      <c r="G1025" s="40"/>
      <c r="H1025" s="40"/>
    </row>
    <row r="1026" spans="1:8" x14ac:dyDescent="0.15">
      <c r="A1026" s="39"/>
      <c r="B1026" s="40"/>
      <c r="C1026" s="40"/>
      <c r="D1026" s="41"/>
      <c r="E1026" s="41"/>
      <c r="F1026" s="40"/>
      <c r="G1026" s="40"/>
      <c r="H1026" s="40"/>
    </row>
    <row r="1027" spans="1:8" x14ac:dyDescent="0.15">
      <c r="A1027" s="39"/>
      <c r="B1027" s="40"/>
      <c r="C1027" s="40"/>
      <c r="D1027" s="41"/>
      <c r="E1027" s="41"/>
      <c r="F1027" s="40"/>
      <c r="G1027" s="40"/>
      <c r="H1027" s="40"/>
    </row>
    <row r="1028" spans="1:8" x14ac:dyDescent="0.15">
      <c r="A1028" s="39"/>
      <c r="B1028" s="40"/>
      <c r="C1028" s="40"/>
      <c r="D1028" s="41"/>
      <c r="E1028" s="41"/>
      <c r="F1028" s="40"/>
      <c r="G1028" s="40"/>
      <c r="H1028" s="40"/>
    </row>
    <row r="1029" spans="1:8" x14ac:dyDescent="0.15">
      <c r="A1029" s="39"/>
      <c r="B1029" s="40"/>
      <c r="C1029" s="40"/>
      <c r="D1029" s="41"/>
      <c r="E1029" s="41"/>
      <c r="F1029" s="40"/>
      <c r="G1029" s="40"/>
      <c r="H1029" s="40"/>
    </row>
    <row r="1030" spans="1:8" x14ac:dyDescent="0.15">
      <c r="A1030" s="39"/>
      <c r="B1030" s="40"/>
      <c r="C1030" s="40"/>
      <c r="D1030" s="41"/>
      <c r="E1030" s="41"/>
      <c r="F1030" s="40"/>
      <c r="G1030" s="40"/>
      <c r="H1030" s="40"/>
    </row>
    <row r="1031" spans="1:8" x14ac:dyDescent="0.15">
      <c r="A1031" s="39"/>
      <c r="B1031" s="40"/>
      <c r="C1031" s="40"/>
      <c r="D1031" s="41"/>
      <c r="E1031" s="41"/>
      <c r="F1031" s="40"/>
      <c r="G1031" s="40"/>
      <c r="H1031" s="40"/>
    </row>
    <row r="1032" spans="1:8" x14ac:dyDescent="0.15">
      <c r="A1032" s="39"/>
      <c r="B1032" s="40"/>
      <c r="C1032" s="40"/>
      <c r="D1032" s="41"/>
      <c r="E1032" s="41"/>
      <c r="F1032" s="40"/>
      <c r="G1032" s="40"/>
      <c r="H1032" s="40"/>
    </row>
    <row r="1033" spans="1:8" x14ac:dyDescent="0.15">
      <c r="A1033" s="39"/>
      <c r="B1033" s="40"/>
      <c r="C1033" s="40"/>
      <c r="D1033" s="41"/>
      <c r="E1033" s="41"/>
      <c r="F1033" s="40"/>
      <c r="G1033" s="40"/>
      <c r="H1033" s="40"/>
    </row>
    <row r="1034" spans="1:8" x14ac:dyDescent="0.15">
      <c r="A1034" s="39"/>
      <c r="B1034" s="40"/>
      <c r="C1034" s="40"/>
      <c r="D1034" s="41"/>
      <c r="E1034" s="41"/>
      <c r="F1034" s="40"/>
      <c r="G1034" s="40"/>
      <c r="H1034" s="40"/>
    </row>
    <row r="1035" spans="1:8" x14ac:dyDescent="0.15">
      <c r="A1035" s="39"/>
      <c r="B1035" s="40"/>
      <c r="C1035" s="40"/>
      <c r="D1035" s="41"/>
      <c r="E1035" s="41"/>
      <c r="F1035" s="40"/>
      <c r="G1035" s="40"/>
      <c r="H1035" s="40"/>
    </row>
    <row r="1036" spans="1:8" x14ac:dyDescent="0.15">
      <c r="A1036" s="39"/>
      <c r="B1036" s="40"/>
      <c r="C1036" s="40"/>
      <c r="D1036" s="41"/>
      <c r="E1036" s="41"/>
      <c r="F1036" s="40"/>
      <c r="G1036" s="40"/>
      <c r="H1036" s="40"/>
    </row>
    <row r="1037" spans="1:8" x14ac:dyDescent="0.15">
      <c r="A1037" s="39"/>
      <c r="B1037" s="40"/>
      <c r="C1037" s="40"/>
      <c r="D1037" s="41"/>
      <c r="E1037" s="41"/>
      <c r="F1037" s="40"/>
      <c r="G1037" s="40"/>
      <c r="H1037" s="40"/>
    </row>
    <row r="1038" spans="1:8" x14ac:dyDescent="0.15">
      <c r="A1038" s="39"/>
      <c r="B1038" s="40"/>
      <c r="C1038" s="40"/>
      <c r="D1038" s="41"/>
      <c r="E1038" s="41"/>
      <c r="F1038" s="40"/>
      <c r="G1038" s="40"/>
      <c r="H1038" s="40"/>
    </row>
    <row r="1039" spans="1:8" x14ac:dyDescent="0.15">
      <c r="A1039" s="39"/>
      <c r="B1039" s="40"/>
      <c r="C1039" s="40"/>
      <c r="D1039" s="41"/>
      <c r="E1039" s="41"/>
      <c r="F1039" s="40"/>
      <c r="G1039" s="40"/>
      <c r="H1039" s="40"/>
    </row>
    <row r="1040" spans="1:8" x14ac:dyDescent="0.15">
      <c r="A1040" s="39"/>
      <c r="B1040" s="40"/>
      <c r="C1040" s="40"/>
      <c r="D1040" s="41"/>
      <c r="E1040" s="41"/>
      <c r="F1040" s="40"/>
      <c r="G1040" s="40"/>
      <c r="H1040" s="40"/>
    </row>
    <row r="1041" spans="1:8" x14ac:dyDescent="0.15">
      <c r="A1041" s="39"/>
      <c r="B1041" s="40"/>
      <c r="C1041" s="40"/>
      <c r="D1041" s="41"/>
      <c r="E1041" s="41"/>
      <c r="F1041" s="40"/>
      <c r="G1041" s="40"/>
      <c r="H1041" s="40"/>
    </row>
    <row r="1042" spans="1:8" x14ac:dyDescent="0.15">
      <c r="A1042" s="39"/>
      <c r="B1042" s="40"/>
      <c r="C1042" s="40"/>
      <c r="D1042" s="41"/>
      <c r="E1042" s="41"/>
      <c r="F1042" s="40"/>
      <c r="G1042" s="40"/>
      <c r="H1042" s="40"/>
    </row>
    <row r="1043" spans="1:8" x14ac:dyDescent="0.15">
      <c r="A1043" s="39"/>
      <c r="B1043" s="40"/>
      <c r="C1043" s="40"/>
      <c r="D1043" s="41"/>
      <c r="E1043" s="41"/>
      <c r="F1043" s="40"/>
      <c r="G1043" s="40"/>
      <c r="H1043" s="40"/>
    </row>
    <row r="1044" spans="1:8" x14ac:dyDescent="0.15">
      <c r="A1044" s="39"/>
      <c r="B1044" s="40"/>
      <c r="C1044" s="40"/>
      <c r="D1044" s="41"/>
      <c r="E1044" s="41"/>
      <c r="F1044" s="40"/>
      <c r="G1044" s="40"/>
      <c r="H1044" s="40"/>
    </row>
    <row r="1045" spans="1:8" x14ac:dyDescent="0.15">
      <c r="A1045" s="39"/>
      <c r="B1045" s="40"/>
      <c r="C1045" s="40"/>
      <c r="D1045" s="41"/>
      <c r="E1045" s="41"/>
      <c r="F1045" s="40"/>
      <c r="G1045" s="40"/>
      <c r="H1045" s="40"/>
    </row>
    <row r="1046" spans="1:8" x14ac:dyDescent="0.15">
      <c r="A1046" s="39"/>
      <c r="B1046" s="40"/>
      <c r="C1046" s="40"/>
      <c r="D1046" s="41"/>
      <c r="E1046" s="41"/>
      <c r="F1046" s="40"/>
      <c r="G1046" s="40"/>
      <c r="H1046" s="40"/>
    </row>
    <row r="1047" spans="1:8" x14ac:dyDescent="0.15">
      <c r="A1047" s="39"/>
      <c r="B1047" s="40"/>
      <c r="C1047" s="40"/>
      <c r="D1047" s="41"/>
      <c r="E1047" s="41"/>
      <c r="F1047" s="40"/>
      <c r="G1047" s="40"/>
      <c r="H1047" s="40"/>
    </row>
    <row r="1048" spans="1:8" x14ac:dyDescent="0.15">
      <c r="A1048" s="39"/>
      <c r="B1048" s="40"/>
      <c r="C1048" s="40"/>
      <c r="D1048" s="41"/>
      <c r="E1048" s="41"/>
      <c r="F1048" s="40"/>
      <c r="G1048" s="40"/>
      <c r="H1048" s="40"/>
    </row>
    <row r="1049" spans="1:8" x14ac:dyDescent="0.15">
      <c r="A1049" s="39"/>
      <c r="B1049" s="40"/>
      <c r="C1049" s="40"/>
      <c r="D1049" s="41"/>
      <c r="E1049" s="41"/>
      <c r="F1049" s="40"/>
      <c r="G1049" s="40"/>
      <c r="H1049" s="40"/>
    </row>
    <row r="1050" spans="1:8" x14ac:dyDescent="0.15">
      <c r="A1050" s="39"/>
      <c r="B1050" s="40"/>
      <c r="C1050" s="40"/>
      <c r="D1050" s="41"/>
      <c r="E1050" s="41"/>
      <c r="F1050" s="40"/>
      <c r="G1050" s="40"/>
      <c r="H1050" s="40"/>
    </row>
    <row r="1051" spans="1:8" x14ac:dyDescent="0.15">
      <c r="A1051" s="39"/>
      <c r="B1051" s="40"/>
      <c r="C1051" s="40"/>
      <c r="D1051" s="41"/>
      <c r="E1051" s="41"/>
      <c r="F1051" s="40"/>
      <c r="G1051" s="40"/>
      <c r="H1051" s="40"/>
    </row>
    <row r="1052" spans="1:8" x14ac:dyDescent="0.15">
      <c r="A1052" s="39"/>
      <c r="B1052" s="40"/>
      <c r="C1052" s="40"/>
      <c r="D1052" s="41"/>
      <c r="E1052" s="41"/>
      <c r="F1052" s="40"/>
      <c r="G1052" s="40"/>
      <c r="H1052" s="40"/>
    </row>
    <row r="1053" spans="1:8" x14ac:dyDescent="0.15">
      <c r="A1053" s="39"/>
      <c r="B1053" s="40"/>
      <c r="C1053" s="40"/>
      <c r="D1053" s="41"/>
      <c r="E1053" s="41"/>
      <c r="F1053" s="40"/>
      <c r="G1053" s="40"/>
      <c r="H1053" s="40"/>
    </row>
    <row r="1054" spans="1:8" x14ac:dyDescent="0.15">
      <c r="A1054" s="39"/>
      <c r="B1054" s="40"/>
      <c r="C1054" s="40"/>
      <c r="D1054" s="41"/>
      <c r="E1054" s="41"/>
      <c r="F1054" s="40"/>
      <c r="G1054" s="40"/>
      <c r="H1054" s="40"/>
    </row>
    <row r="1055" spans="1:8" x14ac:dyDescent="0.15">
      <c r="A1055" s="39"/>
      <c r="B1055" s="40"/>
      <c r="C1055" s="40"/>
      <c r="D1055" s="41"/>
      <c r="E1055" s="41"/>
      <c r="F1055" s="40"/>
      <c r="G1055" s="40"/>
      <c r="H1055" s="40"/>
    </row>
    <row r="1056" spans="1:8" x14ac:dyDescent="0.15">
      <c r="A1056" s="39"/>
      <c r="B1056" s="40"/>
      <c r="C1056" s="40"/>
      <c r="D1056" s="41"/>
      <c r="E1056" s="41"/>
      <c r="F1056" s="40"/>
      <c r="G1056" s="40"/>
      <c r="H1056" s="40"/>
    </row>
    <row r="1057" spans="1:8" x14ac:dyDescent="0.15">
      <c r="A1057" s="39"/>
      <c r="B1057" s="40"/>
      <c r="C1057" s="40"/>
      <c r="D1057" s="41"/>
      <c r="E1057" s="41"/>
      <c r="F1057" s="40"/>
      <c r="G1057" s="40"/>
      <c r="H1057" s="40"/>
    </row>
    <row r="1058" spans="1:8" x14ac:dyDescent="0.15">
      <c r="A1058" s="39"/>
      <c r="B1058" s="40"/>
      <c r="C1058" s="40"/>
      <c r="D1058" s="41"/>
      <c r="E1058" s="41"/>
      <c r="F1058" s="40"/>
      <c r="G1058" s="40"/>
      <c r="H1058" s="40"/>
    </row>
    <row r="1059" spans="1:8" x14ac:dyDescent="0.15">
      <c r="A1059" s="39"/>
      <c r="B1059" s="40"/>
      <c r="C1059" s="40"/>
      <c r="D1059" s="41"/>
      <c r="E1059" s="41"/>
      <c r="F1059" s="40"/>
      <c r="G1059" s="40"/>
      <c r="H1059" s="40"/>
    </row>
    <row r="1060" spans="1:8" x14ac:dyDescent="0.15">
      <c r="A1060" s="39"/>
      <c r="B1060" s="40"/>
      <c r="C1060" s="40"/>
      <c r="D1060" s="41"/>
      <c r="E1060" s="41"/>
      <c r="F1060" s="40"/>
      <c r="G1060" s="40"/>
      <c r="H1060" s="40"/>
    </row>
    <row r="1061" spans="1:8" x14ac:dyDescent="0.15">
      <c r="A1061" s="39"/>
      <c r="B1061" s="40"/>
      <c r="C1061" s="40"/>
      <c r="D1061" s="41"/>
      <c r="E1061" s="41"/>
      <c r="F1061" s="40"/>
      <c r="G1061" s="40"/>
      <c r="H1061" s="40"/>
    </row>
    <row r="1062" spans="1:8" x14ac:dyDescent="0.15">
      <c r="A1062" s="39"/>
      <c r="B1062" s="40"/>
      <c r="C1062" s="40"/>
      <c r="D1062" s="41"/>
      <c r="E1062" s="41"/>
      <c r="F1062" s="40"/>
      <c r="G1062" s="40"/>
      <c r="H1062" s="40"/>
    </row>
    <row r="1063" spans="1:8" x14ac:dyDescent="0.15">
      <c r="A1063" s="39"/>
      <c r="B1063" s="40"/>
      <c r="C1063" s="40"/>
      <c r="D1063" s="41"/>
      <c r="E1063" s="41"/>
      <c r="F1063" s="40"/>
      <c r="G1063" s="40"/>
      <c r="H1063" s="40"/>
    </row>
    <row r="1064" spans="1:8" x14ac:dyDescent="0.15">
      <c r="A1064" s="39"/>
      <c r="B1064" s="40"/>
      <c r="C1064" s="40"/>
      <c r="D1064" s="41"/>
      <c r="E1064" s="41"/>
      <c r="F1064" s="40"/>
      <c r="G1064" s="40"/>
      <c r="H1064" s="40"/>
    </row>
    <row r="1065" spans="1:8" x14ac:dyDescent="0.15">
      <c r="A1065" s="39"/>
      <c r="B1065" s="40"/>
      <c r="C1065" s="40"/>
      <c r="D1065" s="41"/>
      <c r="E1065" s="41"/>
      <c r="F1065" s="40"/>
      <c r="G1065" s="40"/>
      <c r="H1065" s="40"/>
    </row>
    <row r="1066" spans="1:8" x14ac:dyDescent="0.15">
      <c r="A1066" s="39"/>
      <c r="B1066" s="40"/>
      <c r="C1066" s="40"/>
      <c r="D1066" s="41"/>
      <c r="E1066" s="41"/>
      <c r="F1066" s="40"/>
      <c r="G1066" s="40"/>
      <c r="H1066" s="40"/>
    </row>
    <row r="1067" spans="1:8" x14ac:dyDescent="0.15">
      <c r="A1067" s="39"/>
      <c r="B1067" s="40"/>
      <c r="C1067" s="40"/>
      <c r="D1067" s="41"/>
      <c r="E1067" s="41"/>
      <c r="F1067" s="40"/>
      <c r="G1067" s="40"/>
      <c r="H1067" s="40"/>
    </row>
    <row r="1068" spans="1:8" x14ac:dyDescent="0.15">
      <c r="A1068" s="39"/>
      <c r="B1068" s="40"/>
      <c r="C1068" s="40"/>
      <c r="D1068" s="41"/>
      <c r="E1068" s="41"/>
      <c r="F1068" s="40"/>
      <c r="G1068" s="40"/>
      <c r="H1068" s="40"/>
    </row>
    <row r="1069" spans="1:8" x14ac:dyDescent="0.15">
      <c r="A1069" s="39"/>
      <c r="B1069" s="40"/>
      <c r="C1069" s="40"/>
      <c r="D1069" s="41"/>
      <c r="E1069" s="41"/>
      <c r="F1069" s="40"/>
      <c r="G1069" s="40"/>
      <c r="H1069" s="40"/>
    </row>
    <row r="1070" spans="1:8" x14ac:dyDescent="0.15">
      <c r="A1070" s="39"/>
      <c r="B1070" s="40"/>
      <c r="C1070" s="40"/>
      <c r="D1070" s="41"/>
      <c r="E1070" s="41"/>
      <c r="F1070" s="40"/>
      <c r="G1070" s="40"/>
      <c r="H1070" s="40"/>
    </row>
    <row r="1071" spans="1:8" x14ac:dyDescent="0.15">
      <c r="A1071" s="39"/>
      <c r="B1071" s="40"/>
      <c r="C1071" s="40"/>
      <c r="D1071" s="41"/>
      <c r="E1071" s="41"/>
      <c r="F1071" s="40"/>
      <c r="G1071" s="40"/>
      <c r="H1071" s="40"/>
    </row>
    <row r="1072" spans="1:8" x14ac:dyDescent="0.15">
      <c r="A1072" s="39"/>
      <c r="B1072" s="40"/>
      <c r="C1072" s="40"/>
      <c r="D1072" s="41"/>
      <c r="E1072" s="41"/>
      <c r="F1072" s="40"/>
      <c r="G1072" s="40"/>
      <c r="H1072" s="40"/>
    </row>
    <row r="1073" spans="1:8" x14ac:dyDescent="0.15">
      <c r="A1073" s="39"/>
      <c r="B1073" s="40"/>
      <c r="C1073" s="40"/>
      <c r="D1073" s="41"/>
      <c r="E1073" s="41"/>
      <c r="F1073" s="40"/>
      <c r="G1073" s="40"/>
      <c r="H1073" s="40"/>
    </row>
    <row r="1074" spans="1:8" x14ac:dyDescent="0.15">
      <c r="A1074" s="39"/>
      <c r="B1074" s="40"/>
      <c r="C1074" s="40"/>
      <c r="D1074" s="41"/>
      <c r="E1074" s="41"/>
      <c r="F1074" s="40"/>
      <c r="G1074" s="40"/>
      <c r="H1074" s="40"/>
    </row>
    <row r="1075" spans="1:8" x14ac:dyDescent="0.15">
      <c r="A1075" s="39"/>
      <c r="B1075" s="40"/>
      <c r="C1075" s="40"/>
      <c r="D1075" s="41"/>
      <c r="E1075" s="41"/>
      <c r="F1075" s="40"/>
      <c r="G1075" s="40"/>
      <c r="H1075" s="40"/>
    </row>
    <row r="1076" spans="1:8" x14ac:dyDescent="0.15">
      <c r="A1076" s="39"/>
      <c r="B1076" s="40"/>
      <c r="C1076" s="40"/>
      <c r="D1076" s="41"/>
      <c r="E1076" s="41"/>
      <c r="F1076" s="40"/>
      <c r="G1076" s="40"/>
      <c r="H1076" s="40"/>
    </row>
    <row r="1077" spans="1:8" x14ac:dyDescent="0.15">
      <c r="A1077" s="39"/>
      <c r="B1077" s="40"/>
      <c r="C1077" s="40"/>
      <c r="D1077" s="41"/>
      <c r="E1077" s="41"/>
      <c r="F1077" s="40"/>
      <c r="G1077" s="40"/>
      <c r="H1077" s="40"/>
    </row>
    <row r="1078" spans="1:8" x14ac:dyDescent="0.15">
      <c r="A1078" s="39"/>
      <c r="B1078" s="40"/>
      <c r="C1078" s="40"/>
      <c r="D1078" s="41"/>
      <c r="E1078" s="41"/>
      <c r="F1078" s="40"/>
      <c r="G1078" s="40"/>
      <c r="H1078" s="40"/>
    </row>
    <row r="1079" spans="1:8" x14ac:dyDescent="0.15">
      <c r="A1079" s="39"/>
      <c r="B1079" s="40"/>
      <c r="C1079" s="40"/>
      <c r="D1079" s="41"/>
      <c r="E1079" s="41"/>
      <c r="F1079" s="40"/>
      <c r="G1079" s="40"/>
      <c r="H1079" s="40"/>
    </row>
    <row r="1080" spans="1:8" x14ac:dyDescent="0.15">
      <c r="A1080" s="39"/>
      <c r="B1080" s="40"/>
      <c r="C1080" s="40"/>
      <c r="D1080" s="41"/>
      <c r="E1080" s="41"/>
      <c r="F1080" s="40"/>
      <c r="G1080" s="40"/>
      <c r="H1080" s="40"/>
    </row>
    <row r="1081" spans="1:8" x14ac:dyDescent="0.15">
      <c r="A1081" s="39"/>
      <c r="B1081" s="40"/>
      <c r="C1081" s="40"/>
      <c r="D1081" s="41"/>
      <c r="E1081" s="41"/>
      <c r="F1081" s="40"/>
      <c r="G1081" s="40"/>
      <c r="H1081" s="40"/>
    </row>
    <row r="1082" spans="1:8" x14ac:dyDescent="0.15">
      <c r="A1082" s="39"/>
      <c r="B1082" s="40"/>
      <c r="C1082" s="40"/>
      <c r="D1082" s="41"/>
      <c r="E1082" s="41"/>
      <c r="F1082" s="40"/>
      <c r="G1082" s="40"/>
      <c r="H1082" s="40"/>
    </row>
    <row r="1083" spans="1:8" x14ac:dyDescent="0.15">
      <c r="A1083" s="39"/>
      <c r="B1083" s="40"/>
      <c r="C1083" s="40"/>
      <c r="D1083" s="41"/>
      <c r="E1083" s="41"/>
      <c r="F1083" s="40"/>
      <c r="G1083" s="40"/>
      <c r="H1083" s="40"/>
    </row>
    <row r="1084" spans="1:8" x14ac:dyDescent="0.15">
      <c r="A1084" s="39"/>
      <c r="B1084" s="40"/>
      <c r="C1084" s="40"/>
      <c r="D1084" s="41"/>
      <c r="E1084" s="41"/>
      <c r="F1084" s="40"/>
      <c r="G1084" s="40"/>
      <c r="H1084" s="40"/>
    </row>
    <row r="1085" spans="1:8" x14ac:dyDescent="0.15">
      <c r="A1085" s="39"/>
      <c r="B1085" s="40"/>
      <c r="C1085" s="40"/>
      <c r="D1085" s="41"/>
      <c r="E1085" s="41"/>
      <c r="F1085" s="40"/>
      <c r="G1085" s="40"/>
      <c r="H1085" s="40"/>
    </row>
    <row r="1086" spans="1:8" x14ac:dyDescent="0.15">
      <c r="A1086" s="39"/>
      <c r="B1086" s="40"/>
      <c r="C1086" s="40"/>
      <c r="D1086" s="41"/>
      <c r="E1086" s="41"/>
      <c r="F1086" s="40"/>
      <c r="G1086" s="40"/>
      <c r="H1086" s="40"/>
    </row>
    <row r="1087" spans="1:8" x14ac:dyDescent="0.15">
      <c r="A1087" s="39"/>
      <c r="B1087" s="40"/>
      <c r="C1087" s="40"/>
      <c r="D1087" s="41"/>
      <c r="E1087" s="41"/>
      <c r="F1087" s="40"/>
      <c r="G1087" s="40"/>
      <c r="H1087" s="40"/>
    </row>
    <row r="1088" spans="1:8" x14ac:dyDescent="0.15">
      <c r="A1088" s="39"/>
      <c r="B1088" s="40"/>
      <c r="C1088" s="40"/>
      <c r="D1088" s="41"/>
      <c r="E1088" s="41"/>
      <c r="F1088" s="40"/>
      <c r="G1088" s="40"/>
      <c r="H1088" s="40"/>
    </row>
    <row r="1089" spans="1:8" x14ac:dyDescent="0.15">
      <c r="A1089" s="39"/>
      <c r="B1089" s="40"/>
      <c r="C1089" s="40"/>
      <c r="D1089" s="41"/>
      <c r="E1089" s="41"/>
      <c r="F1089" s="40"/>
      <c r="G1089" s="40"/>
      <c r="H1089" s="40"/>
    </row>
    <row r="1090" spans="1:8" x14ac:dyDescent="0.15">
      <c r="A1090" s="39"/>
      <c r="B1090" s="40"/>
      <c r="C1090" s="40"/>
      <c r="D1090" s="41"/>
      <c r="E1090" s="41"/>
      <c r="F1090" s="40"/>
      <c r="G1090" s="40"/>
      <c r="H1090" s="40"/>
    </row>
    <row r="1091" spans="1:8" x14ac:dyDescent="0.15">
      <c r="A1091" s="39"/>
      <c r="B1091" s="40"/>
      <c r="C1091" s="40"/>
      <c r="D1091" s="41"/>
      <c r="E1091" s="41"/>
      <c r="F1091" s="40"/>
      <c r="G1091" s="40"/>
      <c r="H1091" s="40"/>
    </row>
    <row r="1092" spans="1:8" x14ac:dyDescent="0.15">
      <c r="A1092" s="39"/>
      <c r="B1092" s="40"/>
      <c r="C1092" s="40"/>
      <c r="D1092" s="41"/>
      <c r="E1092" s="41"/>
      <c r="F1092" s="40"/>
      <c r="G1092" s="40"/>
      <c r="H1092" s="40"/>
    </row>
    <row r="1093" spans="1:8" x14ac:dyDescent="0.15">
      <c r="A1093" s="39"/>
      <c r="B1093" s="40"/>
      <c r="C1093" s="40"/>
      <c r="D1093" s="41"/>
      <c r="E1093" s="41"/>
      <c r="F1093" s="40"/>
      <c r="G1093" s="40"/>
      <c r="H1093" s="40"/>
    </row>
    <row r="1094" spans="1:8" x14ac:dyDescent="0.15">
      <c r="A1094" s="39"/>
      <c r="B1094" s="40"/>
      <c r="C1094" s="40"/>
      <c r="D1094" s="41"/>
      <c r="E1094" s="41"/>
      <c r="F1094" s="40"/>
      <c r="G1094" s="40"/>
      <c r="H1094" s="40"/>
    </row>
    <row r="1095" spans="1:8" x14ac:dyDescent="0.15">
      <c r="A1095" s="39"/>
      <c r="B1095" s="40"/>
      <c r="C1095" s="40"/>
      <c r="D1095" s="41"/>
      <c r="E1095" s="41"/>
      <c r="F1095" s="40"/>
      <c r="G1095" s="40"/>
      <c r="H1095" s="40"/>
    </row>
    <row r="1096" spans="1:8" x14ac:dyDescent="0.15">
      <c r="A1096" s="39"/>
      <c r="B1096" s="40"/>
      <c r="C1096" s="40"/>
      <c r="D1096" s="41"/>
      <c r="E1096" s="41"/>
      <c r="F1096" s="40"/>
      <c r="G1096" s="40"/>
      <c r="H1096" s="40"/>
    </row>
    <row r="1097" spans="1:8" x14ac:dyDescent="0.15">
      <c r="A1097" s="39"/>
      <c r="B1097" s="40"/>
      <c r="C1097" s="40"/>
      <c r="D1097" s="41"/>
      <c r="E1097" s="41"/>
      <c r="F1097" s="40"/>
      <c r="G1097" s="40"/>
      <c r="H1097" s="40"/>
    </row>
    <row r="1098" spans="1:8" x14ac:dyDescent="0.15">
      <c r="A1098" s="39"/>
      <c r="B1098" s="40"/>
      <c r="C1098" s="40"/>
      <c r="D1098" s="41"/>
      <c r="E1098" s="41"/>
      <c r="F1098" s="40"/>
      <c r="G1098" s="40"/>
      <c r="H1098" s="40"/>
    </row>
    <row r="1099" spans="1:8" x14ac:dyDescent="0.15">
      <c r="A1099" s="39"/>
      <c r="B1099" s="40"/>
      <c r="C1099" s="40"/>
      <c r="D1099" s="41"/>
      <c r="E1099" s="41"/>
      <c r="F1099" s="40"/>
      <c r="G1099" s="40"/>
      <c r="H1099" s="40"/>
    </row>
    <row r="1100" spans="1:8" x14ac:dyDescent="0.15">
      <c r="A1100" s="39"/>
      <c r="B1100" s="40"/>
      <c r="C1100" s="40"/>
      <c r="D1100" s="41"/>
      <c r="E1100" s="41"/>
      <c r="F1100" s="40"/>
      <c r="G1100" s="40"/>
      <c r="H1100" s="40"/>
    </row>
    <row r="1101" spans="1:8" x14ac:dyDescent="0.15">
      <c r="A1101" s="39"/>
      <c r="B1101" s="40"/>
      <c r="C1101" s="40"/>
      <c r="D1101" s="41"/>
      <c r="E1101" s="41"/>
      <c r="F1101" s="40"/>
      <c r="G1101" s="40"/>
      <c r="H1101" s="40"/>
    </row>
    <row r="1102" spans="1:8" x14ac:dyDescent="0.15">
      <c r="A1102" s="39"/>
      <c r="B1102" s="40"/>
      <c r="C1102" s="40"/>
      <c r="D1102" s="41"/>
      <c r="E1102" s="41"/>
      <c r="F1102" s="40"/>
      <c r="G1102" s="40"/>
      <c r="H1102" s="40"/>
    </row>
    <row r="1103" spans="1:8" x14ac:dyDescent="0.15">
      <c r="A1103" s="39"/>
      <c r="B1103" s="40"/>
      <c r="C1103" s="40"/>
      <c r="D1103" s="41"/>
      <c r="E1103" s="41"/>
      <c r="F1103" s="40"/>
      <c r="G1103" s="40"/>
      <c r="H1103" s="40"/>
    </row>
    <row r="1104" spans="1:8" x14ac:dyDescent="0.15">
      <c r="A1104" s="39"/>
      <c r="B1104" s="40"/>
      <c r="C1104" s="40"/>
      <c r="D1104" s="41"/>
      <c r="E1104" s="41"/>
      <c r="F1104" s="40"/>
      <c r="G1104" s="40"/>
      <c r="H1104" s="40"/>
    </row>
    <row r="1105" spans="1:8" x14ac:dyDescent="0.15">
      <c r="A1105" s="39"/>
      <c r="B1105" s="40"/>
      <c r="C1105" s="40"/>
      <c r="D1105" s="41"/>
      <c r="E1105" s="41"/>
      <c r="F1105" s="40"/>
      <c r="G1105" s="40"/>
      <c r="H1105" s="40"/>
    </row>
    <row r="1106" spans="1:8" x14ac:dyDescent="0.15">
      <c r="A1106" s="39"/>
      <c r="B1106" s="40"/>
      <c r="C1106" s="40"/>
      <c r="D1106" s="41"/>
      <c r="E1106" s="41"/>
      <c r="F1106" s="40"/>
      <c r="G1106" s="40"/>
      <c r="H1106" s="40"/>
    </row>
    <row r="1107" spans="1:8" x14ac:dyDescent="0.15">
      <c r="A1107" s="39"/>
      <c r="B1107" s="40"/>
      <c r="C1107" s="40"/>
      <c r="D1107" s="41"/>
      <c r="E1107" s="41"/>
      <c r="F1107" s="40"/>
      <c r="G1107" s="40"/>
      <c r="H1107" s="40"/>
    </row>
    <row r="1108" spans="1:8" x14ac:dyDescent="0.15">
      <c r="A1108" s="39"/>
      <c r="B1108" s="40"/>
      <c r="C1108" s="40"/>
      <c r="D1108" s="41"/>
      <c r="E1108" s="41"/>
      <c r="F1108" s="40"/>
      <c r="G1108" s="40"/>
      <c r="H1108" s="40"/>
    </row>
    <row r="1109" spans="1:8" x14ac:dyDescent="0.15">
      <c r="A1109" s="39"/>
      <c r="B1109" s="40"/>
      <c r="C1109" s="40"/>
      <c r="D1109" s="41"/>
      <c r="E1109" s="41"/>
      <c r="F1109" s="40"/>
      <c r="G1109" s="40"/>
      <c r="H1109" s="40"/>
    </row>
    <row r="1110" spans="1:8" x14ac:dyDescent="0.15">
      <c r="A1110" s="39"/>
      <c r="B1110" s="40"/>
      <c r="C1110" s="40"/>
      <c r="D1110" s="41"/>
      <c r="E1110" s="41"/>
      <c r="F1110" s="40"/>
      <c r="G1110" s="40"/>
      <c r="H1110" s="40"/>
    </row>
    <row r="1111" spans="1:8" x14ac:dyDescent="0.15">
      <c r="A1111" s="39"/>
      <c r="B1111" s="40"/>
      <c r="C1111" s="40"/>
      <c r="D1111" s="41"/>
      <c r="E1111" s="41"/>
      <c r="F1111" s="40"/>
      <c r="G1111" s="40"/>
      <c r="H1111" s="40"/>
    </row>
    <row r="1112" spans="1:8" x14ac:dyDescent="0.15">
      <c r="A1112" s="39"/>
      <c r="B1112" s="40"/>
      <c r="C1112" s="40"/>
      <c r="D1112" s="41"/>
      <c r="E1112" s="41"/>
      <c r="F1112" s="40"/>
      <c r="G1112" s="40"/>
      <c r="H1112" s="40"/>
    </row>
    <row r="1113" spans="1:8" x14ac:dyDescent="0.15">
      <c r="A1113" s="39"/>
      <c r="B1113" s="40"/>
      <c r="C1113" s="40"/>
      <c r="D1113" s="41"/>
      <c r="E1113" s="41"/>
      <c r="F1113" s="40"/>
      <c r="G1113" s="40"/>
      <c r="H1113" s="40"/>
    </row>
    <row r="1114" spans="1:8" x14ac:dyDescent="0.15">
      <c r="A1114" s="39"/>
      <c r="B1114" s="40"/>
      <c r="C1114" s="40"/>
      <c r="D1114" s="41"/>
      <c r="E1114" s="41"/>
      <c r="F1114" s="40"/>
      <c r="G1114" s="40"/>
      <c r="H1114" s="40"/>
    </row>
    <row r="1115" spans="1:8" x14ac:dyDescent="0.15">
      <c r="A1115" s="39"/>
      <c r="B1115" s="40"/>
      <c r="C1115" s="40"/>
      <c r="D1115" s="41"/>
      <c r="E1115" s="41"/>
      <c r="F1115" s="40"/>
      <c r="G1115" s="40"/>
      <c r="H1115" s="40"/>
    </row>
    <row r="1116" spans="1:8" x14ac:dyDescent="0.15">
      <c r="A1116" s="39"/>
      <c r="B1116" s="40"/>
      <c r="C1116" s="40"/>
      <c r="D1116" s="41"/>
      <c r="E1116" s="41"/>
      <c r="F1116" s="40"/>
      <c r="G1116" s="40"/>
      <c r="H1116" s="40"/>
    </row>
    <row r="1117" spans="1:8" x14ac:dyDescent="0.15">
      <c r="A1117" s="39"/>
      <c r="B1117" s="40"/>
      <c r="C1117" s="40"/>
      <c r="D1117" s="41"/>
      <c r="E1117" s="41"/>
      <c r="F1117" s="40"/>
      <c r="G1117" s="40"/>
      <c r="H1117" s="40"/>
    </row>
    <row r="1118" spans="1:8" x14ac:dyDescent="0.15">
      <c r="A1118" s="39"/>
      <c r="B1118" s="40"/>
      <c r="C1118" s="40"/>
      <c r="D1118" s="41"/>
      <c r="E1118" s="41"/>
      <c r="F1118" s="40"/>
      <c r="G1118" s="40"/>
      <c r="H1118" s="40"/>
    </row>
    <row r="1119" spans="1:8" x14ac:dyDescent="0.15">
      <c r="A1119" s="39"/>
      <c r="B1119" s="40"/>
      <c r="C1119" s="40"/>
      <c r="D1119" s="41"/>
      <c r="E1119" s="41"/>
      <c r="F1119" s="40"/>
      <c r="G1119" s="40"/>
      <c r="H1119" s="40"/>
    </row>
    <row r="1120" spans="1:8" x14ac:dyDescent="0.15">
      <c r="A1120" s="39"/>
      <c r="B1120" s="40"/>
      <c r="C1120" s="40"/>
      <c r="D1120" s="41"/>
      <c r="E1120" s="41"/>
      <c r="F1120" s="40"/>
      <c r="G1120" s="40"/>
      <c r="H1120" s="40"/>
    </row>
    <row r="1121" spans="1:8" x14ac:dyDescent="0.15">
      <c r="A1121" s="39"/>
      <c r="B1121" s="40"/>
      <c r="C1121" s="40"/>
      <c r="D1121" s="41"/>
      <c r="E1121" s="41"/>
      <c r="F1121" s="40"/>
      <c r="G1121" s="40"/>
      <c r="H1121" s="40"/>
    </row>
    <row r="1122" spans="1:8" x14ac:dyDescent="0.15">
      <c r="A1122" s="39"/>
      <c r="B1122" s="40"/>
      <c r="C1122" s="40"/>
      <c r="D1122" s="41"/>
      <c r="E1122" s="41"/>
      <c r="F1122" s="40"/>
      <c r="G1122" s="40"/>
      <c r="H1122" s="40"/>
    </row>
    <row r="1123" spans="1:8" x14ac:dyDescent="0.15">
      <c r="A1123" s="39"/>
      <c r="B1123" s="40"/>
      <c r="C1123" s="40"/>
      <c r="D1123" s="41"/>
      <c r="E1123" s="41"/>
      <c r="F1123" s="40"/>
      <c r="G1123" s="40"/>
      <c r="H1123" s="40"/>
    </row>
    <row r="1124" spans="1:8" x14ac:dyDescent="0.15">
      <c r="A1124" s="39"/>
      <c r="B1124" s="40"/>
      <c r="C1124" s="40"/>
      <c r="D1124" s="41"/>
      <c r="E1124" s="41"/>
      <c r="F1124" s="40"/>
      <c r="G1124" s="40"/>
      <c r="H1124" s="40"/>
    </row>
    <row r="1125" spans="1:8" x14ac:dyDescent="0.15">
      <c r="A1125" s="39"/>
      <c r="B1125" s="40"/>
      <c r="C1125" s="40"/>
      <c r="D1125" s="41"/>
      <c r="E1125" s="41"/>
      <c r="F1125" s="40"/>
      <c r="G1125" s="40"/>
      <c r="H1125" s="40"/>
    </row>
    <row r="1126" spans="1:8" x14ac:dyDescent="0.15">
      <c r="A1126" s="39"/>
      <c r="B1126" s="40"/>
      <c r="C1126" s="40"/>
      <c r="D1126" s="41"/>
      <c r="E1126" s="41"/>
      <c r="F1126" s="40"/>
      <c r="G1126" s="40"/>
      <c r="H1126" s="40"/>
    </row>
    <row r="1127" spans="1:8" x14ac:dyDescent="0.15">
      <c r="A1127" s="39"/>
      <c r="B1127" s="40"/>
      <c r="C1127" s="40"/>
      <c r="D1127" s="41"/>
      <c r="E1127" s="41"/>
      <c r="F1127" s="40"/>
      <c r="G1127" s="40"/>
      <c r="H1127" s="40"/>
    </row>
    <row r="1128" spans="1:8" x14ac:dyDescent="0.15">
      <c r="A1128" s="39"/>
      <c r="B1128" s="40"/>
      <c r="C1128" s="40"/>
      <c r="D1128" s="41"/>
      <c r="E1128" s="41"/>
      <c r="F1128" s="40"/>
      <c r="G1128" s="40"/>
      <c r="H1128" s="40"/>
    </row>
    <row r="1129" spans="1:8" x14ac:dyDescent="0.15">
      <c r="A1129" s="39"/>
      <c r="B1129" s="40"/>
      <c r="C1129" s="40"/>
      <c r="D1129" s="41"/>
      <c r="E1129" s="41"/>
      <c r="F1129" s="40"/>
      <c r="G1129" s="40"/>
      <c r="H1129" s="40"/>
    </row>
    <row r="1130" spans="1:8" x14ac:dyDescent="0.15">
      <c r="A1130" s="39"/>
      <c r="B1130" s="40"/>
      <c r="C1130" s="40"/>
      <c r="D1130" s="41"/>
      <c r="E1130" s="41"/>
      <c r="F1130" s="40"/>
      <c r="G1130" s="40"/>
      <c r="H1130" s="40"/>
    </row>
    <row r="1131" spans="1:8" x14ac:dyDescent="0.15">
      <c r="A1131" s="39"/>
      <c r="B1131" s="40"/>
      <c r="C1131" s="40"/>
      <c r="D1131" s="41"/>
      <c r="E1131" s="41"/>
      <c r="F1131" s="40"/>
      <c r="G1131" s="40"/>
      <c r="H1131" s="40"/>
    </row>
    <row r="1132" spans="1:8" x14ac:dyDescent="0.15">
      <c r="A1132" s="39"/>
      <c r="B1132" s="40"/>
      <c r="C1132" s="40"/>
      <c r="D1132" s="41"/>
      <c r="E1132" s="41"/>
      <c r="F1132" s="40"/>
      <c r="G1132" s="40"/>
      <c r="H1132" s="40"/>
    </row>
    <row r="1133" spans="1:8" x14ac:dyDescent="0.15">
      <c r="A1133" s="39"/>
      <c r="B1133" s="40"/>
      <c r="C1133" s="40"/>
      <c r="D1133" s="41"/>
      <c r="E1133" s="41"/>
      <c r="F1133" s="40"/>
      <c r="G1133" s="40"/>
      <c r="H1133" s="40"/>
    </row>
    <row r="1134" spans="1:8" x14ac:dyDescent="0.15">
      <c r="A1134" s="39"/>
      <c r="B1134" s="40"/>
      <c r="C1134" s="40"/>
      <c r="D1134" s="41"/>
      <c r="E1134" s="41"/>
      <c r="F1134" s="40"/>
      <c r="G1134" s="40"/>
      <c r="H1134" s="40"/>
    </row>
    <row r="1135" spans="1:8" x14ac:dyDescent="0.15">
      <c r="A1135" s="39"/>
      <c r="B1135" s="40"/>
      <c r="C1135" s="40"/>
      <c r="D1135" s="41"/>
      <c r="E1135" s="41"/>
      <c r="F1135" s="40"/>
      <c r="G1135" s="40"/>
      <c r="H1135" s="40"/>
    </row>
    <row r="1136" spans="1:8" x14ac:dyDescent="0.15">
      <c r="A1136" s="39"/>
      <c r="B1136" s="40"/>
      <c r="C1136" s="40"/>
      <c r="D1136" s="41"/>
      <c r="E1136" s="41"/>
      <c r="F1136" s="40"/>
      <c r="G1136" s="40"/>
      <c r="H1136" s="40"/>
    </row>
    <row r="1137" spans="1:8" x14ac:dyDescent="0.15">
      <c r="A1137" s="39"/>
      <c r="B1137" s="40"/>
      <c r="C1137" s="40"/>
      <c r="D1137" s="41"/>
      <c r="E1137" s="41"/>
      <c r="F1137" s="40"/>
      <c r="G1137" s="40"/>
      <c r="H1137" s="40"/>
    </row>
    <row r="1138" spans="1:8" x14ac:dyDescent="0.15">
      <c r="A1138" s="39"/>
      <c r="B1138" s="40"/>
      <c r="C1138" s="40"/>
      <c r="D1138" s="41"/>
      <c r="E1138" s="41"/>
      <c r="F1138" s="40"/>
      <c r="G1138" s="40"/>
      <c r="H1138" s="40"/>
    </row>
    <row r="1139" spans="1:8" x14ac:dyDescent="0.15">
      <c r="A1139" s="39"/>
      <c r="B1139" s="40"/>
      <c r="C1139" s="40"/>
      <c r="D1139" s="41"/>
      <c r="E1139" s="41"/>
      <c r="F1139" s="40"/>
      <c r="G1139" s="40"/>
      <c r="H1139" s="40"/>
    </row>
    <row r="1140" spans="1:8" x14ac:dyDescent="0.15">
      <c r="A1140" s="39"/>
      <c r="B1140" s="40"/>
      <c r="C1140" s="40"/>
      <c r="D1140" s="41"/>
      <c r="E1140" s="41"/>
      <c r="F1140" s="40"/>
      <c r="G1140" s="40"/>
      <c r="H1140" s="40"/>
    </row>
    <row r="1141" spans="1:8" x14ac:dyDescent="0.15">
      <c r="A1141" s="39"/>
      <c r="B1141" s="40"/>
      <c r="C1141" s="40"/>
      <c r="D1141" s="41"/>
      <c r="E1141" s="41"/>
      <c r="F1141" s="40"/>
      <c r="G1141" s="40"/>
      <c r="H1141" s="40"/>
    </row>
    <row r="1142" spans="1:8" x14ac:dyDescent="0.15">
      <c r="A1142" s="39"/>
      <c r="B1142" s="40"/>
      <c r="C1142" s="40"/>
      <c r="D1142" s="41"/>
      <c r="E1142" s="41"/>
      <c r="F1142" s="40"/>
      <c r="G1142" s="40"/>
      <c r="H1142" s="40"/>
    </row>
    <row r="1143" spans="1:8" x14ac:dyDescent="0.15">
      <c r="A1143" s="39"/>
      <c r="B1143" s="40"/>
      <c r="C1143" s="40"/>
      <c r="D1143" s="41"/>
      <c r="E1143" s="41"/>
      <c r="F1143" s="40"/>
      <c r="G1143" s="40"/>
      <c r="H1143" s="40"/>
    </row>
    <row r="1144" spans="1:8" x14ac:dyDescent="0.15">
      <c r="A1144" s="39"/>
      <c r="B1144" s="40"/>
      <c r="C1144" s="40"/>
      <c r="D1144" s="41"/>
      <c r="E1144" s="41"/>
      <c r="F1144" s="40"/>
      <c r="G1144" s="40"/>
      <c r="H1144" s="40"/>
    </row>
    <row r="1145" spans="1:8" x14ac:dyDescent="0.15">
      <c r="A1145" s="39"/>
      <c r="B1145" s="40"/>
      <c r="C1145" s="40"/>
      <c r="D1145" s="41"/>
      <c r="E1145" s="41"/>
      <c r="F1145" s="40"/>
      <c r="G1145" s="40"/>
      <c r="H1145" s="40"/>
    </row>
    <row r="1146" spans="1:8" x14ac:dyDescent="0.15">
      <c r="A1146" s="39"/>
      <c r="B1146" s="40"/>
      <c r="C1146" s="40"/>
      <c r="D1146" s="41"/>
      <c r="E1146" s="41"/>
      <c r="F1146" s="40"/>
      <c r="G1146" s="40"/>
      <c r="H1146" s="40"/>
    </row>
    <row r="1147" spans="1:8" x14ac:dyDescent="0.15">
      <c r="A1147" s="39"/>
      <c r="B1147" s="40"/>
      <c r="C1147" s="40"/>
      <c r="D1147" s="41"/>
      <c r="E1147" s="41"/>
      <c r="F1147" s="40"/>
      <c r="G1147" s="40"/>
      <c r="H1147" s="40"/>
    </row>
    <row r="1148" spans="1:8" x14ac:dyDescent="0.15">
      <c r="A1148" s="39"/>
      <c r="B1148" s="40"/>
      <c r="C1148" s="40"/>
      <c r="D1148" s="41"/>
      <c r="E1148" s="41"/>
      <c r="F1148" s="40"/>
      <c r="G1148" s="40"/>
      <c r="H1148" s="40"/>
    </row>
    <row r="1149" spans="1:8" x14ac:dyDescent="0.15">
      <c r="A1149" s="39"/>
      <c r="B1149" s="40"/>
      <c r="C1149" s="40"/>
      <c r="D1149" s="41"/>
      <c r="E1149" s="41"/>
      <c r="F1149" s="40"/>
      <c r="G1149" s="40"/>
      <c r="H1149" s="40"/>
    </row>
    <row r="1150" spans="1:8" x14ac:dyDescent="0.15">
      <c r="A1150" s="39"/>
      <c r="B1150" s="40"/>
      <c r="C1150" s="40"/>
      <c r="D1150" s="41"/>
      <c r="E1150" s="41"/>
      <c r="F1150" s="40"/>
      <c r="G1150" s="40"/>
      <c r="H1150" s="40"/>
    </row>
    <row r="1151" spans="1:8" x14ac:dyDescent="0.15">
      <c r="A1151" s="39"/>
      <c r="B1151" s="40"/>
      <c r="C1151" s="40"/>
      <c r="D1151" s="41"/>
      <c r="E1151" s="41"/>
      <c r="F1151" s="40"/>
      <c r="G1151" s="40"/>
      <c r="H1151" s="40"/>
    </row>
    <row r="1152" spans="1:8" x14ac:dyDescent="0.15">
      <c r="A1152" s="39"/>
      <c r="B1152" s="40"/>
      <c r="C1152" s="40"/>
      <c r="D1152" s="41"/>
      <c r="E1152" s="41"/>
      <c r="F1152" s="40"/>
      <c r="G1152" s="40"/>
      <c r="H1152" s="40"/>
    </row>
    <row r="1153" spans="1:8" x14ac:dyDescent="0.15">
      <c r="A1153" s="39"/>
      <c r="B1153" s="40"/>
      <c r="C1153" s="40"/>
      <c r="D1153" s="41"/>
      <c r="E1153" s="41"/>
      <c r="F1153" s="40"/>
      <c r="G1153" s="40"/>
      <c r="H1153" s="40"/>
    </row>
    <row r="1154" spans="1:8" x14ac:dyDescent="0.15">
      <c r="A1154" s="39"/>
      <c r="B1154" s="40"/>
      <c r="C1154" s="40"/>
      <c r="D1154" s="41"/>
      <c r="E1154" s="41"/>
      <c r="F1154" s="40"/>
      <c r="G1154" s="40"/>
      <c r="H1154" s="40"/>
    </row>
    <row r="1155" spans="1:8" x14ac:dyDescent="0.15">
      <c r="A1155" s="39"/>
      <c r="B1155" s="40"/>
      <c r="C1155" s="40"/>
      <c r="D1155" s="41"/>
      <c r="E1155" s="41"/>
      <c r="F1155" s="40"/>
      <c r="G1155" s="40"/>
      <c r="H1155" s="40"/>
    </row>
    <row r="1156" spans="1:8" x14ac:dyDescent="0.15">
      <c r="A1156" s="39"/>
      <c r="B1156" s="40"/>
      <c r="C1156" s="40"/>
      <c r="D1156" s="41"/>
      <c r="E1156" s="41"/>
      <c r="F1156" s="40"/>
      <c r="G1156" s="40"/>
      <c r="H1156" s="40"/>
    </row>
    <row r="1157" spans="1:8" x14ac:dyDescent="0.15">
      <c r="A1157" s="39"/>
      <c r="B1157" s="40"/>
      <c r="C1157" s="40"/>
      <c r="D1157" s="41"/>
      <c r="E1157" s="41"/>
      <c r="F1157" s="40"/>
      <c r="G1157" s="40"/>
      <c r="H1157" s="40"/>
    </row>
    <row r="1158" spans="1:8" x14ac:dyDescent="0.15">
      <c r="A1158" s="39"/>
      <c r="B1158" s="40"/>
      <c r="C1158" s="40"/>
      <c r="D1158" s="41"/>
      <c r="E1158" s="41"/>
      <c r="F1158" s="40"/>
      <c r="G1158" s="40"/>
      <c r="H1158" s="40"/>
    </row>
    <row r="1159" spans="1:8" x14ac:dyDescent="0.15">
      <c r="A1159" s="39"/>
      <c r="B1159" s="40"/>
      <c r="C1159" s="40"/>
      <c r="D1159" s="41"/>
      <c r="E1159" s="41"/>
      <c r="F1159" s="40"/>
      <c r="G1159" s="40"/>
      <c r="H1159" s="40"/>
    </row>
    <row r="1160" spans="1:8" x14ac:dyDescent="0.15">
      <c r="A1160" s="39"/>
      <c r="B1160" s="40"/>
      <c r="C1160" s="40"/>
      <c r="D1160" s="41"/>
      <c r="E1160" s="41"/>
      <c r="F1160" s="40"/>
      <c r="G1160" s="40"/>
      <c r="H1160" s="40"/>
    </row>
    <row r="1161" spans="1:8" x14ac:dyDescent="0.15">
      <c r="A1161" s="39"/>
      <c r="B1161" s="40"/>
      <c r="C1161" s="40"/>
      <c r="D1161" s="41"/>
      <c r="E1161" s="41"/>
      <c r="F1161" s="40"/>
      <c r="G1161" s="40"/>
      <c r="H1161" s="40"/>
    </row>
    <row r="1162" spans="1:8" x14ac:dyDescent="0.15">
      <c r="A1162" s="39"/>
      <c r="B1162" s="40"/>
      <c r="C1162" s="40"/>
      <c r="D1162" s="41"/>
      <c r="E1162" s="41"/>
      <c r="F1162" s="40"/>
      <c r="G1162" s="40"/>
      <c r="H1162" s="40"/>
    </row>
    <row r="1163" spans="1:8" x14ac:dyDescent="0.15">
      <c r="A1163" s="39"/>
      <c r="B1163" s="40"/>
      <c r="C1163" s="40"/>
      <c r="D1163" s="41"/>
      <c r="E1163" s="41"/>
      <c r="F1163" s="40"/>
      <c r="G1163" s="40"/>
      <c r="H1163" s="40"/>
    </row>
    <row r="1164" spans="1:8" x14ac:dyDescent="0.15">
      <c r="A1164" s="39"/>
      <c r="B1164" s="40"/>
      <c r="C1164" s="40"/>
      <c r="D1164" s="41"/>
      <c r="E1164" s="41"/>
      <c r="F1164" s="40"/>
      <c r="G1164" s="40"/>
      <c r="H1164" s="40"/>
    </row>
    <row r="1165" spans="1:8" x14ac:dyDescent="0.15">
      <c r="A1165" s="39"/>
      <c r="B1165" s="40"/>
      <c r="C1165" s="40"/>
      <c r="D1165" s="41"/>
      <c r="E1165" s="41"/>
      <c r="F1165" s="40"/>
      <c r="G1165" s="40"/>
      <c r="H1165" s="40"/>
    </row>
    <row r="1166" spans="1:8" x14ac:dyDescent="0.15">
      <c r="A1166" s="39"/>
      <c r="B1166" s="40"/>
      <c r="C1166" s="40"/>
      <c r="D1166" s="41"/>
      <c r="E1166" s="41"/>
      <c r="F1166" s="40"/>
      <c r="G1166" s="40"/>
      <c r="H1166" s="40"/>
    </row>
    <row r="1167" spans="1:8" x14ac:dyDescent="0.15">
      <c r="A1167" s="39"/>
      <c r="B1167" s="40"/>
      <c r="C1167" s="40"/>
      <c r="D1167" s="41"/>
      <c r="E1167" s="41"/>
      <c r="F1167" s="40"/>
      <c r="G1167" s="40"/>
      <c r="H1167" s="40"/>
    </row>
    <row r="1168" spans="1:8" x14ac:dyDescent="0.15">
      <c r="A1168" s="39"/>
      <c r="B1168" s="40"/>
      <c r="C1168" s="40"/>
      <c r="D1168" s="41"/>
      <c r="E1168" s="41"/>
      <c r="F1168" s="40"/>
      <c r="G1168" s="40"/>
      <c r="H1168" s="40"/>
    </row>
    <row r="1169" spans="1:8" x14ac:dyDescent="0.15">
      <c r="A1169" s="39"/>
      <c r="B1169" s="40"/>
      <c r="C1169" s="40"/>
      <c r="D1169" s="41"/>
      <c r="E1169" s="41"/>
      <c r="F1169" s="40"/>
      <c r="G1169" s="40"/>
      <c r="H1169" s="40"/>
    </row>
    <row r="1170" spans="1:8" x14ac:dyDescent="0.15">
      <c r="A1170" s="39"/>
      <c r="B1170" s="40"/>
      <c r="C1170" s="40"/>
      <c r="D1170" s="41"/>
      <c r="E1170" s="41"/>
      <c r="F1170" s="40"/>
      <c r="G1170" s="40"/>
      <c r="H1170" s="40"/>
    </row>
    <row r="1171" spans="1:8" x14ac:dyDescent="0.15">
      <c r="A1171" s="39"/>
      <c r="B1171" s="40"/>
      <c r="C1171" s="40"/>
      <c r="D1171" s="41"/>
      <c r="E1171" s="41"/>
      <c r="F1171" s="40"/>
      <c r="G1171" s="40"/>
      <c r="H1171" s="40"/>
    </row>
    <row r="1172" spans="1:8" x14ac:dyDescent="0.15">
      <c r="A1172" s="39"/>
      <c r="B1172" s="40"/>
      <c r="C1172" s="40"/>
      <c r="D1172" s="41"/>
      <c r="E1172" s="41"/>
      <c r="F1172" s="40"/>
      <c r="G1172" s="40"/>
      <c r="H1172" s="40"/>
    </row>
    <row r="1173" spans="1:8" x14ac:dyDescent="0.15">
      <c r="A1173" s="39"/>
      <c r="B1173" s="40"/>
      <c r="C1173" s="40"/>
      <c r="D1173" s="41"/>
      <c r="E1173" s="41"/>
      <c r="F1173" s="40"/>
      <c r="G1173" s="40"/>
      <c r="H1173" s="40"/>
    </row>
    <row r="1174" spans="1:8" x14ac:dyDescent="0.15">
      <c r="A1174" s="39"/>
      <c r="B1174" s="40"/>
      <c r="C1174" s="40"/>
      <c r="D1174" s="41"/>
      <c r="E1174" s="41"/>
      <c r="F1174" s="40"/>
      <c r="G1174" s="40"/>
      <c r="H1174" s="40"/>
    </row>
    <row r="1175" spans="1:8" x14ac:dyDescent="0.15">
      <c r="A1175" s="39"/>
      <c r="B1175" s="40"/>
      <c r="C1175" s="40"/>
      <c r="D1175" s="41"/>
      <c r="E1175" s="41"/>
      <c r="F1175" s="40"/>
      <c r="G1175" s="40"/>
      <c r="H1175" s="40"/>
    </row>
    <row r="1176" spans="1:8" x14ac:dyDescent="0.15">
      <c r="A1176" s="39"/>
      <c r="B1176" s="40"/>
      <c r="C1176" s="40"/>
      <c r="D1176" s="41"/>
      <c r="E1176" s="41"/>
      <c r="F1176" s="40"/>
      <c r="G1176" s="40"/>
      <c r="H1176" s="40"/>
    </row>
    <row r="1177" spans="1:8" x14ac:dyDescent="0.15">
      <c r="A1177" s="39"/>
      <c r="B1177" s="40"/>
      <c r="C1177" s="40"/>
      <c r="D1177" s="41"/>
      <c r="E1177" s="41"/>
      <c r="F1177" s="40"/>
      <c r="G1177" s="40"/>
      <c r="H1177" s="40"/>
    </row>
    <row r="1178" spans="1:8" x14ac:dyDescent="0.15">
      <c r="A1178" s="39"/>
      <c r="B1178" s="40"/>
      <c r="C1178" s="40"/>
      <c r="D1178" s="41"/>
      <c r="E1178" s="41"/>
      <c r="F1178" s="40"/>
      <c r="G1178" s="40"/>
      <c r="H1178" s="40"/>
    </row>
    <row r="1179" spans="1:8" x14ac:dyDescent="0.15">
      <c r="A1179" s="39"/>
      <c r="B1179" s="40"/>
      <c r="C1179" s="40"/>
      <c r="D1179" s="41"/>
      <c r="E1179" s="41"/>
      <c r="F1179" s="40"/>
      <c r="G1179" s="40"/>
      <c r="H1179" s="40"/>
    </row>
    <row r="1180" spans="1:8" x14ac:dyDescent="0.15">
      <c r="A1180" s="39"/>
      <c r="B1180" s="40"/>
      <c r="C1180" s="40"/>
      <c r="D1180" s="41"/>
      <c r="E1180" s="41"/>
      <c r="F1180" s="40"/>
      <c r="G1180" s="40"/>
      <c r="H1180" s="40"/>
    </row>
    <row r="1181" spans="1:8" x14ac:dyDescent="0.15">
      <c r="A1181" s="39"/>
      <c r="B1181" s="40"/>
      <c r="C1181" s="40"/>
      <c r="D1181" s="41"/>
      <c r="E1181" s="41"/>
      <c r="F1181" s="40"/>
      <c r="G1181" s="40"/>
      <c r="H1181" s="40"/>
    </row>
    <row r="1182" spans="1:8" x14ac:dyDescent="0.15">
      <c r="A1182" s="39"/>
      <c r="B1182" s="40"/>
      <c r="C1182" s="40"/>
      <c r="D1182" s="41"/>
      <c r="E1182" s="41"/>
      <c r="F1182" s="40"/>
      <c r="G1182" s="40"/>
      <c r="H1182" s="40"/>
    </row>
    <row r="1183" spans="1:8" x14ac:dyDescent="0.15">
      <c r="A1183" s="39"/>
      <c r="B1183" s="40"/>
      <c r="C1183" s="40"/>
      <c r="D1183" s="41"/>
      <c r="E1183" s="41"/>
      <c r="F1183" s="40"/>
      <c r="G1183" s="40"/>
      <c r="H1183" s="40"/>
    </row>
    <row r="1184" spans="1:8" x14ac:dyDescent="0.15">
      <c r="A1184" s="39"/>
      <c r="B1184" s="40"/>
      <c r="C1184" s="40"/>
      <c r="D1184" s="41"/>
      <c r="E1184" s="41"/>
      <c r="F1184" s="40"/>
      <c r="G1184" s="40"/>
      <c r="H1184" s="40"/>
    </row>
    <row r="1185" spans="1:8" x14ac:dyDescent="0.15">
      <c r="A1185" s="39"/>
      <c r="B1185" s="40"/>
      <c r="C1185" s="40"/>
      <c r="D1185" s="41"/>
      <c r="E1185" s="41"/>
      <c r="F1185" s="40"/>
      <c r="G1185" s="40"/>
      <c r="H1185" s="40"/>
    </row>
    <row r="1186" spans="1:8" x14ac:dyDescent="0.15">
      <c r="A1186" s="39"/>
      <c r="B1186" s="40"/>
      <c r="C1186" s="40"/>
      <c r="D1186" s="41"/>
      <c r="E1186" s="41"/>
      <c r="F1186" s="40"/>
      <c r="G1186" s="40"/>
      <c r="H1186" s="40"/>
    </row>
    <row r="1187" spans="1:8" x14ac:dyDescent="0.15">
      <c r="A1187" s="39"/>
      <c r="B1187" s="40"/>
      <c r="C1187" s="40"/>
      <c r="D1187" s="41"/>
      <c r="E1187" s="41"/>
      <c r="F1187" s="40"/>
      <c r="G1187" s="40"/>
      <c r="H1187" s="40"/>
    </row>
    <row r="1188" spans="1:8" x14ac:dyDescent="0.15">
      <c r="A1188" s="39"/>
      <c r="B1188" s="40"/>
      <c r="C1188" s="40"/>
      <c r="D1188" s="41"/>
      <c r="E1188" s="41"/>
      <c r="F1188" s="40"/>
      <c r="G1188" s="40"/>
      <c r="H1188" s="40"/>
    </row>
    <row r="1189" spans="1:8" x14ac:dyDescent="0.15">
      <c r="A1189" s="39"/>
      <c r="B1189" s="40"/>
      <c r="C1189" s="40"/>
      <c r="D1189" s="41"/>
      <c r="E1189" s="41"/>
      <c r="F1189" s="40"/>
      <c r="G1189" s="40"/>
      <c r="H1189" s="40"/>
    </row>
    <row r="1190" spans="1:8" x14ac:dyDescent="0.15">
      <c r="A1190" s="39"/>
      <c r="B1190" s="40"/>
      <c r="C1190" s="40"/>
      <c r="D1190" s="41"/>
      <c r="E1190" s="41"/>
      <c r="F1190" s="40"/>
      <c r="G1190" s="40"/>
      <c r="H1190" s="40"/>
    </row>
    <row r="1191" spans="1:8" x14ac:dyDescent="0.15">
      <c r="A1191" s="39"/>
      <c r="B1191" s="40"/>
      <c r="C1191" s="40"/>
      <c r="D1191" s="41"/>
      <c r="E1191" s="41"/>
      <c r="F1191" s="40"/>
      <c r="G1191" s="40"/>
      <c r="H1191" s="40"/>
    </row>
    <row r="1192" spans="1:8" x14ac:dyDescent="0.15">
      <c r="A1192" s="39"/>
      <c r="B1192" s="40"/>
      <c r="C1192" s="40"/>
      <c r="D1192" s="41"/>
      <c r="E1192" s="41"/>
      <c r="F1192" s="40"/>
      <c r="G1192" s="40"/>
      <c r="H1192" s="40"/>
    </row>
    <row r="1193" spans="1:8" x14ac:dyDescent="0.15">
      <c r="A1193" s="39"/>
      <c r="B1193" s="40"/>
      <c r="C1193" s="40"/>
      <c r="D1193" s="41"/>
      <c r="E1193" s="41"/>
      <c r="F1193" s="40"/>
      <c r="G1193" s="40"/>
      <c r="H1193" s="40"/>
    </row>
    <row r="1194" spans="1:8" x14ac:dyDescent="0.15">
      <c r="A1194" s="39"/>
      <c r="B1194" s="40"/>
      <c r="C1194" s="40"/>
      <c r="D1194" s="41"/>
      <c r="E1194" s="41"/>
      <c r="F1194" s="40"/>
      <c r="G1194" s="40"/>
      <c r="H1194" s="40"/>
    </row>
    <row r="1195" spans="1:8" x14ac:dyDescent="0.15">
      <c r="A1195" s="39"/>
      <c r="B1195" s="40"/>
      <c r="C1195" s="40"/>
      <c r="D1195" s="41"/>
      <c r="E1195" s="41"/>
      <c r="F1195" s="40"/>
      <c r="G1195" s="40"/>
      <c r="H1195" s="40"/>
    </row>
    <row r="1196" spans="1:8" x14ac:dyDescent="0.15">
      <c r="A1196" s="39"/>
      <c r="B1196" s="40"/>
      <c r="C1196" s="40"/>
      <c r="D1196" s="41"/>
      <c r="E1196" s="41"/>
      <c r="F1196" s="40"/>
      <c r="G1196" s="40"/>
      <c r="H1196" s="40"/>
    </row>
    <row r="1197" spans="1:8" x14ac:dyDescent="0.15">
      <c r="A1197" s="39"/>
      <c r="B1197" s="40"/>
      <c r="C1197" s="40"/>
      <c r="D1197" s="41"/>
      <c r="E1197" s="41"/>
      <c r="F1197" s="40"/>
      <c r="G1197" s="40"/>
      <c r="H1197" s="40"/>
    </row>
    <row r="1198" spans="1:8" x14ac:dyDescent="0.15">
      <c r="A1198" s="39"/>
      <c r="B1198" s="40"/>
      <c r="C1198" s="40"/>
      <c r="D1198" s="41"/>
      <c r="E1198" s="41"/>
      <c r="F1198" s="40"/>
      <c r="G1198" s="40"/>
      <c r="H1198" s="40"/>
    </row>
    <row r="1199" spans="1:8" x14ac:dyDescent="0.15">
      <c r="A1199" s="39"/>
      <c r="B1199" s="40"/>
      <c r="C1199" s="40"/>
      <c r="D1199" s="41"/>
      <c r="E1199" s="41"/>
      <c r="F1199" s="40"/>
      <c r="G1199" s="40"/>
      <c r="H1199" s="40"/>
    </row>
    <row r="1200" spans="1:8" x14ac:dyDescent="0.15">
      <c r="A1200" s="39"/>
      <c r="B1200" s="40"/>
      <c r="C1200" s="40"/>
      <c r="D1200" s="41"/>
      <c r="E1200" s="41"/>
      <c r="F1200" s="40"/>
      <c r="G1200" s="40"/>
      <c r="H1200" s="40"/>
    </row>
    <row r="1201" spans="1:8" x14ac:dyDescent="0.15">
      <c r="A1201" s="39"/>
      <c r="B1201" s="40"/>
      <c r="C1201" s="40"/>
      <c r="D1201" s="41"/>
      <c r="E1201" s="41"/>
      <c r="F1201" s="40"/>
      <c r="G1201" s="40"/>
      <c r="H1201" s="40"/>
    </row>
    <row r="1202" spans="1:8" x14ac:dyDescent="0.15">
      <c r="A1202" s="39"/>
      <c r="B1202" s="40"/>
      <c r="C1202" s="40"/>
      <c r="D1202" s="41"/>
      <c r="E1202" s="41"/>
      <c r="F1202" s="40"/>
      <c r="G1202" s="40"/>
      <c r="H1202" s="40"/>
    </row>
    <row r="1203" spans="1:8" x14ac:dyDescent="0.15">
      <c r="A1203" s="39"/>
      <c r="B1203" s="40"/>
      <c r="C1203" s="40"/>
      <c r="D1203" s="41"/>
      <c r="E1203" s="41"/>
      <c r="F1203" s="40"/>
      <c r="G1203" s="40"/>
      <c r="H1203" s="40"/>
    </row>
    <row r="1204" spans="1:8" x14ac:dyDescent="0.15">
      <c r="A1204" s="39"/>
      <c r="B1204" s="40"/>
      <c r="C1204" s="40"/>
      <c r="D1204" s="41"/>
      <c r="E1204" s="41"/>
      <c r="F1204" s="40"/>
      <c r="G1204" s="40"/>
      <c r="H1204" s="40"/>
    </row>
    <row r="1205" spans="1:8" x14ac:dyDescent="0.15">
      <c r="A1205" s="39"/>
      <c r="B1205" s="40"/>
      <c r="C1205" s="40"/>
      <c r="D1205" s="41"/>
      <c r="E1205" s="41"/>
      <c r="F1205" s="40"/>
      <c r="G1205" s="40"/>
      <c r="H1205" s="40"/>
    </row>
    <row r="1206" spans="1:8" x14ac:dyDescent="0.15">
      <c r="A1206" s="39"/>
      <c r="B1206" s="40"/>
      <c r="C1206" s="40"/>
      <c r="D1206" s="41"/>
      <c r="E1206" s="41"/>
      <c r="F1206" s="40"/>
      <c r="G1206" s="40"/>
      <c r="H1206" s="40"/>
    </row>
    <row r="1207" spans="1:8" x14ac:dyDescent="0.15">
      <c r="A1207" s="39"/>
      <c r="B1207" s="40"/>
      <c r="C1207" s="40"/>
      <c r="D1207" s="41"/>
      <c r="E1207" s="41"/>
      <c r="F1207" s="40"/>
      <c r="G1207" s="40"/>
      <c r="H1207" s="40"/>
    </row>
    <row r="1208" spans="1:8" x14ac:dyDescent="0.15">
      <c r="A1208" s="39"/>
      <c r="B1208" s="40"/>
      <c r="C1208" s="40"/>
      <c r="D1208" s="41"/>
      <c r="E1208" s="41"/>
      <c r="F1208" s="40"/>
      <c r="G1208" s="40"/>
      <c r="H1208" s="40"/>
    </row>
    <row r="1209" spans="1:8" x14ac:dyDescent="0.15">
      <c r="A1209" s="39"/>
      <c r="B1209" s="40"/>
      <c r="C1209" s="40"/>
      <c r="D1209" s="41"/>
      <c r="E1209" s="41"/>
      <c r="F1209" s="40"/>
      <c r="G1209" s="40"/>
      <c r="H1209" s="40"/>
    </row>
    <row r="1210" spans="1:8" x14ac:dyDescent="0.15">
      <c r="A1210" s="39"/>
      <c r="B1210" s="40"/>
      <c r="C1210" s="40"/>
      <c r="D1210" s="41"/>
      <c r="E1210" s="41"/>
      <c r="F1210" s="40"/>
      <c r="G1210" s="40"/>
      <c r="H1210" s="40"/>
    </row>
    <row r="1211" spans="1:8" x14ac:dyDescent="0.15">
      <c r="A1211" s="39"/>
      <c r="B1211" s="40"/>
      <c r="C1211" s="40"/>
      <c r="D1211" s="41"/>
      <c r="E1211" s="41"/>
      <c r="F1211" s="40"/>
      <c r="G1211" s="40"/>
      <c r="H1211" s="40"/>
    </row>
    <row r="1212" spans="1:8" x14ac:dyDescent="0.15">
      <c r="A1212" s="39"/>
      <c r="B1212" s="40"/>
      <c r="C1212" s="40"/>
      <c r="D1212" s="41"/>
      <c r="E1212" s="41"/>
      <c r="F1212" s="40"/>
      <c r="G1212" s="40"/>
      <c r="H1212" s="40"/>
    </row>
    <row r="1213" spans="1:8" x14ac:dyDescent="0.15">
      <c r="A1213" s="39"/>
      <c r="B1213" s="40"/>
      <c r="C1213" s="40"/>
      <c r="D1213" s="41"/>
      <c r="E1213" s="41"/>
      <c r="F1213" s="40"/>
      <c r="G1213" s="40"/>
      <c r="H1213" s="40"/>
    </row>
    <row r="1214" spans="1:8" x14ac:dyDescent="0.15">
      <c r="A1214" s="39"/>
      <c r="B1214" s="40"/>
      <c r="C1214" s="40"/>
      <c r="D1214" s="41"/>
      <c r="E1214" s="41"/>
      <c r="F1214" s="40"/>
      <c r="G1214" s="40"/>
      <c r="H1214" s="40"/>
    </row>
    <row r="1215" spans="1:8" x14ac:dyDescent="0.15">
      <c r="A1215" s="39"/>
      <c r="B1215" s="40"/>
      <c r="C1215" s="40"/>
      <c r="D1215" s="41"/>
      <c r="E1215" s="41"/>
      <c r="F1215" s="40"/>
      <c r="G1215" s="40"/>
      <c r="H1215" s="40"/>
    </row>
    <row r="1216" spans="1:8" x14ac:dyDescent="0.15">
      <c r="A1216" s="39"/>
      <c r="B1216" s="40"/>
      <c r="C1216" s="40"/>
      <c r="D1216" s="41"/>
      <c r="E1216" s="41"/>
      <c r="F1216" s="40"/>
      <c r="G1216" s="40"/>
      <c r="H1216" s="40"/>
    </row>
    <row r="1217" spans="1:8" x14ac:dyDescent="0.15">
      <c r="A1217" s="39"/>
      <c r="B1217" s="40"/>
      <c r="C1217" s="40"/>
      <c r="D1217" s="41"/>
      <c r="E1217" s="41"/>
      <c r="F1217" s="40"/>
      <c r="G1217" s="40"/>
      <c r="H1217" s="40"/>
    </row>
    <row r="1218" spans="1:8" x14ac:dyDescent="0.15">
      <c r="A1218" s="39"/>
      <c r="B1218" s="40"/>
      <c r="C1218" s="40"/>
      <c r="D1218" s="41"/>
      <c r="E1218" s="41"/>
      <c r="F1218" s="40"/>
      <c r="G1218" s="40"/>
      <c r="H1218" s="40"/>
    </row>
    <row r="1219" spans="1:8" x14ac:dyDescent="0.15">
      <c r="A1219" s="39"/>
      <c r="B1219" s="40"/>
      <c r="C1219" s="40"/>
      <c r="D1219" s="41"/>
      <c r="E1219" s="41"/>
      <c r="F1219" s="40"/>
      <c r="G1219" s="40"/>
      <c r="H1219" s="40"/>
    </row>
    <row r="1220" spans="1:8" x14ac:dyDescent="0.15">
      <c r="A1220" s="39"/>
      <c r="B1220" s="40"/>
      <c r="C1220" s="40"/>
      <c r="D1220" s="41"/>
      <c r="E1220" s="41"/>
      <c r="F1220" s="40"/>
      <c r="G1220" s="40"/>
      <c r="H1220" s="40"/>
    </row>
    <row r="1221" spans="1:8" x14ac:dyDescent="0.15">
      <c r="A1221" s="39"/>
      <c r="B1221" s="40"/>
      <c r="C1221" s="40"/>
      <c r="D1221" s="41"/>
      <c r="E1221" s="41"/>
      <c r="F1221" s="40"/>
      <c r="G1221" s="40"/>
      <c r="H1221" s="40"/>
    </row>
    <row r="1222" spans="1:8" x14ac:dyDescent="0.15">
      <c r="A1222" s="39"/>
      <c r="B1222" s="40"/>
      <c r="C1222" s="40"/>
      <c r="D1222" s="41"/>
      <c r="E1222" s="41"/>
      <c r="F1222" s="40"/>
      <c r="G1222" s="40"/>
      <c r="H1222" s="40"/>
    </row>
    <row r="1223" spans="1:8" x14ac:dyDescent="0.15">
      <c r="A1223" s="39"/>
      <c r="B1223" s="40"/>
      <c r="C1223" s="40"/>
      <c r="D1223" s="41"/>
      <c r="E1223" s="41"/>
      <c r="F1223" s="40"/>
      <c r="G1223" s="40"/>
      <c r="H1223" s="40"/>
    </row>
    <row r="1224" spans="1:8" x14ac:dyDescent="0.15">
      <c r="A1224" s="39"/>
      <c r="B1224" s="40"/>
      <c r="C1224" s="40"/>
      <c r="D1224" s="41"/>
      <c r="E1224" s="41"/>
      <c r="F1224" s="40"/>
      <c r="G1224" s="40"/>
      <c r="H1224" s="40"/>
    </row>
    <row r="1225" spans="1:8" x14ac:dyDescent="0.15">
      <c r="A1225" s="39"/>
      <c r="B1225" s="40"/>
      <c r="C1225" s="40"/>
      <c r="D1225" s="41"/>
      <c r="E1225" s="41"/>
      <c r="F1225" s="40"/>
      <c r="G1225" s="40"/>
      <c r="H1225" s="40"/>
    </row>
    <row r="1226" spans="1:8" x14ac:dyDescent="0.15">
      <c r="A1226" s="39"/>
      <c r="B1226" s="40"/>
      <c r="C1226" s="40"/>
      <c r="D1226" s="41"/>
      <c r="E1226" s="41"/>
      <c r="F1226" s="40"/>
      <c r="G1226" s="40"/>
      <c r="H1226" s="40"/>
    </row>
    <row r="1227" spans="1:8" x14ac:dyDescent="0.15">
      <c r="A1227" s="39"/>
      <c r="B1227" s="40"/>
      <c r="C1227" s="40"/>
      <c r="D1227" s="41"/>
      <c r="E1227" s="41"/>
      <c r="F1227" s="40"/>
      <c r="G1227" s="40"/>
      <c r="H1227" s="40"/>
    </row>
    <row r="1228" spans="1:8" x14ac:dyDescent="0.15">
      <c r="A1228" s="39"/>
      <c r="B1228" s="40"/>
      <c r="C1228" s="40"/>
      <c r="D1228" s="41"/>
      <c r="E1228" s="41"/>
      <c r="F1228" s="40"/>
      <c r="G1228" s="40"/>
      <c r="H1228" s="40"/>
    </row>
    <row r="1229" spans="1:8" x14ac:dyDescent="0.15">
      <c r="A1229" s="39"/>
      <c r="B1229" s="40"/>
      <c r="C1229" s="40"/>
      <c r="D1229" s="41"/>
      <c r="E1229" s="41"/>
      <c r="F1229" s="40"/>
      <c r="G1229" s="40"/>
      <c r="H1229" s="40"/>
    </row>
    <row r="1230" spans="1:8" x14ac:dyDescent="0.15">
      <c r="A1230" s="39"/>
      <c r="B1230" s="40"/>
      <c r="C1230" s="40"/>
      <c r="D1230" s="41"/>
      <c r="E1230" s="41"/>
      <c r="F1230" s="40"/>
      <c r="G1230" s="40"/>
      <c r="H1230" s="40"/>
    </row>
    <row r="1231" spans="1:8" x14ac:dyDescent="0.15">
      <c r="A1231" s="39"/>
      <c r="B1231" s="40"/>
      <c r="C1231" s="40"/>
      <c r="D1231" s="41"/>
      <c r="E1231" s="41"/>
      <c r="F1231" s="40"/>
      <c r="G1231" s="40"/>
      <c r="H1231" s="40"/>
    </row>
    <row r="1232" spans="1:8" x14ac:dyDescent="0.15">
      <c r="A1232" s="39"/>
      <c r="B1232" s="40"/>
      <c r="C1232" s="40"/>
      <c r="D1232" s="41"/>
      <c r="E1232" s="41"/>
      <c r="F1232" s="40"/>
      <c r="G1232" s="40"/>
      <c r="H1232" s="40"/>
    </row>
    <row r="1233" spans="1:8" x14ac:dyDescent="0.15">
      <c r="A1233" s="39"/>
      <c r="B1233" s="40"/>
      <c r="C1233" s="40"/>
      <c r="D1233" s="41"/>
      <c r="E1233" s="41"/>
      <c r="F1233" s="40"/>
      <c r="G1233" s="40"/>
      <c r="H1233" s="40"/>
    </row>
    <row r="1234" spans="1:8" x14ac:dyDescent="0.15">
      <c r="A1234" s="39"/>
      <c r="B1234" s="40"/>
      <c r="C1234" s="40"/>
      <c r="D1234" s="41"/>
      <c r="E1234" s="41"/>
      <c r="F1234" s="40"/>
      <c r="G1234" s="40"/>
      <c r="H1234" s="40"/>
    </row>
    <row r="1235" spans="1:8" x14ac:dyDescent="0.15">
      <c r="A1235" s="39"/>
      <c r="B1235" s="40"/>
      <c r="C1235" s="40"/>
      <c r="D1235" s="41"/>
      <c r="E1235" s="41"/>
      <c r="F1235" s="40"/>
      <c r="G1235" s="40"/>
      <c r="H1235" s="40"/>
    </row>
    <row r="1236" spans="1:8" x14ac:dyDescent="0.15">
      <c r="A1236" s="39"/>
      <c r="B1236" s="40"/>
      <c r="C1236" s="40"/>
      <c r="D1236" s="41"/>
      <c r="E1236" s="41"/>
      <c r="F1236" s="40"/>
      <c r="G1236" s="40"/>
      <c r="H1236" s="40"/>
    </row>
    <row r="1237" spans="1:8" x14ac:dyDescent="0.15">
      <c r="A1237" s="39"/>
      <c r="B1237" s="40"/>
      <c r="C1237" s="40"/>
      <c r="D1237" s="41"/>
      <c r="E1237" s="41"/>
      <c r="F1237" s="40"/>
      <c r="G1237" s="40"/>
      <c r="H1237" s="40"/>
    </row>
    <row r="1238" spans="1:8" x14ac:dyDescent="0.15">
      <c r="A1238" s="39"/>
      <c r="B1238" s="40"/>
      <c r="C1238" s="40"/>
      <c r="D1238" s="41"/>
      <c r="E1238" s="41"/>
      <c r="F1238" s="40"/>
      <c r="G1238" s="40"/>
      <c r="H1238" s="40"/>
    </row>
    <row r="1239" spans="1:8" x14ac:dyDescent="0.15">
      <c r="A1239" s="39"/>
      <c r="B1239" s="40"/>
      <c r="C1239" s="40"/>
      <c r="D1239" s="41"/>
      <c r="E1239" s="41"/>
      <c r="F1239" s="40"/>
      <c r="G1239" s="40"/>
      <c r="H1239" s="40"/>
    </row>
    <row r="1240" spans="1:8" x14ac:dyDescent="0.15">
      <c r="A1240" s="39"/>
      <c r="B1240" s="40"/>
      <c r="C1240" s="40"/>
      <c r="D1240" s="41"/>
      <c r="E1240" s="41"/>
      <c r="F1240" s="40"/>
      <c r="G1240" s="40"/>
      <c r="H1240" s="40"/>
    </row>
    <row r="1241" spans="1:8" x14ac:dyDescent="0.15">
      <c r="A1241" s="39"/>
      <c r="B1241" s="40"/>
      <c r="C1241" s="40"/>
      <c r="D1241" s="41"/>
      <c r="E1241" s="41"/>
      <c r="F1241" s="40"/>
      <c r="G1241" s="40"/>
      <c r="H1241" s="40"/>
    </row>
    <row r="1242" spans="1:8" x14ac:dyDescent="0.15">
      <c r="A1242" s="39"/>
      <c r="B1242" s="40"/>
      <c r="C1242" s="40"/>
      <c r="D1242" s="41"/>
      <c r="E1242" s="41"/>
      <c r="F1242" s="40"/>
      <c r="G1242" s="40"/>
      <c r="H1242" s="40"/>
    </row>
    <row r="1243" spans="1:8" x14ac:dyDescent="0.15">
      <c r="A1243" s="39"/>
      <c r="B1243" s="40"/>
      <c r="C1243" s="40"/>
      <c r="D1243" s="41"/>
      <c r="E1243" s="41"/>
      <c r="F1243" s="40"/>
      <c r="G1243" s="40"/>
      <c r="H1243" s="40"/>
    </row>
    <row r="1244" spans="1:8" x14ac:dyDescent="0.15">
      <c r="A1244" s="39"/>
      <c r="B1244" s="40"/>
      <c r="C1244" s="40"/>
      <c r="D1244" s="41"/>
      <c r="E1244" s="41"/>
      <c r="F1244" s="40"/>
      <c r="G1244" s="40"/>
      <c r="H1244" s="40"/>
    </row>
    <row r="1245" spans="1:8" x14ac:dyDescent="0.15">
      <c r="A1245" s="39"/>
      <c r="B1245" s="40"/>
      <c r="C1245" s="40"/>
      <c r="D1245" s="41"/>
      <c r="E1245" s="41"/>
      <c r="F1245" s="40"/>
      <c r="G1245" s="40"/>
      <c r="H1245" s="40"/>
    </row>
    <row r="1246" spans="1:8" x14ac:dyDescent="0.15">
      <c r="A1246" s="39"/>
      <c r="B1246" s="40"/>
      <c r="C1246" s="40"/>
      <c r="D1246" s="41"/>
      <c r="E1246" s="41"/>
      <c r="F1246" s="40"/>
      <c r="G1246" s="40"/>
      <c r="H1246" s="40"/>
    </row>
    <row r="1247" spans="1:8" x14ac:dyDescent="0.15">
      <c r="A1247" s="39"/>
      <c r="B1247" s="40"/>
      <c r="C1247" s="40"/>
      <c r="D1247" s="41"/>
      <c r="E1247" s="41"/>
      <c r="F1247" s="40"/>
      <c r="G1247" s="40"/>
      <c r="H1247" s="40"/>
    </row>
    <row r="1248" spans="1:8" x14ac:dyDescent="0.15">
      <c r="A1248" s="39"/>
      <c r="B1248" s="40"/>
      <c r="C1248" s="40"/>
      <c r="D1248" s="41"/>
      <c r="E1248" s="41"/>
      <c r="F1248" s="40"/>
      <c r="G1248" s="40"/>
      <c r="H1248" s="40"/>
    </row>
    <row r="1249" spans="1:8" x14ac:dyDescent="0.15">
      <c r="A1249" s="39"/>
      <c r="B1249" s="40"/>
      <c r="C1249" s="40"/>
      <c r="D1249" s="41"/>
      <c r="E1249" s="41"/>
      <c r="F1249" s="40"/>
      <c r="G1249" s="40"/>
      <c r="H1249" s="40"/>
    </row>
    <row r="1250" spans="1:8" x14ac:dyDescent="0.15">
      <c r="A1250" s="39"/>
      <c r="B1250" s="40"/>
      <c r="C1250" s="40"/>
      <c r="D1250" s="41"/>
      <c r="E1250" s="41"/>
      <c r="F1250" s="40"/>
      <c r="G1250" s="40"/>
      <c r="H1250" s="40"/>
    </row>
    <row r="1251" spans="1:8" x14ac:dyDescent="0.15">
      <c r="A1251" s="39"/>
      <c r="B1251" s="40"/>
      <c r="C1251" s="40"/>
      <c r="D1251" s="41"/>
      <c r="E1251" s="41"/>
      <c r="F1251" s="40"/>
      <c r="G1251" s="40"/>
      <c r="H1251" s="40"/>
    </row>
    <row r="1252" spans="1:8" x14ac:dyDescent="0.15">
      <c r="A1252" s="39"/>
      <c r="B1252" s="40"/>
      <c r="C1252" s="40"/>
      <c r="D1252" s="41"/>
      <c r="E1252" s="41"/>
      <c r="F1252" s="40"/>
      <c r="G1252" s="40"/>
      <c r="H1252" s="40"/>
    </row>
    <row r="1253" spans="1:8" x14ac:dyDescent="0.15">
      <c r="A1253" s="39"/>
      <c r="B1253" s="40"/>
      <c r="C1253" s="40"/>
      <c r="D1253" s="41"/>
      <c r="E1253" s="41"/>
      <c r="F1253" s="40"/>
      <c r="G1253" s="40"/>
      <c r="H1253" s="40"/>
    </row>
    <row r="1254" spans="1:8" x14ac:dyDescent="0.15">
      <c r="A1254" s="39"/>
      <c r="B1254" s="40"/>
      <c r="C1254" s="40"/>
      <c r="D1254" s="41"/>
      <c r="E1254" s="41"/>
      <c r="F1254" s="40"/>
      <c r="G1254" s="40"/>
      <c r="H1254" s="40"/>
    </row>
    <row r="1255" spans="1:8" x14ac:dyDescent="0.15">
      <c r="A1255" s="39"/>
      <c r="B1255" s="40"/>
      <c r="C1255" s="40"/>
      <c r="D1255" s="41"/>
      <c r="E1255" s="41"/>
      <c r="F1255" s="40"/>
      <c r="G1255" s="40"/>
      <c r="H1255" s="40"/>
    </row>
    <row r="1256" spans="1:8" x14ac:dyDescent="0.15">
      <c r="A1256" s="39"/>
      <c r="B1256" s="40"/>
      <c r="C1256" s="40"/>
      <c r="D1256" s="41"/>
      <c r="E1256" s="41"/>
      <c r="F1256" s="40"/>
      <c r="G1256" s="40"/>
      <c r="H1256" s="40"/>
    </row>
    <row r="1257" spans="1:8" x14ac:dyDescent="0.15">
      <c r="A1257" s="39"/>
      <c r="B1257" s="40"/>
      <c r="C1257" s="40"/>
      <c r="D1257" s="41"/>
      <c r="E1257" s="41"/>
      <c r="F1257" s="40"/>
      <c r="G1257" s="40"/>
      <c r="H1257" s="40"/>
    </row>
    <row r="1258" spans="1:8" x14ac:dyDescent="0.15">
      <c r="A1258" s="39"/>
      <c r="B1258" s="40"/>
      <c r="C1258" s="40"/>
      <c r="D1258" s="41"/>
      <c r="E1258" s="41"/>
      <c r="F1258" s="40"/>
      <c r="G1258" s="40"/>
      <c r="H1258" s="40"/>
    </row>
    <row r="1259" spans="1:8" x14ac:dyDescent="0.15">
      <c r="A1259" s="39"/>
      <c r="B1259" s="40"/>
      <c r="C1259" s="40"/>
      <c r="D1259" s="41"/>
      <c r="E1259" s="41"/>
      <c r="F1259" s="40"/>
      <c r="G1259" s="40"/>
      <c r="H1259" s="40"/>
    </row>
    <row r="1260" spans="1:8" x14ac:dyDescent="0.15">
      <c r="A1260" s="39"/>
      <c r="B1260" s="40"/>
      <c r="C1260" s="40"/>
      <c r="D1260" s="41"/>
      <c r="E1260" s="41"/>
      <c r="F1260" s="40"/>
      <c r="G1260" s="40"/>
      <c r="H1260" s="40"/>
    </row>
    <row r="1261" spans="1:8" x14ac:dyDescent="0.15">
      <c r="A1261" s="39"/>
      <c r="B1261" s="40"/>
      <c r="C1261" s="40"/>
      <c r="D1261" s="41"/>
      <c r="E1261" s="41"/>
      <c r="F1261" s="40"/>
      <c r="G1261" s="40"/>
      <c r="H1261" s="40"/>
    </row>
    <row r="1262" spans="1:8" x14ac:dyDescent="0.15">
      <c r="A1262" s="39"/>
      <c r="B1262" s="40"/>
      <c r="C1262" s="40"/>
      <c r="D1262" s="41"/>
      <c r="E1262" s="41"/>
      <c r="F1262" s="40"/>
      <c r="G1262" s="40"/>
      <c r="H1262" s="40"/>
    </row>
    <row r="1263" spans="1:8" x14ac:dyDescent="0.15">
      <c r="A1263" s="39"/>
      <c r="B1263" s="40"/>
      <c r="C1263" s="40"/>
      <c r="D1263" s="41"/>
      <c r="E1263" s="41"/>
      <c r="F1263" s="40"/>
      <c r="G1263" s="40"/>
      <c r="H1263" s="40"/>
    </row>
    <row r="1264" spans="1:8" x14ac:dyDescent="0.15">
      <c r="A1264" s="39"/>
      <c r="B1264" s="40"/>
      <c r="C1264" s="40"/>
      <c r="D1264" s="41"/>
      <c r="E1264" s="41"/>
      <c r="F1264" s="40"/>
      <c r="G1264" s="40"/>
      <c r="H1264" s="40"/>
    </row>
    <row r="1265" spans="1:8" x14ac:dyDescent="0.15">
      <c r="A1265" s="39"/>
      <c r="B1265" s="40"/>
      <c r="C1265" s="40"/>
      <c r="D1265" s="41"/>
      <c r="E1265" s="41"/>
      <c r="F1265" s="40"/>
      <c r="G1265" s="40"/>
      <c r="H1265" s="40"/>
    </row>
    <row r="1266" spans="1:8" x14ac:dyDescent="0.15">
      <c r="A1266" s="39"/>
      <c r="B1266" s="40"/>
      <c r="C1266" s="40"/>
      <c r="D1266" s="41"/>
      <c r="E1266" s="41"/>
      <c r="F1266" s="40"/>
      <c r="G1266" s="40"/>
      <c r="H1266" s="40"/>
    </row>
    <row r="1267" spans="1:8" x14ac:dyDescent="0.15">
      <c r="A1267" s="39"/>
      <c r="B1267" s="40"/>
      <c r="C1267" s="40"/>
      <c r="D1267" s="41"/>
      <c r="E1267" s="41"/>
      <c r="F1267" s="40"/>
      <c r="G1267" s="40"/>
      <c r="H1267" s="40"/>
    </row>
    <row r="1268" spans="1:8" x14ac:dyDescent="0.15">
      <c r="A1268" s="39"/>
      <c r="B1268" s="40"/>
      <c r="C1268" s="40"/>
      <c r="D1268" s="41"/>
      <c r="E1268" s="41"/>
      <c r="F1268" s="40"/>
      <c r="G1268" s="40"/>
      <c r="H1268" s="40"/>
    </row>
    <row r="1269" spans="1:8" x14ac:dyDescent="0.15">
      <c r="A1269" s="39"/>
      <c r="B1269" s="40"/>
      <c r="C1269" s="40"/>
      <c r="D1269" s="41"/>
      <c r="E1269" s="41"/>
      <c r="F1269" s="40"/>
      <c r="G1269" s="40"/>
      <c r="H1269" s="40"/>
    </row>
    <row r="1270" spans="1:8" x14ac:dyDescent="0.15">
      <c r="A1270" s="39"/>
      <c r="B1270" s="40"/>
      <c r="C1270" s="40"/>
      <c r="D1270" s="41"/>
      <c r="E1270" s="41"/>
      <c r="F1270" s="40"/>
      <c r="G1270" s="40"/>
      <c r="H1270" s="40"/>
    </row>
    <row r="1271" spans="1:8" x14ac:dyDescent="0.15">
      <c r="A1271" s="39"/>
      <c r="B1271" s="40"/>
      <c r="C1271" s="40"/>
      <c r="D1271" s="41"/>
      <c r="E1271" s="41"/>
      <c r="F1271" s="40"/>
      <c r="G1271" s="40"/>
      <c r="H1271" s="40"/>
    </row>
    <row r="1272" spans="1:8" x14ac:dyDescent="0.15">
      <c r="A1272" s="39"/>
      <c r="B1272" s="40"/>
      <c r="C1272" s="40"/>
      <c r="D1272" s="41"/>
      <c r="E1272" s="41"/>
      <c r="F1272" s="40"/>
      <c r="G1272" s="40"/>
      <c r="H1272" s="40"/>
    </row>
    <row r="1273" spans="1:8" x14ac:dyDescent="0.15">
      <c r="A1273" s="39"/>
      <c r="B1273" s="40"/>
      <c r="C1273" s="40"/>
      <c r="D1273" s="41"/>
      <c r="E1273" s="41"/>
      <c r="F1273" s="40"/>
      <c r="G1273" s="40"/>
      <c r="H1273" s="40"/>
    </row>
    <row r="1274" spans="1:8" x14ac:dyDescent="0.15">
      <c r="A1274" s="39"/>
      <c r="B1274" s="40"/>
      <c r="C1274" s="40"/>
      <c r="D1274" s="41"/>
      <c r="E1274" s="41"/>
      <c r="F1274" s="40"/>
      <c r="G1274" s="40"/>
      <c r="H1274" s="40"/>
    </row>
    <row r="1275" spans="1:8" x14ac:dyDescent="0.15">
      <c r="A1275" s="39"/>
      <c r="B1275" s="40"/>
      <c r="C1275" s="40"/>
      <c r="D1275" s="41"/>
      <c r="E1275" s="41"/>
      <c r="F1275" s="40"/>
      <c r="G1275" s="40"/>
      <c r="H1275" s="40"/>
    </row>
    <row r="1276" spans="1:8" x14ac:dyDescent="0.15">
      <c r="A1276" s="39"/>
      <c r="B1276" s="40"/>
      <c r="C1276" s="40"/>
      <c r="D1276" s="41"/>
      <c r="E1276" s="41"/>
      <c r="F1276" s="40"/>
      <c r="G1276" s="40"/>
      <c r="H1276" s="40"/>
    </row>
    <row r="1277" spans="1:8" x14ac:dyDescent="0.15">
      <c r="A1277" s="39"/>
      <c r="B1277" s="40"/>
      <c r="C1277" s="40"/>
      <c r="D1277" s="41"/>
      <c r="E1277" s="41"/>
      <c r="F1277" s="40"/>
      <c r="G1277" s="40"/>
      <c r="H1277" s="40"/>
    </row>
    <row r="1278" spans="1:8" x14ac:dyDescent="0.15">
      <c r="A1278" s="39"/>
      <c r="B1278" s="40"/>
      <c r="C1278" s="40"/>
      <c r="D1278" s="41"/>
      <c r="E1278" s="41"/>
      <c r="F1278" s="40"/>
      <c r="G1278" s="40"/>
      <c r="H1278" s="40"/>
    </row>
    <row r="1279" spans="1:8" x14ac:dyDescent="0.15">
      <c r="A1279" s="39"/>
      <c r="B1279" s="40"/>
      <c r="C1279" s="40"/>
      <c r="D1279" s="41"/>
      <c r="E1279" s="41"/>
      <c r="F1279" s="40"/>
      <c r="G1279" s="40"/>
      <c r="H1279" s="40"/>
    </row>
    <row r="1280" spans="1:8" x14ac:dyDescent="0.15">
      <c r="A1280" s="39"/>
      <c r="B1280" s="40"/>
      <c r="C1280" s="40"/>
      <c r="D1280" s="41"/>
      <c r="E1280" s="41"/>
      <c r="F1280" s="40"/>
      <c r="G1280" s="40"/>
      <c r="H1280" s="40"/>
    </row>
    <row r="1281" spans="1:8" x14ac:dyDescent="0.15">
      <c r="A1281" s="39"/>
      <c r="B1281" s="40"/>
      <c r="C1281" s="40"/>
      <c r="D1281" s="41"/>
      <c r="E1281" s="41"/>
      <c r="F1281" s="40"/>
      <c r="G1281" s="40"/>
      <c r="H1281" s="40"/>
    </row>
    <row r="1282" spans="1:8" x14ac:dyDescent="0.15">
      <c r="A1282" s="39"/>
      <c r="B1282" s="40"/>
      <c r="C1282" s="40"/>
      <c r="D1282" s="41"/>
      <c r="E1282" s="41"/>
      <c r="F1282" s="40"/>
      <c r="G1282" s="40"/>
      <c r="H1282" s="40"/>
    </row>
    <row r="1283" spans="1:8" x14ac:dyDescent="0.15">
      <c r="A1283" s="39"/>
      <c r="B1283" s="40"/>
      <c r="C1283" s="40"/>
      <c r="D1283" s="41"/>
      <c r="E1283" s="41"/>
      <c r="F1283" s="40"/>
      <c r="G1283" s="40"/>
      <c r="H1283" s="40"/>
    </row>
    <row r="1284" spans="1:8" x14ac:dyDescent="0.15">
      <c r="A1284" s="39"/>
      <c r="B1284" s="40"/>
      <c r="C1284" s="40"/>
      <c r="D1284" s="41"/>
      <c r="E1284" s="41"/>
      <c r="F1284" s="40"/>
      <c r="G1284" s="40"/>
      <c r="H1284" s="40"/>
    </row>
    <row r="1285" spans="1:8" x14ac:dyDescent="0.15">
      <c r="A1285" s="39"/>
      <c r="B1285" s="40"/>
      <c r="C1285" s="40"/>
      <c r="D1285" s="41"/>
      <c r="E1285" s="41"/>
      <c r="F1285" s="40"/>
      <c r="G1285" s="40"/>
      <c r="H1285" s="40"/>
    </row>
    <row r="1286" spans="1:8" x14ac:dyDescent="0.15">
      <c r="A1286" s="39"/>
      <c r="B1286" s="40"/>
      <c r="C1286" s="40"/>
      <c r="D1286" s="41"/>
      <c r="E1286" s="41"/>
      <c r="F1286" s="40"/>
      <c r="G1286" s="40"/>
      <c r="H1286" s="40"/>
    </row>
    <row r="1287" spans="1:8" x14ac:dyDescent="0.15">
      <c r="A1287" s="39"/>
      <c r="B1287" s="40"/>
      <c r="C1287" s="40"/>
      <c r="D1287" s="41"/>
      <c r="E1287" s="41"/>
      <c r="F1287" s="40"/>
      <c r="G1287" s="40"/>
      <c r="H1287" s="40"/>
    </row>
    <row r="1288" spans="1:8" x14ac:dyDescent="0.15">
      <c r="A1288" s="39"/>
      <c r="B1288" s="40"/>
      <c r="C1288" s="40"/>
      <c r="D1288" s="41"/>
      <c r="E1288" s="41"/>
      <c r="F1288" s="40"/>
      <c r="G1288" s="40"/>
      <c r="H1288" s="40"/>
    </row>
    <row r="1289" spans="1:8" x14ac:dyDescent="0.15">
      <c r="A1289" s="39"/>
      <c r="B1289" s="40"/>
      <c r="C1289" s="40"/>
      <c r="D1289" s="41"/>
      <c r="E1289" s="41"/>
      <c r="F1289" s="40"/>
      <c r="G1289" s="40"/>
      <c r="H1289" s="40"/>
    </row>
    <row r="1290" spans="1:8" x14ac:dyDescent="0.15">
      <c r="A1290" s="39"/>
      <c r="B1290" s="40"/>
      <c r="C1290" s="40"/>
      <c r="D1290" s="41"/>
      <c r="E1290" s="41"/>
      <c r="F1290" s="40"/>
      <c r="G1290" s="40"/>
      <c r="H1290" s="40"/>
    </row>
    <row r="1291" spans="1:8" x14ac:dyDescent="0.15">
      <c r="A1291" s="39"/>
      <c r="B1291" s="40"/>
      <c r="C1291" s="40"/>
      <c r="D1291" s="41"/>
      <c r="E1291" s="41"/>
      <c r="F1291" s="40"/>
      <c r="G1291" s="40"/>
      <c r="H1291" s="40"/>
    </row>
    <row r="1292" spans="1:8" x14ac:dyDescent="0.15">
      <c r="A1292" s="39"/>
      <c r="B1292" s="40"/>
      <c r="C1292" s="40"/>
      <c r="D1292" s="41"/>
      <c r="E1292" s="41"/>
      <c r="F1292" s="40"/>
      <c r="G1292" s="40"/>
      <c r="H1292" s="40"/>
    </row>
    <row r="1293" spans="1:8" x14ac:dyDescent="0.15">
      <c r="A1293" s="39"/>
      <c r="B1293" s="40"/>
      <c r="C1293" s="40"/>
      <c r="D1293" s="41"/>
      <c r="E1293" s="41"/>
      <c r="F1293" s="40"/>
      <c r="G1293" s="40"/>
      <c r="H1293" s="40"/>
    </row>
    <row r="1294" spans="1:8" x14ac:dyDescent="0.15">
      <c r="A1294" s="39"/>
      <c r="B1294" s="40"/>
      <c r="C1294" s="40"/>
      <c r="D1294" s="41"/>
      <c r="E1294" s="41"/>
      <c r="F1294" s="40"/>
      <c r="G1294" s="40"/>
      <c r="H1294" s="40"/>
    </row>
    <row r="1295" spans="1:8" x14ac:dyDescent="0.15">
      <c r="A1295" s="39"/>
      <c r="B1295" s="40"/>
      <c r="C1295" s="40"/>
      <c r="D1295" s="41"/>
      <c r="E1295" s="41"/>
      <c r="F1295" s="40"/>
      <c r="G1295" s="40"/>
      <c r="H1295" s="40"/>
    </row>
    <row r="1296" spans="1:8" x14ac:dyDescent="0.15">
      <c r="A1296" s="39"/>
      <c r="B1296" s="40"/>
      <c r="C1296" s="40"/>
      <c r="D1296" s="41"/>
      <c r="E1296" s="41"/>
      <c r="F1296" s="40"/>
      <c r="G1296" s="40"/>
      <c r="H1296" s="40"/>
    </row>
    <row r="1297" spans="1:8" x14ac:dyDescent="0.15">
      <c r="A1297" s="39"/>
      <c r="B1297" s="40"/>
      <c r="C1297" s="40"/>
      <c r="D1297" s="41"/>
      <c r="E1297" s="41"/>
      <c r="F1297" s="40"/>
      <c r="G1297" s="40"/>
      <c r="H1297" s="40"/>
    </row>
    <row r="1298" spans="1:8" x14ac:dyDescent="0.15">
      <c r="A1298" s="39"/>
      <c r="B1298" s="40"/>
      <c r="C1298" s="40"/>
      <c r="D1298" s="41"/>
      <c r="E1298" s="41"/>
      <c r="F1298" s="40"/>
      <c r="G1298" s="40"/>
      <c r="H1298" s="40"/>
    </row>
    <row r="1299" spans="1:8" x14ac:dyDescent="0.15">
      <c r="A1299" s="39"/>
      <c r="B1299" s="40"/>
      <c r="C1299" s="40"/>
      <c r="D1299" s="41"/>
      <c r="E1299" s="41"/>
      <c r="F1299" s="40"/>
      <c r="G1299" s="40"/>
      <c r="H1299" s="40"/>
    </row>
    <row r="1300" spans="1:8" x14ac:dyDescent="0.15">
      <c r="A1300" s="39"/>
      <c r="B1300" s="40"/>
      <c r="C1300" s="40"/>
      <c r="D1300" s="41"/>
      <c r="E1300" s="41"/>
      <c r="F1300" s="40"/>
      <c r="G1300" s="40"/>
      <c r="H1300" s="40"/>
    </row>
    <row r="1301" spans="1:8" x14ac:dyDescent="0.15">
      <c r="A1301" s="39"/>
      <c r="B1301" s="40"/>
      <c r="C1301" s="40"/>
      <c r="D1301" s="41"/>
      <c r="E1301" s="41"/>
      <c r="F1301" s="40"/>
      <c r="G1301" s="40"/>
      <c r="H1301" s="40"/>
    </row>
    <row r="1302" spans="1:8" x14ac:dyDescent="0.15">
      <c r="A1302" s="39"/>
      <c r="B1302" s="40"/>
      <c r="C1302" s="40"/>
      <c r="D1302" s="41"/>
      <c r="E1302" s="41"/>
      <c r="F1302" s="40"/>
      <c r="G1302" s="40"/>
      <c r="H1302" s="40"/>
    </row>
    <row r="1303" spans="1:8" x14ac:dyDescent="0.15">
      <c r="A1303" s="39"/>
      <c r="B1303" s="40"/>
      <c r="C1303" s="40"/>
      <c r="D1303" s="41"/>
      <c r="E1303" s="41"/>
      <c r="F1303" s="40"/>
      <c r="G1303" s="40"/>
      <c r="H1303" s="40"/>
    </row>
    <row r="1304" spans="1:8" x14ac:dyDescent="0.15">
      <c r="A1304" s="39"/>
      <c r="B1304" s="40"/>
      <c r="C1304" s="40"/>
      <c r="D1304" s="41"/>
      <c r="E1304" s="41"/>
      <c r="F1304" s="40"/>
      <c r="G1304" s="40"/>
      <c r="H1304" s="40"/>
    </row>
    <row r="1305" spans="1:8" x14ac:dyDescent="0.15">
      <c r="A1305" s="39"/>
      <c r="B1305" s="40"/>
      <c r="C1305" s="40"/>
      <c r="D1305" s="41"/>
      <c r="E1305" s="41"/>
      <c r="F1305" s="40"/>
      <c r="G1305" s="40"/>
      <c r="H1305" s="40"/>
    </row>
    <row r="1306" spans="1:8" x14ac:dyDescent="0.15">
      <c r="A1306" s="39"/>
      <c r="B1306" s="40"/>
      <c r="C1306" s="40"/>
      <c r="D1306" s="41"/>
      <c r="E1306" s="41"/>
      <c r="F1306" s="40"/>
      <c r="G1306" s="40"/>
      <c r="H1306" s="40"/>
    </row>
    <row r="1307" spans="1:8" x14ac:dyDescent="0.15">
      <c r="A1307" s="39"/>
      <c r="B1307" s="40"/>
      <c r="C1307" s="40"/>
      <c r="D1307" s="41"/>
      <c r="E1307" s="41"/>
      <c r="F1307" s="40"/>
      <c r="G1307" s="40"/>
      <c r="H1307" s="40"/>
    </row>
    <row r="1308" spans="1:8" x14ac:dyDescent="0.15">
      <c r="A1308" s="39"/>
      <c r="B1308" s="40"/>
      <c r="C1308" s="40"/>
      <c r="D1308" s="41"/>
      <c r="E1308" s="41"/>
      <c r="F1308" s="40"/>
      <c r="G1308" s="40"/>
      <c r="H1308" s="40"/>
    </row>
    <row r="1309" spans="1:8" x14ac:dyDescent="0.15">
      <c r="A1309" s="39"/>
      <c r="B1309" s="40"/>
      <c r="C1309" s="40"/>
      <c r="D1309" s="41"/>
      <c r="E1309" s="41"/>
      <c r="F1309" s="40"/>
      <c r="G1309" s="40"/>
      <c r="H1309" s="40"/>
    </row>
    <row r="1310" spans="1:8" x14ac:dyDescent="0.15">
      <c r="A1310" s="39"/>
      <c r="B1310" s="40"/>
      <c r="C1310" s="40"/>
      <c r="D1310" s="41"/>
      <c r="E1310" s="41"/>
      <c r="F1310" s="40"/>
      <c r="G1310" s="40"/>
      <c r="H1310" s="40"/>
    </row>
    <row r="1311" spans="1:8" x14ac:dyDescent="0.15">
      <c r="A1311" s="39"/>
      <c r="B1311" s="40"/>
      <c r="C1311" s="40"/>
      <c r="D1311" s="41"/>
      <c r="E1311" s="41"/>
      <c r="F1311" s="40"/>
      <c r="G1311" s="40"/>
      <c r="H1311" s="40"/>
    </row>
    <row r="1312" spans="1:8" x14ac:dyDescent="0.15">
      <c r="A1312" s="39"/>
      <c r="B1312" s="40"/>
      <c r="C1312" s="40"/>
      <c r="D1312" s="41"/>
      <c r="E1312" s="41"/>
      <c r="F1312" s="40"/>
      <c r="G1312" s="40"/>
      <c r="H1312" s="40"/>
    </row>
    <row r="1313" spans="1:8" x14ac:dyDescent="0.15">
      <c r="A1313" s="39"/>
      <c r="B1313" s="40"/>
      <c r="C1313" s="40"/>
      <c r="D1313" s="41"/>
      <c r="E1313" s="41"/>
      <c r="F1313" s="40"/>
      <c r="G1313" s="40"/>
      <c r="H1313" s="40"/>
    </row>
    <row r="1314" spans="1:8" x14ac:dyDescent="0.15">
      <c r="A1314" s="39"/>
      <c r="B1314" s="40"/>
      <c r="C1314" s="40"/>
      <c r="D1314" s="41"/>
      <c r="E1314" s="41"/>
      <c r="F1314" s="40"/>
      <c r="G1314" s="40"/>
      <c r="H1314" s="40"/>
    </row>
    <row r="1315" spans="1:8" x14ac:dyDescent="0.15">
      <c r="A1315" s="39"/>
      <c r="B1315" s="40"/>
      <c r="C1315" s="40"/>
      <c r="D1315" s="41"/>
      <c r="E1315" s="41"/>
      <c r="F1315" s="40"/>
      <c r="G1315" s="40"/>
      <c r="H1315" s="40"/>
    </row>
    <row r="1316" spans="1:8" x14ac:dyDescent="0.15">
      <c r="A1316" s="39"/>
      <c r="B1316" s="40"/>
      <c r="C1316" s="40"/>
      <c r="D1316" s="41"/>
      <c r="E1316" s="41"/>
      <c r="F1316" s="40"/>
      <c r="G1316" s="40"/>
      <c r="H1316" s="40"/>
    </row>
    <row r="1317" spans="1:8" x14ac:dyDescent="0.15">
      <c r="A1317" s="39"/>
      <c r="B1317" s="40"/>
      <c r="C1317" s="40"/>
      <c r="D1317" s="41"/>
      <c r="E1317" s="41"/>
      <c r="F1317" s="40"/>
      <c r="G1317" s="40"/>
      <c r="H1317" s="40"/>
    </row>
    <row r="1318" spans="1:8" x14ac:dyDescent="0.15">
      <c r="A1318" s="39"/>
      <c r="B1318" s="40"/>
      <c r="C1318" s="40"/>
      <c r="D1318" s="41"/>
      <c r="E1318" s="41"/>
      <c r="F1318" s="40"/>
      <c r="G1318" s="40"/>
      <c r="H1318" s="40"/>
    </row>
    <row r="1319" spans="1:8" x14ac:dyDescent="0.15">
      <c r="A1319" s="39"/>
      <c r="B1319" s="40"/>
      <c r="C1319" s="40"/>
      <c r="D1319" s="41"/>
      <c r="E1319" s="41"/>
      <c r="F1319" s="40"/>
      <c r="G1319" s="40"/>
      <c r="H1319" s="40"/>
    </row>
    <row r="1320" spans="1:8" x14ac:dyDescent="0.15">
      <c r="A1320" s="39"/>
      <c r="B1320" s="40"/>
      <c r="C1320" s="40"/>
      <c r="D1320" s="41"/>
      <c r="E1320" s="41"/>
      <c r="F1320" s="40"/>
      <c r="G1320" s="40"/>
      <c r="H1320" s="40"/>
    </row>
    <row r="1321" spans="1:8" x14ac:dyDescent="0.15">
      <c r="A1321" s="39"/>
      <c r="B1321" s="40"/>
      <c r="C1321" s="40"/>
      <c r="D1321" s="41"/>
      <c r="E1321" s="41"/>
      <c r="F1321" s="40"/>
      <c r="G1321" s="40"/>
      <c r="H1321" s="40"/>
    </row>
    <row r="1322" spans="1:8" x14ac:dyDescent="0.15">
      <c r="A1322" s="39"/>
      <c r="B1322" s="40"/>
      <c r="C1322" s="40"/>
      <c r="D1322" s="41"/>
      <c r="E1322" s="41"/>
      <c r="F1322" s="40"/>
      <c r="G1322" s="40"/>
      <c r="H1322" s="40"/>
    </row>
    <row r="1323" spans="1:8" x14ac:dyDescent="0.15">
      <c r="A1323" s="39"/>
      <c r="B1323" s="40"/>
      <c r="C1323" s="40"/>
      <c r="D1323" s="41"/>
      <c r="E1323" s="41"/>
      <c r="F1323" s="40"/>
      <c r="G1323" s="40"/>
      <c r="H1323" s="40"/>
    </row>
    <row r="1324" spans="1:8" x14ac:dyDescent="0.15">
      <c r="A1324" s="39"/>
      <c r="B1324" s="40"/>
      <c r="C1324" s="40"/>
      <c r="D1324" s="41"/>
      <c r="E1324" s="41"/>
      <c r="F1324" s="40"/>
      <c r="G1324" s="40"/>
      <c r="H1324" s="40"/>
    </row>
    <row r="1325" spans="1:8" x14ac:dyDescent="0.15">
      <c r="A1325" s="39"/>
      <c r="B1325" s="40"/>
      <c r="C1325" s="40"/>
      <c r="D1325" s="41"/>
      <c r="E1325" s="41"/>
      <c r="F1325" s="40"/>
      <c r="G1325" s="40"/>
      <c r="H1325" s="40"/>
    </row>
    <row r="1326" spans="1:8" x14ac:dyDescent="0.15">
      <c r="A1326" s="39"/>
      <c r="B1326" s="40"/>
      <c r="C1326" s="40"/>
      <c r="D1326" s="41"/>
      <c r="E1326" s="41"/>
      <c r="F1326" s="40"/>
      <c r="G1326" s="40"/>
      <c r="H1326" s="40"/>
    </row>
    <row r="1327" spans="1:8" x14ac:dyDescent="0.15">
      <c r="A1327" s="39"/>
      <c r="B1327" s="40"/>
      <c r="C1327" s="40"/>
      <c r="D1327" s="41"/>
      <c r="E1327" s="41"/>
      <c r="F1327" s="40"/>
      <c r="G1327" s="40"/>
      <c r="H1327" s="40"/>
    </row>
    <row r="1328" spans="1:8" x14ac:dyDescent="0.15">
      <c r="A1328" s="39"/>
      <c r="B1328" s="40"/>
      <c r="C1328" s="40"/>
      <c r="D1328" s="41"/>
      <c r="E1328" s="41"/>
      <c r="F1328" s="40"/>
      <c r="G1328" s="40"/>
      <c r="H1328" s="40"/>
    </row>
    <row r="1329" spans="1:8" x14ac:dyDescent="0.15">
      <c r="A1329" s="39"/>
      <c r="B1329" s="40"/>
      <c r="C1329" s="40"/>
      <c r="D1329" s="41"/>
      <c r="E1329" s="41"/>
      <c r="F1329" s="40"/>
      <c r="G1329" s="40"/>
      <c r="H1329" s="40"/>
    </row>
    <row r="1330" spans="1:8" x14ac:dyDescent="0.15">
      <c r="A1330" s="39"/>
      <c r="B1330" s="40"/>
      <c r="C1330" s="40"/>
      <c r="D1330" s="41"/>
      <c r="E1330" s="41"/>
      <c r="F1330" s="40"/>
      <c r="G1330" s="40"/>
      <c r="H1330" s="40"/>
    </row>
    <row r="1331" spans="1:8" x14ac:dyDescent="0.15">
      <c r="A1331" s="39"/>
      <c r="B1331" s="40"/>
      <c r="C1331" s="40"/>
      <c r="D1331" s="41"/>
      <c r="E1331" s="41"/>
      <c r="F1331" s="40"/>
      <c r="G1331" s="40"/>
      <c r="H1331" s="40"/>
    </row>
    <row r="1332" spans="1:8" x14ac:dyDescent="0.15">
      <c r="A1332" s="39"/>
      <c r="B1332" s="40"/>
      <c r="C1332" s="40"/>
      <c r="D1332" s="41"/>
      <c r="E1332" s="41"/>
      <c r="F1332" s="40"/>
      <c r="G1332" s="40"/>
      <c r="H1332" s="40"/>
    </row>
    <row r="1333" spans="1:8" x14ac:dyDescent="0.15">
      <c r="A1333" s="39"/>
      <c r="B1333" s="40"/>
      <c r="C1333" s="40"/>
      <c r="D1333" s="41"/>
      <c r="E1333" s="41"/>
      <c r="F1333" s="40"/>
      <c r="G1333" s="40"/>
      <c r="H1333" s="40"/>
    </row>
    <row r="1334" spans="1:8" x14ac:dyDescent="0.15">
      <c r="A1334" s="39"/>
      <c r="B1334" s="40"/>
      <c r="C1334" s="40"/>
      <c r="D1334" s="41"/>
      <c r="E1334" s="41"/>
      <c r="F1334" s="40"/>
      <c r="G1334" s="40"/>
      <c r="H1334" s="40"/>
    </row>
    <row r="1335" spans="1:8" x14ac:dyDescent="0.15">
      <c r="A1335" s="39"/>
      <c r="B1335" s="40"/>
      <c r="C1335" s="40"/>
      <c r="D1335" s="41"/>
      <c r="E1335" s="41"/>
      <c r="F1335" s="40"/>
      <c r="G1335" s="40"/>
      <c r="H1335" s="40"/>
    </row>
    <row r="1336" spans="1:8" x14ac:dyDescent="0.15">
      <c r="A1336" s="39"/>
      <c r="B1336" s="40"/>
      <c r="C1336" s="40"/>
      <c r="D1336" s="41"/>
      <c r="E1336" s="41"/>
      <c r="F1336" s="40"/>
      <c r="G1336" s="40"/>
      <c r="H1336" s="40"/>
    </row>
    <row r="1337" spans="1:8" x14ac:dyDescent="0.15">
      <c r="A1337" s="39"/>
      <c r="B1337" s="40"/>
      <c r="C1337" s="40"/>
      <c r="D1337" s="41"/>
      <c r="E1337" s="41"/>
      <c r="F1337" s="40"/>
      <c r="G1337" s="40"/>
      <c r="H1337" s="40"/>
    </row>
    <row r="1338" spans="1:8" x14ac:dyDescent="0.15">
      <c r="A1338" s="39"/>
      <c r="B1338" s="40"/>
      <c r="C1338" s="40"/>
      <c r="D1338" s="41"/>
      <c r="E1338" s="41"/>
      <c r="F1338" s="40"/>
      <c r="G1338" s="40"/>
      <c r="H1338" s="40"/>
    </row>
    <row r="1339" spans="1:8" x14ac:dyDescent="0.15">
      <c r="A1339" s="39"/>
      <c r="B1339" s="40"/>
      <c r="C1339" s="40"/>
      <c r="D1339" s="41"/>
      <c r="E1339" s="41"/>
      <c r="F1339" s="40"/>
      <c r="G1339" s="40"/>
      <c r="H1339" s="40"/>
    </row>
    <row r="1340" spans="1:8" x14ac:dyDescent="0.15">
      <c r="A1340" s="39"/>
      <c r="B1340" s="40"/>
      <c r="C1340" s="40"/>
      <c r="D1340" s="41"/>
      <c r="E1340" s="41"/>
      <c r="F1340" s="40"/>
      <c r="G1340" s="40"/>
      <c r="H1340" s="40"/>
    </row>
    <row r="1341" spans="1:8" x14ac:dyDescent="0.15">
      <c r="A1341" s="39"/>
      <c r="B1341" s="40"/>
      <c r="C1341" s="40"/>
      <c r="D1341" s="41"/>
      <c r="E1341" s="41"/>
      <c r="F1341" s="40"/>
      <c r="G1341" s="40"/>
      <c r="H1341" s="40"/>
    </row>
    <row r="1342" spans="1:8" x14ac:dyDescent="0.15">
      <c r="A1342" s="39"/>
      <c r="B1342" s="40"/>
      <c r="C1342" s="40"/>
      <c r="D1342" s="41"/>
      <c r="E1342" s="41"/>
      <c r="F1342" s="40"/>
      <c r="G1342" s="40"/>
      <c r="H1342" s="40"/>
    </row>
    <row r="1343" spans="1:8" x14ac:dyDescent="0.15">
      <c r="A1343" s="39"/>
      <c r="B1343" s="40"/>
      <c r="C1343" s="40"/>
      <c r="D1343" s="41"/>
      <c r="E1343" s="41"/>
      <c r="F1343" s="40"/>
      <c r="G1343" s="40"/>
      <c r="H1343" s="40"/>
    </row>
    <row r="1344" spans="1:8" x14ac:dyDescent="0.15">
      <c r="A1344" s="39"/>
      <c r="B1344" s="40"/>
      <c r="C1344" s="40"/>
      <c r="D1344" s="41"/>
      <c r="E1344" s="41"/>
      <c r="F1344" s="40"/>
      <c r="G1344" s="40"/>
      <c r="H1344" s="40"/>
    </row>
    <row r="1345" spans="1:8" x14ac:dyDescent="0.15">
      <c r="A1345" s="39"/>
      <c r="B1345" s="40"/>
      <c r="C1345" s="40"/>
      <c r="D1345" s="41"/>
      <c r="E1345" s="41"/>
      <c r="F1345" s="40"/>
      <c r="G1345" s="40"/>
      <c r="H1345" s="40"/>
    </row>
    <row r="1346" spans="1:8" x14ac:dyDescent="0.15">
      <c r="A1346" s="39"/>
      <c r="B1346" s="40"/>
      <c r="C1346" s="40"/>
      <c r="D1346" s="41"/>
      <c r="E1346" s="41"/>
      <c r="F1346" s="40"/>
      <c r="G1346" s="40"/>
      <c r="H1346" s="40"/>
    </row>
    <row r="1347" spans="1:8" x14ac:dyDescent="0.15">
      <c r="A1347" s="39"/>
      <c r="B1347" s="40"/>
      <c r="C1347" s="40"/>
      <c r="D1347" s="41"/>
      <c r="E1347" s="41"/>
      <c r="F1347" s="40"/>
      <c r="G1347" s="40"/>
      <c r="H1347" s="40"/>
    </row>
    <row r="1348" spans="1:8" x14ac:dyDescent="0.15">
      <c r="A1348" s="39"/>
      <c r="B1348" s="40"/>
      <c r="C1348" s="40"/>
      <c r="D1348" s="41"/>
      <c r="E1348" s="41"/>
      <c r="F1348" s="40"/>
      <c r="G1348" s="40"/>
      <c r="H1348" s="40"/>
    </row>
    <row r="1349" spans="1:8" x14ac:dyDescent="0.15">
      <c r="A1349" s="39"/>
      <c r="B1349" s="40"/>
      <c r="C1349" s="40"/>
      <c r="D1349" s="41"/>
      <c r="E1349" s="41"/>
      <c r="F1349" s="40"/>
      <c r="G1349" s="40"/>
      <c r="H1349" s="40"/>
    </row>
    <row r="1350" spans="1:8" x14ac:dyDescent="0.15">
      <c r="A1350" s="39"/>
      <c r="B1350" s="40"/>
      <c r="C1350" s="40"/>
      <c r="D1350" s="41"/>
      <c r="E1350" s="41"/>
      <c r="F1350" s="40"/>
      <c r="G1350" s="40"/>
      <c r="H1350" s="40"/>
    </row>
    <row r="1351" spans="1:8" x14ac:dyDescent="0.15">
      <c r="A1351" s="39"/>
      <c r="B1351" s="40"/>
      <c r="C1351" s="40"/>
      <c r="D1351" s="41"/>
      <c r="E1351" s="41"/>
      <c r="F1351" s="40"/>
      <c r="G1351" s="40"/>
      <c r="H1351" s="40"/>
    </row>
    <row r="1352" spans="1:8" x14ac:dyDescent="0.15">
      <c r="A1352" s="39"/>
      <c r="B1352" s="40"/>
      <c r="C1352" s="40"/>
      <c r="D1352" s="41"/>
      <c r="E1352" s="41"/>
      <c r="F1352" s="40"/>
      <c r="G1352" s="40"/>
      <c r="H1352" s="40"/>
    </row>
    <row r="1353" spans="1:8" x14ac:dyDescent="0.15">
      <c r="A1353" s="39"/>
      <c r="B1353" s="40"/>
      <c r="C1353" s="40"/>
      <c r="D1353" s="41"/>
      <c r="E1353" s="41"/>
      <c r="F1353" s="40"/>
      <c r="G1353" s="40"/>
      <c r="H1353" s="40"/>
    </row>
    <row r="1354" spans="1:8" x14ac:dyDescent="0.15">
      <c r="A1354" s="39"/>
      <c r="B1354" s="40"/>
      <c r="C1354" s="40"/>
      <c r="D1354" s="41"/>
      <c r="E1354" s="41"/>
      <c r="F1354" s="40"/>
      <c r="G1354" s="40"/>
      <c r="H1354" s="40"/>
    </row>
    <row r="1355" spans="1:8" x14ac:dyDescent="0.15">
      <c r="A1355" s="39"/>
      <c r="B1355" s="40"/>
      <c r="C1355" s="40"/>
      <c r="D1355" s="41"/>
      <c r="E1355" s="41"/>
      <c r="F1355" s="40"/>
      <c r="G1355" s="40"/>
      <c r="H1355" s="40"/>
    </row>
    <row r="1356" spans="1:8" x14ac:dyDescent="0.15">
      <c r="A1356" s="39"/>
      <c r="B1356" s="40"/>
      <c r="C1356" s="40"/>
      <c r="D1356" s="41"/>
      <c r="E1356" s="41"/>
      <c r="F1356" s="40"/>
      <c r="G1356" s="40"/>
      <c r="H1356" s="40"/>
    </row>
    <row r="1357" spans="1:8" x14ac:dyDescent="0.15">
      <c r="A1357" s="39"/>
      <c r="B1357" s="40"/>
      <c r="C1357" s="40"/>
      <c r="D1357" s="41"/>
      <c r="E1357" s="41"/>
      <c r="F1357" s="40"/>
      <c r="G1357" s="40"/>
      <c r="H1357" s="40"/>
    </row>
    <row r="1358" spans="1:8" x14ac:dyDescent="0.15">
      <c r="A1358" s="39"/>
      <c r="B1358" s="40"/>
      <c r="C1358" s="40"/>
      <c r="D1358" s="41"/>
      <c r="E1358" s="41"/>
      <c r="F1358" s="40"/>
      <c r="G1358" s="40"/>
      <c r="H1358" s="40"/>
    </row>
    <row r="1359" spans="1:8" x14ac:dyDescent="0.15">
      <c r="A1359" s="39"/>
      <c r="B1359" s="40"/>
      <c r="C1359" s="40"/>
      <c r="D1359" s="41"/>
      <c r="E1359" s="41"/>
      <c r="F1359" s="40"/>
      <c r="G1359" s="40"/>
      <c r="H1359" s="40"/>
    </row>
    <row r="1360" spans="1:8" x14ac:dyDescent="0.15">
      <c r="A1360" s="39"/>
      <c r="B1360" s="40"/>
      <c r="C1360" s="40"/>
      <c r="D1360" s="41"/>
      <c r="E1360" s="41"/>
      <c r="F1360" s="40"/>
      <c r="G1360" s="40"/>
      <c r="H1360" s="40"/>
    </row>
    <row r="1361" spans="1:8" x14ac:dyDescent="0.15">
      <c r="A1361" s="39"/>
      <c r="B1361" s="40"/>
      <c r="C1361" s="40"/>
      <c r="D1361" s="41"/>
      <c r="E1361" s="41"/>
      <c r="F1361" s="40"/>
      <c r="G1361" s="40"/>
      <c r="H1361" s="40"/>
    </row>
    <row r="1362" spans="1:8" x14ac:dyDescent="0.15">
      <c r="A1362" s="39"/>
      <c r="B1362" s="40"/>
      <c r="C1362" s="40"/>
      <c r="D1362" s="41"/>
      <c r="E1362" s="41"/>
      <c r="F1362" s="40"/>
      <c r="G1362" s="40"/>
      <c r="H1362" s="40"/>
    </row>
    <row r="1363" spans="1:8" x14ac:dyDescent="0.15">
      <c r="A1363" s="39"/>
      <c r="B1363" s="40"/>
      <c r="C1363" s="40"/>
      <c r="D1363" s="41"/>
      <c r="E1363" s="41"/>
      <c r="F1363" s="40"/>
      <c r="G1363" s="40"/>
      <c r="H1363" s="40"/>
    </row>
    <row r="1364" spans="1:8" x14ac:dyDescent="0.15">
      <c r="A1364" s="39"/>
      <c r="B1364" s="40"/>
      <c r="C1364" s="40"/>
      <c r="D1364" s="41"/>
      <c r="E1364" s="41"/>
      <c r="F1364" s="40"/>
      <c r="G1364" s="40"/>
      <c r="H1364" s="40"/>
    </row>
    <row r="1365" spans="1:8" x14ac:dyDescent="0.15">
      <c r="A1365" s="39"/>
      <c r="B1365" s="40"/>
      <c r="C1365" s="40"/>
      <c r="D1365" s="41"/>
      <c r="E1365" s="41"/>
      <c r="F1365" s="40"/>
      <c r="G1365" s="40"/>
      <c r="H1365" s="40"/>
    </row>
    <row r="1366" spans="1:8" x14ac:dyDescent="0.15">
      <c r="A1366" s="39"/>
      <c r="B1366" s="40"/>
      <c r="C1366" s="40"/>
      <c r="D1366" s="41"/>
      <c r="E1366" s="41"/>
      <c r="F1366" s="40"/>
      <c r="G1366" s="40"/>
      <c r="H1366" s="40"/>
    </row>
    <row r="1367" spans="1:8" x14ac:dyDescent="0.15">
      <c r="A1367" s="39"/>
      <c r="B1367" s="40"/>
      <c r="C1367" s="40"/>
      <c r="D1367" s="41"/>
      <c r="E1367" s="41"/>
      <c r="F1367" s="40"/>
      <c r="G1367" s="40"/>
      <c r="H1367" s="40"/>
    </row>
    <row r="1368" spans="1:8" x14ac:dyDescent="0.15">
      <c r="A1368" s="39"/>
      <c r="B1368" s="40"/>
      <c r="C1368" s="40"/>
      <c r="D1368" s="41"/>
      <c r="E1368" s="41"/>
      <c r="F1368" s="40"/>
      <c r="G1368" s="40"/>
      <c r="H1368" s="40"/>
    </row>
    <row r="1369" spans="1:8" x14ac:dyDescent="0.15">
      <c r="A1369" s="39"/>
      <c r="B1369" s="40"/>
      <c r="C1369" s="40"/>
      <c r="D1369" s="41"/>
      <c r="E1369" s="41"/>
      <c r="F1369" s="40"/>
      <c r="G1369" s="40"/>
      <c r="H1369" s="40"/>
    </row>
    <row r="1370" spans="1:8" x14ac:dyDescent="0.15">
      <c r="A1370" s="39"/>
      <c r="B1370" s="40"/>
      <c r="C1370" s="40"/>
      <c r="D1370" s="41"/>
      <c r="E1370" s="41"/>
      <c r="F1370" s="40"/>
      <c r="G1370" s="40"/>
      <c r="H1370" s="40"/>
    </row>
    <row r="1371" spans="1:8" x14ac:dyDescent="0.15">
      <c r="A1371" s="39"/>
      <c r="B1371" s="40"/>
      <c r="C1371" s="40"/>
      <c r="D1371" s="41"/>
      <c r="E1371" s="41"/>
      <c r="F1371" s="40"/>
      <c r="G1371" s="40"/>
      <c r="H1371" s="40"/>
    </row>
    <row r="1372" spans="1:8" x14ac:dyDescent="0.15">
      <c r="A1372" s="39"/>
      <c r="B1372" s="40"/>
      <c r="C1372" s="40"/>
      <c r="D1372" s="41"/>
      <c r="E1372" s="41"/>
      <c r="F1372" s="40"/>
      <c r="G1372" s="40"/>
      <c r="H1372" s="40"/>
    </row>
    <row r="1373" spans="1:8" x14ac:dyDescent="0.15">
      <c r="A1373" s="39"/>
      <c r="B1373" s="40"/>
      <c r="C1373" s="40"/>
      <c r="D1373" s="41"/>
      <c r="E1373" s="41"/>
      <c r="F1373" s="40"/>
      <c r="G1373" s="40"/>
      <c r="H1373" s="40"/>
    </row>
    <row r="1374" spans="1:8" x14ac:dyDescent="0.15">
      <c r="A1374" s="39"/>
      <c r="B1374" s="40"/>
      <c r="C1374" s="40"/>
      <c r="D1374" s="41"/>
      <c r="E1374" s="41"/>
      <c r="F1374" s="40"/>
      <c r="G1374" s="40"/>
      <c r="H1374" s="40"/>
    </row>
    <row r="1375" spans="1:8" x14ac:dyDescent="0.15">
      <c r="A1375" s="39"/>
      <c r="B1375" s="40"/>
      <c r="C1375" s="40"/>
      <c r="D1375" s="41"/>
      <c r="E1375" s="41"/>
      <c r="F1375" s="40"/>
      <c r="G1375" s="40"/>
      <c r="H1375" s="40"/>
    </row>
    <row r="1376" spans="1:8" x14ac:dyDescent="0.15">
      <c r="A1376" s="39"/>
      <c r="B1376" s="40"/>
      <c r="C1376" s="40"/>
      <c r="D1376" s="41"/>
      <c r="E1376" s="41"/>
      <c r="F1376" s="40"/>
      <c r="G1376" s="40"/>
      <c r="H1376" s="40"/>
    </row>
    <row r="1377" spans="1:8" x14ac:dyDescent="0.15">
      <c r="A1377" s="39"/>
      <c r="B1377" s="40"/>
      <c r="C1377" s="40"/>
      <c r="D1377" s="41"/>
      <c r="E1377" s="41"/>
      <c r="F1377" s="40"/>
      <c r="G1377" s="40"/>
      <c r="H1377" s="40"/>
    </row>
    <row r="1378" spans="1:8" x14ac:dyDescent="0.15">
      <c r="A1378" s="39"/>
      <c r="B1378" s="40"/>
      <c r="C1378" s="40"/>
      <c r="D1378" s="41"/>
      <c r="E1378" s="41"/>
      <c r="F1378" s="40"/>
      <c r="G1378" s="40"/>
      <c r="H1378" s="40"/>
    </row>
    <row r="1379" spans="1:8" x14ac:dyDescent="0.15">
      <c r="A1379" s="39"/>
      <c r="B1379" s="40"/>
      <c r="C1379" s="40"/>
      <c r="D1379" s="41"/>
      <c r="E1379" s="41"/>
      <c r="F1379" s="40"/>
      <c r="G1379" s="40"/>
      <c r="H1379" s="40"/>
    </row>
    <row r="1380" spans="1:8" x14ac:dyDescent="0.15">
      <c r="A1380" s="39"/>
      <c r="B1380" s="40"/>
      <c r="C1380" s="40"/>
      <c r="D1380" s="41"/>
      <c r="E1380" s="41"/>
      <c r="F1380" s="40"/>
      <c r="G1380" s="40"/>
      <c r="H1380" s="40"/>
    </row>
    <row r="1381" spans="1:8" x14ac:dyDescent="0.15">
      <c r="A1381" s="39"/>
      <c r="B1381" s="40"/>
      <c r="C1381" s="40"/>
      <c r="D1381" s="41"/>
      <c r="E1381" s="41"/>
      <c r="F1381" s="40"/>
      <c r="G1381" s="40"/>
      <c r="H1381" s="40"/>
    </row>
    <row r="1382" spans="1:8" x14ac:dyDescent="0.15">
      <c r="A1382" s="39"/>
      <c r="B1382" s="40"/>
      <c r="C1382" s="40"/>
      <c r="D1382" s="41"/>
      <c r="E1382" s="41"/>
      <c r="F1382" s="40"/>
      <c r="G1382" s="40"/>
      <c r="H1382" s="40"/>
    </row>
    <row r="1383" spans="1:8" x14ac:dyDescent="0.15">
      <c r="A1383" s="39"/>
      <c r="B1383" s="40"/>
      <c r="C1383" s="40"/>
      <c r="D1383" s="41"/>
      <c r="E1383" s="41"/>
      <c r="F1383" s="40"/>
      <c r="G1383" s="40"/>
      <c r="H1383" s="40"/>
    </row>
    <row r="1384" spans="1:8" x14ac:dyDescent="0.15">
      <c r="A1384" s="39"/>
      <c r="B1384" s="40"/>
      <c r="C1384" s="40"/>
      <c r="D1384" s="41"/>
      <c r="E1384" s="41"/>
      <c r="F1384" s="40"/>
      <c r="G1384" s="40"/>
      <c r="H1384" s="40"/>
    </row>
    <row r="1385" spans="1:8" x14ac:dyDescent="0.15">
      <c r="A1385" s="39"/>
      <c r="B1385" s="40"/>
      <c r="C1385" s="40"/>
      <c r="D1385" s="41"/>
      <c r="E1385" s="41"/>
      <c r="F1385" s="40"/>
      <c r="G1385" s="40"/>
      <c r="H1385" s="40"/>
    </row>
    <row r="1386" spans="1:8" x14ac:dyDescent="0.15">
      <c r="A1386" s="39"/>
      <c r="B1386" s="40"/>
      <c r="C1386" s="40"/>
      <c r="D1386" s="41"/>
      <c r="E1386" s="41"/>
      <c r="F1386" s="40"/>
      <c r="G1386" s="40"/>
      <c r="H1386" s="40"/>
    </row>
    <row r="1387" spans="1:8" x14ac:dyDescent="0.15">
      <c r="A1387" s="39"/>
      <c r="B1387" s="40"/>
      <c r="C1387" s="40"/>
      <c r="D1387" s="41"/>
      <c r="E1387" s="41"/>
      <c r="F1387" s="40"/>
      <c r="G1387" s="40"/>
      <c r="H1387" s="40"/>
    </row>
    <row r="1388" spans="1:8" x14ac:dyDescent="0.15">
      <c r="A1388" s="39"/>
      <c r="B1388" s="40"/>
      <c r="C1388" s="40"/>
      <c r="D1388" s="41"/>
      <c r="E1388" s="41"/>
      <c r="F1388" s="40"/>
      <c r="G1388" s="40"/>
      <c r="H1388" s="40"/>
    </row>
    <row r="1389" spans="1:8" x14ac:dyDescent="0.15">
      <c r="A1389" s="39"/>
      <c r="B1389" s="40"/>
      <c r="C1389" s="40"/>
      <c r="D1389" s="41"/>
      <c r="E1389" s="41"/>
      <c r="F1389" s="40"/>
      <c r="G1389" s="40"/>
      <c r="H1389" s="40"/>
    </row>
    <row r="1390" spans="1:8" x14ac:dyDescent="0.15">
      <c r="A1390" s="39"/>
      <c r="B1390" s="40"/>
      <c r="C1390" s="40"/>
      <c r="D1390" s="41"/>
      <c r="E1390" s="41"/>
      <c r="F1390" s="40"/>
      <c r="G1390" s="40"/>
      <c r="H1390" s="40"/>
    </row>
    <row r="1391" spans="1:8" x14ac:dyDescent="0.15">
      <c r="A1391" s="39"/>
      <c r="B1391" s="40"/>
      <c r="C1391" s="40"/>
      <c r="D1391" s="41"/>
      <c r="E1391" s="41"/>
      <c r="F1391" s="40"/>
      <c r="G1391" s="40"/>
      <c r="H1391" s="40"/>
    </row>
    <row r="1392" spans="1:8" x14ac:dyDescent="0.15">
      <c r="A1392" s="39"/>
      <c r="B1392" s="40"/>
      <c r="C1392" s="40"/>
      <c r="D1392" s="41"/>
      <c r="E1392" s="41"/>
      <c r="F1392" s="40"/>
      <c r="G1392" s="40"/>
      <c r="H1392" s="40"/>
    </row>
    <row r="1393" spans="1:8" x14ac:dyDescent="0.15">
      <c r="A1393" s="39"/>
      <c r="B1393" s="40"/>
      <c r="C1393" s="40"/>
      <c r="D1393" s="41"/>
      <c r="E1393" s="41"/>
      <c r="F1393" s="40"/>
      <c r="G1393" s="40"/>
      <c r="H1393" s="40"/>
    </row>
    <row r="1394" spans="1:8" x14ac:dyDescent="0.15">
      <c r="A1394" s="39"/>
      <c r="B1394" s="40"/>
      <c r="C1394" s="40"/>
      <c r="D1394" s="41"/>
      <c r="E1394" s="41"/>
      <c r="F1394" s="40"/>
      <c r="G1394" s="40"/>
      <c r="H1394" s="40"/>
    </row>
    <row r="1395" spans="1:8" x14ac:dyDescent="0.15">
      <c r="A1395" s="39"/>
      <c r="B1395" s="40"/>
      <c r="C1395" s="40"/>
      <c r="D1395" s="41"/>
      <c r="E1395" s="41"/>
      <c r="F1395" s="40"/>
      <c r="G1395" s="40"/>
      <c r="H1395" s="40"/>
    </row>
    <row r="1396" spans="1:8" x14ac:dyDescent="0.15">
      <c r="A1396" s="39"/>
      <c r="B1396" s="40"/>
      <c r="C1396" s="40"/>
      <c r="D1396" s="41"/>
      <c r="E1396" s="41"/>
      <c r="F1396" s="40"/>
      <c r="G1396" s="40"/>
      <c r="H1396" s="40"/>
    </row>
    <row r="1397" spans="1:8" x14ac:dyDescent="0.15">
      <c r="A1397" s="39"/>
      <c r="B1397" s="40"/>
      <c r="C1397" s="40"/>
      <c r="D1397" s="41"/>
      <c r="E1397" s="41"/>
      <c r="F1397" s="40"/>
      <c r="G1397" s="40"/>
      <c r="H1397" s="40"/>
    </row>
    <row r="1398" spans="1:8" x14ac:dyDescent="0.15">
      <c r="A1398" s="39"/>
      <c r="B1398" s="40"/>
      <c r="C1398" s="40"/>
      <c r="D1398" s="41"/>
      <c r="E1398" s="41"/>
      <c r="F1398" s="40"/>
      <c r="G1398" s="40"/>
      <c r="H1398" s="40"/>
    </row>
    <row r="1399" spans="1:8" x14ac:dyDescent="0.15">
      <c r="A1399" s="39"/>
      <c r="B1399" s="40"/>
      <c r="C1399" s="40"/>
      <c r="D1399" s="41"/>
      <c r="E1399" s="41"/>
      <c r="F1399" s="40"/>
      <c r="G1399" s="40"/>
      <c r="H1399" s="40"/>
    </row>
    <row r="1400" spans="1:8" x14ac:dyDescent="0.15">
      <c r="A1400" s="39"/>
      <c r="B1400" s="40"/>
      <c r="C1400" s="40"/>
      <c r="D1400" s="41"/>
      <c r="E1400" s="41"/>
      <c r="F1400" s="40"/>
      <c r="G1400" s="40"/>
      <c r="H1400" s="40"/>
    </row>
    <row r="1401" spans="1:8" x14ac:dyDescent="0.15">
      <c r="A1401" s="39"/>
      <c r="B1401" s="40"/>
      <c r="C1401" s="40"/>
      <c r="D1401" s="41"/>
      <c r="E1401" s="41"/>
      <c r="F1401" s="40"/>
      <c r="G1401" s="40"/>
      <c r="H1401" s="40"/>
    </row>
    <row r="1402" spans="1:8" x14ac:dyDescent="0.15">
      <c r="A1402" s="39"/>
      <c r="B1402" s="40"/>
      <c r="C1402" s="40"/>
      <c r="D1402" s="41"/>
      <c r="E1402" s="41"/>
      <c r="F1402" s="40"/>
      <c r="G1402" s="40"/>
      <c r="H1402" s="40"/>
    </row>
    <row r="1403" spans="1:8" x14ac:dyDescent="0.15">
      <c r="A1403" s="39"/>
      <c r="B1403" s="40"/>
      <c r="C1403" s="40"/>
      <c r="D1403" s="41"/>
      <c r="E1403" s="41"/>
      <c r="F1403" s="40"/>
      <c r="G1403" s="40"/>
      <c r="H1403" s="40"/>
    </row>
    <row r="1404" spans="1:8" x14ac:dyDescent="0.15">
      <c r="A1404" s="39"/>
      <c r="B1404" s="40"/>
      <c r="C1404" s="40"/>
      <c r="D1404" s="41"/>
      <c r="E1404" s="41"/>
      <c r="F1404" s="40"/>
      <c r="G1404" s="40"/>
      <c r="H1404" s="40"/>
    </row>
    <row r="1405" spans="1:8" x14ac:dyDescent="0.15">
      <c r="A1405" s="39"/>
      <c r="B1405" s="40"/>
      <c r="C1405" s="40"/>
      <c r="D1405" s="41"/>
      <c r="E1405" s="41"/>
      <c r="F1405" s="40"/>
      <c r="G1405" s="40"/>
      <c r="H1405" s="40"/>
    </row>
    <row r="1406" spans="1:8" x14ac:dyDescent="0.15">
      <c r="A1406" s="39"/>
      <c r="B1406" s="40"/>
      <c r="C1406" s="40"/>
      <c r="D1406" s="41"/>
      <c r="E1406" s="41"/>
      <c r="F1406" s="40"/>
      <c r="G1406" s="40"/>
      <c r="H1406" s="40"/>
    </row>
    <row r="1407" spans="1:8" x14ac:dyDescent="0.15">
      <c r="A1407" s="39"/>
      <c r="B1407" s="40"/>
      <c r="C1407" s="40"/>
      <c r="D1407" s="41"/>
      <c r="E1407" s="41"/>
      <c r="F1407" s="40"/>
      <c r="G1407" s="40"/>
      <c r="H1407" s="40"/>
    </row>
    <row r="1408" spans="1:8" x14ac:dyDescent="0.15">
      <c r="A1408" s="39"/>
      <c r="B1408" s="40"/>
      <c r="C1408" s="40"/>
      <c r="D1408" s="41"/>
      <c r="E1408" s="41"/>
      <c r="F1408" s="40"/>
      <c r="G1408" s="40"/>
      <c r="H1408" s="40"/>
    </row>
    <row r="1409" spans="1:8" x14ac:dyDescent="0.15">
      <c r="A1409" s="39"/>
      <c r="B1409" s="40"/>
      <c r="C1409" s="40"/>
      <c r="D1409" s="41"/>
      <c r="E1409" s="41"/>
      <c r="F1409" s="40"/>
      <c r="G1409" s="40"/>
      <c r="H1409" s="40"/>
    </row>
    <row r="1410" spans="1:8" x14ac:dyDescent="0.15">
      <c r="A1410" s="39"/>
      <c r="B1410" s="40"/>
      <c r="C1410" s="40"/>
      <c r="D1410" s="41"/>
      <c r="E1410" s="41"/>
      <c r="F1410" s="40"/>
      <c r="G1410" s="40"/>
      <c r="H1410" s="40"/>
    </row>
    <row r="1411" spans="1:8" x14ac:dyDescent="0.15">
      <c r="A1411" s="39"/>
      <c r="B1411" s="40"/>
      <c r="C1411" s="40"/>
      <c r="D1411" s="41"/>
      <c r="E1411" s="41"/>
      <c r="F1411" s="40"/>
      <c r="G1411" s="40"/>
      <c r="H1411" s="40"/>
    </row>
    <row r="1412" spans="1:8" x14ac:dyDescent="0.15">
      <c r="A1412" s="39"/>
      <c r="B1412" s="40"/>
      <c r="C1412" s="40"/>
      <c r="D1412" s="41"/>
      <c r="E1412" s="41"/>
      <c r="F1412" s="40"/>
      <c r="G1412" s="40"/>
      <c r="H1412" s="40"/>
    </row>
    <row r="1413" spans="1:8" x14ac:dyDescent="0.15">
      <c r="A1413" s="39"/>
      <c r="B1413" s="40"/>
      <c r="C1413" s="40"/>
      <c r="D1413" s="41"/>
      <c r="E1413" s="41"/>
      <c r="F1413" s="40"/>
      <c r="G1413" s="40"/>
      <c r="H1413" s="40"/>
    </row>
    <row r="1414" spans="1:8" x14ac:dyDescent="0.15">
      <c r="A1414" s="39"/>
      <c r="B1414" s="40"/>
      <c r="C1414" s="40"/>
      <c r="D1414" s="41"/>
      <c r="E1414" s="41"/>
      <c r="F1414" s="40"/>
      <c r="G1414" s="40"/>
      <c r="H1414" s="40"/>
    </row>
    <row r="1415" spans="1:8" x14ac:dyDescent="0.15">
      <c r="A1415" s="39"/>
      <c r="B1415" s="40"/>
      <c r="C1415" s="40"/>
      <c r="D1415" s="41"/>
      <c r="E1415" s="41"/>
      <c r="F1415" s="40"/>
      <c r="G1415" s="40"/>
      <c r="H1415" s="40"/>
    </row>
    <row r="1416" spans="1:8" x14ac:dyDescent="0.15">
      <c r="A1416" s="39"/>
      <c r="B1416" s="40"/>
      <c r="C1416" s="40"/>
      <c r="D1416" s="41"/>
      <c r="E1416" s="41"/>
      <c r="F1416" s="40"/>
      <c r="G1416" s="40"/>
      <c r="H1416" s="40"/>
    </row>
    <row r="1417" spans="1:8" x14ac:dyDescent="0.15">
      <c r="A1417" s="39"/>
      <c r="B1417" s="40"/>
      <c r="C1417" s="40"/>
      <c r="D1417" s="41"/>
      <c r="E1417" s="41"/>
      <c r="F1417" s="40"/>
      <c r="G1417" s="40"/>
      <c r="H1417" s="40"/>
    </row>
    <row r="1418" spans="1:8" x14ac:dyDescent="0.15">
      <c r="A1418" s="39"/>
      <c r="B1418" s="40"/>
      <c r="C1418" s="40"/>
      <c r="D1418" s="41"/>
      <c r="E1418" s="41"/>
      <c r="F1418" s="40"/>
      <c r="G1418" s="40"/>
      <c r="H1418" s="40"/>
    </row>
    <row r="1419" spans="1:8" x14ac:dyDescent="0.15">
      <c r="A1419" s="39"/>
      <c r="B1419" s="40"/>
      <c r="C1419" s="40"/>
      <c r="D1419" s="41"/>
      <c r="E1419" s="41"/>
      <c r="F1419" s="40"/>
      <c r="G1419" s="40"/>
      <c r="H1419" s="40"/>
    </row>
    <row r="1420" spans="1:8" x14ac:dyDescent="0.15">
      <c r="A1420" s="39"/>
      <c r="B1420" s="40"/>
      <c r="C1420" s="40"/>
      <c r="D1420" s="41"/>
      <c r="E1420" s="41"/>
      <c r="F1420" s="40"/>
      <c r="G1420" s="40"/>
      <c r="H1420" s="40"/>
    </row>
    <row r="1421" spans="1:8" x14ac:dyDescent="0.15">
      <c r="A1421" s="39"/>
      <c r="B1421" s="40"/>
      <c r="C1421" s="40"/>
      <c r="D1421" s="41"/>
      <c r="E1421" s="41"/>
      <c r="F1421" s="40"/>
      <c r="G1421" s="40"/>
      <c r="H1421" s="40"/>
    </row>
    <row r="1422" spans="1:8" x14ac:dyDescent="0.15">
      <c r="A1422" s="39"/>
      <c r="B1422" s="40"/>
      <c r="C1422" s="40"/>
      <c r="D1422" s="41"/>
      <c r="E1422" s="41"/>
      <c r="F1422" s="40"/>
      <c r="G1422" s="40"/>
      <c r="H1422" s="40"/>
    </row>
    <row r="1423" spans="1:8" x14ac:dyDescent="0.15">
      <c r="A1423" s="39"/>
      <c r="B1423" s="40"/>
      <c r="C1423" s="40"/>
      <c r="D1423" s="41"/>
      <c r="E1423" s="41"/>
      <c r="F1423" s="40"/>
      <c r="G1423" s="40"/>
      <c r="H1423" s="40"/>
    </row>
    <row r="1424" spans="1:8" x14ac:dyDescent="0.15">
      <c r="A1424" s="39"/>
      <c r="B1424" s="40"/>
      <c r="C1424" s="40"/>
      <c r="D1424" s="41"/>
      <c r="E1424" s="41"/>
      <c r="F1424" s="40"/>
      <c r="G1424" s="40"/>
      <c r="H1424" s="40"/>
    </row>
    <row r="1425" spans="1:8" x14ac:dyDescent="0.15">
      <c r="A1425" s="39"/>
      <c r="B1425" s="40"/>
      <c r="C1425" s="40"/>
      <c r="D1425" s="41"/>
      <c r="E1425" s="41"/>
      <c r="F1425" s="40"/>
      <c r="G1425" s="40"/>
      <c r="H1425" s="40"/>
    </row>
    <row r="1426" spans="1:8" x14ac:dyDescent="0.15">
      <c r="A1426" s="39"/>
      <c r="B1426" s="40"/>
      <c r="C1426" s="40"/>
      <c r="D1426" s="41"/>
      <c r="E1426" s="41"/>
      <c r="F1426" s="40"/>
      <c r="G1426" s="40"/>
      <c r="H1426" s="40"/>
    </row>
    <row r="1427" spans="1:8" x14ac:dyDescent="0.15">
      <c r="A1427" s="39"/>
      <c r="B1427" s="40"/>
      <c r="C1427" s="40"/>
      <c r="D1427" s="41"/>
      <c r="E1427" s="41"/>
      <c r="F1427" s="40"/>
      <c r="G1427" s="40"/>
      <c r="H1427" s="40"/>
    </row>
    <row r="1428" spans="1:8" x14ac:dyDescent="0.15">
      <c r="A1428" s="39"/>
      <c r="B1428" s="40"/>
      <c r="C1428" s="40"/>
      <c r="D1428" s="41"/>
      <c r="E1428" s="41"/>
      <c r="F1428" s="40"/>
      <c r="G1428" s="40"/>
      <c r="H1428" s="40"/>
    </row>
    <row r="1429" spans="1:8" x14ac:dyDescent="0.15">
      <c r="A1429" s="39"/>
      <c r="B1429" s="40"/>
      <c r="C1429" s="40"/>
      <c r="D1429" s="41"/>
      <c r="E1429" s="41"/>
      <c r="F1429" s="40"/>
      <c r="G1429" s="40"/>
      <c r="H1429" s="40"/>
    </row>
    <row r="1430" spans="1:8" x14ac:dyDescent="0.15">
      <c r="A1430" s="39"/>
      <c r="B1430" s="40"/>
      <c r="C1430" s="40"/>
      <c r="D1430" s="41"/>
      <c r="E1430" s="41"/>
      <c r="F1430" s="40"/>
      <c r="G1430" s="40"/>
      <c r="H1430" s="40"/>
    </row>
    <row r="1431" spans="1:8" x14ac:dyDescent="0.15">
      <c r="A1431" s="39"/>
      <c r="B1431" s="40"/>
      <c r="C1431" s="40"/>
      <c r="D1431" s="41"/>
      <c r="E1431" s="41"/>
      <c r="F1431" s="40"/>
      <c r="G1431" s="40"/>
      <c r="H1431" s="40"/>
    </row>
    <row r="1432" spans="1:8" x14ac:dyDescent="0.15">
      <c r="A1432" s="39"/>
      <c r="B1432" s="40"/>
      <c r="C1432" s="40"/>
      <c r="D1432" s="41"/>
      <c r="E1432" s="41"/>
      <c r="F1432" s="40"/>
      <c r="G1432" s="40"/>
      <c r="H1432" s="40"/>
    </row>
    <row r="1433" spans="1:8" x14ac:dyDescent="0.15">
      <c r="A1433" s="39"/>
      <c r="B1433" s="40"/>
      <c r="C1433" s="40"/>
      <c r="D1433" s="41"/>
      <c r="E1433" s="41"/>
      <c r="F1433" s="40"/>
      <c r="G1433" s="40"/>
      <c r="H1433" s="40"/>
    </row>
    <row r="1434" spans="1:8" x14ac:dyDescent="0.15">
      <c r="A1434" s="39"/>
      <c r="B1434" s="40"/>
      <c r="C1434" s="40"/>
      <c r="D1434" s="41"/>
      <c r="E1434" s="41"/>
      <c r="F1434" s="40"/>
      <c r="G1434" s="40"/>
      <c r="H1434" s="40"/>
    </row>
    <row r="1435" spans="1:8" x14ac:dyDescent="0.15">
      <c r="A1435" s="39"/>
      <c r="B1435" s="40"/>
      <c r="C1435" s="40"/>
      <c r="D1435" s="41"/>
      <c r="E1435" s="41"/>
      <c r="F1435" s="40"/>
      <c r="G1435" s="40"/>
      <c r="H1435" s="40"/>
    </row>
    <row r="1436" spans="1:8" x14ac:dyDescent="0.15">
      <c r="A1436" s="39"/>
      <c r="B1436" s="40"/>
      <c r="C1436" s="40"/>
      <c r="D1436" s="41"/>
      <c r="E1436" s="41"/>
      <c r="F1436" s="40"/>
      <c r="G1436" s="40"/>
      <c r="H1436" s="40"/>
    </row>
    <row r="1437" spans="1:8" x14ac:dyDescent="0.15">
      <c r="A1437" s="39"/>
      <c r="B1437" s="40"/>
      <c r="C1437" s="40"/>
      <c r="D1437" s="41"/>
      <c r="E1437" s="41"/>
      <c r="F1437" s="40"/>
      <c r="G1437" s="40"/>
      <c r="H1437" s="40"/>
    </row>
    <row r="1438" spans="1:8" x14ac:dyDescent="0.15">
      <c r="A1438" s="39"/>
      <c r="B1438" s="40"/>
      <c r="C1438" s="40"/>
      <c r="D1438" s="41"/>
      <c r="E1438" s="41"/>
      <c r="F1438" s="40"/>
      <c r="G1438" s="40"/>
      <c r="H1438" s="40"/>
    </row>
    <row r="1439" spans="1:8" x14ac:dyDescent="0.15">
      <c r="A1439" s="39"/>
      <c r="B1439" s="40"/>
      <c r="C1439" s="40"/>
      <c r="D1439" s="41"/>
      <c r="E1439" s="41"/>
      <c r="F1439" s="40"/>
      <c r="G1439" s="40"/>
      <c r="H1439" s="40"/>
    </row>
    <row r="1440" spans="1:8" x14ac:dyDescent="0.15">
      <c r="A1440" s="39"/>
      <c r="B1440" s="40"/>
      <c r="C1440" s="40"/>
      <c r="D1440" s="41"/>
      <c r="E1440" s="41"/>
      <c r="F1440" s="40"/>
      <c r="G1440" s="40"/>
      <c r="H1440" s="40"/>
    </row>
    <row r="1441" spans="1:8" x14ac:dyDescent="0.15">
      <c r="A1441" s="39"/>
      <c r="B1441" s="40"/>
      <c r="C1441" s="40"/>
      <c r="D1441" s="41"/>
      <c r="E1441" s="41"/>
      <c r="F1441" s="40"/>
      <c r="G1441" s="40"/>
      <c r="H1441" s="40"/>
    </row>
    <row r="1442" spans="1:8" x14ac:dyDescent="0.15">
      <c r="A1442" s="39"/>
      <c r="B1442" s="40"/>
      <c r="C1442" s="40"/>
      <c r="D1442" s="41"/>
      <c r="E1442" s="41"/>
      <c r="F1442" s="40"/>
      <c r="G1442" s="40"/>
      <c r="H1442" s="40"/>
    </row>
    <row r="1443" spans="1:8" x14ac:dyDescent="0.15">
      <c r="A1443" s="39"/>
      <c r="B1443" s="40"/>
      <c r="C1443" s="40"/>
      <c r="D1443" s="41"/>
      <c r="E1443" s="41"/>
      <c r="F1443" s="40"/>
      <c r="G1443" s="40"/>
      <c r="H1443" s="40"/>
    </row>
    <row r="1444" spans="1:8" x14ac:dyDescent="0.15">
      <c r="A1444" s="39"/>
      <c r="B1444" s="40"/>
      <c r="C1444" s="40"/>
      <c r="D1444" s="41"/>
      <c r="E1444" s="41"/>
      <c r="F1444" s="40"/>
      <c r="G1444" s="40"/>
      <c r="H1444" s="40"/>
    </row>
    <row r="1445" spans="1:8" x14ac:dyDescent="0.15">
      <c r="A1445" s="39"/>
      <c r="B1445" s="40"/>
      <c r="C1445" s="40"/>
      <c r="D1445" s="41"/>
      <c r="E1445" s="41"/>
      <c r="F1445" s="40"/>
      <c r="G1445" s="40"/>
      <c r="H1445" s="40"/>
    </row>
    <row r="1446" spans="1:8" x14ac:dyDescent="0.15">
      <c r="A1446" s="39"/>
      <c r="B1446" s="40"/>
      <c r="C1446" s="40"/>
      <c r="D1446" s="41"/>
      <c r="E1446" s="41"/>
      <c r="F1446" s="40"/>
      <c r="G1446" s="40"/>
      <c r="H1446" s="40"/>
    </row>
    <row r="1447" spans="1:8" x14ac:dyDescent="0.15">
      <c r="A1447" s="39"/>
      <c r="B1447" s="40"/>
      <c r="C1447" s="40"/>
      <c r="D1447" s="41"/>
      <c r="E1447" s="41"/>
      <c r="F1447" s="40"/>
      <c r="G1447" s="40"/>
      <c r="H1447" s="40"/>
    </row>
    <row r="1448" spans="1:8" x14ac:dyDescent="0.15">
      <c r="A1448" s="39"/>
      <c r="B1448" s="40"/>
      <c r="C1448" s="40"/>
      <c r="D1448" s="41"/>
      <c r="E1448" s="41"/>
      <c r="F1448" s="40"/>
      <c r="G1448" s="40"/>
      <c r="H1448" s="40"/>
    </row>
    <row r="1449" spans="1:8" x14ac:dyDescent="0.15">
      <c r="A1449" s="39"/>
      <c r="B1449" s="40"/>
      <c r="C1449" s="40"/>
      <c r="D1449" s="41"/>
      <c r="E1449" s="41"/>
      <c r="F1449" s="40"/>
      <c r="G1449" s="40"/>
      <c r="H1449" s="40"/>
    </row>
    <row r="1450" spans="1:8" x14ac:dyDescent="0.15">
      <c r="A1450" s="39"/>
      <c r="B1450" s="40"/>
      <c r="C1450" s="40"/>
      <c r="D1450" s="41"/>
      <c r="E1450" s="41"/>
      <c r="F1450" s="40"/>
      <c r="G1450" s="40"/>
      <c r="H1450" s="40"/>
    </row>
    <row r="1451" spans="1:8" x14ac:dyDescent="0.15">
      <c r="A1451" s="39"/>
      <c r="B1451" s="40"/>
      <c r="C1451" s="40"/>
      <c r="D1451" s="41"/>
      <c r="E1451" s="41"/>
      <c r="F1451" s="40"/>
      <c r="G1451" s="40"/>
      <c r="H1451" s="40"/>
    </row>
    <row r="1452" spans="1:8" x14ac:dyDescent="0.15">
      <c r="A1452" s="39"/>
      <c r="B1452" s="40"/>
      <c r="C1452" s="40"/>
      <c r="D1452" s="41"/>
      <c r="E1452" s="41"/>
      <c r="F1452" s="40"/>
      <c r="G1452" s="40"/>
      <c r="H1452" s="40"/>
    </row>
    <row r="1453" spans="1:8" x14ac:dyDescent="0.15">
      <c r="A1453" s="39"/>
      <c r="B1453" s="40"/>
      <c r="C1453" s="40"/>
      <c r="D1453" s="41"/>
      <c r="E1453" s="41"/>
      <c r="F1453" s="40"/>
      <c r="G1453" s="40"/>
      <c r="H1453" s="40"/>
    </row>
    <row r="1454" spans="1:8" x14ac:dyDescent="0.15">
      <c r="A1454" s="39"/>
      <c r="B1454" s="40"/>
      <c r="C1454" s="40"/>
      <c r="D1454" s="41"/>
      <c r="E1454" s="41"/>
      <c r="F1454" s="40"/>
      <c r="G1454" s="40"/>
      <c r="H1454" s="40"/>
    </row>
    <row r="1455" spans="1:8" x14ac:dyDescent="0.15">
      <c r="A1455" s="39"/>
      <c r="B1455" s="40"/>
      <c r="C1455" s="40"/>
      <c r="D1455" s="41"/>
      <c r="E1455" s="41"/>
      <c r="F1455" s="40"/>
      <c r="G1455" s="40"/>
      <c r="H1455" s="40"/>
    </row>
    <row r="1456" spans="1:8" x14ac:dyDescent="0.15">
      <c r="A1456" s="39"/>
      <c r="B1456" s="40"/>
      <c r="C1456" s="40"/>
      <c r="D1456" s="41"/>
      <c r="E1456" s="41"/>
      <c r="F1456" s="40"/>
      <c r="G1456" s="40"/>
      <c r="H1456" s="40"/>
    </row>
    <row r="1457" spans="1:8" x14ac:dyDescent="0.15">
      <c r="A1457" s="39"/>
      <c r="B1457" s="40"/>
      <c r="C1457" s="40"/>
      <c r="D1457" s="41"/>
      <c r="E1457" s="41"/>
      <c r="F1457" s="40"/>
      <c r="G1457" s="40"/>
      <c r="H1457" s="40"/>
    </row>
    <row r="1458" spans="1:8" x14ac:dyDescent="0.15">
      <c r="A1458" s="39"/>
      <c r="B1458" s="40"/>
      <c r="C1458" s="40"/>
      <c r="D1458" s="41"/>
      <c r="E1458" s="41"/>
      <c r="F1458" s="40"/>
      <c r="G1458" s="40"/>
      <c r="H1458" s="40"/>
    </row>
    <row r="1459" spans="1:8" x14ac:dyDescent="0.15">
      <c r="A1459" s="39"/>
      <c r="B1459" s="40"/>
      <c r="C1459" s="40"/>
      <c r="D1459" s="41"/>
      <c r="E1459" s="41"/>
      <c r="F1459" s="40"/>
      <c r="G1459" s="40"/>
      <c r="H1459" s="40"/>
    </row>
    <row r="1460" spans="1:8" x14ac:dyDescent="0.15">
      <c r="A1460" s="39"/>
      <c r="B1460" s="40"/>
      <c r="C1460" s="40"/>
      <c r="D1460" s="41"/>
      <c r="E1460" s="41"/>
      <c r="F1460" s="40"/>
      <c r="G1460" s="40"/>
      <c r="H1460" s="40"/>
    </row>
    <row r="1461" spans="1:8" x14ac:dyDescent="0.15">
      <c r="A1461" s="39"/>
      <c r="B1461" s="40"/>
      <c r="C1461" s="40"/>
      <c r="D1461" s="41"/>
      <c r="E1461" s="41"/>
      <c r="F1461" s="40"/>
      <c r="G1461" s="40"/>
      <c r="H1461" s="40"/>
    </row>
    <row r="1462" spans="1:8" x14ac:dyDescent="0.15">
      <c r="A1462" s="39"/>
      <c r="B1462" s="40"/>
      <c r="C1462" s="40"/>
      <c r="D1462" s="41"/>
      <c r="E1462" s="41"/>
      <c r="F1462" s="40"/>
      <c r="G1462" s="40"/>
      <c r="H1462" s="40"/>
    </row>
    <row r="1463" spans="1:8" x14ac:dyDescent="0.15">
      <c r="A1463" s="39"/>
      <c r="B1463" s="40"/>
      <c r="C1463" s="40"/>
      <c r="D1463" s="41"/>
      <c r="E1463" s="41"/>
      <c r="F1463" s="40"/>
      <c r="G1463" s="40"/>
      <c r="H1463" s="40"/>
    </row>
    <row r="1464" spans="1:8" x14ac:dyDescent="0.15">
      <c r="A1464" s="39"/>
      <c r="B1464" s="40"/>
      <c r="C1464" s="40"/>
      <c r="D1464" s="41"/>
      <c r="E1464" s="41"/>
      <c r="F1464" s="40"/>
      <c r="G1464" s="40"/>
      <c r="H1464" s="40"/>
    </row>
    <row r="1465" spans="1:8" x14ac:dyDescent="0.15">
      <c r="A1465" s="39"/>
      <c r="B1465" s="40"/>
      <c r="C1465" s="40"/>
      <c r="D1465" s="41"/>
      <c r="E1465" s="41"/>
      <c r="F1465" s="40"/>
      <c r="G1465" s="40"/>
      <c r="H1465" s="40"/>
    </row>
    <row r="1466" spans="1:8" x14ac:dyDescent="0.15">
      <c r="A1466" s="39"/>
      <c r="B1466" s="40"/>
      <c r="C1466" s="40"/>
      <c r="D1466" s="41"/>
      <c r="E1466" s="41"/>
      <c r="F1466" s="40"/>
      <c r="G1466" s="40"/>
      <c r="H1466" s="40"/>
    </row>
    <row r="1467" spans="1:8" x14ac:dyDescent="0.15">
      <c r="A1467" s="39"/>
      <c r="B1467" s="40"/>
      <c r="C1467" s="40"/>
      <c r="D1467" s="41"/>
      <c r="E1467" s="41"/>
      <c r="F1467" s="40"/>
      <c r="G1467" s="40"/>
      <c r="H1467" s="40"/>
    </row>
    <row r="1468" spans="1:8" x14ac:dyDescent="0.15">
      <c r="A1468" s="39"/>
      <c r="B1468" s="40"/>
      <c r="C1468" s="40"/>
      <c r="D1468" s="41"/>
      <c r="E1468" s="41"/>
      <c r="F1468" s="40"/>
      <c r="G1468" s="40"/>
      <c r="H1468" s="40"/>
    </row>
    <row r="1469" spans="1:8" x14ac:dyDescent="0.15">
      <c r="A1469" s="39"/>
      <c r="B1469" s="40"/>
      <c r="C1469" s="40"/>
      <c r="D1469" s="41"/>
      <c r="E1469" s="41"/>
      <c r="F1469" s="40"/>
      <c r="G1469" s="40"/>
      <c r="H1469" s="40"/>
    </row>
    <row r="1470" spans="1:8" x14ac:dyDescent="0.15">
      <c r="A1470" s="39"/>
      <c r="B1470" s="40"/>
      <c r="C1470" s="40"/>
      <c r="D1470" s="41"/>
      <c r="E1470" s="41"/>
      <c r="F1470" s="40"/>
      <c r="G1470" s="40"/>
      <c r="H1470" s="40"/>
    </row>
    <row r="1471" spans="1:8" x14ac:dyDescent="0.15">
      <c r="A1471" s="39"/>
      <c r="B1471" s="40"/>
      <c r="C1471" s="40"/>
      <c r="D1471" s="41"/>
      <c r="E1471" s="41"/>
      <c r="F1471" s="40"/>
      <c r="G1471" s="40"/>
      <c r="H1471" s="40"/>
    </row>
    <row r="1472" spans="1:8" x14ac:dyDescent="0.15">
      <c r="A1472" s="39"/>
      <c r="B1472" s="40"/>
      <c r="C1472" s="40"/>
      <c r="D1472" s="41"/>
      <c r="E1472" s="41"/>
      <c r="F1472" s="40"/>
      <c r="G1472" s="40"/>
      <c r="H1472" s="40"/>
    </row>
    <row r="1473" spans="1:8" x14ac:dyDescent="0.15">
      <c r="A1473" s="39"/>
      <c r="B1473" s="40"/>
      <c r="C1473" s="40"/>
      <c r="D1473" s="41"/>
      <c r="E1473" s="41"/>
      <c r="F1473" s="40"/>
      <c r="G1473" s="40"/>
      <c r="H1473" s="40"/>
    </row>
    <row r="1474" spans="1:8" x14ac:dyDescent="0.15">
      <c r="A1474" s="39"/>
      <c r="B1474" s="40"/>
      <c r="C1474" s="40"/>
      <c r="D1474" s="41"/>
      <c r="E1474" s="41"/>
      <c r="F1474" s="40"/>
      <c r="G1474" s="40"/>
      <c r="H1474" s="40"/>
    </row>
    <row r="1475" spans="1:8" x14ac:dyDescent="0.15">
      <c r="A1475" s="39"/>
      <c r="B1475" s="40"/>
      <c r="C1475" s="40"/>
      <c r="D1475" s="41"/>
      <c r="E1475" s="41"/>
      <c r="F1475" s="40"/>
      <c r="G1475" s="40"/>
      <c r="H1475" s="40"/>
    </row>
    <row r="1476" spans="1:8" x14ac:dyDescent="0.15">
      <c r="A1476" s="39"/>
      <c r="B1476" s="40"/>
      <c r="C1476" s="40"/>
      <c r="D1476" s="41"/>
      <c r="E1476" s="41"/>
      <c r="F1476" s="40"/>
      <c r="G1476" s="40"/>
      <c r="H1476" s="40"/>
    </row>
    <row r="1477" spans="1:8" x14ac:dyDescent="0.15">
      <c r="A1477" s="39"/>
      <c r="B1477" s="40"/>
      <c r="C1477" s="40"/>
      <c r="D1477" s="41"/>
      <c r="E1477" s="41"/>
      <c r="F1477" s="40"/>
      <c r="G1477" s="40"/>
      <c r="H1477" s="40"/>
    </row>
    <row r="1478" spans="1:8" x14ac:dyDescent="0.15">
      <c r="A1478" s="39"/>
      <c r="B1478" s="40"/>
      <c r="C1478" s="40"/>
      <c r="D1478" s="41"/>
      <c r="E1478" s="41"/>
      <c r="F1478" s="40"/>
      <c r="G1478" s="40"/>
      <c r="H1478" s="40"/>
    </row>
    <row r="1479" spans="1:8" x14ac:dyDescent="0.15">
      <c r="A1479" s="39"/>
      <c r="B1479" s="40"/>
      <c r="C1479" s="40"/>
      <c r="D1479" s="41"/>
      <c r="E1479" s="41"/>
      <c r="F1479" s="40"/>
      <c r="G1479" s="40"/>
      <c r="H1479" s="40"/>
    </row>
    <row r="1480" spans="1:8" x14ac:dyDescent="0.15">
      <c r="A1480" s="39"/>
      <c r="B1480" s="40"/>
      <c r="C1480" s="40"/>
      <c r="D1480" s="41"/>
      <c r="E1480" s="41"/>
      <c r="F1480" s="40"/>
      <c r="G1480" s="40"/>
      <c r="H1480" s="40"/>
    </row>
    <row r="1481" spans="1:8" x14ac:dyDescent="0.15">
      <c r="A1481" s="39"/>
      <c r="B1481" s="40"/>
      <c r="C1481" s="40"/>
      <c r="D1481" s="41"/>
      <c r="E1481" s="41"/>
      <c r="F1481" s="40"/>
      <c r="G1481" s="40"/>
      <c r="H1481" s="40"/>
    </row>
    <row r="1482" spans="1:8" x14ac:dyDescent="0.15">
      <c r="A1482" s="39"/>
      <c r="B1482" s="40"/>
      <c r="C1482" s="40"/>
      <c r="D1482" s="41"/>
      <c r="E1482" s="41"/>
      <c r="F1482" s="40"/>
      <c r="G1482" s="40"/>
      <c r="H1482" s="40"/>
    </row>
    <row r="1483" spans="1:8" x14ac:dyDescent="0.15">
      <c r="A1483" s="39"/>
      <c r="B1483" s="40"/>
      <c r="C1483" s="40"/>
      <c r="D1483" s="41"/>
      <c r="E1483" s="41"/>
      <c r="F1483" s="40"/>
      <c r="G1483" s="40"/>
      <c r="H1483" s="40"/>
    </row>
    <row r="1484" spans="1:8" x14ac:dyDescent="0.15">
      <c r="A1484" s="39"/>
      <c r="B1484" s="40"/>
      <c r="C1484" s="40"/>
      <c r="D1484" s="41"/>
      <c r="E1484" s="41"/>
      <c r="F1484" s="40"/>
      <c r="G1484" s="40"/>
      <c r="H1484" s="40"/>
    </row>
    <row r="1485" spans="1:8" x14ac:dyDescent="0.15">
      <c r="A1485" s="39"/>
      <c r="B1485" s="40"/>
      <c r="C1485" s="40"/>
      <c r="D1485" s="41"/>
      <c r="E1485" s="41"/>
      <c r="F1485" s="40"/>
      <c r="G1485" s="40"/>
      <c r="H1485" s="40"/>
    </row>
    <row r="1486" spans="1:8" x14ac:dyDescent="0.15">
      <c r="A1486" s="39"/>
      <c r="B1486" s="40"/>
      <c r="C1486" s="40"/>
      <c r="D1486" s="41"/>
      <c r="E1486" s="41"/>
      <c r="F1486" s="40"/>
      <c r="G1486" s="40"/>
      <c r="H1486" s="40"/>
    </row>
    <row r="1487" spans="1:8" x14ac:dyDescent="0.15">
      <c r="A1487" s="39"/>
      <c r="B1487" s="40"/>
      <c r="C1487" s="40"/>
      <c r="D1487" s="41"/>
      <c r="E1487" s="41"/>
      <c r="F1487" s="40"/>
      <c r="G1487" s="40"/>
      <c r="H1487" s="40"/>
    </row>
    <row r="1488" spans="1:8" x14ac:dyDescent="0.15">
      <c r="A1488" s="39"/>
      <c r="B1488" s="40"/>
      <c r="C1488" s="40"/>
      <c r="D1488" s="41"/>
      <c r="E1488" s="41"/>
      <c r="F1488" s="40"/>
      <c r="G1488" s="40"/>
      <c r="H1488" s="40"/>
    </row>
    <row r="1489" spans="1:8" x14ac:dyDescent="0.15">
      <c r="A1489" s="39"/>
      <c r="B1489" s="40"/>
      <c r="C1489" s="40"/>
      <c r="D1489" s="41"/>
      <c r="E1489" s="41"/>
      <c r="F1489" s="40"/>
      <c r="G1489" s="40"/>
      <c r="H1489" s="40"/>
    </row>
    <row r="1490" spans="1:8" x14ac:dyDescent="0.15">
      <c r="A1490" s="39"/>
      <c r="B1490" s="40"/>
      <c r="C1490" s="40"/>
      <c r="D1490" s="41"/>
      <c r="E1490" s="41"/>
      <c r="F1490" s="40"/>
      <c r="G1490" s="40"/>
      <c r="H1490" s="40"/>
    </row>
    <row r="1491" spans="1:8" x14ac:dyDescent="0.15">
      <c r="A1491" s="39"/>
      <c r="B1491" s="40"/>
      <c r="C1491" s="40"/>
      <c r="D1491" s="41"/>
      <c r="E1491" s="41"/>
      <c r="F1491" s="40"/>
      <c r="G1491" s="40"/>
      <c r="H1491" s="40"/>
    </row>
    <row r="1492" spans="1:8" x14ac:dyDescent="0.15">
      <c r="A1492" s="39"/>
      <c r="B1492" s="40"/>
      <c r="C1492" s="40"/>
      <c r="D1492" s="41"/>
      <c r="E1492" s="41"/>
      <c r="F1492" s="40"/>
      <c r="G1492" s="40"/>
      <c r="H1492" s="40"/>
    </row>
    <row r="1493" spans="1:8" x14ac:dyDescent="0.15">
      <c r="A1493" s="39"/>
      <c r="B1493" s="40"/>
      <c r="C1493" s="40"/>
      <c r="D1493" s="41"/>
      <c r="E1493" s="41"/>
      <c r="F1493" s="40"/>
      <c r="G1493" s="40"/>
      <c r="H1493" s="40"/>
    </row>
    <row r="1494" spans="1:8" x14ac:dyDescent="0.15">
      <c r="A1494" s="39"/>
      <c r="B1494" s="40"/>
      <c r="C1494" s="40"/>
      <c r="D1494" s="41"/>
      <c r="E1494" s="41"/>
      <c r="F1494" s="40"/>
      <c r="G1494" s="40"/>
      <c r="H1494" s="40"/>
    </row>
    <row r="1495" spans="1:8" x14ac:dyDescent="0.15">
      <c r="A1495" s="39"/>
      <c r="B1495" s="40"/>
      <c r="C1495" s="40"/>
      <c r="D1495" s="41"/>
      <c r="E1495" s="41"/>
      <c r="F1495" s="40"/>
      <c r="G1495" s="40"/>
      <c r="H1495" s="40"/>
    </row>
    <row r="1496" spans="1:8" x14ac:dyDescent="0.15">
      <c r="A1496" s="39"/>
      <c r="B1496" s="40"/>
      <c r="C1496" s="40"/>
      <c r="D1496" s="41"/>
      <c r="E1496" s="41"/>
      <c r="F1496" s="40"/>
      <c r="G1496" s="40"/>
      <c r="H1496" s="40"/>
    </row>
    <row r="1497" spans="1:8" x14ac:dyDescent="0.15">
      <c r="A1497" s="39"/>
      <c r="B1497" s="40"/>
      <c r="C1497" s="40"/>
      <c r="D1497" s="41"/>
      <c r="E1497" s="41"/>
      <c r="F1497" s="40"/>
      <c r="G1497" s="40"/>
      <c r="H1497" s="40"/>
    </row>
    <row r="1498" spans="1:8" x14ac:dyDescent="0.15">
      <c r="A1498" s="39"/>
      <c r="B1498" s="40"/>
      <c r="C1498" s="40"/>
      <c r="D1498" s="41"/>
      <c r="E1498" s="41"/>
      <c r="F1498" s="40"/>
      <c r="G1498" s="40"/>
      <c r="H1498" s="40"/>
    </row>
    <row r="1499" spans="1:8" x14ac:dyDescent="0.15">
      <c r="A1499" s="39"/>
      <c r="B1499" s="40"/>
      <c r="C1499" s="40"/>
      <c r="D1499" s="41"/>
      <c r="E1499" s="41"/>
      <c r="F1499" s="40"/>
      <c r="G1499" s="40"/>
      <c r="H1499" s="40"/>
    </row>
    <row r="1500" spans="1:8" x14ac:dyDescent="0.15">
      <c r="A1500" s="39"/>
      <c r="B1500" s="40"/>
      <c r="C1500" s="40"/>
      <c r="D1500" s="41"/>
      <c r="E1500" s="41"/>
      <c r="F1500" s="40"/>
      <c r="G1500" s="40"/>
      <c r="H1500" s="40"/>
    </row>
    <row r="1501" spans="1:8" x14ac:dyDescent="0.15">
      <c r="A1501" s="39"/>
      <c r="B1501" s="40"/>
      <c r="C1501" s="40"/>
      <c r="D1501" s="41"/>
      <c r="E1501" s="41"/>
      <c r="F1501" s="40"/>
      <c r="G1501" s="40"/>
      <c r="H1501" s="40"/>
    </row>
    <row r="1502" spans="1:8" x14ac:dyDescent="0.15">
      <c r="A1502" s="39"/>
      <c r="B1502" s="40"/>
      <c r="C1502" s="40"/>
      <c r="D1502" s="41"/>
      <c r="E1502" s="41"/>
      <c r="F1502" s="40"/>
      <c r="G1502" s="40"/>
      <c r="H1502" s="40"/>
    </row>
    <row r="1503" spans="1:8" x14ac:dyDescent="0.15">
      <c r="A1503" s="39"/>
      <c r="B1503" s="40"/>
      <c r="C1503" s="40"/>
      <c r="D1503" s="41"/>
      <c r="E1503" s="41"/>
      <c r="F1503" s="40"/>
      <c r="G1503" s="40"/>
      <c r="H1503" s="40"/>
    </row>
    <row r="1504" spans="1:8" x14ac:dyDescent="0.15">
      <c r="A1504" s="39"/>
      <c r="B1504" s="40"/>
      <c r="C1504" s="40"/>
      <c r="D1504" s="41"/>
      <c r="E1504" s="41"/>
      <c r="F1504" s="40"/>
      <c r="G1504" s="40"/>
      <c r="H1504" s="40"/>
    </row>
    <row r="1505" spans="1:8" x14ac:dyDescent="0.15">
      <c r="A1505" s="39"/>
      <c r="B1505" s="40"/>
      <c r="C1505" s="40"/>
      <c r="D1505" s="41"/>
      <c r="E1505" s="41"/>
      <c r="F1505" s="40"/>
      <c r="G1505" s="40"/>
      <c r="H1505" s="40"/>
    </row>
    <row r="1506" spans="1:8" x14ac:dyDescent="0.15">
      <c r="A1506" s="39"/>
      <c r="B1506" s="40"/>
      <c r="C1506" s="40"/>
      <c r="D1506" s="41"/>
      <c r="E1506" s="41"/>
      <c r="F1506" s="40"/>
      <c r="G1506" s="40"/>
      <c r="H1506" s="40"/>
    </row>
    <row r="1507" spans="1:8" x14ac:dyDescent="0.15">
      <c r="A1507" s="39"/>
      <c r="B1507" s="40"/>
      <c r="C1507" s="40"/>
      <c r="D1507" s="41"/>
      <c r="E1507" s="41"/>
      <c r="F1507" s="40"/>
      <c r="G1507" s="40"/>
      <c r="H1507" s="40"/>
    </row>
    <row r="1508" spans="1:8" x14ac:dyDescent="0.15">
      <c r="A1508" s="39"/>
      <c r="B1508" s="40"/>
      <c r="C1508" s="40"/>
      <c r="D1508" s="41"/>
      <c r="E1508" s="41"/>
      <c r="F1508" s="40"/>
      <c r="G1508" s="40"/>
      <c r="H1508" s="40"/>
    </row>
    <row r="1509" spans="1:8" x14ac:dyDescent="0.15">
      <c r="A1509" s="39"/>
      <c r="B1509" s="40"/>
      <c r="C1509" s="40"/>
      <c r="D1509" s="41"/>
      <c r="E1509" s="41"/>
      <c r="F1509" s="40"/>
      <c r="G1509" s="40"/>
      <c r="H1509" s="40"/>
    </row>
    <row r="1510" spans="1:8" x14ac:dyDescent="0.15">
      <c r="A1510" s="39"/>
      <c r="B1510" s="40"/>
      <c r="C1510" s="40"/>
      <c r="D1510" s="41"/>
      <c r="E1510" s="41"/>
      <c r="F1510" s="40"/>
      <c r="G1510" s="40"/>
      <c r="H1510" s="40"/>
    </row>
    <row r="1511" spans="1:8" x14ac:dyDescent="0.15">
      <c r="A1511" s="39"/>
      <c r="B1511" s="40"/>
      <c r="C1511" s="40"/>
      <c r="D1511" s="41"/>
      <c r="E1511" s="41"/>
      <c r="F1511" s="40"/>
      <c r="G1511" s="40"/>
      <c r="H1511" s="40"/>
    </row>
    <row r="1512" spans="1:8" x14ac:dyDescent="0.15">
      <c r="A1512" s="39"/>
      <c r="B1512" s="40"/>
      <c r="C1512" s="40"/>
      <c r="D1512" s="41"/>
      <c r="E1512" s="41"/>
      <c r="F1512" s="40"/>
      <c r="G1512" s="40"/>
      <c r="H1512" s="40"/>
    </row>
    <row r="1513" spans="1:8" x14ac:dyDescent="0.15">
      <c r="A1513" s="39"/>
      <c r="B1513" s="40"/>
      <c r="C1513" s="40"/>
      <c r="D1513" s="41"/>
      <c r="E1513" s="41"/>
      <c r="F1513" s="40"/>
      <c r="G1513" s="40"/>
      <c r="H1513" s="40"/>
    </row>
    <row r="1514" spans="1:8" x14ac:dyDescent="0.15">
      <c r="A1514" s="39"/>
      <c r="B1514" s="40"/>
      <c r="C1514" s="40"/>
      <c r="D1514" s="41"/>
      <c r="E1514" s="41"/>
      <c r="F1514" s="40"/>
      <c r="G1514" s="40"/>
      <c r="H1514" s="40"/>
    </row>
    <row r="1515" spans="1:8" x14ac:dyDescent="0.15">
      <c r="A1515" s="39"/>
      <c r="B1515" s="40"/>
      <c r="C1515" s="40"/>
      <c r="D1515" s="41"/>
      <c r="E1515" s="41"/>
      <c r="F1515" s="40"/>
      <c r="G1515" s="40"/>
      <c r="H1515" s="40"/>
    </row>
    <row r="1516" spans="1:8" x14ac:dyDescent="0.15">
      <c r="A1516" s="39"/>
      <c r="B1516" s="40"/>
      <c r="C1516" s="40"/>
      <c r="D1516" s="41"/>
      <c r="E1516" s="41"/>
      <c r="F1516" s="40"/>
      <c r="G1516" s="40"/>
      <c r="H1516" s="40"/>
    </row>
    <row r="1517" spans="1:8" x14ac:dyDescent="0.15">
      <c r="A1517" s="39"/>
      <c r="B1517" s="40"/>
      <c r="C1517" s="40"/>
      <c r="D1517" s="41"/>
      <c r="E1517" s="41"/>
      <c r="F1517" s="40"/>
      <c r="G1517" s="40"/>
      <c r="H1517" s="40"/>
    </row>
    <row r="1518" spans="1:8" x14ac:dyDescent="0.15">
      <c r="A1518" s="39"/>
      <c r="B1518" s="40"/>
      <c r="C1518" s="40"/>
      <c r="D1518" s="41"/>
      <c r="E1518" s="41"/>
      <c r="F1518" s="40"/>
      <c r="G1518" s="40"/>
      <c r="H1518" s="40"/>
    </row>
    <row r="1519" spans="1:8" x14ac:dyDescent="0.15">
      <c r="A1519" s="39"/>
      <c r="B1519" s="40"/>
      <c r="C1519" s="40"/>
      <c r="D1519" s="41"/>
      <c r="E1519" s="41"/>
      <c r="F1519" s="40"/>
      <c r="G1519" s="40"/>
      <c r="H1519" s="40"/>
    </row>
    <row r="1520" spans="1:8" x14ac:dyDescent="0.15">
      <c r="A1520" s="39"/>
      <c r="B1520" s="40"/>
      <c r="C1520" s="40"/>
      <c r="D1520" s="41"/>
      <c r="E1520" s="41"/>
      <c r="F1520" s="40"/>
      <c r="G1520" s="40"/>
      <c r="H1520" s="40"/>
    </row>
    <row r="1521" spans="1:8" x14ac:dyDescent="0.15">
      <c r="A1521" s="39"/>
      <c r="B1521" s="40"/>
      <c r="C1521" s="40"/>
      <c r="D1521" s="41"/>
      <c r="E1521" s="41"/>
      <c r="F1521" s="40"/>
      <c r="G1521" s="40"/>
      <c r="H1521" s="40"/>
    </row>
    <row r="1522" spans="1:8" x14ac:dyDescent="0.15">
      <c r="A1522" s="39"/>
      <c r="B1522" s="40"/>
      <c r="C1522" s="40"/>
      <c r="D1522" s="41"/>
      <c r="E1522" s="41"/>
      <c r="F1522" s="40"/>
      <c r="G1522" s="40"/>
      <c r="H1522" s="40"/>
    </row>
    <row r="1523" spans="1:8" x14ac:dyDescent="0.15">
      <c r="A1523" s="39"/>
      <c r="B1523" s="40"/>
      <c r="C1523" s="40"/>
      <c r="D1523" s="41"/>
      <c r="E1523" s="41"/>
      <c r="F1523" s="40"/>
      <c r="G1523" s="40"/>
      <c r="H1523" s="40"/>
    </row>
    <row r="1524" spans="1:8" x14ac:dyDescent="0.15">
      <c r="A1524" s="39"/>
      <c r="B1524" s="40"/>
      <c r="C1524" s="40"/>
      <c r="D1524" s="41"/>
      <c r="E1524" s="41"/>
      <c r="F1524" s="40"/>
      <c r="G1524" s="40"/>
      <c r="H1524" s="40"/>
    </row>
    <row r="1525" spans="1:8" x14ac:dyDescent="0.15">
      <c r="A1525" s="39"/>
      <c r="B1525" s="40"/>
      <c r="C1525" s="40"/>
      <c r="D1525" s="41"/>
      <c r="E1525" s="41"/>
      <c r="F1525" s="40"/>
      <c r="G1525" s="40"/>
      <c r="H1525" s="40"/>
    </row>
    <row r="1526" spans="1:8" x14ac:dyDescent="0.15">
      <c r="A1526" s="39"/>
      <c r="B1526" s="40"/>
      <c r="C1526" s="40"/>
      <c r="D1526" s="41"/>
      <c r="E1526" s="41"/>
      <c r="F1526" s="40"/>
      <c r="G1526" s="40"/>
      <c r="H1526" s="40"/>
    </row>
    <row r="1527" spans="1:8" x14ac:dyDescent="0.15">
      <c r="A1527" s="39"/>
      <c r="B1527" s="40"/>
      <c r="C1527" s="40"/>
      <c r="D1527" s="41"/>
      <c r="E1527" s="41"/>
      <c r="F1527" s="40"/>
      <c r="G1527" s="40"/>
      <c r="H1527" s="40"/>
    </row>
    <row r="1528" spans="1:8" x14ac:dyDescent="0.15">
      <c r="A1528" s="39"/>
      <c r="B1528" s="40"/>
      <c r="C1528" s="40"/>
      <c r="D1528" s="41"/>
      <c r="E1528" s="41"/>
      <c r="F1528" s="40"/>
      <c r="G1528" s="40"/>
      <c r="H1528" s="40"/>
    </row>
    <row r="1529" spans="1:8" x14ac:dyDescent="0.15">
      <c r="A1529" s="39"/>
      <c r="B1529" s="40"/>
      <c r="C1529" s="40"/>
      <c r="D1529" s="41"/>
      <c r="E1529" s="41"/>
      <c r="F1529" s="40"/>
      <c r="G1529" s="40"/>
      <c r="H1529" s="40"/>
    </row>
    <row r="1530" spans="1:8" x14ac:dyDescent="0.15">
      <c r="A1530" s="39"/>
      <c r="B1530" s="40"/>
      <c r="C1530" s="40"/>
      <c r="D1530" s="41"/>
      <c r="E1530" s="41"/>
      <c r="F1530" s="40"/>
      <c r="G1530" s="40"/>
      <c r="H1530" s="40"/>
    </row>
    <row r="1531" spans="1:8" x14ac:dyDescent="0.15">
      <c r="A1531" s="39"/>
      <c r="B1531" s="40"/>
      <c r="C1531" s="40"/>
      <c r="D1531" s="41"/>
      <c r="E1531" s="41"/>
      <c r="F1531" s="40"/>
      <c r="G1531" s="40"/>
      <c r="H1531" s="40"/>
    </row>
    <row r="1532" spans="1:8" x14ac:dyDescent="0.15">
      <c r="A1532" s="39"/>
      <c r="B1532" s="40"/>
      <c r="C1532" s="40"/>
      <c r="D1532" s="41"/>
      <c r="E1532" s="41"/>
      <c r="F1532" s="40"/>
      <c r="G1532" s="40"/>
      <c r="H1532" s="40"/>
    </row>
    <row r="1533" spans="1:8" x14ac:dyDescent="0.15">
      <c r="A1533" s="39"/>
      <c r="B1533" s="40"/>
      <c r="C1533" s="40"/>
      <c r="D1533" s="41"/>
      <c r="E1533" s="41"/>
      <c r="F1533" s="40"/>
      <c r="G1533" s="40"/>
      <c r="H1533" s="40"/>
    </row>
    <row r="1534" spans="1:8" x14ac:dyDescent="0.15">
      <c r="A1534" s="39"/>
      <c r="B1534" s="40"/>
      <c r="C1534" s="40"/>
      <c r="D1534" s="41"/>
      <c r="E1534" s="41"/>
      <c r="F1534" s="40"/>
      <c r="G1534" s="40"/>
      <c r="H1534" s="40"/>
    </row>
    <row r="1535" spans="1:8" x14ac:dyDescent="0.15">
      <c r="A1535" s="39"/>
      <c r="B1535" s="40"/>
      <c r="C1535" s="40"/>
      <c r="D1535" s="41"/>
      <c r="E1535" s="41"/>
      <c r="F1535" s="40"/>
      <c r="G1535" s="40"/>
      <c r="H1535" s="40"/>
    </row>
    <row r="1536" spans="1:8" x14ac:dyDescent="0.15">
      <c r="A1536" s="39"/>
      <c r="B1536" s="40"/>
      <c r="C1536" s="40"/>
      <c r="D1536" s="41"/>
      <c r="E1536" s="41"/>
      <c r="F1536" s="40"/>
      <c r="G1536" s="40"/>
      <c r="H1536" s="40"/>
    </row>
    <row r="1537" spans="1:8" x14ac:dyDescent="0.15">
      <c r="A1537" s="39"/>
      <c r="B1537" s="40"/>
      <c r="C1537" s="40"/>
      <c r="D1537" s="41"/>
      <c r="E1537" s="41"/>
      <c r="F1537" s="40"/>
      <c r="G1537" s="40"/>
      <c r="H1537" s="40"/>
    </row>
    <row r="1538" spans="1:8" x14ac:dyDescent="0.15">
      <c r="A1538" s="39"/>
      <c r="B1538" s="40"/>
      <c r="C1538" s="40"/>
      <c r="D1538" s="41"/>
      <c r="E1538" s="41"/>
      <c r="F1538" s="40"/>
      <c r="G1538" s="40"/>
      <c r="H1538" s="40"/>
    </row>
    <row r="1539" spans="1:8" x14ac:dyDescent="0.15">
      <c r="A1539" s="39"/>
      <c r="B1539" s="40"/>
      <c r="C1539" s="40"/>
      <c r="D1539" s="41"/>
      <c r="E1539" s="41"/>
      <c r="F1539" s="40"/>
      <c r="G1539" s="40"/>
      <c r="H1539" s="40"/>
    </row>
    <row r="1540" spans="1:8" x14ac:dyDescent="0.15">
      <c r="A1540" s="39"/>
      <c r="B1540" s="40"/>
      <c r="C1540" s="40"/>
      <c r="D1540" s="41"/>
      <c r="E1540" s="41"/>
      <c r="F1540" s="40"/>
      <c r="G1540" s="40"/>
      <c r="H1540" s="40"/>
    </row>
    <row r="1541" spans="1:8" x14ac:dyDescent="0.15">
      <c r="A1541" s="39"/>
      <c r="B1541" s="40"/>
      <c r="C1541" s="40"/>
      <c r="D1541" s="41"/>
      <c r="E1541" s="41"/>
      <c r="F1541" s="40"/>
      <c r="G1541" s="40"/>
      <c r="H1541" s="40"/>
    </row>
    <row r="1542" spans="1:8" x14ac:dyDescent="0.15">
      <c r="A1542" s="39"/>
      <c r="B1542" s="40"/>
      <c r="C1542" s="40"/>
      <c r="D1542" s="41"/>
      <c r="E1542" s="41"/>
      <c r="F1542" s="40"/>
      <c r="G1542" s="40"/>
      <c r="H1542" s="40"/>
    </row>
    <row r="1543" spans="1:8" x14ac:dyDescent="0.15">
      <c r="A1543" s="39"/>
      <c r="B1543" s="40"/>
      <c r="C1543" s="40"/>
      <c r="D1543" s="41"/>
      <c r="E1543" s="41"/>
      <c r="F1543" s="40"/>
      <c r="G1543" s="40"/>
      <c r="H1543" s="40"/>
    </row>
    <row r="1544" spans="1:8" x14ac:dyDescent="0.15">
      <c r="A1544" s="39"/>
      <c r="B1544" s="40"/>
      <c r="C1544" s="40"/>
      <c r="D1544" s="41"/>
      <c r="E1544" s="41"/>
      <c r="F1544" s="40"/>
      <c r="G1544" s="40"/>
      <c r="H1544" s="40"/>
    </row>
    <row r="1545" spans="1:8" x14ac:dyDescent="0.15">
      <c r="A1545" s="39"/>
      <c r="B1545" s="40"/>
      <c r="C1545" s="40"/>
      <c r="D1545" s="41"/>
      <c r="E1545" s="41"/>
      <c r="F1545" s="40"/>
      <c r="G1545" s="40"/>
      <c r="H1545" s="40"/>
    </row>
    <row r="1546" spans="1:8" x14ac:dyDescent="0.15">
      <c r="A1546" s="39"/>
      <c r="B1546" s="40"/>
      <c r="C1546" s="40"/>
      <c r="D1546" s="41"/>
      <c r="E1546" s="41"/>
      <c r="F1546" s="40"/>
      <c r="G1546" s="40"/>
      <c r="H1546" s="40"/>
    </row>
    <row r="1547" spans="1:8" x14ac:dyDescent="0.15">
      <c r="A1547" s="39"/>
      <c r="B1547" s="40"/>
      <c r="C1547" s="40"/>
      <c r="D1547" s="41"/>
      <c r="E1547" s="41"/>
      <c r="F1547" s="40"/>
      <c r="G1547" s="40"/>
      <c r="H1547" s="40"/>
    </row>
    <row r="1548" spans="1:8" x14ac:dyDescent="0.15">
      <c r="A1548" s="39"/>
      <c r="B1548" s="40"/>
      <c r="C1548" s="40"/>
      <c r="D1548" s="41"/>
      <c r="E1548" s="41"/>
      <c r="F1548" s="40"/>
      <c r="G1548" s="40"/>
      <c r="H1548" s="40"/>
    </row>
    <row r="1549" spans="1:8" x14ac:dyDescent="0.15">
      <c r="A1549" s="39"/>
      <c r="B1549" s="40"/>
      <c r="C1549" s="40"/>
      <c r="D1549" s="41"/>
      <c r="E1549" s="41"/>
      <c r="F1549" s="40"/>
      <c r="G1549" s="40"/>
      <c r="H1549" s="40"/>
    </row>
    <row r="1550" spans="1:8" x14ac:dyDescent="0.15">
      <c r="A1550" s="39"/>
      <c r="B1550" s="40"/>
      <c r="C1550" s="40"/>
      <c r="D1550" s="41"/>
      <c r="E1550" s="41"/>
      <c r="F1550" s="40"/>
      <c r="G1550" s="40"/>
      <c r="H1550" s="40"/>
    </row>
    <row r="1551" spans="1:8" x14ac:dyDescent="0.15">
      <c r="A1551" s="39"/>
      <c r="B1551" s="40"/>
      <c r="C1551" s="40"/>
      <c r="D1551" s="41"/>
      <c r="E1551" s="41"/>
      <c r="F1551" s="40"/>
      <c r="G1551" s="40"/>
      <c r="H1551" s="40"/>
    </row>
    <row r="1552" spans="1:8" x14ac:dyDescent="0.15">
      <c r="A1552" s="39"/>
      <c r="B1552" s="40"/>
      <c r="C1552" s="40"/>
      <c r="D1552" s="41"/>
      <c r="E1552" s="41"/>
      <c r="F1552" s="40"/>
      <c r="G1552" s="40"/>
      <c r="H1552" s="40"/>
    </row>
    <row r="1553" spans="1:8" x14ac:dyDescent="0.15">
      <c r="A1553" s="39"/>
      <c r="B1553" s="40"/>
      <c r="C1553" s="40"/>
      <c r="D1553" s="41"/>
      <c r="E1553" s="41"/>
      <c r="F1553" s="40"/>
      <c r="G1553" s="40"/>
      <c r="H1553" s="40"/>
    </row>
    <row r="1554" spans="1:8" x14ac:dyDescent="0.15">
      <c r="A1554" s="39"/>
      <c r="B1554" s="40"/>
      <c r="C1554" s="40"/>
      <c r="D1554" s="41"/>
      <c r="E1554" s="41"/>
      <c r="F1554" s="40"/>
      <c r="G1554" s="40"/>
      <c r="H1554" s="40"/>
    </row>
    <row r="1555" spans="1:8" x14ac:dyDescent="0.15">
      <c r="A1555" s="39"/>
      <c r="B1555" s="40"/>
      <c r="C1555" s="40"/>
      <c r="D1555" s="41"/>
      <c r="E1555" s="41"/>
      <c r="F1555" s="40"/>
      <c r="G1555" s="40"/>
      <c r="H1555" s="40"/>
    </row>
    <row r="1556" spans="1:8" x14ac:dyDescent="0.15">
      <c r="A1556" s="39"/>
      <c r="B1556" s="40"/>
      <c r="C1556" s="40"/>
      <c r="D1556" s="41"/>
      <c r="E1556" s="41"/>
      <c r="F1556" s="40"/>
      <c r="G1556" s="40"/>
      <c r="H1556" s="40"/>
    </row>
    <row r="1557" spans="1:8" x14ac:dyDescent="0.15">
      <c r="A1557" s="39"/>
      <c r="B1557" s="40"/>
      <c r="C1557" s="40"/>
      <c r="D1557" s="41"/>
      <c r="E1557" s="41"/>
      <c r="F1557" s="40"/>
      <c r="G1557" s="40"/>
      <c r="H1557" s="40"/>
    </row>
    <row r="1558" spans="1:8" x14ac:dyDescent="0.15">
      <c r="A1558" s="39"/>
      <c r="B1558" s="40"/>
      <c r="C1558" s="40"/>
      <c r="D1558" s="41"/>
      <c r="E1558" s="41"/>
      <c r="F1558" s="40"/>
      <c r="G1558" s="40"/>
      <c r="H1558" s="40"/>
    </row>
    <row r="1559" spans="1:8" x14ac:dyDescent="0.15">
      <c r="A1559" s="39"/>
      <c r="B1559" s="40"/>
      <c r="C1559" s="40"/>
      <c r="D1559" s="41"/>
      <c r="E1559" s="41"/>
      <c r="F1559" s="40"/>
      <c r="G1559" s="40"/>
      <c r="H1559" s="40"/>
    </row>
    <row r="1560" spans="1:8" x14ac:dyDescent="0.15">
      <c r="A1560" s="39"/>
      <c r="B1560" s="40"/>
      <c r="C1560" s="40"/>
      <c r="D1560" s="41"/>
      <c r="E1560" s="41"/>
      <c r="F1560" s="40"/>
      <c r="G1560" s="40"/>
      <c r="H1560" s="40"/>
    </row>
    <row r="1561" spans="1:8" x14ac:dyDescent="0.15">
      <c r="A1561" s="39"/>
      <c r="B1561" s="40"/>
      <c r="C1561" s="40"/>
      <c r="D1561" s="41"/>
      <c r="E1561" s="41"/>
      <c r="F1561" s="40"/>
      <c r="G1561" s="40"/>
      <c r="H1561" s="40"/>
    </row>
    <row r="1562" spans="1:8" x14ac:dyDescent="0.15">
      <c r="A1562" s="39"/>
      <c r="B1562" s="40"/>
      <c r="C1562" s="40"/>
      <c r="D1562" s="41"/>
      <c r="E1562" s="41"/>
      <c r="F1562" s="40"/>
      <c r="G1562" s="40"/>
      <c r="H1562" s="40"/>
    </row>
    <row r="1563" spans="1:8" x14ac:dyDescent="0.15">
      <c r="A1563" s="39"/>
      <c r="B1563" s="40"/>
      <c r="C1563" s="40"/>
      <c r="D1563" s="41"/>
      <c r="E1563" s="41"/>
      <c r="F1563" s="40"/>
      <c r="G1563" s="40"/>
      <c r="H1563" s="40"/>
    </row>
    <row r="1564" spans="1:8" x14ac:dyDescent="0.15">
      <c r="A1564" s="39"/>
      <c r="B1564" s="40"/>
      <c r="C1564" s="40"/>
      <c r="D1564" s="41"/>
      <c r="E1564" s="41"/>
      <c r="F1564" s="40"/>
      <c r="G1564" s="40"/>
      <c r="H1564" s="40"/>
    </row>
    <row r="1565" spans="1:8" x14ac:dyDescent="0.15">
      <c r="A1565" s="39"/>
      <c r="B1565" s="40"/>
      <c r="C1565" s="40"/>
      <c r="D1565" s="41"/>
      <c r="E1565" s="41"/>
      <c r="F1565" s="40"/>
      <c r="G1565" s="40"/>
      <c r="H1565" s="40"/>
    </row>
    <row r="1566" spans="1:8" x14ac:dyDescent="0.15">
      <c r="A1566" s="39"/>
      <c r="B1566" s="40"/>
      <c r="C1566" s="40"/>
      <c r="D1566" s="41"/>
      <c r="E1566" s="41"/>
      <c r="F1566" s="40"/>
      <c r="G1566" s="40"/>
      <c r="H1566" s="40"/>
    </row>
    <row r="1567" spans="1:8" x14ac:dyDescent="0.15">
      <c r="A1567" s="39"/>
      <c r="B1567" s="40"/>
      <c r="C1567" s="40"/>
      <c r="D1567" s="41"/>
      <c r="E1567" s="41"/>
      <c r="F1567" s="40"/>
      <c r="G1567" s="40"/>
      <c r="H1567" s="40"/>
    </row>
    <row r="1568" spans="1:8" x14ac:dyDescent="0.15">
      <c r="A1568" s="39"/>
      <c r="B1568" s="40"/>
      <c r="C1568" s="40"/>
      <c r="D1568" s="41"/>
      <c r="E1568" s="41"/>
      <c r="F1568" s="40"/>
      <c r="G1568" s="40"/>
      <c r="H1568" s="40"/>
    </row>
    <row r="1569" spans="1:8" x14ac:dyDescent="0.15">
      <c r="A1569" s="39"/>
      <c r="B1569" s="40"/>
      <c r="C1569" s="40"/>
      <c r="D1569" s="41"/>
      <c r="E1569" s="41"/>
      <c r="F1569" s="40"/>
      <c r="G1569" s="40"/>
      <c r="H1569" s="40"/>
    </row>
    <row r="1570" spans="1:8" x14ac:dyDescent="0.15">
      <c r="A1570" s="39"/>
      <c r="B1570" s="40"/>
      <c r="C1570" s="40"/>
      <c r="D1570" s="41"/>
      <c r="E1570" s="41"/>
      <c r="F1570" s="40"/>
      <c r="G1570" s="40"/>
      <c r="H1570" s="40"/>
    </row>
    <row r="1571" spans="1:8" x14ac:dyDescent="0.15">
      <c r="A1571" s="39"/>
      <c r="B1571" s="40"/>
      <c r="C1571" s="40"/>
      <c r="D1571" s="41"/>
      <c r="E1571" s="41"/>
      <c r="F1571" s="40"/>
      <c r="G1571" s="40"/>
      <c r="H1571" s="40"/>
    </row>
    <row r="1572" spans="1:8" x14ac:dyDescent="0.15">
      <c r="A1572" s="39"/>
      <c r="B1572" s="40"/>
      <c r="C1572" s="40"/>
      <c r="D1572" s="41"/>
      <c r="E1572" s="41"/>
      <c r="F1572" s="40"/>
      <c r="G1572" s="40"/>
      <c r="H1572" s="40"/>
    </row>
    <row r="1573" spans="1:8" x14ac:dyDescent="0.15">
      <c r="A1573" s="39"/>
      <c r="B1573" s="40"/>
      <c r="C1573" s="40"/>
      <c r="D1573" s="41"/>
      <c r="E1573" s="41"/>
      <c r="F1573" s="40"/>
      <c r="G1573" s="40"/>
      <c r="H1573" s="40"/>
    </row>
    <row r="1574" spans="1:8" x14ac:dyDescent="0.15">
      <c r="A1574" s="39"/>
      <c r="B1574" s="40"/>
      <c r="C1574" s="40"/>
      <c r="D1574" s="41"/>
      <c r="E1574" s="41"/>
      <c r="F1574" s="40"/>
      <c r="G1574" s="40"/>
      <c r="H1574" s="40"/>
    </row>
    <row r="1575" spans="1:8" x14ac:dyDescent="0.15">
      <c r="A1575" s="39"/>
      <c r="B1575" s="40"/>
      <c r="C1575" s="40"/>
      <c r="D1575" s="41"/>
      <c r="E1575" s="41"/>
      <c r="F1575" s="40"/>
      <c r="G1575" s="40"/>
      <c r="H1575" s="40"/>
    </row>
    <row r="1576" spans="1:8" x14ac:dyDescent="0.15">
      <c r="A1576" s="39"/>
      <c r="B1576" s="40"/>
      <c r="C1576" s="40"/>
      <c r="D1576" s="41"/>
      <c r="E1576" s="41"/>
      <c r="F1576" s="40"/>
      <c r="G1576" s="40"/>
      <c r="H1576" s="40"/>
    </row>
    <row r="1577" spans="1:8" x14ac:dyDescent="0.15">
      <c r="A1577" s="39"/>
      <c r="B1577" s="40"/>
      <c r="C1577" s="40"/>
      <c r="D1577" s="41"/>
      <c r="E1577" s="41"/>
      <c r="F1577" s="40"/>
      <c r="G1577" s="40"/>
      <c r="H1577" s="40"/>
    </row>
    <row r="1578" spans="1:8" x14ac:dyDescent="0.15">
      <c r="A1578" s="39"/>
      <c r="B1578" s="40"/>
      <c r="C1578" s="40"/>
      <c r="D1578" s="41"/>
      <c r="E1578" s="41"/>
      <c r="F1578" s="40"/>
      <c r="G1578" s="40"/>
      <c r="H1578" s="40"/>
    </row>
    <row r="1579" spans="1:8" x14ac:dyDescent="0.15">
      <c r="A1579" s="39"/>
      <c r="B1579" s="40"/>
      <c r="C1579" s="40"/>
      <c r="D1579" s="41"/>
      <c r="E1579" s="41"/>
      <c r="F1579" s="40"/>
      <c r="G1579" s="40"/>
      <c r="H1579" s="40"/>
    </row>
    <row r="1580" spans="1:8" x14ac:dyDescent="0.15">
      <c r="A1580" s="39"/>
      <c r="B1580" s="40"/>
      <c r="C1580" s="40"/>
      <c r="D1580" s="41"/>
      <c r="E1580" s="41"/>
      <c r="F1580" s="40"/>
      <c r="G1580" s="40"/>
      <c r="H1580" s="40"/>
    </row>
    <row r="1581" spans="1:8" x14ac:dyDescent="0.15">
      <c r="A1581" s="39"/>
      <c r="B1581" s="40"/>
      <c r="C1581" s="40"/>
      <c r="D1581" s="41"/>
      <c r="E1581" s="41"/>
      <c r="F1581" s="40"/>
      <c r="G1581" s="40"/>
      <c r="H1581" s="40"/>
    </row>
    <row r="1582" spans="1:8" x14ac:dyDescent="0.15">
      <c r="A1582" s="39"/>
      <c r="B1582" s="40"/>
      <c r="C1582" s="40"/>
      <c r="D1582" s="41"/>
      <c r="E1582" s="41"/>
      <c r="F1582" s="40"/>
      <c r="G1582" s="40"/>
      <c r="H1582" s="40"/>
    </row>
    <row r="1583" spans="1:8" x14ac:dyDescent="0.15">
      <c r="A1583" s="39"/>
      <c r="B1583" s="40"/>
      <c r="C1583" s="40"/>
      <c r="D1583" s="41"/>
      <c r="E1583" s="41"/>
      <c r="F1583" s="40"/>
      <c r="G1583" s="40"/>
      <c r="H1583" s="40"/>
    </row>
    <row r="1584" spans="1:8" x14ac:dyDescent="0.15">
      <c r="A1584" s="39"/>
      <c r="B1584" s="40"/>
      <c r="C1584" s="40"/>
      <c r="D1584" s="41"/>
      <c r="E1584" s="41"/>
      <c r="F1584" s="40"/>
      <c r="G1584" s="40"/>
      <c r="H1584" s="40"/>
    </row>
    <row r="1585" spans="1:8" x14ac:dyDescent="0.15">
      <c r="A1585" s="39"/>
      <c r="B1585" s="40"/>
      <c r="C1585" s="40"/>
      <c r="D1585" s="41"/>
      <c r="E1585" s="41"/>
      <c r="F1585" s="40"/>
      <c r="G1585" s="40"/>
      <c r="H1585" s="40"/>
    </row>
    <row r="1586" spans="1:8" x14ac:dyDescent="0.15">
      <c r="A1586" s="39"/>
      <c r="B1586" s="40"/>
      <c r="C1586" s="40"/>
      <c r="D1586" s="41"/>
      <c r="E1586" s="41"/>
      <c r="F1586" s="40"/>
      <c r="G1586" s="40"/>
      <c r="H1586" s="40"/>
    </row>
    <row r="1587" spans="1:8" x14ac:dyDescent="0.15">
      <c r="A1587" s="39"/>
      <c r="B1587" s="40"/>
      <c r="C1587" s="40"/>
      <c r="D1587" s="41"/>
      <c r="E1587" s="41"/>
      <c r="F1587" s="40"/>
      <c r="G1587" s="40"/>
      <c r="H1587" s="40"/>
    </row>
    <row r="1588" spans="1:8" x14ac:dyDescent="0.15">
      <c r="A1588" s="39"/>
      <c r="B1588" s="40"/>
      <c r="C1588" s="40"/>
      <c r="D1588" s="41"/>
      <c r="E1588" s="41"/>
      <c r="F1588" s="40"/>
      <c r="G1588" s="40"/>
      <c r="H1588" s="40"/>
    </row>
    <row r="1589" spans="1:8" x14ac:dyDescent="0.15">
      <c r="A1589" s="39"/>
      <c r="B1589" s="40"/>
      <c r="C1589" s="40"/>
      <c r="D1589" s="41"/>
      <c r="E1589" s="41"/>
      <c r="F1589" s="40"/>
      <c r="G1589" s="40"/>
      <c r="H1589" s="40"/>
    </row>
    <row r="1590" spans="1:8" x14ac:dyDescent="0.15">
      <c r="A1590" s="39"/>
      <c r="B1590" s="40"/>
      <c r="C1590" s="40"/>
      <c r="D1590" s="41"/>
      <c r="E1590" s="41"/>
      <c r="F1590" s="40"/>
      <c r="G1590" s="40"/>
      <c r="H1590" s="40"/>
    </row>
    <row r="1591" spans="1:8" x14ac:dyDescent="0.15">
      <c r="A1591" s="39"/>
      <c r="B1591" s="40"/>
      <c r="C1591" s="40"/>
      <c r="D1591" s="41"/>
      <c r="E1591" s="41"/>
      <c r="F1591" s="40"/>
      <c r="G1591" s="40"/>
      <c r="H1591" s="40"/>
    </row>
    <row r="1592" spans="1:8" x14ac:dyDescent="0.15">
      <c r="A1592" s="39"/>
      <c r="B1592" s="40"/>
      <c r="C1592" s="40"/>
      <c r="D1592" s="41"/>
      <c r="E1592" s="41"/>
      <c r="F1592" s="40"/>
      <c r="G1592" s="40"/>
      <c r="H1592" s="40"/>
    </row>
    <row r="1593" spans="1:8" x14ac:dyDescent="0.15">
      <c r="A1593" s="39"/>
      <c r="B1593" s="40"/>
      <c r="C1593" s="40"/>
      <c r="D1593" s="41"/>
      <c r="E1593" s="41"/>
      <c r="F1593" s="40"/>
      <c r="G1593" s="40"/>
      <c r="H1593" s="40"/>
    </row>
    <row r="1594" spans="1:8" x14ac:dyDescent="0.15">
      <c r="A1594" s="39"/>
      <c r="B1594" s="40"/>
      <c r="C1594" s="40"/>
      <c r="D1594" s="41"/>
      <c r="E1594" s="41"/>
      <c r="F1594" s="40"/>
      <c r="G1594" s="40"/>
      <c r="H1594" s="40"/>
    </row>
    <row r="1595" spans="1:8" x14ac:dyDescent="0.15">
      <c r="A1595" s="39"/>
      <c r="B1595" s="40"/>
      <c r="C1595" s="40"/>
      <c r="D1595" s="41"/>
      <c r="E1595" s="41"/>
      <c r="F1595" s="40"/>
      <c r="G1595" s="40"/>
      <c r="H1595" s="40"/>
    </row>
    <row r="1596" spans="1:8" x14ac:dyDescent="0.15">
      <c r="A1596" s="39"/>
      <c r="B1596" s="40"/>
      <c r="C1596" s="40"/>
      <c r="D1596" s="41"/>
      <c r="E1596" s="41"/>
      <c r="F1596" s="40"/>
      <c r="G1596" s="40"/>
      <c r="H1596" s="40"/>
    </row>
    <row r="1597" spans="1:8" x14ac:dyDescent="0.15">
      <c r="A1597" s="39"/>
      <c r="B1597" s="40"/>
      <c r="C1597" s="40"/>
      <c r="D1597" s="41"/>
      <c r="E1597" s="41"/>
      <c r="F1597" s="40"/>
      <c r="G1597" s="40"/>
      <c r="H1597" s="40"/>
    </row>
    <row r="1598" spans="1:8" x14ac:dyDescent="0.15">
      <c r="A1598" s="39"/>
      <c r="B1598" s="40"/>
      <c r="C1598" s="40"/>
      <c r="D1598" s="41"/>
      <c r="E1598" s="41"/>
      <c r="F1598" s="40"/>
      <c r="G1598" s="40"/>
      <c r="H1598" s="40"/>
    </row>
    <row r="1599" spans="1:8" x14ac:dyDescent="0.15">
      <c r="A1599" s="39"/>
      <c r="B1599" s="40"/>
      <c r="C1599" s="40"/>
      <c r="D1599" s="41"/>
      <c r="E1599" s="41"/>
      <c r="F1599" s="40"/>
      <c r="G1599" s="40"/>
      <c r="H1599" s="40"/>
    </row>
    <row r="1600" spans="1:8" x14ac:dyDescent="0.15">
      <c r="A1600" s="39"/>
      <c r="B1600" s="40"/>
      <c r="C1600" s="40"/>
      <c r="D1600" s="41"/>
      <c r="E1600" s="41"/>
      <c r="F1600" s="40"/>
      <c r="G1600" s="40"/>
      <c r="H1600" s="40"/>
    </row>
    <row r="1601" spans="1:8" x14ac:dyDescent="0.15">
      <c r="A1601" s="39"/>
      <c r="B1601" s="40"/>
      <c r="C1601" s="40"/>
      <c r="D1601" s="41"/>
      <c r="E1601" s="41"/>
      <c r="F1601" s="40"/>
      <c r="G1601" s="40"/>
      <c r="H1601" s="40"/>
    </row>
    <row r="1602" spans="1:8" x14ac:dyDescent="0.15">
      <c r="A1602" s="39"/>
      <c r="B1602" s="40"/>
      <c r="C1602" s="40"/>
      <c r="D1602" s="41"/>
      <c r="E1602" s="41"/>
      <c r="F1602" s="40"/>
      <c r="G1602" s="40"/>
      <c r="H1602" s="40"/>
    </row>
    <row r="1603" spans="1:8" x14ac:dyDescent="0.15">
      <c r="A1603" s="39"/>
      <c r="B1603" s="40"/>
      <c r="C1603" s="40"/>
      <c r="D1603" s="41"/>
      <c r="E1603" s="41"/>
      <c r="F1603" s="40"/>
      <c r="G1603" s="40"/>
      <c r="H1603" s="40"/>
    </row>
    <row r="1604" spans="1:8" x14ac:dyDescent="0.15">
      <c r="A1604" s="39"/>
      <c r="B1604" s="40"/>
      <c r="C1604" s="40"/>
      <c r="D1604" s="41"/>
      <c r="E1604" s="41"/>
      <c r="F1604" s="40"/>
      <c r="G1604" s="40"/>
      <c r="H1604" s="40"/>
    </row>
    <row r="1605" spans="1:8" x14ac:dyDescent="0.15">
      <c r="A1605" s="39"/>
      <c r="B1605" s="40"/>
      <c r="C1605" s="40"/>
      <c r="D1605" s="41"/>
      <c r="E1605" s="41"/>
      <c r="F1605" s="40"/>
      <c r="G1605" s="40"/>
      <c r="H1605" s="40"/>
    </row>
    <row r="1606" spans="1:8" x14ac:dyDescent="0.15">
      <c r="A1606" s="39"/>
      <c r="B1606" s="40"/>
      <c r="C1606" s="40"/>
      <c r="D1606" s="41"/>
      <c r="E1606" s="41"/>
      <c r="F1606" s="40"/>
      <c r="G1606" s="40"/>
      <c r="H1606" s="40"/>
    </row>
    <row r="1607" spans="1:8" x14ac:dyDescent="0.15">
      <c r="A1607" s="39"/>
      <c r="B1607" s="40"/>
      <c r="C1607" s="40"/>
      <c r="D1607" s="41"/>
      <c r="E1607" s="41"/>
      <c r="F1607" s="40"/>
      <c r="G1607" s="40"/>
      <c r="H1607" s="40"/>
    </row>
    <row r="1608" spans="1:8" x14ac:dyDescent="0.15">
      <c r="A1608" s="39"/>
      <c r="B1608" s="40"/>
      <c r="C1608" s="40"/>
      <c r="D1608" s="41"/>
      <c r="E1608" s="41"/>
      <c r="F1608" s="40"/>
      <c r="G1608" s="40"/>
      <c r="H1608" s="40"/>
    </row>
    <row r="1609" spans="1:8" x14ac:dyDescent="0.15">
      <c r="A1609" s="39"/>
      <c r="B1609" s="40"/>
      <c r="C1609" s="40"/>
      <c r="D1609" s="41"/>
      <c r="E1609" s="41"/>
      <c r="F1609" s="40"/>
      <c r="G1609" s="40"/>
      <c r="H1609" s="40"/>
    </row>
    <row r="1610" spans="1:8" x14ac:dyDescent="0.15">
      <c r="A1610" s="39"/>
      <c r="B1610" s="40"/>
      <c r="C1610" s="40"/>
      <c r="D1610" s="41"/>
      <c r="E1610" s="41"/>
      <c r="F1610" s="40"/>
      <c r="G1610" s="40"/>
      <c r="H1610" s="40"/>
    </row>
    <row r="1611" spans="1:8" x14ac:dyDescent="0.15">
      <c r="A1611" s="39"/>
      <c r="B1611" s="40"/>
      <c r="C1611" s="40"/>
      <c r="D1611" s="41"/>
      <c r="E1611" s="41"/>
      <c r="F1611" s="40"/>
      <c r="G1611" s="40"/>
      <c r="H1611" s="40"/>
    </row>
    <row r="1612" spans="1:8" x14ac:dyDescent="0.15">
      <c r="A1612" s="39"/>
      <c r="B1612" s="40"/>
      <c r="C1612" s="40"/>
      <c r="D1612" s="41"/>
      <c r="E1612" s="41"/>
      <c r="F1612" s="40"/>
      <c r="G1612" s="40"/>
      <c r="H1612" s="40"/>
    </row>
    <row r="1613" spans="1:8" x14ac:dyDescent="0.15">
      <c r="A1613" s="39"/>
      <c r="B1613" s="40"/>
      <c r="C1613" s="40"/>
      <c r="D1613" s="41"/>
      <c r="E1613" s="41"/>
      <c r="F1613" s="40"/>
      <c r="G1613" s="40"/>
      <c r="H1613" s="40"/>
    </row>
    <row r="1614" spans="1:8" x14ac:dyDescent="0.15">
      <c r="A1614" s="39"/>
      <c r="B1614" s="40"/>
      <c r="C1614" s="40"/>
      <c r="D1614" s="41"/>
      <c r="E1614" s="41"/>
      <c r="F1614" s="40"/>
      <c r="G1614" s="40"/>
      <c r="H1614" s="40"/>
    </row>
    <row r="1615" spans="1:8" x14ac:dyDescent="0.15">
      <c r="A1615" s="39"/>
      <c r="B1615" s="40"/>
      <c r="C1615" s="40"/>
      <c r="D1615" s="41"/>
      <c r="E1615" s="41"/>
      <c r="F1615" s="40"/>
      <c r="G1615" s="40"/>
      <c r="H1615" s="40"/>
    </row>
    <row r="1616" spans="1:8" x14ac:dyDescent="0.15">
      <c r="A1616" s="39"/>
      <c r="B1616" s="40"/>
      <c r="C1616" s="40"/>
      <c r="D1616" s="41"/>
      <c r="E1616" s="41"/>
      <c r="F1616" s="40"/>
      <c r="G1616" s="40"/>
      <c r="H1616" s="40"/>
    </row>
    <row r="1617" spans="1:8" x14ac:dyDescent="0.15">
      <c r="A1617" s="39"/>
      <c r="B1617" s="40"/>
      <c r="C1617" s="40"/>
      <c r="D1617" s="41"/>
      <c r="E1617" s="41"/>
      <c r="F1617" s="40"/>
      <c r="G1617" s="40"/>
      <c r="H1617" s="40"/>
    </row>
    <row r="1618" spans="1:8" x14ac:dyDescent="0.15">
      <c r="A1618" s="39"/>
      <c r="B1618" s="40"/>
      <c r="C1618" s="40"/>
      <c r="D1618" s="41"/>
      <c r="E1618" s="41"/>
      <c r="F1618" s="40"/>
      <c r="G1618" s="40"/>
      <c r="H1618" s="40"/>
    </row>
    <row r="1619" spans="1:8" x14ac:dyDescent="0.15">
      <c r="A1619" s="39"/>
      <c r="B1619" s="40"/>
      <c r="C1619" s="40"/>
      <c r="D1619" s="41"/>
      <c r="E1619" s="41"/>
      <c r="F1619" s="40"/>
      <c r="G1619" s="40"/>
      <c r="H1619" s="40"/>
    </row>
    <row r="1620" spans="1:8" x14ac:dyDescent="0.15">
      <c r="A1620" s="39"/>
      <c r="B1620" s="40"/>
      <c r="C1620" s="40"/>
      <c r="D1620" s="41"/>
      <c r="E1620" s="41"/>
      <c r="F1620" s="40"/>
      <c r="G1620" s="40"/>
      <c r="H1620" s="40"/>
    </row>
    <row r="1621" spans="1:8" x14ac:dyDescent="0.15">
      <c r="A1621" s="39"/>
      <c r="B1621" s="40"/>
      <c r="C1621" s="40"/>
      <c r="D1621" s="41"/>
      <c r="E1621" s="41"/>
      <c r="F1621" s="40"/>
      <c r="G1621" s="40"/>
      <c r="H1621" s="40"/>
    </row>
    <row r="1622" spans="1:8" x14ac:dyDescent="0.15">
      <c r="A1622" s="39"/>
      <c r="B1622" s="40"/>
      <c r="C1622" s="40"/>
      <c r="D1622" s="41"/>
      <c r="E1622" s="41"/>
      <c r="F1622" s="40"/>
      <c r="G1622" s="40"/>
      <c r="H1622" s="40"/>
    </row>
    <row r="1623" spans="1:8" x14ac:dyDescent="0.15">
      <c r="A1623" s="39"/>
      <c r="B1623" s="40"/>
      <c r="C1623" s="40"/>
      <c r="D1623" s="41"/>
      <c r="E1623" s="41"/>
      <c r="F1623" s="40"/>
      <c r="G1623" s="40"/>
      <c r="H1623" s="40"/>
    </row>
    <row r="1624" spans="1:8" x14ac:dyDescent="0.15">
      <c r="A1624" s="39"/>
      <c r="B1624" s="40"/>
      <c r="C1624" s="40"/>
      <c r="D1624" s="41"/>
      <c r="E1624" s="41"/>
      <c r="F1624" s="40"/>
      <c r="G1624" s="40"/>
      <c r="H1624" s="40"/>
    </row>
    <row r="1625" spans="1:8" x14ac:dyDescent="0.15">
      <c r="A1625" s="39"/>
      <c r="B1625" s="40"/>
      <c r="C1625" s="40"/>
      <c r="D1625" s="41"/>
      <c r="E1625" s="41"/>
      <c r="F1625" s="40"/>
      <c r="G1625" s="40"/>
      <c r="H1625" s="40"/>
    </row>
    <row r="1626" spans="1:8" x14ac:dyDescent="0.15">
      <c r="A1626" s="39"/>
      <c r="B1626" s="40"/>
      <c r="C1626" s="40"/>
      <c r="D1626" s="41"/>
      <c r="E1626" s="41"/>
      <c r="F1626" s="40"/>
      <c r="G1626" s="40"/>
      <c r="H1626" s="40"/>
    </row>
    <row r="1627" spans="1:8" x14ac:dyDescent="0.15">
      <c r="A1627" s="39"/>
      <c r="B1627" s="40"/>
      <c r="C1627" s="40"/>
      <c r="D1627" s="41"/>
      <c r="E1627" s="41"/>
      <c r="F1627" s="40"/>
      <c r="G1627" s="40"/>
      <c r="H1627" s="40"/>
    </row>
    <row r="1628" spans="1:8" x14ac:dyDescent="0.15">
      <c r="A1628" s="39"/>
      <c r="B1628" s="40"/>
      <c r="C1628" s="40"/>
      <c r="D1628" s="41"/>
      <c r="E1628" s="41"/>
      <c r="F1628" s="40"/>
      <c r="G1628" s="40"/>
      <c r="H1628" s="40"/>
    </row>
    <row r="1629" spans="1:8" x14ac:dyDescent="0.15">
      <c r="A1629" s="39"/>
      <c r="B1629" s="40"/>
      <c r="C1629" s="40"/>
      <c r="D1629" s="41"/>
      <c r="E1629" s="41"/>
      <c r="F1629" s="40"/>
      <c r="G1629" s="40"/>
      <c r="H1629" s="40"/>
    </row>
    <row r="1630" spans="1:8" x14ac:dyDescent="0.15">
      <c r="A1630" s="39"/>
      <c r="B1630" s="40"/>
      <c r="C1630" s="40"/>
      <c r="D1630" s="41"/>
      <c r="E1630" s="41"/>
      <c r="F1630" s="40"/>
      <c r="G1630" s="40"/>
      <c r="H1630" s="40"/>
    </row>
    <row r="1631" spans="1:8" x14ac:dyDescent="0.15">
      <c r="A1631" s="39"/>
      <c r="B1631" s="40"/>
      <c r="C1631" s="40"/>
      <c r="D1631" s="41"/>
      <c r="E1631" s="41"/>
      <c r="F1631" s="40"/>
      <c r="G1631" s="40"/>
      <c r="H1631" s="40"/>
    </row>
    <row r="1632" spans="1:8" x14ac:dyDescent="0.15">
      <c r="A1632" s="39"/>
      <c r="B1632" s="40"/>
      <c r="C1632" s="40"/>
      <c r="D1632" s="41"/>
      <c r="E1632" s="41"/>
      <c r="F1632" s="40"/>
      <c r="G1632" s="40"/>
      <c r="H1632" s="40"/>
    </row>
    <row r="1633" spans="1:8" x14ac:dyDescent="0.15">
      <c r="A1633" s="39"/>
      <c r="B1633" s="40"/>
      <c r="C1633" s="40"/>
      <c r="D1633" s="41"/>
      <c r="E1633" s="41"/>
      <c r="F1633" s="40"/>
      <c r="G1633" s="40"/>
      <c r="H1633" s="40"/>
    </row>
    <row r="1634" spans="1:8" x14ac:dyDescent="0.15">
      <c r="A1634" s="39"/>
      <c r="B1634" s="40"/>
      <c r="C1634" s="40"/>
      <c r="D1634" s="41"/>
      <c r="E1634" s="41"/>
      <c r="F1634" s="40"/>
      <c r="G1634" s="40"/>
      <c r="H1634" s="40"/>
    </row>
    <row r="1635" spans="1:8" x14ac:dyDescent="0.15">
      <c r="A1635" s="39"/>
      <c r="B1635" s="40"/>
      <c r="C1635" s="40"/>
      <c r="D1635" s="41"/>
      <c r="E1635" s="41"/>
      <c r="F1635" s="40"/>
      <c r="G1635" s="40"/>
      <c r="H1635" s="40"/>
    </row>
    <row r="1636" spans="1:8" x14ac:dyDescent="0.15">
      <c r="A1636" s="39"/>
      <c r="B1636" s="40"/>
      <c r="C1636" s="40"/>
      <c r="D1636" s="41"/>
      <c r="E1636" s="41"/>
      <c r="F1636" s="40"/>
      <c r="G1636" s="40"/>
      <c r="H1636" s="40"/>
    </row>
    <row r="1637" spans="1:8" x14ac:dyDescent="0.15">
      <c r="A1637" s="39"/>
      <c r="B1637" s="40"/>
      <c r="C1637" s="40"/>
      <c r="D1637" s="41"/>
      <c r="E1637" s="41"/>
      <c r="F1637" s="40"/>
      <c r="G1637" s="40"/>
      <c r="H1637" s="40"/>
    </row>
    <row r="1638" spans="1:8" x14ac:dyDescent="0.15">
      <c r="A1638" s="39"/>
      <c r="B1638" s="40"/>
      <c r="C1638" s="40"/>
      <c r="D1638" s="41"/>
      <c r="E1638" s="41"/>
      <c r="F1638" s="40"/>
      <c r="G1638" s="40"/>
      <c r="H1638" s="40"/>
    </row>
    <row r="1639" spans="1:8" x14ac:dyDescent="0.15">
      <c r="A1639" s="39"/>
      <c r="B1639" s="40"/>
      <c r="C1639" s="40"/>
      <c r="D1639" s="41"/>
      <c r="E1639" s="41"/>
      <c r="F1639" s="40"/>
      <c r="G1639" s="40"/>
      <c r="H1639" s="40"/>
    </row>
    <row r="1640" spans="1:8" x14ac:dyDescent="0.15">
      <c r="A1640" s="39"/>
      <c r="B1640" s="40"/>
      <c r="C1640" s="40"/>
      <c r="D1640" s="41"/>
      <c r="E1640" s="41"/>
      <c r="F1640" s="40"/>
      <c r="G1640" s="40"/>
      <c r="H1640" s="40"/>
    </row>
    <row r="1641" spans="1:8" x14ac:dyDescent="0.15">
      <c r="A1641" s="39"/>
      <c r="B1641" s="40"/>
      <c r="C1641" s="40"/>
      <c r="D1641" s="41"/>
      <c r="E1641" s="41"/>
      <c r="F1641" s="40"/>
      <c r="G1641" s="40"/>
      <c r="H1641" s="40"/>
    </row>
    <row r="1642" spans="1:8" x14ac:dyDescent="0.15">
      <c r="A1642" s="39"/>
      <c r="B1642" s="40"/>
      <c r="C1642" s="40"/>
      <c r="D1642" s="41"/>
      <c r="E1642" s="41"/>
      <c r="F1642" s="40"/>
      <c r="G1642" s="40"/>
      <c r="H1642" s="40"/>
    </row>
    <row r="1643" spans="1:8" x14ac:dyDescent="0.15">
      <c r="A1643" s="39"/>
      <c r="B1643" s="40"/>
      <c r="C1643" s="40"/>
      <c r="D1643" s="41"/>
      <c r="E1643" s="41"/>
      <c r="F1643" s="40"/>
      <c r="G1643" s="40"/>
      <c r="H1643" s="40"/>
    </row>
    <row r="1644" spans="1:8" x14ac:dyDescent="0.15">
      <c r="A1644" s="39"/>
      <c r="B1644" s="40"/>
      <c r="C1644" s="40"/>
      <c r="D1644" s="41"/>
      <c r="E1644" s="41"/>
      <c r="F1644" s="40"/>
      <c r="G1644" s="40"/>
      <c r="H1644" s="40"/>
    </row>
    <row r="1645" spans="1:8" x14ac:dyDescent="0.15">
      <c r="A1645" s="39"/>
      <c r="B1645" s="40"/>
      <c r="C1645" s="40"/>
      <c r="D1645" s="41"/>
      <c r="E1645" s="41"/>
      <c r="F1645" s="40"/>
      <c r="G1645" s="40"/>
      <c r="H1645" s="40"/>
    </row>
    <row r="1646" spans="1:8" x14ac:dyDescent="0.15">
      <c r="A1646" s="39"/>
      <c r="B1646" s="40"/>
      <c r="C1646" s="40"/>
      <c r="D1646" s="41"/>
      <c r="E1646" s="41"/>
      <c r="F1646" s="40"/>
      <c r="G1646" s="40"/>
      <c r="H1646" s="40"/>
    </row>
    <row r="1647" spans="1:8" x14ac:dyDescent="0.15">
      <c r="A1647" s="39"/>
      <c r="B1647" s="40"/>
      <c r="C1647" s="40"/>
      <c r="D1647" s="41"/>
      <c r="E1647" s="41"/>
      <c r="F1647" s="40"/>
      <c r="G1647" s="40"/>
      <c r="H1647" s="40"/>
    </row>
    <row r="1648" spans="1:8" x14ac:dyDescent="0.15">
      <c r="A1648" s="39"/>
      <c r="B1648" s="40"/>
      <c r="C1648" s="40"/>
      <c r="D1648" s="41"/>
      <c r="E1648" s="41"/>
      <c r="F1648" s="40"/>
      <c r="G1648" s="40"/>
      <c r="H1648" s="40"/>
    </row>
    <row r="1649" spans="1:8" x14ac:dyDescent="0.15">
      <c r="A1649" s="39"/>
      <c r="B1649" s="40"/>
      <c r="C1649" s="40"/>
      <c r="D1649" s="41"/>
      <c r="E1649" s="41"/>
      <c r="F1649" s="40"/>
      <c r="G1649" s="40"/>
      <c r="H1649" s="40"/>
    </row>
    <row r="1650" spans="1:8" x14ac:dyDescent="0.15">
      <c r="A1650" s="39"/>
      <c r="B1650" s="40"/>
      <c r="C1650" s="40"/>
      <c r="D1650" s="41"/>
      <c r="E1650" s="41"/>
      <c r="F1650" s="40"/>
      <c r="G1650" s="40"/>
      <c r="H1650" s="40"/>
    </row>
    <row r="1651" spans="1:8" x14ac:dyDescent="0.15">
      <c r="A1651" s="39"/>
      <c r="B1651" s="40"/>
      <c r="C1651" s="40"/>
      <c r="D1651" s="41"/>
      <c r="E1651" s="41"/>
      <c r="F1651" s="40"/>
      <c r="G1651" s="40"/>
      <c r="H1651" s="40"/>
    </row>
    <row r="1652" spans="1:8" x14ac:dyDescent="0.15">
      <c r="A1652" s="39"/>
      <c r="B1652" s="40"/>
      <c r="C1652" s="40"/>
      <c r="D1652" s="41"/>
      <c r="E1652" s="41"/>
      <c r="F1652" s="40"/>
      <c r="G1652" s="40"/>
      <c r="H1652" s="40"/>
    </row>
    <row r="1653" spans="1:8" x14ac:dyDescent="0.15">
      <c r="A1653" s="39"/>
      <c r="B1653" s="40"/>
      <c r="C1653" s="40"/>
      <c r="D1653" s="41"/>
      <c r="E1653" s="41"/>
      <c r="F1653" s="40"/>
      <c r="G1653" s="40"/>
      <c r="H1653" s="40"/>
    </row>
    <row r="1654" spans="1:8" x14ac:dyDescent="0.15">
      <c r="A1654" s="39"/>
      <c r="B1654" s="40"/>
      <c r="C1654" s="40"/>
      <c r="D1654" s="41"/>
      <c r="E1654" s="41"/>
      <c r="F1654" s="40"/>
      <c r="G1654" s="40"/>
      <c r="H1654" s="40"/>
    </row>
    <row r="1655" spans="1:8" x14ac:dyDescent="0.15">
      <c r="A1655" s="39"/>
      <c r="B1655" s="40"/>
      <c r="C1655" s="40"/>
      <c r="D1655" s="41"/>
      <c r="E1655" s="41"/>
      <c r="F1655" s="40"/>
      <c r="G1655" s="40"/>
      <c r="H1655" s="40"/>
    </row>
    <row r="1656" spans="1:8" x14ac:dyDescent="0.15">
      <c r="A1656" s="39"/>
      <c r="B1656" s="40"/>
      <c r="C1656" s="40"/>
      <c r="D1656" s="41"/>
      <c r="E1656" s="41"/>
      <c r="F1656" s="40"/>
      <c r="G1656" s="40"/>
      <c r="H1656" s="40"/>
    </row>
    <row r="1657" spans="1:8" x14ac:dyDescent="0.15">
      <c r="A1657" s="39"/>
      <c r="B1657" s="40"/>
      <c r="C1657" s="40"/>
      <c r="D1657" s="41"/>
      <c r="E1657" s="41"/>
      <c r="F1657" s="40"/>
      <c r="G1657" s="40"/>
      <c r="H1657" s="40"/>
    </row>
    <row r="1658" spans="1:8" x14ac:dyDescent="0.15">
      <c r="A1658" s="39"/>
      <c r="B1658" s="40"/>
      <c r="C1658" s="40"/>
      <c r="D1658" s="41"/>
      <c r="E1658" s="41"/>
      <c r="F1658" s="40"/>
      <c r="G1658" s="40"/>
      <c r="H1658" s="40"/>
    </row>
    <row r="1659" spans="1:8" x14ac:dyDescent="0.15">
      <c r="A1659" s="39"/>
      <c r="B1659" s="40"/>
      <c r="C1659" s="40"/>
      <c r="D1659" s="41"/>
      <c r="E1659" s="41"/>
      <c r="F1659" s="40"/>
      <c r="G1659" s="40"/>
      <c r="H1659" s="40"/>
    </row>
    <row r="1660" spans="1:8" x14ac:dyDescent="0.15">
      <c r="A1660" s="39"/>
      <c r="B1660" s="40"/>
      <c r="C1660" s="40"/>
      <c r="D1660" s="41"/>
      <c r="E1660" s="41"/>
      <c r="F1660" s="40"/>
      <c r="G1660" s="40"/>
      <c r="H1660" s="40"/>
    </row>
    <row r="1661" spans="1:8" x14ac:dyDescent="0.15">
      <c r="A1661" s="39"/>
      <c r="B1661" s="40"/>
      <c r="C1661" s="40"/>
      <c r="D1661" s="41"/>
      <c r="E1661" s="41"/>
      <c r="F1661" s="40"/>
      <c r="G1661" s="40"/>
      <c r="H1661" s="40"/>
    </row>
    <row r="1662" spans="1:8" x14ac:dyDescent="0.15">
      <c r="A1662" s="39"/>
      <c r="B1662" s="40"/>
      <c r="C1662" s="40"/>
      <c r="D1662" s="41"/>
      <c r="E1662" s="41"/>
      <c r="F1662" s="40"/>
      <c r="G1662" s="40"/>
      <c r="H1662" s="40"/>
    </row>
    <row r="1663" spans="1:8" x14ac:dyDescent="0.15">
      <c r="A1663" s="39"/>
      <c r="B1663" s="40"/>
      <c r="C1663" s="40"/>
      <c r="D1663" s="41"/>
      <c r="E1663" s="41"/>
      <c r="F1663" s="40"/>
      <c r="G1663" s="40"/>
      <c r="H1663" s="40"/>
    </row>
    <row r="1664" spans="1:8" x14ac:dyDescent="0.15">
      <c r="A1664" s="39"/>
      <c r="B1664" s="40"/>
      <c r="C1664" s="40"/>
      <c r="D1664" s="41"/>
      <c r="E1664" s="41"/>
      <c r="F1664" s="40"/>
      <c r="G1664" s="40"/>
      <c r="H1664" s="40"/>
    </row>
    <row r="1665" spans="1:8" x14ac:dyDescent="0.15">
      <c r="A1665" s="39"/>
      <c r="B1665" s="40"/>
      <c r="C1665" s="40"/>
      <c r="D1665" s="41"/>
      <c r="E1665" s="41"/>
      <c r="F1665" s="40"/>
      <c r="G1665" s="40"/>
      <c r="H1665" s="40"/>
    </row>
    <row r="1666" spans="1:8" x14ac:dyDescent="0.15">
      <c r="A1666" s="39"/>
      <c r="B1666" s="40"/>
      <c r="C1666" s="40"/>
      <c r="D1666" s="41"/>
      <c r="E1666" s="41"/>
      <c r="F1666" s="40"/>
      <c r="G1666" s="40"/>
      <c r="H1666" s="40"/>
    </row>
    <row r="1667" spans="1:8" x14ac:dyDescent="0.15">
      <c r="A1667" s="39"/>
      <c r="B1667" s="40"/>
      <c r="C1667" s="40"/>
      <c r="D1667" s="41"/>
      <c r="E1667" s="41"/>
      <c r="F1667" s="40"/>
      <c r="G1667" s="40"/>
      <c r="H1667" s="40"/>
    </row>
    <row r="1668" spans="1:8" x14ac:dyDescent="0.15">
      <c r="A1668" s="39"/>
      <c r="B1668" s="40"/>
      <c r="C1668" s="40"/>
      <c r="D1668" s="41"/>
      <c r="E1668" s="41"/>
      <c r="F1668" s="40"/>
      <c r="G1668" s="40"/>
      <c r="H1668" s="40"/>
    </row>
    <row r="1669" spans="1:8" x14ac:dyDescent="0.15">
      <c r="A1669" s="39"/>
      <c r="B1669" s="40"/>
      <c r="C1669" s="40"/>
      <c r="D1669" s="41"/>
      <c r="E1669" s="41"/>
      <c r="F1669" s="40"/>
      <c r="G1669" s="40"/>
      <c r="H1669" s="40"/>
    </row>
    <row r="1670" spans="1:8" x14ac:dyDescent="0.15">
      <c r="A1670" s="39"/>
      <c r="B1670" s="40"/>
      <c r="C1670" s="40"/>
      <c r="D1670" s="41"/>
      <c r="E1670" s="41"/>
      <c r="F1670" s="40"/>
      <c r="G1670" s="40"/>
      <c r="H1670" s="40"/>
    </row>
    <row r="1671" spans="1:8" x14ac:dyDescent="0.15">
      <c r="A1671" s="39"/>
      <c r="B1671" s="40"/>
      <c r="C1671" s="40"/>
      <c r="D1671" s="41"/>
      <c r="E1671" s="41"/>
      <c r="F1671" s="40"/>
      <c r="G1671" s="40"/>
      <c r="H1671" s="40"/>
    </row>
    <row r="1672" spans="1:8" x14ac:dyDescent="0.15">
      <c r="A1672" s="39"/>
      <c r="B1672" s="40"/>
      <c r="C1672" s="40"/>
      <c r="D1672" s="41"/>
      <c r="E1672" s="41"/>
      <c r="F1672" s="40"/>
      <c r="G1672" s="40"/>
      <c r="H1672" s="40"/>
    </row>
    <row r="1673" spans="1:8" x14ac:dyDescent="0.15">
      <c r="A1673" s="39"/>
      <c r="B1673" s="40"/>
      <c r="C1673" s="40"/>
      <c r="D1673" s="41"/>
      <c r="E1673" s="41"/>
      <c r="F1673" s="40"/>
      <c r="G1673" s="40"/>
      <c r="H1673" s="40"/>
    </row>
    <row r="1674" spans="1:8" x14ac:dyDescent="0.15">
      <c r="A1674" s="39"/>
      <c r="B1674" s="40"/>
      <c r="C1674" s="40"/>
      <c r="D1674" s="41"/>
      <c r="E1674" s="41"/>
      <c r="F1674" s="40"/>
      <c r="G1674" s="40"/>
      <c r="H1674" s="40"/>
    </row>
    <row r="1675" spans="1:8" x14ac:dyDescent="0.15">
      <c r="A1675" s="39"/>
      <c r="B1675" s="40"/>
      <c r="C1675" s="40"/>
      <c r="D1675" s="41"/>
      <c r="E1675" s="41"/>
      <c r="F1675" s="40"/>
      <c r="G1675" s="40"/>
      <c r="H1675" s="40"/>
    </row>
    <row r="1676" spans="1:8" x14ac:dyDescent="0.15">
      <c r="A1676" s="39"/>
      <c r="B1676" s="40"/>
      <c r="C1676" s="40"/>
      <c r="D1676" s="41"/>
      <c r="E1676" s="41"/>
      <c r="F1676" s="40"/>
      <c r="G1676" s="40"/>
      <c r="H1676" s="40"/>
    </row>
    <row r="1677" spans="1:8" x14ac:dyDescent="0.15">
      <c r="A1677" s="39"/>
      <c r="B1677" s="40"/>
      <c r="C1677" s="40"/>
      <c r="D1677" s="41"/>
      <c r="E1677" s="41"/>
      <c r="F1677" s="40"/>
      <c r="G1677" s="40"/>
      <c r="H1677" s="40"/>
    </row>
    <row r="1678" spans="1:8" x14ac:dyDescent="0.15">
      <c r="A1678" s="39"/>
      <c r="B1678" s="40"/>
      <c r="C1678" s="40"/>
      <c r="D1678" s="41"/>
      <c r="E1678" s="41"/>
      <c r="F1678" s="40"/>
      <c r="G1678" s="40"/>
      <c r="H1678" s="40"/>
    </row>
    <row r="1679" spans="1:8" x14ac:dyDescent="0.15">
      <c r="A1679" s="39"/>
      <c r="B1679" s="40"/>
      <c r="C1679" s="40"/>
      <c r="D1679" s="41"/>
      <c r="E1679" s="41"/>
      <c r="F1679" s="40"/>
      <c r="G1679" s="40"/>
      <c r="H1679" s="40"/>
    </row>
    <row r="1680" spans="1:8" x14ac:dyDescent="0.15">
      <c r="A1680" s="39"/>
      <c r="B1680" s="40"/>
      <c r="C1680" s="40"/>
      <c r="D1680" s="41"/>
      <c r="E1680" s="41"/>
      <c r="F1680" s="40"/>
      <c r="G1680" s="40"/>
      <c r="H1680" s="40"/>
    </row>
    <row r="1681" spans="1:8" x14ac:dyDescent="0.15">
      <c r="A1681" s="39"/>
      <c r="B1681" s="40"/>
      <c r="C1681" s="40"/>
      <c r="D1681" s="41"/>
      <c r="E1681" s="41"/>
      <c r="F1681" s="40"/>
      <c r="G1681" s="40"/>
      <c r="H1681" s="40"/>
    </row>
    <row r="1682" spans="1:8" x14ac:dyDescent="0.15">
      <c r="A1682" s="39"/>
      <c r="B1682" s="40"/>
      <c r="C1682" s="40"/>
      <c r="D1682" s="41"/>
      <c r="E1682" s="41"/>
      <c r="F1682" s="40"/>
      <c r="G1682" s="40"/>
      <c r="H1682" s="40"/>
    </row>
    <row r="1683" spans="1:8" x14ac:dyDescent="0.15">
      <c r="A1683" s="39"/>
      <c r="B1683" s="40"/>
      <c r="C1683" s="40"/>
      <c r="D1683" s="41"/>
      <c r="E1683" s="41"/>
      <c r="F1683" s="40"/>
      <c r="G1683" s="40"/>
      <c r="H1683" s="40"/>
    </row>
    <row r="1684" spans="1:8" x14ac:dyDescent="0.15">
      <c r="A1684" s="39"/>
      <c r="B1684" s="40"/>
      <c r="C1684" s="40"/>
      <c r="D1684" s="41"/>
      <c r="E1684" s="41"/>
      <c r="F1684" s="40"/>
      <c r="G1684" s="40"/>
      <c r="H1684" s="40"/>
    </row>
    <row r="1685" spans="1:8" x14ac:dyDescent="0.15">
      <c r="A1685" s="39"/>
      <c r="B1685" s="40"/>
      <c r="C1685" s="40"/>
      <c r="D1685" s="41"/>
      <c r="E1685" s="41"/>
      <c r="F1685" s="40"/>
      <c r="G1685" s="40"/>
      <c r="H1685" s="40"/>
    </row>
    <row r="1686" spans="1:8" x14ac:dyDescent="0.15">
      <c r="A1686" s="39"/>
      <c r="B1686" s="40"/>
      <c r="C1686" s="40"/>
      <c r="D1686" s="41"/>
      <c r="E1686" s="41"/>
      <c r="F1686" s="40"/>
      <c r="G1686" s="40"/>
      <c r="H1686" s="40"/>
    </row>
    <row r="1687" spans="1:8" x14ac:dyDescent="0.15">
      <c r="A1687" s="39"/>
      <c r="B1687" s="40"/>
      <c r="C1687" s="40"/>
      <c r="D1687" s="41"/>
      <c r="E1687" s="41"/>
      <c r="F1687" s="40"/>
      <c r="G1687" s="40"/>
      <c r="H1687" s="40"/>
    </row>
    <row r="1688" spans="1:8" x14ac:dyDescent="0.15">
      <c r="A1688" s="39"/>
      <c r="B1688" s="40"/>
      <c r="C1688" s="40"/>
      <c r="D1688" s="41"/>
      <c r="E1688" s="41"/>
      <c r="F1688" s="40"/>
      <c r="G1688" s="40"/>
      <c r="H1688" s="40"/>
    </row>
    <row r="1689" spans="1:8" x14ac:dyDescent="0.15">
      <c r="A1689" s="39"/>
      <c r="B1689" s="40"/>
      <c r="C1689" s="40"/>
      <c r="D1689" s="41"/>
      <c r="E1689" s="41"/>
      <c r="F1689" s="40"/>
      <c r="G1689" s="40"/>
      <c r="H1689" s="40"/>
    </row>
    <row r="1690" spans="1:8" x14ac:dyDescent="0.15">
      <c r="A1690" s="39"/>
      <c r="B1690" s="40"/>
      <c r="C1690" s="40"/>
      <c r="D1690" s="41"/>
      <c r="E1690" s="41"/>
      <c r="F1690" s="40"/>
      <c r="G1690" s="40"/>
      <c r="H1690" s="40"/>
    </row>
    <row r="1691" spans="1:8" x14ac:dyDescent="0.15">
      <c r="A1691" s="39"/>
      <c r="B1691" s="40"/>
      <c r="C1691" s="40"/>
      <c r="D1691" s="41"/>
      <c r="E1691" s="41"/>
      <c r="F1691" s="40"/>
      <c r="G1691" s="40"/>
      <c r="H1691" s="40"/>
    </row>
    <row r="1692" spans="1:8" x14ac:dyDescent="0.15">
      <c r="A1692" s="39"/>
      <c r="B1692" s="40"/>
      <c r="C1692" s="40"/>
      <c r="D1692" s="41"/>
      <c r="E1692" s="41"/>
      <c r="F1692" s="40"/>
      <c r="G1692" s="40"/>
      <c r="H1692" s="40"/>
    </row>
    <row r="1693" spans="1:8" x14ac:dyDescent="0.15">
      <c r="A1693" s="39"/>
      <c r="B1693" s="40"/>
      <c r="C1693" s="40"/>
      <c r="D1693" s="41"/>
      <c r="E1693" s="41"/>
      <c r="F1693" s="40"/>
      <c r="G1693" s="40"/>
      <c r="H1693" s="40"/>
    </row>
    <row r="1694" spans="1:8" x14ac:dyDescent="0.15">
      <c r="A1694" s="39"/>
      <c r="B1694" s="40"/>
      <c r="C1694" s="40"/>
      <c r="D1694" s="41"/>
      <c r="E1694" s="41"/>
      <c r="F1694" s="40"/>
      <c r="G1694" s="40"/>
      <c r="H1694" s="40"/>
    </row>
    <row r="1695" spans="1:8" x14ac:dyDescent="0.15">
      <c r="A1695" s="39"/>
      <c r="B1695" s="40"/>
      <c r="C1695" s="40"/>
      <c r="D1695" s="41"/>
      <c r="E1695" s="41"/>
      <c r="F1695" s="40"/>
      <c r="G1695" s="40"/>
      <c r="H1695" s="40"/>
    </row>
    <row r="1696" spans="1:8" x14ac:dyDescent="0.15">
      <c r="A1696" s="39"/>
      <c r="B1696" s="40"/>
      <c r="C1696" s="40"/>
      <c r="D1696" s="41"/>
      <c r="E1696" s="41"/>
      <c r="F1696" s="40"/>
      <c r="G1696" s="40"/>
      <c r="H1696" s="40"/>
    </row>
    <row r="1697" spans="1:8" x14ac:dyDescent="0.15">
      <c r="A1697" s="39"/>
      <c r="B1697" s="40"/>
      <c r="C1697" s="40"/>
      <c r="D1697" s="41"/>
      <c r="E1697" s="41"/>
      <c r="F1697" s="40"/>
      <c r="G1697" s="40"/>
      <c r="H1697" s="40"/>
    </row>
    <row r="1698" spans="1:8" x14ac:dyDescent="0.15">
      <c r="A1698" s="39"/>
      <c r="B1698" s="40"/>
      <c r="C1698" s="40"/>
      <c r="D1698" s="41"/>
      <c r="E1698" s="41"/>
      <c r="F1698" s="40"/>
      <c r="G1698" s="40"/>
      <c r="H1698" s="40"/>
    </row>
    <row r="1699" spans="1:8" x14ac:dyDescent="0.15">
      <c r="A1699" s="39"/>
      <c r="B1699" s="40"/>
      <c r="C1699" s="40"/>
      <c r="D1699" s="41"/>
      <c r="E1699" s="41"/>
      <c r="F1699" s="40"/>
      <c r="G1699" s="40"/>
      <c r="H1699" s="40"/>
    </row>
    <row r="1700" spans="1:8" x14ac:dyDescent="0.15">
      <c r="A1700" s="39"/>
      <c r="B1700" s="40"/>
      <c r="C1700" s="40"/>
      <c r="D1700" s="41"/>
      <c r="E1700" s="41"/>
      <c r="F1700" s="40"/>
      <c r="G1700" s="40"/>
      <c r="H1700" s="40"/>
    </row>
    <row r="1701" spans="1:8" x14ac:dyDescent="0.15">
      <c r="A1701" s="39"/>
      <c r="B1701" s="40"/>
      <c r="C1701" s="40"/>
      <c r="D1701" s="41"/>
      <c r="E1701" s="41"/>
      <c r="F1701" s="40"/>
      <c r="G1701" s="40"/>
      <c r="H1701" s="40"/>
    </row>
    <row r="1702" spans="1:8" x14ac:dyDescent="0.15">
      <c r="A1702" s="39"/>
      <c r="B1702" s="40"/>
      <c r="C1702" s="40"/>
      <c r="D1702" s="41"/>
      <c r="E1702" s="41"/>
      <c r="F1702" s="40"/>
      <c r="G1702" s="40"/>
      <c r="H1702" s="40"/>
    </row>
    <row r="1703" spans="1:8" x14ac:dyDescent="0.15">
      <c r="A1703" s="39"/>
      <c r="B1703" s="40"/>
      <c r="C1703" s="40"/>
      <c r="D1703" s="41"/>
      <c r="E1703" s="41"/>
      <c r="F1703" s="40"/>
      <c r="G1703" s="40"/>
      <c r="H1703" s="40"/>
    </row>
    <row r="1704" spans="1:8" x14ac:dyDescent="0.15">
      <c r="A1704" s="39"/>
      <c r="B1704" s="40"/>
      <c r="C1704" s="40"/>
      <c r="D1704" s="41"/>
      <c r="E1704" s="41"/>
      <c r="F1704" s="40"/>
      <c r="G1704" s="40"/>
      <c r="H1704" s="40"/>
    </row>
    <row r="1705" spans="1:8" x14ac:dyDescent="0.15">
      <c r="A1705" s="39"/>
      <c r="B1705" s="40"/>
      <c r="C1705" s="40"/>
      <c r="D1705" s="41"/>
      <c r="E1705" s="41"/>
      <c r="F1705" s="40"/>
      <c r="G1705" s="40"/>
      <c r="H1705" s="40"/>
    </row>
    <row r="1706" spans="1:8" x14ac:dyDescent="0.15">
      <c r="A1706" s="39"/>
      <c r="B1706" s="40"/>
      <c r="C1706" s="40"/>
      <c r="D1706" s="41"/>
      <c r="E1706" s="41"/>
      <c r="F1706" s="40"/>
      <c r="G1706" s="40"/>
      <c r="H1706" s="40"/>
    </row>
    <row r="1707" spans="1:8" x14ac:dyDescent="0.15">
      <c r="A1707" s="39"/>
      <c r="B1707" s="40"/>
      <c r="C1707" s="40"/>
      <c r="D1707" s="41"/>
      <c r="E1707" s="41"/>
      <c r="F1707" s="40"/>
      <c r="G1707" s="40"/>
      <c r="H1707" s="40"/>
    </row>
    <row r="1708" spans="1:8" x14ac:dyDescent="0.15">
      <c r="A1708" s="39"/>
      <c r="B1708" s="40"/>
      <c r="C1708" s="40"/>
      <c r="D1708" s="41"/>
      <c r="E1708" s="41"/>
      <c r="F1708" s="40"/>
      <c r="G1708" s="40"/>
      <c r="H1708" s="40"/>
    </row>
    <row r="1709" spans="1:8" x14ac:dyDescent="0.15">
      <c r="A1709" s="39"/>
      <c r="B1709" s="40"/>
      <c r="C1709" s="40"/>
      <c r="D1709" s="41"/>
      <c r="E1709" s="41"/>
      <c r="F1709" s="40"/>
      <c r="G1709" s="40"/>
      <c r="H1709" s="40"/>
    </row>
    <row r="1710" spans="1:8" x14ac:dyDescent="0.15">
      <c r="A1710" s="39"/>
      <c r="B1710" s="40"/>
      <c r="C1710" s="40"/>
      <c r="D1710" s="41"/>
      <c r="E1710" s="41"/>
      <c r="F1710" s="40"/>
      <c r="G1710" s="40"/>
      <c r="H1710" s="40"/>
    </row>
    <row r="1711" spans="1:8" x14ac:dyDescent="0.15">
      <c r="A1711" s="39"/>
      <c r="B1711" s="40"/>
      <c r="C1711" s="40"/>
      <c r="D1711" s="41"/>
      <c r="E1711" s="41"/>
      <c r="F1711" s="40"/>
      <c r="G1711" s="40"/>
      <c r="H1711" s="40"/>
    </row>
    <row r="1712" spans="1:8" x14ac:dyDescent="0.15">
      <c r="A1712" s="39"/>
      <c r="B1712" s="40"/>
      <c r="C1712" s="40"/>
      <c r="D1712" s="41"/>
      <c r="E1712" s="41"/>
      <c r="F1712" s="40"/>
      <c r="G1712" s="40"/>
      <c r="H1712" s="40"/>
    </row>
    <row r="1713" spans="1:8" x14ac:dyDescent="0.15">
      <c r="A1713" s="39"/>
      <c r="B1713" s="40"/>
      <c r="C1713" s="40"/>
      <c r="D1713" s="41"/>
      <c r="E1713" s="41"/>
      <c r="F1713" s="40"/>
      <c r="G1713" s="40"/>
      <c r="H1713" s="40"/>
    </row>
    <row r="1714" spans="1:8" x14ac:dyDescent="0.15">
      <c r="A1714" s="39"/>
      <c r="B1714" s="40"/>
      <c r="C1714" s="40"/>
      <c r="D1714" s="41"/>
      <c r="E1714" s="41"/>
      <c r="F1714" s="40"/>
      <c r="G1714" s="40"/>
      <c r="H1714" s="40"/>
    </row>
    <row r="1715" spans="1:8" x14ac:dyDescent="0.15">
      <c r="A1715" s="39"/>
      <c r="B1715" s="40"/>
      <c r="C1715" s="40"/>
      <c r="D1715" s="41"/>
      <c r="E1715" s="41"/>
      <c r="F1715" s="40"/>
      <c r="G1715" s="40"/>
      <c r="H1715" s="40"/>
    </row>
    <row r="1716" spans="1:8" x14ac:dyDescent="0.15">
      <c r="A1716" s="39"/>
      <c r="B1716" s="40"/>
      <c r="C1716" s="40"/>
      <c r="D1716" s="41"/>
      <c r="E1716" s="41"/>
      <c r="F1716" s="40"/>
      <c r="G1716" s="40"/>
      <c r="H1716" s="40"/>
    </row>
    <row r="1717" spans="1:8" x14ac:dyDescent="0.15">
      <c r="A1717" s="39"/>
      <c r="B1717" s="40"/>
      <c r="C1717" s="40"/>
      <c r="D1717" s="41"/>
      <c r="E1717" s="41"/>
      <c r="F1717" s="40"/>
      <c r="G1717" s="40"/>
      <c r="H1717" s="40"/>
    </row>
    <row r="1718" spans="1:8" x14ac:dyDescent="0.15">
      <c r="A1718" s="39"/>
      <c r="B1718" s="40"/>
      <c r="C1718" s="40"/>
      <c r="D1718" s="41"/>
      <c r="E1718" s="41"/>
      <c r="F1718" s="40"/>
      <c r="G1718" s="40"/>
      <c r="H1718" s="40"/>
    </row>
    <row r="1719" spans="1:8" x14ac:dyDescent="0.15">
      <c r="A1719" s="39"/>
      <c r="B1719" s="40"/>
      <c r="C1719" s="40"/>
      <c r="D1719" s="41"/>
      <c r="E1719" s="41"/>
      <c r="F1719" s="40"/>
      <c r="G1719" s="40"/>
      <c r="H1719" s="40"/>
    </row>
    <row r="1720" spans="1:8" x14ac:dyDescent="0.15">
      <c r="A1720" s="39"/>
      <c r="B1720" s="40"/>
      <c r="C1720" s="40"/>
      <c r="D1720" s="41"/>
      <c r="E1720" s="41"/>
      <c r="F1720" s="40"/>
      <c r="G1720" s="40"/>
      <c r="H1720" s="40"/>
    </row>
    <row r="1721" spans="1:8" x14ac:dyDescent="0.15">
      <c r="A1721" s="39"/>
      <c r="B1721" s="40"/>
      <c r="C1721" s="40"/>
      <c r="D1721" s="41"/>
      <c r="E1721" s="41"/>
      <c r="F1721" s="40"/>
      <c r="G1721" s="40"/>
      <c r="H1721" s="40"/>
    </row>
    <row r="1722" spans="1:8" x14ac:dyDescent="0.15">
      <c r="A1722" s="39"/>
      <c r="B1722" s="40"/>
      <c r="C1722" s="40"/>
      <c r="D1722" s="41"/>
      <c r="E1722" s="41"/>
      <c r="F1722" s="40"/>
      <c r="G1722" s="40"/>
      <c r="H1722" s="40"/>
    </row>
    <row r="1723" spans="1:8" x14ac:dyDescent="0.15">
      <c r="A1723" s="39"/>
      <c r="B1723" s="40"/>
      <c r="C1723" s="40"/>
      <c r="D1723" s="41"/>
      <c r="E1723" s="41"/>
      <c r="F1723" s="40"/>
      <c r="G1723" s="40"/>
      <c r="H1723" s="40"/>
    </row>
    <row r="1724" spans="1:8" x14ac:dyDescent="0.15">
      <c r="A1724" s="39"/>
      <c r="B1724" s="40"/>
      <c r="C1724" s="40"/>
      <c r="D1724" s="41"/>
      <c r="E1724" s="41"/>
      <c r="F1724" s="40"/>
      <c r="G1724" s="40"/>
      <c r="H1724" s="40"/>
    </row>
    <row r="1725" spans="1:8" x14ac:dyDescent="0.15">
      <c r="A1725" s="39"/>
      <c r="B1725" s="40"/>
      <c r="C1725" s="40"/>
      <c r="D1725" s="41"/>
      <c r="E1725" s="41"/>
      <c r="F1725" s="40"/>
      <c r="G1725" s="40"/>
      <c r="H1725" s="40"/>
    </row>
    <row r="1726" spans="1:8" x14ac:dyDescent="0.15">
      <c r="A1726" s="39"/>
      <c r="B1726" s="40"/>
      <c r="C1726" s="40"/>
      <c r="D1726" s="41"/>
      <c r="E1726" s="41"/>
      <c r="F1726" s="40"/>
      <c r="G1726" s="40"/>
      <c r="H1726" s="40"/>
    </row>
    <row r="1727" spans="1:8" x14ac:dyDescent="0.15">
      <c r="A1727" s="39"/>
      <c r="B1727" s="40"/>
      <c r="C1727" s="40"/>
      <c r="D1727" s="41"/>
      <c r="E1727" s="41"/>
      <c r="F1727" s="40"/>
      <c r="G1727" s="40"/>
      <c r="H1727" s="40"/>
    </row>
    <row r="1728" spans="1:8" x14ac:dyDescent="0.15">
      <c r="A1728" s="39"/>
      <c r="B1728" s="40"/>
      <c r="C1728" s="40"/>
      <c r="D1728" s="41"/>
      <c r="E1728" s="41"/>
      <c r="F1728" s="40"/>
      <c r="G1728" s="40"/>
      <c r="H1728" s="40"/>
    </row>
    <row r="1729" spans="1:8" x14ac:dyDescent="0.15">
      <c r="A1729" s="39"/>
      <c r="B1729" s="40"/>
      <c r="C1729" s="40"/>
      <c r="D1729" s="41"/>
      <c r="E1729" s="41"/>
      <c r="F1729" s="40"/>
      <c r="G1729" s="40"/>
      <c r="H1729" s="40"/>
    </row>
    <row r="1730" spans="1:8" x14ac:dyDescent="0.15">
      <c r="A1730" s="39"/>
      <c r="B1730" s="40"/>
      <c r="C1730" s="40"/>
      <c r="D1730" s="41"/>
      <c r="E1730" s="41"/>
      <c r="F1730" s="40"/>
      <c r="G1730" s="40"/>
      <c r="H1730" s="40"/>
    </row>
    <row r="1731" spans="1:8" x14ac:dyDescent="0.15">
      <c r="A1731" s="39"/>
      <c r="B1731" s="40"/>
      <c r="C1731" s="40"/>
      <c r="D1731" s="41"/>
      <c r="E1731" s="41"/>
      <c r="F1731" s="40"/>
      <c r="G1731" s="40"/>
      <c r="H1731" s="40"/>
    </row>
    <row r="1732" spans="1:8" x14ac:dyDescent="0.15">
      <c r="A1732" s="39"/>
      <c r="B1732" s="40"/>
      <c r="C1732" s="40"/>
      <c r="D1732" s="41"/>
      <c r="E1732" s="41"/>
      <c r="F1732" s="40"/>
      <c r="G1732" s="40"/>
      <c r="H1732" s="40"/>
    </row>
    <row r="1733" spans="1:8" x14ac:dyDescent="0.15">
      <c r="A1733" s="39"/>
      <c r="B1733" s="40"/>
      <c r="C1733" s="40"/>
      <c r="D1733" s="41"/>
      <c r="E1733" s="41"/>
      <c r="F1733" s="40"/>
      <c r="G1733" s="40"/>
      <c r="H1733" s="40"/>
    </row>
    <row r="1734" spans="1:8" x14ac:dyDescent="0.15">
      <c r="A1734" s="39"/>
      <c r="B1734" s="40"/>
      <c r="C1734" s="40"/>
      <c r="D1734" s="41"/>
      <c r="E1734" s="41"/>
      <c r="F1734" s="40"/>
      <c r="G1734" s="40"/>
      <c r="H1734" s="40"/>
    </row>
    <row r="1735" spans="1:8" x14ac:dyDescent="0.15">
      <c r="A1735" s="39"/>
      <c r="B1735" s="40"/>
      <c r="C1735" s="40"/>
      <c r="D1735" s="41"/>
      <c r="E1735" s="41"/>
      <c r="F1735" s="40"/>
      <c r="G1735" s="40"/>
      <c r="H1735" s="40"/>
    </row>
    <row r="1736" spans="1:8" x14ac:dyDescent="0.15">
      <c r="A1736" s="39"/>
      <c r="B1736" s="40"/>
      <c r="C1736" s="40"/>
      <c r="D1736" s="41"/>
      <c r="E1736" s="41"/>
      <c r="F1736" s="40"/>
      <c r="G1736" s="40"/>
      <c r="H1736" s="40"/>
    </row>
    <row r="1737" spans="1:8" x14ac:dyDescent="0.15">
      <c r="A1737" s="39"/>
      <c r="B1737" s="40"/>
      <c r="C1737" s="40"/>
      <c r="D1737" s="41"/>
      <c r="E1737" s="41"/>
      <c r="F1737" s="40"/>
      <c r="G1737" s="40"/>
      <c r="H1737" s="40"/>
    </row>
    <row r="1738" spans="1:8" x14ac:dyDescent="0.15">
      <c r="A1738" s="39"/>
      <c r="B1738" s="40"/>
      <c r="C1738" s="40"/>
      <c r="D1738" s="41"/>
      <c r="E1738" s="41"/>
      <c r="F1738" s="40"/>
      <c r="G1738" s="40"/>
      <c r="H1738" s="40"/>
    </row>
    <row r="1739" spans="1:8" x14ac:dyDescent="0.15">
      <c r="A1739" s="39"/>
      <c r="B1739" s="40"/>
      <c r="C1739" s="40"/>
      <c r="D1739" s="41"/>
      <c r="E1739" s="41"/>
      <c r="F1739" s="40"/>
      <c r="G1739" s="40"/>
      <c r="H1739" s="40"/>
    </row>
    <row r="1740" spans="1:8" x14ac:dyDescent="0.15">
      <c r="A1740" s="39"/>
      <c r="B1740" s="40"/>
      <c r="C1740" s="40"/>
      <c r="D1740" s="41"/>
      <c r="E1740" s="41"/>
      <c r="F1740" s="40"/>
      <c r="G1740" s="40"/>
      <c r="H1740" s="40"/>
    </row>
    <row r="1741" spans="1:8" x14ac:dyDescent="0.15">
      <c r="A1741" s="39"/>
      <c r="B1741" s="40"/>
      <c r="C1741" s="40"/>
      <c r="D1741" s="41"/>
      <c r="E1741" s="41"/>
      <c r="F1741" s="40"/>
      <c r="G1741" s="40"/>
      <c r="H1741" s="40"/>
    </row>
    <row r="1742" spans="1:8" x14ac:dyDescent="0.15">
      <c r="A1742" s="39"/>
      <c r="B1742" s="40"/>
      <c r="C1742" s="40"/>
      <c r="D1742" s="41"/>
      <c r="E1742" s="41"/>
      <c r="F1742" s="40"/>
      <c r="G1742" s="40"/>
      <c r="H1742" s="40"/>
    </row>
    <row r="1743" spans="1:8" x14ac:dyDescent="0.15">
      <c r="A1743" s="39"/>
      <c r="B1743" s="40"/>
      <c r="C1743" s="40"/>
      <c r="D1743" s="41"/>
      <c r="E1743" s="41"/>
      <c r="F1743" s="40"/>
      <c r="G1743" s="40"/>
      <c r="H1743" s="40"/>
    </row>
    <row r="1744" spans="1:8" x14ac:dyDescent="0.15">
      <c r="A1744" s="39"/>
      <c r="B1744" s="40"/>
      <c r="C1744" s="40"/>
      <c r="D1744" s="41"/>
      <c r="E1744" s="41"/>
      <c r="F1744" s="40"/>
      <c r="G1744" s="40"/>
      <c r="H1744" s="40"/>
    </row>
    <row r="1745" spans="1:8" x14ac:dyDescent="0.15">
      <c r="A1745" s="39"/>
      <c r="B1745" s="40"/>
      <c r="C1745" s="40"/>
      <c r="D1745" s="41"/>
      <c r="E1745" s="41"/>
      <c r="F1745" s="40"/>
      <c r="G1745" s="40"/>
      <c r="H1745" s="40"/>
    </row>
    <row r="1746" spans="1:8" x14ac:dyDescent="0.15">
      <c r="A1746" s="39"/>
      <c r="B1746" s="40"/>
      <c r="C1746" s="40"/>
      <c r="D1746" s="41"/>
      <c r="E1746" s="41"/>
      <c r="F1746" s="40"/>
      <c r="G1746" s="40"/>
      <c r="H1746" s="40"/>
    </row>
    <row r="1747" spans="1:8" x14ac:dyDescent="0.15">
      <c r="A1747" s="39"/>
      <c r="B1747" s="40"/>
      <c r="C1747" s="40"/>
      <c r="D1747" s="41"/>
      <c r="E1747" s="41"/>
      <c r="F1747" s="40"/>
      <c r="G1747" s="40"/>
      <c r="H1747" s="40"/>
    </row>
    <row r="1748" spans="1:8" x14ac:dyDescent="0.15">
      <c r="A1748" s="39"/>
      <c r="B1748" s="40"/>
      <c r="C1748" s="40"/>
      <c r="D1748" s="41"/>
      <c r="E1748" s="41"/>
      <c r="F1748" s="40"/>
      <c r="G1748" s="40"/>
      <c r="H1748" s="40"/>
    </row>
    <row r="1749" spans="1:8" x14ac:dyDescent="0.15">
      <c r="A1749" s="39"/>
      <c r="B1749" s="40"/>
      <c r="C1749" s="40"/>
      <c r="D1749" s="41"/>
      <c r="E1749" s="41"/>
      <c r="F1749" s="40"/>
      <c r="G1749" s="40"/>
      <c r="H1749" s="40"/>
    </row>
    <row r="1750" spans="1:8" x14ac:dyDescent="0.15">
      <c r="A1750" s="39"/>
      <c r="B1750" s="40"/>
      <c r="C1750" s="40"/>
      <c r="D1750" s="41"/>
      <c r="E1750" s="41"/>
      <c r="F1750" s="40"/>
      <c r="G1750" s="40"/>
      <c r="H1750" s="40"/>
    </row>
    <row r="1751" spans="1:8" x14ac:dyDescent="0.15">
      <c r="A1751" s="39"/>
      <c r="B1751" s="40"/>
      <c r="C1751" s="40"/>
      <c r="D1751" s="41"/>
      <c r="E1751" s="41"/>
      <c r="F1751" s="40"/>
      <c r="G1751" s="40"/>
      <c r="H1751" s="40"/>
    </row>
    <row r="1752" spans="1:8" x14ac:dyDescent="0.15">
      <c r="A1752" s="39"/>
      <c r="B1752" s="40"/>
      <c r="C1752" s="40"/>
      <c r="D1752" s="41"/>
      <c r="E1752" s="41"/>
      <c r="F1752" s="40"/>
      <c r="G1752" s="40"/>
      <c r="H1752" s="40"/>
    </row>
    <row r="1753" spans="1:8" x14ac:dyDescent="0.15">
      <c r="A1753" s="39"/>
      <c r="B1753" s="40"/>
      <c r="C1753" s="40"/>
      <c r="D1753" s="41"/>
      <c r="E1753" s="41"/>
      <c r="F1753" s="40"/>
      <c r="G1753" s="40"/>
      <c r="H1753" s="40"/>
    </row>
    <row r="1754" spans="1:8" x14ac:dyDescent="0.15">
      <c r="A1754" s="39"/>
      <c r="B1754" s="40"/>
      <c r="C1754" s="40"/>
      <c r="D1754" s="41"/>
      <c r="E1754" s="41"/>
      <c r="F1754" s="40"/>
      <c r="G1754" s="40"/>
      <c r="H1754" s="40"/>
    </row>
    <row r="1755" spans="1:8" x14ac:dyDescent="0.15">
      <c r="A1755" s="39"/>
      <c r="B1755" s="40"/>
      <c r="C1755" s="40"/>
      <c r="D1755" s="41"/>
      <c r="E1755" s="41"/>
      <c r="F1755" s="40"/>
      <c r="G1755" s="40"/>
      <c r="H1755" s="40"/>
    </row>
    <row r="1756" spans="1:8" x14ac:dyDescent="0.15">
      <c r="A1756" s="39"/>
      <c r="B1756" s="40"/>
      <c r="C1756" s="40"/>
      <c r="D1756" s="41"/>
      <c r="E1756" s="41"/>
      <c r="F1756" s="40"/>
      <c r="G1756" s="40"/>
      <c r="H1756" s="40"/>
    </row>
    <row r="1757" spans="1:8" x14ac:dyDescent="0.15">
      <c r="A1757" s="39"/>
      <c r="B1757" s="40"/>
      <c r="C1757" s="40"/>
      <c r="D1757" s="41"/>
      <c r="E1757" s="41"/>
      <c r="F1757" s="40"/>
      <c r="G1757" s="40"/>
      <c r="H1757" s="40"/>
    </row>
    <row r="1758" spans="1:8" x14ac:dyDescent="0.15">
      <c r="A1758" s="39"/>
      <c r="B1758" s="40"/>
      <c r="C1758" s="40"/>
      <c r="D1758" s="41"/>
      <c r="E1758" s="41"/>
      <c r="F1758" s="40"/>
      <c r="G1758" s="40"/>
      <c r="H1758" s="40"/>
    </row>
    <row r="1759" spans="1:8" x14ac:dyDescent="0.15">
      <c r="A1759" s="39"/>
      <c r="B1759" s="40"/>
      <c r="C1759" s="40"/>
      <c r="D1759" s="41"/>
      <c r="E1759" s="41"/>
      <c r="F1759" s="40"/>
      <c r="G1759" s="40"/>
      <c r="H1759" s="40"/>
    </row>
    <row r="1760" spans="1:8" x14ac:dyDescent="0.15">
      <c r="A1760" s="39"/>
      <c r="B1760" s="40"/>
      <c r="C1760" s="40"/>
      <c r="D1760" s="41"/>
      <c r="E1760" s="41"/>
      <c r="F1760" s="40"/>
      <c r="G1760" s="40"/>
      <c r="H1760" s="40"/>
    </row>
    <row r="1761" spans="1:8" x14ac:dyDescent="0.15">
      <c r="A1761" s="39"/>
      <c r="B1761" s="40"/>
      <c r="C1761" s="40"/>
      <c r="D1761" s="41"/>
      <c r="E1761" s="41"/>
      <c r="F1761" s="40"/>
      <c r="G1761" s="40"/>
      <c r="H1761" s="40"/>
    </row>
    <row r="1762" spans="1:8" x14ac:dyDescent="0.15">
      <c r="A1762" s="39"/>
      <c r="B1762" s="40"/>
      <c r="C1762" s="40"/>
      <c r="D1762" s="41"/>
      <c r="E1762" s="41"/>
      <c r="F1762" s="40"/>
      <c r="G1762" s="40"/>
      <c r="H1762" s="40"/>
    </row>
    <row r="1763" spans="1:8" x14ac:dyDescent="0.15">
      <c r="A1763" s="39"/>
      <c r="B1763" s="40"/>
      <c r="C1763" s="40"/>
      <c r="D1763" s="41"/>
      <c r="E1763" s="41"/>
      <c r="F1763" s="40"/>
      <c r="G1763" s="40"/>
      <c r="H1763" s="40"/>
    </row>
    <row r="1764" spans="1:8" x14ac:dyDescent="0.15">
      <c r="A1764" s="39"/>
      <c r="B1764" s="40"/>
      <c r="C1764" s="40"/>
      <c r="D1764" s="41"/>
      <c r="E1764" s="41"/>
      <c r="F1764" s="40"/>
      <c r="G1764" s="40"/>
      <c r="H1764" s="40"/>
    </row>
    <row r="1765" spans="1:8" x14ac:dyDescent="0.15">
      <c r="A1765" s="39"/>
      <c r="B1765" s="40"/>
      <c r="C1765" s="40"/>
      <c r="D1765" s="41"/>
      <c r="E1765" s="41"/>
      <c r="F1765" s="40"/>
      <c r="G1765" s="40"/>
      <c r="H1765" s="40"/>
    </row>
    <row r="1766" spans="1:8" x14ac:dyDescent="0.15">
      <c r="A1766" s="39"/>
      <c r="B1766" s="40"/>
      <c r="C1766" s="40"/>
      <c r="D1766" s="41"/>
      <c r="E1766" s="41"/>
      <c r="F1766" s="40"/>
      <c r="G1766" s="40"/>
      <c r="H1766" s="40"/>
    </row>
    <row r="1767" spans="1:8" x14ac:dyDescent="0.15">
      <c r="A1767" s="39"/>
      <c r="B1767" s="40"/>
      <c r="C1767" s="40"/>
      <c r="D1767" s="41"/>
      <c r="E1767" s="41"/>
      <c r="F1767" s="40"/>
      <c r="G1767" s="40"/>
      <c r="H1767" s="40"/>
    </row>
    <row r="1768" spans="1:8" x14ac:dyDescent="0.15">
      <c r="A1768" s="39"/>
      <c r="B1768" s="40"/>
      <c r="C1768" s="40"/>
      <c r="D1768" s="41"/>
      <c r="E1768" s="41"/>
      <c r="F1768" s="40"/>
      <c r="G1768" s="40"/>
      <c r="H1768" s="40"/>
    </row>
    <row r="1769" spans="1:8" x14ac:dyDescent="0.15">
      <c r="A1769" s="39"/>
      <c r="B1769" s="40"/>
      <c r="C1769" s="40"/>
      <c r="D1769" s="41"/>
      <c r="E1769" s="41"/>
      <c r="F1769" s="40"/>
      <c r="G1769" s="40"/>
      <c r="H1769" s="40"/>
    </row>
    <row r="1770" spans="1:8" x14ac:dyDescent="0.15">
      <c r="A1770" s="39"/>
      <c r="B1770" s="40"/>
      <c r="C1770" s="40"/>
      <c r="D1770" s="41"/>
      <c r="E1770" s="41"/>
      <c r="F1770" s="40"/>
      <c r="G1770" s="40"/>
      <c r="H1770" s="40"/>
    </row>
    <row r="1771" spans="1:8" x14ac:dyDescent="0.15">
      <c r="A1771" s="39"/>
      <c r="B1771" s="40"/>
      <c r="C1771" s="40"/>
      <c r="D1771" s="41"/>
      <c r="E1771" s="41"/>
      <c r="F1771" s="40"/>
      <c r="G1771" s="40"/>
      <c r="H1771" s="40"/>
    </row>
    <row r="1772" spans="1:8" x14ac:dyDescent="0.15">
      <c r="A1772" s="39"/>
      <c r="B1772" s="40"/>
      <c r="C1772" s="40"/>
      <c r="D1772" s="41"/>
      <c r="E1772" s="41"/>
      <c r="F1772" s="40"/>
      <c r="G1772" s="40"/>
      <c r="H1772" s="40"/>
    </row>
    <row r="1773" spans="1:8" x14ac:dyDescent="0.15">
      <c r="A1773" s="39"/>
      <c r="B1773" s="40"/>
      <c r="C1773" s="40"/>
      <c r="D1773" s="41"/>
      <c r="E1773" s="41"/>
      <c r="F1773" s="40"/>
      <c r="G1773" s="40"/>
      <c r="H1773" s="40"/>
    </row>
    <row r="1774" spans="1:8" x14ac:dyDescent="0.15">
      <c r="A1774" s="39"/>
      <c r="B1774" s="40"/>
      <c r="C1774" s="40"/>
      <c r="D1774" s="41"/>
      <c r="E1774" s="41"/>
      <c r="F1774" s="40"/>
      <c r="G1774" s="40"/>
      <c r="H1774" s="40"/>
    </row>
    <row r="1775" spans="1:8" x14ac:dyDescent="0.15">
      <c r="A1775" s="39"/>
      <c r="B1775" s="40"/>
      <c r="C1775" s="40"/>
      <c r="D1775" s="41"/>
      <c r="E1775" s="41"/>
      <c r="F1775" s="40"/>
      <c r="G1775" s="40"/>
      <c r="H1775" s="40"/>
    </row>
    <row r="1776" spans="1:8" x14ac:dyDescent="0.15">
      <c r="A1776" s="39"/>
      <c r="B1776" s="40"/>
      <c r="C1776" s="40"/>
      <c r="D1776" s="41"/>
      <c r="E1776" s="41"/>
      <c r="F1776" s="40"/>
      <c r="G1776" s="40"/>
      <c r="H1776" s="40"/>
    </row>
    <row r="1777" spans="1:8" x14ac:dyDescent="0.15">
      <c r="A1777" s="39"/>
      <c r="B1777" s="40"/>
      <c r="C1777" s="40"/>
      <c r="D1777" s="41"/>
      <c r="E1777" s="41"/>
      <c r="F1777" s="40"/>
      <c r="G1777" s="40"/>
      <c r="H1777" s="40"/>
    </row>
    <row r="1778" spans="1:8" x14ac:dyDescent="0.15">
      <c r="A1778" s="39"/>
      <c r="B1778" s="40"/>
      <c r="C1778" s="40"/>
      <c r="D1778" s="41"/>
      <c r="E1778" s="41"/>
      <c r="F1778" s="40"/>
      <c r="G1778" s="40"/>
      <c r="H1778" s="40"/>
    </row>
    <row r="1779" spans="1:8" x14ac:dyDescent="0.15">
      <c r="A1779" s="39"/>
      <c r="B1779" s="40"/>
      <c r="C1779" s="40"/>
      <c r="D1779" s="41"/>
      <c r="E1779" s="41"/>
      <c r="F1779" s="40"/>
      <c r="G1779" s="40"/>
      <c r="H1779" s="40"/>
    </row>
    <row r="1780" spans="1:8" x14ac:dyDescent="0.15">
      <c r="A1780" s="39"/>
      <c r="B1780" s="40"/>
      <c r="C1780" s="40"/>
      <c r="D1780" s="41"/>
      <c r="E1780" s="41"/>
      <c r="F1780" s="40"/>
      <c r="G1780" s="40"/>
      <c r="H1780" s="40"/>
    </row>
    <row r="1781" spans="1:8" x14ac:dyDescent="0.15">
      <c r="A1781" s="39"/>
      <c r="B1781" s="40"/>
      <c r="C1781" s="40"/>
      <c r="D1781" s="41"/>
      <c r="E1781" s="41"/>
      <c r="F1781" s="40"/>
      <c r="G1781" s="40"/>
      <c r="H1781" s="40"/>
    </row>
    <row r="1782" spans="1:8" x14ac:dyDescent="0.15">
      <c r="A1782" s="39"/>
      <c r="B1782" s="40"/>
      <c r="C1782" s="40"/>
      <c r="D1782" s="41"/>
      <c r="E1782" s="41"/>
      <c r="F1782" s="40"/>
      <c r="G1782" s="40"/>
      <c r="H1782" s="40"/>
    </row>
    <row r="1783" spans="1:8" x14ac:dyDescent="0.15">
      <c r="A1783" s="39"/>
      <c r="B1783" s="40"/>
      <c r="C1783" s="40"/>
      <c r="D1783" s="41"/>
      <c r="E1783" s="41"/>
      <c r="F1783" s="40"/>
      <c r="G1783" s="40"/>
      <c r="H1783" s="40"/>
    </row>
    <row r="1784" spans="1:8" x14ac:dyDescent="0.15">
      <c r="A1784" s="39"/>
      <c r="B1784" s="40"/>
      <c r="C1784" s="40"/>
      <c r="D1784" s="41"/>
      <c r="E1784" s="41"/>
      <c r="F1784" s="40"/>
      <c r="G1784" s="40"/>
      <c r="H1784" s="40"/>
    </row>
    <row r="1785" spans="1:8" x14ac:dyDescent="0.15">
      <c r="A1785" s="39"/>
      <c r="B1785" s="40"/>
      <c r="C1785" s="40"/>
      <c r="D1785" s="41"/>
      <c r="E1785" s="41"/>
      <c r="F1785" s="40"/>
      <c r="G1785" s="40"/>
      <c r="H1785" s="40"/>
    </row>
    <row r="1786" spans="1:8" x14ac:dyDescent="0.15">
      <c r="A1786" s="39"/>
      <c r="B1786" s="40"/>
      <c r="C1786" s="40"/>
      <c r="D1786" s="41"/>
      <c r="E1786" s="41"/>
      <c r="F1786" s="40"/>
      <c r="G1786" s="40"/>
      <c r="H1786" s="40"/>
    </row>
    <row r="1787" spans="1:8" x14ac:dyDescent="0.15">
      <c r="A1787" s="39"/>
      <c r="B1787" s="40"/>
      <c r="C1787" s="40"/>
      <c r="D1787" s="41"/>
      <c r="E1787" s="41"/>
      <c r="F1787" s="40"/>
      <c r="G1787" s="40"/>
      <c r="H1787" s="40"/>
    </row>
    <row r="1788" spans="1:8" x14ac:dyDescent="0.15">
      <c r="A1788" s="39"/>
      <c r="B1788" s="40"/>
      <c r="C1788" s="40"/>
      <c r="D1788" s="41"/>
      <c r="E1788" s="41"/>
      <c r="F1788" s="40"/>
      <c r="G1788" s="40"/>
      <c r="H1788" s="40"/>
    </row>
    <row r="1789" spans="1:8" x14ac:dyDescent="0.15">
      <c r="A1789" s="39"/>
      <c r="B1789" s="40"/>
      <c r="C1789" s="40"/>
      <c r="D1789" s="41"/>
      <c r="E1789" s="41"/>
      <c r="F1789" s="40"/>
      <c r="G1789" s="40"/>
      <c r="H1789" s="40"/>
    </row>
    <row r="1790" spans="1:8" x14ac:dyDescent="0.15">
      <c r="A1790" s="39"/>
      <c r="B1790" s="40"/>
      <c r="C1790" s="40"/>
      <c r="D1790" s="41"/>
      <c r="E1790" s="41"/>
      <c r="F1790" s="40"/>
      <c r="G1790" s="40"/>
      <c r="H1790" s="40"/>
    </row>
    <row r="1791" spans="1:8" x14ac:dyDescent="0.15">
      <c r="A1791" s="39"/>
      <c r="B1791" s="40"/>
      <c r="C1791" s="40"/>
      <c r="D1791" s="41"/>
      <c r="E1791" s="41"/>
      <c r="F1791" s="40"/>
      <c r="G1791" s="40"/>
      <c r="H1791" s="40"/>
    </row>
    <row r="1792" spans="1:8" x14ac:dyDescent="0.15">
      <c r="A1792" s="39"/>
      <c r="B1792" s="40"/>
      <c r="C1792" s="40"/>
      <c r="D1792" s="41"/>
      <c r="E1792" s="41"/>
      <c r="F1792" s="40"/>
      <c r="G1792" s="40"/>
      <c r="H1792" s="40"/>
    </row>
    <row r="1793" spans="1:8" x14ac:dyDescent="0.15">
      <c r="A1793" s="39"/>
      <c r="B1793" s="40"/>
      <c r="C1793" s="40"/>
      <c r="D1793" s="41"/>
      <c r="E1793" s="41"/>
      <c r="F1793" s="40"/>
      <c r="G1793" s="40"/>
      <c r="H1793" s="40"/>
    </row>
    <row r="1794" spans="1:8" x14ac:dyDescent="0.15">
      <c r="A1794" s="39"/>
      <c r="B1794" s="40"/>
      <c r="C1794" s="40"/>
      <c r="D1794" s="41"/>
      <c r="E1794" s="41"/>
      <c r="F1794" s="40"/>
      <c r="G1794" s="40"/>
      <c r="H1794" s="40"/>
    </row>
    <row r="1795" spans="1:8" x14ac:dyDescent="0.15">
      <c r="A1795" s="39"/>
      <c r="B1795" s="40"/>
      <c r="C1795" s="40"/>
      <c r="D1795" s="41"/>
      <c r="E1795" s="41"/>
      <c r="F1795" s="40"/>
      <c r="G1795" s="40"/>
      <c r="H1795" s="40"/>
    </row>
    <row r="1796" spans="1:8" x14ac:dyDescent="0.15">
      <c r="A1796" s="39"/>
      <c r="B1796" s="40"/>
      <c r="C1796" s="40"/>
      <c r="D1796" s="41"/>
      <c r="E1796" s="41"/>
      <c r="F1796" s="40"/>
      <c r="G1796" s="40"/>
      <c r="H1796" s="40"/>
    </row>
    <row r="1797" spans="1:8" x14ac:dyDescent="0.15">
      <c r="A1797" s="39"/>
      <c r="B1797" s="40"/>
      <c r="C1797" s="40"/>
      <c r="D1797" s="41"/>
      <c r="E1797" s="41"/>
      <c r="F1797" s="40"/>
      <c r="G1797" s="40"/>
      <c r="H1797" s="40"/>
    </row>
    <row r="1798" spans="1:8" x14ac:dyDescent="0.15">
      <c r="A1798" s="39"/>
      <c r="B1798" s="40"/>
      <c r="C1798" s="40"/>
      <c r="D1798" s="41"/>
      <c r="E1798" s="41"/>
      <c r="F1798" s="40"/>
      <c r="G1798" s="40"/>
      <c r="H1798" s="40"/>
    </row>
    <row r="1799" spans="1:8" x14ac:dyDescent="0.15">
      <c r="A1799" s="39"/>
      <c r="B1799" s="40"/>
      <c r="C1799" s="40"/>
      <c r="D1799" s="41"/>
      <c r="E1799" s="41"/>
      <c r="F1799" s="40"/>
      <c r="G1799" s="40"/>
      <c r="H1799" s="40"/>
    </row>
    <row r="1800" spans="1:8" x14ac:dyDescent="0.15">
      <c r="A1800" s="39"/>
      <c r="B1800" s="40"/>
      <c r="C1800" s="40"/>
      <c r="D1800" s="41"/>
      <c r="E1800" s="41"/>
      <c r="F1800" s="40"/>
      <c r="G1800" s="40"/>
      <c r="H1800" s="40"/>
    </row>
    <row r="1801" spans="1:8" x14ac:dyDescent="0.15">
      <c r="A1801" s="39"/>
      <c r="B1801" s="40"/>
      <c r="C1801" s="40"/>
      <c r="D1801" s="41"/>
      <c r="E1801" s="41"/>
      <c r="F1801" s="40"/>
      <c r="G1801" s="40"/>
      <c r="H1801" s="40"/>
    </row>
    <row r="1802" spans="1:8" x14ac:dyDescent="0.15">
      <c r="A1802" s="39"/>
      <c r="B1802" s="40"/>
      <c r="C1802" s="40"/>
      <c r="D1802" s="41"/>
      <c r="E1802" s="41"/>
      <c r="F1802" s="40"/>
      <c r="G1802" s="40"/>
      <c r="H1802" s="40"/>
    </row>
    <row r="1803" spans="1:8" x14ac:dyDescent="0.15">
      <c r="A1803" s="39"/>
      <c r="B1803" s="40"/>
      <c r="C1803" s="40"/>
      <c r="D1803" s="41"/>
      <c r="E1803" s="41"/>
      <c r="F1803" s="40"/>
      <c r="G1803" s="40"/>
      <c r="H1803" s="40"/>
    </row>
    <row r="1804" spans="1:8" x14ac:dyDescent="0.15">
      <c r="A1804" s="39"/>
      <c r="B1804" s="40"/>
      <c r="C1804" s="40"/>
      <c r="D1804" s="41"/>
      <c r="E1804" s="41"/>
      <c r="F1804" s="40"/>
      <c r="G1804" s="40"/>
      <c r="H1804" s="40"/>
    </row>
    <row r="1805" spans="1:8" x14ac:dyDescent="0.15">
      <c r="A1805" s="39"/>
      <c r="B1805" s="40"/>
      <c r="C1805" s="40"/>
      <c r="D1805" s="41"/>
      <c r="E1805" s="41"/>
      <c r="F1805" s="40"/>
      <c r="G1805" s="40"/>
      <c r="H1805" s="40"/>
    </row>
    <row r="1806" spans="1:8" x14ac:dyDescent="0.15">
      <c r="A1806" s="39"/>
      <c r="B1806" s="40"/>
      <c r="C1806" s="40"/>
      <c r="D1806" s="41"/>
      <c r="E1806" s="41"/>
      <c r="F1806" s="40"/>
      <c r="G1806" s="40"/>
      <c r="H1806" s="40"/>
    </row>
    <row r="1807" spans="1:8" x14ac:dyDescent="0.15">
      <c r="A1807" s="39"/>
      <c r="B1807" s="40"/>
      <c r="C1807" s="40"/>
      <c r="D1807" s="41"/>
      <c r="E1807" s="41"/>
      <c r="F1807" s="40"/>
      <c r="G1807" s="40"/>
      <c r="H1807" s="40"/>
    </row>
    <row r="1808" spans="1:8" x14ac:dyDescent="0.15">
      <c r="A1808" s="39"/>
      <c r="B1808" s="40"/>
      <c r="C1808" s="40"/>
      <c r="D1808" s="41"/>
      <c r="E1808" s="41"/>
      <c r="F1808" s="40"/>
      <c r="G1808" s="40"/>
      <c r="H1808" s="40"/>
    </row>
    <row r="1809" spans="1:8" x14ac:dyDescent="0.15">
      <c r="A1809" s="39"/>
      <c r="B1809" s="40"/>
      <c r="C1809" s="40"/>
      <c r="D1809" s="41"/>
      <c r="E1809" s="41"/>
      <c r="F1809" s="40"/>
      <c r="G1809" s="40"/>
      <c r="H1809" s="40"/>
    </row>
    <row r="1810" spans="1:8" x14ac:dyDescent="0.15">
      <c r="A1810" s="39"/>
      <c r="B1810" s="40"/>
      <c r="C1810" s="40"/>
      <c r="D1810" s="41"/>
      <c r="E1810" s="41"/>
      <c r="F1810" s="40"/>
      <c r="G1810" s="40"/>
      <c r="H1810" s="40"/>
    </row>
    <row r="1811" spans="1:8" x14ac:dyDescent="0.15">
      <c r="A1811" s="39"/>
      <c r="B1811" s="40"/>
      <c r="C1811" s="40"/>
      <c r="D1811" s="41"/>
      <c r="E1811" s="41"/>
      <c r="F1811" s="40"/>
      <c r="G1811" s="40"/>
      <c r="H1811" s="40"/>
    </row>
    <row r="1812" spans="1:8" x14ac:dyDescent="0.15">
      <c r="A1812" s="39"/>
      <c r="B1812" s="40"/>
      <c r="C1812" s="40"/>
      <c r="D1812" s="41"/>
      <c r="E1812" s="41"/>
      <c r="F1812" s="40"/>
      <c r="G1812" s="40"/>
      <c r="H1812" s="40"/>
    </row>
    <row r="1813" spans="1:8" x14ac:dyDescent="0.15">
      <c r="A1813" s="39"/>
      <c r="B1813" s="40"/>
      <c r="C1813" s="40"/>
      <c r="D1813" s="41"/>
      <c r="E1813" s="41"/>
      <c r="F1813" s="40"/>
      <c r="G1813" s="40"/>
      <c r="H1813" s="40"/>
    </row>
    <row r="1814" spans="1:8" x14ac:dyDescent="0.15">
      <c r="A1814" s="39"/>
      <c r="B1814" s="40"/>
      <c r="C1814" s="40"/>
      <c r="D1814" s="41"/>
      <c r="E1814" s="41"/>
      <c r="F1814" s="40"/>
      <c r="G1814" s="40"/>
      <c r="H1814" s="40"/>
    </row>
    <row r="1815" spans="1:8" x14ac:dyDescent="0.15">
      <c r="A1815" s="39"/>
      <c r="B1815" s="40"/>
      <c r="C1815" s="40"/>
      <c r="D1815" s="41"/>
      <c r="E1815" s="41"/>
      <c r="F1815" s="40"/>
      <c r="G1815" s="40"/>
      <c r="H1815" s="40"/>
    </row>
    <row r="1816" spans="1:8" x14ac:dyDescent="0.15">
      <c r="A1816" s="39"/>
      <c r="B1816" s="40"/>
      <c r="C1816" s="40"/>
      <c r="D1816" s="41"/>
      <c r="E1816" s="41"/>
      <c r="F1816" s="40"/>
      <c r="G1816" s="40"/>
      <c r="H1816" s="40"/>
    </row>
    <row r="1817" spans="1:8" x14ac:dyDescent="0.15">
      <c r="A1817" s="39"/>
      <c r="B1817" s="40"/>
      <c r="C1817" s="40"/>
      <c r="D1817" s="41"/>
      <c r="E1817" s="41"/>
      <c r="F1817" s="40"/>
      <c r="G1817" s="40"/>
      <c r="H1817" s="40"/>
    </row>
    <row r="1818" spans="1:8" x14ac:dyDescent="0.15">
      <c r="A1818" s="39"/>
      <c r="B1818" s="40"/>
      <c r="C1818" s="40"/>
      <c r="D1818" s="41"/>
      <c r="E1818" s="41"/>
      <c r="F1818" s="40"/>
      <c r="G1818" s="40"/>
      <c r="H1818" s="40"/>
    </row>
    <row r="1819" spans="1:8" x14ac:dyDescent="0.15">
      <c r="A1819" s="39"/>
      <c r="B1819" s="40"/>
      <c r="C1819" s="40"/>
      <c r="D1819" s="41"/>
      <c r="E1819" s="41"/>
      <c r="F1819" s="40"/>
      <c r="G1819" s="40"/>
      <c r="H1819" s="40"/>
    </row>
    <row r="1820" spans="1:8" x14ac:dyDescent="0.15">
      <c r="A1820" s="39"/>
      <c r="B1820" s="40"/>
      <c r="C1820" s="40"/>
      <c r="D1820" s="41"/>
      <c r="E1820" s="41"/>
      <c r="F1820" s="40"/>
      <c r="G1820" s="40"/>
      <c r="H1820" s="40"/>
    </row>
    <row r="1821" spans="1:8" x14ac:dyDescent="0.15">
      <c r="A1821" s="39"/>
      <c r="B1821" s="40"/>
      <c r="C1821" s="40"/>
      <c r="D1821" s="41"/>
      <c r="E1821" s="41"/>
      <c r="F1821" s="40"/>
      <c r="G1821" s="40"/>
      <c r="H1821" s="40"/>
    </row>
    <row r="1822" spans="1:8" x14ac:dyDescent="0.15">
      <c r="A1822" s="39"/>
      <c r="B1822" s="40"/>
      <c r="C1822" s="40"/>
      <c r="D1822" s="41"/>
      <c r="E1822" s="41"/>
      <c r="F1822" s="40"/>
      <c r="G1822" s="40"/>
      <c r="H1822" s="40"/>
    </row>
    <row r="1823" spans="1:8" x14ac:dyDescent="0.15">
      <c r="A1823" s="39"/>
      <c r="B1823" s="40"/>
      <c r="C1823" s="40"/>
      <c r="D1823" s="41"/>
      <c r="E1823" s="41"/>
      <c r="F1823" s="40"/>
      <c r="G1823" s="40"/>
      <c r="H1823" s="40"/>
    </row>
    <row r="1824" spans="1:8" x14ac:dyDescent="0.15">
      <c r="A1824" s="39"/>
      <c r="B1824" s="40"/>
      <c r="C1824" s="40"/>
      <c r="D1824" s="41"/>
      <c r="E1824" s="41"/>
      <c r="F1824" s="40"/>
      <c r="G1824" s="40"/>
      <c r="H1824" s="40"/>
    </row>
    <row r="1825" spans="1:8" x14ac:dyDescent="0.15">
      <c r="A1825" s="39"/>
      <c r="B1825" s="40"/>
      <c r="C1825" s="40"/>
      <c r="D1825" s="41"/>
      <c r="E1825" s="41"/>
      <c r="F1825" s="40"/>
      <c r="G1825" s="40"/>
      <c r="H1825" s="40"/>
    </row>
    <row r="1826" spans="1:8" x14ac:dyDescent="0.15">
      <c r="A1826" s="39"/>
      <c r="B1826" s="40"/>
      <c r="C1826" s="40"/>
      <c r="D1826" s="41"/>
      <c r="E1826" s="41"/>
      <c r="F1826" s="40"/>
      <c r="G1826" s="40"/>
      <c r="H1826" s="40"/>
    </row>
    <row r="1827" spans="1:8" x14ac:dyDescent="0.15">
      <c r="A1827" s="39"/>
      <c r="B1827" s="40"/>
      <c r="C1827" s="40"/>
      <c r="D1827" s="41"/>
      <c r="E1827" s="41"/>
      <c r="F1827" s="40"/>
      <c r="G1827" s="40"/>
      <c r="H1827" s="40"/>
    </row>
    <row r="1828" spans="1:8" x14ac:dyDescent="0.15">
      <c r="A1828" s="39"/>
      <c r="B1828" s="40"/>
      <c r="C1828" s="40"/>
      <c r="D1828" s="41"/>
      <c r="E1828" s="41"/>
      <c r="F1828" s="40"/>
      <c r="G1828" s="40"/>
      <c r="H1828" s="40"/>
    </row>
    <row r="1829" spans="1:8" x14ac:dyDescent="0.15">
      <c r="A1829" s="39"/>
      <c r="B1829" s="40"/>
      <c r="C1829" s="40"/>
      <c r="D1829" s="41"/>
      <c r="E1829" s="41"/>
      <c r="F1829" s="40"/>
      <c r="G1829" s="40"/>
      <c r="H1829" s="40"/>
    </row>
    <row r="1830" spans="1:8" x14ac:dyDescent="0.15">
      <c r="A1830" s="39"/>
      <c r="B1830" s="40"/>
      <c r="C1830" s="40"/>
      <c r="D1830" s="41"/>
      <c r="E1830" s="41"/>
      <c r="F1830" s="40"/>
      <c r="G1830" s="40"/>
      <c r="H1830" s="40"/>
    </row>
    <row r="1831" spans="1:8" x14ac:dyDescent="0.15">
      <c r="A1831" s="39"/>
      <c r="B1831" s="40"/>
      <c r="C1831" s="40"/>
      <c r="D1831" s="41"/>
      <c r="E1831" s="41"/>
      <c r="F1831" s="40"/>
      <c r="G1831" s="40"/>
      <c r="H1831" s="40"/>
    </row>
    <row r="1832" spans="1:8" x14ac:dyDescent="0.15">
      <c r="A1832" s="39"/>
      <c r="B1832" s="40"/>
      <c r="C1832" s="40"/>
      <c r="D1832" s="41"/>
      <c r="E1832" s="41"/>
      <c r="F1832" s="40"/>
      <c r="G1832" s="40"/>
      <c r="H1832" s="40"/>
    </row>
    <row r="1833" spans="1:8" x14ac:dyDescent="0.15">
      <c r="A1833" s="39"/>
      <c r="B1833" s="40"/>
      <c r="C1833" s="40"/>
      <c r="D1833" s="41"/>
      <c r="E1833" s="41"/>
      <c r="F1833" s="40"/>
      <c r="G1833" s="40"/>
      <c r="H1833" s="40"/>
    </row>
    <row r="1834" spans="1:8" x14ac:dyDescent="0.15">
      <c r="A1834" s="39"/>
      <c r="B1834" s="40"/>
      <c r="C1834" s="40"/>
      <c r="D1834" s="41"/>
      <c r="E1834" s="41"/>
      <c r="F1834" s="40"/>
      <c r="G1834" s="40"/>
      <c r="H1834" s="40"/>
    </row>
    <row r="1835" spans="1:8" x14ac:dyDescent="0.15">
      <c r="A1835" s="39"/>
      <c r="B1835" s="40"/>
      <c r="C1835" s="40"/>
      <c r="D1835" s="41"/>
      <c r="E1835" s="41"/>
      <c r="F1835" s="40"/>
      <c r="G1835" s="40"/>
      <c r="H1835" s="40"/>
    </row>
    <row r="1836" spans="1:8" x14ac:dyDescent="0.15">
      <c r="A1836" s="39"/>
      <c r="B1836" s="40"/>
      <c r="C1836" s="40"/>
      <c r="D1836" s="41"/>
      <c r="E1836" s="41"/>
      <c r="F1836" s="40"/>
      <c r="G1836" s="40"/>
      <c r="H1836" s="40"/>
    </row>
    <row r="1837" spans="1:8" x14ac:dyDescent="0.15">
      <c r="A1837" s="39"/>
      <c r="B1837" s="40"/>
      <c r="C1837" s="40"/>
      <c r="D1837" s="41"/>
      <c r="E1837" s="41"/>
      <c r="F1837" s="40"/>
      <c r="G1837" s="40"/>
      <c r="H1837" s="40"/>
    </row>
    <row r="1838" spans="1:8" x14ac:dyDescent="0.15">
      <c r="A1838" s="39"/>
      <c r="B1838" s="40"/>
      <c r="C1838" s="40"/>
      <c r="D1838" s="41"/>
      <c r="E1838" s="41"/>
      <c r="F1838" s="40"/>
      <c r="G1838" s="40"/>
      <c r="H1838" s="40"/>
    </row>
    <row r="1839" spans="1:8" x14ac:dyDescent="0.15">
      <c r="A1839" s="39"/>
      <c r="B1839" s="40"/>
      <c r="C1839" s="40"/>
      <c r="D1839" s="41"/>
      <c r="E1839" s="41"/>
      <c r="F1839" s="40"/>
      <c r="G1839" s="40"/>
      <c r="H1839" s="40"/>
    </row>
    <row r="1840" spans="1:8" x14ac:dyDescent="0.15">
      <c r="A1840" s="39"/>
      <c r="B1840" s="40"/>
      <c r="C1840" s="40"/>
      <c r="D1840" s="41"/>
      <c r="E1840" s="41"/>
      <c r="F1840" s="40"/>
      <c r="G1840" s="40"/>
      <c r="H1840" s="40"/>
    </row>
    <row r="1841" spans="1:8" x14ac:dyDescent="0.15">
      <c r="A1841" s="39"/>
      <c r="B1841" s="40"/>
      <c r="C1841" s="40"/>
      <c r="D1841" s="41"/>
      <c r="E1841" s="41"/>
      <c r="F1841" s="40"/>
      <c r="G1841" s="40"/>
      <c r="H1841" s="40"/>
    </row>
    <row r="1842" spans="1:8" x14ac:dyDescent="0.15">
      <c r="A1842" s="39"/>
      <c r="B1842" s="40"/>
      <c r="C1842" s="40"/>
      <c r="D1842" s="41"/>
      <c r="E1842" s="41"/>
      <c r="F1842" s="40"/>
      <c r="G1842" s="40"/>
      <c r="H1842" s="40"/>
    </row>
    <row r="1843" spans="1:8" x14ac:dyDescent="0.15">
      <c r="A1843" s="39"/>
      <c r="B1843" s="40"/>
      <c r="C1843" s="40"/>
      <c r="D1843" s="41"/>
      <c r="E1843" s="41"/>
      <c r="F1843" s="40"/>
      <c r="G1843" s="40"/>
      <c r="H1843" s="40"/>
    </row>
    <row r="1844" spans="1:8" x14ac:dyDescent="0.15">
      <c r="A1844" s="39"/>
      <c r="B1844" s="40"/>
      <c r="C1844" s="40"/>
      <c r="D1844" s="41"/>
      <c r="E1844" s="41"/>
      <c r="F1844" s="40"/>
      <c r="G1844" s="40"/>
      <c r="H1844" s="40"/>
    </row>
    <row r="1845" spans="1:8" x14ac:dyDescent="0.15">
      <c r="A1845" s="39"/>
      <c r="B1845" s="40"/>
      <c r="C1845" s="40"/>
      <c r="D1845" s="41"/>
      <c r="E1845" s="41"/>
      <c r="F1845" s="40"/>
      <c r="G1845" s="40"/>
      <c r="H1845" s="40"/>
    </row>
    <row r="1846" spans="1:8" x14ac:dyDescent="0.15">
      <c r="A1846" s="39"/>
      <c r="B1846" s="40"/>
      <c r="C1846" s="40"/>
      <c r="D1846" s="41"/>
      <c r="E1846" s="41"/>
      <c r="F1846" s="40"/>
      <c r="G1846" s="40"/>
      <c r="H1846" s="40"/>
    </row>
    <row r="1847" spans="1:8" x14ac:dyDescent="0.15">
      <c r="A1847" s="39"/>
      <c r="B1847" s="40"/>
      <c r="C1847" s="40"/>
      <c r="D1847" s="41"/>
      <c r="E1847" s="41"/>
      <c r="F1847" s="40"/>
      <c r="G1847" s="40"/>
      <c r="H1847" s="40"/>
    </row>
    <row r="1848" spans="1:8" x14ac:dyDescent="0.15">
      <c r="A1848" s="39"/>
      <c r="B1848" s="40"/>
      <c r="C1848" s="40"/>
      <c r="D1848" s="41"/>
      <c r="E1848" s="41"/>
      <c r="F1848" s="40"/>
      <c r="G1848" s="40"/>
      <c r="H1848" s="40"/>
    </row>
    <row r="1849" spans="1:8" x14ac:dyDescent="0.15">
      <c r="A1849" s="39"/>
      <c r="B1849" s="40"/>
      <c r="C1849" s="40"/>
      <c r="D1849" s="41"/>
      <c r="E1849" s="41"/>
      <c r="F1849" s="40"/>
      <c r="G1849" s="40"/>
      <c r="H1849" s="40"/>
    </row>
    <row r="1850" spans="1:8" x14ac:dyDescent="0.15">
      <c r="A1850" s="39"/>
      <c r="B1850" s="40"/>
      <c r="C1850" s="40"/>
      <c r="D1850" s="41"/>
      <c r="E1850" s="41"/>
      <c r="F1850" s="40"/>
      <c r="G1850" s="40"/>
      <c r="H1850" s="40"/>
    </row>
    <row r="1851" spans="1:8" x14ac:dyDescent="0.15">
      <c r="A1851" s="39"/>
      <c r="B1851" s="40"/>
      <c r="C1851" s="40"/>
      <c r="D1851" s="41"/>
      <c r="E1851" s="41"/>
      <c r="F1851" s="40"/>
      <c r="G1851" s="40"/>
      <c r="H1851" s="40"/>
    </row>
    <row r="1852" spans="1:8" x14ac:dyDescent="0.15">
      <c r="A1852" s="39"/>
      <c r="B1852" s="40"/>
      <c r="C1852" s="40"/>
      <c r="D1852" s="41"/>
      <c r="E1852" s="41"/>
      <c r="F1852" s="40"/>
      <c r="G1852" s="40"/>
      <c r="H1852" s="40"/>
    </row>
    <row r="1853" spans="1:8" x14ac:dyDescent="0.15">
      <c r="A1853" s="39"/>
      <c r="B1853" s="40"/>
      <c r="C1853" s="40"/>
      <c r="D1853" s="41"/>
      <c r="E1853" s="41"/>
      <c r="F1853" s="40"/>
      <c r="G1853" s="40"/>
      <c r="H1853" s="40"/>
    </row>
    <row r="1854" spans="1:8" x14ac:dyDescent="0.15">
      <c r="A1854" s="39"/>
      <c r="B1854" s="40"/>
      <c r="C1854" s="40"/>
      <c r="D1854" s="41"/>
      <c r="E1854" s="41"/>
      <c r="F1854" s="40"/>
      <c r="G1854" s="40"/>
      <c r="H1854" s="40"/>
    </row>
    <row r="1855" spans="1:8" x14ac:dyDescent="0.15">
      <c r="A1855" s="39"/>
      <c r="B1855" s="40"/>
      <c r="C1855" s="40"/>
      <c r="D1855" s="41"/>
      <c r="E1855" s="41"/>
      <c r="F1855" s="40"/>
      <c r="G1855" s="40"/>
      <c r="H1855" s="40"/>
    </row>
    <row r="1856" spans="1:8" x14ac:dyDescent="0.15">
      <c r="A1856" s="39"/>
      <c r="B1856" s="40"/>
      <c r="C1856" s="40"/>
      <c r="D1856" s="41"/>
      <c r="E1856" s="41"/>
      <c r="F1856" s="40"/>
      <c r="G1856" s="40"/>
      <c r="H1856" s="40"/>
    </row>
    <row r="1857" spans="1:8" x14ac:dyDescent="0.15">
      <c r="A1857" s="39"/>
      <c r="B1857" s="40"/>
      <c r="C1857" s="40"/>
      <c r="D1857" s="41"/>
      <c r="E1857" s="41"/>
      <c r="F1857" s="40"/>
      <c r="G1857" s="40"/>
      <c r="H1857" s="40"/>
    </row>
    <row r="1858" spans="1:8" x14ac:dyDescent="0.15">
      <c r="A1858" s="39"/>
      <c r="B1858" s="40"/>
      <c r="C1858" s="40"/>
      <c r="D1858" s="41"/>
      <c r="E1858" s="41"/>
      <c r="F1858" s="40"/>
      <c r="G1858" s="40"/>
      <c r="H1858" s="40"/>
    </row>
    <row r="1859" spans="1:8" x14ac:dyDescent="0.15">
      <c r="A1859" s="39"/>
      <c r="B1859" s="40"/>
      <c r="C1859" s="40"/>
      <c r="D1859" s="41"/>
      <c r="E1859" s="41"/>
      <c r="F1859" s="40"/>
      <c r="G1859" s="40"/>
      <c r="H1859" s="40"/>
    </row>
    <row r="1860" spans="1:8" x14ac:dyDescent="0.15">
      <c r="A1860" s="39"/>
      <c r="B1860" s="40"/>
      <c r="C1860" s="40"/>
      <c r="D1860" s="41"/>
      <c r="E1860" s="41"/>
      <c r="F1860" s="40"/>
      <c r="G1860" s="40"/>
      <c r="H1860" s="40"/>
    </row>
    <row r="1861" spans="1:8" x14ac:dyDescent="0.15">
      <c r="A1861" s="39"/>
      <c r="B1861" s="40"/>
      <c r="C1861" s="40"/>
      <c r="D1861" s="41"/>
      <c r="E1861" s="41"/>
      <c r="F1861" s="40"/>
      <c r="G1861" s="40"/>
      <c r="H1861" s="40"/>
    </row>
    <row r="1862" spans="1:8" x14ac:dyDescent="0.15">
      <c r="A1862" s="39"/>
      <c r="B1862" s="40"/>
      <c r="C1862" s="40"/>
      <c r="D1862" s="41"/>
      <c r="E1862" s="41"/>
      <c r="F1862" s="40"/>
      <c r="G1862" s="40"/>
      <c r="H1862" s="40"/>
    </row>
    <row r="1863" spans="1:8" x14ac:dyDescent="0.15">
      <c r="A1863" s="39"/>
      <c r="B1863" s="40"/>
      <c r="C1863" s="40"/>
      <c r="D1863" s="41"/>
      <c r="E1863" s="41"/>
      <c r="F1863" s="40"/>
      <c r="G1863" s="40"/>
      <c r="H1863" s="40"/>
    </row>
    <row r="1864" spans="1:8" x14ac:dyDescent="0.15">
      <c r="A1864" s="39"/>
      <c r="B1864" s="40"/>
      <c r="C1864" s="40"/>
      <c r="D1864" s="41"/>
      <c r="E1864" s="41"/>
      <c r="F1864" s="40"/>
      <c r="G1864" s="40"/>
      <c r="H1864" s="40"/>
    </row>
    <row r="1865" spans="1:8" x14ac:dyDescent="0.15">
      <c r="A1865" s="39"/>
      <c r="B1865" s="40"/>
      <c r="C1865" s="40"/>
      <c r="D1865" s="41"/>
      <c r="E1865" s="41"/>
      <c r="F1865" s="40"/>
      <c r="G1865" s="40"/>
      <c r="H1865" s="40"/>
    </row>
    <row r="1866" spans="1:8" x14ac:dyDescent="0.15">
      <c r="A1866" s="39"/>
      <c r="B1866" s="40"/>
      <c r="C1866" s="40"/>
      <c r="D1866" s="41"/>
      <c r="E1866" s="41"/>
      <c r="F1866" s="40"/>
      <c r="G1866" s="40"/>
      <c r="H1866" s="40"/>
    </row>
    <row r="1867" spans="1:8" x14ac:dyDescent="0.15">
      <c r="A1867" s="39"/>
      <c r="B1867" s="40"/>
      <c r="C1867" s="40"/>
      <c r="D1867" s="41"/>
      <c r="E1867" s="41"/>
      <c r="F1867" s="40"/>
      <c r="G1867" s="40"/>
      <c r="H1867" s="40"/>
    </row>
    <row r="1868" spans="1:8" x14ac:dyDescent="0.15">
      <c r="A1868" s="39"/>
      <c r="B1868" s="40"/>
      <c r="C1868" s="40"/>
      <c r="D1868" s="41"/>
      <c r="E1868" s="41"/>
      <c r="F1868" s="40"/>
      <c r="G1868" s="40"/>
      <c r="H1868" s="40"/>
    </row>
    <row r="1869" spans="1:8" x14ac:dyDescent="0.15">
      <c r="A1869" s="39"/>
      <c r="B1869" s="40"/>
      <c r="C1869" s="40"/>
      <c r="D1869" s="41"/>
      <c r="E1869" s="41"/>
      <c r="F1869" s="40"/>
      <c r="G1869" s="40"/>
      <c r="H1869" s="40"/>
    </row>
    <row r="1870" spans="1:8" x14ac:dyDescent="0.15">
      <c r="A1870" s="39"/>
      <c r="B1870" s="40"/>
      <c r="C1870" s="40"/>
      <c r="D1870" s="41"/>
      <c r="E1870" s="41"/>
      <c r="F1870" s="40"/>
      <c r="G1870" s="40"/>
      <c r="H1870" s="40"/>
    </row>
    <row r="1871" spans="1:8" x14ac:dyDescent="0.15">
      <c r="A1871" s="39"/>
      <c r="B1871" s="40"/>
      <c r="C1871" s="40"/>
      <c r="D1871" s="41"/>
      <c r="E1871" s="41"/>
      <c r="F1871" s="40"/>
      <c r="G1871" s="40"/>
      <c r="H1871" s="40"/>
    </row>
    <row r="1872" spans="1:8" x14ac:dyDescent="0.15">
      <c r="A1872" s="39"/>
      <c r="B1872" s="40"/>
      <c r="C1872" s="40"/>
      <c r="D1872" s="41"/>
      <c r="E1872" s="41"/>
      <c r="F1872" s="40"/>
      <c r="G1872" s="40"/>
      <c r="H1872" s="40"/>
    </row>
    <row r="1873" spans="1:8" x14ac:dyDescent="0.15">
      <c r="A1873" s="39"/>
      <c r="B1873" s="40"/>
      <c r="C1873" s="40"/>
      <c r="D1873" s="41"/>
      <c r="E1873" s="41"/>
      <c r="F1873" s="40"/>
      <c r="G1873" s="40"/>
      <c r="H1873" s="40"/>
    </row>
    <row r="1874" spans="1:8" x14ac:dyDescent="0.15">
      <c r="A1874" s="39"/>
      <c r="B1874" s="40"/>
      <c r="C1874" s="40"/>
      <c r="D1874" s="41"/>
      <c r="E1874" s="41"/>
      <c r="F1874" s="40"/>
      <c r="G1874" s="40"/>
      <c r="H1874" s="40"/>
    </row>
    <row r="1875" spans="1:8" x14ac:dyDescent="0.15">
      <c r="A1875" s="39"/>
      <c r="B1875" s="40"/>
      <c r="C1875" s="40"/>
      <c r="D1875" s="41"/>
      <c r="E1875" s="41"/>
      <c r="F1875" s="40"/>
      <c r="G1875" s="40"/>
      <c r="H1875" s="40"/>
    </row>
    <row r="1876" spans="1:8" x14ac:dyDescent="0.15">
      <c r="A1876" s="39"/>
      <c r="B1876" s="40"/>
      <c r="C1876" s="40"/>
      <c r="D1876" s="41"/>
      <c r="E1876" s="41"/>
      <c r="F1876" s="40"/>
      <c r="G1876" s="40"/>
      <c r="H1876" s="40"/>
    </row>
    <row r="1877" spans="1:8" x14ac:dyDescent="0.15">
      <c r="A1877" s="39"/>
      <c r="B1877" s="40"/>
      <c r="C1877" s="40"/>
      <c r="D1877" s="41"/>
      <c r="E1877" s="41"/>
      <c r="F1877" s="40"/>
      <c r="G1877" s="40"/>
      <c r="H1877" s="40"/>
    </row>
    <row r="1878" spans="1:8" x14ac:dyDescent="0.15">
      <c r="A1878" s="39"/>
      <c r="B1878" s="40"/>
      <c r="C1878" s="40"/>
      <c r="D1878" s="41"/>
      <c r="E1878" s="41"/>
      <c r="F1878" s="40"/>
      <c r="G1878" s="40"/>
      <c r="H1878" s="40"/>
    </row>
    <row r="1879" spans="1:8" x14ac:dyDescent="0.15">
      <c r="A1879" s="39"/>
      <c r="B1879" s="40"/>
      <c r="C1879" s="40"/>
      <c r="D1879" s="41"/>
      <c r="E1879" s="41"/>
      <c r="F1879" s="40"/>
      <c r="G1879" s="40"/>
      <c r="H1879" s="40"/>
    </row>
    <row r="1880" spans="1:8" x14ac:dyDescent="0.15">
      <c r="A1880" s="39"/>
      <c r="B1880" s="40"/>
      <c r="C1880" s="40"/>
      <c r="D1880" s="41"/>
      <c r="E1880" s="41"/>
      <c r="F1880" s="40"/>
      <c r="G1880" s="40"/>
      <c r="H1880" s="40"/>
    </row>
    <row r="1881" spans="1:8" x14ac:dyDescent="0.15">
      <c r="A1881" s="39"/>
      <c r="B1881" s="40"/>
      <c r="C1881" s="40"/>
      <c r="D1881" s="41"/>
      <c r="E1881" s="41"/>
      <c r="F1881" s="40"/>
      <c r="G1881" s="40"/>
      <c r="H1881" s="40"/>
    </row>
    <row r="1882" spans="1:8" x14ac:dyDescent="0.15">
      <c r="A1882" s="39"/>
      <c r="B1882" s="40"/>
      <c r="C1882" s="40"/>
      <c r="D1882" s="41"/>
      <c r="E1882" s="41"/>
      <c r="F1882" s="40"/>
      <c r="G1882" s="40"/>
      <c r="H1882" s="40"/>
    </row>
    <row r="1883" spans="1:8" x14ac:dyDescent="0.15">
      <c r="A1883" s="39"/>
      <c r="B1883" s="40"/>
      <c r="C1883" s="40"/>
      <c r="D1883" s="41"/>
      <c r="E1883" s="41"/>
      <c r="F1883" s="40"/>
      <c r="G1883" s="40"/>
      <c r="H1883" s="40"/>
    </row>
    <row r="1884" spans="1:8" x14ac:dyDescent="0.15">
      <c r="A1884" s="39"/>
      <c r="B1884" s="40"/>
      <c r="C1884" s="40"/>
      <c r="D1884" s="41"/>
      <c r="E1884" s="41"/>
      <c r="F1884" s="40"/>
      <c r="G1884" s="40"/>
      <c r="H1884" s="40"/>
    </row>
    <row r="1885" spans="1:8" x14ac:dyDescent="0.15">
      <c r="A1885" s="39"/>
      <c r="B1885" s="40"/>
      <c r="C1885" s="40"/>
      <c r="D1885" s="41"/>
      <c r="E1885" s="41"/>
      <c r="F1885" s="40"/>
      <c r="G1885" s="40"/>
      <c r="H1885" s="40"/>
    </row>
    <row r="1886" spans="1:8" x14ac:dyDescent="0.15">
      <c r="A1886" s="39"/>
      <c r="B1886" s="40"/>
      <c r="C1886" s="40"/>
      <c r="D1886" s="41"/>
      <c r="E1886" s="41"/>
      <c r="F1886" s="40"/>
      <c r="G1886" s="40"/>
      <c r="H1886" s="40"/>
    </row>
    <row r="1887" spans="1:8" x14ac:dyDescent="0.15">
      <c r="A1887" s="39"/>
      <c r="B1887" s="40"/>
      <c r="C1887" s="40"/>
      <c r="D1887" s="41"/>
      <c r="E1887" s="41"/>
      <c r="F1887" s="40"/>
      <c r="G1887" s="40"/>
      <c r="H1887" s="40"/>
    </row>
    <row r="1888" spans="1:8" x14ac:dyDescent="0.15">
      <c r="A1888" s="39"/>
      <c r="B1888" s="40"/>
      <c r="C1888" s="40"/>
      <c r="D1888" s="41"/>
      <c r="E1888" s="41"/>
      <c r="F1888" s="40"/>
      <c r="G1888" s="40"/>
      <c r="H1888" s="40"/>
    </row>
    <row r="1889" spans="1:8" x14ac:dyDescent="0.15">
      <c r="A1889" s="39"/>
      <c r="B1889" s="40"/>
      <c r="C1889" s="40"/>
      <c r="D1889" s="41"/>
      <c r="E1889" s="41"/>
      <c r="F1889" s="40"/>
      <c r="G1889" s="40"/>
      <c r="H1889" s="40"/>
    </row>
    <row r="1890" spans="1:8" x14ac:dyDescent="0.15">
      <c r="A1890" s="39"/>
      <c r="B1890" s="40"/>
      <c r="C1890" s="40"/>
      <c r="D1890" s="41"/>
      <c r="E1890" s="41"/>
      <c r="F1890" s="40"/>
      <c r="G1890" s="40"/>
      <c r="H1890" s="40"/>
    </row>
    <row r="1891" spans="1:8" x14ac:dyDescent="0.15">
      <c r="A1891" s="39"/>
      <c r="B1891" s="40"/>
      <c r="C1891" s="40"/>
      <c r="D1891" s="41"/>
      <c r="E1891" s="41"/>
      <c r="F1891" s="40"/>
      <c r="G1891" s="40"/>
      <c r="H1891" s="40"/>
    </row>
    <row r="1892" spans="1:8" x14ac:dyDescent="0.15">
      <c r="A1892" s="39"/>
      <c r="B1892" s="40"/>
      <c r="C1892" s="40"/>
      <c r="D1892" s="41"/>
      <c r="E1892" s="41"/>
      <c r="F1892" s="40"/>
      <c r="G1892" s="40"/>
      <c r="H1892" s="40"/>
    </row>
    <row r="1893" spans="1:8" x14ac:dyDescent="0.15">
      <c r="A1893" s="39"/>
      <c r="B1893" s="40"/>
      <c r="C1893" s="40"/>
      <c r="D1893" s="41"/>
      <c r="E1893" s="41"/>
      <c r="F1893" s="40"/>
      <c r="G1893" s="40"/>
      <c r="H1893" s="40"/>
    </row>
    <row r="1894" spans="1:8" x14ac:dyDescent="0.15">
      <c r="A1894" s="39"/>
      <c r="B1894" s="40"/>
      <c r="C1894" s="40"/>
      <c r="D1894" s="41"/>
      <c r="E1894" s="41"/>
      <c r="F1894" s="40"/>
      <c r="G1894" s="40"/>
      <c r="H1894" s="40"/>
    </row>
    <row r="1895" spans="1:8" x14ac:dyDescent="0.15">
      <c r="A1895" s="39"/>
      <c r="B1895" s="40"/>
      <c r="C1895" s="40"/>
      <c r="D1895" s="41"/>
      <c r="E1895" s="41"/>
      <c r="F1895" s="40"/>
      <c r="G1895" s="40"/>
      <c r="H1895" s="40"/>
    </row>
    <row r="1896" spans="1:8" x14ac:dyDescent="0.15">
      <c r="A1896" s="39"/>
      <c r="B1896" s="40"/>
      <c r="C1896" s="40"/>
      <c r="D1896" s="41"/>
      <c r="E1896" s="41"/>
      <c r="F1896" s="40"/>
      <c r="G1896" s="40"/>
      <c r="H1896" s="40"/>
    </row>
    <row r="1897" spans="1:8" x14ac:dyDescent="0.15">
      <c r="A1897" s="39"/>
      <c r="B1897" s="40"/>
      <c r="C1897" s="40"/>
      <c r="D1897" s="41"/>
      <c r="E1897" s="41"/>
      <c r="F1897" s="40"/>
      <c r="G1897" s="40"/>
      <c r="H1897" s="40"/>
    </row>
    <row r="1898" spans="1:8" x14ac:dyDescent="0.15">
      <c r="A1898" s="39"/>
      <c r="B1898" s="40"/>
      <c r="C1898" s="40"/>
      <c r="D1898" s="41"/>
      <c r="E1898" s="41"/>
      <c r="F1898" s="40"/>
      <c r="G1898" s="40"/>
      <c r="H1898" s="40"/>
    </row>
    <row r="1899" spans="1:8" x14ac:dyDescent="0.15">
      <c r="A1899" s="39"/>
      <c r="B1899" s="40"/>
      <c r="C1899" s="40"/>
      <c r="D1899" s="41"/>
      <c r="E1899" s="41"/>
      <c r="F1899" s="40"/>
      <c r="G1899" s="40"/>
      <c r="H1899" s="40"/>
    </row>
    <row r="1900" spans="1:8" x14ac:dyDescent="0.15">
      <c r="A1900" s="39"/>
      <c r="B1900" s="40"/>
      <c r="C1900" s="40"/>
      <c r="D1900" s="41"/>
      <c r="E1900" s="41"/>
      <c r="F1900" s="40"/>
      <c r="G1900" s="40"/>
      <c r="H1900" s="40"/>
    </row>
    <row r="1901" spans="1:8" x14ac:dyDescent="0.15">
      <c r="A1901" s="39"/>
      <c r="B1901" s="40"/>
      <c r="C1901" s="40"/>
      <c r="D1901" s="41"/>
      <c r="E1901" s="41"/>
      <c r="F1901" s="40"/>
      <c r="G1901" s="40"/>
      <c r="H1901" s="40"/>
    </row>
    <row r="1902" spans="1:8" x14ac:dyDescent="0.15">
      <c r="A1902" s="39"/>
      <c r="B1902" s="40"/>
      <c r="C1902" s="40"/>
      <c r="D1902" s="41"/>
      <c r="E1902" s="41"/>
      <c r="F1902" s="40"/>
      <c r="G1902" s="40"/>
      <c r="H1902" s="40"/>
    </row>
    <row r="1903" spans="1:8" x14ac:dyDescent="0.15">
      <c r="A1903" s="39"/>
      <c r="B1903" s="40"/>
      <c r="C1903" s="40"/>
      <c r="D1903" s="41"/>
      <c r="E1903" s="41"/>
      <c r="F1903" s="40"/>
      <c r="G1903" s="40"/>
      <c r="H1903" s="40"/>
    </row>
    <row r="1904" spans="1:8" x14ac:dyDescent="0.15">
      <c r="A1904" s="39"/>
      <c r="B1904" s="40"/>
      <c r="C1904" s="40"/>
      <c r="D1904" s="41"/>
      <c r="E1904" s="41"/>
      <c r="F1904" s="40"/>
      <c r="G1904" s="40"/>
      <c r="H1904" s="40"/>
    </row>
    <row r="1905" spans="1:8" x14ac:dyDescent="0.15">
      <c r="A1905" s="39"/>
      <c r="B1905" s="40"/>
      <c r="C1905" s="40"/>
      <c r="D1905" s="41"/>
      <c r="E1905" s="41"/>
      <c r="F1905" s="40"/>
      <c r="G1905" s="40"/>
      <c r="H1905" s="40"/>
    </row>
    <row r="1906" spans="1:8" x14ac:dyDescent="0.15">
      <c r="A1906" s="39"/>
      <c r="B1906" s="40"/>
      <c r="C1906" s="40"/>
      <c r="D1906" s="41"/>
      <c r="E1906" s="41"/>
      <c r="F1906" s="40"/>
      <c r="G1906" s="40"/>
      <c r="H1906" s="40"/>
    </row>
    <row r="1907" spans="1:8" x14ac:dyDescent="0.15">
      <c r="A1907" s="39"/>
      <c r="B1907" s="40"/>
      <c r="C1907" s="40"/>
      <c r="D1907" s="41"/>
      <c r="E1907" s="41"/>
      <c r="F1907" s="40"/>
      <c r="G1907" s="40"/>
      <c r="H1907" s="40"/>
    </row>
    <row r="1908" spans="1:8" x14ac:dyDescent="0.15">
      <c r="A1908" s="39"/>
      <c r="B1908" s="40"/>
      <c r="C1908" s="40"/>
      <c r="D1908" s="41"/>
      <c r="E1908" s="41"/>
      <c r="F1908" s="40"/>
      <c r="G1908" s="40"/>
      <c r="H1908" s="40"/>
    </row>
    <row r="1909" spans="1:8" x14ac:dyDescent="0.15">
      <c r="A1909" s="39"/>
      <c r="B1909" s="40"/>
      <c r="C1909" s="40"/>
      <c r="D1909" s="41"/>
      <c r="E1909" s="41"/>
      <c r="F1909" s="40"/>
      <c r="G1909" s="40"/>
      <c r="H1909" s="40"/>
    </row>
    <row r="1910" spans="1:8" x14ac:dyDescent="0.15">
      <c r="A1910" s="39"/>
      <c r="B1910" s="40"/>
      <c r="C1910" s="40"/>
      <c r="D1910" s="41"/>
      <c r="E1910" s="41"/>
      <c r="F1910" s="40"/>
      <c r="G1910" s="40"/>
      <c r="H1910" s="40"/>
    </row>
    <row r="1911" spans="1:8" x14ac:dyDescent="0.15">
      <c r="A1911" s="39"/>
      <c r="B1911" s="40"/>
      <c r="C1911" s="40"/>
      <c r="D1911" s="41"/>
      <c r="E1911" s="41"/>
      <c r="F1911" s="40"/>
      <c r="G1911" s="40"/>
      <c r="H1911" s="40"/>
    </row>
    <row r="1912" spans="1:8" x14ac:dyDescent="0.15">
      <c r="A1912" s="39"/>
      <c r="B1912" s="40"/>
      <c r="C1912" s="40"/>
      <c r="D1912" s="41"/>
      <c r="E1912" s="41"/>
      <c r="F1912" s="40"/>
      <c r="G1912" s="40"/>
      <c r="H1912" s="40"/>
    </row>
    <row r="1913" spans="1:8" x14ac:dyDescent="0.15">
      <c r="A1913" s="39"/>
      <c r="B1913" s="40"/>
      <c r="C1913" s="40"/>
      <c r="D1913" s="41"/>
      <c r="E1913" s="41"/>
      <c r="F1913" s="40"/>
      <c r="G1913" s="40"/>
      <c r="H1913" s="40"/>
    </row>
    <row r="1914" spans="1:8" x14ac:dyDescent="0.15">
      <c r="A1914" s="39"/>
      <c r="B1914" s="40"/>
      <c r="C1914" s="40"/>
      <c r="D1914" s="41"/>
      <c r="E1914" s="41"/>
      <c r="F1914" s="40"/>
      <c r="G1914" s="40"/>
      <c r="H1914" s="40"/>
    </row>
    <row r="1915" spans="1:8" x14ac:dyDescent="0.15">
      <c r="A1915" s="39"/>
      <c r="B1915" s="40"/>
      <c r="C1915" s="40"/>
      <c r="D1915" s="41"/>
      <c r="E1915" s="41"/>
      <c r="F1915" s="40"/>
      <c r="G1915" s="40"/>
      <c r="H1915" s="40"/>
    </row>
    <row r="1916" spans="1:8" x14ac:dyDescent="0.15">
      <c r="A1916" s="39"/>
      <c r="B1916" s="40"/>
      <c r="C1916" s="40"/>
      <c r="D1916" s="41"/>
      <c r="E1916" s="41"/>
      <c r="F1916" s="40"/>
      <c r="G1916" s="40"/>
      <c r="H1916" s="40"/>
    </row>
    <row r="1917" spans="1:8" x14ac:dyDescent="0.15">
      <c r="A1917" s="39"/>
      <c r="B1917" s="40"/>
      <c r="C1917" s="40"/>
      <c r="D1917" s="41"/>
      <c r="E1917" s="41"/>
      <c r="F1917" s="40"/>
      <c r="G1917" s="40"/>
      <c r="H1917" s="40"/>
    </row>
    <row r="1918" spans="1:8" x14ac:dyDescent="0.15">
      <c r="A1918" s="39"/>
      <c r="B1918" s="40"/>
      <c r="C1918" s="40"/>
      <c r="D1918" s="41"/>
      <c r="E1918" s="41"/>
      <c r="F1918" s="40"/>
      <c r="G1918" s="40"/>
      <c r="H1918" s="40"/>
    </row>
    <row r="1919" spans="1:8" x14ac:dyDescent="0.15">
      <c r="A1919" s="39"/>
      <c r="B1919" s="40"/>
      <c r="C1919" s="40"/>
      <c r="D1919" s="41"/>
      <c r="E1919" s="41"/>
      <c r="F1919" s="40"/>
      <c r="G1919" s="40"/>
      <c r="H1919" s="40"/>
    </row>
    <row r="1920" spans="1:8" x14ac:dyDescent="0.15">
      <c r="A1920" s="39"/>
      <c r="B1920" s="40"/>
      <c r="C1920" s="40"/>
      <c r="D1920" s="41"/>
      <c r="E1920" s="41"/>
      <c r="F1920" s="40"/>
      <c r="G1920" s="40"/>
      <c r="H1920" s="40"/>
    </row>
    <row r="1921" spans="1:8" x14ac:dyDescent="0.15">
      <c r="A1921" s="39"/>
      <c r="B1921" s="40"/>
      <c r="C1921" s="40"/>
      <c r="D1921" s="41"/>
      <c r="E1921" s="41"/>
      <c r="F1921" s="40"/>
      <c r="G1921" s="40"/>
      <c r="H1921" s="40"/>
    </row>
    <row r="1922" spans="1:8" x14ac:dyDescent="0.15">
      <c r="A1922" s="39"/>
      <c r="B1922" s="40"/>
      <c r="C1922" s="40"/>
      <c r="D1922" s="41"/>
      <c r="E1922" s="41"/>
      <c r="F1922" s="40"/>
      <c r="G1922" s="40"/>
      <c r="H1922" s="40"/>
    </row>
    <row r="1923" spans="1:8" x14ac:dyDescent="0.15">
      <c r="A1923" s="39"/>
      <c r="B1923" s="40"/>
      <c r="C1923" s="40"/>
      <c r="D1923" s="41"/>
      <c r="E1923" s="41"/>
      <c r="F1923" s="40"/>
      <c r="G1923" s="40"/>
      <c r="H1923" s="40"/>
    </row>
    <row r="1924" spans="1:8" x14ac:dyDescent="0.15">
      <c r="A1924" s="39"/>
      <c r="B1924" s="40"/>
      <c r="C1924" s="40"/>
      <c r="D1924" s="41"/>
      <c r="E1924" s="41"/>
      <c r="F1924" s="40"/>
      <c r="G1924" s="40"/>
      <c r="H1924" s="40"/>
    </row>
    <row r="1925" spans="1:8" x14ac:dyDescent="0.15">
      <c r="A1925" s="39"/>
      <c r="B1925" s="40"/>
      <c r="C1925" s="40"/>
      <c r="D1925" s="41"/>
      <c r="E1925" s="41"/>
      <c r="F1925" s="40"/>
      <c r="G1925" s="40"/>
      <c r="H1925" s="40"/>
    </row>
    <row r="1926" spans="1:8" x14ac:dyDescent="0.15">
      <c r="A1926" s="39"/>
      <c r="B1926" s="40"/>
      <c r="C1926" s="40"/>
      <c r="D1926" s="41"/>
      <c r="E1926" s="41"/>
      <c r="F1926" s="40"/>
      <c r="G1926" s="40"/>
      <c r="H1926" s="40"/>
    </row>
    <row r="1927" spans="1:8" x14ac:dyDescent="0.15">
      <c r="A1927" s="39"/>
      <c r="B1927" s="40"/>
      <c r="C1927" s="40"/>
      <c r="D1927" s="41"/>
      <c r="E1927" s="41"/>
      <c r="F1927" s="40"/>
      <c r="G1927" s="40"/>
      <c r="H1927" s="40"/>
    </row>
    <row r="1928" spans="1:8" x14ac:dyDescent="0.15">
      <c r="A1928" s="39"/>
      <c r="B1928" s="40"/>
      <c r="C1928" s="40"/>
      <c r="D1928" s="41"/>
      <c r="E1928" s="41"/>
      <c r="F1928" s="40"/>
      <c r="G1928" s="40"/>
      <c r="H1928" s="40"/>
    </row>
    <row r="1929" spans="1:8" x14ac:dyDescent="0.15">
      <c r="A1929" s="39"/>
      <c r="B1929" s="40"/>
      <c r="C1929" s="40"/>
      <c r="D1929" s="41"/>
      <c r="E1929" s="41"/>
      <c r="F1929" s="40"/>
      <c r="G1929" s="40"/>
      <c r="H1929" s="40"/>
    </row>
    <row r="1930" spans="1:8" x14ac:dyDescent="0.15">
      <c r="A1930" s="39"/>
      <c r="B1930" s="40"/>
      <c r="C1930" s="40"/>
      <c r="D1930" s="41"/>
      <c r="E1930" s="41"/>
      <c r="F1930" s="40"/>
      <c r="G1930" s="40"/>
      <c r="H1930" s="40"/>
    </row>
    <row r="1931" spans="1:8" x14ac:dyDescent="0.15">
      <c r="A1931" s="39"/>
      <c r="B1931" s="40"/>
      <c r="C1931" s="40"/>
      <c r="D1931" s="41"/>
      <c r="E1931" s="41"/>
      <c r="F1931" s="40"/>
      <c r="G1931" s="40"/>
      <c r="H1931" s="40"/>
    </row>
    <row r="1932" spans="1:8" x14ac:dyDescent="0.15">
      <c r="A1932" s="39"/>
      <c r="B1932" s="40"/>
      <c r="C1932" s="40"/>
      <c r="D1932" s="41"/>
      <c r="E1932" s="41"/>
      <c r="F1932" s="40"/>
      <c r="G1932" s="40"/>
      <c r="H1932" s="40"/>
    </row>
    <row r="1933" spans="1:8" x14ac:dyDescent="0.15">
      <c r="A1933" s="39"/>
      <c r="B1933" s="40"/>
      <c r="C1933" s="40"/>
      <c r="D1933" s="41"/>
      <c r="E1933" s="41"/>
      <c r="F1933" s="40"/>
      <c r="G1933" s="40"/>
      <c r="H1933" s="40"/>
    </row>
    <row r="1934" spans="1:8" x14ac:dyDescent="0.15">
      <c r="A1934" s="39"/>
      <c r="B1934" s="40"/>
      <c r="C1934" s="40"/>
      <c r="D1934" s="41"/>
      <c r="E1934" s="41"/>
      <c r="F1934" s="40"/>
      <c r="G1934" s="40"/>
      <c r="H1934" s="40"/>
    </row>
    <row r="1935" spans="1:8" x14ac:dyDescent="0.15">
      <c r="A1935" s="39"/>
      <c r="B1935" s="40"/>
      <c r="C1935" s="40"/>
      <c r="D1935" s="41"/>
      <c r="E1935" s="41"/>
      <c r="F1935" s="40"/>
      <c r="G1935" s="40"/>
      <c r="H1935" s="40"/>
    </row>
    <row r="1936" spans="1:8" x14ac:dyDescent="0.15">
      <c r="A1936" s="39"/>
      <c r="B1936" s="40"/>
      <c r="C1936" s="40"/>
      <c r="D1936" s="41"/>
      <c r="E1936" s="41"/>
      <c r="F1936" s="40"/>
      <c r="G1936" s="40"/>
      <c r="H1936" s="40"/>
    </row>
    <row r="1937" spans="1:8" x14ac:dyDescent="0.15">
      <c r="A1937" s="39"/>
      <c r="B1937" s="40"/>
      <c r="C1937" s="40"/>
      <c r="D1937" s="41"/>
      <c r="E1937" s="41"/>
      <c r="F1937" s="40"/>
      <c r="G1937" s="40"/>
      <c r="H1937" s="40"/>
    </row>
    <row r="1938" spans="1:8" x14ac:dyDescent="0.15">
      <c r="A1938" s="39"/>
      <c r="B1938" s="40"/>
      <c r="C1938" s="40"/>
      <c r="D1938" s="41"/>
      <c r="E1938" s="41"/>
      <c r="F1938" s="40"/>
      <c r="G1938" s="40"/>
      <c r="H1938" s="40"/>
    </row>
    <row r="1939" spans="1:8" x14ac:dyDescent="0.15">
      <c r="A1939" s="39"/>
      <c r="B1939" s="40"/>
      <c r="C1939" s="40"/>
      <c r="D1939" s="41"/>
      <c r="E1939" s="41"/>
      <c r="F1939" s="40"/>
      <c r="G1939" s="40"/>
      <c r="H1939" s="40"/>
    </row>
    <row r="1940" spans="1:8" x14ac:dyDescent="0.15">
      <c r="A1940" s="39"/>
      <c r="B1940" s="40"/>
      <c r="C1940" s="40"/>
      <c r="D1940" s="41"/>
      <c r="E1940" s="41"/>
      <c r="F1940" s="40"/>
      <c r="G1940" s="40"/>
      <c r="H1940" s="40"/>
    </row>
    <row r="1941" spans="1:8" x14ac:dyDescent="0.15">
      <c r="A1941" s="39"/>
      <c r="B1941" s="40"/>
      <c r="C1941" s="40"/>
      <c r="D1941" s="41"/>
      <c r="E1941" s="41"/>
      <c r="F1941" s="40"/>
      <c r="G1941" s="40"/>
      <c r="H1941" s="40"/>
    </row>
    <row r="1942" spans="1:8" x14ac:dyDescent="0.15">
      <c r="A1942" s="39"/>
      <c r="B1942" s="40"/>
      <c r="C1942" s="40"/>
      <c r="D1942" s="41"/>
      <c r="E1942" s="41"/>
      <c r="F1942" s="40"/>
      <c r="G1942" s="40"/>
      <c r="H1942" s="40"/>
    </row>
    <row r="1943" spans="1:8" x14ac:dyDescent="0.15">
      <c r="A1943" s="39"/>
      <c r="B1943" s="40"/>
      <c r="C1943" s="40"/>
      <c r="D1943" s="41"/>
      <c r="E1943" s="41"/>
      <c r="F1943" s="40"/>
      <c r="G1943" s="40"/>
      <c r="H1943" s="40"/>
    </row>
    <row r="1944" spans="1:8" x14ac:dyDescent="0.15">
      <c r="A1944" s="39"/>
      <c r="B1944" s="40"/>
      <c r="C1944" s="40"/>
      <c r="D1944" s="41"/>
      <c r="E1944" s="41"/>
      <c r="F1944" s="40"/>
      <c r="G1944" s="40"/>
      <c r="H1944" s="40"/>
    </row>
    <row r="1945" spans="1:8" x14ac:dyDescent="0.15">
      <c r="A1945" s="39"/>
      <c r="B1945" s="40"/>
      <c r="C1945" s="40"/>
      <c r="D1945" s="41"/>
      <c r="E1945" s="41"/>
      <c r="F1945" s="40"/>
      <c r="G1945" s="40"/>
      <c r="H1945" s="40"/>
    </row>
    <row r="1946" spans="1:8" x14ac:dyDescent="0.15">
      <c r="A1946" s="39"/>
      <c r="B1946" s="40"/>
      <c r="C1946" s="40"/>
      <c r="D1946" s="41"/>
      <c r="E1946" s="41"/>
      <c r="F1946" s="40"/>
      <c r="G1946" s="40"/>
      <c r="H1946" s="40"/>
    </row>
    <row r="1947" spans="1:8" x14ac:dyDescent="0.15">
      <c r="A1947" s="39"/>
      <c r="B1947" s="40"/>
      <c r="C1947" s="40"/>
      <c r="D1947" s="41"/>
      <c r="E1947" s="41"/>
      <c r="F1947" s="40"/>
      <c r="G1947" s="40"/>
      <c r="H1947" s="40"/>
    </row>
    <row r="1948" spans="1:8" x14ac:dyDescent="0.15">
      <c r="A1948" s="39"/>
      <c r="B1948" s="40"/>
      <c r="C1948" s="40"/>
      <c r="D1948" s="41"/>
      <c r="E1948" s="41"/>
      <c r="F1948" s="40"/>
      <c r="G1948" s="40"/>
      <c r="H1948" s="40"/>
    </row>
    <row r="1949" spans="1:8" x14ac:dyDescent="0.15">
      <c r="A1949" s="39"/>
      <c r="B1949" s="40"/>
      <c r="C1949" s="40"/>
      <c r="D1949" s="41"/>
      <c r="E1949" s="41"/>
      <c r="F1949" s="40"/>
      <c r="G1949" s="40"/>
      <c r="H1949" s="40"/>
    </row>
    <row r="1950" spans="1:8" x14ac:dyDescent="0.15">
      <c r="A1950" s="39"/>
      <c r="B1950" s="40"/>
      <c r="C1950" s="40"/>
      <c r="D1950" s="41"/>
      <c r="E1950" s="41"/>
      <c r="F1950" s="40"/>
      <c r="G1950" s="40"/>
      <c r="H1950" s="40"/>
    </row>
    <row r="1951" spans="1:8" x14ac:dyDescent="0.15">
      <c r="A1951" s="39"/>
      <c r="B1951" s="40"/>
      <c r="C1951" s="40"/>
      <c r="D1951" s="41"/>
      <c r="E1951" s="41"/>
      <c r="F1951" s="40"/>
      <c r="G1951" s="40"/>
      <c r="H1951" s="40"/>
    </row>
    <row r="1952" spans="1:8" x14ac:dyDescent="0.15">
      <c r="A1952" s="39"/>
      <c r="B1952" s="40"/>
      <c r="C1952" s="40"/>
      <c r="D1952" s="41"/>
      <c r="E1952" s="41"/>
      <c r="F1952" s="40"/>
      <c r="G1952" s="40"/>
      <c r="H1952" s="40"/>
    </row>
    <row r="1953" spans="1:8" x14ac:dyDescent="0.15">
      <c r="A1953" s="39"/>
      <c r="B1953" s="40"/>
      <c r="C1953" s="40"/>
      <c r="D1953" s="41"/>
      <c r="E1953" s="41"/>
      <c r="F1953" s="40"/>
      <c r="G1953" s="40"/>
      <c r="H1953" s="40"/>
    </row>
    <row r="1954" spans="1:8" x14ac:dyDescent="0.15">
      <c r="A1954" s="39"/>
      <c r="B1954" s="40"/>
      <c r="C1954" s="40"/>
      <c r="D1954" s="41"/>
      <c r="E1954" s="41"/>
      <c r="F1954" s="40"/>
      <c r="G1954" s="40"/>
      <c r="H1954" s="40"/>
    </row>
    <row r="1955" spans="1:8" x14ac:dyDescent="0.15">
      <c r="A1955" s="39"/>
      <c r="B1955" s="40"/>
      <c r="C1955" s="40"/>
      <c r="D1955" s="41"/>
      <c r="E1955" s="41"/>
      <c r="F1955" s="40"/>
      <c r="G1955" s="40"/>
      <c r="H1955" s="40"/>
    </row>
    <row r="1956" spans="1:8" x14ac:dyDescent="0.15">
      <c r="A1956" s="39"/>
      <c r="B1956" s="40"/>
      <c r="C1956" s="40"/>
      <c r="D1956" s="41"/>
      <c r="E1956" s="41"/>
      <c r="F1956" s="40"/>
      <c r="G1956" s="40"/>
      <c r="H1956" s="40"/>
    </row>
    <row r="1957" spans="1:8" x14ac:dyDescent="0.15">
      <c r="A1957" s="39"/>
      <c r="B1957" s="40"/>
      <c r="C1957" s="40"/>
      <c r="D1957" s="41"/>
      <c r="E1957" s="41"/>
      <c r="F1957" s="40"/>
      <c r="G1957" s="40"/>
      <c r="H1957" s="40"/>
    </row>
    <row r="1958" spans="1:8" x14ac:dyDescent="0.15">
      <c r="A1958" s="39"/>
      <c r="B1958" s="40"/>
      <c r="C1958" s="40"/>
      <c r="D1958" s="41"/>
      <c r="E1958" s="41"/>
      <c r="F1958" s="40"/>
      <c r="G1958" s="40"/>
      <c r="H1958" s="40"/>
    </row>
    <row r="1959" spans="1:8" x14ac:dyDescent="0.15">
      <c r="A1959" s="39"/>
      <c r="B1959" s="40"/>
      <c r="C1959" s="40"/>
      <c r="D1959" s="41"/>
      <c r="E1959" s="41"/>
      <c r="F1959" s="40"/>
      <c r="G1959" s="40"/>
      <c r="H1959" s="40"/>
    </row>
    <row r="1960" spans="1:8" x14ac:dyDescent="0.15">
      <c r="A1960" s="39"/>
      <c r="B1960" s="40"/>
      <c r="C1960" s="40"/>
      <c r="D1960" s="41"/>
      <c r="E1960" s="41"/>
      <c r="F1960" s="40"/>
      <c r="G1960" s="40"/>
      <c r="H1960" s="40"/>
    </row>
    <row r="1961" spans="1:8" x14ac:dyDescent="0.15">
      <c r="A1961" s="39"/>
      <c r="B1961" s="40"/>
      <c r="C1961" s="40"/>
      <c r="D1961" s="41"/>
      <c r="E1961" s="41"/>
      <c r="F1961" s="40"/>
      <c r="G1961" s="40"/>
      <c r="H1961" s="40"/>
    </row>
    <row r="1962" spans="1:8" x14ac:dyDescent="0.15">
      <c r="A1962" s="39"/>
      <c r="B1962" s="40"/>
      <c r="C1962" s="40"/>
      <c r="D1962" s="41"/>
      <c r="E1962" s="41"/>
      <c r="F1962" s="40"/>
      <c r="G1962" s="40"/>
      <c r="H1962" s="40"/>
    </row>
    <row r="1963" spans="1:8" x14ac:dyDescent="0.15">
      <c r="A1963" s="39"/>
      <c r="B1963" s="40"/>
      <c r="C1963" s="40"/>
      <c r="D1963" s="41"/>
      <c r="E1963" s="41"/>
      <c r="F1963" s="40"/>
      <c r="G1963" s="40"/>
      <c r="H1963" s="40"/>
    </row>
    <row r="1964" spans="1:8" x14ac:dyDescent="0.15">
      <c r="A1964" s="39"/>
      <c r="B1964" s="40"/>
      <c r="C1964" s="40"/>
      <c r="D1964" s="41"/>
      <c r="E1964" s="41"/>
      <c r="F1964" s="40"/>
      <c r="G1964" s="40"/>
      <c r="H1964" s="40"/>
    </row>
    <row r="1965" spans="1:8" x14ac:dyDescent="0.15">
      <c r="A1965" s="39"/>
      <c r="B1965" s="40"/>
      <c r="C1965" s="40"/>
      <c r="D1965" s="41"/>
      <c r="E1965" s="41"/>
      <c r="F1965" s="40"/>
      <c r="G1965" s="40"/>
      <c r="H1965" s="40"/>
    </row>
    <row r="1966" spans="1:8" x14ac:dyDescent="0.15">
      <c r="A1966" s="39"/>
      <c r="B1966" s="40"/>
      <c r="C1966" s="40"/>
      <c r="D1966" s="41"/>
      <c r="E1966" s="41"/>
      <c r="F1966" s="40"/>
      <c r="G1966" s="40"/>
      <c r="H1966" s="40"/>
    </row>
    <row r="1967" spans="1:8" x14ac:dyDescent="0.15">
      <c r="A1967" s="39"/>
      <c r="B1967" s="40"/>
      <c r="C1967" s="40"/>
      <c r="D1967" s="41"/>
      <c r="E1967" s="41"/>
      <c r="F1967" s="40"/>
      <c r="G1967" s="40"/>
      <c r="H1967" s="40"/>
    </row>
    <row r="1968" spans="1:8" x14ac:dyDescent="0.15">
      <c r="A1968" s="39"/>
      <c r="B1968" s="40"/>
      <c r="C1968" s="40"/>
      <c r="D1968" s="41"/>
      <c r="E1968" s="41"/>
      <c r="F1968" s="40"/>
      <c r="G1968" s="40"/>
      <c r="H1968" s="40"/>
    </row>
    <row r="1969" spans="1:8" x14ac:dyDescent="0.15">
      <c r="A1969" s="39"/>
      <c r="B1969" s="40"/>
      <c r="C1969" s="40"/>
      <c r="D1969" s="41"/>
      <c r="E1969" s="41"/>
      <c r="F1969" s="40"/>
      <c r="G1969" s="40"/>
      <c r="H1969" s="40"/>
    </row>
    <row r="1970" spans="1:8" x14ac:dyDescent="0.15">
      <c r="A1970" s="39"/>
      <c r="B1970" s="40"/>
      <c r="C1970" s="40"/>
      <c r="D1970" s="41"/>
      <c r="E1970" s="41"/>
      <c r="F1970" s="40"/>
      <c r="G1970" s="40"/>
      <c r="H1970" s="40"/>
    </row>
    <row r="1971" spans="1:8" x14ac:dyDescent="0.15">
      <c r="A1971" s="39"/>
      <c r="B1971" s="40"/>
      <c r="C1971" s="40"/>
      <c r="D1971" s="41"/>
      <c r="E1971" s="41"/>
      <c r="F1971" s="40"/>
      <c r="G1971" s="40"/>
      <c r="H1971" s="40"/>
    </row>
    <row r="1972" spans="1:8" x14ac:dyDescent="0.15">
      <c r="A1972" s="39"/>
      <c r="B1972" s="40"/>
      <c r="C1972" s="40"/>
      <c r="D1972" s="41"/>
      <c r="E1972" s="41"/>
      <c r="F1972" s="40"/>
      <c r="G1972" s="40"/>
      <c r="H1972" s="40"/>
    </row>
    <row r="1973" spans="1:8" x14ac:dyDescent="0.15">
      <c r="A1973" s="39"/>
      <c r="B1973" s="40"/>
      <c r="C1973" s="40"/>
      <c r="D1973" s="41"/>
      <c r="E1973" s="41"/>
      <c r="F1973" s="40"/>
      <c r="G1973" s="40"/>
      <c r="H1973" s="40"/>
    </row>
    <row r="1974" spans="1:8" x14ac:dyDescent="0.15">
      <c r="A1974" s="39"/>
      <c r="B1974" s="40"/>
      <c r="C1974" s="40"/>
      <c r="D1974" s="41"/>
      <c r="E1974" s="41"/>
      <c r="F1974" s="40"/>
      <c r="G1974" s="40"/>
      <c r="H1974" s="40"/>
    </row>
    <row r="1975" spans="1:8" x14ac:dyDescent="0.15">
      <c r="A1975" s="39"/>
      <c r="B1975" s="40"/>
      <c r="C1975" s="40"/>
      <c r="D1975" s="41"/>
      <c r="E1975" s="41"/>
      <c r="F1975" s="40"/>
      <c r="G1975" s="40"/>
      <c r="H1975" s="40"/>
    </row>
    <row r="1976" spans="1:8" x14ac:dyDescent="0.15">
      <c r="A1976" s="39"/>
      <c r="B1976" s="40"/>
      <c r="C1976" s="40"/>
      <c r="D1976" s="41"/>
      <c r="E1976" s="41"/>
      <c r="F1976" s="40"/>
      <c r="G1976" s="40"/>
      <c r="H1976" s="40"/>
    </row>
    <row r="1977" spans="1:8" x14ac:dyDescent="0.15">
      <c r="A1977" s="39"/>
      <c r="B1977" s="40"/>
      <c r="C1977" s="40"/>
      <c r="D1977" s="41"/>
      <c r="E1977" s="41"/>
      <c r="F1977" s="40"/>
      <c r="G1977" s="40"/>
      <c r="H1977" s="40"/>
    </row>
    <row r="1978" spans="1:8" x14ac:dyDescent="0.15">
      <c r="A1978" s="39"/>
      <c r="B1978" s="40"/>
      <c r="C1978" s="40"/>
      <c r="D1978" s="41"/>
      <c r="E1978" s="41"/>
      <c r="F1978" s="40"/>
      <c r="G1978" s="40"/>
      <c r="H1978" s="40"/>
    </row>
    <row r="1979" spans="1:8" x14ac:dyDescent="0.15">
      <c r="A1979" s="39"/>
      <c r="B1979" s="40"/>
      <c r="C1979" s="40"/>
      <c r="D1979" s="41"/>
      <c r="E1979" s="41"/>
      <c r="F1979" s="40"/>
      <c r="G1979" s="40"/>
      <c r="H1979" s="40"/>
    </row>
    <row r="1980" spans="1:8" x14ac:dyDescent="0.15">
      <c r="A1980" s="39"/>
      <c r="B1980" s="40"/>
      <c r="C1980" s="40"/>
      <c r="D1980" s="41"/>
      <c r="E1980" s="41"/>
      <c r="F1980" s="40"/>
      <c r="G1980" s="40"/>
      <c r="H1980" s="40"/>
    </row>
    <row r="1981" spans="1:8" x14ac:dyDescent="0.15">
      <c r="A1981" s="39"/>
      <c r="B1981" s="40"/>
      <c r="C1981" s="40"/>
      <c r="D1981" s="41"/>
      <c r="E1981" s="41"/>
      <c r="F1981" s="40"/>
      <c r="G1981" s="40"/>
      <c r="H1981" s="40"/>
    </row>
    <row r="1982" spans="1:8" x14ac:dyDescent="0.15">
      <c r="A1982" s="39"/>
      <c r="B1982" s="40"/>
      <c r="C1982" s="40"/>
      <c r="D1982" s="41"/>
      <c r="E1982" s="41"/>
      <c r="F1982" s="40"/>
      <c r="G1982" s="40"/>
      <c r="H1982" s="40"/>
    </row>
    <row r="1983" spans="1:8" x14ac:dyDescent="0.15">
      <c r="A1983" s="39"/>
      <c r="B1983" s="40"/>
      <c r="C1983" s="40"/>
      <c r="D1983" s="41"/>
      <c r="E1983" s="41"/>
      <c r="F1983" s="40"/>
      <c r="G1983" s="40"/>
      <c r="H1983" s="40"/>
    </row>
    <row r="1984" spans="1:8" x14ac:dyDescent="0.15">
      <c r="A1984" s="39"/>
      <c r="B1984" s="40"/>
      <c r="C1984" s="40"/>
      <c r="D1984" s="41"/>
      <c r="E1984" s="41"/>
      <c r="F1984" s="40"/>
      <c r="G1984" s="40"/>
      <c r="H1984" s="40"/>
    </row>
    <row r="1985" spans="1:8" x14ac:dyDescent="0.15">
      <c r="A1985" s="39"/>
      <c r="B1985" s="40"/>
      <c r="C1985" s="40"/>
      <c r="D1985" s="41"/>
      <c r="E1985" s="41"/>
      <c r="F1985" s="40"/>
      <c r="G1985" s="40"/>
      <c r="H1985" s="40"/>
    </row>
    <row r="1986" spans="1:8" x14ac:dyDescent="0.15">
      <c r="A1986" s="39"/>
      <c r="B1986" s="40"/>
      <c r="C1986" s="40"/>
      <c r="D1986" s="41"/>
      <c r="E1986" s="41"/>
      <c r="F1986" s="40"/>
      <c r="G1986" s="40"/>
      <c r="H1986" s="40"/>
    </row>
    <row r="1987" spans="1:8" x14ac:dyDescent="0.15">
      <c r="A1987" s="39"/>
      <c r="B1987" s="40"/>
      <c r="C1987" s="40"/>
      <c r="D1987" s="41"/>
      <c r="E1987" s="41"/>
      <c r="F1987" s="40"/>
      <c r="G1987" s="40"/>
      <c r="H1987" s="40"/>
    </row>
    <row r="1988" spans="1:8" x14ac:dyDescent="0.15">
      <c r="A1988" s="39"/>
      <c r="B1988" s="40"/>
      <c r="C1988" s="40"/>
      <c r="D1988" s="41"/>
      <c r="E1988" s="41"/>
      <c r="F1988" s="40"/>
      <c r="G1988" s="40"/>
      <c r="H1988" s="40"/>
    </row>
    <row r="1989" spans="1:8" x14ac:dyDescent="0.15">
      <c r="A1989" s="39"/>
      <c r="B1989" s="40"/>
      <c r="C1989" s="40"/>
      <c r="D1989" s="41"/>
      <c r="E1989" s="41"/>
      <c r="F1989" s="40"/>
      <c r="G1989" s="40"/>
      <c r="H1989" s="40"/>
    </row>
    <row r="1990" spans="1:8" x14ac:dyDescent="0.15">
      <c r="A1990" s="39"/>
      <c r="B1990" s="40"/>
      <c r="C1990" s="40"/>
      <c r="D1990" s="41"/>
      <c r="E1990" s="41"/>
      <c r="F1990" s="40"/>
      <c r="G1990" s="40"/>
      <c r="H1990" s="40"/>
    </row>
    <row r="1991" spans="1:8" x14ac:dyDescent="0.15">
      <c r="A1991" s="39"/>
      <c r="B1991" s="40"/>
      <c r="C1991" s="40"/>
      <c r="D1991" s="41"/>
      <c r="E1991" s="41"/>
      <c r="F1991" s="40"/>
      <c r="G1991" s="40"/>
      <c r="H1991" s="40"/>
    </row>
    <row r="1992" spans="1:8" x14ac:dyDescent="0.15">
      <c r="A1992" s="39"/>
      <c r="B1992" s="40"/>
      <c r="C1992" s="40"/>
      <c r="D1992" s="41"/>
      <c r="E1992" s="41"/>
      <c r="F1992" s="40"/>
      <c r="G1992" s="40"/>
      <c r="H1992" s="40"/>
    </row>
    <row r="1993" spans="1:8" x14ac:dyDescent="0.15">
      <c r="A1993" s="39"/>
      <c r="B1993" s="40"/>
      <c r="C1993" s="40"/>
      <c r="D1993" s="41"/>
      <c r="E1993" s="41"/>
      <c r="F1993" s="40"/>
      <c r="G1993" s="40"/>
      <c r="H1993" s="40"/>
    </row>
    <row r="1994" spans="1:8" x14ac:dyDescent="0.15">
      <c r="A1994" s="39"/>
      <c r="B1994" s="40"/>
      <c r="C1994" s="40"/>
      <c r="D1994" s="41"/>
      <c r="E1994" s="41"/>
      <c r="F1994" s="40"/>
      <c r="G1994" s="40"/>
      <c r="H1994" s="40"/>
    </row>
    <row r="1995" spans="1:8" x14ac:dyDescent="0.15">
      <c r="A1995" s="39"/>
      <c r="B1995" s="40"/>
      <c r="C1995" s="40"/>
      <c r="D1995" s="41"/>
      <c r="E1995" s="41"/>
      <c r="F1995" s="40"/>
      <c r="G1995" s="40"/>
      <c r="H1995" s="40"/>
    </row>
    <row r="1996" spans="1:8" x14ac:dyDescent="0.15">
      <c r="A1996" s="39"/>
      <c r="B1996" s="40"/>
      <c r="C1996" s="40"/>
      <c r="D1996" s="41"/>
      <c r="E1996" s="41"/>
      <c r="F1996" s="40"/>
      <c r="G1996" s="40"/>
      <c r="H1996" s="40"/>
    </row>
    <row r="1997" spans="1:8" x14ac:dyDescent="0.15">
      <c r="A1997" s="39"/>
      <c r="B1997" s="40"/>
      <c r="C1997" s="40"/>
      <c r="D1997" s="41"/>
      <c r="E1997" s="41"/>
      <c r="F1997" s="40"/>
      <c r="G1997" s="40"/>
      <c r="H1997" s="40"/>
    </row>
    <row r="1998" spans="1:8" x14ac:dyDescent="0.15">
      <c r="A1998" s="39"/>
      <c r="B1998" s="40"/>
      <c r="C1998" s="40"/>
      <c r="D1998" s="41"/>
      <c r="E1998" s="41"/>
      <c r="F1998" s="40"/>
      <c r="G1998" s="40"/>
      <c r="H1998" s="40"/>
    </row>
    <row r="1999" spans="1:8" x14ac:dyDescent="0.15">
      <c r="A1999" s="39"/>
      <c r="B1999" s="40"/>
      <c r="C1999" s="40"/>
      <c r="D1999" s="41"/>
      <c r="E1999" s="41"/>
      <c r="F1999" s="40"/>
      <c r="G1999" s="40"/>
      <c r="H1999" s="40"/>
    </row>
    <row r="2000" spans="1:8" x14ac:dyDescent="0.15">
      <c r="A2000" s="39"/>
      <c r="B2000" s="40"/>
      <c r="C2000" s="40"/>
      <c r="D2000" s="41"/>
      <c r="E2000" s="41"/>
      <c r="F2000" s="40"/>
      <c r="G2000" s="40"/>
      <c r="H2000" s="40"/>
    </row>
    <row r="2001" spans="1:8" x14ac:dyDescent="0.15">
      <c r="A2001" s="39"/>
      <c r="B2001" s="40"/>
      <c r="C2001" s="40"/>
      <c r="D2001" s="41"/>
      <c r="E2001" s="41"/>
      <c r="F2001" s="40"/>
      <c r="G2001" s="40"/>
      <c r="H2001" s="40"/>
    </row>
    <row r="2002" spans="1:8" x14ac:dyDescent="0.15">
      <c r="A2002" s="39"/>
      <c r="B2002" s="40"/>
      <c r="C2002" s="40"/>
      <c r="D2002" s="41"/>
      <c r="E2002" s="41"/>
      <c r="F2002" s="40"/>
      <c r="G2002" s="40"/>
      <c r="H2002" s="40"/>
    </row>
    <row r="2003" spans="1:8" x14ac:dyDescent="0.15">
      <c r="A2003" s="39"/>
      <c r="B2003" s="40"/>
      <c r="C2003" s="40"/>
      <c r="D2003" s="41"/>
      <c r="E2003" s="41"/>
      <c r="F2003" s="40"/>
      <c r="G2003" s="40"/>
      <c r="H2003" s="40"/>
    </row>
    <row r="2004" spans="1:8" x14ac:dyDescent="0.15">
      <c r="A2004" s="39"/>
      <c r="B2004" s="40"/>
      <c r="C2004" s="40"/>
      <c r="D2004" s="41"/>
      <c r="E2004" s="41"/>
      <c r="F2004" s="40"/>
      <c r="G2004" s="40"/>
      <c r="H2004" s="40"/>
    </row>
    <row r="2005" spans="1:8" x14ac:dyDescent="0.15">
      <c r="A2005" s="39"/>
      <c r="B2005" s="40"/>
      <c r="C2005" s="40"/>
      <c r="D2005" s="41"/>
      <c r="E2005" s="41"/>
      <c r="F2005" s="40"/>
      <c r="G2005" s="40"/>
      <c r="H2005" s="40"/>
    </row>
    <row r="2006" spans="1:8" x14ac:dyDescent="0.15">
      <c r="A2006" s="39"/>
      <c r="B2006" s="40"/>
      <c r="C2006" s="40"/>
      <c r="D2006" s="41"/>
      <c r="E2006" s="41"/>
      <c r="F2006" s="40"/>
      <c r="G2006" s="40"/>
      <c r="H2006" s="40"/>
    </row>
    <row r="2007" spans="1:8" x14ac:dyDescent="0.15">
      <c r="A2007" s="39"/>
      <c r="B2007" s="40"/>
      <c r="C2007" s="40"/>
      <c r="D2007" s="41"/>
      <c r="E2007" s="41"/>
      <c r="F2007" s="40"/>
      <c r="G2007" s="40"/>
      <c r="H2007" s="40"/>
    </row>
    <row r="2008" spans="1:8" x14ac:dyDescent="0.15">
      <c r="A2008" s="39"/>
      <c r="B2008" s="40"/>
      <c r="C2008" s="40"/>
      <c r="D2008" s="41"/>
      <c r="E2008" s="41"/>
      <c r="F2008" s="40"/>
      <c r="G2008" s="40"/>
      <c r="H2008" s="40"/>
    </row>
    <row r="2009" spans="1:8" x14ac:dyDescent="0.15">
      <c r="A2009" s="39"/>
      <c r="B2009" s="40"/>
      <c r="C2009" s="40"/>
      <c r="D2009" s="41"/>
      <c r="E2009" s="41"/>
      <c r="F2009" s="40"/>
      <c r="G2009" s="40"/>
      <c r="H2009" s="40"/>
    </row>
    <row r="2010" spans="1:8" x14ac:dyDescent="0.15">
      <c r="A2010" s="39"/>
      <c r="B2010" s="40"/>
      <c r="C2010" s="40"/>
      <c r="D2010" s="41"/>
      <c r="E2010" s="41"/>
      <c r="F2010" s="40"/>
      <c r="G2010" s="40"/>
      <c r="H2010" s="40"/>
    </row>
    <row r="2011" spans="1:8" x14ac:dyDescent="0.15">
      <c r="A2011" s="39"/>
      <c r="B2011" s="40"/>
      <c r="C2011" s="40"/>
      <c r="D2011" s="41"/>
      <c r="E2011" s="41"/>
      <c r="F2011" s="40"/>
      <c r="G2011" s="40"/>
      <c r="H2011" s="40"/>
    </row>
    <row r="2012" spans="1:8" x14ac:dyDescent="0.15">
      <c r="A2012" s="39"/>
      <c r="B2012" s="40"/>
      <c r="C2012" s="40"/>
      <c r="D2012" s="41"/>
      <c r="E2012" s="41"/>
      <c r="F2012" s="40"/>
      <c r="G2012" s="40"/>
      <c r="H2012" s="40"/>
    </row>
    <row r="2013" spans="1:8" x14ac:dyDescent="0.15">
      <c r="A2013" s="39"/>
      <c r="B2013" s="40"/>
      <c r="C2013" s="40"/>
      <c r="D2013" s="41"/>
      <c r="E2013" s="41"/>
      <c r="F2013" s="40"/>
      <c r="G2013" s="40"/>
      <c r="H2013" s="40"/>
    </row>
    <row r="2014" spans="1:8" x14ac:dyDescent="0.15">
      <c r="A2014" s="39"/>
      <c r="B2014" s="40"/>
      <c r="C2014" s="40"/>
      <c r="D2014" s="41"/>
      <c r="E2014" s="41"/>
      <c r="F2014" s="40"/>
      <c r="G2014" s="40"/>
      <c r="H2014" s="40"/>
    </row>
    <row r="2015" spans="1:8" x14ac:dyDescent="0.15">
      <c r="A2015" s="39"/>
      <c r="B2015" s="40"/>
      <c r="C2015" s="40"/>
      <c r="D2015" s="41"/>
      <c r="E2015" s="41"/>
      <c r="F2015" s="40"/>
      <c r="G2015" s="40"/>
      <c r="H2015" s="40"/>
    </row>
    <row r="2016" spans="1:8" x14ac:dyDescent="0.15">
      <c r="A2016" s="39"/>
      <c r="B2016" s="40"/>
      <c r="C2016" s="40"/>
      <c r="D2016" s="41"/>
      <c r="E2016" s="41"/>
      <c r="F2016" s="40"/>
      <c r="G2016" s="40"/>
      <c r="H2016" s="40"/>
    </row>
    <row r="2017" spans="1:8" x14ac:dyDescent="0.15">
      <c r="A2017" s="39"/>
      <c r="B2017" s="40"/>
      <c r="C2017" s="40"/>
      <c r="D2017" s="41"/>
      <c r="E2017" s="41"/>
      <c r="F2017" s="40"/>
      <c r="G2017" s="40"/>
      <c r="H2017" s="40"/>
    </row>
    <row r="2018" spans="1:8" x14ac:dyDescent="0.15">
      <c r="A2018" s="39"/>
      <c r="B2018" s="40"/>
      <c r="C2018" s="40"/>
      <c r="D2018" s="41"/>
      <c r="E2018" s="41"/>
      <c r="F2018" s="40"/>
      <c r="G2018" s="40"/>
      <c r="H2018" s="40"/>
    </row>
    <row r="2019" spans="1:8" x14ac:dyDescent="0.15">
      <c r="A2019" s="39"/>
      <c r="B2019" s="40"/>
      <c r="C2019" s="40"/>
      <c r="D2019" s="41"/>
      <c r="E2019" s="41"/>
      <c r="F2019" s="40"/>
      <c r="G2019" s="40"/>
      <c r="H2019" s="40"/>
    </row>
    <row r="2020" spans="1:8" x14ac:dyDescent="0.15">
      <c r="A2020" s="39"/>
      <c r="B2020" s="40"/>
      <c r="C2020" s="40"/>
      <c r="D2020" s="41"/>
      <c r="E2020" s="41"/>
      <c r="F2020" s="40"/>
      <c r="G2020" s="40"/>
      <c r="H2020" s="40"/>
    </row>
    <row r="2021" spans="1:8" x14ac:dyDescent="0.15">
      <c r="A2021" s="39"/>
      <c r="B2021" s="40"/>
      <c r="C2021" s="40"/>
      <c r="D2021" s="41"/>
      <c r="E2021" s="41"/>
      <c r="F2021" s="40"/>
      <c r="G2021" s="40"/>
      <c r="H2021" s="40"/>
    </row>
    <row r="2022" spans="1:8" x14ac:dyDescent="0.15">
      <c r="A2022" s="39"/>
      <c r="B2022" s="40"/>
      <c r="C2022" s="40"/>
      <c r="D2022" s="41"/>
      <c r="E2022" s="41"/>
      <c r="F2022" s="40"/>
      <c r="G2022" s="40"/>
      <c r="H2022" s="40"/>
    </row>
    <row r="2023" spans="1:8" x14ac:dyDescent="0.15">
      <c r="A2023" s="39"/>
      <c r="B2023" s="40"/>
      <c r="C2023" s="40"/>
      <c r="D2023" s="41"/>
      <c r="E2023" s="41"/>
      <c r="F2023" s="40"/>
      <c r="G2023" s="40"/>
      <c r="H2023" s="40"/>
    </row>
    <row r="2024" spans="1:8" x14ac:dyDescent="0.15">
      <c r="A2024" s="39"/>
      <c r="B2024" s="40"/>
      <c r="C2024" s="40"/>
      <c r="D2024" s="41"/>
      <c r="E2024" s="41"/>
      <c r="F2024" s="40"/>
      <c r="G2024" s="40"/>
      <c r="H2024" s="40"/>
    </row>
    <row r="2025" spans="1:8" x14ac:dyDescent="0.15">
      <c r="A2025" s="39"/>
      <c r="B2025" s="40"/>
      <c r="C2025" s="40"/>
      <c r="D2025" s="41"/>
      <c r="E2025" s="41"/>
      <c r="F2025" s="40"/>
      <c r="G2025" s="40"/>
      <c r="H2025" s="40"/>
    </row>
    <row r="2026" spans="1:8" x14ac:dyDescent="0.15">
      <c r="A2026" s="39"/>
      <c r="B2026" s="40"/>
      <c r="C2026" s="40"/>
      <c r="D2026" s="41"/>
      <c r="E2026" s="41"/>
      <c r="F2026" s="40"/>
      <c r="G2026" s="40"/>
      <c r="H2026" s="40"/>
    </row>
    <row r="2027" spans="1:8" x14ac:dyDescent="0.15">
      <c r="A2027" s="39"/>
      <c r="B2027" s="40"/>
      <c r="C2027" s="40"/>
      <c r="D2027" s="41"/>
      <c r="E2027" s="41"/>
      <c r="F2027" s="40"/>
      <c r="G2027" s="40"/>
      <c r="H2027" s="40"/>
    </row>
    <row r="2028" spans="1:8" x14ac:dyDescent="0.15">
      <c r="A2028" s="39"/>
      <c r="B2028" s="40"/>
      <c r="C2028" s="40"/>
      <c r="D2028" s="41"/>
      <c r="E2028" s="41"/>
      <c r="F2028" s="40"/>
      <c r="G2028" s="40"/>
      <c r="H2028" s="40"/>
    </row>
    <row r="2029" spans="1:8" x14ac:dyDescent="0.15">
      <c r="A2029" s="39"/>
      <c r="B2029" s="40"/>
      <c r="C2029" s="40"/>
      <c r="D2029" s="41"/>
      <c r="E2029" s="41"/>
      <c r="F2029" s="40"/>
      <c r="G2029" s="40"/>
      <c r="H2029" s="40"/>
    </row>
    <row r="2030" spans="1:8" x14ac:dyDescent="0.15">
      <c r="A2030" s="39"/>
      <c r="B2030" s="40"/>
      <c r="C2030" s="40"/>
      <c r="D2030" s="41"/>
      <c r="E2030" s="41"/>
      <c r="F2030" s="40"/>
      <c r="G2030" s="40"/>
      <c r="H2030" s="40"/>
    </row>
    <row r="2031" spans="1:8" x14ac:dyDescent="0.15">
      <c r="A2031" s="39"/>
      <c r="B2031" s="40"/>
      <c r="C2031" s="40"/>
      <c r="D2031" s="41"/>
      <c r="E2031" s="41"/>
      <c r="F2031" s="40"/>
      <c r="G2031" s="40"/>
      <c r="H2031" s="40"/>
    </row>
    <row r="2032" spans="1:8" x14ac:dyDescent="0.15">
      <c r="A2032" s="39"/>
      <c r="B2032" s="40"/>
      <c r="C2032" s="40"/>
      <c r="D2032" s="41"/>
      <c r="E2032" s="41"/>
      <c r="F2032" s="40"/>
      <c r="G2032" s="40"/>
      <c r="H2032" s="40"/>
    </row>
    <row r="2033" spans="1:8" x14ac:dyDescent="0.15">
      <c r="A2033" s="39"/>
      <c r="B2033" s="40"/>
      <c r="C2033" s="40"/>
      <c r="D2033" s="41"/>
      <c r="E2033" s="41"/>
      <c r="F2033" s="40"/>
      <c r="G2033" s="40"/>
      <c r="H2033" s="40"/>
    </row>
    <row r="2034" spans="1:8" x14ac:dyDescent="0.15">
      <c r="A2034" s="39"/>
      <c r="B2034" s="40"/>
      <c r="C2034" s="40"/>
      <c r="D2034" s="41"/>
      <c r="E2034" s="41"/>
      <c r="F2034" s="40"/>
      <c r="G2034" s="40"/>
      <c r="H2034" s="40"/>
    </row>
    <row r="2035" spans="1:8" x14ac:dyDescent="0.15">
      <c r="A2035" s="39"/>
      <c r="B2035" s="40"/>
      <c r="C2035" s="40"/>
      <c r="D2035" s="41"/>
      <c r="E2035" s="41"/>
      <c r="F2035" s="40"/>
      <c r="G2035" s="40"/>
      <c r="H2035" s="40"/>
    </row>
    <row r="2036" spans="1:8" x14ac:dyDescent="0.15">
      <c r="A2036" s="39"/>
      <c r="B2036" s="40"/>
      <c r="C2036" s="40"/>
      <c r="D2036" s="41"/>
      <c r="E2036" s="41"/>
      <c r="F2036" s="40"/>
      <c r="G2036" s="40"/>
      <c r="H2036" s="40"/>
    </row>
    <row r="2037" spans="1:8" x14ac:dyDescent="0.15">
      <c r="A2037" s="39"/>
      <c r="B2037" s="40"/>
      <c r="C2037" s="40"/>
      <c r="D2037" s="41"/>
      <c r="E2037" s="41"/>
      <c r="F2037" s="40"/>
      <c r="G2037" s="40"/>
      <c r="H2037" s="40"/>
    </row>
    <row r="2038" spans="1:8" x14ac:dyDescent="0.15">
      <c r="A2038" s="39"/>
      <c r="B2038" s="40"/>
      <c r="C2038" s="40"/>
      <c r="D2038" s="41"/>
      <c r="E2038" s="41"/>
      <c r="F2038" s="40"/>
      <c r="G2038" s="40"/>
      <c r="H2038" s="40"/>
    </row>
    <row r="2039" spans="1:8" x14ac:dyDescent="0.15">
      <c r="A2039" s="39"/>
      <c r="B2039" s="40"/>
      <c r="C2039" s="40"/>
      <c r="D2039" s="41"/>
      <c r="E2039" s="41"/>
      <c r="F2039" s="40"/>
      <c r="G2039" s="40"/>
      <c r="H2039" s="40"/>
    </row>
    <row r="2040" spans="1:8" x14ac:dyDescent="0.15">
      <c r="A2040" s="39"/>
      <c r="B2040" s="40"/>
      <c r="C2040" s="40"/>
      <c r="D2040" s="41"/>
      <c r="E2040" s="41"/>
      <c r="F2040" s="40"/>
      <c r="G2040" s="40"/>
      <c r="H2040" s="40"/>
    </row>
    <row r="2041" spans="1:8" x14ac:dyDescent="0.15">
      <c r="A2041" s="39"/>
      <c r="B2041" s="40"/>
      <c r="C2041" s="40"/>
      <c r="D2041" s="41"/>
      <c r="E2041" s="41"/>
      <c r="F2041" s="40"/>
      <c r="G2041" s="40"/>
      <c r="H2041" s="40"/>
    </row>
    <row r="2042" spans="1:8" x14ac:dyDescent="0.15">
      <c r="A2042" s="39"/>
      <c r="B2042" s="40"/>
      <c r="C2042" s="40"/>
      <c r="D2042" s="41"/>
      <c r="E2042" s="41"/>
      <c r="F2042" s="40"/>
      <c r="G2042" s="40"/>
      <c r="H2042" s="40"/>
    </row>
    <row r="2043" spans="1:8" x14ac:dyDescent="0.15">
      <c r="A2043" s="39"/>
      <c r="B2043" s="40"/>
      <c r="C2043" s="40"/>
      <c r="D2043" s="41"/>
      <c r="E2043" s="41"/>
      <c r="F2043" s="40"/>
      <c r="G2043" s="40"/>
      <c r="H2043" s="40"/>
    </row>
    <row r="2044" spans="1:8" x14ac:dyDescent="0.15">
      <c r="A2044" s="39"/>
      <c r="B2044" s="40"/>
      <c r="C2044" s="40"/>
      <c r="D2044" s="41"/>
      <c r="E2044" s="41"/>
      <c r="F2044" s="40"/>
      <c r="G2044" s="40"/>
      <c r="H2044" s="40"/>
    </row>
    <row r="2045" spans="1:8" x14ac:dyDescent="0.15">
      <c r="A2045" s="39"/>
      <c r="B2045" s="40"/>
      <c r="C2045" s="40"/>
      <c r="D2045" s="41"/>
      <c r="E2045" s="41"/>
      <c r="F2045" s="40"/>
      <c r="G2045" s="40"/>
      <c r="H2045" s="40"/>
    </row>
    <row r="2046" spans="1:8" x14ac:dyDescent="0.15">
      <c r="A2046" s="39"/>
      <c r="B2046" s="40"/>
      <c r="C2046" s="40"/>
      <c r="D2046" s="41"/>
      <c r="E2046" s="41"/>
      <c r="F2046" s="40"/>
      <c r="G2046" s="40"/>
      <c r="H2046" s="40"/>
    </row>
    <row r="2047" spans="1:8" x14ac:dyDescent="0.15">
      <c r="A2047" s="39"/>
      <c r="B2047" s="40"/>
      <c r="C2047" s="40"/>
      <c r="D2047" s="41"/>
      <c r="E2047" s="41"/>
      <c r="F2047" s="40"/>
      <c r="G2047" s="40"/>
      <c r="H2047" s="40"/>
    </row>
    <row r="2048" spans="1:8" x14ac:dyDescent="0.15">
      <c r="A2048" s="39"/>
      <c r="B2048" s="40"/>
      <c r="C2048" s="40"/>
      <c r="D2048" s="41"/>
      <c r="E2048" s="41"/>
      <c r="F2048" s="40"/>
      <c r="G2048" s="40"/>
      <c r="H2048" s="40"/>
    </row>
    <row r="2049" spans="1:8" x14ac:dyDescent="0.15">
      <c r="A2049" s="39"/>
      <c r="B2049" s="40"/>
      <c r="C2049" s="40"/>
      <c r="D2049" s="41"/>
      <c r="E2049" s="41"/>
      <c r="F2049" s="40"/>
      <c r="G2049" s="40"/>
      <c r="H2049" s="40"/>
    </row>
    <row r="2050" spans="1:8" x14ac:dyDescent="0.15">
      <c r="A2050" s="39"/>
      <c r="B2050" s="40"/>
      <c r="C2050" s="40"/>
      <c r="D2050" s="41"/>
      <c r="E2050" s="41"/>
      <c r="F2050" s="40"/>
      <c r="G2050" s="40"/>
      <c r="H2050" s="40"/>
    </row>
    <row r="2051" spans="1:8" x14ac:dyDescent="0.15">
      <c r="A2051" s="39"/>
      <c r="B2051" s="40"/>
      <c r="C2051" s="40"/>
      <c r="D2051" s="41"/>
      <c r="E2051" s="41"/>
      <c r="F2051" s="40"/>
      <c r="G2051" s="40"/>
      <c r="H2051" s="40"/>
    </row>
    <row r="2052" spans="1:8" x14ac:dyDescent="0.15">
      <c r="A2052" s="39"/>
      <c r="B2052" s="40"/>
      <c r="C2052" s="40"/>
      <c r="D2052" s="41"/>
      <c r="E2052" s="41"/>
      <c r="F2052" s="40"/>
      <c r="G2052" s="40"/>
      <c r="H2052" s="40"/>
    </row>
    <row r="2053" spans="1:8" x14ac:dyDescent="0.15">
      <c r="A2053" s="39"/>
      <c r="B2053" s="40"/>
      <c r="C2053" s="40"/>
      <c r="D2053" s="41"/>
      <c r="E2053" s="41"/>
      <c r="F2053" s="40"/>
      <c r="G2053" s="40"/>
      <c r="H2053" s="40"/>
    </row>
    <row r="2054" spans="1:8" x14ac:dyDescent="0.15">
      <c r="A2054" s="39"/>
      <c r="B2054" s="40"/>
      <c r="C2054" s="40"/>
      <c r="D2054" s="41"/>
      <c r="E2054" s="41"/>
      <c r="F2054" s="40"/>
      <c r="G2054" s="40"/>
      <c r="H2054" s="40"/>
    </row>
    <row r="2055" spans="1:8" x14ac:dyDescent="0.15">
      <c r="A2055" s="39"/>
      <c r="B2055" s="40"/>
      <c r="C2055" s="40"/>
      <c r="D2055" s="41"/>
      <c r="E2055" s="41"/>
      <c r="F2055" s="40"/>
      <c r="G2055" s="40"/>
      <c r="H2055" s="40"/>
    </row>
    <row r="2056" spans="1:8" x14ac:dyDescent="0.15">
      <c r="A2056" s="39"/>
      <c r="B2056" s="40"/>
      <c r="C2056" s="40"/>
      <c r="D2056" s="41"/>
      <c r="E2056" s="41"/>
      <c r="F2056" s="40"/>
      <c r="G2056" s="40"/>
      <c r="H2056" s="40"/>
    </row>
    <row r="2057" spans="1:8" x14ac:dyDescent="0.15">
      <c r="A2057" s="39"/>
      <c r="B2057" s="40"/>
      <c r="C2057" s="40"/>
      <c r="D2057" s="41"/>
      <c r="E2057" s="41"/>
      <c r="F2057" s="40"/>
      <c r="G2057" s="40"/>
      <c r="H2057" s="40"/>
    </row>
    <row r="2058" spans="1:8" x14ac:dyDescent="0.15">
      <c r="A2058" s="39"/>
      <c r="B2058" s="40"/>
      <c r="C2058" s="40"/>
      <c r="D2058" s="41"/>
      <c r="E2058" s="41"/>
      <c r="F2058" s="40"/>
      <c r="G2058" s="40"/>
      <c r="H2058" s="40"/>
    </row>
    <row r="2059" spans="1:8" x14ac:dyDescent="0.15">
      <c r="A2059" s="39"/>
      <c r="B2059" s="40"/>
      <c r="C2059" s="40"/>
      <c r="D2059" s="41"/>
      <c r="E2059" s="41"/>
      <c r="F2059" s="40"/>
      <c r="G2059" s="40"/>
      <c r="H2059" s="40"/>
    </row>
    <row r="2060" spans="1:8" x14ac:dyDescent="0.15">
      <c r="A2060" s="39"/>
      <c r="B2060" s="40"/>
      <c r="C2060" s="40"/>
      <c r="D2060" s="41"/>
      <c r="E2060" s="41"/>
      <c r="F2060" s="40"/>
      <c r="G2060" s="40"/>
      <c r="H2060" s="40"/>
    </row>
    <row r="2061" spans="1:8" x14ac:dyDescent="0.15">
      <c r="A2061" s="39"/>
      <c r="B2061" s="40"/>
      <c r="C2061" s="40"/>
      <c r="D2061" s="41"/>
      <c r="E2061" s="41"/>
      <c r="F2061" s="40"/>
      <c r="G2061" s="40"/>
      <c r="H2061" s="40"/>
    </row>
    <row r="2062" spans="1:8" x14ac:dyDescent="0.15">
      <c r="A2062" s="39"/>
      <c r="B2062" s="40"/>
      <c r="C2062" s="40"/>
      <c r="D2062" s="41"/>
      <c r="E2062" s="41"/>
      <c r="F2062" s="40"/>
      <c r="G2062" s="40"/>
      <c r="H2062" s="40"/>
    </row>
    <row r="2063" spans="1:8" x14ac:dyDescent="0.15">
      <c r="A2063" s="39"/>
      <c r="B2063" s="40"/>
      <c r="C2063" s="40"/>
      <c r="D2063" s="41"/>
      <c r="E2063" s="41"/>
      <c r="F2063" s="40"/>
      <c r="G2063" s="40"/>
      <c r="H2063" s="40"/>
    </row>
    <row r="2064" spans="1:8" x14ac:dyDescent="0.15">
      <c r="A2064" s="39"/>
      <c r="B2064" s="40"/>
      <c r="C2064" s="40"/>
      <c r="D2064" s="41"/>
      <c r="E2064" s="41"/>
      <c r="F2064" s="40"/>
      <c r="G2064" s="40"/>
      <c r="H2064" s="40"/>
    </row>
    <row r="2065" spans="1:8" x14ac:dyDescent="0.15">
      <c r="A2065" s="39"/>
      <c r="B2065" s="40"/>
      <c r="C2065" s="40"/>
      <c r="D2065" s="41"/>
      <c r="E2065" s="41"/>
      <c r="F2065" s="40"/>
      <c r="G2065" s="40"/>
      <c r="H2065" s="40"/>
    </row>
    <row r="2066" spans="1:8" x14ac:dyDescent="0.15">
      <c r="A2066" s="39"/>
      <c r="B2066" s="40"/>
      <c r="C2066" s="40"/>
      <c r="D2066" s="41"/>
      <c r="E2066" s="41"/>
      <c r="F2066" s="40"/>
      <c r="G2066" s="40"/>
      <c r="H2066" s="40"/>
    </row>
    <row r="2067" spans="1:8" x14ac:dyDescent="0.15">
      <c r="A2067" s="39"/>
      <c r="B2067" s="40"/>
      <c r="C2067" s="40"/>
      <c r="D2067" s="41"/>
      <c r="E2067" s="41"/>
      <c r="F2067" s="40"/>
      <c r="G2067" s="40"/>
      <c r="H2067" s="40"/>
    </row>
    <row r="2068" spans="1:8" x14ac:dyDescent="0.15">
      <c r="A2068" s="39"/>
      <c r="B2068" s="40"/>
      <c r="C2068" s="40"/>
      <c r="D2068" s="41"/>
      <c r="E2068" s="41"/>
      <c r="F2068" s="40"/>
      <c r="G2068" s="40"/>
      <c r="H2068" s="40"/>
    </row>
    <row r="2069" spans="1:8" x14ac:dyDescent="0.15">
      <c r="A2069" s="39"/>
      <c r="B2069" s="40"/>
      <c r="C2069" s="40"/>
      <c r="D2069" s="41"/>
      <c r="E2069" s="41"/>
      <c r="F2069" s="40"/>
      <c r="G2069" s="40"/>
      <c r="H2069" s="40"/>
    </row>
    <row r="2070" spans="1:8" x14ac:dyDescent="0.15">
      <c r="A2070" s="39"/>
      <c r="B2070" s="40"/>
      <c r="C2070" s="40"/>
      <c r="D2070" s="41"/>
      <c r="E2070" s="41"/>
      <c r="F2070" s="40"/>
      <c r="G2070" s="40"/>
      <c r="H2070" s="40"/>
    </row>
    <row r="2071" spans="1:8" x14ac:dyDescent="0.15">
      <c r="A2071" s="39"/>
      <c r="B2071" s="40"/>
      <c r="C2071" s="40"/>
      <c r="D2071" s="41"/>
      <c r="E2071" s="41"/>
      <c r="F2071" s="40"/>
      <c r="G2071" s="40"/>
      <c r="H2071" s="40"/>
    </row>
    <row r="2072" spans="1:8" x14ac:dyDescent="0.15">
      <c r="A2072" s="39"/>
      <c r="B2072" s="40"/>
      <c r="C2072" s="40"/>
      <c r="D2072" s="41"/>
      <c r="E2072" s="41"/>
      <c r="F2072" s="40"/>
      <c r="G2072" s="40"/>
      <c r="H2072" s="40"/>
    </row>
    <row r="2073" spans="1:8" x14ac:dyDescent="0.15">
      <c r="A2073" s="39"/>
      <c r="B2073" s="40"/>
      <c r="C2073" s="40"/>
      <c r="D2073" s="41"/>
      <c r="E2073" s="41"/>
      <c r="F2073" s="40"/>
      <c r="G2073" s="40"/>
      <c r="H2073" s="40"/>
    </row>
    <row r="2074" spans="1:8" x14ac:dyDescent="0.15">
      <c r="A2074" s="39"/>
      <c r="B2074" s="40"/>
      <c r="C2074" s="40"/>
      <c r="D2074" s="41"/>
      <c r="E2074" s="41"/>
      <c r="F2074" s="40"/>
      <c r="G2074" s="40"/>
      <c r="H2074" s="40"/>
    </row>
    <row r="2075" spans="1:8" x14ac:dyDescent="0.15">
      <c r="A2075" s="39"/>
      <c r="B2075" s="40"/>
      <c r="C2075" s="40"/>
      <c r="D2075" s="41"/>
      <c r="E2075" s="41"/>
      <c r="F2075" s="40"/>
      <c r="G2075" s="40"/>
      <c r="H2075" s="40"/>
    </row>
    <row r="2076" spans="1:8" x14ac:dyDescent="0.15">
      <c r="A2076" s="39"/>
      <c r="B2076" s="40"/>
      <c r="C2076" s="40"/>
      <c r="D2076" s="41"/>
      <c r="E2076" s="41"/>
      <c r="F2076" s="40"/>
      <c r="G2076" s="40"/>
      <c r="H2076" s="40"/>
    </row>
    <row r="2077" spans="1:8" x14ac:dyDescent="0.15">
      <c r="A2077" s="39"/>
      <c r="B2077" s="40"/>
      <c r="C2077" s="40"/>
      <c r="D2077" s="41"/>
      <c r="E2077" s="41"/>
      <c r="F2077" s="40"/>
      <c r="G2077" s="40"/>
      <c r="H2077" s="40"/>
    </row>
    <row r="2078" spans="1:8" x14ac:dyDescent="0.15">
      <c r="A2078" s="39"/>
      <c r="B2078" s="40"/>
      <c r="C2078" s="40"/>
      <c r="D2078" s="41"/>
      <c r="E2078" s="41"/>
      <c r="F2078" s="40"/>
      <c r="G2078" s="40"/>
      <c r="H2078" s="40"/>
    </row>
    <row r="2079" spans="1:8" x14ac:dyDescent="0.15">
      <c r="A2079" s="39"/>
      <c r="B2079" s="40"/>
      <c r="C2079" s="40"/>
      <c r="D2079" s="41"/>
      <c r="E2079" s="41"/>
      <c r="F2079" s="40"/>
      <c r="G2079" s="40"/>
      <c r="H2079" s="40"/>
    </row>
    <row r="2080" spans="1:8" x14ac:dyDescent="0.15">
      <c r="A2080" s="39"/>
      <c r="B2080" s="40"/>
      <c r="C2080" s="40"/>
      <c r="D2080" s="41"/>
      <c r="E2080" s="41"/>
      <c r="F2080" s="40"/>
      <c r="G2080" s="40"/>
      <c r="H2080" s="40"/>
    </row>
    <row r="2081" spans="1:8" x14ac:dyDescent="0.15">
      <c r="A2081" s="39"/>
      <c r="B2081" s="40"/>
      <c r="C2081" s="40"/>
      <c r="D2081" s="41"/>
      <c r="E2081" s="41"/>
      <c r="F2081" s="40"/>
      <c r="G2081" s="40"/>
      <c r="H2081" s="40"/>
    </row>
    <row r="2082" spans="1:8" x14ac:dyDescent="0.15">
      <c r="A2082" s="39"/>
      <c r="B2082" s="40"/>
      <c r="C2082" s="40"/>
      <c r="D2082" s="41"/>
      <c r="E2082" s="41"/>
      <c r="F2082" s="40"/>
      <c r="G2082" s="40"/>
      <c r="H2082" s="40"/>
    </row>
    <row r="2083" spans="1:8" x14ac:dyDescent="0.15">
      <c r="A2083" s="39"/>
      <c r="B2083" s="40"/>
      <c r="C2083" s="40"/>
      <c r="D2083" s="41"/>
      <c r="E2083" s="41"/>
      <c r="F2083" s="40"/>
      <c r="G2083" s="40"/>
      <c r="H2083" s="40"/>
    </row>
    <row r="2084" spans="1:8" x14ac:dyDescent="0.15">
      <c r="A2084" s="39"/>
      <c r="B2084" s="40"/>
      <c r="C2084" s="40"/>
      <c r="D2084" s="41"/>
      <c r="E2084" s="41"/>
      <c r="F2084" s="40"/>
      <c r="G2084" s="40"/>
      <c r="H2084" s="40"/>
    </row>
    <row r="2085" spans="1:8" x14ac:dyDescent="0.15">
      <c r="A2085" s="39"/>
      <c r="B2085" s="40"/>
      <c r="C2085" s="40"/>
      <c r="D2085" s="41"/>
      <c r="E2085" s="41"/>
      <c r="F2085" s="40"/>
      <c r="G2085" s="40"/>
      <c r="H2085" s="40"/>
    </row>
    <row r="2086" spans="1:8" x14ac:dyDescent="0.15">
      <c r="A2086" s="39"/>
      <c r="B2086" s="40"/>
      <c r="C2086" s="40"/>
      <c r="D2086" s="41"/>
      <c r="E2086" s="41"/>
      <c r="F2086" s="40"/>
      <c r="G2086" s="40"/>
      <c r="H2086" s="40"/>
    </row>
    <row r="2087" spans="1:8" x14ac:dyDescent="0.15">
      <c r="A2087" s="39"/>
      <c r="B2087" s="40"/>
      <c r="C2087" s="40"/>
      <c r="D2087" s="41"/>
      <c r="E2087" s="41"/>
      <c r="F2087" s="40"/>
      <c r="G2087" s="40"/>
      <c r="H2087" s="40"/>
    </row>
    <row r="2088" spans="1:8" x14ac:dyDescent="0.15">
      <c r="A2088" s="39"/>
      <c r="B2088" s="40"/>
      <c r="C2088" s="40"/>
      <c r="D2088" s="41"/>
      <c r="E2088" s="41"/>
      <c r="F2088" s="40"/>
      <c r="G2088" s="40"/>
      <c r="H2088" s="40"/>
    </row>
    <row r="2089" spans="1:8" x14ac:dyDescent="0.15">
      <c r="A2089" s="39"/>
      <c r="B2089" s="40"/>
      <c r="C2089" s="40"/>
      <c r="D2089" s="41"/>
      <c r="E2089" s="41"/>
      <c r="F2089" s="40"/>
      <c r="G2089" s="40"/>
      <c r="H2089" s="40"/>
    </row>
    <row r="2090" spans="1:8" x14ac:dyDescent="0.15">
      <c r="A2090" s="39"/>
      <c r="B2090" s="40"/>
      <c r="C2090" s="40"/>
      <c r="D2090" s="41"/>
      <c r="E2090" s="41"/>
      <c r="F2090" s="40"/>
      <c r="G2090" s="40"/>
      <c r="H2090" s="40"/>
    </row>
    <row r="2091" spans="1:8" x14ac:dyDescent="0.15">
      <c r="A2091" s="39"/>
      <c r="B2091" s="40"/>
      <c r="C2091" s="40"/>
      <c r="D2091" s="41"/>
      <c r="E2091" s="41"/>
      <c r="F2091" s="40"/>
      <c r="G2091" s="40"/>
      <c r="H2091" s="40"/>
    </row>
    <row r="2092" spans="1:8" x14ac:dyDescent="0.15">
      <c r="A2092" s="39"/>
      <c r="B2092" s="40"/>
      <c r="C2092" s="40"/>
      <c r="D2092" s="41"/>
      <c r="E2092" s="41"/>
      <c r="F2092" s="40"/>
      <c r="G2092" s="40"/>
      <c r="H2092" s="40"/>
    </row>
    <row r="2093" spans="1:8" x14ac:dyDescent="0.15">
      <c r="A2093" s="39"/>
      <c r="B2093" s="40"/>
      <c r="C2093" s="40"/>
      <c r="D2093" s="41"/>
      <c r="E2093" s="41"/>
      <c r="F2093" s="40"/>
      <c r="G2093" s="40"/>
      <c r="H2093" s="40"/>
    </row>
    <row r="2094" spans="1:8" x14ac:dyDescent="0.15">
      <c r="A2094" s="39"/>
      <c r="B2094" s="40"/>
      <c r="C2094" s="40"/>
      <c r="D2094" s="41"/>
      <c r="E2094" s="41"/>
      <c r="F2094" s="40"/>
      <c r="G2094" s="40"/>
      <c r="H2094" s="40"/>
    </row>
    <row r="2095" spans="1:8" x14ac:dyDescent="0.15">
      <c r="A2095" s="39"/>
      <c r="B2095" s="40"/>
      <c r="C2095" s="40"/>
      <c r="D2095" s="41"/>
      <c r="E2095" s="41"/>
      <c r="F2095" s="40"/>
      <c r="G2095" s="40"/>
      <c r="H2095" s="40"/>
    </row>
    <row r="2096" spans="1:8" x14ac:dyDescent="0.15">
      <c r="A2096" s="39"/>
      <c r="B2096" s="40"/>
      <c r="C2096" s="40"/>
      <c r="D2096" s="41"/>
      <c r="E2096" s="41"/>
      <c r="F2096" s="40"/>
      <c r="G2096" s="40"/>
      <c r="H2096" s="40"/>
    </row>
    <row r="2097" spans="1:8" x14ac:dyDescent="0.15">
      <c r="A2097" s="39"/>
      <c r="B2097" s="40"/>
      <c r="C2097" s="40"/>
      <c r="D2097" s="41"/>
      <c r="E2097" s="41"/>
      <c r="F2097" s="40"/>
      <c r="G2097" s="40"/>
      <c r="H2097" s="40"/>
    </row>
    <row r="2098" spans="1:8" x14ac:dyDescent="0.15">
      <c r="A2098" s="39"/>
      <c r="B2098" s="40"/>
      <c r="C2098" s="40"/>
      <c r="D2098" s="41"/>
      <c r="E2098" s="41"/>
      <c r="F2098" s="40"/>
      <c r="G2098" s="40"/>
      <c r="H2098" s="40"/>
    </row>
    <row r="2099" spans="1:8" x14ac:dyDescent="0.15">
      <c r="A2099" s="39"/>
      <c r="B2099" s="40"/>
      <c r="C2099" s="40"/>
      <c r="D2099" s="41"/>
      <c r="E2099" s="41"/>
      <c r="F2099" s="40"/>
      <c r="G2099" s="40"/>
      <c r="H2099" s="40"/>
    </row>
    <row r="2100" spans="1:8" x14ac:dyDescent="0.15">
      <c r="A2100" s="39"/>
      <c r="B2100" s="40"/>
      <c r="C2100" s="40"/>
      <c r="D2100" s="41"/>
      <c r="E2100" s="41"/>
      <c r="F2100" s="40"/>
      <c r="G2100" s="40"/>
      <c r="H2100" s="40"/>
    </row>
    <row r="2101" spans="1:8" x14ac:dyDescent="0.15">
      <c r="A2101" s="39"/>
      <c r="B2101" s="40"/>
      <c r="C2101" s="40"/>
      <c r="D2101" s="41"/>
      <c r="E2101" s="41"/>
      <c r="F2101" s="40"/>
      <c r="G2101" s="40"/>
      <c r="H2101" s="40"/>
    </row>
    <row r="2102" spans="1:8" x14ac:dyDescent="0.15">
      <c r="A2102" s="39"/>
      <c r="B2102" s="40"/>
      <c r="C2102" s="40"/>
      <c r="D2102" s="41"/>
      <c r="E2102" s="41"/>
      <c r="F2102" s="40"/>
      <c r="G2102" s="40"/>
      <c r="H2102" s="40"/>
    </row>
    <row r="2103" spans="1:8" x14ac:dyDescent="0.15">
      <c r="A2103" s="39"/>
      <c r="B2103" s="40"/>
      <c r="C2103" s="40"/>
      <c r="D2103" s="41"/>
      <c r="E2103" s="41"/>
      <c r="F2103" s="40"/>
      <c r="G2103" s="40"/>
      <c r="H2103" s="40"/>
    </row>
    <row r="2104" spans="1:8" x14ac:dyDescent="0.15">
      <c r="A2104" s="39"/>
      <c r="B2104" s="40"/>
      <c r="C2104" s="40"/>
      <c r="D2104" s="41"/>
      <c r="E2104" s="41"/>
      <c r="F2104" s="40"/>
      <c r="G2104" s="40"/>
      <c r="H2104" s="40"/>
    </row>
    <row r="2105" spans="1:8" x14ac:dyDescent="0.15">
      <c r="A2105" s="39"/>
      <c r="B2105" s="40"/>
      <c r="C2105" s="40"/>
      <c r="D2105" s="41"/>
      <c r="E2105" s="41"/>
      <c r="F2105" s="40"/>
      <c r="G2105" s="40"/>
      <c r="H2105" s="40"/>
    </row>
    <row r="2106" spans="1:8" x14ac:dyDescent="0.15">
      <c r="A2106" s="39"/>
      <c r="B2106" s="40"/>
      <c r="C2106" s="40"/>
      <c r="D2106" s="41"/>
      <c r="E2106" s="41"/>
      <c r="F2106" s="40"/>
      <c r="G2106" s="40"/>
      <c r="H2106" s="40"/>
    </row>
    <row r="2107" spans="1:8" x14ac:dyDescent="0.15">
      <c r="A2107" s="39"/>
      <c r="B2107" s="40"/>
      <c r="C2107" s="40"/>
      <c r="D2107" s="41"/>
      <c r="E2107" s="41"/>
      <c r="F2107" s="40"/>
      <c r="G2107" s="40"/>
      <c r="H2107" s="40"/>
    </row>
    <row r="2108" spans="1:8" x14ac:dyDescent="0.15">
      <c r="A2108" s="39"/>
      <c r="B2108" s="40"/>
      <c r="C2108" s="40"/>
      <c r="D2108" s="41"/>
      <c r="E2108" s="41"/>
      <c r="F2108" s="40"/>
      <c r="G2108" s="40"/>
      <c r="H2108" s="40"/>
    </row>
    <row r="2109" spans="1:8" x14ac:dyDescent="0.15">
      <c r="A2109" s="39"/>
      <c r="B2109" s="40"/>
      <c r="C2109" s="40"/>
      <c r="D2109" s="41"/>
      <c r="E2109" s="41"/>
      <c r="F2109" s="40"/>
      <c r="G2109" s="40"/>
      <c r="H2109" s="40"/>
    </row>
    <row r="2110" spans="1:8" x14ac:dyDescent="0.15">
      <c r="A2110" s="39"/>
      <c r="B2110" s="40"/>
      <c r="C2110" s="40"/>
      <c r="D2110" s="41"/>
      <c r="E2110" s="41"/>
      <c r="F2110" s="40"/>
      <c r="G2110" s="40"/>
      <c r="H2110" s="40"/>
    </row>
    <row r="2111" spans="1:8" x14ac:dyDescent="0.15">
      <c r="A2111" s="39"/>
      <c r="B2111" s="40"/>
      <c r="C2111" s="40"/>
      <c r="D2111" s="41"/>
      <c r="E2111" s="41"/>
      <c r="F2111" s="40"/>
      <c r="G2111" s="40"/>
      <c r="H2111" s="40"/>
    </row>
    <row r="2112" spans="1:8" x14ac:dyDescent="0.15">
      <c r="A2112" s="39"/>
      <c r="B2112" s="40"/>
      <c r="C2112" s="40"/>
      <c r="D2112" s="41"/>
      <c r="E2112" s="41"/>
      <c r="F2112" s="40"/>
      <c r="G2112" s="40"/>
      <c r="H2112" s="40"/>
    </row>
    <row r="2113" spans="1:8" x14ac:dyDescent="0.15">
      <c r="A2113" s="39"/>
      <c r="B2113" s="40"/>
      <c r="C2113" s="40"/>
      <c r="D2113" s="41"/>
      <c r="E2113" s="41"/>
      <c r="F2113" s="40"/>
      <c r="G2113" s="40"/>
      <c r="H2113" s="40"/>
    </row>
    <row r="2114" spans="1:8" x14ac:dyDescent="0.15">
      <c r="A2114" s="39"/>
      <c r="B2114" s="40"/>
      <c r="C2114" s="40"/>
      <c r="D2114" s="41"/>
      <c r="E2114" s="41"/>
      <c r="F2114" s="40"/>
      <c r="G2114" s="40"/>
      <c r="H2114" s="40"/>
    </row>
    <row r="2115" spans="1:8" x14ac:dyDescent="0.15">
      <c r="A2115" s="39"/>
      <c r="B2115" s="40"/>
      <c r="C2115" s="40"/>
      <c r="D2115" s="41"/>
      <c r="E2115" s="41"/>
      <c r="F2115" s="40"/>
      <c r="G2115" s="40"/>
      <c r="H2115" s="40"/>
    </row>
    <row r="2116" spans="1:8" x14ac:dyDescent="0.15">
      <c r="A2116" s="39"/>
      <c r="B2116" s="40"/>
      <c r="C2116" s="40"/>
      <c r="D2116" s="41"/>
      <c r="E2116" s="41"/>
      <c r="F2116" s="40"/>
      <c r="G2116" s="40"/>
      <c r="H2116" s="40"/>
    </row>
    <row r="2117" spans="1:8" x14ac:dyDescent="0.15">
      <c r="A2117" s="39"/>
      <c r="B2117" s="40"/>
      <c r="C2117" s="40"/>
      <c r="D2117" s="41"/>
      <c r="E2117" s="41"/>
      <c r="F2117" s="40"/>
      <c r="G2117" s="40"/>
      <c r="H2117" s="40"/>
    </row>
    <row r="2118" spans="1:8" x14ac:dyDescent="0.15">
      <c r="A2118" s="39"/>
      <c r="B2118" s="40"/>
      <c r="C2118" s="40"/>
      <c r="D2118" s="41"/>
      <c r="E2118" s="41"/>
      <c r="F2118" s="40"/>
      <c r="G2118" s="40"/>
      <c r="H2118" s="40"/>
    </row>
    <row r="2119" spans="1:8" x14ac:dyDescent="0.15">
      <c r="A2119" s="39"/>
      <c r="B2119" s="40"/>
      <c r="C2119" s="40"/>
      <c r="D2119" s="41"/>
      <c r="E2119" s="41"/>
      <c r="F2119" s="40"/>
      <c r="G2119" s="40"/>
      <c r="H2119" s="40"/>
    </row>
    <row r="2120" spans="1:8" x14ac:dyDescent="0.15">
      <c r="A2120" s="39"/>
      <c r="B2120" s="40"/>
      <c r="C2120" s="40"/>
      <c r="D2120" s="41"/>
      <c r="E2120" s="41"/>
      <c r="F2120" s="40"/>
      <c r="G2120" s="40"/>
      <c r="H2120" s="40"/>
    </row>
    <row r="2121" spans="1:8" x14ac:dyDescent="0.15">
      <c r="A2121" s="39"/>
      <c r="B2121" s="40"/>
      <c r="C2121" s="40"/>
      <c r="D2121" s="41"/>
      <c r="E2121" s="41"/>
      <c r="F2121" s="40"/>
      <c r="G2121" s="40"/>
      <c r="H2121" s="40"/>
    </row>
    <row r="2122" spans="1:8" x14ac:dyDescent="0.15">
      <c r="A2122" s="39"/>
      <c r="B2122" s="40"/>
      <c r="C2122" s="40"/>
      <c r="D2122" s="41"/>
      <c r="E2122" s="41"/>
      <c r="F2122" s="40"/>
      <c r="G2122" s="40"/>
      <c r="H2122" s="40"/>
    </row>
    <row r="2123" spans="1:8" x14ac:dyDescent="0.15">
      <c r="A2123" s="39"/>
      <c r="B2123" s="40"/>
      <c r="C2123" s="40"/>
      <c r="D2123" s="41"/>
      <c r="E2123" s="41"/>
      <c r="F2123" s="40"/>
      <c r="G2123" s="40"/>
      <c r="H2123" s="40"/>
    </row>
    <row r="2124" spans="1:8" x14ac:dyDescent="0.15">
      <c r="A2124" s="39"/>
      <c r="B2124" s="40"/>
      <c r="C2124" s="40"/>
      <c r="D2124" s="41"/>
      <c r="E2124" s="41"/>
      <c r="F2124" s="40"/>
      <c r="G2124" s="40"/>
      <c r="H2124" s="40"/>
    </row>
    <row r="2125" spans="1:8" x14ac:dyDescent="0.15">
      <c r="A2125" s="39"/>
      <c r="B2125" s="40"/>
      <c r="C2125" s="40"/>
      <c r="D2125" s="41"/>
      <c r="E2125" s="41"/>
      <c r="F2125" s="40"/>
      <c r="G2125" s="40"/>
      <c r="H2125" s="40"/>
    </row>
    <row r="2126" spans="1:8" x14ac:dyDescent="0.15">
      <c r="A2126" s="39"/>
      <c r="B2126" s="40"/>
      <c r="C2126" s="40"/>
      <c r="D2126" s="41"/>
      <c r="E2126" s="41"/>
      <c r="F2126" s="40"/>
      <c r="G2126" s="40"/>
      <c r="H2126" s="40"/>
    </row>
    <row r="2127" spans="1:8" x14ac:dyDescent="0.15">
      <c r="A2127" s="39"/>
      <c r="B2127" s="40"/>
      <c r="C2127" s="40"/>
      <c r="D2127" s="41"/>
      <c r="E2127" s="41"/>
      <c r="F2127" s="40"/>
      <c r="G2127" s="40"/>
      <c r="H2127" s="40"/>
    </row>
    <row r="2128" spans="1:8" x14ac:dyDescent="0.15">
      <c r="A2128" s="39"/>
      <c r="B2128" s="40"/>
      <c r="C2128" s="40"/>
      <c r="D2128" s="41"/>
      <c r="E2128" s="41"/>
      <c r="F2128" s="40"/>
      <c r="G2128" s="40"/>
      <c r="H2128" s="40"/>
    </row>
    <row r="2129" spans="1:8" x14ac:dyDescent="0.15">
      <c r="A2129" s="39"/>
      <c r="B2129" s="40"/>
      <c r="C2129" s="40"/>
      <c r="D2129" s="41"/>
      <c r="E2129" s="41"/>
      <c r="F2129" s="40"/>
      <c r="G2129" s="40"/>
      <c r="H2129" s="40"/>
    </row>
    <row r="2130" spans="1:8" x14ac:dyDescent="0.15">
      <c r="A2130" s="39"/>
      <c r="B2130" s="40"/>
      <c r="C2130" s="40"/>
      <c r="D2130" s="41"/>
      <c r="E2130" s="41"/>
      <c r="F2130" s="40"/>
      <c r="G2130" s="40"/>
      <c r="H2130" s="40"/>
    </row>
    <row r="2131" spans="1:8" x14ac:dyDescent="0.15">
      <c r="A2131" s="39"/>
      <c r="B2131" s="40"/>
      <c r="C2131" s="40"/>
      <c r="D2131" s="41"/>
      <c r="E2131" s="41"/>
      <c r="F2131" s="40"/>
      <c r="G2131" s="40"/>
      <c r="H2131" s="40"/>
    </row>
    <row r="2132" spans="1:8" x14ac:dyDescent="0.15">
      <c r="A2132" s="39"/>
      <c r="B2132" s="40"/>
      <c r="C2132" s="40"/>
      <c r="D2132" s="41"/>
      <c r="E2132" s="41"/>
      <c r="F2132" s="40"/>
      <c r="G2132" s="40"/>
      <c r="H2132" s="40"/>
    </row>
    <row r="2133" spans="1:8" x14ac:dyDescent="0.15">
      <c r="A2133" s="39"/>
      <c r="B2133" s="40"/>
      <c r="C2133" s="40"/>
      <c r="D2133" s="41"/>
      <c r="E2133" s="41"/>
      <c r="F2133" s="40"/>
      <c r="G2133" s="40"/>
      <c r="H2133" s="40"/>
    </row>
    <row r="2134" spans="1:8" x14ac:dyDescent="0.15">
      <c r="A2134" s="39"/>
      <c r="B2134" s="40"/>
      <c r="C2134" s="40"/>
      <c r="D2134" s="41"/>
      <c r="E2134" s="41"/>
      <c r="F2134" s="40"/>
      <c r="G2134" s="40"/>
      <c r="H2134" s="40"/>
    </row>
    <row r="2135" spans="1:8" x14ac:dyDescent="0.15">
      <c r="A2135" s="39"/>
      <c r="B2135" s="40"/>
      <c r="C2135" s="40"/>
      <c r="D2135" s="41"/>
      <c r="E2135" s="41"/>
      <c r="F2135" s="40"/>
      <c r="G2135" s="40"/>
      <c r="H2135" s="40"/>
    </row>
    <row r="2136" spans="1:8" x14ac:dyDescent="0.15">
      <c r="A2136" s="39"/>
      <c r="B2136" s="40"/>
      <c r="C2136" s="40"/>
      <c r="D2136" s="41"/>
      <c r="E2136" s="41"/>
      <c r="F2136" s="40"/>
      <c r="G2136" s="40"/>
      <c r="H2136" s="40"/>
    </row>
    <row r="2137" spans="1:8" x14ac:dyDescent="0.15">
      <c r="A2137" s="39"/>
      <c r="B2137" s="40"/>
      <c r="C2137" s="40"/>
      <c r="D2137" s="41"/>
      <c r="E2137" s="41"/>
      <c r="F2137" s="40"/>
      <c r="G2137" s="40"/>
      <c r="H2137" s="40"/>
    </row>
    <row r="2138" spans="1:8" x14ac:dyDescent="0.15">
      <c r="A2138" s="39"/>
      <c r="B2138" s="40"/>
      <c r="C2138" s="40"/>
      <c r="D2138" s="41"/>
      <c r="E2138" s="41"/>
      <c r="F2138" s="40"/>
      <c r="G2138" s="40"/>
      <c r="H2138" s="40"/>
    </row>
    <row r="2139" spans="1:8" x14ac:dyDescent="0.15">
      <c r="A2139" s="39"/>
      <c r="B2139" s="40"/>
      <c r="C2139" s="40"/>
      <c r="D2139" s="41"/>
      <c r="E2139" s="41"/>
      <c r="F2139" s="40"/>
      <c r="G2139" s="40"/>
      <c r="H2139" s="40"/>
    </row>
    <row r="2140" spans="1:8" x14ac:dyDescent="0.15">
      <c r="A2140" s="39"/>
      <c r="B2140" s="40"/>
      <c r="C2140" s="40"/>
      <c r="D2140" s="41"/>
      <c r="E2140" s="41"/>
      <c r="F2140" s="40"/>
      <c r="G2140" s="40"/>
      <c r="H2140" s="40"/>
    </row>
    <row r="2141" spans="1:8" x14ac:dyDescent="0.15">
      <c r="A2141" s="39"/>
      <c r="B2141" s="40"/>
      <c r="C2141" s="40"/>
      <c r="D2141" s="41"/>
      <c r="E2141" s="41"/>
      <c r="F2141" s="40"/>
      <c r="G2141" s="40"/>
      <c r="H2141" s="40"/>
    </row>
    <row r="2142" spans="1:8" x14ac:dyDescent="0.15">
      <c r="A2142" s="39"/>
      <c r="B2142" s="40"/>
      <c r="C2142" s="40"/>
      <c r="D2142" s="41"/>
      <c r="E2142" s="41"/>
      <c r="F2142" s="40"/>
      <c r="G2142" s="40"/>
      <c r="H2142" s="40"/>
    </row>
    <row r="2143" spans="1:8" x14ac:dyDescent="0.15">
      <c r="A2143" s="39"/>
      <c r="B2143" s="40"/>
      <c r="C2143" s="40"/>
      <c r="D2143" s="41"/>
      <c r="E2143" s="41"/>
      <c r="F2143" s="40"/>
      <c r="G2143" s="40"/>
      <c r="H2143" s="40"/>
    </row>
    <row r="2144" spans="1:8" x14ac:dyDescent="0.15">
      <c r="A2144" s="39"/>
      <c r="B2144" s="40"/>
      <c r="C2144" s="40"/>
      <c r="D2144" s="41"/>
      <c r="E2144" s="41"/>
      <c r="F2144" s="40"/>
      <c r="G2144" s="40"/>
      <c r="H2144" s="40"/>
    </row>
    <row r="2145" spans="1:8" x14ac:dyDescent="0.15">
      <c r="A2145" s="39"/>
      <c r="B2145" s="40"/>
      <c r="C2145" s="40"/>
      <c r="D2145" s="41"/>
      <c r="E2145" s="41"/>
      <c r="F2145" s="40"/>
      <c r="G2145" s="40"/>
      <c r="H2145" s="40"/>
    </row>
    <row r="2146" spans="1:8" x14ac:dyDescent="0.15">
      <c r="A2146" s="39"/>
      <c r="B2146" s="40"/>
      <c r="C2146" s="40"/>
      <c r="D2146" s="41"/>
      <c r="E2146" s="41"/>
      <c r="F2146" s="40"/>
      <c r="G2146" s="40"/>
      <c r="H2146" s="40"/>
    </row>
    <row r="2147" spans="1:8" x14ac:dyDescent="0.15">
      <c r="A2147" s="39"/>
      <c r="B2147" s="40"/>
      <c r="C2147" s="40"/>
      <c r="D2147" s="41"/>
      <c r="E2147" s="41"/>
      <c r="F2147" s="40"/>
      <c r="G2147" s="40"/>
      <c r="H2147" s="40"/>
    </row>
    <row r="2148" spans="1:8" x14ac:dyDescent="0.15">
      <c r="A2148" s="39"/>
      <c r="B2148" s="40"/>
      <c r="C2148" s="40"/>
      <c r="D2148" s="41"/>
      <c r="E2148" s="41"/>
      <c r="F2148" s="40"/>
      <c r="G2148" s="40"/>
      <c r="H2148" s="40"/>
    </row>
    <row r="2149" spans="1:8" x14ac:dyDescent="0.15">
      <c r="A2149" s="39"/>
      <c r="B2149" s="40"/>
      <c r="C2149" s="40"/>
      <c r="D2149" s="41"/>
      <c r="E2149" s="41"/>
      <c r="F2149" s="40"/>
      <c r="G2149" s="40"/>
      <c r="H2149" s="40"/>
    </row>
    <row r="2150" spans="1:8" x14ac:dyDescent="0.15">
      <c r="A2150" s="39"/>
      <c r="B2150" s="40"/>
      <c r="C2150" s="40"/>
      <c r="D2150" s="41"/>
      <c r="E2150" s="41"/>
      <c r="F2150" s="40"/>
      <c r="G2150" s="40"/>
      <c r="H2150" s="40"/>
    </row>
    <row r="2151" spans="1:8" x14ac:dyDescent="0.15">
      <c r="A2151" s="39"/>
      <c r="B2151" s="40"/>
      <c r="C2151" s="40"/>
      <c r="D2151" s="41"/>
      <c r="E2151" s="41"/>
      <c r="F2151" s="40"/>
      <c r="G2151" s="40"/>
      <c r="H2151" s="40"/>
    </row>
    <row r="2152" spans="1:8" x14ac:dyDescent="0.15">
      <c r="A2152" s="39"/>
      <c r="B2152" s="40"/>
      <c r="C2152" s="40"/>
      <c r="D2152" s="41"/>
      <c r="E2152" s="41"/>
      <c r="F2152" s="40"/>
      <c r="G2152" s="40"/>
      <c r="H2152" s="40"/>
    </row>
    <row r="2153" spans="1:8" x14ac:dyDescent="0.15">
      <c r="A2153" s="39"/>
      <c r="B2153" s="40"/>
      <c r="C2153" s="40"/>
      <c r="D2153" s="41"/>
      <c r="E2153" s="41"/>
      <c r="F2153" s="40"/>
      <c r="G2153" s="40"/>
      <c r="H2153" s="40"/>
    </row>
    <row r="2154" spans="1:8" x14ac:dyDescent="0.15">
      <c r="A2154" s="39"/>
      <c r="B2154" s="40"/>
      <c r="C2154" s="40"/>
      <c r="D2154" s="41"/>
      <c r="E2154" s="41"/>
      <c r="F2154" s="40"/>
      <c r="G2154" s="40"/>
      <c r="H2154" s="40"/>
    </row>
    <row r="2155" spans="1:8" x14ac:dyDescent="0.15">
      <c r="A2155" s="39"/>
      <c r="B2155" s="40"/>
      <c r="C2155" s="40"/>
      <c r="D2155" s="41"/>
      <c r="E2155" s="41"/>
      <c r="F2155" s="40"/>
      <c r="G2155" s="40"/>
      <c r="H2155" s="40"/>
    </row>
    <row r="2156" spans="1:8" x14ac:dyDescent="0.15">
      <c r="A2156" s="39"/>
      <c r="B2156" s="40"/>
      <c r="C2156" s="40"/>
      <c r="D2156" s="41"/>
      <c r="E2156" s="41"/>
      <c r="F2156" s="40"/>
      <c r="G2156" s="40"/>
      <c r="H2156" s="40"/>
    </row>
    <row r="2157" spans="1:8" x14ac:dyDescent="0.15">
      <c r="A2157" s="39"/>
      <c r="B2157" s="40"/>
      <c r="C2157" s="40"/>
      <c r="D2157" s="41"/>
      <c r="E2157" s="41"/>
      <c r="F2157" s="40"/>
      <c r="G2157" s="40"/>
      <c r="H2157" s="40"/>
    </row>
    <row r="2158" spans="1:8" x14ac:dyDescent="0.15">
      <c r="A2158" s="39"/>
      <c r="B2158" s="40"/>
      <c r="C2158" s="40"/>
      <c r="D2158" s="41"/>
      <c r="E2158" s="41"/>
      <c r="F2158" s="40"/>
      <c r="G2158" s="40"/>
      <c r="H2158" s="40"/>
    </row>
    <row r="2159" spans="1:8" x14ac:dyDescent="0.15">
      <c r="A2159" s="39"/>
      <c r="B2159" s="40"/>
      <c r="C2159" s="40"/>
      <c r="D2159" s="41"/>
      <c r="E2159" s="41"/>
      <c r="F2159" s="40"/>
      <c r="G2159" s="40"/>
      <c r="H2159" s="40"/>
    </row>
    <row r="2160" spans="1:8" x14ac:dyDescent="0.15">
      <c r="A2160" s="39"/>
      <c r="B2160" s="40"/>
      <c r="C2160" s="40"/>
      <c r="D2160" s="41"/>
      <c r="E2160" s="41"/>
      <c r="F2160" s="40"/>
      <c r="G2160" s="40"/>
      <c r="H2160" s="40"/>
    </row>
    <row r="2161" spans="1:8" x14ac:dyDescent="0.15">
      <c r="A2161" s="39"/>
      <c r="B2161" s="40"/>
      <c r="C2161" s="40"/>
      <c r="D2161" s="41"/>
      <c r="E2161" s="41"/>
      <c r="F2161" s="40"/>
      <c r="G2161" s="40"/>
      <c r="H2161" s="40"/>
    </row>
    <row r="2162" spans="1:8" x14ac:dyDescent="0.15">
      <c r="A2162" s="39"/>
      <c r="B2162" s="40"/>
      <c r="C2162" s="40"/>
      <c r="D2162" s="41"/>
      <c r="E2162" s="41"/>
      <c r="F2162" s="40"/>
      <c r="G2162" s="40"/>
      <c r="H2162" s="40"/>
    </row>
    <row r="2163" spans="1:8" x14ac:dyDescent="0.15">
      <c r="A2163" s="39"/>
      <c r="B2163" s="40"/>
      <c r="C2163" s="40"/>
      <c r="D2163" s="41"/>
      <c r="E2163" s="41"/>
      <c r="F2163" s="40"/>
      <c r="G2163" s="40"/>
      <c r="H2163" s="40"/>
    </row>
    <row r="2164" spans="1:8" x14ac:dyDescent="0.15">
      <c r="A2164" s="39"/>
      <c r="B2164" s="40"/>
      <c r="C2164" s="40"/>
      <c r="D2164" s="41"/>
      <c r="E2164" s="41"/>
      <c r="F2164" s="40"/>
      <c r="G2164" s="40"/>
      <c r="H2164" s="40"/>
    </row>
    <row r="2165" spans="1:8" x14ac:dyDescent="0.15">
      <c r="A2165" s="39"/>
      <c r="B2165" s="40"/>
      <c r="C2165" s="40"/>
      <c r="D2165" s="41"/>
      <c r="E2165" s="41"/>
      <c r="F2165" s="40"/>
      <c r="G2165" s="40"/>
      <c r="H2165" s="40"/>
    </row>
    <row r="2166" spans="1:8" x14ac:dyDescent="0.15">
      <c r="A2166" s="39"/>
      <c r="B2166" s="40"/>
      <c r="C2166" s="40"/>
      <c r="D2166" s="41"/>
      <c r="E2166" s="41"/>
      <c r="F2166" s="40"/>
      <c r="G2166" s="40"/>
      <c r="H2166" s="40"/>
    </row>
    <row r="2167" spans="1:8" x14ac:dyDescent="0.15">
      <c r="A2167" s="39"/>
      <c r="B2167" s="40"/>
      <c r="C2167" s="40"/>
      <c r="D2167" s="41"/>
      <c r="E2167" s="41"/>
      <c r="F2167" s="40"/>
      <c r="G2167" s="40"/>
      <c r="H2167" s="40"/>
    </row>
    <row r="2168" spans="1:8" x14ac:dyDescent="0.15">
      <c r="A2168" s="39"/>
      <c r="B2168" s="40"/>
      <c r="C2168" s="40"/>
      <c r="D2168" s="41"/>
      <c r="E2168" s="41"/>
      <c r="F2168" s="40"/>
      <c r="G2168" s="40"/>
      <c r="H2168" s="40"/>
    </row>
    <row r="2169" spans="1:8" x14ac:dyDescent="0.15">
      <c r="A2169" s="39"/>
      <c r="B2169" s="40"/>
      <c r="C2169" s="40"/>
      <c r="D2169" s="41"/>
      <c r="E2169" s="41"/>
      <c r="F2169" s="40"/>
      <c r="G2169" s="40"/>
      <c r="H2169" s="40"/>
    </row>
    <row r="2170" spans="1:8" x14ac:dyDescent="0.15">
      <c r="A2170" s="39"/>
      <c r="B2170" s="40"/>
      <c r="C2170" s="40"/>
      <c r="D2170" s="41"/>
      <c r="E2170" s="41"/>
      <c r="F2170" s="40"/>
      <c r="G2170" s="40"/>
      <c r="H2170" s="40"/>
    </row>
    <row r="2171" spans="1:8" x14ac:dyDescent="0.15">
      <c r="A2171" s="39"/>
      <c r="B2171" s="40"/>
      <c r="C2171" s="40"/>
      <c r="D2171" s="41"/>
      <c r="E2171" s="41"/>
      <c r="F2171" s="40"/>
      <c r="G2171" s="40"/>
      <c r="H2171" s="40"/>
    </row>
    <row r="2172" spans="1:8" x14ac:dyDescent="0.15">
      <c r="A2172" s="39"/>
      <c r="B2172" s="40"/>
      <c r="C2172" s="40"/>
      <c r="D2172" s="41"/>
      <c r="E2172" s="41"/>
      <c r="F2172" s="40"/>
      <c r="G2172" s="40"/>
      <c r="H2172" s="40"/>
    </row>
    <row r="2173" spans="1:8" x14ac:dyDescent="0.15">
      <c r="A2173" s="39"/>
      <c r="B2173" s="40"/>
      <c r="C2173" s="40"/>
      <c r="D2173" s="41"/>
      <c r="E2173" s="41"/>
      <c r="F2173" s="40"/>
      <c r="G2173" s="40"/>
      <c r="H2173" s="40"/>
    </row>
    <row r="2174" spans="1:8" x14ac:dyDescent="0.15">
      <c r="A2174" s="39"/>
      <c r="B2174" s="40"/>
      <c r="C2174" s="40"/>
      <c r="D2174" s="41"/>
      <c r="E2174" s="41"/>
      <c r="F2174" s="40"/>
      <c r="G2174" s="40"/>
      <c r="H2174" s="40"/>
    </row>
    <row r="2175" spans="1:8" x14ac:dyDescent="0.15">
      <c r="A2175" s="39"/>
      <c r="B2175" s="40"/>
      <c r="C2175" s="40"/>
      <c r="D2175" s="41"/>
      <c r="E2175" s="41"/>
      <c r="F2175" s="40"/>
      <c r="G2175" s="40"/>
      <c r="H2175" s="40"/>
    </row>
    <row r="2176" spans="1:8" x14ac:dyDescent="0.15">
      <c r="A2176" s="39"/>
      <c r="B2176" s="40"/>
      <c r="C2176" s="40"/>
      <c r="D2176" s="41"/>
      <c r="E2176" s="41"/>
      <c r="F2176" s="40"/>
      <c r="G2176" s="40"/>
      <c r="H2176" s="40"/>
    </row>
    <row r="2177" spans="1:8" x14ac:dyDescent="0.15">
      <c r="A2177" s="39"/>
      <c r="B2177" s="40"/>
      <c r="C2177" s="40"/>
      <c r="D2177" s="41"/>
      <c r="E2177" s="41"/>
      <c r="F2177" s="40"/>
      <c r="G2177" s="40"/>
      <c r="H2177" s="40"/>
    </row>
    <row r="2178" spans="1:8" x14ac:dyDescent="0.15">
      <c r="A2178" s="39"/>
      <c r="B2178" s="40"/>
      <c r="C2178" s="40"/>
      <c r="D2178" s="41"/>
      <c r="E2178" s="41"/>
      <c r="F2178" s="40"/>
      <c r="G2178" s="40"/>
      <c r="H2178" s="40"/>
    </row>
    <row r="2179" spans="1:8" x14ac:dyDescent="0.15">
      <c r="A2179" s="39"/>
      <c r="B2179" s="40"/>
      <c r="C2179" s="40"/>
      <c r="D2179" s="41"/>
      <c r="E2179" s="41"/>
      <c r="F2179" s="40"/>
      <c r="G2179" s="40"/>
      <c r="H2179" s="40"/>
    </row>
    <row r="2180" spans="1:8" x14ac:dyDescent="0.15">
      <c r="A2180" s="39"/>
      <c r="B2180" s="40"/>
      <c r="C2180" s="40"/>
      <c r="D2180" s="41"/>
      <c r="E2180" s="41"/>
      <c r="F2180" s="40"/>
      <c r="G2180" s="40"/>
      <c r="H2180" s="40"/>
    </row>
    <row r="2181" spans="1:8" x14ac:dyDescent="0.15">
      <c r="A2181" s="39"/>
      <c r="B2181" s="40"/>
      <c r="C2181" s="40"/>
      <c r="D2181" s="41"/>
      <c r="E2181" s="41"/>
      <c r="F2181" s="40"/>
      <c r="G2181" s="40"/>
      <c r="H2181" s="40"/>
    </row>
    <row r="2182" spans="1:8" x14ac:dyDescent="0.15">
      <c r="A2182" s="39"/>
      <c r="B2182" s="40"/>
      <c r="C2182" s="40"/>
      <c r="D2182" s="41"/>
      <c r="E2182" s="41"/>
      <c r="F2182" s="40"/>
      <c r="G2182" s="40"/>
      <c r="H2182" s="40"/>
    </row>
    <row r="2183" spans="1:8" x14ac:dyDescent="0.15">
      <c r="A2183" s="39"/>
      <c r="B2183" s="40"/>
      <c r="C2183" s="40"/>
      <c r="D2183" s="41"/>
      <c r="E2183" s="41"/>
      <c r="F2183" s="40"/>
      <c r="G2183" s="40"/>
      <c r="H2183" s="40"/>
    </row>
    <row r="2184" spans="1:8" x14ac:dyDescent="0.15">
      <c r="A2184" s="39"/>
      <c r="B2184" s="40"/>
      <c r="C2184" s="40"/>
      <c r="D2184" s="41"/>
      <c r="E2184" s="41"/>
      <c r="F2184" s="40"/>
      <c r="G2184" s="40"/>
      <c r="H2184" s="40"/>
    </row>
    <row r="2185" spans="1:8" x14ac:dyDescent="0.15">
      <c r="A2185" s="39"/>
      <c r="B2185" s="40"/>
      <c r="C2185" s="40"/>
      <c r="D2185" s="41"/>
      <c r="E2185" s="41"/>
      <c r="F2185" s="40"/>
      <c r="G2185" s="40"/>
      <c r="H2185" s="40"/>
    </row>
    <row r="2186" spans="1:8" x14ac:dyDescent="0.15">
      <c r="A2186" s="39"/>
      <c r="B2186" s="40"/>
      <c r="C2186" s="40"/>
      <c r="D2186" s="41"/>
      <c r="E2186" s="41"/>
      <c r="F2186" s="40"/>
      <c r="G2186" s="40"/>
      <c r="H2186" s="40"/>
    </row>
    <row r="2187" spans="1:8" x14ac:dyDescent="0.15">
      <c r="A2187" s="39"/>
      <c r="B2187" s="40"/>
      <c r="C2187" s="40"/>
      <c r="D2187" s="41"/>
      <c r="E2187" s="41"/>
      <c r="F2187" s="40"/>
      <c r="G2187" s="40"/>
      <c r="H2187" s="40"/>
    </row>
    <row r="2188" spans="1:8" x14ac:dyDescent="0.15">
      <c r="A2188" s="39"/>
      <c r="B2188" s="40"/>
      <c r="C2188" s="40"/>
      <c r="D2188" s="41"/>
      <c r="E2188" s="41"/>
      <c r="F2188" s="40"/>
      <c r="G2188" s="40"/>
      <c r="H2188" s="40"/>
    </row>
    <row r="2189" spans="1:8" x14ac:dyDescent="0.15">
      <c r="A2189" s="39"/>
      <c r="B2189" s="40"/>
      <c r="C2189" s="40"/>
      <c r="D2189" s="41"/>
      <c r="E2189" s="41"/>
      <c r="F2189" s="40"/>
      <c r="G2189" s="40"/>
      <c r="H2189" s="40"/>
    </row>
    <row r="2190" spans="1:8" x14ac:dyDescent="0.15">
      <c r="A2190" s="39"/>
      <c r="B2190" s="40"/>
      <c r="C2190" s="40"/>
      <c r="D2190" s="41"/>
      <c r="E2190" s="41"/>
      <c r="F2190" s="40"/>
      <c r="G2190" s="40"/>
      <c r="H2190" s="40"/>
    </row>
    <row r="2191" spans="1:8" x14ac:dyDescent="0.15">
      <c r="A2191" s="39"/>
      <c r="B2191" s="40"/>
      <c r="C2191" s="40"/>
      <c r="D2191" s="41"/>
      <c r="E2191" s="41"/>
      <c r="F2191" s="40"/>
      <c r="G2191" s="40"/>
      <c r="H2191" s="40"/>
    </row>
    <row r="2192" spans="1:8" x14ac:dyDescent="0.15">
      <c r="A2192" s="39"/>
      <c r="B2192" s="40"/>
      <c r="C2192" s="40"/>
      <c r="D2192" s="41"/>
      <c r="E2192" s="41"/>
      <c r="F2192" s="40"/>
      <c r="G2192" s="40"/>
      <c r="H2192" s="40"/>
    </row>
    <row r="2193" spans="1:8" x14ac:dyDescent="0.15">
      <c r="A2193" s="39"/>
      <c r="B2193" s="40"/>
      <c r="C2193" s="40"/>
      <c r="D2193" s="41"/>
      <c r="E2193" s="41"/>
      <c r="F2193" s="40"/>
      <c r="G2193" s="40"/>
      <c r="H2193" s="40"/>
    </row>
    <row r="2194" spans="1:8" x14ac:dyDescent="0.15">
      <c r="A2194" s="39"/>
      <c r="B2194" s="40"/>
      <c r="C2194" s="40"/>
      <c r="D2194" s="41"/>
      <c r="E2194" s="41"/>
      <c r="F2194" s="40"/>
      <c r="G2194" s="40"/>
      <c r="H2194" s="40"/>
    </row>
    <row r="2195" spans="1:8" x14ac:dyDescent="0.15">
      <c r="A2195" s="39"/>
      <c r="B2195" s="40"/>
      <c r="C2195" s="40"/>
      <c r="D2195" s="41"/>
      <c r="E2195" s="41"/>
      <c r="F2195" s="40"/>
      <c r="G2195" s="40"/>
      <c r="H2195" s="40"/>
    </row>
    <row r="2196" spans="1:8" x14ac:dyDescent="0.15">
      <c r="A2196" s="39"/>
      <c r="B2196" s="40"/>
      <c r="C2196" s="40"/>
      <c r="D2196" s="41"/>
      <c r="E2196" s="41"/>
      <c r="F2196" s="40"/>
      <c r="G2196" s="40"/>
      <c r="H2196" s="40"/>
    </row>
    <row r="2197" spans="1:8" x14ac:dyDescent="0.15">
      <c r="A2197" s="39"/>
      <c r="B2197" s="40"/>
      <c r="C2197" s="40"/>
      <c r="D2197" s="41"/>
      <c r="E2197" s="41"/>
      <c r="F2197" s="40"/>
      <c r="G2197" s="40"/>
      <c r="H2197" s="40"/>
    </row>
    <row r="2198" spans="1:8" x14ac:dyDescent="0.15">
      <c r="A2198" s="39"/>
      <c r="B2198" s="40"/>
      <c r="C2198" s="40"/>
      <c r="D2198" s="41"/>
      <c r="E2198" s="41"/>
      <c r="F2198" s="40"/>
      <c r="G2198" s="40"/>
      <c r="H2198" s="40"/>
    </row>
    <row r="2199" spans="1:8" x14ac:dyDescent="0.15">
      <c r="A2199" s="39"/>
      <c r="B2199" s="40"/>
      <c r="C2199" s="40"/>
      <c r="D2199" s="41"/>
      <c r="E2199" s="41"/>
      <c r="F2199" s="40"/>
      <c r="G2199" s="40"/>
      <c r="H2199" s="40"/>
    </row>
    <row r="2200" spans="1:8" x14ac:dyDescent="0.15">
      <c r="A2200" s="39"/>
      <c r="B2200" s="40"/>
      <c r="C2200" s="40"/>
      <c r="D2200" s="41"/>
      <c r="E2200" s="41"/>
      <c r="F2200" s="40"/>
      <c r="G2200" s="40"/>
      <c r="H2200" s="40"/>
    </row>
    <row r="2201" spans="1:8" x14ac:dyDescent="0.15">
      <c r="A2201" s="39"/>
      <c r="B2201" s="40"/>
      <c r="C2201" s="40"/>
      <c r="D2201" s="41"/>
      <c r="E2201" s="41"/>
      <c r="F2201" s="40"/>
      <c r="G2201" s="40"/>
      <c r="H2201" s="40"/>
    </row>
    <row r="2202" spans="1:8" x14ac:dyDescent="0.15">
      <c r="A2202" s="39"/>
      <c r="B2202" s="40"/>
      <c r="C2202" s="40"/>
      <c r="D2202" s="41"/>
      <c r="E2202" s="41"/>
      <c r="F2202" s="40"/>
      <c r="G2202" s="40"/>
      <c r="H2202" s="40"/>
    </row>
    <row r="2203" spans="1:8" x14ac:dyDescent="0.15">
      <c r="A2203" s="39"/>
      <c r="B2203" s="40"/>
      <c r="C2203" s="40"/>
      <c r="D2203" s="41"/>
      <c r="E2203" s="41"/>
      <c r="F2203" s="40"/>
      <c r="G2203" s="40"/>
      <c r="H2203" s="40"/>
    </row>
    <row r="2204" spans="1:8" x14ac:dyDescent="0.15">
      <c r="A2204" s="39"/>
      <c r="B2204" s="40"/>
      <c r="C2204" s="40"/>
      <c r="D2204" s="41"/>
      <c r="E2204" s="41"/>
      <c r="F2204" s="40"/>
      <c r="G2204" s="40"/>
      <c r="H2204" s="40"/>
    </row>
    <row r="2205" spans="1:8" x14ac:dyDescent="0.15">
      <c r="A2205" s="39"/>
      <c r="B2205" s="40"/>
      <c r="C2205" s="40"/>
      <c r="D2205" s="41"/>
      <c r="E2205" s="41"/>
      <c r="F2205" s="40"/>
      <c r="G2205" s="40"/>
      <c r="H2205" s="40"/>
    </row>
    <row r="2206" spans="1:8" x14ac:dyDescent="0.15">
      <c r="A2206" s="39"/>
      <c r="B2206" s="40"/>
      <c r="C2206" s="40"/>
      <c r="D2206" s="41"/>
      <c r="E2206" s="41"/>
      <c r="F2206" s="40"/>
      <c r="G2206" s="40"/>
      <c r="H2206" s="40"/>
    </row>
    <row r="2207" spans="1:8" x14ac:dyDescent="0.15">
      <c r="A2207" s="39"/>
      <c r="B2207" s="40"/>
      <c r="C2207" s="40"/>
      <c r="D2207" s="41"/>
      <c r="E2207" s="41"/>
      <c r="F2207" s="40"/>
      <c r="G2207" s="40"/>
      <c r="H2207" s="40"/>
    </row>
    <row r="2208" spans="1:8" x14ac:dyDescent="0.15">
      <c r="A2208" s="39"/>
      <c r="B2208" s="40"/>
      <c r="C2208" s="40"/>
      <c r="D2208" s="41"/>
      <c r="E2208" s="41"/>
      <c r="F2208" s="40"/>
      <c r="G2208" s="40"/>
      <c r="H2208" s="40"/>
    </row>
    <row r="2209" spans="1:8" x14ac:dyDescent="0.15">
      <c r="A2209" s="39"/>
      <c r="B2209" s="40"/>
      <c r="C2209" s="40"/>
      <c r="D2209" s="41"/>
      <c r="E2209" s="41"/>
      <c r="F2209" s="40"/>
      <c r="G2209" s="40"/>
      <c r="H2209" s="40"/>
    </row>
    <row r="2210" spans="1:8" x14ac:dyDescent="0.15">
      <c r="A2210" s="39"/>
      <c r="B2210" s="40"/>
      <c r="C2210" s="40"/>
      <c r="D2210" s="41"/>
      <c r="E2210" s="41"/>
      <c r="F2210" s="40"/>
      <c r="G2210" s="40"/>
      <c r="H2210" s="40"/>
    </row>
    <row r="2211" spans="1:8" x14ac:dyDescent="0.15">
      <c r="A2211" s="39"/>
      <c r="B2211" s="40"/>
      <c r="C2211" s="40"/>
      <c r="D2211" s="41"/>
      <c r="E2211" s="41"/>
      <c r="F2211" s="40"/>
      <c r="G2211" s="40"/>
      <c r="H2211" s="40"/>
    </row>
    <row r="2212" spans="1:8" x14ac:dyDescent="0.15">
      <c r="A2212" s="39"/>
      <c r="B2212" s="40"/>
      <c r="C2212" s="40"/>
      <c r="D2212" s="41"/>
      <c r="E2212" s="41"/>
      <c r="F2212" s="40"/>
      <c r="G2212" s="40"/>
      <c r="H2212" s="40"/>
    </row>
    <row r="2213" spans="1:8" x14ac:dyDescent="0.15">
      <c r="A2213" s="39"/>
      <c r="B2213" s="40"/>
      <c r="C2213" s="40"/>
      <c r="D2213" s="41"/>
      <c r="E2213" s="41"/>
      <c r="F2213" s="40"/>
      <c r="G2213" s="40"/>
      <c r="H2213" s="40"/>
    </row>
    <row r="2214" spans="1:8" x14ac:dyDescent="0.15">
      <c r="A2214" s="39"/>
      <c r="B2214" s="40"/>
      <c r="C2214" s="40"/>
      <c r="D2214" s="41"/>
      <c r="E2214" s="41"/>
      <c r="F2214" s="40"/>
      <c r="G2214" s="40"/>
      <c r="H2214" s="40"/>
    </row>
    <row r="2215" spans="1:8" x14ac:dyDescent="0.15">
      <c r="A2215" s="39"/>
      <c r="B2215" s="40"/>
      <c r="C2215" s="40"/>
      <c r="D2215" s="41"/>
      <c r="E2215" s="41"/>
      <c r="F2215" s="40"/>
      <c r="G2215" s="40"/>
      <c r="H2215" s="40"/>
    </row>
    <row r="2216" spans="1:8" x14ac:dyDescent="0.15">
      <c r="A2216" s="39"/>
      <c r="B2216" s="40"/>
      <c r="C2216" s="40"/>
      <c r="D2216" s="41"/>
      <c r="E2216" s="41"/>
      <c r="F2216" s="40"/>
      <c r="G2216" s="40"/>
      <c r="H2216" s="40"/>
    </row>
    <row r="2217" spans="1:8" x14ac:dyDescent="0.15">
      <c r="A2217" s="39"/>
      <c r="B2217" s="40"/>
      <c r="C2217" s="40"/>
      <c r="D2217" s="41"/>
      <c r="E2217" s="41"/>
      <c r="F2217" s="40"/>
      <c r="G2217" s="40"/>
      <c r="H2217" s="40"/>
    </row>
    <row r="2218" spans="1:8" x14ac:dyDescent="0.15">
      <c r="A2218" s="39"/>
      <c r="B2218" s="40"/>
      <c r="C2218" s="40"/>
      <c r="D2218" s="41"/>
      <c r="E2218" s="41"/>
      <c r="F2218" s="40"/>
      <c r="G2218" s="40"/>
      <c r="H2218" s="40"/>
    </row>
    <row r="2219" spans="1:8" x14ac:dyDescent="0.15">
      <c r="A2219" s="39"/>
      <c r="B2219" s="40"/>
      <c r="C2219" s="40"/>
      <c r="D2219" s="41"/>
      <c r="E2219" s="41"/>
      <c r="F2219" s="40"/>
      <c r="G2219" s="40"/>
      <c r="H2219" s="40"/>
    </row>
    <row r="2220" spans="1:8" x14ac:dyDescent="0.15">
      <c r="A2220" s="39"/>
      <c r="B2220" s="40"/>
      <c r="C2220" s="40"/>
      <c r="D2220" s="41"/>
      <c r="E2220" s="41"/>
      <c r="F2220" s="40"/>
      <c r="G2220" s="40"/>
      <c r="H2220" s="40"/>
    </row>
    <row r="2221" spans="1:8" x14ac:dyDescent="0.15">
      <c r="A2221" s="39"/>
      <c r="B2221" s="40"/>
      <c r="C2221" s="40"/>
      <c r="D2221" s="41"/>
      <c r="E2221" s="41"/>
      <c r="F2221" s="40"/>
      <c r="G2221" s="40"/>
      <c r="H2221" s="40"/>
    </row>
    <row r="2222" spans="1:8" x14ac:dyDescent="0.15">
      <c r="A2222" s="39"/>
      <c r="B2222" s="40"/>
      <c r="C2222" s="40"/>
      <c r="D2222" s="41"/>
      <c r="E2222" s="41"/>
      <c r="F2222" s="40"/>
      <c r="G2222" s="40"/>
      <c r="H2222" s="40"/>
    </row>
    <row r="2223" spans="1:8" x14ac:dyDescent="0.15">
      <c r="A2223" s="39"/>
      <c r="B2223" s="40"/>
      <c r="C2223" s="40"/>
      <c r="D2223" s="41"/>
      <c r="E2223" s="41"/>
      <c r="F2223" s="40"/>
      <c r="G2223" s="40"/>
      <c r="H2223" s="40"/>
    </row>
    <row r="2224" spans="1:8" x14ac:dyDescent="0.15">
      <c r="A2224" s="39"/>
      <c r="B2224" s="40"/>
      <c r="C2224" s="40"/>
      <c r="D2224" s="41"/>
      <c r="E2224" s="41"/>
      <c r="F2224" s="40"/>
      <c r="G2224" s="40"/>
      <c r="H2224" s="40"/>
    </row>
    <row r="2225" spans="1:8" x14ac:dyDescent="0.15">
      <c r="A2225" s="39"/>
      <c r="B2225" s="40"/>
      <c r="C2225" s="40"/>
      <c r="D2225" s="41"/>
      <c r="E2225" s="41"/>
      <c r="F2225" s="40"/>
      <c r="G2225" s="40"/>
      <c r="H2225" s="40"/>
    </row>
    <row r="2226" spans="1:8" x14ac:dyDescent="0.15">
      <c r="A2226" s="39"/>
      <c r="B2226" s="40"/>
      <c r="C2226" s="40"/>
      <c r="D2226" s="41"/>
      <c r="E2226" s="41"/>
      <c r="F2226" s="40"/>
      <c r="G2226" s="40"/>
      <c r="H2226" s="40"/>
    </row>
    <row r="2227" spans="1:8" x14ac:dyDescent="0.15">
      <c r="A2227" s="39"/>
      <c r="B2227" s="40"/>
      <c r="C2227" s="40"/>
      <c r="D2227" s="41"/>
      <c r="E2227" s="41"/>
      <c r="F2227" s="40"/>
      <c r="G2227" s="40"/>
      <c r="H2227" s="40"/>
    </row>
    <row r="2228" spans="1:8" x14ac:dyDescent="0.15">
      <c r="A2228" s="39"/>
      <c r="B2228" s="40"/>
      <c r="C2228" s="40"/>
      <c r="D2228" s="41"/>
      <c r="E2228" s="41"/>
      <c r="F2228" s="40"/>
      <c r="G2228" s="40"/>
      <c r="H2228" s="40"/>
    </row>
    <row r="2229" spans="1:8" x14ac:dyDescent="0.15">
      <c r="A2229" s="39"/>
      <c r="B2229" s="40"/>
      <c r="C2229" s="40"/>
      <c r="D2229" s="41"/>
      <c r="E2229" s="41"/>
      <c r="F2229" s="40"/>
      <c r="G2229" s="40"/>
      <c r="H2229" s="40"/>
    </row>
    <row r="2230" spans="1:8" x14ac:dyDescent="0.15">
      <c r="A2230" s="39"/>
      <c r="B2230" s="40"/>
      <c r="C2230" s="40"/>
      <c r="D2230" s="41"/>
      <c r="E2230" s="41"/>
      <c r="F2230" s="40"/>
      <c r="G2230" s="40"/>
      <c r="H2230" s="40"/>
    </row>
    <row r="2231" spans="1:8" x14ac:dyDescent="0.15">
      <c r="A2231" s="39"/>
      <c r="B2231" s="40"/>
      <c r="C2231" s="40"/>
      <c r="D2231" s="41"/>
      <c r="E2231" s="41"/>
      <c r="F2231" s="40"/>
      <c r="G2231" s="40"/>
      <c r="H2231" s="40"/>
    </row>
    <row r="2232" spans="1:8" x14ac:dyDescent="0.15">
      <c r="A2232" s="39"/>
      <c r="B2232" s="40"/>
      <c r="C2232" s="40"/>
      <c r="D2232" s="41"/>
      <c r="E2232" s="41"/>
      <c r="F2232" s="40"/>
      <c r="G2232" s="40"/>
      <c r="H2232" s="40"/>
    </row>
    <row r="2233" spans="1:8" x14ac:dyDescent="0.15">
      <c r="A2233" s="39"/>
      <c r="B2233" s="40"/>
      <c r="C2233" s="40"/>
      <c r="D2233" s="41"/>
      <c r="E2233" s="41"/>
      <c r="F2233" s="40"/>
      <c r="G2233" s="40"/>
      <c r="H2233" s="40"/>
    </row>
    <row r="2234" spans="1:8" x14ac:dyDescent="0.15">
      <c r="A2234" s="39"/>
      <c r="B2234" s="40"/>
      <c r="C2234" s="40"/>
      <c r="D2234" s="41"/>
      <c r="E2234" s="41"/>
      <c r="F2234" s="40"/>
      <c r="G2234" s="40"/>
      <c r="H2234" s="40"/>
    </row>
    <row r="2235" spans="1:8" x14ac:dyDescent="0.15">
      <c r="A2235" s="39"/>
      <c r="B2235" s="40"/>
      <c r="C2235" s="40"/>
      <c r="D2235" s="41"/>
      <c r="E2235" s="41"/>
      <c r="F2235" s="40"/>
      <c r="G2235" s="40"/>
      <c r="H2235" s="40"/>
    </row>
    <row r="2236" spans="1:8" x14ac:dyDescent="0.15">
      <c r="A2236" s="39"/>
      <c r="B2236" s="40"/>
      <c r="C2236" s="40"/>
      <c r="D2236" s="41"/>
      <c r="E2236" s="41"/>
      <c r="F2236" s="40"/>
      <c r="G2236" s="40"/>
      <c r="H2236" s="40"/>
    </row>
    <row r="2237" spans="1:8" x14ac:dyDescent="0.15">
      <c r="A2237" s="39"/>
      <c r="B2237" s="40"/>
      <c r="C2237" s="40"/>
      <c r="D2237" s="41"/>
      <c r="E2237" s="41"/>
      <c r="F2237" s="40"/>
      <c r="G2237" s="40"/>
      <c r="H2237" s="40"/>
    </row>
    <row r="2238" spans="1:8" x14ac:dyDescent="0.15">
      <c r="A2238" s="39"/>
      <c r="B2238" s="40"/>
      <c r="C2238" s="40"/>
      <c r="D2238" s="41"/>
      <c r="E2238" s="41"/>
      <c r="F2238" s="40"/>
      <c r="G2238" s="40"/>
      <c r="H2238" s="40"/>
    </row>
    <row r="2239" spans="1:8" x14ac:dyDescent="0.15">
      <c r="A2239" s="39"/>
      <c r="B2239" s="40"/>
      <c r="C2239" s="40"/>
      <c r="D2239" s="41"/>
      <c r="E2239" s="41"/>
      <c r="F2239" s="40"/>
      <c r="G2239" s="40"/>
      <c r="H2239" s="40"/>
    </row>
    <row r="2240" spans="1:8" x14ac:dyDescent="0.15">
      <c r="A2240" s="39"/>
      <c r="B2240" s="40"/>
      <c r="C2240" s="40"/>
      <c r="D2240" s="41"/>
      <c r="E2240" s="41"/>
      <c r="F2240" s="40"/>
      <c r="G2240" s="40"/>
      <c r="H2240" s="40"/>
    </row>
    <row r="2241" spans="1:8" x14ac:dyDescent="0.15">
      <c r="A2241" s="39"/>
      <c r="B2241" s="40"/>
      <c r="C2241" s="40"/>
      <c r="D2241" s="41"/>
      <c r="E2241" s="41"/>
      <c r="F2241" s="40"/>
      <c r="G2241" s="40"/>
      <c r="H2241" s="40"/>
    </row>
    <row r="2242" spans="1:8" x14ac:dyDescent="0.15">
      <c r="A2242" s="39"/>
      <c r="B2242" s="40"/>
      <c r="C2242" s="40"/>
      <c r="D2242" s="41"/>
      <c r="E2242" s="41"/>
      <c r="F2242" s="40"/>
      <c r="G2242" s="40"/>
      <c r="H2242" s="40"/>
    </row>
    <row r="2243" spans="1:8" x14ac:dyDescent="0.15">
      <c r="A2243" s="39"/>
      <c r="B2243" s="40"/>
      <c r="C2243" s="40"/>
      <c r="D2243" s="41"/>
      <c r="E2243" s="41"/>
      <c r="F2243" s="40"/>
      <c r="G2243" s="40"/>
      <c r="H2243" s="40"/>
    </row>
    <row r="2244" spans="1:8" x14ac:dyDescent="0.15">
      <c r="A2244" s="39"/>
      <c r="B2244" s="40"/>
      <c r="C2244" s="40"/>
      <c r="D2244" s="41"/>
      <c r="E2244" s="41"/>
      <c r="F2244" s="40"/>
      <c r="G2244" s="40"/>
      <c r="H2244" s="40"/>
    </row>
    <row r="2245" spans="1:8" x14ac:dyDescent="0.15">
      <c r="A2245" s="39"/>
      <c r="B2245" s="40"/>
      <c r="C2245" s="40"/>
      <c r="D2245" s="41"/>
      <c r="E2245" s="41"/>
      <c r="F2245" s="40"/>
      <c r="G2245" s="40"/>
      <c r="H2245" s="40"/>
    </row>
    <row r="2246" spans="1:8" x14ac:dyDescent="0.15">
      <c r="A2246" s="39"/>
      <c r="B2246" s="40"/>
      <c r="C2246" s="40"/>
      <c r="D2246" s="41"/>
      <c r="E2246" s="41"/>
      <c r="F2246" s="40"/>
      <c r="G2246" s="40"/>
      <c r="H2246" s="40"/>
    </row>
    <row r="2247" spans="1:8" x14ac:dyDescent="0.15">
      <c r="A2247" s="39"/>
      <c r="B2247" s="40"/>
      <c r="C2247" s="40"/>
      <c r="D2247" s="41"/>
      <c r="E2247" s="41"/>
      <c r="F2247" s="40"/>
      <c r="G2247" s="40"/>
      <c r="H2247" s="40"/>
    </row>
    <row r="2248" spans="1:8" x14ac:dyDescent="0.15">
      <c r="A2248" s="39"/>
      <c r="B2248" s="40"/>
      <c r="C2248" s="40"/>
      <c r="D2248" s="41"/>
      <c r="E2248" s="41"/>
      <c r="F2248" s="40"/>
      <c r="G2248" s="40"/>
      <c r="H2248" s="40"/>
    </row>
    <row r="2249" spans="1:8" x14ac:dyDescent="0.15">
      <c r="A2249" s="39"/>
      <c r="B2249" s="40"/>
      <c r="C2249" s="40"/>
      <c r="D2249" s="41"/>
      <c r="E2249" s="41"/>
      <c r="F2249" s="40"/>
      <c r="G2249" s="40"/>
      <c r="H2249" s="40"/>
    </row>
    <row r="2250" spans="1:8" x14ac:dyDescent="0.15">
      <c r="A2250" s="39"/>
      <c r="B2250" s="40"/>
      <c r="C2250" s="40"/>
      <c r="D2250" s="41"/>
      <c r="E2250" s="41"/>
      <c r="F2250" s="40"/>
      <c r="G2250" s="40"/>
      <c r="H2250" s="40"/>
    </row>
    <row r="2251" spans="1:8" x14ac:dyDescent="0.15">
      <c r="A2251" s="39"/>
      <c r="B2251" s="40"/>
      <c r="C2251" s="40"/>
      <c r="D2251" s="41"/>
      <c r="E2251" s="41"/>
      <c r="F2251" s="40"/>
      <c r="G2251" s="40"/>
      <c r="H2251" s="40"/>
    </row>
    <row r="2252" spans="1:8" x14ac:dyDescent="0.15">
      <c r="A2252" s="39"/>
      <c r="B2252" s="40"/>
      <c r="C2252" s="40"/>
      <c r="D2252" s="41"/>
      <c r="E2252" s="41"/>
      <c r="F2252" s="40"/>
      <c r="G2252" s="40"/>
      <c r="H2252" s="40"/>
    </row>
    <row r="2253" spans="1:8" x14ac:dyDescent="0.15">
      <c r="A2253" s="39"/>
      <c r="B2253" s="40"/>
      <c r="C2253" s="40"/>
      <c r="D2253" s="41"/>
      <c r="E2253" s="41"/>
      <c r="F2253" s="40"/>
      <c r="G2253" s="40"/>
      <c r="H2253" s="40"/>
    </row>
    <row r="2254" spans="1:8" x14ac:dyDescent="0.15">
      <c r="A2254" s="39"/>
      <c r="B2254" s="40"/>
      <c r="C2254" s="40"/>
      <c r="D2254" s="41"/>
      <c r="E2254" s="41"/>
      <c r="F2254" s="40"/>
      <c r="G2254" s="40"/>
      <c r="H2254" s="40"/>
    </row>
    <row r="2255" spans="1:8" x14ac:dyDescent="0.15">
      <c r="A2255" s="39"/>
      <c r="B2255" s="40"/>
      <c r="C2255" s="40"/>
      <c r="D2255" s="41"/>
      <c r="E2255" s="41"/>
      <c r="F2255" s="40"/>
      <c r="G2255" s="40"/>
      <c r="H2255" s="40"/>
    </row>
    <row r="2256" spans="1:8" x14ac:dyDescent="0.15">
      <c r="A2256" s="39"/>
      <c r="B2256" s="40"/>
      <c r="C2256" s="40"/>
      <c r="D2256" s="41"/>
      <c r="E2256" s="41"/>
      <c r="F2256" s="40"/>
      <c r="G2256" s="40"/>
      <c r="H2256" s="40"/>
    </row>
    <row r="2257" spans="1:8" x14ac:dyDescent="0.15">
      <c r="A2257" s="39"/>
      <c r="B2257" s="40"/>
      <c r="C2257" s="40"/>
      <c r="D2257" s="41"/>
      <c r="E2257" s="41"/>
      <c r="F2257" s="40"/>
      <c r="G2257" s="40"/>
      <c r="H2257" s="40"/>
    </row>
    <row r="2258" spans="1:8" x14ac:dyDescent="0.15">
      <c r="A2258" s="39"/>
      <c r="B2258" s="40"/>
      <c r="C2258" s="40"/>
      <c r="D2258" s="41"/>
      <c r="E2258" s="41"/>
      <c r="F2258" s="40"/>
      <c r="G2258" s="40"/>
      <c r="H2258" s="40"/>
    </row>
    <row r="2259" spans="1:8" x14ac:dyDescent="0.15">
      <c r="A2259" s="39"/>
      <c r="B2259" s="40"/>
      <c r="C2259" s="40"/>
      <c r="D2259" s="41"/>
      <c r="E2259" s="41"/>
      <c r="F2259" s="40"/>
      <c r="G2259" s="40"/>
      <c r="H2259" s="40"/>
    </row>
    <row r="2260" spans="1:8" x14ac:dyDescent="0.15">
      <c r="A2260" s="39"/>
      <c r="B2260" s="40"/>
      <c r="C2260" s="40"/>
      <c r="D2260" s="41"/>
      <c r="E2260" s="41"/>
      <c r="F2260" s="40"/>
      <c r="G2260" s="40"/>
      <c r="H2260" s="40"/>
    </row>
    <row r="2261" spans="1:8" x14ac:dyDescent="0.15">
      <c r="A2261" s="39"/>
      <c r="B2261" s="40"/>
      <c r="C2261" s="40"/>
      <c r="D2261" s="41"/>
      <c r="E2261" s="41"/>
      <c r="F2261" s="40"/>
      <c r="G2261" s="40"/>
      <c r="H2261" s="40"/>
    </row>
    <row r="2262" spans="1:8" x14ac:dyDescent="0.15">
      <c r="A2262" s="39"/>
      <c r="B2262" s="40"/>
      <c r="C2262" s="40"/>
      <c r="D2262" s="41"/>
      <c r="E2262" s="41"/>
      <c r="F2262" s="40"/>
      <c r="G2262" s="40"/>
      <c r="H2262" s="40"/>
    </row>
    <row r="2263" spans="1:8" x14ac:dyDescent="0.15">
      <c r="A2263" s="39"/>
      <c r="B2263" s="40"/>
      <c r="C2263" s="40"/>
      <c r="D2263" s="41"/>
      <c r="E2263" s="41"/>
      <c r="F2263" s="40"/>
      <c r="G2263" s="40"/>
      <c r="H2263" s="40"/>
    </row>
    <row r="2264" spans="1:8" x14ac:dyDescent="0.15">
      <c r="A2264" s="39"/>
      <c r="B2264" s="40"/>
      <c r="C2264" s="40"/>
      <c r="D2264" s="41"/>
      <c r="E2264" s="41"/>
      <c r="F2264" s="40"/>
      <c r="G2264" s="40"/>
      <c r="H2264" s="40"/>
    </row>
    <row r="2265" spans="1:8" x14ac:dyDescent="0.15">
      <c r="A2265" s="39"/>
      <c r="B2265" s="40"/>
      <c r="C2265" s="40"/>
      <c r="D2265" s="41"/>
      <c r="E2265" s="41"/>
      <c r="F2265" s="40"/>
      <c r="G2265" s="40"/>
      <c r="H2265" s="40"/>
    </row>
    <row r="2266" spans="1:8" x14ac:dyDescent="0.15">
      <c r="A2266" s="39"/>
      <c r="B2266" s="40"/>
      <c r="C2266" s="40"/>
      <c r="D2266" s="41"/>
      <c r="E2266" s="41"/>
      <c r="F2266" s="40"/>
      <c r="G2266" s="40"/>
      <c r="H2266" s="40"/>
    </row>
    <row r="2267" spans="1:8" x14ac:dyDescent="0.15">
      <c r="A2267" s="39"/>
      <c r="B2267" s="40"/>
      <c r="C2267" s="40"/>
      <c r="D2267" s="41"/>
      <c r="E2267" s="41"/>
      <c r="F2267" s="40"/>
      <c r="G2267" s="40"/>
      <c r="H2267" s="40"/>
    </row>
    <row r="2268" spans="1:8" x14ac:dyDescent="0.15">
      <c r="A2268" s="39"/>
      <c r="B2268" s="40"/>
      <c r="C2268" s="40"/>
      <c r="D2268" s="41"/>
      <c r="E2268" s="41"/>
      <c r="F2268" s="40"/>
      <c r="G2268" s="40"/>
      <c r="H2268" s="40"/>
    </row>
    <row r="2269" spans="1:8" x14ac:dyDescent="0.15">
      <c r="A2269" s="39"/>
      <c r="B2269" s="40"/>
      <c r="C2269" s="40"/>
      <c r="D2269" s="41"/>
      <c r="E2269" s="41"/>
      <c r="F2269" s="40"/>
      <c r="G2269" s="40"/>
      <c r="H2269" s="40"/>
    </row>
    <row r="2270" spans="1:8" x14ac:dyDescent="0.15">
      <c r="A2270" s="39"/>
      <c r="B2270" s="40"/>
      <c r="C2270" s="40"/>
      <c r="D2270" s="41"/>
      <c r="E2270" s="41"/>
      <c r="F2270" s="40"/>
      <c r="G2270" s="40"/>
      <c r="H2270" s="40"/>
    </row>
    <row r="2271" spans="1:8" x14ac:dyDescent="0.15">
      <c r="A2271" s="39"/>
      <c r="B2271" s="40"/>
      <c r="C2271" s="40"/>
      <c r="D2271" s="41"/>
      <c r="E2271" s="41"/>
      <c r="F2271" s="40"/>
      <c r="G2271" s="40"/>
      <c r="H2271" s="40"/>
    </row>
    <row r="2272" spans="1:8" x14ac:dyDescent="0.15">
      <c r="A2272" s="39"/>
      <c r="B2272" s="40"/>
      <c r="C2272" s="40"/>
      <c r="D2272" s="41"/>
      <c r="E2272" s="41"/>
      <c r="F2272" s="40"/>
      <c r="G2272" s="40"/>
      <c r="H2272" s="40"/>
    </row>
    <row r="2273" spans="1:8" x14ac:dyDescent="0.15">
      <c r="A2273" s="39"/>
      <c r="B2273" s="40"/>
      <c r="C2273" s="40"/>
      <c r="D2273" s="41"/>
      <c r="E2273" s="41"/>
      <c r="F2273" s="40"/>
      <c r="G2273" s="40"/>
      <c r="H2273" s="40"/>
    </row>
    <row r="2274" spans="1:8" x14ac:dyDescent="0.15">
      <c r="A2274" s="39"/>
      <c r="B2274" s="40"/>
      <c r="C2274" s="40"/>
      <c r="D2274" s="41"/>
      <c r="E2274" s="41"/>
      <c r="F2274" s="40"/>
      <c r="G2274" s="40"/>
      <c r="H2274" s="40"/>
    </row>
    <row r="2275" spans="1:8" x14ac:dyDescent="0.15">
      <c r="A2275" s="39"/>
      <c r="B2275" s="40"/>
      <c r="C2275" s="40"/>
      <c r="D2275" s="41"/>
      <c r="E2275" s="41"/>
      <c r="F2275" s="40"/>
      <c r="G2275" s="40"/>
      <c r="H2275" s="40"/>
    </row>
    <row r="2276" spans="1:8" x14ac:dyDescent="0.15">
      <c r="A2276" s="39"/>
      <c r="B2276" s="40"/>
      <c r="C2276" s="40"/>
      <c r="D2276" s="41"/>
      <c r="E2276" s="41"/>
      <c r="F2276" s="40"/>
      <c r="G2276" s="40"/>
      <c r="H2276" s="40"/>
    </row>
    <row r="2277" spans="1:8" x14ac:dyDescent="0.15">
      <c r="A2277" s="39"/>
      <c r="B2277" s="40"/>
      <c r="C2277" s="40"/>
      <c r="D2277" s="41"/>
      <c r="E2277" s="41"/>
      <c r="F2277" s="40"/>
      <c r="G2277" s="40"/>
      <c r="H2277" s="40"/>
    </row>
    <row r="2278" spans="1:8" x14ac:dyDescent="0.15">
      <c r="A2278" s="39"/>
      <c r="B2278" s="40"/>
      <c r="C2278" s="40"/>
      <c r="D2278" s="41"/>
      <c r="E2278" s="41"/>
      <c r="F2278" s="40"/>
      <c r="G2278" s="40"/>
      <c r="H2278" s="40"/>
    </row>
    <row r="2279" spans="1:8" x14ac:dyDescent="0.15">
      <c r="A2279" s="39"/>
      <c r="B2279" s="40"/>
      <c r="C2279" s="40"/>
      <c r="D2279" s="41"/>
      <c r="E2279" s="41"/>
      <c r="F2279" s="40"/>
      <c r="G2279" s="40"/>
      <c r="H2279" s="40"/>
    </row>
    <row r="2280" spans="1:8" x14ac:dyDescent="0.15">
      <c r="A2280" s="39"/>
      <c r="B2280" s="40"/>
      <c r="C2280" s="40"/>
      <c r="D2280" s="41"/>
      <c r="E2280" s="41"/>
      <c r="F2280" s="40"/>
      <c r="G2280" s="40"/>
      <c r="H2280" s="40"/>
    </row>
    <row r="2281" spans="1:8" x14ac:dyDescent="0.15">
      <c r="A2281" s="39"/>
      <c r="B2281" s="40"/>
      <c r="C2281" s="40"/>
      <c r="D2281" s="41"/>
      <c r="E2281" s="41"/>
      <c r="F2281" s="40"/>
      <c r="G2281" s="40"/>
      <c r="H2281" s="40"/>
    </row>
    <row r="2282" spans="1:8" x14ac:dyDescent="0.15">
      <c r="A2282" s="39"/>
      <c r="B2282" s="40"/>
      <c r="C2282" s="40"/>
      <c r="D2282" s="41"/>
      <c r="E2282" s="41"/>
      <c r="F2282" s="40"/>
      <c r="G2282" s="40"/>
      <c r="H2282" s="40"/>
    </row>
    <row r="2283" spans="1:8" x14ac:dyDescent="0.15">
      <c r="A2283" s="39"/>
      <c r="B2283" s="40"/>
      <c r="C2283" s="40"/>
      <c r="D2283" s="41"/>
      <c r="E2283" s="41"/>
      <c r="F2283" s="40"/>
      <c r="G2283" s="40"/>
      <c r="H2283" s="40"/>
    </row>
    <row r="2284" spans="1:8" x14ac:dyDescent="0.15">
      <c r="A2284" s="39"/>
      <c r="B2284" s="40"/>
      <c r="C2284" s="40"/>
      <c r="D2284" s="41"/>
      <c r="E2284" s="41"/>
      <c r="F2284" s="40"/>
      <c r="G2284" s="40"/>
      <c r="H2284" s="40"/>
    </row>
    <row r="2285" spans="1:8" x14ac:dyDescent="0.15">
      <c r="A2285" s="39"/>
      <c r="B2285" s="40"/>
      <c r="C2285" s="40"/>
      <c r="D2285" s="41"/>
      <c r="E2285" s="41"/>
      <c r="F2285" s="40"/>
      <c r="G2285" s="40"/>
      <c r="H2285" s="40"/>
    </row>
    <row r="2286" spans="1:8" x14ac:dyDescent="0.15">
      <c r="A2286" s="39"/>
      <c r="B2286" s="40"/>
      <c r="C2286" s="40"/>
      <c r="D2286" s="41"/>
      <c r="E2286" s="41"/>
      <c r="F2286" s="40"/>
      <c r="G2286" s="40"/>
      <c r="H2286" s="40"/>
    </row>
    <row r="2287" spans="1:8" x14ac:dyDescent="0.15">
      <c r="A2287" s="39"/>
      <c r="B2287" s="40"/>
      <c r="C2287" s="40"/>
      <c r="D2287" s="41"/>
      <c r="E2287" s="41"/>
      <c r="F2287" s="40"/>
      <c r="G2287" s="40"/>
      <c r="H2287" s="40"/>
    </row>
    <row r="2288" spans="1:8" x14ac:dyDescent="0.15">
      <c r="A2288" s="39"/>
      <c r="B2288" s="40"/>
      <c r="C2288" s="40"/>
      <c r="D2288" s="41"/>
      <c r="E2288" s="41"/>
      <c r="F2288" s="40"/>
      <c r="G2288" s="40"/>
      <c r="H2288" s="40"/>
    </row>
    <row r="2289" spans="1:8" x14ac:dyDescent="0.15">
      <c r="A2289" s="39"/>
      <c r="B2289" s="40"/>
      <c r="C2289" s="40"/>
      <c r="D2289" s="41"/>
      <c r="E2289" s="41"/>
      <c r="F2289" s="40"/>
      <c r="G2289" s="40"/>
      <c r="H2289" s="40"/>
    </row>
    <row r="2290" spans="1:8" x14ac:dyDescent="0.15">
      <c r="A2290" s="39"/>
      <c r="B2290" s="40"/>
      <c r="C2290" s="40"/>
      <c r="D2290" s="41"/>
      <c r="E2290" s="41"/>
      <c r="F2290" s="40"/>
      <c r="G2290" s="40"/>
      <c r="H2290" s="40"/>
    </row>
    <row r="2291" spans="1:8" x14ac:dyDescent="0.15">
      <c r="A2291" s="39"/>
      <c r="B2291" s="40"/>
      <c r="C2291" s="40"/>
      <c r="D2291" s="41"/>
      <c r="E2291" s="41"/>
      <c r="F2291" s="40"/>
      <c r="G2291" s="40"/>
      <c r="H2291" s="40"/>
    </row>
    <row r="2292" spans="1:8" x14ac:dyDescent="0.15">
      <c r="A2292" s="39"/>
      <c r="B2292" s="40"/>
      <c r="C2292" s="40"/>
      <c r="D2292" s="41"/>
      <c r="E2292" s="41"/>
      <c r="F2292" s="40"/>
      <c r="G2292" s="40"/>
      <c r="H2292" s="40"/>
    </row>
    <row r="2293" spans="1:8" x14ac:dyDescent="0.15">
      <c r="A2293" s="39"/>
      <c r="B2293" s="40"/>
      <c r="C2293" s="40"/>
      <c r="D2293" s="41"/>
      <c r="E2293" s="41"/>
      <c r="F2293" s="40"/>
      <c r="G2293" s="40"/>
      <c r="H2293" s="40"/>
    </row>
    <row r="2294" spans="1:8" x14ac:dyDescent="0.15">
      <c r="A2294" s="39"/>
      <c r="B2294" s="40"/>
      <c r="C2294" s="40"/>
      <c r="D2294" s="41"/>
      <c r="E2294" s="41"/>
      <c r="F2294" s="40"/>
      <c r="G2294" s="40"/>
      <c r="H2294" s="40"/>
    </row>
    <row r="2295" spans="1:8" x14ac:dyDescent="0.15">
      <c r="A2295" s="39"/>
      <c r="B2295" s="40"/>
      <c r="C2295" s="40"/>
      <c r="D2295" s="41"/>
      <c r="E2295" s="41"/>
      <c r="F2295" s="40"/>
      <c r="G2295" s="40"/>
      <c r="H2295" s="40"/>
    </row>
    <row r="2296" spans="1:8" x14ac:dyDescent="0.15">
      <c r="A2296" s="39"/>
      <c r="B2296" s="40"/>
      <c r="C2296" s="40"/>
      <c r="D2296" s="41"/>
      <c r="E2296" s="41"/>
      <c r="F2296" s="40"/>
      <c r="G2296" s="40"/>
      <c r="H2296" s="40"/>
    </row>
    <row r="2297" spans="1:8" x14ac:dyDescent="0.15">
      <c r="A2297" s="39"/>
      <c r="B2297" s="40"/>
      <c r="C2297" s="40"/>
      <c r="D2297" s="41"/>
      <c r="E2297" s="41"/>
      <c r="F2297" s="40"/>
      <c r="G2297" s="40"/>
      <c r="H2297" s="40"/>
    </row>
    <row r="2298" spans="1:8" x14ac:dyDescent="0.15">
      <c r="A2298" s="39"/>
      <c r="B2298" s="40"/>
      <c r="C2298" s="40"/>
      <c r="D2298" s="41"/>
      <c r="E2298" s="41"/>
      <c r="F2298" s="40"/>
      <c r="G2298" s="40"/>
      <c r="H2298" s="40"/>
    </row>
    <row r="2299" spans="1:8" x14ac:dyDescent="0.15">
      <c r="A2299" s="39"/>
      <c r="B2299" s="40"/>
      <c r="C2299" s="40"/>
      <c r="D2299" s="41"/>
      <c r="E2299" s="41"/>
      <c r="F2299" s="40"/>
      <c r="G2299" s="40"/>
      <c r="H2299" s="40"/>
    </row>
    <row r="2300" spans="1:8" x14ac:dyDescent="0.15">
      <c r="A2300" s="39"/>
      <c r="B2300" s="40"/>
      <c r="C2300" s="40"/>
      <c r="D2300" s="41"/>
      <c r="E2300" s="41"/>
      <c r="F2300" s="40"/>
      <c r="G2300" s="40"/>
      <c r="H2300" s="40"/>
    </row>
    <row r="2301" spans="1:8" x14ac:dyDescent="0.15">
      <c r="A2301" s="39"/>
      <c r="B2301" s="40"/>
      <c r="C2301" s="40"/>
      <c r="D2301" s="41"/>
      <c r="E2301" s="41"/>
      <c r="F2301" s="40"/>
      <c r="G2301" s="40"/>
      <c r="H2301" s="40"/>
    </row>
    <row r="2302" spans="1:8" x14ac:dyDescent="0.15">
      <c r="A2302" s="39"/>
      <c r="B2302" s="40"/>
      <c r="C2302" s="40"/>
      <c r="D2302" s="41"/>
      <c r="E2302" s="41"/>
      <c r="F2302" s="40"/>
      <c r="G2302" s="40"/>
      <c r="H2302" s="40"/>
    </row>
    <row r="2303" spans="1:8" x14ac:dyDescent="0.15">
      <c r="A2303" s="39"/>
      <c r="B2303" s="40"/>
      <c r="C2303" s="40"/>
      <c r="D2303" s="41"/>
      <c r="E2303" s="41"/>
      <c r="F2303" s="40"/>
      <c r="G2303" s="40"/>
      <c r="H2303" s="40"/>
    </row>
    <row r="2304" spans="1:8" x14ac:dyDescent="0.15">
      <c r="A2304" s="39"/>
      <c r="B2304" s="40"/>
      <c r="C2304" s="40"/>
      <c r="D2304" s="41"/>
      <c r="E2304" s="41"/>
      <c r="F2304" s="40"/>
      <c r="G2304" s="40"/>
      <c r="H2304" s="40"/>
    </row>
    <row r="2305" spans="1:8" x14ac:dyDescent="0.15">
      <c r="A2305" s="39"/>
      <c r="B2305" s="40"/>
      <c r="C2305" s="40"/>
      <c r="D2305" s="41"/>
      <c r="E2305" s="41"/>
      <c r="F2305" s="40"/>
      <c r="G2305" s="40"/>
      <c r="H2305" s="40"/>
    </row>
    <row r="2306" spans="1:8" x14ac:dyDescent="0.15">
      <c r="A2306" s="39"/>
      <c r="B2306" s="40"/>
      <c r="C2306" s="40"/>
      <c r="D2306" s="41"/>
      <c r="E2306" s="41"/>
      <c r="F2306" s="40"/>
      <c r="G2306" s="40"/>
      <c r="H2306" s="40"/>
    </row>
    <row r="2307" spans="1:8" x14ac:dyDescent="0.15">
      <c r="A2307" s="39"/>
      <c r="B2307" s="40"/>
      <c r="C2307" s="40"/>
      <c r="D2307" s="41"/>
      <c r="E2307" s="41"/>
      <c r="F2307" s="40"/>
      <c r="G2307" s="40"/>
      <c r="H2307" s="40"/>
    </row>
    <row r="2308" spans="1:8" x14ac:dyDescent="0.15">
      <c r="A2308" s="39"/>
      <c r="B2308" s="40"/>
      <c r="C2308" s="40"/>
      <c r="D2308" s="41"/>
      <c r="E2308" s="41"/>
      <c r="F2308" s="40"/>
      <c r="G2308" s="40"/>
      <c r="H2308" s="40"/>
    </row>
    <row r="2309" spans="1:8" x14ac:dyDescent="0.15">
      <c r="A2309" s="39"/>
      <c r="B2309" s="40"/>
      <c r="C2309" s="40"/>
      <c r="D2309" s="41"/>
      <c r="E2309" s="41"/>
      <c r="F2309" s="40"/>
      <c r="G2309" s="40"/>
      <c r="H2309" s="40"/>
    </row>
    <row r="2310" spans="1:8" x14ac:dyDescent="0.15">
      <c r="A2310" s="39"/>
      <c r="B2310" s="40"/>
      <c r="C2310" s="40"/>
      <c r="D2310" s="41"/>
      <c r="E2310" s="41"/>
      <c r="F2310" s="40"/>
      <c r="G2310" s="40"/>
      <c r="H2310" s="40"/>
    </row>
    <row r="2311" spans="1:8" x14ac:dyDescent="0.15">
      <c r="A2311" s="39"/>
      <c r="B2311" s="40"/>
      <c r="C2311" s="40"/>
      <c r="D2311" s="41"/>
      <c r="E2311" s="41"/>
      <c r="F2311" s="40"/>
      <c r="G2311" s="40"/>
      <c r="H2311" s="40"/>
    </row>
    <row r="2312" spans="1:8" x14ac:dyDescent="0.15">
      <c r="A2312" s="39"/>
      <c r="B2312" s="40"/>
      <c r="C2312" s="40"/>
      <c r="D2312" s="41"/>
      <c r="E2312" s="41"/>
      <c r="F2312" s="40"/>
      <c r="G2312" s="40"/>
      <c r="H2312" s="40"/>
    </row>
    <row r="2313" spans="1:8" x14ac:dyDescent="0.15">
      <c r="A2313" s="39"/>
      <c r="B2313" s="40"/>
      <c r="C2313" s="40"/>
      <c r="D2313" s="41"/>
      <c r="E2313" s="41"/>
      <c r="F2313" s="40"/>
      <c r="G2313" s="40"/>
      <c r="H2313" s="40"/>
    </row>
    <row r="2314" spans="1:8" x14ac:dyDescent="0.15">
      <c r="A2314" s="39"/>
      <c r="B2314" s="40"/>
      <c r="C2314" s="40"/>
      <c r="D2314" s="41"/>
      <c r="E2314" s="41"/>
      <c r="F2314" s="40"/>
      <c r="G2314" s="40"/>
      <c r="H2314" s="40"/>
    </row>
    <row r="2315" spans="1:8" x14ac:dyDescent="0.15">
      <c r="A2315" s="39"/>
      <c r="B2315" s="40"/>
      <c r="C2315" s="40"/>
      <c r="D2315" s="41"/>
      <c r="E2315" s="41"/>
      <c r="F2315" s="40"/>
      <c r="G2315" s="40"/>
      <c r="H2315" s="40"/>
    </row>
    <row r="2316" spans="1:8" x14ac:dyDescent="0.15">
      <c r="A2316" s="39"/>
      <c r="B2316" s="40"/>
      <c r="C2316" s="40"/>
      <c r="D2316" s="41"/>
      <c r="E2316" s="41"/>
      <c r="F2316" s="40"/>
      <c r="G2316" s="40"/>
      <c r="H2316" s="40"/>
    </row>
    <row r="2317" spans="1:8" x14ac:dyDescent="0.15">
      <c r="A2317" s="39"/>
      <c r="B2317" s="40"/>
      <c r="C2317" s="40"/>
      <c r="D2317" s="41"/>
      <c r="E2317" s="41"/>
      <c r="F2317" s="40"/>
      <c r="G2317" s="40"/>
      <c r="H2317" s="40"/>
    </row>
    <row r="2318" spans="1:8" x14ac:dyDescent="0.15">
      <c r="A2318" s="39"/>
      <c r="B2318" s="40"/>
      <c r="C2318" s="40"/>
      <c r="D2318" s="41"/>
      <c r="E2318" s="41"/>
      <c r="F2318" s="40"/>
      <c r="G2318" s="40"/>
      <c r="H2318" s="40"/>
    </row>
    <row r="2319" spans="1:8" x14ac:dyDescent="0.15">
      <c r="A2319" s="39"/>
      <c r="B2319" s="40"/>
      <c r="C2319" s="40"/>
      <c r="D2319" s="41"/>
      <c r="E2319" s="41"/>
      <c r="F2319" s="40"/>
      <c r="G2319" s="40"/>
      <c r="H2319" s="40"/>
    </row>
    <row r="2320" spans="1:8" x14ac:dyDescent="0.15">
      <c r="A2320" s="39"/>
      <c r="B2320" s="40"/>
      <c r="C2320" s="40"/>
      <c r="D2320" s="41"/>
      <c r="E2320" s="41"/>
      <c r="F2320" s="40"/>
      <c r="G2320" s="40"/>
      <c r="H2320" s="40"/>
    </row>
    <row r="2321" spans="1:8" x14ac:dyDescent="0.15">
      <c r="A2321" s="39"/>
      <c r="B2321" s="40"/>
      <c r="C2321" s="40"/>
      <c r="D2321" s="41"/>
      <c r="E2321" s="41"/>
      <c r="F2321" s="40"/>
      <c r="G2321" s="40"/>
      <c r="H2321" s="40"/>
    </row>
    <row r="2322" spans="1:8" x14ac:dyDescent="0.15">
      <c r="A2322" s="39"/>
      <c r="B2322" s="40"/>
      <c r="C2322" s="40"/>
      <c r="D2322" s="41"/>
      <c r="E2322" s="41"/>
      <c r="F2322" s="40"/>
      <c r="G2322" s="40"/>
      <c r="H2322" s="40"/>
    </row>
    <row r="2323" spans="1:8" x14ac:dyDescent="0.15">
      <c r="A2323" s="39"/>
      <c r="B2323" s="40"/>
      <c r="C2323" s="40"/>
      <c r="D2323" s="41"/>
      <c r="E2323" s="41"/>
      <c r="F2323" s="40"/>
      <c r="G2323" s="40"/>
      <c r="H2323" s="40"/>
    </row>
    <row r="2324" spans="1:8" x14ac:dyDescent="0.15">
      <c r="A2324" s="39"/>
      <c r="B2324" s="40"/>
      <c r="C2324" s="40"/>
      <c r="D2324" s="41"/>
      <c r="E2324" s="41"/>
      <c r="F2324" s="40"/>
      <c r="G2324" s="40"/>
      <c r="H2324" s="40"/>
    </row>
    <row r="2325" spans="1:8" x14ac:dyDescent="0.15">
      <c r="A2325" s="39"/>
      <c r="B2325" s="40"/>
      <c r="C2325" s="40"/>
      <c r="D2325" s="41"/>
      <c r="E2325" s="41"/>
      <c r="F2325" s="40"/>
      <c r="G2325" s="40"/>
      <c r="H2325" s="40"/>
    </row>
    <row r="2326" spans="1:8" x14ac:dyDescent="0.15">
      <c r="A2326" s="39"/>
      <c r="B2326" s="40"/>
      <c r="C2326" s="40"/>
      <c r="D2326" s="41"/>
      <c r="E2326" s="41"/>
      <c r="F2326" s="40"/>
      <c r="G2326" s="40"/>
      <c r="H2326" s="40"/>
    </row>
    <row r="2327" spans="1:8" x14ac:dyDescent="0.15">
      <c r="A2327" s="39"/>
      <c r="B2327" s="40"/>
      <c r="C2327" s="40"/>
      <c r="D2327" s="41"/>
      <c r="E2327" s="41"/>
      <c r="F2327" s="40"/>
      <c r="G2327" s="40"/>
      <c r="H2327" s="40"/>
    </row>
    <row r="2328" spans="1:8" x14ac:dyDescent="0.15">
      <c r="A2328" s="39"/>
      <c r="B2328" s="40"/>
      <c r="C2328" s="40"/>
      <c r="D2328" s="41"/>
      <c r="E2328" s="41"/>
      <c r="F2328" s="40"/>
      <c r="G2328" s="40"/>
      <c r="H2328" s="40"/>
    </row>
    <row r="2329" spans="1:8" x14ac:dyDescent="0.15">
      <c r="A2329" s="39"/>
      <c r="B2329" s="40"/>
      <c r="C2329" s="40"/>
      <c r="D2329" s="41"/>
      <c r="E2329" s="41"/>
      <c r="F2329" s="40"/>
      <c r="G2329" s="40"/>
      <c r="H2329" s="40"/>
    </row>
    <row r="2330" spans="1:8" x14ac:dyDescent="0.15">
      <c r="A2330" s="39"/>
      <c r="B2330" s="40"/>
      <c r="C2330" s="40"/>
      <c r="D2330" s="41"/>
      <c r="E2330" s="41"/>
      <c r="F2330" s="40"/>
      <c r="G2330" s="40"/>
      <c r="H2330" s="40"/>
    </row>
    <row r="2331" spans="1:8" x14ac:dyDescent="0.15">
      <c r="A2331" s="39"/>
      <c r="B2331" s="40"/>
      <c r="C2331" s="40"/>
      <c r="D2331" s="41"/>
      <c r="E2331" s="41"/>
      <c r="F2331" s="40"/>
      <c r="G2331" s="40"/>
      <c r="H2331" s="40"/>
    </row>
    <row r="2332" spans="1:8" x14ac:dyDescent="0.15">
      <c r="A2332" s="39"/>
      <c r="B2332" s="40"/>
      <c r="C2332" s="40"/>
      <c r="D2332" s="41"/>
      <c r="E2332" s="41"/>
      <c r="F2332" s="40"/>
      <c r="G2332" s="40"/>
      <c r="H2332" s="40"/>
    </row>
    <row r="2333" spans="1:8" x14ac:dyDescent="0.15">
      <c r="A2333" s="39"/>
      <c r="B2333" s="40"/>
      <c r="C2333" s="40"/>
      <c r="D2333" s="41"/>
      <c r="E2333" s="41"/>
      <c r="F2333" s="40"/>
      <c r="G2333" s="40"/>
      <c r="H2333" s="40"/>
    </row>
    <row r="2334" spans="1:8" x14ac:dyDescent="0.15">
      <c r="A2334" s="39"/>
      <c r="B2334" s="40"/>
      <c r="C2334" s="40"/>
      <c r="D2334" s="41"/>
      <c r="E2334" s="41"/>
      <c r="F2334" s="40"/>
      <c r="G2334" s="40"/>
      <c r="H2334" s="40"/>
    </row>
    <row r="2335" spans="1:8" x14ac:dyDescent="0.15">
      <c r="A2335" s="39"/>
      <c r="B2335" s="40"/>
      <c r="C2335" s="40"/>
      <c r="D2335" s="41"/>
      <c r="E2335" s="41"/>
      <c r="F2335" s="40"/>
      <c r="G2335" s="40"/>
      <c r="H2335" s="40"/>
    </row>
    <row r="2336" spans="1:8" x14ac:dyDescent="0.15">
      <c r="A2336" s="39"/>
      <c r="B2336" s="40"/>
      <c r="C2336" s="40"/>
      <c r="D2336" s="41"/>
      <c r="E2336" s="41"/>
      <c r="F2336" s="40"/>
      <c r="G2336" s="40"/>
      <c r="H2336" s="40"/>
    </row>
    <row r="2337" spans="1:8" x14ac:dyDescent="0.15">
      <c r="A2337" s="39"/>
      <c r="B2337" s="40"/>
      <c r="C2337" s="40"/>
      <c r="D2337" s="41"/>
      <c r="E2337" s="41"/>
      <c r="F2337" s="40"/>
      <c r="G2337" s="40"/>
      <c r="H2337" s="40"/>
    </row>
    <row r="2338" spans="1:8" x14ac:dyDescent="0.15">
      <c r="A2338" s="39"/>
      <c r="B2338" s="40"/>
      <c r="C2338" s="40"/>
      <c r="D2338" s="41"/>
      <c r="E2338" s="41"/>
      <c r="F2338" s="40"/>
      <c r="G2338" s="40"/>
      <c r="H2338" s="40"/>
    </row>
    <row r="2339" spans="1:8" x14ac:dyDescent="0.15">
      <c r="A2339" s="39"/>
      <c r="B2339" s="40"/>
      <c r="C2339" s="40"/>
      <c r="D2339" s="41"/>
      <c r="E2339" s="41"/>
      <c r="F2339" s="40"/>
      <c r="G2339" s="40"/>
      <c r="H2339" s="40"/>
    </row>
    <row r="2340" spans="1:8" x14ac:dyDescent="0.15">
      <c r="A2340" s="39"/>
      <c r="B2340" s="40"/>
      <c r="C2340" s="40"/>
      <c r="D2340" s="41"/>
      <c r="E2340" s="41"/>
      <c r="F2340" s="40"/>
      <c r="G2340" s="40"/>
      <c r="H2340" s="40"/>
    </row>
    <row r="2341" spans="1:8" x14ac:dyDescent="0.15">
      <c r="A2341" s="39"/>
      <c r="B2341" s="40"/>
      <c r="C2341" s="40"/>
      <c r="D2341" s="41"/>
      <c r="E2341" s="41"/>
      <c r="F2341" s="40"/>
      <c r="G2341" s="40"/>
      <c r="H2341" s="40"/>
    </row>
    <row r="2342" spans="1:8" x14ac:dyDescent="0.15">
      <c r="A2342" s="39"/>
      <c r="B2342" s="40"/>
      <c r="C2342" s="40"/>
      <c r="D2342" s="41"/>
      <c r="E2342" s="41"/>
      <c r="F2342" s="40"/>
      <c r="G2342" s="40"/>
      <c r="H2342" s="40"/>
    </row>
    <row r="2343" spans="1:8" x14ac:dyDescent="0.15">
      <c r="A2343" s="39"/>
      <c r="B2343" s="40"/>
      <c r="C2343" s="40"/>
      <c r="D2343" s="41"/>
      <c r="E2343" s="41"/>
      <c r="F2343" s="40"/>
      <c r="G2343" s="40"/>
      <c r="H2343" s="40"/>
    </row>
    <row r="2344" spans="1:8" x14ac:dyDescent="0.15">
      <c r="A2344" s="39"/>
      <c r="B2344" s="40"/>
      <c r="C2344" s="40"/>
      <c r="D2344" s="41"/>
      <c r="E2344" s="41"/>
      <c r="F2344" s="40"/>
      <c r="G2344" s="40"/>
      <c r="H2344" s="40"/>
    </row>
    <row r="2345" spans="1:8" x14ac:dyDescent="0.15">
      <c r="A2345" s="39"/>
      <c r="B2345" s="40"/>
      <c r="C2345" s="40"/>
      <c r="D2345" s="41"/>
      <c r="E2345" s="41"/>
      <c r="F2345" s="40"/>
      <c r="G2345" s="40"/>
      <c r="H2345" s="40"/>
    </row>
    <row r="2346" spans="1:8" x14ac:dyDescent="0.15">
      <c r="A2346" s="39"/>
      <c r="B2346" s="40"/>
      <c r="C2346" s="40"/>
      <c r="D2346" s="41"/>
      <c r="E2346" s="41"/>
      <c r="F2346" s="40"/>
      <c r="G2346" s="40"/>
      <c r="H2346" s="40"/>
    </row>
    <row r="2347" spans="1:8" x14ac:dyDescent="0.15">
      <c r="A2347" s="39"/>
      <c r="B2347" s="40"/>
      <c r="C2347" s="40"/>
      <c r="D2347" s="41"/>
      <c r="E2347" s="41"/>
      <c r="F2347" s="40"/>
      <c r="G2347" s="40"/>
      <c r="H2347" s="40"/>
    </row>
    <row r="2348" spans="1:8" x14ac:dyDescent="0.15">
      <c r="A2348" s="39"/>
      <c r="B2348" s="40"/>
      <c r="C2348" s="40"/>
      <c r="D2348" s="41"/>
      <c r="E2348" s="41"/>
      <c r="F2348" s="40"/>
      <c r="G2348" s="40"/>
      <c r="H2348" s="40"/>
    </row>
    <row r="2349" spans="1:8" x14ac:dyDescent="0.15">
      <c r="A2349" s="39"/>
      <c r="B2349" s="40"/>
      <c r="C2349" s="40"/>
      <c r="D2349" s="41"/>
      <c r="E2349" s="41"/>
      <c r="F2349" s="40"/>
      <c r="G2349" s="40"/>
      <c r="H2349" s="40"/>
    </row>
    <row r="2350" spans="1:8" x14ac:dyDescent="0.15">
      <c r="A2350" s="39"/>
      <c r="B2350" s="40"/>
      <c r="C2350" s="40"/>
      <c r="D2350" s="41"/>
      <c r="E2350" s="41"/>
      <c r="F2350" s="40"/>
      <c r="G2350" s="40"/>
      <c r="H2350" s="40"/>
    </row>
    <row r="2351" spans="1:8" x14ac:dyDescent="0.15">
      <c r="A2351" s="39"/>
      <c r="B2351" s="40"/>
      <c r="C2351" s="40"/>
      <c r="D2351" s="41"/>
      <c r="E2351" s="41"/>
      <c r="F2351" s="40"/>
      <c r="G2351" s="40"/>
      <c r="H2351" s="40"/>
    </row>
    <row r="2352" spans="1:8" x14ac:dyDescent="0.15">
      <c r="A2352" s="39"/>
      <c r="B2352" s="40"/>
      <c r="C2352" s="40"/>
      <c r="D2352" s="41"/>
      <c r="E2352" s="41"/>
      <c r="F2352" s="40"/>
      <c r="G2352" s="40"/>
      <c r="H2352" s="40"/>
    </row>
    <row r="2353" spans="1:8" x14ac:dyDescent="0.15">
      <c r="A2353" s="39"/>
      <c r="B2353" s="40"/>
      <c r="C2353" s="40"/>
      <c r="D2353" s="41"/>
      <c r="E2353" s="41"/>
      <c r="F2353" s="40"/>
      <c r="G2353" s="40"/>
      <c r="H2353" s="40"/>
    </row>
    <row r="2354" spans="1:8" x14ac:dyDescent="0.15">
      <c r="A2354" s="39"/>
      <c r="B2354" s="40"/>
      <c r="C2354" s="40"/>
      <c r="D2354" s="41"/>
      <c r="E2354" s="41"/>
      <c r="F2354" s="40"/>
      <c r="G2354" s="40"/>
      <c r="H2354" s="40"/>
    </row>
    <row r="2355" spans="1:8" x14ac:dyDescent="0.15">
      <c r="A2355" s="39"/>
      <c r="B2355" s="40"/>
      <c r="C2355" s="40"/>
      <c r="D2355" s="41"/>
      <c r="E2355" s="41"/>
      <c r="F2355" s="40"/>
      <c r="G2355" s="40"/>
      <c r="H2355" s="40"/>
    </row>
    <row r="2356" spans="1:8" x14ac:dyDescent="0.15">
      <c r="A2356" s="39"/>
      <c r="B2356" s="40"/>
      <c r="C2356" s="40"/>
      <c r="D2356" s="41"/>
      <c r="E2356" s="41"/>
      <c r="F2356" s="40"/>
      <c r="G2356" s="40"/>
      <c r="H2356" s="40"/>
    </row>
    <row r="2357" spans="1:8" x14ac:dyDescent="0.15">
      <c r="A2357" s="39"/>
      <c r="B2357" s="40"/>
      <c r="C2357" s="40"/>
      <c r="D2357" s="41"/>
      <c r="E2357" s="41"/>
      <c r="F2357" s="40"/>
      <c r="G2357" s="40"/>
      <c r="H2357" s="40"/>
    </row>
    <row r="2358" spans="1:8" x14ac:dyDescent="0.15">
      <c r="A2358" s="39"/>
      <c r="B2358" s="40"/>
      <c r="C2358" s="40"/>
      <c r="D2358" s="41"/>
      <c r="E2358" s="41"/>
      <c r="F2358" s="40"/>
      <c r="G2358" s="40"/>
      <c r="H2358" s="40"/>
    </row>
    <row r="2359" spans="1:8" x14ac:dyDescent="0.15">
      <c r="A2359" s="39"/>
      <c r="B2359" s="40"/>
      <c r="C2359" s="40"/>
      <c r="D2359" s="41"/>
      <c r="E2359" s="41"/>
      <c r="F2359" s="40"/>
      <c r="G2359" s="40"/>
      <c r="H2359" s="40"/>
    </row>
    <row r="2360" spans="1:8" x14ac:dyDescent="0.15">
      <c r="A2360" s="39"/>
      <c r="B2360" s="40"/>
      <c r="C2360" s="40"/>
      <c r="D2360" s="41"/>
      <c r="E2360" s="41"/>
      <c r="F2360" s="40"/>
      <c r="G2360" s="40"/>
      <c r="H2360" s="40"/>
    </row>
    <row r="2361" spans="1:8" x14ac:dyDescent="0.15">
      <c r="A2361" s="39"/>
      <c r="B2361" s="40"/>
      <c r="C2361" s="40"/>
      <c r="D2361" s="41"/>
      <c r="E2361" s="41"/>
      <c r="F2361" s="40"/>
      <c r="G2361" s="40"/>
      <c r="H2361" s="40"/>
    </row>
    <row r="2362" spans="1:8" x14ac:dyDescent="0.15">
      <c r="A2362" s="39"/>
      <c r="B2362" s="40"/>
      <c r="C2362" s="40"/>
      <c r="D2362" s="41"/>
      <c r="E2362" s="41"/>
      <c r="F2362" s="40"/>
      <c r="G2362" s="40"/>
      <c r="H2362" s="40"/>
    </row>
    <row r="2363" spans="1:8" x14ac:dyDescent="0.15">
      <c r="A2363" s="39"/>
      <c r="B2363" s="40"/>
      <c r="C2363" s="40"/>
      <c r="D2363" s="41"/>
      <c r="E2363" s="41"/>
      <c r="F2363" s="40"/>
      <c r="G2363" s="40"/>
      <c r="H2363" s="40"/>
    </row>
    <row r="2364" spans="1:8" x14ac:dyDescent="0.15">
      <c r="A2364" s="39"/>
      <c r="B2364" s="40"/>
      <c r="C2364" s="40"/>
      <c r="D2364" s="41"/>
      <c r="E2364" s="41"/>
      <c r="F2364" s="40"/>
      <c r="G2364" s="40"/>
      <c r="H2364" s="40"/>
    </row>
    <row r="2365" spans="1:8" x14ac:dyDescent="0.15">
      <c r="A2365" s="39"/>
      <c r="B2365" s="40"/>
      <c r="C2365" s="40"/>
      <c r="D2365" s="41"/>
      <c r="E2365" s="41"/>
      <c r="F2365" s="40"/>
      <c r="G2365" s="40"/>
      <c r="H2365" s="40"/>
    </row>
    <row r="2366" spans="1:8" x14ac:dyDescent="0.15">
      <c r="A2366" s="39"/>
      <c r="B2366" s="40"/>
      <c r="C2366" s="40"/>
      <c r="D2366" s="41"/>
      <c r="E2366" s="41"/>
      <c r="F2366" s="40"/>
      <c r="G2366" s="40"/>
      <c r="H2366" s="40"/>
    </row>
    <row r="2367" spans="1:8" x14ac:dyDescent="0.15">
      <c r="A2367" s="39"/>
      <c r="B2367" s="40"/>
      <c r="C2367" s="40"/>
      <c r="D2367" s="41"/>
      <c r="E2367" s="41"/>
      <c r="F2367" s="40"/>
      <c r="G2367" s="40"/>
      <c r="H2367" s="40"/>
    </row>
    <row r="2368" spans="1:8" x14ac:dyDescent="0.15">
      <c r="A2368" s="39"/>
      <c r="B2368" s="40"/>
      <c r="C2368" s="40"/>
      <c r="D2368" s="41"/>
      <c r="E2368" s="41"/>
      <c r="F2368" s="40"/>
      <c r="G2368" s="40"/>
      <c r="H2368" s="40"/>
    </row>
    <row r="2369" spans="1:8" x14ac:dyDescent="0.15">
      <c r="A2369" s="39"/>
      <c r="B2369" s="40"/>
      <c r="C2369" s="40"/>
      <c r="D2369" s="41"/>
      <c r="E2369" s="41"/>
      <c r="F2369" s="40"/>
      <c r="G2369" s="40"/>
      <c r="H2369" s="40"/>
    </row>
    <row r="2370" spans="1:8" x14ac:dyDescent="0.15">
      <c r="A2370" s="39"/>
      <c r="B2370" s="40"/>
      <c r="C2370" s="40"/>
      <c r="D2370" s="41"/>
      <c r="E2370" s="41"/>
      <c r="F2370" s="40"/>
      <c r="G2370" s="40"/>
      <c r="H2370" s="40"/>
    </row>
    <row r="2371" spans="1:8" x14ac:dyDescent="0.15">
      <c r="A2371" s="39"/>
      <c r="B2371" s="40"/>
      <c r="C2371" s="40"/>
      <c r="D2371" s="41"/>
      <c r="E2371" s="41"/>
      <c r="F2371" s="40"/>
      <c r="G2371" s="40"/>
      <c r="H2371" s="40"/>
    </row>
    <row r="2372" spans="1:8" x14ac:dyDescent="0.15">
      <c r="A2372" s="39"/>
      <c r="B2372" s="40"/>
      <c r="C2372" s="40"/>
      <c r="D2372" s="41"/>
      <c r="E2372" s="41"/>
      <c r="F2372" s="40"/>
      <c r="G2372" s="40"/>
      <c r="H2372" s="40"/>
    </row>
    <row r="2373" spans="1:8" x14ac:dyDescent="0.15">
      <c r="A2373" s="39"/>
      <c r="B2373" s="40"/>
      <c r="C2373" s="40"/>
      <c r="D2373" s="41"/>
      <c r="E2373" s="41"/>
      <c r="F2373" s="40"/>
      <c r="G2373" s="40"/>
      <c r="H2373" s="40"/>
    </row>
    <row r="2374" spans="1:8" x14ac:dyDescent="0.15">
      <c r="A2374" s="39"/>
      <c r="B2374" s="40"/>
      <c r="C2374" s="40"/>
      <c r="D2374" s="41"/>
      <c r="E2374" s="41"/>
      <c r="F2374" s="40"/>
      <c r="G2374" s="40"/>
      <c r="H2374" s="40"/>
    </row>
    <row r="2375" spans="1:8" x14ac:dyDescent="0.15">
      <c r="A2375" s="39"/>
      <c r="B2375" s="40"/>
      <c r="C2375" s="40"/>
      <c r="D2375" s="41"/>
      <c r="E2375" s="41"/>
      <c r="F2375" s="40"/>
      <c r="G2375" s="40"/>
      <c r="H2375" s="40"/>
    </row>
    <row r="2376" spans="1:8" x14ac:dyDescent="0.15">
      <c r="A2376" s="39"/>
      <c r="B2376" s="40"/>
      <c r="C2376" s="40"/>
      <c r="D2376" s="41"/>
      <c r="E2376" s="41"/>
      <c r="F2376" s="40"/>
      <c r="G2376" s="40"/>
      <c r="H2376" s="40"/>
    </row>
    <row r="2377" spans="1:8" x14ac:dyDescent="0.15">
      <c r="A2377" s="39"/>
      <c r="B2377" s="40"/>
      <c r="C2377" s="40"/>
      <c r="D2377" s="41"/>
      <c r="E2377" s="41"/>
      <c r="F2377" s="40"/>
      <c r="G2377" s="40"/>
      <c r="H2377" s="40"/>
    </row>
    <row r="2378" spans="1:8" x14ac:dyDescent="0.15">
      <c r="A2378" s="39"/>
      <c r="B2378" s="40"/>
      <c r="C2378" s="40"/>
      <c r="D2378" s="41"/>
      <c r="E2378" s="41"/>
      <c r="F2378" s="40"/>
      <c r="G2378" s="40"/>
      <c r="H2378" s="40"/>
    </row>
    <row r="2379" spans="1:8" x14ac:dyDescent="0.15">
      <c r="A2379" s="39"/>
      <c r="B2379" s="40"/>
      <c r="C2379" s="40"/>
      <c r="D2379" s="41"/>
      <c r="E2379" s="41"/>
      <c r="F2379" s="40"/>
      <c r="G2379" s="40"/>
      <c r="H2379" s="40"/>
    </row>
    <row r="2380" spans="1:8" x14ac:dyDescent="0.15">
      <c r="A2380" s="39"/>
      <c r="B2380" s="40"/>
      <c r="C2380" s="40"/>
      <c r="D2380" s="41"/>
      <c r="E2380" s="41"/>
      <c r="F2380" s="40"/>
      <c r="G2380" s="40"/>
      <c r="H2380" s="40"/>
    </row>
    <row r="2381" spans="1:8" x14ac:dyDescent="0.15">
      <c r="A2381" s="39"/>
      <c r="B2381" s="40"/>
      <c r="C2381" s="40"/>
      <c r="D2381" s="41"/>
      <c r="E2381" s="41"/>
      <c r="F2381" s="40"/>
      <c r="G2381" s="40"/>
      <c r="H2381" s="40"/>
    </row>
    <row r="2382" spans="1:8" x14ac:dyDescent="0.15">
      <c r="A2382" s="39"/>
      <c r="B2382" s="40"/>
      <c r="C2382" s="40"/>
      <c r="D2382" s="41"/>
      <c r="E2382" s="41"/>
      <c r="F2382" s="40"/>
      <c r="G2382" s="40"/>
      <c r="H2382" s="40"/>
    </row>
    <row r="2383" spans="1:8" x14ac:dyDescent="0.15">
      <c r="A2383" s="39"/>
      <c r="B2383" s="40"/>
      <c r="C2383" s="40"/>
      <c r="D2383" s="41"/>
      <c r="E2383" s="41"/>
      <c r="F2383" s="40"/>
      <c r="G2383" s="40"/>
      <c r="H2383" s="40"/>
    </row>
    <row r="2384" spans="1:8" x14ac:dyDescent="0.15">
      <c r="A2384" s="39"/>
      <c r="B2384" s="40"/>
      <c r="C2384" s="40"/>
      <c r="D2384" s="41"/>
      <c r="E2384" s="41"/>
      <c r="F2384" s="40"/>
      <c r="G2384" s="40"/>
      <c r="H2384" s="40"/>
    </row>
    <row r="2385" spans="1:8" x14ac:dyDescent="0.15">
      <c r="A2385" s="39"/>
      <c r="B2385" s="40"/>
      <c r="C2385" s="40"/>
      <c r="D2385" s="41"/>
      <c r="E2385" s="41"/>
      <c r="F2385" s="40"/>
      <c r="G2385" s="40"/>
      <c r="H2385" s="40"/>
    </row>
    <row r="2386" spans="1:8" x14ac:dyDescent="0.15">
      <c r="A2386" s="39"/>
      <c r="B2386" s="40"/>
      <c r="C2386" s="40"/>
      <c r="D2386" s="41"/>
      <c r="E2386" s="41"/>
      <c r="F2386" s="40"/>
      <c r="G2386" s="40"/>
      <c r="H2386" s="40"/>
    </row>
    <row r="2387" spans="1:8" x14ac:dyDescent="0.15">
      <c r="A2387" s="39"/>
      <c r="B2387" s="40"/>
      <c r="C2387" s="40"/>
      <c r="D2387" s="41"/>
      <c r="E2387" s="41"/>
      <c r="F2387" s="40"/>
      <c r="G2387" s="40"/>
      <c r="H2387" s="40"/>
    </row>
    <row r="2388" spans="1:8" x14ac:dyDescent="0.15">
      <c r="A2388" s="39"/>
      <c r="B2388" s="40"/>
      <c r="C2388" s="40"/>
      <c r="D2388" s="41"/>
      <c r="E2388" s="41"/>
      <c r="F2388" s="40"/>
      <c r="G2388" s="40"/>
      <c r="H2388" s="40"/>
    </row>
    <row r="2389" spans="1:8" x14ac:dyDescent="0.15">
      <c r="A2389" s="39"/>
      <c r="B2389" s="40"/>
      <c r="C2389" s="40"/>
      <c r="D2389" s="41"/>
      <c r="E2389" s="41"/>
      <c r="F2389" s="40"/>
      <c r="G2389" s="40"/>
      <c r="H2389" s="40"/>
    </row>
    <row r="2390" spans="1:8" x14ac:dyDescent="0.15">
      <c r="A2390" s="39"/>
      <c r="B2390" s="40"/>
      <c r="C2390" s="40"/>
      <c r="D2390" s="41"/>
      <c r="E2390" s="41"/>
      <c r="F2390" s="40"/>
      <c r="G2390" s="40"/>
      <c r="H2390" s="40"/>
    </row>
    <row r="2391" spans="1:8" x14ac:dyDescent="0.15">
      <c r="A2391" s="39"/>
      <c r="B2391" s="40"/>
      <c r="C2391" s="40"/>
      <c r="D2391" s="41"/>
      <c r="E2391" s="41"/>
      <c r="F2391" s="40"/>
      <c r="G2391" s="40"/>
      <c r="H2391" s="40"/>
    </row>
    <row r="2392" spans="1:8" x14ac:dyDescent="0.15">
      <c r="A2392" s="39"/>
      <c r="B2392" s="40"/>
      <c r="C2392" s="40"/>
      <c r="D2392" s="41"/>
      <c r="E2392" s="41"/>
      <c r="F2392" s="40"/>
      <c r="G2392" s="40"/>
      <c r="H2392" s="40"/>
    </row>
    <row r="2393" spans="1:8" x14ac:dyDescent="0.15">
      <c r="A2393" s="39"/>
      <c r="B2393" s="40"/>
      <c r="C2393" s="40"/>
      <c r="D2393" s="41"/>
      <c r="E2393" s="41"/>
      <c r="F2393" s="40"/>
      <c r="G2393" s="40"/>
      <c r="H2393" s="40"/>
    </row>
    <row r="2394" spans="1:8" x14ac:dyDescent="0.15">
      <c r="A2394" s="39"/>
      <c r="B2394" s="40"/>
      <c r="C2394" s="40"/>
      <c r="D2394" s="41"/>
      <c r="E2394" s="41"/>
      <c r="F2394" s="40"/>
      <c r="G2394" s="40"/>
      <c r="H2394" s="40"/>
    </row>
    <row r="2395" spans="1:8" x14ac:dyDescent="0.15">
      <c r="A2395" s="39"/>
      <c r="B2395" s="40"/>
      <c r="C2395" s="40"/>
      <c r="D2395" s="41"/>
      <c r="E2395" s="41"/>
      <c r="F2395" s="40"/>
      <c r="G2395" s="40"/>
      <c r="H2395" s="40"/>
    </row>
    <row r="2396" spans="1:8" x14ac:dyDescent="0.15">
      <c r="A2396" s="39"/>
      <c r="B2396" s="40"/>
      <c r="C2396" s="40"/>
      <c r="D2396" s="41"/>
      <c r="E2396" s="41"/>
      <c r="F2396" s="40"/>
      <c r="G2396" s="40"/>
      <c r="H2396" s="40"/>
    </row>
    <row r="2397" spans="1:8" x14ac:dyDescent="0.15">
      <c r="A2397" s="39"/>
      <c r="B2397" s="40"/>
      <c r="C2397" s="40"/>
      <c r="D2397" s="41"/>
      <c r="E2397" s="41"/>
      <c r="F2397" s="40"/>
      <c r="G2397" s="40"/>
      <c r="H2397" s="40"/>
    </row>
    <row r="2398" spans="1:8" x14ac:dyDescent="0.15">
      <c r="A2398" s="39"/>
      <c r="B2398" s="40"/>
      <c r="C2398" s="40"/>
      <c r="D2398" s="41"/>
      <c r="E2398" s="41"/>
      <c r="F2398" s="40"/>
      <c r="G2398" s="40"/>
      <c r="H2398" s="40"/>
    </row>
    <row r="2399" spans="1:8" x14ac:dyDescent="0.15">
      <c r="A2399" s="39"/>
      <c r="B2399" s="40"/>
      <c r="C2399" s="40"/>
      <c r="D2399" s="41"/>
      <c r="E2399" s="41"/>
      <c r="F2399" s="40"/>
      <c r="G2399" s="40"/>
      <c r="H2399" s="40"/>
    </row>
    <row r="2400" spans="1:8" x14ac:dyDescent="0.15">
      <c r="A2400" s="39"/>
      <c r="B2400" s="40"/>
      <c r="C2400" s="40"/>
      <c r="D2400" s="41"/>
      <c r="E2400" s="41"/>
      <c r="F2400" s="40"/>
      <c r="G2400" s="40"/>
      <c r="H2400" s="40"/>
    </row>
    <row r="2401" spans="1:8" x14ac:dyDescent="0.15">
      <c r="A2401" s="39"/>
      <c r="B2401" s="40"/>
      <c r="C2401" s="40"/>
      <c r="D2401" s="41"/>
      <c r="E2401" s="41"/>
      <c r="F2401" s="40"/>
      <c r="G2401" s="40"/>
      <c r="H2401" s="40"/>
    </row>
    <row r="2402" spans="1:8" x14ac:dyDescent="0.15">
      <c r="A2402" s="39"/>
      <c r="B2402" s="40"/>
      <c r="C2402" s="40"/>
      <c r="D2402" s="41"/>
      <c r="E2402" s="41"/>
      <c r="F2402" s="40"/>
      <c r="G2402" s="40"/>
      <c r="H2402" s="40"/>
    </row>
    <row r="2403" spans="1:8" x14ac:dyDescent="0.15">
      <c r="A2403" s="39"/>
      <c r="B2403" s="40"/>
      <c r="C2403" s="40"/>
      <c r="D2403" s="41"/>
      <c r="E2403" s="41"/>
      <c r="F2403" s="40"/>
      <c r="G2403" s="40"/>
      <c r="H2403" s="40"/>
    </row>
    <row r="2404" spans="1:8" x14ac:dyDescent="0.15">
      <c r="A2404" s="39"/>
      <c r="B2404" s="40"/>
      <c r="C2404" s="40"/>
      <c r="D2404" s="41"/>
      <c r="E2404" s="41"/>
      <c r="F2404" s="40"/>
      <c r="G2404" s="40"/>
      <c r="H2404" s="40"/>
    </row>
    <row r="2405" spans="1:8" x14ac:dyDescent="0.15">
      <c r="A2405" s="39"/>
      <c r="B2405" s="40"/>
      <c r="C2405" s="40"/>
      <c r="D2405" s="41"/>
      <c r="E2405" s="41"/>
      <c r="F2405" s="40"/>
      <c r="G2405" s="40"/>
      <c r="H2405" s="40"/>
    </row>
    <row r="2406" spans="1:8" x14ac:dyDescent="0.15">
      <c r="A2406" s="39"/>
      <c r="B2406" s="40"/>
      <c r="C2406" s="40"/>
      <c r="D2406" s="41"/>
      <c r="E2406" s="41"/>
      <c r="F2406" s="40"/>
      <c r="G2406" s="40"/>
      <c r="H2406" s="40"/>
    </row>
    <row r="2407" spans="1:8" x14ac:dyDescent="0.15">
      <c r="A2407" s="39"/>
      <c r="B2407" s="40"/>
      <c r="C2407" s="40"/>
      <c r="D2407" s="41"/>
      <c r="E2407" s="41"/>
      <c r="F2407" s="40"/>
      <c r="G2407" s="40"/>
      <c r="H2407" s="40"/>
    </row>
    <row r="2408" spans="1:8" x14ac:dyDescent="0.15">
      <c r="A2408" s="39"/>
      <c r="B2408" s="40"/>
      <c r="C2408" s="40"/>
      <c r="D2408" s="41"/>
      <c r="E2408" s="41"/>
      <c r="F2408" s="40"/>
      <c r="G2408" s="40"/>
      <c r="H2408" s="40"/>
    </row>
    <row r="2409" spans="1:8" x14ac:dyDescent="0.15">
      <c r="A2409" s="39"/>
      <c r="B2409" s="40"/>
      <c r="C2409" s="40"/>
      <c r="D2409" s="41"/>
      <c r="E2409" s="41"/>
      <c r="F2409" s="40"/>
      <c r="G2409" s="40"/>
      <c r="H2409" s="40"/>
    </row>
    <row r="2410" spans="1:8" x14ac:dyDescent="0.15">
      <c r="A2410" s="39"/>
      <c r="B2410" s="40"/>
      <c r="C2410" s="40"/>
      <c r="D2410" s="41"/>
      <c r="E2410" s="41"/>
      <c r="F2410" s="40"/>
      <c r="G2410" s="40"/>
      <c r="H2410" s="40"/>
    </row>
    <row r="2411" spans="1:8" x14ac:dyDescent="0.15">
      <c r="A2411" s="39"/>
      <c r="B2411" s="40"/>
      <c r="C2411" s="40"/>
      <c r="D2411" s="41"/>
      <c r="E2411" s="41"/>
      <c r="F2411" s="40"/>
      <c r="G2411" s="40"/>
      <c r="H2411" s="40"/>
    </row>
    <row r="2412" spans="1:8" x14ac:dyDescent="0.15">
      <c r="A2412" s="39"/>
      <c r="B2412" s="40"/>
      <c r="C2412" s="40"/>
      <c r="D2412" s="41"/>
      <c r="E2412" s="41"/>
      <c r="F2412" s="40"/>
      <c r="G2412" s="40"/>
      <c r="H2412" s="40"/>
    </row>
    <row r="2413" spans="1:8" x14ac:dyDescent="0.15">
      <c r="A2413" s="39"/>
      <c r="B2413" s="40"/>
      <c r="C2413" s="40"/>
      <c r="D2413" s="41"/>
      <c r="E2413" s="41"/>
      <c r="F2413" s="40"/>
      <c r="G2413" s="40"/>
      <c r="H2413" s="40"/>
    </row>
    <row r="2414" spans="1:8" x14ac:dyDescent="0.15">
      <c r="A2414" s="39"/>
      <c r="B2414" s="40"/>
      <c r="C2414" s="40"/>
      <c r="D2414" s="41"/>
      <c r="E2414" s="41"/>
      <c r="F2414" s="40"/>
      <c r="G2414" s="40"/>
      <c r="H2414" s="40"/>
    </row>
    <row r="2415" spans="1:8" x14ac:dyDescent="0.15">
      <c r="A2415" s="39"/>
      <c r="B2415" s="40"/>
      <c r="C2415" s="40"/>
      <c r="D2415" s="41"/>
      <c r="E2415" s="41"/>
      <c r="F2415" s="40"/>
      <c r="G2415" s="40"/>
      <c r="H2415" s="40"/>
    </row>
    <row r="2416" spans="1:8" x14ac:dyDescent="0.15">
      <c r="A2416" s="39"/>
      <c r="B2416" s="40"/>
      <c r="C2416" s="40"/>
      <c r="D2416" s="41"/>
      <c r="E2416" s="41"/>
      <c r="F2416" s="40"/>
      <c r="G2416" s="40"/>
      <c r="H2416" s="40"/>
    </row>
    <row r="2417" spans="1:8" x14ac:dyDescent="0.15">
      <c r="A2417" s="39"/>
      <c r="B2417" s="40"/>
      <c r="C2417" s="40"/>
      <c r="D2417" s="41"/>
      <c r="E2417" s="41"/>
      <c r="F2417" s="40"/>
      <c r="G2417" s="40"/>
      <c r="H2417" s="40"/>
    </row>
    <row r="2418" spans="1:8" x14ac:dyDescent="0.15">
      <c r="A2418" s="39"/>
      <c r="B2418" s="40"/>
      <c r="C2418" s="40"/>
      <c r="D2418" s="41"/>
      <c r="E2418" s="41"/>
      <c r="F2418" s="40"/>
      <c r="G2418" s="40"/>
      <c r="H2418" s="40"/>
    </row>
    <row r="2419" spans="1:8" x14ac:dyDescent="0.15">
      <c r="A2419" s="39"/>
      <c r="B2419" s="40"/>
      <c r="C2419" s="40"/>
      <c r="D2419" s="41"/>
      <c r="E2419" s="41"/>
      <c r="F2419" s="40"/>
      <c r="G2419" s="40"/>
      <c r="H2419" s="40"/>
    </row>
    <row r="2420" spans="1:8" x14ac:dyDescent="0.15">
      <c r="A2420" s="39"/>
      <c r="B2420" s="40"/>
      <c r="C2420" s="40"/>
      <c r="D2420" s="41"/>
      <c r="E2420" s="41"/>
      <c r="F2420" s="40"/>
      <c r="G2420" s="40"/>
      <c r="H2420" s="40"/>
    </row>
    <row r="2421" spans="1:8" x14ac:dyDescent="0.15">
      <c r="A2421" s="39"/>
      <c r="B2421" s="40"/>
      <c r="C2421" s="40"/>
      <c r="D2421" s="41"/>
      <c r="E2421" s="41"/>
      <c r="F2421" s="40"/>
      <c r="G2421" s="40"/>
      <c r="H2421" s="40"/>
    </row>
    <row r="2422" spans="1:8" x14ac:dyDescent="0.15">
      <c r="A2422" s="39"/>
      <c r="B2422" s="40"/>
      <c r="C2422" s="40"/>
      <c r="D2422" s="41"/>
      <c r="E2422" s="41"/>
      <c r="F2422" s="40"/>
      <c r="G2422" s="40"/>
      <c r="H2422" s="40"/>
    </row>
    <row r="2423" spans="1:8" x14ac:dyDescent="0.15">
      <c r="A2423" s="39"/>
      <c r="B2423" s="40"/>
      <c r="C2423" s="40"/>
      <c r="D2423" s="41"/>
      <c r="E2423" s="41"/>
      <c r="F2423" s="40"/>
      <c r="G2423" s="40"/>
      <c r="H2423" s="40"/>
    </row>
    <row r="2424" spans="1:8" x14ac:dyDescent="0.15">
      <c r="A2424" s="39"/>
      <c r="B2424" s="40"/>
      <c r="C2424" s="40"/>
      <c r="D2424" s="41"/>
      <c r="E2424" s="41"/>
      <c r="F2424" s="40"/>
      <c r="G2424" s="40"/>
      <c r="H2424" s="40"/>
    </row>
    <row r="2425" spans="1:8" x14ac:dyDescent="0.15">
      <c r="A2425" s="39"/>
      <c r="B2425" s="40"/>
      <c r="C2425" s="40"/>
      <c r="D2425" s="41"/>
      <c r="E2425" s="41"/>
      <c r="F2425" s="40"/>
      <c r="G2425" s="40"/>
      <c r="H2425" s="40"/>
    </row>
    <row r="2426" spans="1:8" x14ac:dyDescent="0.15">
      <c r="A2426" s="39"/>
      <c r="B2426" s="40"/>
      <c r="C2426" s="40"/>
      <c r="D2426" s="41"/>
      <c r="E2426" s="41"/>
      <c r="F2426" s="40"/>
      <c r="G2426" s="40"/>
      <c r="H2426" s="40"/>
    </row>
    <row r="2427" spans="1:8" x14ac:dyDescent="0.15">
      <c r="A2427" s="39"/>
      <c r="B2427" s="40"/>
      <c r="C2427" s="40"/>
      <c r="D2427" s="41"/>
      <c r="E2427" s="41"/>
      <c r="F2427" s="40"/>
      <c r="G2427" s="40"/>
      <c r="H2427" s="40"/>
    </row>
    <row r="2428" spans="1:8" x14ac:dyDescent="0.15">
      <c r="A2428" s="39"/>
      <c r="B2428" s="40"/>
      <c r="C2428" s="40"/>
      <c r="D2428" s="41"/>
      <c r="E2428" s="41"/>
      <c r="F2428" s="40"/>
      <c r="G2428" s="40"/>
      <c r="H2428" s="40"/>
    </row>
    <row r="2429" spans="1:8" x14ac:dyDescent="0.15">
      <c r="A2429" s="39"/>
      <c r="B2429" s="40"/>
      <c r="C2429" s="40"/>
      <c r="D2429" s="41"/>
      <c r="E2429" s="41"/>
      <c r="F2429" s="40"/>
      <c r="G2429" s="40"/>
      <c r="H2429" s="40"/>
    </row>
    <row r="2430" spans="1:8" x14ac:dyDescent="0.15">
      <c r="A2430" s="39"/>
      <c r="B2430" s="40"/>
      <c r="C2430" s="40"/>
      <c r="D2430" s="41"/>
      <c r="E2430" s="41"/>
      <c r="F2430" s="40"/>
      <c r="G2430" s="40"/>
      <c r="H2430" s="40"/>
    </row>
    <row r="2431" spans="1:8" x14ac:dyDescent="0.15">
      <c r="A2431" s="39"/>
      <c r="B2431" s="40"/>
      <c r="C2431" s="40"/>
      <c r="D2431" s="41"/>
      <c r="E2431" s="41"/>
      <c r="F2431" s="40"/>
      <c r="G2431" s="40"/>
      <c r="H2431" s="40"/>
    </row>
    <row r="2432" spans="1:8" x14ac:dyDescent="0.15">
      <c r="A2432" s="39"/>
      <c r="B2432" s="40"/>
      <c r="C2432" s="40"/>
      <c r="D2432" s="41"/>
      <c r="E2432" s="41"/>
      <c r="F2432" s="40"/>
      <c r="G2432" s="40"/>
      <c r="H2432" s="40"/>
    </row>
    <row r="2433" spans="1:8" x14ac:dyDescent="0.15">
      <c r="A2433" s="39"/>
      <c r="B2433" s="40"/>
      <c r="C2433" s="40"/>
      <c r="D2433" s="41"/>
      <c r="E2433" s="41"/>
      <c r="F2433" s="40"/>
      <c r="G2433" s="40"/>
      <c r="H2433" s="40"/>
    </row>
    <row r="2434" spans="1:8" x14ac:dyDescent="0.15">
      <c r="A2434" s="39"/>
      <c r="B2434" s="40"/>
      <c r="C2434" s="40"/>
      <c r="D2434" s="41"/>
      <c r="E2434" s="41"/>
      <c r="F2434" s="40"/>
      <c r="G2434" s="40"/>
      <c r="H2434" s="40"/>
    </row>
    <row r="2435" spans="1:8" x14ac:dyDescent="0.15">
      <c r="A2435" s="39"/>
      <c r="B2435" s="40"/>
      <c r="C2435" s="40"/>
      <c r="D2435" s="41"/>
      <c r="E2435" s="41"/>
      <c r="F2435" s="40"/>
      <c r="G2435" s="40"/>
      <c r="H2435" s="40"/>
    </row>
    <row r="2436" spans="1:8" x14ac:dyDescent="0.15">
      <c r="A2436" s="39"/>
      <c r="B2436" s="40"/>
      <c r="C2436" s="40"/>
      <c r="D2436" s="41"/>
      <c r="E2436" s="41"/>
      <c r="F2436" s="40"/>
      <c r="G2436" s="40"/>
      <c r="H2436" s="40"/>
    </row>
    <row r="2437" spans="1:8" x14ac:dyDescent="0.15">
      <c r="A2437" s="39"/>
      <c r="B2437" s="40"/>
      <c r="C2437" s="40"/>
      <c r="D2437" s="41"/>
      <c r="E2437" s="41"/>
      <c r="F2437" s="40"/>
      <c r="G2437" s="40"/>
      <c r="H2437" s="40"/>
    </row>
    <row r="2438" spans="1:8" x14ac:dyDescent="0.15">
      <c r="A2438" s="39"/>
      <c r="B2438" s="40"/>
      <c r="C2438" s="40"/>
      <c r="D2438" s="41"/>
      <c r="E2438" s="41"/>
      <c r="F2438" s="40"/>
      <c r="G2438" s="40"/>
      <c r="H2438" s="40"/>
    </row>
    <row r="2439" spans="1:8" x14ac:dyDescent="0.15">
      <c r="A2439" s="39"/>
      <c r="B2439" s="40"/>
      <c r="C2439" s="40"/>
      <c r="D2439" s="41"/>
      <c r="E2439" s="41"/>
      <c r="F2439" s="40"/>
      <c r="G2439" s="40"/>
      <c r="H2439" s="40"/>
    </row>
    <row r="2440" spans="1:8" x14ac:dyDescent="0.15">
      <c r="A2440" s="39"/>
      <c r="B2440" s="40"/>
      <c r="C2440" s="40"/>
      <c r="D2440" s="41"/>
      <c r="E2440" s="41"/>
      <c r="F2440" s="40"/>
      <c r="G2440" s="40"/>
      <c r="H2440" s="40"/>
    </row>
    <row r="2441" spans="1:8" x14ac:dyDescent="0.15">
      <c r="A2441" s="39"/>
      <c r="B2441" s="40"/>
      <c r="C2441" s="40"/>
      <c r="D2441" s="41"/>
      <c r="E2441" s="41"/>
      <c r="F2441" s="40"/>
      <c r="G2441" s="40"/>
      <c r="H2441" s="40"/>
    </row>
    <row r="2442" spans="1:8" x14ac:dyDescent="0.15">
      <c r="A2442" s="39"/>
      <c r="B2442" s="40"/>
      <c r="C2442" s="40"/>
      <c r="D2442" s="41"/>
      <c r="E2442" s="41"/>
      <c r="F2442" s="40"/>
      <c r="G2442" s="40"/>
      <c r="H2442" s="40"/>
    </row>
    <row r="2443" spans="1:8" x14ac:dyDescent="0.15">
      <c r="A2443" s="39"/>
      <c r="B2443" s="40"/>
      <c r="C2443" s="40"/>
      <c r="D2443" s="41"/>
      <c r="E2443" s="41"/>
      <c r="F2443" s="40"/>
      <c r="G2443" s="40"/>
      <c r="H2443" s="40"/>
    </row>
    <row r="2444" spans="1:8" x14ac:dyDescent="0.15">
      <c r="A2444" s="39"/>
      <c r="B2444" s="40"/>
      <c r="C2444" s="40"/>
      <c r="D2444" s="41"/>
      <c r="E2444" s="41"/>
      <c r="F2444" s="40"/>
      <c r="G2444" s="40"/>
      <c r="H2444" s="40"/>
    </row>
    <row r="2445" spans="1:8" x14ac:dyDescent="0.15">
      <c r="A2445" s="39"/>
      <c r="B2445" s="40"/>
      <c r="C2445" s="40"/>
      <c r="D2445" s="41"/>
      <c r="E2445" s="41"/>
      <c r="F2445" s="40"/>
      <c r="G2445" s="40"/>
      <c r="H2445" s="40"/>
    </row>
    <row r="2446" spans="1:8" x14ac:dyDescent="0.15">
      <c r="A2446" s="39"/>
      <c r="B2446" s="40"/>
      <c r="C2446" s="40"/>
      <c r="D2446" s="41"/>
      <c r="E2446" s="41"/>
      <c r="F2446" s="40"/>
      <c r="G2446" s="40"/>
      <c r="H2446" s="40"/>
    </row>
    <row r="2447" spans="1:8" x14ac:dyDescent="0.15">
      <c r="A2447" s="39"/>
      <c r="B2447" s="40"/>
      <c r="C2447" s="40"/>
      <c r="D2447" s="41"/>
      <c r="E2447" s="41"/>
      <c r="F2447" s="40"/>
      <c r="G2447" s="40"/>
      <c r="H2447" s="40"/>
    </row>
    <row r="2448" spans="1:8" x14ac:dyDescent="0.15">
      <c r="A2448" s="39"/>
      <c r="B2448" s="40"/>
      <c r="C2448" s="40"/>
      <c r="D2448" s="41"/>
      <c r="E2448" s="41"/>
      <c r="F2448" s="40"/>
      <c r="G2448" s="40"/>
      <c r="H2448" s="40"/>
    </row>
    <row r="2449" spans="1:8" x14ac:dyDescent="0.15">
      <c r="A2449" s="39"/>
      <c r="B2449" s="40"/>
      <c r="C2449" s="40"/>
      <c r="D2449" s="41"/>
      <c r="E2449" s="41"/>
      <c r="F2449" s="40"/>
      <c r="G2449" s="40"/>
      <c r="H2449" s="40"/>
    </row>
    <row r="2450" spans="1:8" x14ac:dyDescent="0.15">
      <c r="A2450" s="39"/>
      <c r="B2450" s="40"/>
      <c r="C2450" s="40"/>
      <c r="D2450" s="41"/>
      <c r="E2450" s="41"/>
      <c r="F2450" s="40"/>
      <c r="G2450" s="40"/>
      <c r="H2450" s="40"/>
    </row>
    <row r="2451" spans="1:8" x14ac:dyDescent="0.15">
      <c r="A2451" s="39"/>
      <c r="B2451" s="40"/>
      <c r="C2451" s="40"/>
      <c r="D2451" s="41"/>
      <c r="E2451" s="41"/>
      <c r="F2451" s="40"/>
      <c r="G2451" s="40"/>
      <c r="H2451" s="40"/>
    </row>
    <row r="2452" spans="1:8" x14ac:dyDescent="0.15">
      <c r="A2452" s="39"/>
      <c r="B2452" s="40"/>
      <c r="C2452" s="40"/>
      <c r="D2452" s="41"/>
      <c r="E2452" s="41"/>
      <c r="F2452" s="40"/>
      <c r="G2452" s="40"/>
      <c r="H2452" s="40"/>
    </row>
    <row r="2453" spans="1:8" x14ac:dyDescent="0.15">
      <c r="A2453" s="39"/>
      <c r="B2453" s="40"/>
      <c r="C2453" s="40"/>
      <c r="D2453" s="41"/>
      <c r="E2453" s="41"/>
      <c r="F2453" s="40"/>
      <c r="G2453" s="40"/>
      <c r="H2453" s="40"/>
    </row>
    <row r="2454" spans="1:8" x14ac:dyDescent="0.15">
      <c r="A2454" s="39"/>
      <c r="B2454" s="40"/>
      <c r="C2454" s="40"/>
      <c r="D2454" s="41"/>
      <c r="E2454" s="41"/>
      <c r="F2454" s="40"/>
      <c r="G2454" s="40"/>
      <c r="H2454" s="40"/>
    </row>
    <row r="2455" spans="1:8" x14ac:dyDescent="0.15">
      <c r="A2455" s="39"/>
      <c r="B2455" s="40"/>
      <c r="C2455" s="40"/>
      <c r="D2455" s="41"/>
      <c r="E2455" s="41"/>
      <c r="F2455" s="40"/>
      <c r="G2455" s="40"/>
      <c r="H2455" s="40"/>
    </row>
    <row r="2456" spans="1:8" x14ac:dyDescent="0.15">
      <c r="A2456" s="39"/>
      <c r="B2456" s="40"/>
      <c r="C2456" s="40"/>
      <c r="D2456" s="41"/>
      <c r="E2456" s="41"/>
      <c r="F2456" s="40"/>
      <c r="G2456" s="40"/>
      <c r="H2456" s="40"/>
    </row>
    <row r="2457" spans="1:8" x14ac:dyDescent="0.15">
      <c r="A2457" s="39"/>
      <c r="B2457" s="40"/>
      <c r="C2457" s="40"/>
      <c r="D2457" s="41"/>
      <c r="E2457" s="41"/>
      <c r="F2457" s="40"/>
      <c r="G2457" s="40"/>
      <c r="H2457" s="40"/>
    </row>
    <row r="2458" spans="1:8" x14ac:dyDescent="0.15">
      <c r="A2458" s="39"/>
      <c r="B2458" s="40"/>
      <c r="C2458" s="40"/>
      <c r="D2458" s="41"/>
      <c r="E2458" s="41"/>
      <c r="F2458" s="40"/>
      <c r="G2458" s="40"/>
      <c r="H2458" s="40"/>
    </row>
    <row r="2459" spans="1:8" x14ac:dyDescent="0.15">
      <c r="A2459" s="39"/>
      <c r="B2459" s="40"/>
      <c r="C2459" s="40"/>
      <c r="D2459" s="41"/>
      <c r="E2459" s="41"/>
      <c r="F2459" s="40"/>
      <c r="G2459" s="40"/>
      <c r="H2459" s="40"/>
    </row>
    <row r="2460" spans="1:8" x14ac:dyDescent="0.15">
      <c r="A2460" s="39"/>
      <c r="B2460" s="40"/>
      <c r="C2460" s="40"/>
      <c r="D2460" s="41"/>
      <c r="E2460" s="41"/>
      <c r="F2460" s="40"/>
      <c r="G2460" s="40"/>
      <c r="H2460" s="40"/>
    </row>
    <row r="2461" spans="1:8" x14ac:dyDescent="0.15">
      <c r="A2461" s="39"/>
      <c r="B2461" s="40"/>
      <c r="C2461" s="40"/>
      <c r="D2461" s="41"/>
      <c r="E2461" s="41"/>
      <c r="F2461" s="40"/>
      <c r="G2461" s="40"/>
      <c r="H2461" s="40"/>
    </row>
    <row r="2462" spans="1:8" x14ac:dyDescent="0.15">
      <c r="A2462" s="39"/>
      <c r="B2462" s="40"/>
      <c r="C2462" s="40"/>
      <c r="D2462" s="41"/>
      <c r="E2462" s="41"/>
      <c r="F2462" s="40"/>
      <c r="G2462" s="40"/>
      <c r="H2462" s="40"/>
    </row>
    <row r="2463" spans="1:8" x14ac:dyDescent="0.15">
      <c r="A2463" s="39"/>
      <c r="B2463" s="40"/>
      <c r="C2463" s="40"/>
      <c r="D2463" s="41"/>
      <c r="E2463" s="41"/>
      <c r="F2463" s="40"/>
      <c r="G2463" s="40"/>
      <c r="H2463" s="40"/>
    </row>
    <row r="2464" spans="1:8" x14ac:dyDescent="0.15">
      <c r="A2464" s="39"/>
      <c r="B2464" s="40"/>
      <c r="C2464" s="40"/>
      <c r="D2464" s="41"/>
      <c r="E2464" s="41"/>
      <c r="F2464" s="40"/>
      <c r="G2464" s="40"/>
      <c r="H2464" s="40"/>
    </row>
    <row r="2465" spans="1:8" x14ac:dyDescent="0.15">
      <c r="A2465" s="39"/>
      <c r="B2465" s="40"/>
      <c r="C2465" s="40"/>
      <c r="D2465" s="41"/>
      <c r="E2465" s="41"/>
      <c r="F2465" s="40"/>
      <c r="G2465" s="40"/>
      <c r="H2465" s="40"/>
    </row>
    <row r="2466" spans="1:8" x14ac:dyDescent="0.15">
      <c r="A2466" s="39"/>
      <c r="B2466" s="40"/>
      <c r="C2466" s="40"/>
      <c r="D2466" s="41"/>
      <c r="E2466" s="41"/>
      <c r="F2466" s="40"/>
      <c r="G2466" s="40"/>
      <c r="H2466" s="40"/>
    </row>
    <row r="2467" spans="1:8" x14ac:dyDescent="0.15">
      <c r="A2467" s="39"/>
      <c r="B2467" s="40"/>
      <c r="C2467" s="40"/>
      <c r="D2467" s="41"/>
      <c r="E2467" s="41"/>
      <c r="F2467" s="40"/>
      <c r="G2467" s="40"/>
      <c r="H2467" s="40"/>
    </row>
    <row r="2468" spans="1:8" x14ac:dyDescent="0.15">
      <c r="A2468" s="39"/>
      <c r="B2468" s="40"/>
      <c r="C2468" s="40"/>
      <c r="D2468" s="41"/>
      <c r="E2468" s="41"/>
      <c r="F2468" s="40"/>
      <c r="G2468" s="40"/>
      <c r="H2468" s="40"/>
    </row>
    <row r="2469" spans="1:8" x14ac:dyDescent="0.15">
      <c r="A2469" s="39"/>
      <c r="B2469" s="40"/>
      <c r="C2469" s="40"/>
      <c r="D2469" s="41"/>
      <c r="E2469" s="41"/>
      <c r="F2469" s="40"/>
      <c r="G2469" s="40"/>
      <c r="H2469" s="40"/>
    </row>
    <row r="2470" spans="1:8" x14ac:dyDescent="0.15">
      <c r="A2470" s="39"/>
      <c r="B2470" s="40"/>
      <c r="C2470" s="40"/>
      <c r="D2470" s="41"/>
      <c r="E2470" s="41"/>
      <c r="F2470" s="40"/>
      <c r="G2470" s="40"/>
      <c r="H2470" s="40"/>
    </row>
    <row r="2471" spans="1:8" x14ac:dyDescent="0.15">
      <c r="A2471" s="39"/>
      <c r="B2471" s="40"/>
      <c r="C2471" s="40"/>
      <c r="D2471" s="41"/>
      <c r="E2471" s="41"/>
      <c r="F2471" s="40"/>
      <c r="G2471" s="40"/>
      <c r="H2471" s="40"/>
    </row>
    <row r="2472" spans="1:8" x14ac:dyDescent="0.15">
      <c r="A2472" s="39"/>
      <c r="B2472" s="40"/>
      <c r="C2472" s="40"/>
      <c r="D2472" s="41"/>
      <c r="E2472" s="41"/>
      <c r="F2472" s="40"/>
      <c r="G2472" s="40"/>
      <c r="H2472" s="40"/>
    </row>
    <row r="2473" spans="1:8" x14ac:dyDescent="0.15">
      <c r="A2473" s="39"/>
      <c r="B2473" s="40"/>
      <c r="C2473" s="40"/>
      <c r="D2473" s="41"/>
      <c r="E2473" s="41"/>
      <c r="F2473" s="40"/>
      <c r="G2473" s="40"/>
      <c r="H2473" s="40"/>
    </row>
    <row r="2474" spans="1:8" x14ac:dyDescent="0.15">
      <c r="A2474" s="39"/>
      <c r="B2474" s="40"/>
      <c r="C2474" s="40"/>
      <c r="D2474" s="41"/>
      <c r="E2474" s="41"/>
      <c r="F2474" s="40"/>
      <c r="G2474" s="40"/>
      <c r="H2474" s="40"/>
    </row>
    <row r="2475" spans="1:8" x14ac:dyDescent="0.15">
      <c r="A2475" s="39"/>
      <c r="B2475" s="40"/>
      <c r="C2475" s="40"/>
      <c r="D2475" s="41"/>
      <c r="E2475" s="41"/>
      <c r="F2475" s="40"/>
      <c r="G2475" s="40"/>
      <c r="H2475" s="40"/>
    </row>
    <row r="2476" spans="1:8" x14ac:dyDescent="0.15">
      <c r="A2476" s="39"/>
      <c r="B2476" s="40"/>
      <c r="C2476" s="40"/>
      <c r="D2476" s="41"/>
      <c r="E2476" s="41"/>
      <c r="F2476" s="40"/>
      <c r="G2476" s="40"/>
      <c r="H2476" s="40"/>
    </row>
    <row r="2477" spans="1:8" x14ac:dyDescent="0.15">
      <c r="A2477" s="39"/>
      <c r="B2477" s="40"/>
      <c r="C2477" s="40"/>
      <c r="D2477" s="41"/>
      <c r="E2477" s="41"/>
      <c r="F2477" s="40"/>
      <c r="G2477" s="40"/>
      <c r="H2477" s="40"/>
    </row>
    <row r="2478" spans="1:8" x14ac:dyDescent="0.15">
      <c r="A2478" s="39"/>
      <c r="B2478" s="40"/>
      <c r="C2478" s="40"/>
      <c r="D2478" s="41"/>
      <c r="E2478" s="41"/>
      <c r="F2478" s="40"/>
      <c r="G2478" s="40"/>
      <c r="H2478" s="40"/>
    </row>
    <row r="2479" spans="1:8" x14ac:dyDescent="0.15">
      <c r="A2479" s="39"/>
      <c r="B2479" s="40"/>
      <c r="C2479" s="40"/>
      <c r="D2479" s="41"/>
      <c r="E2479" s="41"/>
      <c r="F2479" s="40"/>
      <c r="G2479" s="40"/>
      <c r="H2479" s="40"/>
    </row>
    <row r="2480" spans="1:8" x14ac:dyDescent="0.15">
      <c r="A2480" s="39"/>
      <c r="B2480" s="40"/>
      <c r="C2480" s="40"/>
      <c r="D2480" s="41"/>
      <c r="E2480" s="41"/>
      <c r="F2480" s="40"/>
      <c r="G2480" s="40"/>
      <c r="H2480" s="40"/>
    </row>
    <row r="2481" spans="1:8" x14ac:dyDescent="0.15">
      <c r="A2481" s="39"/>
      <c r="B2481" s="40"/>
      <c r="C2481" s="40"/>
      <c r="D2481" s="41"/>
      <c r="E2481" s="41"/>
      <c r="F2481" s="40"/>
      <c r="G2481" s="40"/>
      <c r="H2481" s="40"/>
    </row>
    <row r="2482" spans="1:8" x14ac:dyDescent="0.15">
      <c r="A2482" s="39"/>
      <c r="B2482" s="40"/>
      <c r="C2482" s="40"/>
      <c r="D2482" s="41"/>
      <c r="E2482" s="41"/>
      <c r="F2482" s="40"/>
      <c r="G2482" s="40"/>
      <c r="H2482" s="40"/>
    </row>
    <row r="2483" spans="1:8" x14ac:dyDescent="0.15">
      <c r="A2483" s="39"/>
      <c r="B2483" s="40"/>
      <c r="C2483" s="40"/>
      <c r="D2483" s="41"/>
      <c r="E2483" s="41"/>
      <c r="F2483" s="40"/>
      <c r="G2483" s="40"/>
      <c r="H2483" s="40"/>
    </row>
    <row r="2484" spans="1:8" x14ac:dyDescent="0.15">
      <c r="A2484" s="39"/>
      <c r="B2484" s="40"/>
      <c r="C2484" s="40"/>
      <c r="D2484" s="41"/>
      <c r="E2484" s="41"/>
      <c r="F2484" s="40"/>
      <c r="G2484" s="40"/>
      <c r="H2484" s="40"/>
    </row>
    <row r="2485" spans="1:8" x14ac:dyDescent="0.15">
      <c r="A2485" s="39"/>
      <c r="B2485" s="40"/>
      <c r="C2485" s="40"/>
      <c r="D2485" s="41"/>
      <c r="E2485" s="41"/>
      <c r="F2485" s="40"/>
      <c r="G2485" s="40"/>
      <c r="H2485" s="40"/>
    </row>
    <row r="2486" spans="1:8" x14ac:dyDescent="0.15">
      <c r="A2486" s="39"/>
      <c r="B2486" s="40"/>
      <c r="C2486" s="40"/>
      <c r="D2486" s="41"/>
      <c r="E2486" s="41"/>
      <c r="F2486" s="40"/>
      <c r="G2486" s="40"/>
      <c r="H2486" s="40"/>
    </row>
    <row r="2487" spans="1:8" x14ac:dyDescent="0.15">
      <c r="A2487" s="39"/>
      <c r="B2487" s="40"/>
      <c r="C2487" s="40"/>
      <c r="D2487" s="41"/>
      <c r="E2487" s="41"/>
      <c r="F2487" s="40"/>
      <c r="G2487" s="40"/>
      <c r="H2487" s="40"/>
    </row>
    <row r="2488" spans="1:8" x14ac:dyDescent="0.15">
      <c r="A2488" s="39"/>
      <c r="B2488" s="40"/>
      <c r="C2488" s="40"/>
      <c r="D2488" s="41"/>
      <c r="E2488" s="41"/>
      <c r="F2488" s="40"/>
      <c r="G2488" s="40"/>
      <c r="H2488" s="40"/>
    </row>
    <row r="2489" spans="1:8" x14ac:dyDescent="0.15">
      <c r="A2489" s="39"/>
      <c r="B2489" s="40"/>
      <c r="C2489" s="40"/>
      <c r="D2489" s="41"/>
      <c r="E2489" s="41"/>
      <c r="F2489" s="40"/>
      <c r="G2489" s="40"/>
      <c r="H2489" s="40"/>
    </row>
    <row r="2490" spans="1:8" x14ac:dyDescent="0.15">
      <c r="A2490" s="39"/>
      <c r="B2490" s="40"/>
      <c r="C2490" s="40"/>
      <c r="D2490" s="41"/>
      <c r="E2490" s="41"/>
      <c r="F2490" s="40"/>
      <c r="G2490" s="40"/>
      <c r="H2490" s="40"/>
    </row>
    <row r="2491" spans="1:8" x14ac:dyDescent="0.15">
      <c r="A2491" s="39"/>
      <c r="B2491" s="40"/>
      <c r="C2491" s="40"/>
      <c r="D2491" s="41"/>
      <c r="E2491" s="41"/>
      <c r="F2491" s="40"/>
      <c r="G2491" s="40"/>
      <c r="H2491" s="40"/>
    </row>
    <row r="2492" spans="1:8" x14ac:dyDescent="0.15">
      <c r="A2492" s="39"/>
      <c r="B2492" s="40"/>
      <c r="C2492" s="40"/>
      <c r="D2492" s="41"/>
      <c r="E2492" s="41"/>
      <c r="F2492" s="40"/>
      <c r="G2492" s="40"/>
      <c r="H2492" s="40"/>
    </row>
    <row r="2493" spans="1:8" x14ac:dyDescent="0.15">
      <c r="A2493" s="39"/>
      <c r="B2493" s="40"/>
      <c r="C2493" s="40"/>
      <c r="D2493" s="41"/>
      <c r="E2493" s="41"/>
      <c r="F2493" s="40"/>
      <c r="G2493" s="40"/>
      <c r="H2493" s="40"/>
    </row>
    <row r="2494" spans="1:8" x14ac:dyDescent="0.15">
      <c r="A2494" s="39"/>
      <c r="B2494" s="40"/>
      <c r="C2494" s="40"/>
      <c r="D2494" s="41"/>
      <c r="E2494" s="41"/>
      <c r="F2494" s="40"/>
      <c r="G2494" s="40"/>
      <c r="H2494" s="40"/>
    </row>
    <row r="2495" spans="1:8" x14ac:dyDescent="0.15">
      <c r="A2495" s="39"/>
      <c r="B2495" s="40"/>
      <c r="C2495" s="40"/>
      <c r="D2495" s="41"/>
      <c r="E2495" s="41"/>
      <c r="F2495" s="40"/>
      <c r="G2495" s="40"/>
      <c r="H2495" s="40"/>
    </row>
    <row r="2496" spans="1:8" x14ac:dyDescent="0.15">
      <c r="A2496" s="39"/>
      <c r="B2496" s="40"/>
      <c r="C2496" s="40"/>
      <c r="D2496" s="41"/>
      <c r="E2496" s="41"/>
      <c r="F2496" s="40"/>
      <c r="G2496" s="40"/>
      <c r="H2496" s="40"/>
    </row>
    <row r="2497" spans="1:8" x14ac:dyDescent="0.15">
      <c r="A2497" s="39"/>
      <c r="B2497" s="40"/>
      <c r="C2497" s="40"/>
      <c r="D2497" s="41"/>
      <c r="E2497" s="41"/>
      <c r="F2497" s="40"/>
      <c r="G2497" s="40"/>
      <c r="H2497" s="40"/>
    </row>
    <row r="2498" spans="1:8" x14ac:dyDescent="0.15">
      <c r="A2498" s="39"/>
      <c r="B2498" s="40"/>
      <c r="C2498" s="40"/>
      <c r="D2498" s="41"/>
      <c r="E2498" s="41"/>
      <c r="F2498" s="40"/>
      <c r="G2498" s="40"/>
      <c r="H2498" s="40"/>
    </row>
    <row r="2499" spans="1:8" x14ac:dyDescent="0.15">
      <c r="A2499" s="39"/>
      <c r="B2499" s="40"/>
      <c r="C2499" s="40"/>
      <c r="D2499" s="41"/>
      <c r="E2499" s="41"/>
      <c r="F2499" s="40"/>
      <c r="G2499" s="40"/>
      <c r="H2499" s="40"/>
    </row>
    <row r="2500" spans="1:8" x14ac:dyDescent="0.15">
      <c r="A2500" s="39"/>
      <c r="B2500" s="40"/>
      <c r="C2500" s="40"/>
      <c r="D2500" s="41"/>
      <c r="E2500" s="41"/>
      <c r="F2500" s="40"/>
      <c r="G2500" s="40"/>
      <c r="H2500" s="40"/>
    </row>
    <row r="2501" spans="1:8" x14ac:dyDescent="0.15">
      <c r="A2501" s="39"/>
      <c r="B2501" s="40"/>
      <c r="C2501" s="40"/>
      <c r="D2501" s="41"/>
      <c r="E2501" s="41"/>
      <c r="F2501" s="40"/>
      <c r="G2501" s="40"/>
      <c r="H2501" s="40"/>
    </row>
    <row r="2502" spans="1:8" x14ac:dyDescent="0.15">
      <c r="A2502" s="39"/>
      <c r="B2502" s="40"/>
      <c r="C2502" s="40"/>
      <c r="D2502" s="41"/>
      <c r="E2502" s="41"/>
      <c r="F2502" s="40"/>
      <c r="G2502" s="40"/>
      <c r="H2502" s="40"/>
    </row>
    <row r="2503" spans="1:8" x14ac:dyDescent="0.15">
      <c r="A2503" s="39"/>
      <c r="B2503" s="40"/>
      <c r="C2503" s="40"/>
      <c r="D2503" s="41"/>
      <c r="E2503" s="41"/>
      <c r="F2503" s="40"/>
      <c r="G2503" s="40"/>
      <c r="H2503" s="40"/>
    </row>
    <row r="2504" spans="1:8" x14ac:dyDescent="0.15">
      <c r="A2504" s="39"/>
      <c r="B2504" s="40"/>
      <c r="C2504" s="40"/>
      <c r="D2504" s="41"/>
      <c r="E2504" s="41"/>
      <c r="F2504" s="40"/>
      <c r="G2504" s="40"/>
      <c r="H2504" s="40"/>
    </row>
    <row r="2505" spans="1:8" x14ac:dyDescent="0.15">
      <c r="A2505" s="39"/>
      <c r="B2505" s="40"/>
      <c r="C2505" s="40"/>
      <c r="D2505" s="41"/>
      <c r="E2505" s="41"/>
      <c r="F2505" s="40"/>
      <c r="G2505" s="40"/>
      <c r="H2505" s="40"/>
    </row>
    <row r="2506" spans="1:8" x14ac:dyDescent="0.15">
      <c r="A2506" s="39"/>
      <c r="B2506" s="40"/>
      <c r="C2506" s="40"/>
      <c r="D2506" s="41"/>
      <c r="E2506" s="41"/>
      <c r="F2506" s="40"/>
      <c r="G2506" s="40"/>
      <c r="H2506" s="40"/>
    </row>
    <row r="2507" spans="1:8" x14ac:dyDescent="0.15">
      <c r="A2507" s="39"/>
      <c r="B2507" s="40"/>
      <c r="C2507" s="40"/>
      <c r="D2507" s="41"/>
      <c r="E2507" s="41"/>
      <c r="F2507" s="40"/>
      <c r="G2507" s="40"/>
      <c r="H2507" s="40"/>
    </row>
    <row r="2508" spans="1:8" x14ac:dyDescent="0.15">
      <c r="A2508" s="39"/>
      <c r="B2508" s="40"/>
      <c r="C2508" s="40"/>
      <c r="D2508" s="41"/>
      <c r="E2508" s="41"/>
      <c r="F2508" s="40"/>
      <c r="G2508" s="40"/>
      <c r="H2508" s="40"/>
    </row>
    <row r="2509" spans="1:8" x14ac:dyDescent="0.15">
      <c r="A2509" s="39"/>
      <c r="B2509" s="40"/>
      <c r="C2509" s="40"/>
      <c r="D2509" s="41"/>
      <c r="E2509" s="41"/>
      <c r="F2509" s="40"/>
      <c r="G2509" s="40"/>
      <c r="H2509" s="40"/>
    </row>
    <row r="2510" spans="1:8" x14ac:dyDescent="0.15">
      <c r="A2510" s="39"/>
      <c r="B2510" s="40"/>
      <c r="C2510" s="40"/>
      <c r="D2510" s="41"/>
      <c r="E2510" s="41"/>
      <c r="F2510" s="40"/>
      <c r="G2510" s="40"/>
      <c r="H2510" s="40"/>
    </row>
    <row r="2511" spans="1:8" x14ac:dyDescent="0.15">
      <c r="A2511" s="39"/>
      <c r="B2511" s="40"/>
      <c r="C2511" s="40"/>
      <c r="D2511" s="41"/>
      <c r="E2511" s="41"/>
      <c r="F2511" s="40"/>
      <c r="G2511" s="40"/>
      <c r="H2511" s="40"/>
    </row>
    <row r="2512" spans="1:8" x14ac:dyDescent="0.15">
      <c r="A2512" s="39"/>
      <c r="B2512" s="40"/>
      <c r="C2512" s="40"/>
      <c r="D2512" s="41"/>
      <c r="E2512" s="41"/>
      <c r="F2512" s="40"/>
      <c r="G2512" s="40"/>
      <c r="H2512" s="40"/>
    </row>
    <row r="2513" spans="1:8" x14ac:dyDescent="0.15">
      <c r="A2513" s="39"/>
      <c r="B2513" s="40"/>
      <c r="C2513" s="40"/>
      <c r="D2513" s="41"/>
      <c r="E2513" s="41"/>
      <c r="F2513" s="40"/>
      <c r="G2513" s="40"/>
      <c r="H2513" s="40"/>
    </row>
    <row r="2514" spans="1:8" x14ac:dyDescent="0.15">
      <c r="A2514" s="39"/>
      <c r="B2514" s="40"/>
      <c r="C2514" s="40"/>
      <c r="D2514" s="41"/>
      <c r="E2514" s="41"/>
      <c r="F2514" s="40"/>
      <c r="G2514" s="40"/>
      <c r="H2514" s="40"/>
    </row>
    <row r="2515" spans="1:8" x14ac:dyDescent="0.15">
      <c r="A2515" s="39"/>
      <c r="B2515" s="40"/>
      <c r="C2515" s="40"/>
      <c r="D2515" s="41"/>
      <c r="E2515" s="41"/>
      <c r="F2515" s="40"/>
      <c r="G2515" s="40"/>
      <c r="H2515" s="40"/>
    </row>
    <row r="2516" spans="1:8" x14ac:dyDescent="0.15">
      <c r="A2516" s="39"/>
      <c r="B2516" s="40"/>
      <c r="C2516" s="40"/>
      <c r="D2516" s="41"/>
      <c r="E2516" s="41"/>
      <c r="F2516" s="40"/>
      <c r="G2516" s="40"/>
      <c r="H2516" s="40"/>
    </row>
    <row r="2517" spans="1:8" x14ac:dyDescent="0.15">
      <c r="A2517" s="39"/>
      <c r="B2517" s="40"/>
      <c r="C2517" s="40"/>
      <c r="D2517" s="41"/>
      <c r="E2517" s="41"/>
      <c r="F2517" s="40"/>
      <c r="G2517" s="40"/>
      <c r="H2517" s="40"/>
    </row>
    <row r="2518" spans="1:8" x14ac:dyDescent="0.15">
      <c r="A2518" s="39"/>
      <c r="B2518" s="40"/>
      <c r="C2518" s="40"/>
      <c r="D2518" s="41"/>
      <c r="E2518" s="41"/>
      <c r="F2518" s="40"/>
      <c r="G2518" s="40"/>
      <c r="H2518" s="40"/>
    </row>
    <row r="2519" spans="1:8" x14ac:dyDescent="0.15">
      <c r="A2519" s="39"/>
      <c r="B2519" s="40"/>
      <c r="C2519" s="40"/>
      <c r="D2519" s="41"/>
      <c r="E2519" s="41"/>
      <c r="F2519" s="40"/>
      <c r="G2519" s="40"/>
      <c r="H2519" s="40"/>
    </row>
    <row r="2520" spans="1:8" x14ac:dyDescent="0.15">
      <c r="A2520" s="39"/>
      <c r="B2520" s="40"/>
      <c r="C2520" s="40"/>
      <c r="D2520" s="41"/>
      <c r="E2520" s="41"/>
      <c r="F2520" s="40"/>
      <c r="G2520" s="40"/>
      <c r="H2520" s="40"/>
    </row>
    <row r="2521" spans="1:8" x14ac:dyDescent="0.15">
      <c r="A2521" s="39"/>
      <c r="B2521" s="40"/>
      <c r="C2521" s="40"/>
      <c r="D2521" s="41"/>
      <c r="E2521" s="41"/>
      <c r="F2521" s="40"/>
      <c r="G2521" s="40"/>
      <c r="H2521" s="40"/>
    </row>
    <row r="2522" spans="1:8" x14ac:dyDescent="0.15">
      <c r="A2522" s="39"/>
      <c r="B2522" s="40"/>
      <c r="C2522" s="40"/>
      <c r="D2522" s="41"/>
      <c r="E2522" s="41"/>
      <c r="F2522" s="40"/>
      <c r="G2522" s="40"/>
      <c r="H2522" s="40"/>
    </row>
    <row r="2523" spans="1:8" x14ac:dyDescent="0.15">
      <c r="A2523" s="39"/>
      <c r="B2523" s="40"/>
      <c r="C2523" s="40"/>
      <c r="D2523" s="41"/>
      <c r="E2523" s="41"/>
      <c r="F2523" s="40"/>
      <c r="G2523" s="40"/>
      <c r="H2523" s="40"/>
    </row>
    <row r="2524" spans="1:8" x14ac:dyDescent="0.15">
      <c r="A2524" s="39"/>
      <c r="B2524" s="40"/>
      <c r="C2524" s="40"/>
      <c r="D2524" s="41"/>
      <c r="E2524" s="41"/>
      <c r="F2524" s="40"/>
      <c r="G2524" s="40"/>
      <c r="H2524" s="40"/>
    </row>
    <row r="2525" spans="1:8" x14ac:dyDescent="0.15">
      <c r="A2525" s="39"/>
      <c r="B2525" s="40"/>
      <c r="C2525" s="40"/>
      <c r="D2525" s="41"/>
      <c r="E2525" s="41"/>
      <c r="F2525" s="40"/>
      <c r="G2525" s="40"/>
      <c r="H2525" s="40"/>
    </row>
    <row r="2526" spans="1:8" x14ac:dyDescent="0.15">
      <c r="A2526" s="39"/>
      <c r="B2526" s="40"/>
      <c r="C2526" s="40"/>
      <c r="D2526" s="41"/>
      <c r="E2526" s="41"/>
      <c r="F2526" s="40"/>
      <c r="G2526" s="40"/>
      <c r="H2526" s="40"/>
    </row>
    <row r="2527" spans="1:8" x14ac:dyDescent="0.15">
      <c r="A2527" s="39"/>
      <c r="B2527" s="40"/>
      <c r="C2527" s="40"/>
      <c r="D2527" s="41"/>
      <c r="E2527" s="41"/>
      <c r="F2527" s="40"/>
      <c r="G2527" s="40"/>
      <c r="H2527" s="40"/>
    </row>
    <row r="2528" spans="1:8" x14ac:dyDescent="0.15">
      <c r="A2528" s="39"/>
      <c r="B2528" s="40"/>
      <c r="C2528" s="40"/>
      <c r="D2528" s="41"/>
      <c r="E2528" s="41"/>
      <c r="F2528" s="40"/>
      <c r="G2528" s="40"/>
      <c r="H2528" s="40"/>
    </row>
    <row r="2529" spans="1:8" x14ac:dyDescent="0.15">
      <c r="A2529" s="39"/>
      <c r="B2529" s="40"/>
      <c r="C2529" s="40"/>
      <c r="D2529" s="41"/>
      <c r="E2529" s="41"/>
      <c r="F2529" s="40"/>
      <c r="G2529" s="40"/>
      <c r="H2529" s="40"/>
    </row>
    <row r="2530" spans="1:8" x14ac:dyDescent="0.15">
      <c r="A2530" s="39"/>
      <c r="B2530" s="40"/>
      <c r="C2530" s="40"/>
      <c r="D2530" s="41"/>
      <c r="E2530" s="41"/>
      <c r="F2530" s="40"/>
      <c r="G2530" s="40"/>
      <c r="H2530" s="40"/>
    </row>
    <row r="2531" spans="1:8" x14ac:dyDescent="0.15">
      <c r="A2531" s="39"/>
      <c r="B2531" s="40"/>
      <c r="C2531" s="40"/>
      <c r="D2531" s="41"/>
      <c r="E2531" s="41"/>
      <c r="F2531" s="40"/>
      <c r="G2531" s="40"/>
      <c r="H2531" s="40"/>
    </row>
    <row r="2532" spans="1:8" x14ac:dyDescent="0.15">
      <c r="A2532" s="39"/>
      <c r="B2532" s="40"/>
      <c r="C2532" s="40"/>
      <c r="D2532" s="41"/>
      <c r="E2532" s="41"/>
      <c r="F2532" s="40"/>
      <c r="G2532" s="40"/>
      <c r="H2532" s="40"/>
    </row>
    <row r="2533" spans="1:8" x14ac:dyDescent="0.15">
      <c r="A2533" s="39"/>
      <c r="B2533" s="40"/>
      <c r="C2533" s="40"/>
      <c r="D2533" s="41"/>
      <c r="E2533" s="41"/>
      <c r="F2533" s="40"/>
      <c r="G2533" s="40"/>
      <c r="H2533" s="40"/>
    </row>
    <row r="2534" spans="1:8" x14ac:dyDescent="0.15">
      <c r="A2534" s="39"/>
      <c r="B2534" s="40"/>
      <c r="C2534" s="40"/>
      <c r="D2534" s="41"/>
      <c r="E2534" s="41"/>
      <c r="F2534" s="40"/>
      <c r="G2534" s="40"/>
      <c r="H2534" s="40"/>
    </row>
    <row r="2535" spans="1:8" x14ac:dyDescent="0.15">
      <c r="A2535" s="39"/>
      <c r="B2535" s="40"/>
      <c r="C2535" s="40"/>
      <c r="D2535" s="41"/>
      <c r="E2535" s="41"/>
      <c r="F2535" s="40"/>
      <c r="G2535" s="40"/>
      <c r="H2535" s="40"/>
    </row>
    <row r="2536" spans="1:8" x14ac:dyDescent="0.15">
      <c r="A2536" s="39"/>
      <c r="B2536" s="40"/>
      <c r="C2536" s="40"/>
      <c r="D2536" s="41"/>
      <c r="E2536" s="41"/>
      <c r="F2536" s="40"/>
      <c r="G2536" s="40"/>
      <c r="H2536" s="40"/>
    </row>
    <row r="2537" spans="1:8" x14ac:dyDescent="0.15">
      <c r="A2537" s="39"/>
      <c r="B2537" s="40"/>
      <c r="C2537" s="40"/>
      <c r="D2537" s="41"/>
      <c r="E2537" s="41"/>
      <c r="F2537" s="40"/>
      <c r="G2537" s="40"/>
      <c r="H2537" s="40"/>
    </row>
    <row r="2538" spans="1:8" x14ac:dyDescent="0.15">
      <c r="A2538" s="39"/>
      <c r="B2538" s="40"/>
      <c r="C2538" s="40"/>
      <c r="D2538" s="41"/>
      <c r="E2538" s="41"/>
      <c r="F2538" s="40"/>
      <c r="G2538" s="40"/>
      <c r="H2538" s="40"/>
    </row>
    <row r="2539" spans="1:8" x14ac:dyDescent="0.15">
      <c r="A2539" s="39"/>
      <c r="B2539" s="40"/>
      <c r="C2539" s="40"/>
      <c r="D2539" s="41"/>
      <c r="E2539" s="41"/>
      <c r="F2539" s="40"/>
      <c r="G2539" s="40"/>
      <c r="H2539" s="40"/>
    </row>
    <row r="2540" spans="1:8" x14ac:dyDescent="0.15">
      <c r="A2540" s="39"/>
      <c r="B2540" s="40"/>
      <c r="C2540" s="40"/>
      <c r="D2540" s="41"/>
      <c r="E2540" s="41"/>
      <c r="F2540" s="40"/>
      <c r="G2540" s="40"/>
      <c r="H2540" s="40"/>
    </row>
    <row r="2541" spans="1:8" x14ac:dyDescent="0.15">
      <c r="A2541" s="39"/>
      <c r="B2541" s="40"/>
      <c r="C2541" s="40"/>
      <c r="D2541" s="41"/>
      <c r="E2541" s="41"/>
      <c r="F2541" s="40"/>
      <c r="G2541" s="40"/>
      <c r="H2541" s="40"/>
    </row>
    <row r="2542" spans="1:8" x14ac:dyDescent="0.15">
      <c r="A2542" s="39"/>
      <c r="B2542" s="40"/>
      <c r="C2542" s="40"/>
      <c r="D2542" s="41"/>
      <c r="E2542" s="41"/>
      <c r="F2542" s="40"/>
      <c r="G2542" s="40"/>
      <c r="H2542" s="40"/>
    </row>
    <row r="2543" spans="1:8" x14ac:dyDescent="0.15">
      <c r="A2543" s="39"/>
      <c r="B2543" s="40"/>
      <c r="C2543" s="40"/>
      <c r="D2543" s="41"/>
      <c r="E2543" s="41"/>
      <c r="F2543" s="40"/>
      <c r="G2543" s="40"/>
      <c r="H2543" s="40"/>
    </row>
    <row r="2544" spans="1:8" x14ac:dyDescent="0.15">
      <c r="A2544" s="39"/>
      <c r="B2544" s="40"/>
      <c r="C2544" s="40"/>
      <c r="D2544" s="41"/>
      <c r="E2544" s="41"/>
      <c r="F2544" s="40"/>
      <c r="G2544" s="40"/>
      <c r="H2544" s="40"/>
    </row>
    <row r="2545" spans="1:8" x14ac:dyDescent="0.15">
      <c r="A2545" s="39"/>
      <c r="B2545" s="40"/>
      <c r="C2545" s="40"/>
      <c r="D2545" s="41"/>
      <c r="E2545" s="41"/>
      <c r="F2545" s="40"/>
      <c r="G2545" s="40"/>
      <c r="H2545" s="40"/>
    </row>
    <row r="2546" spans="1:8" x14ac:dyDescent="0.15">
      <c r="A2546" s="39"/>
      <c r="B2546" s="40"/>
      <c r="C2546" s="40"/>
      <c r="D2546" s="41"/>
      <c r="E2546" s="41"/>
      <c r="F2546" s="40"/>
      <c r="G2546" s="40"/>
      <c r="H2546" s="40"/>
    </row>
    <row r="2547" spans="1:8" x14ac:dyDescent="0.15">
      <c r="A2547" s="39"/>
      <c r="B2547" s="40"/>
      <c r="C2547" s="40"/>
      <c r="D2547" s="41"/>
      <c r="E2547" s="41"/>
      <c r="F2547" s="40"/>
      <c r="G2547" s="40"/>
      <c r="H2547" s="40"/>
    </row>
    <row r="2548" spans="1:8" x14ac:dyDescent="0.15">
      <c r="A2548" s="39"/>
      <c r="B2548" s="40"/>
      <c r="C2548" s="40"/>
      <c r="D2548" s="41"/>
      <c r="E2548" s="41"/>
      <c r="F2548" s="40"/>
      <c r="G2548" s="40"/>
      <c r="H2548" s="40"/>
    </row>
    <row r="2549" spans="1:8" x14ac:dyDescent="0.15">
      <c r="A2549" s="39"/>
      <c r="B2549" s="40"/>
      <c r="C2549" s="40"/>
      <c r="D2549" s="41"/>
      <c r="E2549" s="41"/>
      <c r="F2549" s="40"/>
      <c r="G2549" s="40"/>
      <c r="H2549" s="40"/>
    </row>
    <row r="2550" spans="1:8" x14ac:dyDescent="0.15">
      <c r="A2550" s="39"/>
      <c r="B2550" s="40"/>
      <c r="C2550" s="40"/>
      <c r="D2550" s="41"/>
      <c r="E2550" s="41"/>
      <c r="F2550" s="40"/>
      <c r="G2550" s="40"/>
      <c r="H2550" s="40"/>
    </row>
    <row r="2551" spans="1:8" x14ac:dyDescent="0.15">
      <c r="A2551" s="39"/>
      <c r="B2551" s="40"/>
      <c r="C2551" s="40"/>
      <c r="D2551" s="41"/>
      <c r="E2551" s="41"/>
      <c r="F2551" s="40"/>
      <c r="G2551" s="40"/>
      <c r="H2551" s="40"/>
    </row>
    <row r="2552" spans="1:8" x14ac:dyDescent="0.15">
      <c r="A2552" s="39"/>
      <c r="B2552" s="40"/>
      <c r="C2552" s="40"/>
      <c r="D2552" s="41"/>
      <c r="E2552" s="41"/>
      <c r="F2552" s="40"/>
      <c r="G2552" s="40"/>
      <c r="H2552" s="40"/>
    </row>
    <row r="2553" spans="1:8" x14ac:dyDescent="0.15">
      <c r="A2553" s="39"/>
      <c r="B2553" s="40"/>
      <c r="C2553" s="40"/>
      <c r="D2553" s="41"/>
      <c r="E2553" s="41"/>
      <c r="F2553" s="40"/>
      <c r="G2553" s="40"/>
      <c r="H2553" s="40"/>
    </row>
    <row r="2554" spans="1:8" x14ac:dyDescent="0.15">
      <c r="A2554" s="39"/>
      <c r="B2554" s="40"/>
      <c r="C2554" s="40"/>
      <c r="D2554" s="41"/>
      <c r="E2554" s="41"/>
      <c r="F2554" s="40"/>
      <c r="G2554" s="40"/>
      <c r="H2554" s="40"/>
    </row>
    <row r="2555" spans="1:8" x14ac:dyDescent="0.15">
      <c r="A2555" s="39"/>
      <c r="B2555" s="40"/>
      <c r="C2555" s="40"/>
      <c r="D2555" s="41"/>
      <c r="E2555" s="41"/>
      <c r="F2555" s="40"/>
      <c r="G2555" s="40"/>
      <c r="H2555" s="40"/>
    </row>
    <row r="2556" spans="1:8" x14ac:dyDescent="0.15">
      <c r="A2556" s="39"/>
      <c r="B2556" s="40"/>
      <c r="C2556" s="40"/>
      <c r="D2556" s="41"/>
      <c r="E2556" s="41"/>
      <c r="F2556" s="40"/>
      <c r="G2556" s="40"/>
      <c r="H2556" s="40"/>
    </row>
    <row r="2557" spans="1:8" x14ac:dyDescent="0.15">
      <c r="A2557" s="39"/>
      <c r="B2557" s="40"/>
      <c r="C2557" s="40"/>
      <c r="D2557" s="41"/>
      <c r="E2557" s="41"/>
      <c r="F2557" s="40"/>
      <c r="G2557" s="40"/>
      <c r="H2557" s="40"/>
    </row>
    <row r="2558" spans="1:8" x14ac:dyDescent="0.15">
      <c r="A2558" s="39"/>
      <c r="B2558" s="40"/>
      <c r="C2558" s="40"/>
      <c r="D2558" s="41"/>
      <c r="E2558" s="41"/>
      <c r="F2558" s="40"/>
      <c r="G2558" s="40"/>
      <c r="H2558" s="40"/>
    </row>
    <row r="2559" spans="1:8" x14ac:dyDescent="0.15">
      <c r="A2559" s="39"/>
      <c r="B2559" s="40"/>
      <c r="C2559" s="40"/>
      <c r="D2559" s="41"/>
      <c r="E2559" s="41"/>
      <c r="F2559" s="40"/>
      <c r="G2559" s="40"/>
      <c r="H2559" s="40"/>
    </row>
    <row r="2560" spans="1:8" x14ac:dyDescent="0.15">
      <c r="A2560" s="39"/>
      <c r="B2560" s="40"/>
      <c r="C2560" s="40"/>
      <c r="D2560" s="41"/>
      <c r="E2560" s="41"/>
      <c r="F2560" s="40"/>
      <c r="G2560" s="40"/>
      <c r="H2560" s="40"/>
    </row>
    <row r="2561" spans="1:8" x14ac:dyDescent="0.15">
      <c r="A2561" s="39"/>
      <c r="B2561" s="40"/>
      <c r="C2561" s="40"/>
      <c r="D2561" s="41"/>
      <c r="E2561" s="41"/>
      <c r="F2561" s="40"/>
      <c r="G2561" s="40"/>
      <c r="H2561" s="40"/>
    </row>
    <row r="2562" spans="1:8" x14ac:dyDescent="0.15">
      <c r="A2562" s="39"/>
      <c r="B2562" s="40"/>
      <c r="C2562" s="40"/>
      <c r="D2562" s="41"/>
      <c r="E2562" s="41"/>
      <c r="F2562" s="40"/>
      <c r="G2562" s="40"/>
      <c r="H2562" s="40"/>
    </row>
    <row r="2563" spans="1:8" x14ac:dyDescent="0.15">
      <c r="A2563" s="39"/>
      <c r="B2563" s="40"/>
      <c r="C2563" s="40"/>
      <c r="D2563" s="41"/>
      <c r="E2563" s="41"/>
      <c r="F2563" s="40"/>
      <c r="G2563" s="40"/>
      <c r="H2563" s="40"/>
    </row>
    <row r="2564" spans="1:8" x14ac:dyDescent="0.15">
      <c r="A2564" s="39"/>
      <c r="B2564" s="40"/>
      <c r="C2564" s="40"/>
      <c r="D2564" s="41"/>
      <c r="E2564" s="41"/>
      <c r="F2564" s="40"/>
      <c r="G2564" s="40"/>
      <c r="H2564" s="40"/>
    </row>
    <row r="2565" spans="1:8" x14ac:dyDescent="0.15">
      <c r="A2565" s="39"/>
      <c r="B2565" s="40"/>
      <c r="C2565" s="40"/>
      <c r="D2565" s="41"/>
      <c r="E2565" s="41"/>
      <c r="F2565" s="40"/>
      <c r="G2565" s="40"/>
      <c r="H2565" s="40"/>
    </row>
    <row r="2566" spans="1:8" x14ac:dyDescent="0.15">
      <c r="A2566" s="39"/>
      <c r="B2566" s="40"/>
      <c r="C2566" s="40"/>
      <c r="D2566" s="41"/>
      <c r="E2566" s="41"/>
      <c r="F2566" s="40"/>
      <c r="G2566" s="40"/>
      <c r="H2566" s="40"/>
    </row>
    <row r="2567" spans="1:8" x14ac:dyDescent="0.15">
      <c r="A2567" s="39"/>
      <c r="B2567" s="40"/>
      <c r="C2567" s="40"/>
      <c r="D2567" s="41"/>
      <c r="E2567" s="41"/>
      <c r="F2567" s="40"/>
      <c r="G2567" s="40"/>
      <c r="H2567" s="40"/>
    </row>
    <row r="2568" spans="1:8" x14ac:dyDescent="0.15">
      <c r="A2568" s="39"/>
      <c r="B2568" s="40"/>
      <c r="C2568" s="40"/>
      <c r="D2568" s="41"/>
      <c r="E2568" s="41"/>
      <c r="F2568" s="40"/>
      <c r="G2568" s="40"/>
      <c r="H2568" s="40"/>
    </row>
    <row r="2569" spans="1:8" x14ac:dyDescent="0.15">
      <c r="A2569" s="39"/>
      <c r="B2569" s="40"/>
      <c r="C2569" s="40"/>
      <c r="D2569" s="41"/>
      <c r="E2569" s="41"/>
      <c r="F2569" s="40"/>
      <c r="G2569" s="40"/>
      <c r="H2569" s="40"/>
    </row>
    <row r="2570" spans="1:8" x14ac:dyDescent="0.15">
      <c r="A2570" s="39"/>
      <c r="B2570" s="40"/>
      <c r="C2570" s="40"/>
      <c r="D2570" s="41"/>
      <c r="E2570" s="41"/>
      <c r="F2570" s="40"/>
      <c r="G2570" s="40"/>
      <c r="H2570" s="40"/>
    </row>
    <row r="2571" spans="1:8" x14ac:dyDescent="0.15">
      <c r="A2571" s="39"/>
      <c r="B2571" s="40"/>
      <c r="C2571" s="40"/>
      <c r="D2571" s="41"/>
      <c r="E2571" s="41"/>
      <c r="F2571" s="40"/>
      <c r="G2571" s="40"/>
      <c r="H2571" s="40"/>
    </row>
    <row r="2572" spans="1:8" x14ac:dyDescent="0.15">
      <c r="A2572" s="39"/>
      <c r="B2572" s="40"/>
      <c r="C2572" s="40"/>
      <c r="D2572" s="41"/>
      <c r="E2572" s="41"/>
      <c r="F2572" s="40"/>
      <c r="G2572" s="40"/>
      <c r="H2572" s="40"/>
    </row>
    <row r="2573" spans="1:8" x14ac:dyDescent="0.15">
      <c r="A2573" s="39"/>
      <c r="B2573" s="40"/>
      <c r="C2573" s="40"/>
      <c r="D2573" s="41"/>
      <c r="E2573" s="41"/>
      <c r="F2573" s="40"/>
      <c r="G2573" s="40"/>
      <c r="H2573" s="40"/>
    </row>
    <row r="2574" spans="1:8" x14ac:dyDescent="0.15">
      <c r="A2574" s="39"/>
      <c r="B2574" s="40"/>
      <c r="C2574" s="40"/>
      <c r="D2574" s="41"/>
      <c r="E2574" s="41"/>
      <c r="F2574" s="40"/>
      <c r="G2574" s="40"/>
      <c r="H2574" s="40"/>
    </row>
    <row r="2575" spans="1:8" x14ac:dyDescent="0.15">
      <c r="A2575" s="39"/>
      <c r="B2575" s="40"/>
      <c r="C2575" s="40"/>
      <c r="D2575" s="41"/>
      <c r="E2575" s="41"/>
      <c r="F2575" s="40"/>
      <c r="G2575" s="40"/>
      <c r="H2575" s="40"/>
    </row>
    <row r="2576" spans="1:8" x14ac:dyDescent="0.15">
      <c r="A2576" s="39"/>
      <c r="B2576" s="40"/>
      <c r="C2576" s="40"/>
      <c r="D2576" s="41"/>
      <c r="E2576" s="41"/>
      <c r="F2576" s="40"/>
      <c r="G2576" s="40"/>
      <c r="H2576" s="40"/>
    </row>
    <row r="2577" spans="1:8" x14ac:dyDescent="0.15">
      <c r="A2577" s="39"/>
      <c r="B2577" s="40"/>
      <c r="C2577" s="40"/>
      <c r="D2577" s="41"/>
      <c r="E2577" s="41"/>
      <c r="F2577" s="40"/>
      <c r="G2577" s="40"/>
      <c r="H2577" s="40"/>
    </row>
    <row r="2578" spans="1:8" x14ac:dyDescent="0.15">
      <c r="A2578" s="39"/>
      <c r="B2578" s="40"/>
      <c r="C2578" s="40"/>
      <c r="D2578" s="41"/>
      <c r="E2578" s="41"/>
      <c r="F2578" s="40"/>
      <c r="G2578" s="40"/>
      <c r="H2578" s="40"/>
    </row>
    <row r="2579" spans="1:8" x14ac:dyDescent="0.15">
      <c r="A2579" s="39"/>
      <c r="B2579" s="40"/>
      <c r="C2579" s="40"/>
      <c r="D2579" s="41"/>
      <c r="E2579" s="41"/>
      <c r="F2579" s="40"/>
      <c r="G2579" s="40"/>
      <c r="H2579" s="40"/>
    </row>
    <row r="2580" spans="1:8" x14ac:dyDescent="0.15">
      <c r="A2580" s="39"/>
      <c r="B2580" s="40"/>
      <c r="C2580" s="40"/>
      <c r="D2580" s="41"/>
      <c r="E2580" s="41"/>
      <c r="F2580" s="40"/>
      <c r="G2580" s="40"/>
      <c r="H2580" s="40"/>
    </row>
    <row r="2581" spans="1:8" x14ac:dyDescent="0.15">
      <c r="A2581" s="39"/>
      <c r="B2581" s="40"/>
      <c r="C2581" s="40"/>
      <c r="D2581" s="41"/>
      <c r="E2581" s="41"/>
      <c r="F2581" s="40"/>
      <c r="G2581" s="40"/>
      <c r="H2581" s="40"/>
    </row>
    <row r="2582" spans="1:8" x14ac:dyDescent="0.15">
      <c r="A2582" s="39"/>
      <c r="B2582" s="40"/>
      <c r="C2582" s="40"/>
      <c r="D2582" s="41"/>
      <c r="E2582" s="41"/>
      <c r="F2582" s="40"/>
      <c r="G2582" s="40"/>
      <c r="H2582" s="40"/>
    </row>
    <row r="2583" spans="1:8" x14ac:dyDescent="0.15">
      <c r="A2583" s="39"/>
      <c r="B2583" s="40"/>
      <c r="C2583" s="40"/>
      <c r="D2583" s="41"/>
      <c r="E2583" s="41"/>
      <c r="F2583" s="40"/>
      <c r="G2583" s="40"/>
      <c r="H2583" s="40"/>
    </row>
    <row r="2584" spans="1:8" x14ac:dyDescent="0.15">
      <c r="A2584" s="39"/>
      <c r="B2584" s="40"/>
      <c r="C2584" s="40"/>
      <c r="D2584" s="41"/>
      <c r="E2584" s="41"/>
      <c r="F2584" s="40"/>
      <c r="G2584" s="40"/>
      <c r="H2584" s="40"/>
    </row>
    <row r="2585" spans="1:8" x14ac:dyDescent="0.15">
      <c r="A2585" s="39"/>
      <c r="B2585" s="40"/>
      <c r="C2585" s="40"/>
      <c r="D2585" s="41"/>
      <c r="E2585" s="41"/>
      <c r="F2585" s="40"/>
      <c r="G2585" s="40"/>
      <c r="H2585" s="40"/>
    </row>
    <row r="2586" spans="1:8" x14ac:dyDescent="0.15">
      <c r="A2586" s="39"/>
      <c r="B2586" s="40"/>
      <c r="C2586" s="40"/>
      <c r="D2586" s="41"/>
      <c r="E2586" s="41"/>
      <c r="F2586" s="40"/>
      <c r="G2586" s="40"/>
      <c r="H2586" s="40"/>
    </row>
    <row r="2587" spans="1:8" x14ac:dyDescent="0.15">
      <c r="A2587" s="39"/>
      <c r="B2587" s="40"/>
      <c r="C2587" s="40"/>
      <c r="D2587" s="41"/>
      <c r="E2587" s="41"/>
      <c r="F2587" s="40"/>
      <c r="G2587" s="40"/>
      <c r="H2587" s="40"/>
    </row>
    <row r="2588" spans="1:8" x14ac:dyDescent="0.15">
      <c r="A2588" s="39"/>
      <c r="B2588" s="40"/>
      <c r="C2588" s="40"/>
      <c r="D2588" s="41"/>
      <c r="E2588" s="41"/>
      <c r="F2588" s="40"/>
      <c r="G2588" s="40"/>
      <c r="H2588" s="40"/>
    </row>
    <row r="2589" spans="1:8" x14ac:dyDescent="0.15">
      <c r="A2589" s="39"/>
      <c r="B2589" s="40"/>
      <c r="C2589" s="40"/>
      <c r="D2589" s="41"/>
      <c r="E2589" s="41"/>
      <c r="F2589" s="40"/>
      <c r="G2589" s="40"/>
      <c r="H2589" s="40"/>
    </row>
    <row r="2590" spans="1:8" x14ac:dyDescent="0.15">
      <c r="A2590" s="39"/>
      <c r="B2590" s="40"/>
      <c r="C2590" s="40"/>
      <c r="D2590" s="41"/>
      <c r="E2590" s="41"/>
      <c r="F2590" s="40"/>
      <c r="G2590" s="40"/>
      <c r="H2590" s="40"/>
    </row>
    <row r="2591" spans="1:8" x14ac:dyDescent="0.15">
      <c r="A2591" s="39"/>
      <c r="B2591" s="40"/>
      <c r="C2591" s="40"/>
      <c r="D2591" s="41"/>
      <c r="E2591" s="41"/>
      <c r="F2591" s="40"/>
      <c r="G2591" s="40"/>
      <c r="H2591" s="40"/>
    </row>
    <row r="2592" spans="1:8" x14ac:dyDescent="0.15">
      <c r="A2592" s="39"/>
      <c r="B2592" s="40"/>
      <c r="C2592" s="40"/>
      <c r="D2592" s="41"/>
      <c r="E2592" s="41"/>
      <c r="F2592" s="40"/>
      <c r="G2592" s="40"/>
      <c r="H2592" s="40"/>
    </row>
    <row r="2593" spans="1:8" x14ac:dyDescent="0.15">
      <c r="A2593" s="39"/>
      <c r="B2593" s="40"/>
      <c r="C2593" s="40"/>
      <c r="D2593" s="41"/>
      <c r="E2593" s="41"/>
      <c r="F2593" s="40"/>
      <c r="G2593" s="40"/>
      <c r="H2593" s="40"/>
    </row>
    <row r="2594" spans="1:8" x14ac:dyDescent="0.15">
      <c r="A2594" s="39"/>
      <c r="B2594" s="40"/>
      <c r="C2594" s="40"/>
      <c r="D2594" s="41"/>
      <c r="E2594" s="41"/>
      <c r="F2594" s="40"/>
      <c r="G2594" s="40"/>
      <c r="H2594" s="40"/>
    </row>
    <row r="2595" spans="1:8" x14ac:dyDescent="0.15">
      <c r="A2595" s="39"/>
      <c r="B2595" s="40"/>
      <c r="C2595" s="40"/>
      <c r="D2595" s="41"/>
      <c r="E2595" s="41"/>
      <c r="F2595" s="40"/>
      <c r="G2595" s="40"/>
      <c r="H2595" s="40"/>
    </row>
    <row r="2596" spans="1:8" x14ac:dyDescent="0.15">
      <c r="A2596" s="39"/>
      <c r="B2596" s="40"/>
      <c r="C2596" s="40"/>
      <c r="D2596" s="41"/>
      <c r="E2596" s="41"/>
      <c r="F2596" s="40"/>
      <c r="G2596" s="40"/>
      <c r="H2596" s="40"/>
    </row>
    <row r="2597" spans="1:8" x14ac:dyDescent="0.15">
      <c r="A2597" s="39"/>
      <c r="B2597" s="40"/>
      <c r="C2597" s="40"/>
      <c r="D2597" s="41"/>
      <c r="E2597" s="41"/>
      <c r="F2597" s="40"/>
      <c r="G2597" s="40"/>
      <c r="H2597" s="40"/>
    </row>
    <row r="2598" spans="1:8" x14ac:dyDescent="0.15">
      <c r="A2598" s="39"/>
      <c r="B2598" s="40"/>
      <c r="C2598" s="40"/>
      <c r="D2598" s="41"/>
      <c r="E2598" s="41"/>
      <c r="F2598" s="40"/>
      <c r="G2598" s="40"/>
      <c r="H2598" s="40"/>
    </row>
    <row r="2599" spans="1:8" x14ac:dyDescent="0.15">
      <c r="A2599" s="39"/>
      <c r="B2599" s="40"/>
      <c r="C2599" s="40"/>
      <c r="D2599" s="41"/>
      <c r="E2599" s="41"/>
      <c r="F2599" s="40"/>
      <c r="G2599" s="40"/>
      <c r="H2599" s="40"/>
    </row>
    <row r="2600" spans="1:8" x14ac:dyDescent="0.15">
      <c r="A2600" s="39"/>
      <c r="B2600" s="40"/>
      <c r="C2600" s="40"/>
      <c r="D2600" s="41"/>
      <c r="E2600" s="41"/>
      <c r="F2600" s="40"/>
      <c r="G2600" s="40"/>
      <c r="H2600" s="40"/>
    </row>
    <row r="2601" spans="1:8" x14ac:dyDescent="0.15">
      <c r="A2601" s="39"/>
      <c r="B2601" s="40"/>
      <c r="C2601" s="40"/>
      <c r="D2601" s="41"/>
      <c r="E2601" s="41"/>
      <c r="F2601" s="40"/>
      <c r="G2601" s="40"/>
      <c r="H2601" s="40"/>
    </row>
    <row r="2602" spans="1:8" x14ac:dyDescent="0.15">
      <c r="A2602" s="39"/>
      <c r="B2602" s="40"/>
      <c r="C2602" s="40"/>
      <c r="D2602" s="41"/>
      <c r="E2602" s="41"/>
      <c r="F2602" s="40"/>
      <c r="G2602" s="40"/>
      <c r="H2602" s="40"/>
    </row>
    <row r="2603" spans="1:8" x14ac:dyDescent="0.15">
      <c r="A2603" s="39"/>
      <c r="B2603" s="40"/>
      <c r="C2603" s="40"/>
      <c r="D2603" s="41"/>
      <c r="E2603" s="41"/>
      <c r="F2603" s="40"/>
      <c r="G2603" s="40"/>
      <c r="H2603" s="40"/>
    </row>
    <row r="2604" spans="1:8" x14ac:dyDescent="0.15">
      <c r="A2604" s="39"/>
      <c r="B2604" s="40"/>
      <c r="C2604" s="40"/>
      <c r="D2604" s="41"/>
      <c r="E2604" s="41"/>
      <c r="F2604" s="40"/>
      <c r="G2604" s="40"/>
      <c r="H2604" s="40"/>
    </row>
    <row r="2605" spans="1:8" x14ac:dyDescent="0.15">
      <c r="A2605" s="39"/>
      <c r="B2605" s="40"/>
      <c r="C2605" s="40"/>
      <c r="D2605" s="41"/>
      <c r="E2605" s="41"/>
      <c r="F2605" s="40"/>
      <c r="G2605" s="40"/>
      <c r="H2605" s="40"/>
    </row>
    <row r="2606" spans="1:8" x14ac:dyDescent="0.15">
      <c r="A2606" s="39"/>
      <c r="B2606" s="40"/>
      <c r="C2606" s="40"/>
      <c r="D2606" s="41"/>
      <c r="E2606" s="41"/>
      <c r="F2606" s="40"/>
      <c r="G2606" s="40"/>
      <c r="H2606" s="40"/>
    </row>
    <row r="2607" spans="1:8" x14ac:dyDescent="0.15">
      <c r="A2607" s="39"/>
      <c r="B2607" s="40"/>
      <c r="C2607" s="40"/>
      <c r="D2607" s="41"/>
      <c r="E2607" s="41"/>
      <c r="F2607" s="40"/>
      <c r="G2607" s="40"/>
      <c r="H2607" s="40"/>
    </row>
    <row r="2608" spans="1:8" x14ac:dyDescent="0.15">
      <c r="A2608" s="39"/>
      <c r="B2608" s="40"/>
      <c r="C2608" s="40"/>
      <c r="D2608" s="41"/>
      <c r="E2608" s="41"/>
      <c r="F2608" s="40"/>
      <c r="G2608" s="40"/>
      <c r="H2608" s="40"/>
    </row>
    <row r="2609" spans="1:8" x14ac:dyDescent="0.15">
      <c r="A2609" s="39"/>
      <c r="B2609" s="40"/>
      <c r="C2609" s="40"/>
      <c r="D2609" s="41"/>
      <c r="E2609" s="41"/>
      <c r="F2609" s="40"/>
      <c r="G2609" s="40"/>
      <c r="H2609" s="40"/>
    </row>
    <row r="2610" spans="1:8" x14ac:dyDescent="0.15">
      <c r="A2610" s="39"/>
      <c r="B2610" s="40"/>
      <c r="C2610" s="40"/>
      <c r="D2610" s="41"/>
      <c r="E2610" s="41"/>
      <c r="F2610" s="40"/>
      <c r="G2610" s="40"/>
      <c r="H2610" s="40"/>
    </row>
    <row r="2611" spans="1:8" x14ac:dyDescent="0.15">
      <c r="A2611" s="39"/>
      <c r="B2611" s="40"/>
      <c r="C2611" s="40"/>
      <c r="D2611" s="41"/>
      <c r="E2611" s="41"/>
      <c r="F2611" s="40"/>
      <c r="G2611" s="40"/>
      <c r="H2611" s="40"/>
    </row>
    <row r="2612" spans="1:8" x14ac:dyDescent="0.15">
      <c r="A2612" s="39"/>
      <c r="B2612" s="40"/>
      <c r="C2612" s="40"/>
      <c r="D2612" s="41"/>
      <c r="E2612" s="41"/>
      <c r="F2612" s="40"/>
      <c r="G2612" s="40"/>
      <c r="H2612" s="40"/>
    </row>
    <row r="2613" spans="1:8" x14ac:dyDescent="0.15">
      <c r="A2613" s="39"/>
      <c r="B2613" s="40"/>
      <c r="C2613" s="40"/>
      <c r="D2613" s="41"/>
      <c r="E2613" s="41"/>
      <c r="F2613" s="40"/>
      <c r="G2613" s="40"/>
      <c r="H2613" s="40"/>
    </row>
    <row r="2614" spans="1:8" x14ac:dyDescent="0.15">
      <c r="A2614" s="39"/>
      <c r="B2614" s="40"/>
      <c r="C2614" s="40"/>
      <c r="D2614" s="41"/>
      <c r="E2614" s="41"/>
      <c r="F2614" s="40"/>
      <c r="G2614" s="40"/>
      <c r="H2614" s="40"/>
    </row>
    <row r="2615" spans="1:8" x14ac:dyDescent="0.15">
      <c r="A2615" s="39"/>
      <c r="B2615" s="40"/>
      <c r="C2615" s="40"/>
      <c r="D2615" s="41"/>
      <c r="E2615" s="41"/>
      <c r="F2615" s="40"/>
      <c r="G2615" s="40"/>
      <c r="H2615" s="40"/>
    </row>
    <row r="2616" spans="1:8" x14ac:dyDescent="0.15">
      <c r="A2616" s="39"/>
      <c r="B2616" s="40"/>
      <c r="C2616" s="40"/>
      <c r="D2616" s="41"/>
      <c r="E2616" s="41"/>
      <c r="F2616" s="40"/>
      <c r="G2616" s="40"/>
      <c r="H2616" s="40"/>
    </row>
    <row r="2617" spans="1:8" x14ac:dyDescent="0.15">
      <c r="A2617" s="39"/>
      <c r="B2617" s="40"/>
      <c r="C2617" s="40"/>
      <c r="D2617" s="41"/>
      <c r="E2617" s="41"/>
      <c r="F2617" s="40"/>
      <c r="G2617" s="40"/>
      <c r="H2617" s="40"/>
    </row>
    <row r="2618" spans="1:8" x14ac:dyDescent="0.15">
      <c r="A2618" s="39"/>
      <c r="B2618" s="40"/>
      <c r="C2618" s="40"/>
      <c r="D2618" s="41"/>
      <c r="E2618" s="41"/>
      <c r="F2618" s="40"/>
      <c r="G2618" s="40"/>
      <c r="H2618" s="40"/>
    </row>
    <row r="2619" spans="1:8" x14ac:dyDescent="0.15">
      <c r="A2619" s="39"/>
      <c r="B2619" s="40"/>
      <c r="C2619" s="40"/>
      <c r="D2619" s="41"/>
      <c r="E2619" s="41"/>
      <c r="F2619" s="40"/>
      <c r="G2619" s="40"/>
      <c r="H2619" s="40"/>
    </row>
    <row r="2620" spans="1:8" x14ac:dyDescent="0.15">
      <c r="A2620" s="39"/>
      <c r="B2620" s="40"/>
      <c r="C2620" s="40"/>
      <c r="D2620" s="41"/>
      <c r="E2620" s="41"/>
      <c r="F2620" s="40"/>
      <c r="G2620" s="40"/>
      <c r="H2620" s="40"/>
    </row>
    <row r="2621" spans="1:8" x14ac:dyDescent="0.15">
      <c r="A2621" s="39"/>
      <c r="B2621" s="40"/>
      <c r="C2621" s="40"/>
      <c r="D2621" s="41"/>
      <c r="E2621" s="41"/>
      <c r="F2621" s="40"/>
      <c r="G2621" s="40"/>
      <c r="H2621" s="40"/>
    </row>
    <row r="2622" spans="1:8" x14ac:dyDescent="0.15">
      <c r="A2622" s="39"/>
      <c r="B2622" s="40"/>
      <c r="C2622" s="40"/>
      <c r="D2622" s="41"/>
      <c r="E2622" s="41"/>
      <c r="F2622" s="40"/>
      <c r="G2622" s="40"/>
      <c r="H2622" s="40"/>
    </row>
    <row r="2623" spans="1:8" x14ac:dyDescent="0.15">
      <c r="A2623" s="39"/>
      <c r="B2623" s="40"/>
      <c r="C2623" s="40"/>
      <c r="D2623" s="41"/>
      <c r="E2623" s="41"/>
      <c r="F2623" s="40"/>
      <c r="G2623" s="40"/>
      <c r="H2623" s="40"/>
    </row>
    <row r="2624" spans="1:8" x14ac:dyDescent="0.15">
      <c r="A2624" s="39"/>
      <c r="B2624" s="40"/>
      <c r="C2624" s="40"/>
      <c r="D2624" s="41"/>
      <c r="E2624" s="41"/>
      <c r="F2624" s="40"/>
      <c r="G2624" s="40"/>
      <c r="H2624" s="40"/>
    </row>
    <row r="2625" spans="1:8" x14ac:dyDescent="0.15">
      <c r="A2625" s="39"/>
      <c r="B2625" s="40"/>
      <c r="C2625" s="40"/>
      <c r="D2625" s="41"/>
      <c r="E2625" s="41"/>
      <c r="F2625" s="40"/>
      <c r="G2625" s="40"/>
      <c r="H2625" s="40"/>
    </row>
    <row r="2626" spans="1:8" x14ac:dyDescent="0.15">
      <c r="A2626" s="39"/>
      <c r="B2626" s="40"/>
      <c r="C2626" s="40"/>
      <c r="D2626" s="41"/>
      <c r="E2626" s="41"/>
      <c r="F2626" s="40"/>
      <c r="G2626" s="40"/>
      <c r="H2626" s="40"/>
    </row>
    <row r="2627" spans="1:8" x14ac:dyDescent="0.15">
      <c r="A2627" s="39"/>
      <c r="B2627" s="40"/>
      <c r="C2627" s="40"/>
      <c r="D2627" s="41"/>
      <c r="E2627" s="41"/>
      <c r="F2627" s="40"/>
      <c r="G2627" s="40"/>
      <c r="H2627" s="40"/>
    </row>
    <row r="2628" spans="1:8" x14ac:dyDescent="0.15">
      <c r="A2628" s="39"/>
      <c r="B2628" s="40"/>
      <c r="C2628" s="40"/>
      <c r="D2628" s="41"/>
      <c r="E2628" s="41"/>
      <c r="F2628" s="40"/>
      <c r="G2628" s="40"/>
      <c r="H2628" s="40"/>
    </row>
    <row r="2629" spans="1:8" x14ac:dyDescent="0.15">
      <c r="A2629" s="39"/>
      <c r="B2629" s="40"/>
      <c r="C2629" s="40"/>
      <c r="D2629" s="41"/>
      <c r="E2629" s="41"/>
      <c r="F2629" s="40"/>
      <c r="G2629" s="40"/>
      <c r="H2629" s="40"/>
    </row>
    <row r="2630" spans="1:8" x14ac:dyDescent="0.15">
      <c r="A2630" s="39"/>
      <c r="B2630" s="40"/>
      <c r="C2630" s="40"/>
      <c r="D2630" s="41"/>
      <c r="E2630" s="41"/>
      <c r="F2630" s="40"/>
      <c r="G2630" s="40"/>
      <c r="H2630" s="40"/>
    </row>
    <row r="2631" spans="1:8" x14ac:dyDescent="0.15">
      <c r="A2631" s="39"/>
      <c r="B2631" s="40"/>
      <c r="C2631" s="40"/>
      <c r="D2631" s="41"/>
      <c r="E2631" s="41"/>
      <c r="F2631" s="40"/>
      <c r="G2631" s="40"/>
      <c r="H2631" s="40"/>
    </row>
    <row r="2632" spans="1:8" x14ac:dyDescent="0.15">
      <c r="A2632" s="39"/>
      <c r="B2632" s="40"/>
      <c r="C2632" s="40"/>
      <c r="D2632" s="41"/>
      <c r="E2632" s="41"/>
      <c r="F2632" s="40"/>
      <c r="G2632" s="40"/>
      <c r="H2632" s="40"/>
    </row>
    <row r="2633" spans="1:8" x14ac:dyDescent="0.15">
      <c r="A2633" s="39"/>
      <c r="B2633" s="40"/>
      <c r="C2633" s="40"/>
      <c r="D2633" s="41"/>
      <c r="E2633" s="41"/>
      <c r="F2633" s="40"/>
      <c r="G2633" s="40"/>
      <c r="H2633" s="40"/>
    </row>
    <row r="2634" spans="1:8" x14ac:dyDescent="0.15">
      <c r="A2634" s="39"/>
      <c r="B2634" s="40"/>
      <c r="C2634" s="40"/>
      <c r="D2634" s="41"/>
      <c r="E2634" s="41"/>
      <c r="F2634" s="40"/>
      <c r="G2634" s="40"/>
      <c r="H2634" s="40"/>
    </row>
    <row r="2635" spans="1:8" x14ac:dyDescent="0.15">
      <c r="A2635" s="39"/>
      <c r="B2635" s="40"/>
      <c r="C2635" s="40"/>
      <c r="D2635" s="41"/>
      <c r="E2635" s="41"/>
      <c r="F2635" s="40"/>
      <c r="G2635" s="40"/>
      <c r="H2635" s="40"/>
    </row>
    <row r="2636" spans="1:8" x14ac:dyDescent="0.15">
      <c r="A2636" s="39"/>
      <c r="B2636" s="40"/>
      <c r="C2636" s="40"/>
      <c r="D2636" s="41"/>
      <c r="E2636" s="41"/>
      <c r="F2636" s="40"/>
      <c r="G2636" s="40"/>
      <c r="H2636" s="40"/>
    </row>
    <row r="2637" spans="1:8" x14ac:dyDescent="0.15">
      <c r="A2637" s="39"/>
      <c r="B2637" s="40"/>
      <c r="C2637" s="40"/>
      <c r="D2637" s="41"/>
      <c r="E2637" s="41"/>
      <c r="F2637" s="40"/>
      <c r="G2637" s="40"/>
      <c r="H2637" s="40"/>
    </row>
    <row r="2638" spans="1:8" x14ac:dyDescent="0.15">
      <c r="A2638" s="39"/>
      <c r="B2638" s="40"/>
      <c r="C2638" s="40"/>
      <c r="D2638" s="41"/>
      <c r="E2638" s="41"/>
      <c r="F2638" s="40"/>
      <c r="G2638" s="40"/>
      <c r="H2638" s="40"/>
    </row>
    <row r="2639" spans="1:8" x14ac:dyDescent="0.15">
      <c r="A2639" s="39"/>
      <c r="B2639" s="40"/>
      <c r="C2639" s="40"/>
      <c r="D2639" s="41"/>
      <c r="E2639" s="41"/>
      <c r="F2639" s="40"/>
      <c r="G2639" s="40"/>
      <c r="H2639" s="40"/>
    </row>
    <row r="2640" spans="1:8" x14ac:dyDescent="0.15">
      <c r="A2640" s="39"/>
      <c r="B2640" s="40"/>
      <c r="C2640" s="40"/>
      <c r="D2640" s="41"/>
      <c r="E2640" s="41"/>
      <c r="F2640" s="40"/>
      <c r="G2640" s="40"/>
      <c r="H2640" s="40"/>
    </row>
    <row r="2641" spans="1:8" x14ac:dyDescent="0.15">
      <c r="A2641" s="39"/>
      <c r="B2641" s="40"/>
      <c r="C2641" s="40"/>
      <c r="D2641" s="41"/>
      <c r="E2641" s="41"/>
      <c r="F2641" s="40"/>
      <c r="G2641" s="40"/>
      <c r="H2641" s="40"/>
    </row>
    <row r="2642" spans="1:8" x14ac:dyDescent="0.15">
      <c r="A2642" s="39"/>
      <c r="B2642" s="40"/>
      <c r="C2642" s="40"/>
      <c r="D2642" s="41"/>
      <c r="E2642" s="41"/>
      <c r="F2642" s="40"/>
      <c r="G2642" s="40"/>
      <c r="H2642" s="40"/>
    </row>
    <row r="2643" spans="1:8" x14ac:dyDescent="0.15">
      <c r="A2643" s="39"/>
      <c r="B2643" s="40"/>
      <c r="C2643" s="40"/>
      <c r="D2643" s="41"/>
      <c r="E2643" s="41"/>
      <c r="F2643" s="40"/>
      <c r="G2643" s="40"/>
      <c r="H2643" s="40"/>
    </row>
    <row r="2644" spans="1:8" x14ac:dyDescent="0.15">
      <c r="A2644" s="39"/>
      <c r="B2644" s="40"/>
      <c r="C2644" s="40"/>
      <c r="D2644" s="41"/>
      <c r="E2644" s="41"/>
      <c r="F2644" s="40"/>
      <c r="G2644" s="40"/>
      <c r="H2644" s="40"/>
    </row>
    <row r="2645" spans="1:8" x14ac:dyDescent="0.15">
      <c r="A2645" s="39"/>
      <c r="B2645" s="40"/>
      <c r="C2645" s="40"/>
      <c r="D2645" s="41"/>
      <c r="E2645" s="41"/>
      <c r="F2645" s="40"/>
      <c r="G2645" s="40"/>
      <c r="H2645" s="40"/>
    </row>
    <row r="2646" spans="1:8" x14ac:dyDescent="0.15">
      <c r="A2646" s="39"/>
      <c r="B2646" s="40"/>
      <c r="C2646" s="40"/>
      <c r="D2646" s="41"/>
      <c r="E2646" s="41"/>
      <c r="F2646" s="40"/>
      <c r="G2646" s="40"/>
      <c r="H2646" s="40"/>
    </row>
    <row r="2647" spans="1:8" x14ac:dyDescent="0.15">
      <c r="A2647" s="39"/>
      <c r="B2647" s="40"/>
      <c r="C2647" s="40"/>
      <c r="D2647" s="41"/>
      <c r="E2647" s="41"/>
      <c r="F2647" s="40"/>
      <c r="G2647" s="40"/>
      <c r="H2647" s="40"/>
    </row>
    <row r="2648" spans="1:8" x14ac:dyDescent="0.15">
      <c r="A2648" s="39"/>
      <c r="B2648" s="40"/>
      <c r="C2648" s="40"/>
      <c r="D2648" s="41"/>
      <c r="E2648" s="41"/>
      <c r="F2648" s="40"/>
      <c r="G2648" s="40"/>
      <c r="H2648" s="40"/>
    </row>
    <row r="2649" spans="1:8" x14ac:dyDescent="0.15">
      <c r="A2649" s="39"/>
      <c r="B2649" s="40"/>
      <c r="C2649" s="40"/>
      <c r="D2649" s="41"/>
      <c r="E2649" s="41"/>
      <c r="F2649" s="40"/>
      <c r="G2649" s="40"/>
      <c r="H2649" s="40"/>
    </row>
    <row r="2650" spans="1:8" x14ac:dyDescent="0.15">
      <c r="A2650" s="39"/>
      <c r="B2650" s="40"/>
      <c r="C2650" s="40"/>
      <c r="D2650" s="41"/>
      <c r="E2650" s="41"/>
      <c r="F2650" s="40"/>
      <c r="G2650" s="40"/>
      <c r="H2650" s="40"/>
    </row>
    <row r="2651" spans="1:8" x14ac:dyDescent="0.15">
      <c r="A2651" s="39"/>
      <c r="B2651" s="40"/>
      <c r="C2651" s="40"/>
      <c r="D2651" s="41"/>
      <c r="E2651" s="41"/>
      <c r="F2651" s="40"/>
      <c r="G2651" s="40"/>
      <c r="H2651" s="40"/>
    </row>
    <row r="2652" spans="1:8" x14ac:dyDescent="0.15">
      <c r="A2652" s="39"/>
      <c r="B2652" s="40"/>
      <c r="C2652" s="40"/>
      <c r="D2652" s="41"/>
      <c r="E2652" s="41"/>
      <c r="F2652" s="40"/>
      <c r="G2652" s="40"/>
      <c r="H2652" s="40"/>
    </row>
    <row r="2653" spans="1:8" x14ac:dyDescent="0.15">
      <c r="A2653" s="39"/>
      <c r="B2653" s="40"/>
      <c r="C2653" s="40"/>
      <c r="D2653" s="41"/>
      <c r="E2653" s="41"/>
      <c r="F2653" s="40"/>
      <c r="G2653" s="40"/>
      <c r="H2653" s="40"/>
    </row>
    <row r="2654" spans="1:8" x14ac:dyDescent="0.15">
      <c r="A2654" s="39"/>
      <c r="B2654" s="40"/>
      <c r="C2654" s="40"/>
      <c r="D2654" s="41"/>
      <c r="E2654" s="41"/>
      <c r="F2654" s="40"/>
      <c r="G2654" s="40"/>
      <c r="H2654" s="40"/>
    </row>
    <row r="2655" spans="1:8" x14ac:dyDescent="0.15">
      <c r="A2655" s="39"/>
      <c r="B2655" s="40"/>
      <c r="C2655" s="40"/>
      <c r="D2655" s="41"/>
      <c r="E2655" s="41"/>
      <c r="F2655" s="40"/>
      <c r="G2655" s="40"/>
      <c r="H2655" s="40"/>
    </row>
    <row r="2656" spans="1:8" x14ac:dyDescent="0.15">
      <c r="A2656" s="39"/>
      <c r="B2656" s="40"/>
      <c r="C2656" s="40"/>
      <c r="D2656" s="41"/>
      <c r="E2656" s="41"/>
      <c r="F2656" s="40"/>
      <c r="G2656" s="40"/>
      <c r="H2656" s="40"/>
    </row>
    <row r="2657" spans="1:8" x14ac:dyDescent="0.15">
      <c r="A2657" s="39"/>
      <c r="B2657" s="40"/>
      <c r="C2657" s="40"/>
      <c r="D2657" s="41"/>
      <c r="E2657" s="41"/>
      <c r="F2657" s="40"/>
      <c r="G2657" s="40"/>
      <c r="H2657" s="40"/>
    </row>
    <row r="2658" spans="1:8" x14ac:dyDescent="0.15">
      <c r="A2658" s="39"/>
      <c r="B2658" s="40"/>
      <c r="C2658" s="40"/>
      <c r="D2658" s="41"/>
      <c r="E2658" s="41"/>
      <c r="F2658" s="40"/>
      <c r="G2658" s="40"/>
      <c r="H2658" s="40"/>
    </row>
    <row r="2659" spans="1:8" x14ac:dyDescent="0.15">
      <c r="A2659" s="39"/>
      <c r="B2659" s="40"/>
      <c r="C2659" s="40"/>
      <c r="D2659" s="41"/>
      <c r="E2659" s="41"/>
      <c r="F2659" s="40"/>
      <c r="G2659" s="40"/>
      <c r="H2659" s="40"/>
    </row>
    <row r="2660" spans="1:8" x14ac:dyDescent="0.15">
      <c r="A2660" s="39"/>
      <c r="B2660" s="40"/>
      <c r="C2660" s="40"/>
      <c r="D2660" s="41"/>
      <c r="E2660" s="41"/>
      <c r="F2660" s="40"/>
      <c r="G2660" s="40"/>
      <c r="H2660" s="40"/>
    </row>
    <row r="2661" spans="1:8" x14ac:dyDescent="0.15">
      <c r="A2661" s="39"/>
      <c r="B2661" s="40"/>
      <c r="C2661" s="40"/>
      <c r="D2661" s="41"/>
      <c r="E2661" s="41"/>
      <c r="F2661" s="40"/>
      <c r="G2661" s="40"/>
      <c r="H2661" s="40"/>
    </row>
    <row r="2662" spans="1:8" x14ac:dyDescent="0.15">
      <c r="A2662" s="39"/>
      <c r="B2662" s="40"/>
      <c r="C2662" s="40"/>
      <c r="D2662" s="41"/>
      <c r="E2662" s="41"/>
      <c r="F2662" s="40"/>
      <c r="G2662" s="40"/>
      <c r="H2662" s="40"/>
    </row>
    <row r="2663" spans="1:8" x14ac:dyDescent="0.15">
      <c r="A2663" s="39"/>
      <c r="B2663" s="40"/>
      <c r="C2663" s="40"/>
      <c r="D2663" s="41"/>
      <c r="E2663" s="41"/>
      <c r="F2663" s="40"/>
      <c r="G2663" s="40"/>
      <c r="H2663" s="40"/>
    </row>
    <row r="2664" spans="1:8" x14ac:dyDescent="0.15">
      <c r="A2664" s="39"/>
      <c r="B2664" s="40"/>
      <c r="C2664" s="40"/>
      <c r="D2664" s="41"/>
      <c r="E2664" s="41"/>
      <c r="F2664" s="40"/>
      <c r="G2664" s="40"/>
      <c r="H2664" s="40"/>
    </row>
    <row r="2665" spans="1:8" x14ac:dyDescent="0.15">
      <c r="A2665" s="39"/>
      <c r="B2665" s="40"/>
      <c r="C2665" s="40"/>
      <c r="D2665" s="41"/>
      <c r="E2665" s="41"/>
      <c r="F2665" s="40"/>
      <c r="G2665" s="40"/>
      <c r="H2665" s="40"/>
    </row>
    <row r="2666" spans="1:8" x14ac:dyDescent="0.15">
      <c r="A2666" s="39"/>
      <c r="B2666" s="40"/>
      <c r="C2666" s="40"/>
      <c r="D2666" s="41"/>
      <c r="E2666" s="41"/>
      <c r="F2666" s="40"/>
      <c r="G2666" s="40"/>
      <c r="H2666" s="40"/>
    </row>
    <row r="2667" spans="1:8" x14ac:dyDescent="0.15">
      <c r="A2667" s="39"/>
      <c r="B2667" s="40"/>
      <c r="C2667" s="40"/>
      <c r="D2667" s="41"/>
      <c r="E2667" s="41"/>
      <c r="F2667" s="40"/>
      <c r="G2667" s="40"/>
      <c r="H2667" s="40"/>
    </row>
    <row r="2668" spans="1:8" x14ac:dyDescent="0.15">
      <c r="A2668" s="39"/>
      <c r="B2668" s="40"/>
      <c r="C2668" s="40"/>
      <c r="D2668" s="41"/>
      <c r="E2668" s="41"/>
      <c r="F2668" s="40"/>
      <c r="G2668" s="40"/>
      <c r="H2668" s="40"/>
    </row>
    <row r="2669" spans="1:8" x14ac:dyDescent="0.15">
      <c r="A2669" s="39"/>
      <c r="B2669" s="40"/>
      <c r="C2669" s="40"/>
      <c r="D2669" s="41"/>
      <c r="E2669" s="41"/>
      <c r="F2669" s="40"/>
      <c r="G2669" s="40"/>
      <c r="H2669" s="40"/>
    </row>
    <row r="2670" spans="1:8" x14ac:dyDescent="0.15">
      <c r="A2670" s="39"/>
      <c r="B2670" s="40"/>
      <c r="C2670" s="40"/>
      <c r="D2670" s="41"/>
      <c r="E2670" s="41"/>
      <c r="F2670" s="40"/>
      <c r="G2670" s="40"/>
      <c r="H2670" s="40"/>
    </row>
    <row r="2671" spans="1:8" x14ac:dyDescent="0.15">
      <c r="A2671" s="39"/>
      <c r="B2671" s="40"/>
      <c r="C2671" s="40"/>
      <c r="D2671" s="41"/>
      <c r="E2671" s="41"/>
      <c r="F2671" s="40"/>
      <c r="G2671" s="40"/>
      <c r="H2671" s="40"/>
    </row>
    <row r="2672" spans="1:8" x14ac:dyDescent="0.15">
      <c r="A2672" s="39"/>
      <c r="B2672" s="40"/>
      <c r="C2672" s="40"/>
      <c r="D2672" s="41"/>
      <c r="E2672" s="41"/>
      <c r="F2672" s="40"/>
      <c r="G2672" s="40"/>
      <c r="H2672" s="40"/>
    </row>
    <row r="2673" spans="1:8" x14ac:dyDescent="0.15">
      <c r="A2673" s="39"/>
      <c r="B2673" s="40"/>
      <c r="C2673" s="40"/>
      <c r="D2673" s="41"/>
      <c r="E2673" s="41"/>
      <c r="F2673" s="40"/>
      <c r="G2673" s="40"/>
      <c r="H2673" s="40"/>
    </row>
    <row r="2674" spans="1:8" x14ac:dyDescent="0.15">
      <c r="A2674" s="39"/>
      <c r="B2674" s="40"/>
      <c r="C2674" s="40"/>
      <c r="D2674" s="41"/>
      <c r="E2674" s="41"/>
      <c r="F2674" s="40"/>
      <c r="G2674" s="40"/>
      <c r="H2674" s="40"/>
    </row>
    <row r="2675" spans="1:8" x14ac:dyDescent="0.15">
      <c r="A2675" s="39"/>
      <c r="B2675" s="40"/>
      <c r="C2675" s="40"/>
      <c r="D2675" s="41"/>
      <c r="E2675" s="41"/>
      <c r="F2675" s="40"/>
      <c r="G2675" s="40"/>
      <c r="H2675" s="40"/>
    </row>
    <row r="2676" spans="1:8" x14ac:dyDescent="0.15">
      <c r="A2676" s="39"/>
      <c r="B2676" s="40"/>
      <c r="C2676" s="40"/>
      <c r="D2676" s="41"/>
      <c r="E2676" s="41"/>
      <c r="F2676" s="40"/>
      <c r="G2676" s="40"/>
      <c r="H2676" s="40"/>
    </row>
    <row r="2677" spans="1:8" x14ac:dyDescent="0.15">
      <c r="A2677" s="39"/>
      <c r="B2677" s="40"/>
      <c r="C2677" s="40"/>
      <c r="D2677" s="41"/>
      <c r="E2677" s="41"/>
      <c r="F2677" s="40"/>
      <c r="G2677" s="40"/>
      <c r="H2677" s="40"/>
    </row>
    <row r="2678" spans="1:8" x14ac:dyDescent="0.15">
      <c r="A2678" s="39"/>
      <c r="B2678" s="40"/>
      <c r="C2678" s="40"/>
      <c r="D2678" s="41"/>
      <c r="E2678" s="41"/>
      <c r="F2678" s="40"/>
      <c r="G2678" s="40"/>
      <c r="H2678" s="40"/>
    </row>
    <row r="2679" spans="1:8" x14ac:dyDescent="0.15">
      <c r="A2679" s="39"/>
      <c r="B2679" s="40"/>
      <c r="C2679" s="40"/>
      <c r="D2679" s="41"/>
      <c r="E2679" s="41"/>
      <c r="F2679" s="40"/>
      <c r="G2679" s="40"/>
      <c r="H2679" s="40"/>
    </row>
    <row r="2680" spans="1:8" x14ac:dyDescent="0.15">
      <c r="A2680" s="39"/>
      <c r="B2680" s="40"/>
      <c r="C2680" s="40"/>
      <c r="D2680" s="41"/>
      <c r="E2680" s="41"/>
      <c r="F2680" s="40"/>
      <c r="G2680" s="40"/>
      <c r="H2680" s="40"/>
    </row>
    <row r="2681" spans="1:8" x14ac:dyDescent="0.15">
      <c r="A2681" s="39"/>
      <c r="B2681" s="40"/>
      <c r="C2681" s="40"/>
      <c r="D2681" s="41"/>
      <c r="E2681" s="41"/>
      <c r="F2681" s="40"/>
      <c r="G2681" s="40"/>
      <c r="H2681" s="40"/>
    </row>
    <row r="2682" spans="1:8" x14ac:dyDescent="0.15">
      <c r="A2682" s="39"/>
      <c r="B2682" s="40"/>
      <c r="C2682" s="40"/>
      <c r="D2682" s="41"/>
      <c r="E2682" s="41"/>
      <c r="F2682" s="40"/>
      <c r="G2682" s="40"/>
      <c r="H2682" s="40"/>
    </row>
    <row r="2683" spans="1:8" x14ac:dyDescent="0.15">
      <c r="A2683" s="39"/>
      <c r="B2683" s="40"/>
      <c r="C2683" s="40"/>
      <c r="D2683" s="41"/>
      <c r="E2683" s="41"/>
      <c r="F2683" s="40"/>
      <c r="G2683" s="40"/>
      <c r="H2683" s="40"/>
    </row>
    <row r="2684" spans="1:8" x14ac:dyDescent="0.15">
      <c r="A2684" s="39"/>
      <c r="B2684" s="40"/>
      <c r="C2684" s="40"/>
      <c r="D2684" s="41"/>
      <c r="E2684" s="41"/>
      <c r="F2684" s="40"/>
      <c r="G2684" s="40"/>
      <c r="H2684" s="40"/>
    </row>
    <row r="2685" spans="1:8" x14ac:dyDescent="0.15">
      <c r="A2685" s="39"/>
      <c r="B2685" s="40"/>
      <c r="C2685" s="40"/>
      <c r="D2685" s="41"/>
      <c r="E2685" s="41"/>
      <c r="F2685" s="40"/>
      <c r="G2685" s="40"/>
      <c r="H2685" s="40"/>
    </row>
    <row r="2686" spans="1:8" x14ac:dyDescent="0.15">
      <c r="A2686" s="39"/>
      <c r="B2686" s="40"/>
      <c r="C2686" s="40"/>
      <c r="D2686" s="41"/>
      <c r="E2686" s="41"/>
      <c r="F2686" s="40"/>
      <c r="G2686" s="40"/>
      <c r="H2686" s="40"/>
    </row>
    <row r="2687" spans="1:8" x14ac:dyDescent="0.15">
      <c r="A2687" s="39"/>
      <c r="B2687" s="40"/>
      <c r="C2687" s="40"/>
      <c r="D2687" s="41"/>
      <c r="E2687" s="41"/>
      <c r="F2687" s="40"/>
      <c r="G2687" s="40"/>
      <c r="H2687" s="40"/>
    </row>
    <row r="2688" spans="1:8" x14ac:dyDescent="0.15">
      <c r="A2688" s="39"/>
      <c r="B2688" s="40"/>
      <c r="C2688" s="40"/>
      <c r="D2688" s="41"/>
      <c r="E2688" s="41"/>
      <c r="F2688" s="40"/>
      <c r="G2688" s="40"/>
      <c r="H2688" s="40"/>
    </row>
    <row r="2689" spans="1:8" x14ac:dyDescent="0.15">
      <c r="A2689" s="39"/>
      <c r="B2689" s="40"/>
      <c r="C2689" s="40"/>
      <c r="D2689" s="41"/>
      <c r="E2689" s="41"/>
      <c r="F2689" s="40"/>
      <c r="G2689" s="40"/>
      <c r="H2689" s="40"/>
    </row>
    <row r="2690" spans="1:8" x14ac:dyDescent="0.15">
      <c r="A2690" s="39"/>
      <c r="B2690" s="40"/>
      <c r="C2690" s="40"/>
      <c r="D2690" s="41"/>
      <c r="E2690" s="41"/>
      <c r="F2690" s="40"/>
      <c r="G2690" s="40"/>
      <c r="H2690" s="40"/>
    </row>
    <row r="2691" spans="1:8" x14ac:dyDescent="0.15">
      <c r="A2691" s="39"/>
      <c r="B2691" s="40"/>
      <c r="C2691" s="40"/>
      <c r="D2691" s="41"/>
      <c r="E2691" s="41"/>
      <c r="F2691" s="40"/>
      <c r="G2691" s="40"/>
      <c r="H2691" s="40"/>
    </row>
    <row r="2692" spans="1:8" x14ac:dyDescent="0.15">
      <c r="A2692" s="39"/>
      <c r="B2692" s="40"/>
      <c r="C2692" s="40"/>
      <c r="D2692" s="41"/>
      <c r="E2692" s="41"/>
      <c r="F2692" s="40"/>
      <c r="G2692" s="40"/>
      <c r="H2692" s="40"/>
    </row>
    <row r="2693" spans="1:8" x14ac:dyDescent="0.15">
      <c r="A2693" s="39"/>
      <c r="B2693" s="40"/>
      <c r="C2693" s="40"/>
      <c r="D2693" s="41"/>
      <c r="E2693" s="41"/>
      <c r="F2693" s="40"/>
      <c r="G2693" s="40"/>
      <c r="H2693" s="40"/>
    </row>
    <row r="2694" spans="1:8" x14ac:dyDescent="0.15">
      <c r="A2694" s="39"/>
      <c r="B2694" s="40"/>
      <c r="C2694" s="40"/>
      <c r="D2694" s="41"/>
      <c r="E2694" s="41"/>
      <c r="F2694" s="40"/>
      <c r="G2694" s="40"/>
      <c r="H2694" s="40"/>
    </row>
    <row r="2695" spans="1:8" x14ac:dyDescent="0.15">
      <c r="A2695" s="39"/>
      <c r="B2695" s="40"/>
      <c r="C2695" s="40"/>
      <c r="D2695" s="41"/>
      <c r="E2695" s="41"/>
      <c r="F2695" s="40"/>
      <c r="G2695" s="40"/>
      <c r="H2695" s="40"/>
    </row>
    <row r="2696" spans="1:8" x14ac:dyDescent="0.15">
      <c r="A2696" s="39"/>
      <c r="B2696" s="40"/>
      <c r="C2696" s="40"/>
      <c r="D2696" s="41"/>
      <c r="E2696" s="41"/>
      <c r="F2696" s="40"/>
      <c r="G2696" s="40"/>
      <c r="H2696" s="40"/>
    </row>
    <row r="2697" spans="1:8" x14ac:dyDescent="0.15">
      <c r="A2697" s="39"/>
      <c r="B2697" s="40"/>
      <c r="C2697" s="40"/>
      <c r="D2697" s="41"/>
      <c r="E2697" s="41"/>
      <c r="F2697" s="40"/>
      <c r="G2697" s="40"/>
      <c r="H2697" s="40"/>
    </row>
    <row r="2698" spans="1:8" x14ac:dyDescent="0.15">
      <c r="A2698" s="39"/>
      <c r="B2698" s="40"/>
      <c r="C2698" s="40"/>
      <c r="D2698" s="41"/>
      <c r="E2698" s="41"/>
      <c r="F2698" s="40"/>
      <c r="G2698" s="40"/>
      <c r="H2698" s="40"/>
    </row>
    <row r="2699" spans="1:8" x14ac:dyDescent="0.15">
      <c r="A2699" s="39"/>
      <c r="B2699" s="40"/>
      <c r="C2699" s="40"/>
      <c r="D2699" s="41"/>
      <c r="E2699" s="41"/>
      <c r="F2699" s="40"/>
      <c r="G2699" s="40"/>
      <c r="H2699" s="40"/>
    </row>
    <row r="2700" spans="1:8" x14ac:dyDescent="0.15">
      <c r="A2700" s="39"/>
      <c r="B2700" s="40"/>
      <c r="C2700" s="40"/>
      <c r="D2700" s="41"/>
      <c r="E2700" s="41"/>
      <c r="F2700" s="40"/>
      <c r="G2700" s="40"/>
      <c r="H2700" s="40"/>
    </row>
    <row r="2701" spans="1:8" x14ac:dyDescent="0.15">
      <c r="A2701" s="39"/>
      <c r="B2701" s="40"/>
      <c r="C2701" s="40"/>
      <c r="D2701" s="41"/>
      <c r="E2701" s="41"/>
      <c r="F2701" s="40"/>
      <c r="G2701" s="40"/>
      <c r="H2701" s="40"/>
    </row>
    <row r="2702" spans="1:8" x14ac:dyDescent="0.15">
      <c r="A2702" s="39"/>
      <c r="B2702" s="40"/>
      <c r="C2702" s="40"/>
      <c r="D2702" s="41"/>
      <c r="E2702" s="41"/>
      <c r="F2702" s="40"/>
      <c r="G2702" s="40"/>
      <c r="H2702" s="40"/>
    </row>
    <row r="2703" spans="1:8" x14ac:dyDescent="0.15">
      <c r="A2703" s="39"/>
      <c r="B2703" s="40"/>
      <c r="C2703" s="40"/>
      <c r="D2703" s="41"/>
      <c r="E2703" s="41"/>
      <c r="F2703" s="40"/>
      <c r="G2703" s="40"/>
      <c r="H2703" s="40"/>
    </row>
    <row r="2704" spans="1:8" x14ac:dyDescent="0.15">
      <c r="A2704" s="39"/>
      <c r="B2704" s="40"/>
      <c r="C2704" s="40"/>
      <c r="D2704" s="41"/>
      <c r="E2704" s="41"/>
      <c r="F2704" s="40"/>
      <c r="G2704" s="40"/>
      <c r="H2704" s="40"/>
    </row>
    <row r="2705" spans="1:8" x14ac:dyDescent="0.15">
      <c r="A2705" s="39"/>
      <c r="B2705" s="40"/>
      <c r="C2705" s="40"/>
      <c r="D2705" s="41"/>
      <c r="E2705" s="41"/>
      <c r="F2705" s="40"/>
      <c r="G2705" s="40"/>
      <c r="H2705" s="40"/>
    </row>
    <row r="2706" spans="1:8" x14ac:dyDescent="0.15">
      <c r="A2706" s="39"/>
      <c r="B2706" s="40"/>
      <c r="C2706" s="40"/>
      <c r="D2706" s="41"/>
      <c r="E2706" s="41"/>
      <c r="F2706" s="40"/>
      <c r="G2706" s="40"/>
      <c r="H2706" s="40"/>
    </row>
    <row r="2707" spans="1:8" x14ac:dyDescent="0.15">
      <c r="A2707" s="39"/>
      <c r="B2707" s="40"/>
      <c r="C2707" s="40"/>
      <c r="D2707" s="41"/>
      <c r="E2707" s="41"/>
      <c r="F2707" s="40"/>
      <c r="G2707" s="40"/>
      <c r="H2707" s="40"/>
    </row>
    <row r="2708" spans="1:8" x14ac:dyDescent="0.15">
      <c r="A2708" s="39"/>
      <c r="B2708" s="40"/>
      <c r="C2708" s="40"/>
      <c r="D2708" s="41"/>
      <c r="E2708" s="41"/>
      <c r="F2708" s="40"/>
      <c r="G2708" s="40"/>
      <c r="H2708" s="40"/>
    </row>
    <row r="2709" spans="1:8" x14ac:dyDescent="0.15">
      <c r="A2709" s="39"/>
      <c r="B2709" s="40"/>
      <c r="C2709" s="40"/>
      <c r="D2709" s="41"/>
      <c r="E2709" s="41"/>
      <c r="F2709" s="40"/>
      <c r="G2709" s="40"/>
      <c r="H2709" s="40"/>
    </row>
    <row r="2710" spans="1:8" x14ac:dyDescent="0.15">
      <c r="A2710" s="39"/>
      <c r="B2710" s="40"/>
      <c r="C2710" s="40"/>
      <c r="D2710" s="41"/>
      <c r="E2710" s="41"/>
      <c r="F2710" s="40"/>
      <c r="G2710" s="40"/>
      <c r="H2710" s="40"/>
    </row>
    <row r="2711" spans="1:8" x14ac:dyDescent="0.15">
      <c r="A2711" s="39"/>
      <c r="B2711" s="40"/>
      <c r="C2711" s="40"/>
      <c r="D2711" s="41"/>
      <c r="E2711" s="41"/>
      <c r="F2711" s="40"/>
      <c r="G2711" s="40"/>
      <c r="H2711" s="40"/>
    </row>
    <row r="2712" spans="1:8" x14ac:dyDescent="0.15">
      <c r="A2712" s="39"/>
      <c r="B2712" s="40"/>
      <c r="C2712" s="40"/>
      <c r="D2712" s="41"/>
      <c r="E2712" s="41"/>
      <c r="F2712" s="40"/>
      <c r="G2712" s="40"/>
      <c r="H2712" s="40"/>
    </row>
    <row r="2713" spans="1:8" x14ac:dyDescent="0.15">
      <c r="A2713" s="39"/>
      <c r="B2713" s="40"/>
      <c r="C2713" s="40"/>
      <c r="D2713" s="41"/>
      <c r="E2713" s="41"/>
      <c r="F2713" s="40"/>
      <c r="G2713" s="40"/>
      <c r="H2713" s="40"/>
    </row>
    <row r="2714" spans="1:8" x14ac:dyDescent="0.15">
      <c r="A2714" s="39"/>
      <c r="B2714" s="40"/>
      <c r="C2714" s="40"/>
      <c r="D2714" s="41"/>
      <c r="E2714" s="41"/>
      <c r="F2714" s="40"/>
      <c r="G2714" s="40"/>
      <c r="H2714" s="40"/>
    </row>
    <row r="2715" spans="1:8" x14ac:dyDescent="0.15">
      <c r="A2715" s="39"/>
      <c r="B2715" s="40"/>
      <c r="C2715" s="40"/>
      <c r="D2715" s="41"/>
      <c r="E2715" s="41"/>
      <c r="F2715" s="40"/>
      <c r="G2715" s="40"/>
      <c r="H2715" s="40"/>
    </row>
    <row r="2716" spans="1:8" x14ac:dyDescent="0.15">
      <c r="A2716" s="39"/>
      <c r="B2716" s="40"/>
      <c r="C2716" s="40"/>
      <c r="D2716" s="41"/>
      <c r="E2716" s="41"/>
      <c r="F2716" s="40"/>
      <c r="G2716" s="40"/>
      <c r="H2716" s="40"/>
    </row>
    <row r="2717" spans="1:8" x14ac:dyDescent="0.15">
      <c r="A2717" s="39"/>
      <c r="B2717" s="40"/>
      <c r="C2717" s="40"/>
      <c r="D2717" s="41"/>
      <c r="E2717" s="41"/>
      <c r="F2717" s="40"/>
      <c r="G2717" s="40"/>
      <c r="H2717" s="40"/>
    </row>
    <row r="2718" spans="1:8" x14ac:dyDescent="0.15">
      <c r="A2718" s="39"/>
      <c r="B2718" s="40"/>
      <c r="C2718" s="40"/>
      <c r="D2718" s="41"/>
      <c r="E2718" s="41"/>
      <c r="F2718" s="40"/>
      <c r="G2718" s="40"/>
      <c r="H2718" s="40"/>
    </row>
    <row r="2719" spans="1:8" x14ac:dyDescent="0.15">
      <c r="A2719" s="39"/>
      <c r="B2719" s="40"/>
      <c r="C2719" s="40"/>
      <c r="D2719" s="41"/>
      <c r="E2719" s="41"/>
      <c r="F2719" s="40"/>
      <c r="G2719" s="40"/>
      <c r="H2719" s="40"/>
    </row>
    <row r="2720" spans="1:8" x14ac:dyDescent="0.15">
      <c r="A2720" s="39"/>
      <c r="B2720" s="40"/>
      <c r="C2720" s="40"/>
      <c r="D2720" s="41"/>
      <c r="E2720" s="41"/>
      <c r="F2720" s="40"/>
      <c r="G2720" s="40"/>
      <c r="H2720" s="40"/>
    </row>
    <row r="2721" spans="1:8" x14ac:dyDescent="0.15">
      <c r="A2721" s="39"/>
      <c r="B2721" s="40"/>
      <c r="C2721" s="40"/>
      <c r="D2721" s="41"/>
      <c r="E2721" s="41"/>
      <c r="F2721" s="40"/>
      <c r="G2721" s="40"/>
      <c r="H2721" s="40"/>
    </row>
    <row r="2722" spans="1:8" x14ac:dyDescent="0.15">
      <c r="A2722" s="39"/>
      <c r="B2722" s="40"/>
      <c r="C2722" s="40"/>
      <c r="D2722" s="41"/>
      <c r="E2722" s="41"/>
      <c r="F2722" s="40"/>
      <c r="G2722" s="40"/>
      <c r="H2722" s="40"/>
    </row>
    <row r="2723" spans="1:8" x14ac:dyDescent="0.15">
      <c r="A2723" s="39"/>
      <c r="B2723" s="40"/>
      <c r="C2723" s="40"/>
      <c r="D2723" s="41"/>
      <c r="E2723" s="41"/>
      <c r="F2723" s="40"/>
      <c r="G2723" s="40"/>
      <c r="H2723" s="40"/>
    </row>
    <row r="2724" spans="1:8" x14ac:dyDescent="0.15">
      <c r="A2724" s="39"/>
      <c r="B2724" s="40"/>
      <c r="C2724" s="40"/>
      <c r="D2724" s="41"/>
      <c r="E2724" s="41"/>
      <c r="F2724" s="40"/>
      <c r="G2724" s="40"/>
      <c r="H2724" s="40"/>
    </row>
    <row r="2725" spans="1:8" x14ac:dyDescent="0.15">
      <c r="A2725" s="39"/>
      <c r="B2725" s="40"/>
      <c r="C2725" s="40"/>
      <c r="D2725" s="41"/>
      <c r="E2725" s="41"/>
      <c r="F2725" s="40"/>
      <c r="G2725" s="40"/>
      <c r="H2725" s="40"/>
    </row>
    <row r="2726" spans="1:8" x14ac:dyDescent="0.15">
      <c r="A2726" s="39"/>
      <c r="B2726" s="40"/>
      <c r="C2726" s="40"/>
      <c r="D2726" s="41"/>
      <c r="E2726" s="41"/>
      <c r="F2726" s="40"/>
      <c r="G2726" s="40"/>
      <c r="H2726" s="40"/>
    </row>
    <row r="2727" spans="1:8" x14ac:dyDescent="0.15">
      <c r="A2727" s="39"/>
      <c r="B2727" s="40"/>
      <c r="C2727" s="40"/>
      <c r="D2727" s="41"/>
      <c r="E2727" s="41"/>
      <c r="F2727" s="40"/>
      <c r="G2727" s="40"/>
      <c r="H2727" s="40"/>
    </row>
    <row r="2728" spans="1:8" x14ac:dyDescent="0.15">
      <c r="A2728" s="39"/>
      <c r="B2728" s="40"/>
      <c r="C2728" s="40"/>
      <c r="D2728" s="41"/>
      <c r="E2728" s="41"/>
      <c r="F2728" s="40"/>
      <c r="G2728" s="40"/>
      <c r="H2728" s="40"/>
    </row>
    <row r="2729" spans="1:8" x14ac:dyDescent="0.15">
      <c r="A2729" s="39"/>
      <c r="B2729" s="40"/>
      <c r="C2729" s="40"/>
      <c r="D2729" s="41"/>
      <c r="E2729" s="41"/>
      <c r="F2729" s="40"/>
      <c r="G2729" s="40"/>
      <c r="H2729" s="40"/>
    </row>
    <row r="2730" spans="1:8" x14ac:dyDescent="0.15">
      <c r="A2730" s="39"/>
      <c r="B2730" s="40"/>
      <c r="C2730" s="40"/>
      <c r="D2730" s="41"/>
      <c r="E2730" s="41"/>
      <c r="F2730" s="40"/>
      <c r="G2730" s="40"/>
      <c r="H2730" s="40"/>
    </row>
    <row r="2731" spans="1:8" x14ac:dyDescent="0.15">
      <c r="A2731" s="39"/>
      <c r="B2731" s="40"/>
      <c r="C2731" s="40"/>
      <c r="D2731" s="41"/>
      <c r="E2731" s="41"/>
      <c r="F2731" s="40"/>
      <c r="G2731" s="40"/>
      <c r="H2731" s="40"/>
    </row>
    <row r="2732" spans="1:8" x14ac:dyDescent="0.15">
      <c r="A2732" s="39"/>
      <c r="B2732" s="40"/>
      <c r="C2732" s="40"/>
      <c r="D2732" s="41"/>
      <c r="E2732" s="41"/>
      <c r="F2732" s="40"/>
      <c r="G2732" s="40"/>
      <c r="H2732" s="40"/>
    </row>
    <row r="2733" spans="1:8" x14ac:dyDescent="0.15">
      <c r="A2733" s="39"/>
      <c r="B2733" s="40"/>
      <c r="C2733" s="40"/>
      <c r="D2733" s="41"/>
      <c r="E2733" s="41"/>
      <c r="F2733" s="40"/>
      <c r="G2733" s="40"/>
      <c r="H2733" s="40"/>
    </row>
    <row r="2734" spans="1:8" x14ac:dyDescent="0.15">
      <c r="A2734" s="39"/>
      <c r="B2734" s="40"/>
      <c r="C2734" s="40"/>
      <c r="D2734" s="41"/>
      <c r="E2734" s="41"/>
      <c r="F2734" s="40"/>
      <c r="G2734" s="40"/>
      <c r="H2734" s="40"/>
    </row>
    <row r="2735" spans="1:8" x14ac:dyDescent="0.15">
      <c r="A2735" s="39"/>
      <c r="B2735" s="40"/>
      <c r="C2735" s="40"/>
      <c r="D2735" s="41"/>
      <c r="E2735" s="41"/>
      <c r="F2735" s="40"/>
      <c r="G2735" s="40"/>
      <c r="H2735" s="40"/>
    </row>
    <row r="2736" spans="1:8" x14ac:dyDescent="0.15">
      <c r="A2736" s="39"/>
      <c r="B2736" s="40"/>
      <c r="C2736" s="40"/>
      <c r="D2736" s="41"/>
      <c r="E2736" s="41"/>
      <c r="F2736" s="40"/>
      <c r="G2736" s="40"/>
      <c r="H2736" s="40"/>
    </row>
    <row r="2737" spans="1:8" x14ac:dyDescent="0.15">
      <c r="A2737" s="39"/>
      <c r="B2737" s="40"/>
      <c r="C2737" s="40"/>
      <c r="D2737" s="41"/>
      <c r="E2737" s="41"/>
      <c r="F2737" s="40"/>
      <c r="G2737" s="40"/>
      <c r="H2737" s="40"/>
    </row>
    <row r="2738" spans="1:8" x14ac:dyDescent="0.15">
      <c r="A2738" s="39"/>
      <c r="B2738" s="40"/>
      <c r="C2738" s="40"/>
      <c r="D2738" s="41"/>
      <c r="E2738" s="41"/>
      <c r="F2738" s="40"/>
      <c r="G2738" s="40"/>
      <c r="H2738" s="40"/>
    </row>
    <row r="2739" spans="1:8" x14ac:dyDescent="0.15">
      <c r="A2739" s="39"/>
      <c r="B2739" s="40"/>
      <c r="C2739" s="40"/>
      <c r="D2739" s="41"/>
      <c r="E2739" s="41"/>
      <c r="F2739" s="40"/>
      <c r="G2739" s="40"/>
      <c r="H2739" s="40"/>
    </row>
    <row r="2740" spans="1:8" x14ac:dyDescent="0.15">
      <c r="A2740" s="39"/>
      <c r="B2740" s="40"/>
      <c r="C2740" s="40"/>
      <c r="D2740" s="41"/>
      <c r="E2740" s="41"/>
      <c r="F2740" s="40"/>
      <c r="G2740" s="40"/>
      <c r="H2740" s="40"/>
    </row>
    <row r="2741" spans="1:8" x14ac:dyDescent="0.15">
      <c r="A2741" s="39"/>
      <c r="B2741" s="40"/>
      <c r="C2741" s="40"/>
      <c r="D2741" s="41"/>
      <c r="E2741" s="41"/>
      <c r="F2741" s="40"/>
      <c r="G2741" s="40"/>
      <c r="H2741" s="40"/>
    </row>
    <row r="2742" spans="1:8" x14ac:dyDescent="0.15">
      <c r="A2742" s="39"/>
      <c r="B2742" s="40"/>
      <c r="C2742" s="40"/>
      <c r="D2742" s="41"/>
      <c r="E2742" s="41"/>
      <c r="F2742" s="40"/>
      <c r="G2742" s="40"/>
      <c r="H2742" s="40"/>
    </row>
    <row r="2743" spans="1:8" x14ac:dyDescent="0.15">
      <c r="A2743" s="39"/>
      <c r="B2743" s="40"/>
      <c r="C2743" s="40"/>
      <c r="D2743" s="41"/>
      <c r="E2743" s="41"/>
      <c r="F2743" s="40"/>
      <c r="G2743" s="40"/>
      <c r="H2743" s="40"/>
    </row>
    <row r="2744" spans="1:8" x14ac:dyDescent="0.15">
      <c r="A2744" s="39"/>
      <c r="B2744" s="40"/>
      <c r="C2744" s="40"/>
      <c r="D2744" s="41"/>
      <c r="E2744" s="41"/>
      <c r="F2744" s="40"/>
      <c r="G2744" s="40"/>
      <c r="H2744" s="40"/>
    </row>
    <row r="2745" spans="1:8" x14ac:dyDescent="0.15">
      <c r="A2745" s="39"/>
      <c r="B2745" s="40"/>
      <c r="C2745" s="40"/>
      <c r="D2745" s="41"/>
      <c r="E2745" s="41"/>
      <c r="F2745" s="40"/>
      <c r="G2745" s="40"/>
      <c r="H2745" s="40"/>
    </row>
    <row r="2746" spans="1:8" x14ac:dyDescent="0.15">
      <c r="A2746" s="39"/>
      <c r="B2746" s="40"/>
      <c r="C2746" s="40"/>
      <c r="D2746" s="41"/>
      <c r="E2746" s="41"/>
      <c r="F2746" s="40"/>
      <c r="G2746" s="40"/>
      <c r="H2746" s="40"/>
    </row>
    <row r="2747" spans="1:8" x14ac:dyDescent="0.15">
      <c r="A2747" s="39"/>
      <c r="B2747" s="40"/>
      <c r="C2747" s="40"/>
      <c r="D2747" s="41"/>
      <c r="E2747" s="41"/>
      <c r="F2747" s="40"/>
      <c r="G2747" s="40"/>
      <c r="H2747" s="40"/>
    </row>
    <row r="2748" spans="1:8" x14ac:dyDescent="0.15">
      <c r="A2748" s="39"/>
      <c r="B2748" s="40"/>
      <c r="C2748" s="40"/>
      <c r="D2748" s="41"/>
      <c r="E2748" s="41"/>
      <c r="F2748" s="40"/>
      <c r="G2748" s="40"/>
      <c r="H2748" s="40"/>
    </row>
    <row r="2749" spans="1:8" x14ac:dyDescent="0.15">
      <c r="A2749" s="39"/>
      <c r="B2749" s="40"/>
      <c r="C2749" s="40"/>
      <c r="D2749" s="41"/>
      <c r="E2749" s="41"/>
      <c r="F2749" s="40"/>
      <c r="G2749" s="40"/>
      <c r="H2749" s="40"/>
    </row>
    <row r="2750" spans="1:8" x14ac:dyDescent="0.15">
      <c r="A2750" s="39"/>
      <c r="B2750" s="40"/>
      <c r="C2750" s="40"/>
      <c r="D2750" s="41"/>
      <c r="E2750" s="41"/>
      <c r="F2750" s="40"/>
      <c r="G2750" s="40"/>
      <c r="H2750" s="40"/>
    </row>
    <row r="2751" spans="1:8" x14ac:dyDescent="0.15">
      <c r="A2751" s="39"/>
      <c r="B2751" s="40"/>
      <c r="C2751" s="40"/>
      <c r="D2751" s="41"/>
      <c r="E2751" s="41"/>
      <c r="F2751" s="40"/>
      <c r="G2751" s="40"/>
      <c r="H2751" s="40"/>
    </row>
    <row r="2752" spans="1:8" x14ac:dyDescent="0.15">
      <c r="A2752" s="39"/>
      <c r="B2752" s="40"/>
      <c r="C2752" s="40"/>
      <c r="D2752" s="41"/>
      <c r="E2752" s="41"/>
      <c r="F2752" s="40"/>
      <c r="G2752" s="40"/>
      <c r="H2752" s="40"/>
    </row>
    <row r="2753" spans="1:8" x14ac:dyDescent="0.15">
      <c r="A2753" s="39"/>
      <c r="B2753" s="40"/>
      <c r="C2753" s="40"/>
      <c r="D2753" s="41"/>
      <c r="E2753" s="41"/>
      <c r="F2753" s="40"/>
      <c r="G2753" s="40"/>
      <c r="H2753" s="40"/>
    </row>
    <row r="2754" spans="1:8" x14ac:dyDescent="0.15">
      <c r="A2754" s="39"/>
      <c r="B2754" s="40"/>
      <c r="C2754" s="40"/>
      <c r="D2754" s="41"/>
      <c r="E2754" s="41"/>
      <c r="F2754" s="40"/>
      <c r="G2754" s="40"/>
      <c r="H2754" s="40"/>
    </row>
    <row r="2755" spans="1:8" x14ac:dyDescent="0.15">
      <c r="A2755" s="39"/>
      <c r="B2755" s="40"/>
      <c r="C2755" s="40"/>
      <c r="D2755" s="41"/>
      <c r="E2755" s="41"/>
      <c r="F2755" s="40"/>
      <c r="G2755" s="40"/>
      <c r="H2755" s="40"/>
    </row>
    <row r="2756" spans="1:8" x14ac:dyDescent="0.15">
      <c r="A2756" s="39"/>
      <c r="B2756" s="40"/>
      <c r="C2756" s="40"/>
      <c r="D2756" s="41"/>
      <c r="E2756" s="41"/>
      <c r="F2756" s="40"/>
      <c r="G2756" s="40"/>
      <c r="H2756" s="40"/>
    </row>
    <row r="2757" spans="1:8" x14ac:dyDescent="0.15">
      <c r="A2757" s="39"/>
      <c r="B2757" s="40"/>
      <c r="C2757" s="40"/>
      <c r="D2757" s="41"/>
      <c r="E2757" s="41"/>
      <c r="F2757" s="40"/>
      <c r="G2757" s="40"/>
      <c r="H2757" s="40"/>
    </row>
    <row r="2758" spans="1:8" x14ac:dyDescent="0.15">
      <c r="A2758" s="39"/>
      <c r="B2758" s="40"/>
      <c r="C2758" s="40"/>
      <c r="D2758" s="41"/>
      <c r="E2758" s="41"/>
      <c r="F2758" s="40"/>
      <c r="G2758" s="40"/>
      <c r="H2758" s="40"/>
    </row>
    <row r="2759" spans="1:8" x14ac:dyDescent="0.15">
      <c r="A2759" s="39"/>
      <c r="B2759" s="40"/>
      <c r="C2759" s="40"/>
      <c r="D2759" s="41"/>
      <c r="E2759" s="41"/>
      <c r="F2759" s="40"/>
      <c r="G2759" s="40"/>
      <c r="H2759" s="40"/>
    </row>
    <row r="2760" spans="1:8" x14ac:dyDescent="0.15">
      <c r="A2760" s="39"/>
      <c r="B2760" s="40"/>
      <c r="C2760" s="40"/>
      <c r="D2760" s="41"/>
      <c r="E2760" s="41"/>
      <c r="F2760" s="40"/>
      <c r="G2760" s="40"/>
      <c r="H2760" s="40"/>
    </row>
    <row r="2761" spans="1:8" x14ac:dyDescent="0.15">
      <c r="A2761" s="39"/>
      <c r="B2761" s="40"/>
      <c r="C2761" s="40"/>
      <c r="D2761" s="41"/>
      <c r="E2761" s="41"/>
      <c r="F2761" s="40"/>
      <c r="G2761" s="40"/>
      <c r="H2761" s="40"/>
    </row>
    <row r="2762" spans="1:8" x14ac:dyDescent="0.15">
      <c r="A2762" s="39"/>
      <c r="B2762" s="40"/>
      <c r="C2762" s="40"/>
      <c r="D2762" s="41"/>
      <c r="E2762" s="41"/>
      <c r="F2762" s="40"/>
      <c r="G2762" s="40"/>
      <c r="H2762" s="40"/>
    </row>
    <row r="2763" spans="1:8" x14ac:dyDescent="0.15">
      <c r="A2763" s="39"/>
      <c r="B2763" s="40"/>
      <c r="C2763" s="40"/>
      <c r="D2763" s="41"/>
      <c r="E2763" s="41"/>
      <c r="F2763" s="40"/>
      <c r="G2763" s="40"/>
      <c r="H2763" s="40"/>
    </row>
    <row r="2764" spans="1:8" x14ac:dyDescent="0.15">
      <c r="A2764" s="39"/>
      <c r="B2764" s="40"/>
      <c r="C2764" s="40"/>
      <c r="D2764" s="41"/>
      <c r="E2764" s="41"/>
      <c r="F2764" s="40"/>
      <c r="G2764" s="40"/>
      <c r="H2764" s="40"/>
    </row>
    <row r="2765" spans="1:8" x14ac:dyDescent="0.15">
      <c r="A2765" s="39"/>
      <c r="B2765" s="40"/>
      <c r="C2765" s="40"/>
      <c r="D2765" s="41"/>
      <c r="E2765" s="41"/>
      <c r="F2765" s="40"/>
      <c r="G2765" s="40"/>
      <c r="H2765" s="40"/>
    </row>
    <row r="2766" spans="1:8" x14ac:dyDescent="0.15">
      <c r="A2766" s="39"/>
      <c r="B2766" s="40"/>
      <c r="C2766" s="40"/>
      <c r="D2766" s="41"/>
      <c r="E2766" s="41"/>
      <c r="F2766" s="40"/>
      <c r="G2766" s="40"/>
      <c r="H2766" s="40"/>
    </row>
    <row r="2767" spans="1:8" x14ac:dyDescent="0.15">
      <c r="A2767" s="39"/>
      <c r="B2767" s="40"/>
      <c r="C2767" s="40"/>
      <c r="D2767" s="41"/>
      <c r="E2767" s="41"/>
      <c r="F2767" s="40"/>
      <c r="G2767" s="40"/>
      <c r="H2767" s="40"/>
    </row>
    <row r="2768" spans="1:8" x14ac:dyDescent="0.15">
      <c r="A2768" s="39"/>
      <c r="B2768" s="40"/>
      <c r="C2768" s="40"/>
      <c r="D2768" s="41"/>
      <c r="E2768" s="41"/>
      <c r="F2768" s="40"/>
      <c r="G2768" s="40"/>
      <c r="H2768" s="40"/>
    </row>
    <row r="2769" spans="1:8" x14ac:dyDescent="0.15">
      <c r="A2769" s="39"/>
      <c r="B2769" s="40"/>
      <c r="C2769" s="40"/>
      <c r="D2769" s="41"/>
      <c r="E2769" s="41"/>
      <c r="F2769" s="40"/>
      <c r="G2769" s="40"/>
      <c r="H2769" s="40"/>
    </row>
    <row r="2770" spans="1:8" x14ac:dyDescent="0.15">
      <c r="A2770" s="39"/>
      <c r="B2770" s="40"/>
      <c r="C2770" s="40"/>
      <c r="D2770" s="41"/>
      <c r="E2770" s="41"/>
      <c r="F2770" s="40"/>
      <c r="G2770" s="40"/>
      <c r="H2770" s="40"/>
    </row>
    <row r="2771" spans="1:8" x14ac:dyDescent="0.15">
      <c r="A2771" s="39"/>
      <c r="B2771" s="40"/>
      <c r="C2771" s="40"/>
      <c r="D2771" s="41"/>
      <c r="E2771" s="41"/>
      <c r="F2771" s="40"/>
      <c r="G2771" s="40"/>
      <c r="H2771" s="40"/>
    </row>
    <row r="2772" spans="1:8" x14ac:dyDescent="0.15">
      <c r="A2772" s="39"/>
      <c r="B2772" s="40"/>
      <c r="C2772" s="40"/>
      <c r="D2772" s="41"/>
      <c r="E2772" s="41"/>
      <c r="F2772" s="40"/>
      <c r="G2772" s="40"/>
      <c r="H2772" s="40"/>
    </row>
    <row r="2773" spans="1:8" x14ac:dyDescent="0.15">
      <c r="A2773" s="39"/>
      <c r="B2773" s="40"/>
      <c r="C2773" s="40"/>
      <c r="D2773" s="41"/>
      <c r="E2773" s="41"/>
      <c r="F2773" s="40"/>
      <c r="G2773" s="40"/>
      <c r="H2773" s="40"/>
    </row>
    <row r="2774" spans="1:8" x14ac:dyDescent="0.15">
      <c r="A2774" s="39"/>
      <c r="B2774" s="40"/>
      <c r="C2774" s="40"/>
      <c r="D2774" s="41"/>
      <c r="E2774" s="41"/>
      <c r="F2774" s="40"/>
      <c r="G2774" s="40"/>
      <c r="H2774" s="40"/>
    </row>
    <row r="2775" spans="1:8" x14ac:dyDescent="0.15">
      <c r="A2775" s="39"/>
      <c r="B2775" s="40"/>
      <c r="C2775" s="40"/>
      <c r="D2775" s="41"/>
      <c r="E2775" s="41"/>
      <c r="F2775" s="40"/>
      <c r="G2775" s="40"/>
      <c r="H2775" s="40"/>
    </row>
    <row r="2776" spans="1:8" x14ac:dyDescent="0.15">
      <c r="A2776" s="39"/>
      <c r="B2776" s="40"/>
      <c r="C2776" s="40"/>
      <c r="D2776" s="41"/>
      <c r="E2776" s="41"/>
      <c r="F2776" s="40"/>
      <c r="G2776" s="40"/>
      <c r="H2776" s="40"/>
    </row>
    <row r="2777" spans="1:8" x14ac:dyDescent="0.15">
      <c r="A2777" s="39"/>
      <c r="B2777" s="40"/>
      <c r="C2777" s="40"/>
      <c r="D2777" s="41"/>
      <c r="E2777" s="41"/>
      <c r="F2777" s="40"/>
      <c r="G2777" s="40"/>
      <c r="H2777" s="40"/>
    </row>
    <row r="2778" spans="1:8" x14ac:dyDescent="0.15">
      <c r="A2778" s="39"/>
      <c r="B2778" s="40"/>
      <c r="C2778" s="40"/>
      <c r="D2778" s="41"/>
      <c r="E2778" s="41"/>
      <c r="F2778" s="40"/>
      <c r="G2778" s="40"/>
      <c r="H2778" s="40"/>
    </row>
    <row r="2779" spans="1:8" x14ac:dyDescent="0.15">
      <c r="A2779" s="39"/>
      <c r="B2779" s="40"/>
      <c r="C2779" s="40"/>
      <c r="D2779" s="41"/>
      <c r="E2779" s="41"/>
      <c r="F2779" s="40"/>
      <c r="G2779" s="40"/>
      <c r="H2779" s="40"/>
    </row>
    <row r="2780" spans="1:8" x14ac:dyDescent="0.15">
      <c r="A2780" s="39"/>
      <c r="B2780" s="40"/>
      <c r="C2780" s="40"/>
      <c r="D2780" s="41"/>
      <c r="E2780" s="41"/>
      <c r="F2780" s="40"/>
      <c r="G2780" s="40"/>
      <c r="H2780" s="40"/>
    </row>
    <row r="2781" spans="1:8" x14ac:dyDescent="0.15">
      <c r="A2781" s="39"/>
      <c r="B2781" s="40"/>
      <c r="C2781" s="40"/>
      <c r="D2781" s="41"/>
      <c r="E2781" s="41"/>
      <c r="F2781" s="40"/>
      <c r="G2781" s="40"/>
      <c r="H2781" s="40"/>
    </row>
    <row r="2782" spans="1:8" x14ac:dyDescent="0.15">
      <c r="A2782" s="39"/>
      <c r="B2782" s="40"/>
      <c r="C2782" s="40"/>
      <c r="D2782" s="41"/>
      <c r="E2782" s="41"/>
      <c r="F2782" s="40"/>
      <c r="G2782" s="40"/>
      <c r="H2782" s="40"/>
    </row>
    <row r="2783" spans="1:8" x14ac:dyDescent="0.15">
      <c r="A2783" s="39"/>
      <c r="B2783" s="40"/>
      <c r="C2783" s="40"/>
      <c r="D2783" s="41"/>
      <c r="E2783" s="41"/>
      <c r="F2783" s="40"/>
      <c r="G2783" s="40"/>
      <c r="H2783" s="40"/>
    </row>
    <row r="2784" spans="1:8" x14ac:dyDescent="0.15">
      <c r="A2784" s="39"/>
      <c r="B2784" s="40"/>
      <c r="C2784" s="40"/>
      <c r="D2784" s="41"/>
      <c r="E2784" s="41"/>
      <c r="F2784" s="40"/>
      <c r="G2784" s="40"/>
      <c r="H2784" s="40"/>
    </row>
    <row r="2785" spans="1:8" x14ac:dyDescent="0.15">
      <c r="A2785" s="39"/>
      <c r="B2785" s="40"/>
      <c r="C2785" s="40"/>
      <c r="D2785" s="41"/>
      <c r="E2785" s="41"/>
      <c r="F2785" s="40"/>
      <c r="G2785" s="40"/>
      <c r="H2785" s="40"/>
    </row>
    <row r="2786" spans="1:8" x14ac:dyDescent="0.15">
      <c r="A2786" s="39"/>
      <c r="B2786" s="40"/>
      <c r="C2786" s="40"/>
      <c r="D2786" s="41"/>
      <c r="E2786" s="41"/>
      <c r="F2786" s="40"/>
      <c r="G2786" s="40"/>
      <c r="H2786" s="40"/>
    </row>
    <row r="2787" spans="1:8" x14ac:dyDescent="0.15">
      <c r="A2787" s="39"/>
      <c r="B2787" s="40"/>
      <c r="C2787" s="40"/>
      <c r="D2787" s="41"/>
      <c r="E2787" s="41"/>
      <c r="F2787" s="40"/>
      <c r="G2787" s="40"/>
      <c r="H2787" s="40"/>
    </row>
    <row r="2788" spans="1:8" x14ac:dyDescent="0.15">
      <c r="A2788" s="39"/>
      <c r="B2788" s="40"/>
      <c r="C2788" s="40"/>
      <c r="D2788" s="41"/>
      <c r="E2788" s="41"/>
      <c r="F2788" s="40"/>
      <c r="G2788" s="40"/>
      <c r="H2788" s="40"/>
    </row>
    <row r="2789" spans="1:8" x14ac:dyDescent="0.15">
      <c r="A2789" s="39"/>
      <c r="B2789" s="40"/>
      <c r="C2789" s="40"/>
      <c r="D2789" s="41"/>
      <c r="E2789" s="41"/>
      <c r="F2789" s="40"/>
      <c r="G2789" s="40"/>
      <c r="H2789" s="40"/>
    </row>
    <row r="2790" spans="1:8" x14ac:dyDescent="0.15">
      <c r="A2790" s="39"/>
      <c r="B2790" s="40"/>
      <c r="C2790" s="40"/>
      <c r="D2790" s="41"/>
      <c r="E2790" s="41"/>
      <c r="F2790" s="40"/>
      <c r="G2790" s="40"/>
      <c r="H2790" s="40"/>
    </row>
    <row r="2791" spans="1:8" x14ac:dyDescent="0.15">
      <c r="A2791" s="39"/>
      <c r="B2791" s="40"/>
      <c r="C2791" s="40"/>
      <c r="D2791" s="41"/>
      <c r="E2791" s="41"/>
      <c r="F2791" s="40"/>
      <c r="G2791" s="40"/>
      <c r="H2791" s="40"/>
    </row>
    <row r="2792" spans="1:8" x14ac:dyDescent="0.15">
      <c r="A2792" s="39"/>
      <c r="B2792" s="40"/>
      <c r="C2792" s="40"/>
      <c r="D2792" s="41"/>
      <c r="E2792" s="41"/>
      <c r="F2792" s="40"/>
      <c r="G2792" s="40"/>
      <c r="H2792" s="40"/>
    </row>
    <row r="2793" spans="1:8" x14ac:dyDescent="0.15">
      <c r="A2793" s="39"/>
      <c r="B2793" s="40"/>
      <c r="C2793" s="40"/>
      <c r="D2793" s="41"/>
      <c r="E2793" s="41"/>
      <c r="F2793" s="40"/>
      <c r="G2793" s="40"/>
      <c r="H2793" s="40"/>
    </row>
    <row r="2794" spans="1:8" x14ac:dyDescent="0.15">
      <c r="A2794" s="39"/>
      <c r="B2794" s="40"/>
      <c r="C2794" s="40"/>
      <c r="D2794" s="41"/>
      <c r="E2794" s="41"/>
      <c r="F2794" s="40"/>
      <c r="G2794" s="40"/>
      <c r="H2794" s="40"/>
    </row>
    <row r="2795" spans="1:8" x14ac:dyDescent="0.15">
      <c r="A2795" s="39"/>
      <c r="B2795" s="40"/>
      <c r="C2795" s="40"/>
      <c r="D2795" s="41"/>
      <c r="E2795" s="41"/>
      <c r="F2795" s="40"/>
      <c r="G2795" s="40"/>
      <c r="H2795" s="40"/>
    </row>
    <row r="2796" spans="1:8" x14ac:dyDescent="0.15">
      <c r="A2796" s="39"/>
      <c r="B2796" s="40"/>
      <c r="C2796" s="40"/>
      <c r="D2796" s="41"/>
      <c r="E2796" s="41"/>
      <c r="F2796" s="40"/>
      <c r="G2796" s="40"/>
      <c r="H2796" s="40"/>
    </row>
    <row r="2797" spans="1:8" x14ac:dyDescent="0.15">
      <c r="A2797" s="39"/>
      <c r="B2797" s="40"/>
      <c r="C2797" s="40"/>
      <c r="D2797" s="41"/>
      <c r="E2797" s="41"/>
      <c r="F2797" s="40"/>
      <c r="G2797" s="40"/>
      <c r="H2797" s="40"/>
    </row>
    <row r="2798" spans="1:8" x14ac:dyDescent="0.15">
      <c r="A2798" s="39"/>
      <c r="B2798" s="40"/>
      <c r="C2798" s="40"/>
      <c r="D2798" s="41"/>
      <c r="E2798" s="41"/>
      <c r="F2798" s="40"/>
      <c r="G2798" s="40"/>
      <c r="H2798" s="40"/>
    </row>
    <row r="2799" spans="1:8" x14ac:dyDescent="0.15">
      <c r="A2799" s="39"/>
      <c r="B2799" s="40"/>
      <c r="C2799" s="40"/>
      <c r="D2799" s="41"/>
      <c r="E2799" s="41"/>
      <c r="F2799" s="40"/>
      <c r="G2799" s="40"/>
      <c r="H2799" s="40"/>
    </row>
    <row r="2800" spans="1:8" x14ac:dyDescent="0.15">
      <c r="A2800" s="39"/>
      <c r="B2800" s="40"/>
      <c r="C2800" s="40"/>
      <c r="D2800" s="41"/>
      <c r="E2800" s="41"/>
      <c r="F2800" s="40"/>
      <c r="G2800" s="40"/>
      <c r="H2800" s="40"/>
    </row>
    <row r="2801" spans="1:8" x14ac:dyDescent="0.15">
      <c r="A2801" s="39"/>
      <c r="B2801" s="40"/>
      <c r="C2801" s="40"/>
      <c r="D2801" s="41"/>
      <c r="E2801" s="41"/>
      <c r="F2801" s="40"/>
      <c r="G2801" s="40"/>
      <c r="H2801" s="40"/>
    </row>
    <row r="2802" spans="1:8" x14ac:dyDescent="0.15">
      <c r="A2802" s="39"/>
      <c r="B2802" s="40"/>
      <c r="C2802" s="40"/>
      <c r="D2802" s="41"/>
      <c r="E2802" s="41"/>
      <c r="F2802" s="40"/>
      <c r="G2802" s="40"/>
      <c r="H2802" s="40"/>
    </row>
    <row r="2803" spans="1:8" x14ac:dyDescent="0.15">
      <c r="A2803" s="39"/>
      <c r="B2803" s="40"/>
      <c r="C2803" s="40"/>
      <c r="D2803" s="41"/>
      <c r="E2803" s="41"/>
      <c r="F2803" s="40"/>
      <c r="G2803" s="40"/>
      <c r="H2803" s="40"/>
    </row>
    <row r="2804" spans="1:8" x14ac:dyDescent="0.15">
      <c r="A2804" s="39"/>
      <c r="B2804" s="40"/>
      <c r="C2804" s="40"/>
      <c r="D2804" s="41"/>
      <c r="E2804" s="41"/>
      <c r="F2804" s="40"/>
      <c r="G2804" s="40"/>
      <c r="H2804" s="40"/>
    </row>
    <row r="2805" spans="1:8" x14ac:dyDescent="0.15">
      <c r="A2805" s="39"/>
      <c r="B2805" s="40"/>
      <c r="C2805" s="40"/>
      <c r="D2805" s="41"/>
      <c r="E2805" s="41"/>
      <c r="F2805" s="40"/>
      <c r="G2805" s="40"/>
      <c r="H2805" s="40"/>
    </row>
    <row r="2806" spans="1:8" x14ac:dyDescent="0.15">
      <c r="A2806" s="39"/>
      <c r="B2806" s="40"/>
      <c r="C2806" s="40"/>
      <c r="D2806" s="41"/>
      <c r="E2806" s="41"/>
      <c r="F2806" s="40"/>
      <c r="G2806" s="40"/>
      <c r="H2806" s="40"/>
    </row>
    <row r="2807" spans="1:8" x14ac:dyDescent="0.15">
      <c r="A2807" s="39"/>
      <c r="B2807" s="40"/>
      <c r="C2807" s="40"/>
      <c r="D2807" s="41"/>
      <c r="E2807" s="41"/>
      <c r="F2807" s="40"/>
      <c r="G2807" s="40"/>
      <c r="H2807" s="40"/>
    </row>
    <row r="2808" spans="1:8" x14ac:dyDescent="0.15">
      <c r="A2808" s="39"/>
      <c r="B2808" s="40"/>
      <c r="C2808" s="40"/>
      <c r="D2808" s="41"/>
      <c r="E2808" s="41"/>
      <c r="F2808" s="40"/>
      <c r="G2808" s="40"/>
      <c r="H2808" s="40"/>
    </row>
    <row r="2809" spans="1:8" x14ac:dyDescent="0.15">
      <c r="A2809" s="39"/>
      <c r="B2809" s="40"/>
      <c r="C2809" s="40"/>
      <c r="D2809" s="41"/>
      <c r="E2809" s="41"/>
      <c r="F2809" s="40"/>
      <c r="G2809" s="40"/>
      <c r="H2809" s="40"/>
    </row>
    <row r="2810" spans="1:8" x14ac:dyDescent="0.15">
      <c r="A2810" s="39"/>
      <c r="B2810" s="40"/>
      <c r="C2810" s="40"/>
      <c r="D2810" s="41"/>
      <c r="E2810" s="41"/>
      <c r="F2810" s="40"/>
      <c r="G2810" s="40"/>
      <c r="H2810" s="40"/>
    </row>
    <row r="2811" spans="1:8" x14ac:dyDescent="0.15">
      <c r="A2811" s="39"/>
      <c r="B2811" s="40"/>
      <c r="C2811" s="40"/>
      <c r="D2811" s="41"/>
      <c r="E2811" s="41"/>
      <c r="F2811" s="40"/>
      <c r="G2811" s="40"/>
      <c r="H2811" s="40"/>
    </row>
    <row r="2812" spans="1:8" x14ac:dyDescent="0.15">
      <c r="A2812" s="39"/>
      <c r="B2812" s="40"/>
      <c r="C2812" s="40"/>
      <c r="D2812" s="41"/>
      <c r="E2812" s="41"/>
      <c r="F2812" s="40"/>
      <c r="G2812" s="40"/>
      <c r="H2812" s="40"/>
    </row>
    <row r="2813" spans="1:8" x14ac:dyDescent="0.15">
      <c r="A2813" s="39"/>
      <c r="B2813" s="40"/>
      <c r="C2813" s="40"/>
      <c r="D2813" s="41"/>
      <c r="E2813" s="41"/>
      <c r="F2813" s="40"/>
      <c r="G2813" s="40"/>
      <c r="H2813" s="40"/>
    </row>
    <row r="2814" spans="1:8" x14ac:dyDescent="0.15">
      <c r="A2814" s="39"/>
      <c r="B2814" s="40"/>
      <c r="C2814" s="40"/>
      <c r="D2814" s="41"/>
      <c r="E2814" s="41"/>
      <c r="F2814" s="40"/>
      <c r="G2814" s="40"/>
      <c r="H2814" s="40"/>
    </row>
    <row r="2815" spans="1:8" x14ac:dyDescent="0.15">
      <c r="A2815" s="39"/>
      <c r="B2815" s="40"/>
      <c r="C2815" s="40"/>
      <c r="D2815" s="41"/>
      <c r="E2815" s="41"/>
      <c r="F2815" s="40"/>
      <c r="G2815" s="40"/>
      <c r="H2815" s="40"/>
    </row>
    <row r="2816" spans="1:8" x14ac:dyDescent="0.15">
      <c r="A2816" s="39"/>
      <c r="B2816" s="40"/>
      <c r="C2816" s="40"/>
      <c r="D2816" s="41"/>
      <c r="E2816" s="41"/>
      <c r="F2816" s="40"/>
      <c r="G2816" s="40"/>
      <c r="H2816" s="40"/>
    </row>
    <row r="2817" spans="1:8" x14ac:dyDescent="0.15">
      <c r="A2817" s="39"/>
      <c r="B2817" s="40"/>
      <c r="C2817" s="40"/>
      <c r="D2817" s="41"/>
      <c r="E2817" s="41"/>
      <c r="F2817" s="40"/>
      <c r="G2817" s="40"/>
      <c r="H2817" s="40"/>
    </row>
    <row r="2818" spans="1:8" x14ac:dyDescent="0.15">
      <c r="A2818" s="39"/>
      <c r="B2818" s="40"/>
      <c r="C2818" s="40"/>
      <c r="D2818" s="41"/>
      <c r="E2818" s="41"/>
      <c r="F2818" s="40"/>
      <c r="G2818" s="40"/>
      <c r="H2818" s="40"/>
    </row>
    <row r="2819" spans="1:8" x14ac:dyDescent="0.15">
      <c r="A2819" s="39"/>
      <c r="B2819" s="40"/>
      <c r="C2819" s="40"/>
      <c r="D2819" s="41"/>
      <c r="E2819" s="41"/>
      <c r="F2819" s="40"/>
      <c r="G2819" s="40"/>
      <c r="H2819" s="40"/>
    </row>
    <row r="2820" spans="1:8" x14ac:dyDescent="0.15">
      <c r="A2820" s="39"/>
      <c r="B2820" s="40"/>
      <c r="C2820" s="40"/>
      <c r="D2820" s="41"/>
      <c r="E2820" s="41"/>
      <c r="F2820" s="40"/>
      <c r="G2820" s="40"/>
      <c r="H2820" s="40"/>
    </row>
    <row r="2821" spans="1:8" x14ac:dyDescent="0.15">
      <c r="A2821" s="39"/>
      <c r="B2821" s="40"/>
      <c r="C2821" s="40"/>
      <c r="D2821" s="41"/>
      <c r="E2821" s="41"/>
      <c r="F2821" s="40"/>
      <c r="G2821" s="40"/>
      <c r="H2821" s="40"/>
    </row>
    <row r="2822" spans="1:8" x14ac:dyDescent="0.15">
      <c r="A2822" s="39"/>
      <c r="B2822" s="40"/>
      <c r="C2822" s="40"/>
      <c r="D2822" s="41"/>
      <c r="E2822" s="41"/>
      <c r="F2822" s="40"/>
      <c r="G2822" s="40"/>
      <c r="H2822" s="40"/>
    </row>
    <row r="2823" spans="1:8" x14ac:dyDescent="0.15">
      <c r="A2823" s="39"/>
      <c r="B2823" s="40"/>
      <c r="C2823" s="40"/>
      <c r="D2823" s="41"/>
      <c r="E2823" s="41"/>
      <c r="F2823" s="40"/>
      <c r="G2823" s="40"/>
      <c r="H2823" s="40"/>
    </row>
    <row r="2824" spans="1:8" x14ac:dyDescent="0.15">
      <c r="A2824" s="39"/>
      <c r="B2824" s="40"/>
      <c r="C2824" s="40"/>
      <c r="D2824" s="41"/>
      <c r="E2824" s="41"/>
      <c r="F2824" s="40"/>
      <c r="G2824" s="40"/>
      <c r="H2824" s="40"/>
    </row>
    <row r="2825" spans="1:8" x14ac:dyDescent="0.15">
      <c r="A2825" s="39"/>
      <c r="B2825" s="40"/>
      <c r="C2825" s="40"/>
      <c r="D2825" s="41"/>
      <c r="E2825" s="41"/>
      <c r="F2825" s="40"/>
      <c r="G2825" s="40"/>
      <c r="H2825" s="40"/>
    </row>
    <row r="2826" spans="1:8" x14ac:dyDescent="0.15">
      <c r="A2826" s="39"/>
      <c r="B2826" s="40"/>
      <c r="C2826" s="40"/>
      <c r="D2826" s="41"/>
      <c r="E2826" s="41"/>
      <c r="F2826" s="40"/>
      <c r="G2826" s="40"/>
      <c r="H2826" s="40"/>
    </row>
    <row r="2827" spans="1:8" x14ac:dyDescent="0.15">
      <c r="A2827" s="39"/>
      <c r="B2827" s="40"/>
      <c r="C2827" s="40"/>
      <c r="D2827" s="41"/>
      <c r="E2827" s="41"/>
      <c r="F2827" s="40"/>
      <c r="G2827" s="40"/>
      <c r="H2827" s="40"/>
    </row>
    <row r="2828" spans="1:8" x14ac:dyDescent="0.15">
      <c r="A2828" s="39"/>
      <c r="B2828" s="40"/>
      <c r="C2828" s="40"/>
      <c r="D2828" s="41"/>
      <c r="E2828" s="41"/>
      <c r="F2828" s="40"/>
      <c r="G2828" s="40"/>
      <c r="H2828" s="40"/>
    </row>
    <row r="2829" spans="1:8" x14ac:dyDescent="0.15">
      <c r="A2829" s="39"/>
      <c r="B2829" s="40"/>
      <c r="C2829" s="40"/>
      <c r="D2829" s="41"/>
      <c r="E2829" s="41"/>
      <c r="F2829" s="40"/>
      <c r="G2829" s="40"/>
      <c r="H2829" s="40"/>
    </row>
    <row r="2830" spans="1:8" x14ac:dyDescent="0.15">
      <c r="A2830" s="39"/>
      <c r="B2830" s="40"/>
      <c r="C2830" s="40"/>
      <c r="D2830" s="41"/>
      <c r="E2830" s="41"/>
      <c r="F2830" s="40"/>
      <c r="G2830" s="40"/>
      <c r="H2830" s="40"/>
    </row>
    <row r="2831" spans="1:8" x14ac:dyDescent="0.15">
      <c r="A2831" s="39"/>
      <c r="B2831" s="40"/>
      <c r="C2831" s="40"/>
      <c r="D2831" s="41"/>
      <c r="E2831" s="41"/>
      <c r="F2831" s="40"/>
      <c r="G2831" s="40"/>
      <c r="H2831" s="40"/>
    </row>
    <row r="2832" spans="1:8" x14ac:dyDescent="0.15">
      <c r="A2832" s="39"/>
      <c r="B2832" s="40"/>
      <c r="C2832" s="40"/>
      <c r="D2832" s="41"/>
      <c r="E2832" s="41"/>
      <c r="F2832" s="40"/>
      <c r="G2832" s="40"/>
      <c r="H2832" s="40"/>
    </row>
    <row r="2833" spans="1:8" x14ac:dyDescent="0.15">
      <c r="A2833" s="39"/>
      <c r="B2833" s="40"/>
      <c r="C2833" s="40"/>
      <c r="D2833" s="41"/>
      <c r="E2833" s="41"/>
      <c r="F2833" s="40"/>
      <c r="G2833" s="40"/>
      <c r="H2833" s="40"/>
    </row>
    <row r="2834" spans="1:8" x14ac:dyDescent="0.15">
      <c r="A2834" s="39"/>
      <c r="B2834" s="40"/>
      <c r="C2834" s="40"/>
      <c r="D2834" s="41"/>
      <c r="E2834" s="41"/>
      <c r="F2834" s="40"/>
      <c r="G2834" s="40"/>
      <c r="H2834" s="40"/>
    </row>
    <row r="2835" spans="1:8" x14ac:dyDescent="0.15">
      <c r="A2835" s="39"/>
      <c r="B2835" s="40"/>
      <c r="C2835" s="40"/>
      <c r="D2835" s="41"/>
      <c r="E2835" s="41"/>
      <c r="F2835" s="40"/>
      <c r="G2835" s="40"/>
      <c r="H2835" s="40"/>
    </row>
    <row r="2836" spans="1:8" x14ac:dyDescent="0.15">
      <c r="A2836" s="39"/>
      <c r="B2836" s="40"/>
      <c r="C2836" s="40"/>
      <c r="D2836" s="41"/>
      <c r="E2836" s="41"/>
      <c r="F2836" s="40"/>
      <c r="G2836" s="40"/>
      <c r="H2836" s="40"/>
    </row>
    <row r="2837" spans="1:8" x14ac:dyDescent="0.15">
      <c r="A2837" s="39"/>
      <c r="B2837" s="40"/>
      <c r="C2837" s="40"/>
      <c r="D2837" s="41"/>
      <c r="E2837" s="41"/>
      <c r="F2837" s="40"/>
      <c r="G2837" s="40"/>
      <c r="H2837" s="40"/>
    </row>
    <row r="2838" spans="1:8" x14ac:dyDescent="0.15">
      <c r="A2838" s="39"/>
      <c r="B2838" s="40"/>
      <c r="C2838" s="40"/>
      <c r="D2838" s="41"/>
      <c r="E2838" s="41"/>
      <c r="F2838" s="40"/>
      <c r="G2838" s="40"/>
      <c r="H2838" s="40"/>
    </row>
    <row r="2839" spans="1:8" x14ac:dyDescent="0.15">
      <c r="A2839" s="39"/>
      <c r="B2839" s="40"/>
      <c r="C2839" s="40"/>
      <c r="D2839" s="41"/>
      <c r="E2839" s="41"/>
      <c r="F2839" s="40"/>
      <c r="G2839" s="40"/>
      <c r="H2839" s="40"/>
    </row>
    <row r="2840" spans="1:8" x14ac:dyDescent="0.15">
      <c r="A2840" s="39"/>
      <c r="B2840" s="40"/>
      <c r="C2840" s="40"/>
      <c r="D2840" s="41"/>
      <c r="E2840" s="41"/>
      <c r="F2840" s="40"/>
      <c r="G2840" s="40"/>
      <c r="H2840" s="40"/>
    </row>
    <row r="2841" spans="1:8" x14ac:dyDescent="0.15">
      <c r="A2841" s="39"/>
      <c r="B2841" s="40"/>
      <c r="C2841" s="40"/>
      <c r="D2841" s="41"/>
      <c r="E2841" s="41"/>
      <c r="F2841" s="40"/>
      <c r="G2841" s="40"/>
      <c r="H2841" s="40"/>
    </row>
    <row r="2842" spans="1:8" x14ac:dyDescent="0.15">
      <c r="A2842" s="39"/>
      <c r="B2842" s="40"/>
      <c r="C2842" s="40"/>
      <c r="D2842" s="41"/>
      <c r="E2842" s="41"/>
      <c r="F2842" s="40"/>
      <c r="G2842" s="40"/>
      <c r="H2842" s="40"/>
    </row>
    <row r="2843" spans="1:8" x14ac:dyDescent="0.15">
      <c r="A2843" s="39"/>
      <c r="B2843" s="40"/>
      <c r="C2843" s="40"/>
      <c r="D2843" s="41"/>
      <c r="E2843" s="41"/>
      <c r="F2843" s="40"/>
      <c r="G2843" s="40"/>
      <c r="H2843" s="40"/>
    </row>
    <row r="2844" spans="1:8" x14ac:dyDescent="0.15">
      <c r="A2844" s="39"/>
      <c r="B2844" s="40"/>
      <c r="C2844" s="40"/>
      <c r="D2844" s="41"/>
      <c r="E2844" s="41"/>
      <c r="F2844" s="40"/>
      <c r="G2844" s="40"/>
      <c r="H2844" s="40"/>
    </row>
    <row r="2845" spans="1:8" x14ac:dyDescent="0.15">
      <c r="A2845" s="39"/>
      <c r="B2845" s="40"/>
      <c r="C2845" s="40"/>
      <c r="D2845" s="41"/>
      <c r="E2845" s="41"/>
      <c r="F2845" s="40"/>
      <c r="G2845" s="40"/>
      <c r="H2845" s="40"/>
    </row>
    <row r="2846" spans="1:8" x14ac:dyDescent="0.15">
      <c r="A2846" s="39"/>
      <c r="B2846" s="40"/>
      <c r="C2846" s="40"/>
      <c r="D2846" s="41"/>
      <c r="E2846" s="41"/>
      <c r="F2846" s="40"/>
      <c r="G2846" s="40"/>
      <c r="H2846" s="40"/>
    </row>
    <row r="2847" spans="1:8" x14ac:dyDescent="0.15">
      <c r="A2847" s="39"/>
      <c r="B2847" s="40"/>
      <c r="C2847" s="40"/>
      <c r="D2847" s="41"/>
      <c r="E2847" s="41"/>
      <c r="F2847" s="40"/>
      <c r="G2847" s="40"/>
      <c r="H2847" s="40"/>
    </row>
    <row r="2848" spans="1:8" x14ac:dyDescent="0.15">
      <c r="A2848" s="39"/>
      <c r="B2848" s="40"/>
      <c r="C2848" s="40"/>
      <c r="D2848" s="41"/>
      <c r="E2848" s="41"/>
      <c r="F2848" s="40"/>
      <c r="G2848" s="40"/>
      <c r="H2848" s="40"/>
    </row>
    <row r="2849" spans="1:8" x14ac:dyDescent="0.15">
      <c r="A2849" s="39"/>
      <c r="B2849" s="40"/>
      <c r="C2849" s="40"/>
      <c r="D2849" s="41"/>
      <c r="E2849" s="41"/>
      <c r="F2849" s="40"/>
      <c r="G2849" s="40"/>
      <c r="H2849" s="40"/>
    </row>
    <row r="2850" spans="1:8" x14ac:dyDescent="0.15">
      <c r="A2850" s="39"/>
      <c r="B2850" s="40"/>
      <c r="C2850" s="40"/>
      <c r="D2850" s="41"/>
      <c r="E2850" s="41"/>
      <c r="F2850" s="40"/>
      <c r="G2850" s="40"/>
      <c r="H2850" s="40"/>
    </row>
    <row r="2851" spans="1:8" x14ac:dyDescent="0.15">
      <c r="A2851" s="39"/>
      <c r="B2851" s="40"/>
      <c r="C2851" s="40"/>
      <c r="D2851" s="41"/>
      <c r="E2851" s="41"/>
      <c r="F2851" s="40"/>
      <c r="G2851" s="40"/>
      <c r="H2851" s="40"/>
    </row>
    <row r="2852" spans="1:8" x14ac:dyDescent="0.15">
      <c r="A2852" s="39"/>
      <c r="B2852" s="40"/>
      <c r="C2852" s="40"/>
      <c r="D2852" s="41"/>
      <c r="E2852" s="41"/>
      <c r="F2852" s="40"/>
      <c r="G2852" s="40"/>
      <c r="H2852" s="40"/>
    </row>
    <row r="2853" spans="1:8" x14ac:dyDescent="0.15">
      <c r="A2853" s="39"/>
      <c r="B2853" s="40"/>
      <c r="C2853" s="40"/>
      <c r="D2853" s="41"/>
      <c r="E2853" s="41"/>
      <c r="F2853" s="40"/>
      <c r="G2853" s="40"/>
      <c r="H2853" s="40"/>
    </row>
    <row r="2854" spans="1:8" x14ac:dyDescent="0.15">
      <c r="A2854" s="39"/>
      <c r="B2854" s="40"/>
      <c r="C2854" s="40"/>
      <c r="D2854" s="41"/>
      <c r="E2854" s="41"/>
      <c r="F2854" s="40"/>
      <c r="G2854" s="40"/>
      <c r="H2854" s="40"/>
    </row>
    <row r="2855" spans="1:8" x14ac:dyDescent="0.15">
      <c r="A2855" s="39"/>
      <c r="B2855" s="40"/>
      <c r="C2855" s="40"/>
      <c r="D2855" s="41"/>
      <c r="E2855" s="41"/>
      <c r="F2855" s="40"/>
      <c r="G2855" s="40"/>
      <c r="H2855" s="40"/>
    </row>
    <row r="2856" spans="1:8" x14ac:dyDescent="0.15">
      <c r="A2856" s="39"/>
      <c r="B2856" s="40"/>
      <c r="C2856" s="40"/>
      <c r="D2856" s="41"/>
      <c r="E2856" s="41"/>
      <c r="F2856" s="40"/>
      <c r="G2856" s="40"/>
      <c r="H2856" s="40"/>
    </row>
    <row r="2857" spans="1:8" x14ac:dyDescent="0.15">
      <c r="A2857" s="39"/>
      <c r="B2857" s="40"/>
      <c r="C2857" s="40"/>
      <c r="D2857" s="41"/>
      <c r="E2857" s="41"/>
      <c r="F2857" s="40"/>
      <c r="G2857" s="40"/>
      <c r="H2857" s="40"/>
    </row>
    <row r="2858" spans="1:8" x14ac:dyDescent="0.15">
      <c r="A2858" s="39"/>
      <c r="B2858" s="40"/>
      <c r="C2858" s="40"/>
      <c r="D2858" s="41"/>
      <c r="E2858" s="41"/>
      <c r="F2858" s="40"/>
      <c r="G2858" s="40"/>
      <c r="H2858" s="40"/>
    </row>
    <row r="2859" spans="1:8" x14ac:dyDescent="0.15">
      <c r="A2859" s="39"/>
      <c r="B2859" s="40"/>
      <c r="C2859" s="40"/>
      <c r="D2859" s="41"/>
      <c r="E2859" s="41"/>
      <c r="F2859" s="40"/>
      <c r="G2859" s="40"/>
      <c r="H2859" s="40"/>
    </row>
    <row r="2860" spans="1:8" x14ac:dyDescent="0.15">
      <c r="A2860" s="39"/>
      <c r="B2860" s="40"/>
      <c r="C2860" s="40"/>
      <c r="D2860" s="41"/>
      <c r="E2860" s="41"/>
      <c r="F2860" s="40"/>
      <c r="G2860" s="40"/>
      <c r="H2860" s="40"/>
    </row>
    <row r="2861" spans="1:8" x14ac:dyDescent="0.15">
      <c r="A2861" s="39"/>
      <c r="B2861" s="40"/>
      <c r="C2861" s="40"/>
      <c r="D2861" s="41"/>
      <c r="E2861" s="41"/>
      <c r="F2861" s="40"/>
      <c r="G2861" s="40"/>
      <c r="H2861" s="40"/>
    </row>
    <row r="2862" spans="1:8" x14ac:dyDescent="0.15">
      <c r="A2862" s="39"/>
      <c r="B2862" s="40"/>
      <c r="C2862" s="40"/>
      <c r="D2862" s="41"/>
      <c r="E2862" s="41"/>
      <c r="F2862" s="40"/>
      <c r="G2862" s="40"/>
      <c r="H2862" s="40"/>
    </row>
    <row r="2863" spans="1:8" x14ac:dyDescent="0.15">
      <c r="A2863" s="39"/>
      <c r="B2863" s="40"/>
      <c r="C2863" s="40"/>
      <c r="D2863" s="41"/>
      <c r="E2863" s="41"/>
      <c r="F2863" s="40"/>
      <c r="G2863" s="40"/>
      <c r="H2863" s="40"/>
    </row>
    <row r="2864" spans="1:8" x14ac:dyDescent="0.15">
      <c r="A2864" s="39"/>
      <c r="B2864" s="40"/>
      <c r="C2864" s="40"/>
      <c r="D2864" s="41"/>
      <c r="E2864" s="41"/>
      <c r="F2864" s="40"/>
      <c r="G2864" s="40"/>
      <c r="H2864" s="40"/>
    </row>
    <row r="2865" spans="1:8" x14ac:dyDescent="0.15">
      <c r="A2865" s="39"/>
      <c r="B2865" s="40"/>
      <c r="C2865" s="40"/>
      <c r="D2865" s="41"/>
      <c r="E2865" s="41"/>
      <c r="F2865" s="40"/>
      <c r="G2865" s="40"/>
      <c r="H2865" s="40"/>
    </row>
    <row r="2866" spans="1:8" x14ac:dyDescent="0.15">
      <c r="A2866" s="39"/>
      <c r="B2866" s="40"/>
      <c r="C2866" s="40"/>
      <c r="D2866" s="41"/>
      <c r="E2866" s="41"/>
      <c r="F2866" s="40"/>
      <c r="G2866" s="40"/>
      <c r="H2866" s="40"/>
    </row>
    <row r="2867" spans="1:8" x14ac:dyDescent="0.15">
      <c r="A2867" s="39"/>
      <c r="B2867" s="40"/>
      <c r="C2867" s="40"/>
      <c r="D2867" s="41"/>
      <c r="E2867" s="41"/>
      <c r="F2867" s="40"/>
      <c r="G2867" s="40"/>
      <c r="H2867" s="40"/>
    </row>
    <row r="2868" spans="1:8" x14ac:dyDescent="0.15">
      <c r="A2868" s="39"/>
      <c r="B2868" s="40"/>
      <c r="C2868" s="40"/>
      <c r="D2868" s="41"/>
      <c r="E2868" s="41"/>
      <c r="F2868" s="40"/>
      <c r="G2868" s="40"/>
      <c r="H2868" s="40"/>
    </row>
    <row r="2869" spans="1:8" x14ac:dyDescent="0.15">
      <c r="A2869" s="39"/>
      <c r="B2869" s="40"/>
      <c r="C2869" s="40"/>
      <c r="D2869" s="41"/>
      <c r="E2869" s="41"/>
      <c r="F2869" s="40"/>
      <c r="G2869" s="40"/>
      <c r="H2869" s="40"/>
    </row>
    <row r="2870" spans="1:8" x14ac:dyDescent="0.15">
      <c r="A2870" s="39"/>
      <c r="B2870" s="40"/>
      <c r="C2870" s="40"/>
      <c r="D2870" s="41"/>
      <c r="E2870" s="41"/>
      <c r="F2870" s="40"/>
      <c r="G2870" s="40"/>
      <c r="H2870" s="40"/>
    </row>
    <row r="2871" spans="1:8" x14ac:dyDescent="0.15">
      <c r="A2871" s="39"/>
      <c r="B2871" s="40"/>
      <c r="C2871" s="40"/>
      <c r="D2871" s="41"/>
      <c r="E2871" s="41"/>
      <c r="F2871" s="40"/>
      <c r="G2871" s="40"/>
      <c r="H2871" s="40"/>
    </row>
    <row r="2872" spans="1:8" x14ac:dyDescent="0.15">
      <c r="A2872" s="39"/>
      <c r="B2872" s="40"/>
      <c r="C2872" s="40"/>
      <c r="D2872" s="41"/>
      <c r="E2872" s="41"/>
      <c r="F2872" s="40"/>
      <c r="G2872" s="40"/>
      <c r="H2872" s="40"/>
    </row>
    <row r="2873" spans="1:8" x14ac:dyDescent="0.15">
      <c r="A2873" s="39"/>
      <c r="B2873" s="40"/>
      <c r="C2873" s="40"/>
      <c r="D2873" s="41"/>
      <c r="E2873" s="41"/>
      <c r="F2873" s="40"/>
      <c r="G2873" s="40"/>
      <c r="H2873" s="40"/>
    </row>
    <row r="2874" spans="1:8" x14ac:dyDescent="0.15">
      <c r="A2874" s="39"/>
      <c r="B2874" s="40"/>
      <c r="C2874" s="40"/>
      <c r="D2874" s="41"/>
      <c r="E2874" s="41"/>
      <c r="F2874" s="40"/>
      <c r="G2874" s="40"/>
      <c r="H2874" s="40"/>
    </row>
    <row r="2875" spans="1:8" x14ac:dyDescent="0.15">
      <c r="A2875" s="39"/>
      <c r="B2875" s="40"/>
      <c r="C2875" s="40"/>
      <c r="D2875" s="41"/>
      <c r="E2875" s="41"/>
      <c r="F2875" s="40"/>
      <c r="G2875" s="40"/>
      <c r="H2875" s="40"/>
    </row>
    <row r="2876" spans="1:8" x14ac:dyDescent="0.15">
      <c r="A2876" s="39"/>
      <c r="B2876" s="40"/>
      <c r="C2876" s="40"/>
      <c r="D2876" s="41"/>
      <c r="E2876" s="41"/>
      <c r="F2876" s="40"/>
      <c r="G2876" s="40"/>
      <c r="H2876" s="40"/>
    </row>
    <row r="2877" spans="1:8" x14ac:dyDescent="0.15">
      <c r="A2877" s="39"/>
      <c r="B2877" s="40"/>
      <c r="C2877" s="40"/>
      <c r="D2877" s="41"/>
      <c r="E2877" s="41"/>
      <c r="F2877" s="40"/>
      <c r="G2877" s="40"/>
      <c r="H2877" s="40"/>
    </row>
    <row r="2878" spans="1:8" x14ac:dyDescent="0.15">
      <c r="A2878" s="39"/>
      <c r="B2878" s="40"/>
      <c r="C2878" s="40"/>
      <c r="D2878" s="41"/>
      <c r="E2878" s="41"/>
      <c r="F2878" s="40"/>
      <c r="G2878" s="40"/>
      <c r="H2878" s="40"/>
    </row>
    <row r="2879" spans="1:8" x14ac:dyDescent="0.15">
      <c r="A2879" s="39"/>
      <c r="B2879" s="40"/>
      <c r="C2879" s="40"/>
      <c r="D2879" s="41"/>
      <c r="E2879" s="41"/>
      <c r="F2879" s="40"/>
      <c r="G2879" s="40"/>
      <c r="H2879" s="40"/>
    </row>
    <row r="2880" spans="1:8" x14ac:dyDescent="0.15">
      <c r="A2880" s="39"/>
      <c r="B2880" s="40"/>
      <c r="C2880" s="40"/>
      <c r="D2880" s="41"/>
      <c r="E2880" s="41"/>
      <c r="F2880" s="40"/>
      <c r="G2880" s="40"/>
      <c r="H2880" s="40"/>
    </row>
    <row r="2881" spans="1:8" x14ac:dyDescent="0.15">
      <c r="A2881" s="39"/>
      <c r="B2881" s="40"/>
      <c r="C2881" s="40"/>
      <c r="D2881" s="41"/>
      <c r="E2881" s="41"/>
      <c r="F2881" s="40"/>
      <c r="G2881" s="40"/>
      <c r="H2881" s="40"/>
    </row>
    <row r="2882" spans="1:8" x14ac:dyDescent="0.15">
      <c r="A2882" s="39"/>
      <c r="B2882" s="40"/>
      <c r="C2882" s="40"/>
      <c r="D2882" s="41"/>
      <c r="E2882" s="41"/>
      <c r="F2882" s="40"/>
      <c r="G2882" s="40"/>
      <c r="H2882" s="40"/>
    </row>
    <row r="2883" spans="1:8" x14ac:dyDescent="0.15">
      <c r="A2883" s="39"/>
      <c r="B2883" s="40"/>
      <c r="C2883" s="40"/>
      <c r="D2883" s="41"/>
      <c r="E2883" s="41"/>
      <c r="F2883" s="40"/>
      <c r="G2883" s="40"/>
      <c r="H2883" s="40"/>
    </row>
    <row r="2884" spans="1:8" x14ac:dyDescent="0.15">
      <c r="A2884" s="39"/>
      <c r="B2884" s="40"/>
      <c r="C2884" s="40"/>
      <c r="D2884" s="41"/>
      <c r="E2884" s="41"/>
      <c r="F2884" s="40"/>
      <c r="G2884" s="40"/>
      <c r="H2884" s="40"/>
    </row>
    <row r="2885" spans="1:8" x14ac:dyDescent="0.15">
      <c r="A2885" s="39"/>
      <c r="B2885" s="40"/>
      <c r="C2885" s="40"/>
      <c r="D2885" s="41"/>
      <c r="E2885" s="41"/>
      <c r="F2885" s="40"/>
      <c r="G2885" s="40"/>
      <c r="H2885" s="40"/>
    </row>
    <row r="2886" spans="1:8" x14ac:dyDescent="0.15">
      <c r="A2886" s="39"/>
      <c r="B2886" s="40"/>
      <c r="C2886" s="40"/>
      <c r="D2886" s="41"/>
      <c r="E2886" s="41"/>
      <c r="F2886" s="40"/>
      <c r="G2886" s="40"/>
      <c r="H2886" s="40"/>
    </row>
    <row r="2887" spans="1:8" x14ac:dyDescent="0.15">
      <c r="A2887" s="39"/>
      <c r="B2887" s="40"/>
      <c r="C2887" s="40"/>
      <c r="D2887" s="41"/>
      <c r="E2887" s="41"/>
      <c r="F2887" s="40"/>
      <c r="G2887" s="40"/>
      <c r="H2887" s="40"/>
    </row>
    <row r="2888" spans="1:8" x14ac:dyDescent="0.15">
      <c r="A2888" s="39"/>
      <c r="B2888" s="40"/>
      <c r="C2888" s="40"/>
      <c r="D2888" s="41"/>
      <c r="E2888" s="41"/>
      <c r="F2888" s="40"/>
      <c r="G2888" s="40"/>
      <c r="H2888" s="40"/>
    </row>
    <row r="2889" spans="1:8" x14ac:dyDescent="0.15">
      <c r="A2889" s="39"/>
      <c r="B2889" s="40"/>
      <c r="C2889" s="40"/>
      <c r="D2889" s="41"/>
      <c r="E2889" s="41"/>
      <c r="F2889" s="40"/>
      <c r="G2889" s="40"/>
      <c r="H2889" s="40"/>
    </row>
    <row r="2890" spans="1:8" x14ac:dyDescent="0.15">
      <c r="A2890" s="39"/>
      <c r="B2890" s="40"/>
      <c r="C2890" s="40"/>
      <c r="D2890" s="41"/>
      <c r="E2890" s="41"/>
      <c r="F2890" s="40"/>
      <c r="G2890" s="40"/>
      <c r="H2890" s="40"/>
    </row>
    <row r="2891" spans="1:8" x14ac:dyDescent="0.15">
      <c r="A2891" s="39"/>
      <c r="B2891" s="40"/>
      <c r="C2891" s="40"/>
      <c r="D2891" s="41"/>
      <c r="E2891" s="41"/>
      <c r="F2891" s="40"/>
      <c r="G2891" s="40"/>
      <c r="H2891" s="40"/>
    </row>
    <row r="2892" spans="1:8" x14ac:dyDescent="0.15">
      <c r="A2892" s="39"/>
      <c r="B2892" s="40"/>
      <c r="C2892" s="40"/>
      <c r="D2892" s="41"/>
      <c r="E2892" s="41"/>
      <c r="F2892" s="40"/>
      <c r="G2892" s="40"/>
      <c r="H2892" s="40"/>
    </row>
    <row r="2893" spans="1:8" x14ac:dyDescent="0.15">
      <c r="A2893" s="39"/>
      <c r="B2893" s="40"/>
      <c r="C2893" s="40"/>
      <c r="D2893" s="41"/>
      <c r="E2893" s="41"/>
      <c r="F2893" s="40"/>
      <c r="G2893" s="40"/>
      <c r="H2893" s="40"/>
    </row>
    <row r="2894" spans="1:8" x14ac:dyDescent="0.15">
      <c r="A2894" s="39"/>
      <c r="B2894" s="40"/>
      <c r="C2894" s="40"/>
      <c r="D2894" s="41"/>
      <c r="E2894" s="41"/>
      <c r="F2894" s="40"/>
      <c r="G2894" s="40"/>
      <c r="H2894" s="40"/>
    </row>
    <row r="2895" spans="1:8" x14ac:dyDescent="0.15">
      <c r="A2895" s="39"/>
      <c r="B2895" s="40"/>
      <c r="C2895" s="40"/>
      <c r="D2895" s="41"/>
      <c r="E2895" s="41"/>
      <c r="F2895" s="40"/>
      <c r="G2895" s="40"/>
      <c r="H2895" s="40"/>
    </row>
    <row r="2896" spans="1:8" x14ac:dyDescent="0.15">
      <c r="A2896" s="39"/>
      <c r="B2896" s="40"/>
      <c r="C2896" s="40"/>
      <c r="D2896" s="41"/>
      <c r="E2896" s="41"/>
      <c r="F2896" s="40"/>
      <c r="G2896" s="40"/>
      <c r="H2896" s="40"/>
    </row>
    <row r="2897" spans="1:8" x14ac:dyDescent="0.15">
      <c r="A2897" s="39"/>
      <c r="B2897" s="40"/>
      <c r="C2897" s="40"/>
      <c r="D2897" s="41"/>
      <c r="E2897" s="41"/>
      <c r="F2897" s="40"/>
      <c r="G2897" s="40"/>
      <c r="H2897" s="40"/>
    </row>
    <row r="2898" spans="1:8" x14ac:dyDescent="0.15">
      <c r="A2898" s="39"/>
      <c r="B2898" s="40"/>
      <c r="C2898" s="40"/>
      <c r="D2898" s="41"/>
      <c r="E2898" s="41"/>
      <c r="F2898" s="40"/>
      <c r="G2898" s="40"/>
      <c r="H2898" s="40"/>
    </row>
    <row r="2899" spans="1:8" x14ac:dyDescent="0.15">
      <c r="A2899" s="39"/>
      <c r="B2899" s="40"/>
      <c r="C2899" s="40"/>
      <c r="D2899" s="41"/>
      <c r="E2899" s="41"/>
      <c r="F2899" s="40"/>
      <c r="G2899" s="40"/>
      <c r="H2899" s="40"/>
    </row>
    <row r="2900" spans="1:8" x14ac:dyDescent="0.15">
      <c r="A2900" s="39"/>
      <c r="B2900" s="40"/>
      <c r="C2900" s="40"/>
      <c r="D2900" s="41"/>
      <c r="E2900" s="41"/>
      <c r="F2900" s="40"/>
      <c r="G2900" s="40"/>
      <c r="H2900" s="40"/>
    </row>
    <row r="2901" spans="1:8" x14ac:dyDescent="0.15">
      <c r="A2901" s="39"/>
      <c r="B2901" s="40"/>
      <c r="C2901" s="40"/>
      <c r="D2901" s="41"/>
      <c r="E2901" s="41"/>
      <c r="F2901" s="40"/>
      <c r="G2901" s="40"/>
      <c r="H2901" s="40"/>
    </row>
    <row r="2902" spans="1:8" x14ac:dyDescent="0.15">
      <c r="A2902" s="39"/>
      <c r="B2902" s="40"/>
      <c r="C2902" s="40"/>
      <c r="D2902" s="41"/>
      <c r="E2902" s="41"/>
      <c r="F2902" s="40"/>
      <c r="G2902" s="40"/>
      <c r="H2902" s="40"/>
    </row>
    <row r="2903" spans="1:8" x14ac:dyDescent="0.15">
      <c r="A2903" s="39"/>
      <c r="B2903" s="40"/>
      <c r="C2903" s="40"/>
      <c r="D2903" s="41"/>
      <c r="E2903" s="41"/>
      <c r="F2903" s="40"/>
      <c r="G2903" s="40"/>
      <c r="H2903" s="40"/>
    </row>
    <row r="2904" spans="1:8" x14ac:dyDescent="0.15">
      <c r="A2904" s="39"/>
      <c r="B2904" s="40"/>
      <c r="C2904" s="40"/>
      <c r="D2904" s="41"/>
      <c r="E2904" s="41"/>
      <c r="F2904" s="40"/>
      <c r="G2904" s="40"/>
      <c r="H2904" s="40"/>
    </row>
    <row r="2905" spans="1:8" x14ac:dyDescent="0.15">
      <c r="A2905" s="39"/>
      <c r="B2905" s="40"/>
      <c r="C2905" s="40"/>
      <c r="D2905" s="41"/>
      <c r="E2905" s="41"/>
      <c r="F2905" s="40"/>
      <c r="G2905" s="40"/>
      <c r="H2905" s="40"/>
    </row>
    <row r="2906" spans="1:8" x14ac:dyDescent="0.15">
      <c r="A2906" s="39"/>
      <c r="B2906" s="40"/>
      <c r="C2906" s="40"/>
      <c r="D2906" s="41"/>
      <c r="E2906" s="41"/>
      <c r="F2906" s="40"/>
      <c r="G2906" s="40"/>
      <c r="H2906" s="40"/>
    </row>
    <row r="2907" spans="1:8" x14ac:dyDescent="0.15">
      <c r="A2907" s="39"/>
      <c r="B2907" s="40"/>
      <c r="C2907" s="40"/>
      <c r="D2907" s="41"/>
      <c r="E2907" s="41"/>
      <c r="F2907" s="40"/>
      <c r="G2907" s="40"/>
      <c r="H2907" s="40"/>
    </row>
    <row r="2908" spans="1:8" x14ac:dyDescent="0.15">
      <c r="A2908" s="39"/>
      <c r="B2908" s="40"/>
      <c r="C2908" s="40"/>
      <c r="D2908" s="41"/>
      <c r="E2908" s="41"/>
      <c r="F2908" s="40"/>
      <c r="G2908" s="40"/>
      <c r="H2908" s="40"/>
    </row>
    <row r="2909" spans="1:8" x14ac:dyDescent="0.15">
      <c r="A2909" s="39"/>
      <c r="B2909" s="40"/>
      <c r="C2909" s="40"/>
      <c r="D2909" s="41"/>
      <c r="E2909" s="41"/>
      <c r="F2909" s="40"/>
      <c r="G2909" s="40"/>
      <c r="H2909" s="40"/>
    </row>
    <row r="2910" spans="1:8" x14ac:dyDescent="0.15">
      <c r="A2910" s="39"/>
      <c r="B2910" s="40"/>
      <c r="C2910" s="40"/>
      <c r="D2910" s="41"/>
      <c r="E2910" s="41"/>
      <c r="F2910" s="40"/>
      <c r="G2910" s="40"/>
      <c r="H2910" s="40"/>
    </row>
    <row r="2911" spans="1:8" x14ac:dyDescent="0.15">
      <c r="A2911" s="39"/>
      <c r="B2911" s="40"/>
      <c r="C2911" s="40"/>
      <c r="D2911" s="41"/>
      <c r="E2911" s="41"/>
      <c r="F2911" s="40"/>
      <c r="G2911" s="40"/>
      <c r="H2911" s="40"/>
    </row>
    <row r="2912" spans="1:8" x14ac:dyDescent="0.15">
      <c r="A2912" s="39"/>
      <c r="B2912" s="40"/>
      <c r="C2912" s="40"/>
      <c r="D2912" s="41"/>
      <c r="E2912" s="41"/>
      <c r="F2912" s="40"/>
      <c r="G2912" s="40"/>
      <c r="H2912" s="40"/>
    </row>
    <row r="2913" spans="1:8" x14ac:dyDescent="0.15">
      <c r="A2913" s="39"/>
      <c r="B2913" s="40"/>
      <c r="C2913" s="40"/>
      <c r="D2913" s="41"/>
      <c r="E2913" s="41"/>
      <c r="F2913" s="40"/>
      <c r="G2913" s="40"/>
      <c r="H2913" s="40"/>
    </row>
    <row r="2914" spans="1:8" x14ac:dyDescent="0.15">
      <c r="A2914" s="39"/>
      <c r="B2914" s="40"/>
      <c r="C2914" s="40"/>
      <c r="D2914" s="41"/>
      <c r="E2914" s="41"/>
      <c r="F2914" s="40"/>
      <c r="G2914" s="40"/>
      <c r="H2914" s="40"/>
    </row>
    <row r="2915" spans="1:8" x14ac:dyDescent="0.15">
      <c r="A2915" s="39"/>
      <c r="B2915" s="40"/>
      <c r="C2915" s="40"/>
      <c r="D2915" s="41"/>
      <c r="E2915" s="41"/>
      <c r="F2915" s="40"/>
      <c r="G2915" s="40"/>
      <c r="H2915" s="40"/>
    </row>
    <row r="2916" spans="1:8" x14ac:dyDescent="0.15">
      <c r="A2916" s="39"/>
      <c r="B2916" s="40"/>
      <c r="C2916" s="40"/>
      <c r="D2916" s="41"/>
      <c r="E2916" s="41"/>
      <c r="F2916" s="40"/>
      <c r="G2916" s="40"/>
      <c r="H2916" s="40"/>
    </row>
    <row r="2917" spans="1:8" x14ac:dyDescent="0.15">
      <c r="A2917" s="39"/>
      <c r="B2917" s="40"/>
      <c r="C2917" s="40"/>
      <c r="D2917" s="41"/>
      <c r="E2917" s="41"/>
      <c r="F2917" s="40"/>
      <c r="G2917" s="40"/>
      <c r="H2917" s="40"/>
    </row>
    <row r="2918" spans="1:8" x14ac:dyDescent="0.15">
      <c r="A2918" s="39"/>
      <c r="B2918" s="40"/>
      <c r="C2918" s="40"/>
      <c r="D2918" s="41"/>
      <c r="E2918" s="41"/>
      <c r="F2918" s="40"/>
      <c r="G2918" s="40"/>
      <c r="H2918" s="40"/>
    </row>
    <row r="2919" spans="1:8" x14ac:dyDescent="0.15">
      <c r="A2919" s="39"/>
      <c r="B2919" s="40"/>
      <c r="C2919" s="40"/>
      <c r="D2919" s="41"/>
      <c r="E2919" s="41"/>
      <c r="F2919" s="40"/>
      <c r="G2919" s="40"/>
      <c r="H2919" s="40"/>
    </row>
    <row r="2920" spans="1:8" x14ac:dyDescent="0.15">
      <c r="A2920" s="39"/>
      <c r="B2920" s="40"/>
      <c r="C2920" s="40"/>
      <c r="D2920" s="41"/>
      <c r="E2920" s="41"/>
      <c r="F2920" s="40"/>
      <c r="G2920" s="40"/>
      <c r="H2920" s="40"/>
    </row>
    <row r="2921" spans="1:8" x14ac:dyDescent="0.15">
      <c r="A2921" s="39"/>
      <c r="B2921" s="40"/>
      <c r="C2921" s="40"/>
      <c r="D2921" s="41"/>
      <c r="E2921" s="41"/>
      <c r="F2921" s="40"/>
      <c r="G2921" s="40"/>
      <c r="H2921" s="40"/>
    </row>
    <row r="2922" spans="1:8" x14ac:dyDescent="0.15">
      <c r="A2922" s="39"/>
      <c r="B2922" s="40"/>
      <c r="C2922" s="40"/>
      <c r="D2922" s="41"/>
      <c r="E2922" s="41"/>
      <c r="F2922" s="40"/>
      <c r="G2922" s="40"/>
      <c r="H2922" s="40"/>
    </row>
    <row r="2923" spans="1:8" x14ac:dyDescent="0.15">
      <c r="A2923" s="39"/>
      <c r="B2923" s="40"/>
      <c r="C2923" s="40"/>
      <c r="D2923" s="41"/>
      <c r="E2923" s="41"/>
      <c r="F2923" s="40"/>
      <c r="G2923" s="40"/>
      <c r="H2923" s="40"/>
    </row>
    <row r="2924" spans="1:8" x14ac:dyDescent="0.15">
      <c r="A2924" s="39"/>
      <c r="B2924" s="40"/>
      <c r="C2924" s="40"/>
      <c r="D2924" s="41"/>
      <c r="E2924" s="41"/>
      <c r="F2924" s="40"/>
      <c r="G2924" s="40"/>
      <c r="H2924" s="40"/>
    </row>
    <row r="2925" spans="1:8" x14ac:dyDescent="0.15">
      <c r="A2925" s="39"/>
      <c r="B2925" s="40"/>
      <c r="C2925" s="40"/>
      <c r="D2925" s="41"/>
      <c r="E2925" s="41"/>
      <c r="F2925" s="40"/>
      <c r="G2925" s="40"/>
      <c r="H2925" s="40"/>
    </row>
    <row r="2926" spans="1:8" x14ac:dyDescent="0.15">
      <c r="A2926" s="39"/>
      <c r="B2926" s="40"/>
      <c r="C2926" s="40"/>
      <c r="D2926" s="41"/>
      <c r="E2926" s="41"/>
      <c r="F2926" s="40"/>
      <c r="G2926" s="40"/>
      <c r="H2926" s="40"/>
    </row>
    <row r="2927" spans="1:8" x14ac:dyDescent="0.15">
      <c r="A2927" s="39"/>
      <c r="B2927" s="40"/>
      <c r="C2927" s="40"/>
      <c r="D2927" s="41"/>
      <c r="E2927" s="41"/>
      <c r="F2927" s="40"/>
      <c r="G2927" s="40"/>
      <c r="H2927" s="40"/>
    </row>
    <row r="2928" spans="1:8" x14ac:dyDescent="0.15">
      <c r="A2928" s="39"/>
      <c r="B2928" s="40"/>
      <c r="C2928" s="40"/>
      <c r="D2928" s="41"/>
      <c r="E2928" s="41"/>
      <c r="F2928" s="40"/>
      <c r="G2928" s="40"/>
      <c r="H2928" s="40"/>
    </row>
    <row r="2929" spans="1:8" x14ac:dyDescent="0.15">
      <c r="A2929" s="39"/>
      <c r="B2929" s="40"/>
      <c r="C2929" s="40"/>
      <c r="D2929" s="41"/>
      <c r="E2929" s="41"/>
      <c r="F2929" s="40"/>
      <c r="G2929" s="40"/>
      <c r="H2929" s="40"/>
    </row>
    <row r="2930" spans="1:8" x14ac:dyDescent="0.15">
      <c r="A2930" s="39"/>
      <c r="B2930" s="40"/>
      <c r="C2930" s="40"/>
      <c r="D2930" s="41"/>
      <c r="E2930" s="41"/>
      <c r="F2930" s="40"/>
      <c r="G2930" s="40"/>
      <c r="H2930" s="40"/>
    </row>
    <row r="2931" spans="1:8" x14ac:dyDescent="0.15">
      <c r="A2931" s="39"/>
      <c r="B2931" s="40"/>
      <c r="C2931" s="40"/>
      <c r="D2931" s="41"/>
      <c r="E2931" s="41"/>
      <c r="F2931" s="40"/>
      <c r="G2931" s="40"/>
      <c r="H2931" s="40"/>
    </row>
    <row r="2932" spans="1:8" x14ac:dyDescent="0.15">
      <c r="A2932" s="39"/>
      <c r="B2932" s="40"/>
      <c r="C2932" s="40"/>
      <c r="D2932" s="41"/>
      <c r="E2932" s="41"/>
      <c r="F2932" s="40"/>
      <c r="G2932" s="40"/>
      <c r="H2932" s="40"/>
    </row>
    <row r="2933" spans="1:8" x14ac:dyDescent="0.15">
      <c r="A2933" s="39"/>
      <c r="B2933" s="40"/>
      <c r="C2933" s="40"/>
      <c r="D2933" s="41"/>
      <c r="E2933" s="41"/>
      <c r="F2933" s="40"/>
      <c r="G2933" s="40"/>
      <c r="H2933" s="40"/>
    </row>
    <row r="2934" spans="1:8" x14ac:dyDescent="0.15">
      <c r="A2934" s="39"/>
      <c r="B2934" s="40"/>
      <c r="C2934" s="40"/>
      <c r="D2934" s="41"/>
      <c r="E2934" s="41"/>
      <c r="F2934" s="40"/>
      <c r="G2934" s="40"/>
      <c r="H2934" s="40"/>
    </row>
    <row r="2935" spans="1:8" x14ac:dyDescent="0.15">
      <c r="A2935" s="39"/>
      <c r="B2935" s="40"/>
      <c r="C2935" s="40"/>
      <c r="D2935" s="41"/>
      <c r="E2935" s="41"/>
      <c r="F2935" s="40"/>
      <c r="G2935" s="40"/>
      <c r="H2935" s="40"/>
    </row>
    <row r="2936" spans="1:8" x14ac:dyDescent="0.15">
      <c r="A2936" s="39"/>
      <c r="B2936" s="40"/>
      <c r="C2936" s="40"/>
      <c r="D2936" s="41"/>
      <c r="E2936" s="41"/>
      <c r="F2936" s="40"/>
      <c r="G2936" s="40"/>
      <c r="H2936" s="40"/>
    </row>
    <row r="2937" spans="1:8" x14ac:dyDescent="0.15">
      <c r="A2937" s="39"/>
      <c r="B2937" s="40"/>
      <c r="C2937" s="40"/>
      <c r="D2937" s="41"/>
      <c r="E2937" s="41"/>
      <c r="F2937" s="40"/>
      <c r="G2937" s="40"/>
      <c r="H2937" s="40"/>
    </row>
    <row r="2938" spans="1:8" x14ac:dyDescent="0.15">
      <c r="A2938" s="39"/>
      <c r="B2938" s="40"/>
      <c r="C2938" s="40"/>
      <c r="D2938" s="41"/>
      <c r="E2938" s="41"/>
      <c r="F2938" s="40"/>
      <c r="G2938" s="40"/>
      <c r="H2938" s="40"/>
    </row>
    <row r="2939" spans="1:8" x14ac:dyDescent="0.15">
      <c r="A2939" s="39"/>
      <c r="B2939" s="40"/>
      <c r="C2939" s="40"/>
      <c r="D2939" s="41"/>
      <c r="E2939" s="41"/>
      <c r="F2939" s="40"/>
      <c r="G2939" s="40"/>
      <c r="H2939" s="40"/>
    </row>
    <row r="2940" spans="1:8" x14ac:dyDescent="0.15">
      <c r="A2940" s="39"/>
      <c r="B2940" s="40"/>
      <c r="C2940" s="40"/>
      <c r="D2940" s="41"/>
      <c r="E2940" s="41"/>
      <c r="F2940" s="40"/>
      <c r="G2940" s="40"/>
      <c r="H2940" s="40"/>
    </row>
    <row r="2941" spans="1:8" x14ac:dyDescent="0.15">
      <c r="A2941" s="39"/>
      <c r="B2941" s="40"/>
      <c r="C2941" s="40"/>
      <c r="D2941" s="41"/>
      <c r="E2941" s="41"/>
      <c r="F2941" s="40"/>
      <c r="G2941" s="40"/>
      <c r="H2941" s="40"/>
    </row>
    <row r="2942" spans="1:8" x14ac:dyDescent="0.15">
      <c r="A2942" s="39"/>
      <c r="B2942" s="40"/>
      <c r="C2942" s="40"/>
      <c r="D2942" s="41"/>
      <c r="E2942" s="41"/>
      <c r="F2942" s="40"/>
      <c r="G2942" s="40"/>
      <c r="H2942" s="40"/>
    </row>
    <row r="2943" spans="1:8" x14ac:dyDescent="0.15">
      <c r="A2943" s="39"/>
      <c r="B2943" s="40"/>
      <c r="C2943" s="40"/>
      <c r="D2943" s="41"/>
      <c r="E2943" s="41"/>
      <c r="F2943" s="40"/>
      <c r="G2943" s="40"/>
      <c r="H2943" s="40"/>
    </row>
    <row r="2944" spans="1:8" x14ac:dyDescent="0.15">
      <c r="A2944" s="39"/>
      <c r="B2944" s="40"/>
      <c r="C2944" s="40"/>
      <c r="D2944" s="41"/>
      <c r="E2944" s="41"/>
      <c r="F2944" s="40"/>
      <c r="G2944" s="40"/>
      <c r="H2944" s="40"/>
    </row>
    <row r="2945" spans="1:8" x14ac:dyDescent="0.15">
      <c r="A2945" s="39"/>
      <c r="B2945" s="40"/>
      <c r="C2945" s="40"/>
      <c r="D2945" s="41"/>
      <c r="E2945" s="41"/>
      <c r="F2945" s="40"/>
      <c r="G2945" s="40"/>
      <c r="H2945" s="40"/>
    </row>
    <row r="2946" spans="1:8" x14ac:dyDescent="0.15">
      <c r="A2946" s="39"/>
      <c r="B2946" s="40"/>
      <c r="C2946" s="40"/>
      <c r="D2946" s="41"/>
      <c r="E2946" s="41"/>
      <c r="F2946" s="40"/>
      <c r="G2946" s="40"/>
      <c r="H2946" s="40"/>
    </row>
    <row r="2947" spans="1:8" x14ac:dyDescent="0.15">
      <c r="A2947" s="39"/>
      <c r="B2947" s="40"/>
      <c r="C2947" s="40"/>
      <c r="D2947" s="41"/>
      <c r="E2947" s="41"/>
      <c r="F2947" s="40"/>
      <c r="G2947" s="40"/>
      <c r="H2947" s="40"/>
    </row>
    <row r="2948" spans="1:8" x14ac:dyDescent="0.15">
      <c r="A2948" s="39"/>
      <c r="B2948" s="40"/>
      <c r="C2948" s="40"/>
      <c r="D2948" s="41"/>
      <c r="E2948" s="41"/>
      <c r="F2948" s="40"/>
      <c r="G2948" s="40"/>
      <c r="H2948" s="40"/>
    </row>
    <row r="2949" spans="1:8" x14ac:dyDescent="0.15">
      <c r="A2949" s="39"/>
      <c r="B2949" s="40"/>
      <c r="C2949" s="40"/>
      <c r="D2949" s="41"/>
      <c r="E2949" s="41"/>
      <c r="F2949" s="40"/>
      <c r="G2949" s="40"/>
      <c r="H2949" s="40"/>
    </row>
    <row r="2950" spans="1:8" x14ac:dyDescent="0.15">
      <c r="A2950" s="39"/>
      <c r="B2950" s="40"/>
      <c r="C2950" s="40"/>
      <c r="D2950" s="41"/>
      <c r="E2950" s="41"/>
      <c r="F2950" s="40"/>
      <c r="G2950" s="40"/>
      <c r="H2950" s="40"/>
    </row>
    <row r="2951" spans="1:8" x14ac:dyDescent="0.15">
      <c r="A2951" s="39"/>
      <c r="B2951" s="40"/>
      <c r="C2951" s="40"/>
      <c r="D2951" s="41"/>
      <c r="E2951" s="41"/>
      <c r="F2951" s="40"/>
      <c r="G2951" s="40"/>
      <c r="H2951" s="40"/>
    </row>
    <row r="2952" spans="1:8" x14ac:dyDescent="0.15">
      <c r="A2952" s="39"/>
      <c r="B2952" s="40"/>
      <c r="C2952" s="40"/>
      <c r="D2952" s="41"/>
      <c r="E2952" s="41"/>
      <c r="F2952" s="40"/>
      <c r="G2952" s="40"/>
      <c r="H2952" s="40"/>
    </row>
    <row r="2953" spans="1:8" x14ac:dyDescent="0.15">
      <c r="A2953" s="39"/>
      <c r="B2953" s="40"/>
      <c r="C2953" s="40"/>
      <c r="D2953" s="41"/>
      <c r="E2953" s="41"/>
      <c r="F2953" s="40"/>
      <c r="G2953" s="40"/>
      <c r="H2953" s="40"/>
    </row>
    <row r="2954" spans="1:8" x14ac:dyDescent="0.15">
      <c r="A2954" s="39"/>
      <c r="B2954" s="40"/>
      <c r="C2954" s="40"/>
      <c r="D2954" s="41"/>
      <c r="E2954" s="41"/>
      <c r="F2954" s="40"/>
      <c r="G2954" s="40"/>
      <c r="H2954" s="40"/>
    </row>
    <row r="2955" spans="1:8" x14ac:dyDescent="0.15">
      <c r="A2955" s="39"/>
      <c r="B2955" s="40"/>
      <c r="C2955" s="40"/>
      <c r="D2955" s="41"/>
      <c r="E2955" s="41"/>
      <c r="F2955" s="40"/>
      <c r="G2955" s="40"/>
      <c r="H2955" s="40"/>
    </row>
    <row r="2956" spans="1:8" x14ac:dyDescent="0.15">
      <c r="A2956" s="39"/>
      <c r="B2956" s="40"/>
      <c r="C2956" s="40"/>
      <c r="D2956" s="41"/>
      <c r="E2956" s="41"/>
      <c r="F2956" s="40"/>
      <c r="G2956" s="40"/>
      <c r="H2956" s="40"/>
    </row>
    <row r="2957" spans="1:8" x14ac:dyDescent="0.15">
      <c r="A2957" s="39"/>
      <c r="B2957" s="40"/>
      <c r="C2957" s="40"/>
      <c r="D2957" s="41"/>
      <c r="E2957" s="41"/>
      <c r="F2957" s="40"/>
      <c r="G2957" s="40"/>
      <c r="H2957" s="40"/>
    </row>
    <row r="2958" spans="1:8" x14ac:dyDescent="0.15">
      <c r="A2958" s="39"/>
      <c r="B2958" s="40"/>
      <c r="C2958" s="40"/>
      <c r="D2958" s="41"/>
      <c r="E2958" s="41"/>
      <c r="F2958" s="40"/>
      <c r="G2958" s="40"/>
      <c r="H2958" s="40"/>
    </row>
    <row r="2959" spans="1:8" x14ac:dyDescent="0.15">
      <c r="A2959" s="39"/>
      <c r="B2959" s="40"/>
      <c r="C2959" s="40"/>
      <c r="D2959" s="41"/>
      <c r="E2959" s="41"/>
      <c r="F2959" s="40"/>
      <c r="G2959" s="40"/>
      <c r="H2959" s="40"/>
    </row>
    <row r="2960" spans="1:8" x14ac:dyDescent="0.15">
      <c r="A2960" s="39"/>
      <c r="B2960" s="40"/>
      <c r="C2960" s="40"/>
      <c r="D2960" s="41"/>
      <c r="E2960" s="41"/>
      <c r="F2960" s="40"/>
      <c r="G2960" s="40"/>
      <c r="H2960" s="40"/>
    </row>
    <row r="2961" spans="1:8" x14ac:dyDescent="0.15">
      <c r="A2961" s="39"/>
      <c r="B2961" s="40"/>
      <c r="C2961" s="40"/>
      <c r="D2961" s="41"/>
      <c r="E2961" s="41"/>
      <c r="F2961" s="40"/>
      <c r="G2961" s="40"/>
      <c r="H2961" s="40"/>
    </row>
    <row r="2962" spans="1:8" x14ac:dyDescent="0.15">
      <c r="A2962" s="39"/>
      <c r="B2962" s="40"/>
      <c r="C2962" s="40"/>
      <c r="D2962" s="41"/>
      <c r="E2962" s="41"/>
      <c r="F2962" s="40"/>
      <c r="G2962" s="40"/>
      <c r="H2962" s="40"/>
    </row>
    <row r="2963" spans="1:8" x14ac:dyDescent="0.15">
      <c r="A2963" s="39"/>
      <c r="B2963" s="40"/>
      <c r="C2963" s="40"/>
      <c r="D2963" s="41"/>
      <c r="E2963" s="41"/>
      <c r="F2963" s="40"/>
      <c r="G2963" s="40"/>
      <c r="H2963" s="40"/>
    </row>
    <row r="2964" spans="1:8" x14ac:dyDescent="0.15">
      <c r="A2964" s="39"/>
      <c r="B2964" s="40"/>
      <c r="C2964" s="40"/>
      <c r="D2964" s="41"/>
      <c r="E2964" s="41"/>
      <c r="F2964" s="40"/>
      <c r="G2964" s="40"/>
      <c r="H2964" s="40"/>
    </row>
    <row r="2965" spans="1:8" x14ac:dyDescent="0.15">
      <c r="A2965" s="39"/>
      <c r="B2965" s="40"/>
      <c r="C2965" s="40"/>
      <c r="D2965" s="41"/>
      <c r="E2965" s="41"/>
      <c r="F2965" s="40"/>
      <c r="G2965" s="40"/>
      <c r="H2965" s="40"/>
    </row>
    <row r="2966" spans="1:8" x14ac:dyDescent="0.15">
      <c r="A2966" s="39"/>
      <c r="B2966" s="40"/>
      <c r="C2966" s="40"/>
      <c r="D2966" s="41"/>
      <c r="E2966" s="41"/>
      <c r="F2966" s="40"/>
      <c r="G2966" s="40"/>
      <c r="H2966" s="40"/>
    </row>
    <row r="2967" spans="1:8" x14ac:dyDescent="0.15">
      <c r="A2967" s="39"/>
      <c r="B2967" s="40"/>
      <c r="C2967" s="40"/>
      <c r="D2967" s="41"/>
      <c r="E2967" s="41"/>
      <c r="F2967" s="40"/>
      <c r="G2967" s="40"/>
      <c r="H2967" s="40"/>
    </row>
    <row r="2968" spans="1:8" x14ac:dyDescent="0.15">
      <c r="A2968" s="39"/>
      <c r="B2968" s="40"/>
      <c r="C2968" s="40"/>
      <c r="D2968" s="41"/>
      <c r="E2968" s="41"/>
      <c r="F2968" s="40"/>
      <c r="G2968" s="40"/>
      <c r="H2968" s="40"/>
    </row>
    <row r="2969" spans="1:8" x14ac:dyDescent="0.15">
      <c r="A2969" s="39"/>
      <c r="B2969" s="40"/>
      <c r="C2969" s="40"/>
      <c r="D2969" s="41"/>
      <c r="E2969" s="41"/>
      <c r="F2969" s="40"/>
      <c r="G2969" s="40"/>
      <c r="H2969" s="40"/>
    </row>
    <row r="2970" spans="1:8" x14ac:dyDescent="0.15">
      <c r="A2970" s="39"/>
      <c r="B2970" s="40"/>
      <c r="C2970" s="40"/>
      <c r="D2970" s="41"/>
      <c r="E2970" s="41"/>
      <c r="F2970" s="40"/>
      <c r="G2970" s="40"/>
      <c r="H2970" s="40"/>
    </row>
    <row r="2971" spans="1:8" x14ac:dyDescent="0.15">
      <c r="A2971" s="39"/>
      <c r="B2971" s="40"/>
      <c r="C2971" s="40"/>
      <c r="D2971" s="41"/>
      <c r="E2971" s="41"/>
      <c r="F2971" s="40"/>
      <c r="G2971" s="40"/>
      <c r="H2971" s="40"/>
    </row>
    <row r="2972" spans="1:8" x14ac:dyDescent="0.15">
      <c r="A2972" s="39"/>
      <c r="B2972" s="40"/>
      <c r="C2972" s="40"/>
      <c r="D2972" s="41"/>
      <c r="E2972" s="41"/>
      <c r="F2972" s="40"/>
      <c r="G2972" s="40"/>
      <c r="H2972" s="40"/>
    </row>
    <row r="2973" spans="1:8" x14ac:dyDescent="0.15">
      <c r="A2973" s="39"/>
      <c r="B2973" s="40"/>
      <c r="C2973" s="40"/>
      <c r="D2973" s="41"/>
      <c r="E2973" s="41"/>
      <c r="F2973" s="40"/>
      <c r="G2973" s="40"/>
      <c r="H2973" s="40"/>
    </row>
    <row r="2974" spans="1:8" x14ac:dyDescent="0.15">
      <c r="A2974" s="39"/>
      <c r="B2974" s="40"/>
      <c r="C2974" s="40"/>
      <c r="D2974" s="41"/>
      <c r="E2974" s="41"/>
      <c r="F2974" s="40"/>
      <c r="G2974" s="40"/>
      <c r="H2974" s="40"/>
    </row>
    <row r="2975" spans="1:8" x14ac:dyDescent="0.15">
      <c r="A2975" s="39"/>
      <c r="B2975" s="40"/>
      <c r="C2975" s="40"/>
      <c r="D2975" s="41"/>
      <c r="E2975" s="41"/>
      <c r="F2975" s="40"/>
      <c r="G2975" s="40"/>
      <c r="H2975" s="40"/>
    </row>
    <row r="2976" spans="1:8" x14ac:dyDescent="0.15">
      <c r="A2976" s="39"/>
      <c r="B2976" s="40"/>
      <c r="C2976" s="40"/>
      <c r="D2976" s="41"/>
      <c r="E2976" s="41"/>
      <c r="F2976" s="40"/>
      <c r="G2976" s="40"/>
      <c r="H2976" s="40"/>
    </row>
    <row r="2977" spans="1:8" x14ac:dyDescent="0.15">
      <c r="A2977" s="39"/>
      <c r="B2977" s="40"/>
      <c r="C2977" s="40"/>
      <c r="D2977" s="41"/>
      <c r="E2977" s="41"/>
      <c r="F2977" s="40"/>
      <c r="G2977" s="40"/>
      <c r="H2977" s="40"/>
    </row>
    <row r="2978" spans="1:8" x14ac:dyDescent="0.15">
      <c r="A2978" s="39"/>
      <c r="B2978" s="40"/>
      <c r="C2978" s="40"/>
      <c r="D2978" s="41"/>
      <c r="E2978" s="41"/>
      <c r="F2978" s="40"/>
      <c r="G2978" s="40"/>
      <c r="H2978" s="40"/>
    </row>
    <row r="2979" spans="1:8" x14ac:dyDescent="0.15">
      <c r="A2979" s="39"/>
      <c r="B2979" s="40"/>
      <c r="C2979" s="40"/>
      <c r="D2979" s="41"/>
      <c r="E2979" s="41"/>
      <c r="F2979" s="40"/>
      <c r="G2979" s="40"/>
      <c r="H2979" s="40"/>
    </row>
    <row r="2980" spans="1:8" x14ac:dyDescent="0.15">
      <c r="A2980" s="39"/>
      <c r="B2980" s="40"/>
      <c r="C2980" s="40"/>
      <c r="D2980" s="41"/>
      <c r="E2980" s="41"/>
      <c r="F2980" s="40"/>
      <c r="G2980" s="40"/>
      <c r="H2980" s="40"/>
    </row>
    <row r="2981" spans="1:8" x14ac:dyDescent="0.15">
      <c r="A2981" s="39"/>
      <c r="B2981" s="40"/>
      <c r="C2981" s="40"/>
      <c r="D2981" s="41"/>
      <c r="E2981" s="41"/>
      <c r="F2981" s="40"/>
      <c r="G2981" s="40"/>
      <c r="H2981" s="40"/>
    </row>
    <row r="2982" spans="1:8" x14ac:dyDescent="0.15">
      <c r="A2982" s="39"/>
      <c r="B2982" s="40"/>
      <c r="C2982" s="40"/>
      <c r="D2982" s="41"/>
      <c r="E2982" s="41"/>
      <c r="F2982" s="40"/>
      <c r="G2982" s="40"/>
      <c r="H2982" s="40"/>
    </row>
    <row r="2983" spans="1:8" x14ac:dyDescent="0.15">
      <c r="A2983" s="39"/>
      <c r="B2983" s="40"/>
      <c r="C2983" s="40"/>
      <c r="D2983" s="41"/>
      <c r="E2983" s="41"/>
      <c r="F2983" s="40"/>
      <c r="G2983" s="40"/>
      <c r="H2983" s="40"/>
    </row>
    <row r="2984" spans="1:8" x14ac:dyDescent="0.15">
      <c r="A2984" s="39"/>
      <c r="B2984" s="40"/>
      <c r="C2984" s="40"/>
      <c r="D2984" s="41"/>
      <c r="E2984" s="41"/>
      <c r="F2984" s="40"/>
      <c r="G2984" s="40"/>
      <c r="H2984" s="40"/>
    </row>
    <row r="2985" spans="1:8" x14ac:dyDescent="0.15">
      <c r="A2985" s="39"/>
      <c r="B2985" s="40"/>
      <c r="C2985" s="40"/>
      <c r="D2985" s="41"/>
      <c r="E2985" s="41"/>
      <c r="F2985" s="40"/>
      <c r="G2985" s="40"/>
      <c r="H2985" s="40"/>
    </row>
    <row r="2986" spans="1:8" x14ac:dyDescent="0.15">
      <c r="A2986" s="39"/>
      <c r="B2986" s="40"/>
      <c r="C2986" s="40"/>
      <c r="D2986" s="41"/>
      <c r="E2986" s="41"/>
      <c r="F2986" s="40"/>
      <c r="G2986" s="40"/>
      <c r="H2986" s="40"/>
    </row>
    <row r="2987" spans="1:8" x14ac:dyDescent="0.15">
      <c r="A2987" s="39"/>
      <c r="B2987" s="40"/>
      <c r="C2987" s="40"/>
      <c r="D2987" s="41"/>
      <c r="E2987" s="41"/>
      <c r="F2987" s="40"/>
      <c r="G2987" s="40"/>
      <c r="H2987" s="40"/>
    </row>
    <row r="2988" spans="1:8" x14ac:dyDescent="0.15">
      <c r="A2988" s="39"/>
      <c r="B2988" s="40"/>
      <c r="C2988" s="40"/>
      <c r="D2988" s="41"/>
      <c r="E2988" s="41"/>
      <c r="F2988" s="40"/>
      <c r="G2988" s="40"/>
      <c r="H2988" s="40"/>
    </row>
    <row r="2989" spans="1:8" x14ac:dyDescent="0.15">
      <c r="A2989" s="39"/>
      <c r="B2989" s="40"/>
      <c r="C2989" s="40"/>
      <c r="D2989" s="41"/>
      <c r="E2989" s="41"/>
      <c r="F2989" s="40"/>
      <c r="G2989" s="40"/>
      <c r="H2989" s="40"/>
    </row>
    <row r="2990" spans="1:8" x14ac:dyDescent="0.15">
      <c r="A2990" s="39"/>
      <c r="B2990" s="40"/>
      <c r="C2990" s="40"/>
      <c r="D2990" s="41"/>
      <c r="E2990" s="41"/>
      <c r="F2990" s="40"/>
      <c r="G2990" s="40"/>
      <c r="H2990" s="40"/>
    </row>
    <row r="2991" spans="1:8" x14ac:dyDescent="0.15">
      <c r="A2991" s="39"/>
      <c r="B2991" s="40"/>
      <c r="C2991" s="40"/>
      <c r="D2991" s="41"/>
      <c r="E2991" s="41"/>
      <c r="F2991" s="40"/>
      <c r="G2991" s="40"/>
      <c r="H2991" s="40"/>
    </row>
    <row r="2992" spans="1:8" x14ac:dyDescent="0.15">
      <c r="A2992" s="39"/>
      <c r="B2992" s="40"/>
      <c r="C2992" s="40"/>
      <c r="D2992" s="41"/>
      <c r="E2992" s="41"/>
      <c r="F2992" s="40"/>
      <c r="G2992" s="40"/>
      <c r="H2992" s="40"/>
    </row>
    <row r="2993" spans="1:8" x14ac:dyDescent="0.15">
      <c r="A2993" s="39"/>
      <c r="B2993" s="40"/>
      <c r="C2993" s="40"/>
      <c r="D2993" s="41"/>
      <c r="E2993" s="41"/>
      <c r="F2993" s="40"/>
      <c r="G2993" s="40"/>
      <c r="H2993" s="40"/>
    </row>
    <row r="2994" spans="1:8" x14ac:dyDescent="0.15">
      <c r="A2994" s="39"/>
      <c r="B2994" s="40"/>
      <c r="C2994" s="40"/>
      <c r="D2994" s="41"/>
      <c r="E2994" s="41"/>
      <c r="F2994" s="40"/>
      <c r="G2994" s="40"/>
      <c r="H2994" s="40"/>
    </row>
    <row r="2995" spans="1:8" x14ac:dyDescent="0.15">
      <c r="A2995" s="39"/>
      <c r="B2995" s="40"/>
      <c r="C2995" s="40"/>
      <c r="D2995" s="41"/>
      <c r="E2995" s="41"/>
      <c r="F2995" s="40"/>
      <c r="G2995" s="40"/>
      <c r="H2995" s="40"/>
    </row>
    <row r="2996" spans="1:8" x14ac:dyDescent="0.15">
      <c r="A2996" s="39"/>
      <c r="B2996" s="40"/>
      <c r="C2996" s="40"/>
      <c r="D2996" s="41"/>
      <c r="E2996" s="41"/>
      <c r="F2996" s="40"/>
      <c r="G2996" s="40"/>
      <c r="H2996" s="40"/>
    </row>
    <row r="2997" spans="1:8" x14ac:dyDescent="0.15">
      <c r="A2997" s="39"/>
      <c r="B2997" s="40"/>
      <c r="C2997" s="40"/>
      <c r="D2997" s="41"/>
      <c r="E2997" s="41"/>
      <c r="F2997" s="40"/>
      <c r="G2997" s="40"/>
      <c r="H2997" s="40"/>
    </row>
    <row r="2998" spans="1:8" x14ac:dyDescent="0.15">
      <c r="A2998" s="39"/>
      <c r="B2998" s="40"/>
      <c r="C2998" s="40"/>
      <c r="D2998" s="41"/>
      <c r="E2998" s="41"/>
      <c r="F2998" s="40"/>
      <c r="G2998" s="40"/>
      <c r="H2998" s="40"/>
    </row>
    <row r="2999" spans="1:8" x14ac:dyDescent="0.15">
      <c r="A2999" s="39"/>
      <c r="B2999" s="40"/>
      <c r="C2999" s="40"/>
      <c r="D2999" s="41"/>
      <c r="E2999" s="41"/>
      <c r="F2999" s="40"/>
      <c r="G2999" s="40"/>
      <c r="H2999" s="40"/>
    </row>
    <row r="3000" spans="1:8" x14ac:dyDescent="0.15">
      <c r="A3000" s="39"/>
      <c r="B3000" s="40"/>
      <c r="C3000" s="40"/>
      <c r="D3000" s="41"/>
      <c r="E3000" s="41"/>
      <c r="F3000" s="40"/>
      <c r="G3000" s="40"/>
      <c r="H3000" s="40"/>
    </row>
    <row r="3001" spans="1:8" x14ac:dyDescent="0.15">
      <c r="A3001" s="39"/>
      <c r="B3001" s="40"/>
      <c r="C3001" s="40"/>
      <c r="D3001" s="41"/>
      <c r="E3001" s="41"/>
      <c r="F3001" s="40"/>
      <c r="G3001" s="40"/>
      <c r="H3001" s="40"/>
    </row>
    <row r="3002" spans="1:8" x14ac:dyDescent="0.15">
      <c r="A3002" s="39"/>
      <c r="B3002" s="40"/>
      <c r="C3002" s="40"/>
      <c r="D3002" s="41"/>
      <c r="E3002" s="41"/>
      <c r="F3002" s="40"/>
      <c r="G3002" s="40"/>
      <c r="H3002" s="40"/>
    </row>
    <row r="3003" spans="1:8" x14ac:dyDescent="0.15">
      <c r="A3003" s="39"/>
      <c r="B3003" s="40"/>
      <c r="C3003" s="40"/>
      <c r="D3003" s="41"/>
      <c r="E3003" s="41"/>
      <c r="F3003" s="40"/>
      <c r="G3003" s="40"/>
      <c r="H3003" s="40"/>
    </row>
    <row r="3004" spans="1:8" x14ac:dyDescent="0.15">
      <c r="A3004" s="39"/>
      <c r="B3004" s="40"/>
      <c r="C3004" s="40"/>
      <c r="D3004" s="41"/>
      <c r="E3004" s="41"/>
      <c r="F3004" s="40"/>
      <c r="G3004" s="40"/>
      <c r="H3004" s="40"/>
    </row>
    <row r="3005" spans="1:8" x14ac:dyDescent="0.15">
      <c r="A3005" s="39"/>
      <c r="B3005" s="40"/>
      <c r="C3005" s="40"/>
      <c r="D3005" s="41"/>
      <c r="E3005" s="41"/>
      <c r="F3005" s="40"/>
      <c r="G3005" s="40"/>
      <c r="H3005" s="40"/>
    </row>
    <row r="3006" spans="1:8" x14ac:dyDescent="0.15">
      <c r="A3006" s="39"/>
      <c r="B3006" s="40"/>
      <c r="C3006" s="40"/>
      <c r="D3006" s="41"/>
      <c r="E3006" s="41"/>
      <c r="F3006" s="40"/>
      <c r="G3006" s="40"/>
      <c r="H3006" s="40"/>
    </row>
    <row r="3007" spans="1:8" x14ac:dyDescent="0.15">
      <c r="A3007" s="39"/>
      <c r="B3007" s="40"/>
      <c r="C3007" s="40"/>
      <c r="D3007" s="41"/>
      <c r="E3007" s="41"/>
      <c r="F3007" s="40"/>
      <c r="G3007" s="40"/>
      <c r="H3007" s="40"/>
    </row>
    <row r="3008" spans="1:8" x14ac:dyDescent="0.15">
      <c r="A3008" s="39"/>
      <c r="B3008" s="40"/>
      <c r="C3008" s="40"/>
      <c r="D3008" s="41"/>
      <c r="E3008" s="41"/>
      <c r="F3008" s="40"/>
      <c r="G3008" s="40"/>
      <c r="H3008" s="40"/>
    </row>
    <row r="3009" spans="1:8" x14ac:dyDescent="0.15">
      <c r="A3009" s="39"/>
      <c r="B3009" s="40"/>
      <c r="C3009" s="40"/>
      <c r="D3009" s="41"/>
      <c r="E3009" s="41"/>
      <c r="F3009" s="40"/>
      <c r="G3009" s="40"/>
      <c r="H3009" s="40"/>
    </row>
    <row r="3010" spans="1:8" x14ac:dyDescent="0.15">
      <c r="A3010" s="39"/>
      <c r="B3010" s="40"/>
      <c r="C3010" s="40"/>
      <c r="D3010" s="41"/>
      <c r="E3010" s="41"/>
      <c r="F3010" s="40"/>
      <c r="G3010" s="40"/>
      <c r="H3010" s="40"/>
    </row>
    <row r="3011" spans="1:8" x14ac:dyDescent="0.15">
      <c r="A3011" s="39"/>
      <c r="B3011" s="40"/>
      <c r="C3011" s="40"/>
      <c r="D3011" s="41"/>
      <c r="E3011" s="41"/>
      <c r="F3011" s="40"/>
      <c r="G3011" s="40"/>
      <c r="H3011" s="40"/>
    </row>
    <row r="3012" spans="1:8" x14ac:dyDescent="0.15">
      <c r="A3012" s="39"/>
      <c r="B3012" s="40"/>
      <c r="C3012" s="40"/>
      <c r="D3012" s="41"/>
      <c r="E3012" s="41"/>
      <c r="F3012" s="40"/>
      <c r="G3012" s="40"/>
      <c r="H3012" s="40"/>
    </row>
    <row r="3013" spans="1:8" x14ac:dyDescent="0.15">
      <c r="A3013" s="39"/>
      <c r="B3013" s="40"/>
      <c r="C3013" s="40"/>
      <c r="D3013" s="41"/>
      <c r="E3013" s="41"/>
      <c r="F3013" s="40"/>
      <c r="G3013" s="40"/>
      <c r="H3013" s="40"/>
    </row>
    <row r="3014" spans="1:8" x14ac:dyDescent="0.15">
      <c r="A3014" s="39"/>
      <c r="B3014" s="40"/>
      <c r="C3014" s="40"/>
      <c r="D3014" s="41"/>
      <c r="E3014" s="41"/>
      <c r="F3014" s="40"/>
      <c r="G3014" s="40"/>
      <c r="H3014" s="40"/>
    </row>
    <row r="3015" spans="1:8" x14ac:dyDescent="0.15">
      <c r="A3015" s="39"/>
      <c r="B3015" s="40"/>
      <c r="C3015" s="40"/>
      <c r="D3015" s="41"/>
      <c r="E3015" s="41"/>
      <c r="F3015" s="40"/>
      <c r="G3015" s="40"/>
      <c r="H3015" s="40"/>
    </row>
    <row r="3016" spans="1:8" x14ac:dyDescent="0.15">
      <c r="A3016" s="39"/>
      <c r="B3016" s="40"/>
      <c r="C3016" s="40"/>
      <c r="D3016" s="41"/>
      <c r="E3016" s="41"/>
      <c r="F3016" s="40"/>
      <c r="G3016" s="40"/>
      <c r="H3016" s="40"/>
    </row>
    <row r="3017" spans="1:8" x14ac:dyDescent="0.15">
      <c r="A3017" s="39"/>
      <c r="B3017" s="40"/>
      <c r="C3017" s="40"/>
      <c r="D3017" s="41"/>
      <c r="E3017" s="41"/>
      <c r="F3017" s="40"/>
      <c r="G3017" s="40"/>
      <c r="H3017" s="40"/>
    </row>
    <row r="3018" spans="1:8" x14ac:dyDescent="0.15">
      <c r="A3018" s="39"/>
      <c r="B3018" s="40"/>
      <c r="C3018" s="40"/>
      <c r="D3018" s="41"/>
      <c r="E3018" s="41"/>
      <c r="F3018" s="40"/>
      <c r="G3018" s="40"/>
      <c r="H3018" s="40"/>
    </row>
    <row r="3019" spans="1:8" x14ac:dyDescent="0.15">
      <c r="A3019" s="39"/>
      <c r="B3019" s="40"/>
      <c r="C3019" s="40"/>
      <c r="D3019" s="41"/>
      <c r="E3019" s="41"/>
      <c r="F3019" s="40"/>
      <c r="G3019" s="40"/>
      <c r="H3019" s="40"/>
    </row>
    <row r="3020" spans="1:8" x14ac:dyDescent="0.15">
      <c r="A3020" s="39"/>
      <c r="B3020" s="40"/>
      <c r="C3020" s="40"/>
      <c r="D3020" s="41"/>
      <c r="E3020" s="41"/>
      <c r="F3020" s="40"/>
      <c r="G3020" s="40"/>
      <c r="H3020" s="40"/>
    </row>
    <row r="3021" spans="1:8" x14ac:dyDescent="0.15">
      <c r="A3021" s="39"/>
      <c r="B3021" s="40"/>
      <c r="C3021" s="40"/>
      <c r="D3021" s="41"/>
      <c r="E3021" s="41"/>
      <c r="F3021" s="40"/>
      <c r="G3021" s="40"/>
      <c r="H3021" s="40"/>
    </row>
    <row r="3022" spans="1:8" x14ac:dyDescent="0.15">
      <c r="A3022" s="39"/>
      <c r="B3022" s="40"/>
      <c r="C3022" s="40"/>
      <c r="D3022" s="41"/>
      <c r="E3022" s="41"/>
      <c r="F3022" s="40"/>
      <c r="G3022" s="40"/>
      <c r="H3022" s="40"/>
    </row>
    <row r="3023" spans="1:8" x14ac:dyDescent="0.15">
      <c r="A3023" s="39"/>
      <c r="B3023" s="40"/>
      <c r="C3023" s="40"/>
      <c r="D3023" s="41"/>
      <c r="E3023" s="41"/>
      <c r="F3023" s="40"/>
      <c r="G3023" s="40"/>
      <c r="H3023" s="40"/>
    </row>
    <row r="3024" spans="1:8" x14ac:dyDescent="0.15">
      <c r="A3024" s="39"/>
      <c r="B3024" s="40"/>
      <c r="C3024" s="40"/>
      <c r="D3024" s="41"/>
      <c r="E3024" s="41"/>
      <c r="F3024" s="40"/>
      <c r="G3024" s="40"/>
      <c r="H3024" s="40"/>
    </row>
    <row r="3025" spans="1:8" x14ac:dyDescent="0.15">
      <c r="A3025" s="39"/>
      <c r="B3025" s="40"/>
      <c r="C3025" s="40"/>
      <c r="D3025" s="41"/>
      <c r="E3025" s="41"/>
      <c r="F3025" s="40"/>
      <c r="G3025" s="40"/>
      <c r="H3025" s="40"/>
    </row>
    <row r="3026" spans="1:8" x14ac:dyDescent="0.15">
      <c r="A3026" s="39"/>
      <c r="B3026" s="40"/>
      <c r="C3026" s="40"/>
      <c r="D3026" s="41"/>
      <c r="E3026" s="41"/>
      <c r="F3026" s="40"/>
      <c r="G3026" s="40"/>
      <c r="H3026" s="40"/>
    </row>
    <row r="3027" spans="1:8" x14ac:dyDescent="0.15">
      <c r="A3027" s="39"/>
      <c r="B3027" s="40"/>
      <c r="C3027" s="40"/>
      <c r="D3027" s="41"/>
      <c r="E3027" s="41"/>
      <c r="F3027" s="40"/>
      <c r="G3027" s="40"/>
      <c r="H3027" s="40"/>
    </row>
    <row r="3028" spans="1:8" x14ac:dyDescent="0.15">
      <c r="A3028" s="39"/>
      <c r="B3028" s="40"/>
      <c r="C3028" s="40"/>
      <c r="D3028" s="41"/>
      <c r="E3028" s="41"/>
      <c r="F3028" s="40"/>
      <c r="G3028" s="40"/>
      <c r="H3028" s="40"/>
    </row>
    <row r="3029" spans="1:8" x14ac:dyDescent="0.15">
      <c r="A3029" s="39"/>
      <c r="B3029" s="40"/>
      <c r="C3029" s="40"/>
      <c r="D3029" s="41"/>
      <c r="E3029" s="41"/>
      <c r="F3029" s="40"/>
      <c r="G3029" s="40"/>
      <c r="H3029" s="40"/>
    </row>
    <row r="3030" spans="1:8" x14ac:dyDescent="0.15">
      <c r="A3030" s="39"/>
      <c r="B3030" s="40"/>
      <c r="C3030" s="40"/>
      <c r="D3030" s="41"/>
      <c r="E3030" s="41"/>
      <c r="F3030" s="40"/>
      <c r="G3030" s="40"/>
      <c r="H3030" s="40"/>
    </row>
    <row r="3031" spans="1:8" x14ac:dyDescent="0.15">
      <c r="A3031" s="39"/>
      <c r="B3031" s="40"/>
      <c r="C3031" s="40"/>
      <c r="D3031" s="41"/>
      <c r="E3031" s="41"/>
      <c r="F3031" s="40"/>
      <c r="G3031" s="40"/>
      <c r="H3031" s="40"/>
    </row>
    <row r="3032" spans="1:8" x14ac:dyDescent="0.15">
      <c r="A3032" s="39"/>
      <c r="B3032" s="40"/>
      <c r="C3032" s="40"/>
      <c r="D3032" s="41"/>
      <c r="E3032" s="41"/>
      <c r="F3032" s="40"/>
      <c r="G3032" s="40"/>
      <c r="H3032" s="40"/>
    </row>
    <row r="3033" spans="1:8" x14ac:dyDescent="0.15">
      <c r="A3033" s="39"/>
      <c r="B3033" s="40"/>
      <c r="C3033" s="40"/>
      <c r="D3033" s="41"/>
      <c r="E3033" s="41"/>
      <c r="F3033" s="40"/>
      <c r="G3033" s="40"/>
      <c r="H3033" s="40"/>
    </row>
    <row r="3034" spans="1:8" x14ac:dyDescent="0.15">
      <c r="A3034" s="39"/>
      <c r="B3034" s="40"/>
      <c r="C3034" s="40"/>
      <c r="D3034" s="41"/>
      <c r="E3034" s="41"/>
      <c r="F3034" s="40"/>
      <c r="G3034" s="40"/>
      <c r="H3034" s="40"/>
    </row>
    <row r="3035" spans="1:8" x14ac:dyDescent="0.15">
      <c r="A3035" s="39"/>
      <c r="B3035" s="40"/>
      <c r="C3035" s="40"/>
      <c r="D3035" s="41"/>
      <c r="E3035" s="41"/>
      <c r="F3035" s="40"/>
      <c r="G3035" s="40"/>
      <c r="H3035" s="40"/>
    </row>
    <row r="3036" spans="1:8" x14ac:dyDescent="0.15">
      <c r="A3036" s="39"/>
      <c r="B3036" s="40"/>
      <c r="C3036" s="40"/>
      <c r="D3036" s="41"/>
      <c r="E3036" s="41"/>
      <c r="F3036" s="40"/>
      <c r="G3036" s="40"/>
      <c r="H3036" s="40"/>
    </row>
    <row r="3037" spans="1:8" x14ac:dyDescent="0.15">
      <c r="A3037" s="39"/>
      <c r="B3037" s="40"/>
      <c r="C3037" s="40"/>
      <c r="D3037" s="41"/>
      <c r="E3037" s="41"/>
      <c r="F3037" s="40"/>
      <c r="G3037" s="40"/>
      <c r="H3037" s="40"/>
    </row>
    <row r="3038" spans="1:8" x14ac:dyDescent="0.15">
      <c r="A3038" s="39"/>
      <c r="B3038" s="40"/>
      <c r="C3038" s="40"/>
      <c r="D3038" s="41"/>
      <c r="E3038" s="41"/>
      <c r="F3038" s="40"/>
      <c r="G3038" s="40"/>
      <c r="H3038" s="40"/>
    </row>
    <row r="3039" spans="1:8" x14ac:dyDescent="0.15">
      <c r="A3039" s="39"/>
      <c r="B3039" s="40"/>
      <c r="C3039" s="40"/>
      <c r="D3039" s="41"/>
      <c r="E3039" s="41"/>
      <c r="F3039" s="40"/>
      <c r="G3039" s="40"/>
      <c r="H3039" s="40"/>
    </row>
    <row r="3040" spans="1:8" x14ac:dyDescent="0.15">
      <c r="A3040" s="39"/>
      <c r="B3040" s="40"/>
      <c r="C3040" s="40"/>
      <c r="D3040" s="41"/>
      <c r="E3040" s="41"/>
      <c r="F3040" s="40"/>
      <c r="G3040" s="40"/>
      <c r="H3040" s="40"/>
    </row>
    <row r="3041" spans="1:8" x14ac:dyDescent="0.15">
      <c r="A3041" s="39"/>
      <c r="B3041" s="40"/>
      <c r="C3041" s="40"/>
      <c r="D3041" s="41"/>
      <c r="E3041" s="41"/>
      <c r="F3041" s="40"/>
      <c r="G3041" s="40"/>
      <c r="H3041" s="40"/>
    </row>
    <row r="3042" spans="1:8" x14ac:dyDescent="0.15">
      <c r="A3042" s="39"/>
      <c r="B3042" s="40"/>
      <c r="C3042" s="40"/>
      <c r="D3042" s="41"/>
      <c r="E3042" s="41"/>
      <c r="F3042" s="40"/>
      <c r="G3042" s="40"/>
      <c r="H3042" s="40"/>
    </row>
    <row r="3043" spans="1:8" x14ac:dyDescent="0.15">
      <c r="A3043" s="39"/>
      <c r="B3043" s="40"/>
      <c r="C3043" s="40"/>
      <c r="D3043" s="41"/>
      <c r="E3043" s="41"/>
      <c r="F3043" s="40"/>
      <c r="G3043" s="40"/>
      <c r="H3043" s="40"/>
    </row>
    <row r="3044" spans="1:8" x14ac:dyDescent="0.15">
      <c r="A3044" s="39"/>
      <c r="B3044" s="40"/>
      <c r="C3044" s="40"/>
      <c r="D3044" s="41"/>
      <c r="E3044" s="41"/>
      <c r="F3044" s="40"/>
      <c r="G3044" s="40"/>
      <c r="H3044" s="40"/>
    </row>
    <row r="3045" spans="1:8" x14ac:dyDescent="0.15">
      <c r="A3045" s="39"/>
      <c r="B3045" s="40"/>
      <c r="C3045" s="40"/>
      <c r="D3045" s="41"/>
      <c r="E3045" s="41"/>
      <c r="F3045" s="40"/>
      <c r="G3045" s="40"/>
      <c r="H3045" s="40"/>
    </row>
    <row r="3046" spans="1:8" x14ac:dyDescent="0.15">
      <c r="A3046" s="39"/>
      <c r="B3046" s="40"/>
      <c r="C3046" s="40"/>
      <c r="D3046" s="41"/>
      <c r="E3046" s="41"/>
      <c r="F3046" s="40"/>
      <c r="G3046" s="40"/>
      <c r="H3046" s="40"/>
    </row>
    <row r="3047" spans="1:8" x14ac:dyDescent="0.15">
      <c r="A3047" s="39"/>
      <c r="B3047" s="40"/>
      <c r="C3047" s="40"/>
      <c r="D3047" s="41"/>
      <c r="E3047" s="41"/>
      <c r="F3047" s="40"/>
      <c r="G3047" s="40"/>
      <c r="H3047" s="40"/>
    </row>
    <row r="3048" spans="1:8" x14ac:dyDescent="0.15">
      <c r="A3048" s="39"/>
      <c r="B3048" s="40"/>
      <c r="C3048" s="40"/>
      <c r="D3048" s="41"/>
      <c r="E3048" s="41"/>
      <c r="F3048" s="40"/>
      <c r="G3048" s="40"/>
      <c r="H3048" s="40"/>
    </row>
    <row r="3049" spans="1:8" x14ac:dyDescent="0.15">
      <c r="A3049" s="39"/>
      <c r="B3049" s="40"/>
      <c r="C3049" s="40"/>
      <c r="D3049" s="41"/>
      <c r="E3049" s="41"/>
      <c r="F3049" s="40"/>
      <c r="G3049" s="40"/>
      <c r="H3049" s="40"/>
    </row>
    <row r="3050" spans="1:8" x14ac:dyDescent="0.15">
      <c r="A3050" s="39"/>
      <c r="B3050" s="40"/>
      <c r="C3050" s="40"/>
      <c r="D3050" s="41"/>
      <c r="E3050" s="41"/>
      <c r="F3050" s="40"/>
      <c r="G3050" s="40"/>
      <c r="H3050" s="40"/>
    </row>
    <row r="3051" spans="1:8" x14ac:dyDescent="0.15">
      <c r="A3051" s="39"/>
      <c r="B3051" s="40"/>
      <c r="C3051" s="40"/>
      <c r="D3051" s="41"/>
      <c r="E3051" s="41"/>
      <c r="F3051" s="40"/>
      <c r="G3051" s="40"/>
      <c r="H3051" s="40"/>
    </row>
    <row r="3052" spans="1:8" x14ac:dyDescent="0.15">
      <c r="A3052" s="39"/>
      <c r="B3052" s="40"/>
      <c r="C3052" s="40"/>
      <c r="D3052" s="41"/>
      <c r="E3052" s="41"/>
      <c r="F3052" s="40"/>
      <c r="G3052" s="40"/>
      <c r="H3052" s="40"/>
    </row>
    <row r="3053" spans="1:8" x14ac:dyDescent="0.15">
      <c r="A3053" s="39"/>
      <c r="B3053" s="40"/>
      <c r="C3053" s="40"/>
      <c r="D3053" s="41"/>
      <c r="E3053" s="41"/>
      <c r="F3053" s="40"/>
      <c r="G3053" s="40"/>
      <c r="H3053" s="40"/>
    </row>
    <row r="3054" spans="1:8" x14ac:dyDescent="0.15">
      <c r="A3054" s="39"/>
      <c r="B3054" s="40"/>
      <c r="C3054" s="40"/>
      <c r="D3054" s="41"/>
      <c r="E3054" s="41"/>
      <c r="F3054" s="40"/>
      <c r="G3054" s="40"/>
      <c r="H3054" s="40"/>
    </row>
    <row r="3055" spans="1:8" x14ac:dyDescent="0.15">
      <c r="A3055" s="39"/>
      <c r="B3055" s="40"/>
      <c r="C3055" s="40"/>
      <c r="D3055" s="41"/>
      <c r="E3055" s="41"/>
      <c r="F3055" s="40"/>
      <c r="G3055" s="40"/>
      <c r="H3055" s="40"/>
    </row>
    <row r="3056" spans="1:8" x14ac:dyDescent="0.15">
      <c r="A3056" s="39"/>
      <c r="B3056" s="40"/>
      <c r="C3056" s="40"/>
      <c r="D3056" s="41"/>
      <c r="E3056" s="41"/>
      <c r="F3056" s="40"/>
      <c r="G3056" s="40"/>
      <c r="H3056" s="40"/>
    </row>
    <row r="3057" spans="1:8" x14ac:dyDescent="0.15">
      <c r="A3057" s="39"/>
      <c r="B3057" s="40"/>
      <c r="C3057" s="40"/>
      <c r="D3057" s="41"/>
      <c r="E3057" s="41"/>
      <c r="F3057" s="40"/>
      <c r="G3057" s="40"/>
      <c r="H3057" s="40"/>
    </row>
    <row r="3058" spans="1:8" x14ac:dyDescent="0.15">
      <c r="A3058" s="39"/>
      <c r="B3058" s="40"/>
      <c r="C3058" s="40"/>
      <c r="D3058" s="41"/>
      <c r="E3058" s="41"/>
      <c r="F3058" s="40"/>
      <c r="G3058" s="40"/>
      <c r="H3058" s="40"/>
    </row>
    <row r="3059" spans="1:8" x14ac:dyDescent="0.15">
      <c r="A3059" s="39"/>
      <c r="B3059" s="40"/>
      <c r="C3059" s="40"/>
      <c r="D3059" s="41"/>
      <c r="E3059" s="41"/>
      <c r="F3059" s="40"/>
      <c r="G3059" s="40"/>
      <c r="H3059" s="40"/>
    </row>
    <row r="3060" spans="1:8" x14ac:dyDescent="0.15">
      <c r="A3060" s="39"/>
      <c r="B3060" s="40"/>
      <c r="C3060" s="40"/>
      <c r="D3060" s="41"/>
      <c r="E3060" s="41"/>
      <c r="F3060" s="40"/>
      <c r="G3060" s="40"/>
      <c r="H3060" s="40"/>
    </row>
    <row r="3061" spans="1:8" x14ac:dyDescent="0.15">
      <c r="A3061" s="39"/>
      <c r="B3061" s="40"/>
      <c r="C3061" s="40"/>
      <c r="D3061" s="41"/>
      <c r="E3061" s="41"/>
      <c r="F3061" s="40"/>
      <c r="G3061" s="40"/>
      <c r="H3061" s="40"/>
    </row>
    <row r="3062" spans="1:8" x14ac:dyDescent="0.15">
      <c r="A3062" s="39"/>
      <c r="B3062" s="40"/>
      <c r="C3062" s="40"/>
      <c r="D3062" s="41"/>
      <c r="E3062" s="41"/>
      <c r="F3062" s="40"/>
      <c r="G3062" s="40"/>
      <c r="H3062" s="40"/>
    </row>
    <row r="3063" spans="1:8" x14ac:dyDescent="0.15">
      <c r="A3063" s="39"/>
      <c r="B3063" s="40"/>
      <c r="C3063" s="40"/>
      <c r="D3063" s="41"/>
      <c r="E3063" s="41"/>
      <c r="F3063" s="40"/>
      <c r="G3063" s="40"/>
      <c r="H3063" s="40"/>
    </row>
    <row r="3064" spans="1:8" x14ac:dyDescent="0.15">
      <c r="A3064" s="39"/>
      <c r="B3064" s="40"/>
      <c r="C3064" s="40"/>
      <c r="D3064" s="41"/>
      <c r="E3064" s="41"/>
      <c r="F3064" s="40"/>
      <c r="G3064" s="40"/>
      <c r="H3064" s="40"/>
    </row>
    <row r="3065" spans="1:8" x14ac:dyDescent="0.15">
      <c r="A3065" s="39"/>
      <c r="B3065" s="40"/>
      <c r="C3065" s="40"/>
      <c r="D3065" s="41"/>
      <c r="E3065" s="41"/>
      <c r="F3065" s="40"/>
      <c r="G3065" s="40"/>
      <c r="H3065" s="40"/>
    </row>
    <row r="3066" spans="1:8" x14ac:dyDescent="0.15">
      <c r="A3066" s="39"/>
      <c r="B3066" s="40"/>
      <c r="C3066" s="40"/>
      <c r="D3066" s="41"/>
      <c r="E3066" s="41"/>
      <c r="F3066" s="40"/>
      <c r="G3066" s="40"/>
      <c r="H3066" s="40"/>
    </row>
    <row r="3067" spans="1:8" x14ac:dyDescent="0.15">
      <c r="A3067" s="39"/>
      <c r="B3067" s="40"/>
      <c r="C3067" s="40"/>
      <c r="D3067" s="41"/>
      <c r="E3067" s="41"/>
      <c r="F3067" s="40"/>
      <c r="G3067" s="40"/>
      <c r="H3067" s="40"/>
    </row>
    <row r="3068" spans="1:8" x14ac:dyDescent="0.15">
      <c r="A3068" s="39"/>
      <c r="B3068" s="40"/>
      <c r="C3068" s="40"/>
      <c r="D3068" s="41"/>
      <c r="E3068" s="41"/>
      <c r="F3068" s="40"/>
      <c r="G3068" s="40"/>
      <c r="H3068" s="40"/>
    </row>
    <row r="3069" spans="1:8" x14ac:dyDescent="0.15">
      <c r="A3069" s="39"/>
      <c r="B3069" s="40"/>
      <c r="C3069" s="40"/>
      <c r="D3069" s="41"/>
      <c r="E3069" s="41"/>
      <c r="F3069" s="40"/>
      <c r="G3069" s="40"/>
      <c r="H3069" s="40"/>
    </row>
    <row r="3070" spans="1:8" x14ac:dyDescent="0.15">
      <c r="A3070" s="39"/>
      <c r="B3070" s="40"/>
      <c r="C3070" s="40"/>
      <c r="D3070" s="41"/>
      <c r="E3070" s="41"/>
      <c r="F3070" s="40"/>
      <c r="G3070" s="40"/>
      <c r="H3070" s="40"/>
    </row>
    <row r="3071" spans="1:8" x14ac:dyDescent="0.15">
      <c r="A3071" s="39"/>
      <c r="B3071" s="40"/>
      <c r="C3071" s="40"/>
      <c r="D3071" s="41"/>
      <c r="E3071" s="41"/>
      <c r="F3071" s="40"/>
      <c r="G3071" s="40"/>
      <c r="H3071" s="40"/>
    </row>
    <row r="3072" spans="1:8" x14ac:dyDescent="0.15">
      <c r="A3072" s="39"/>
      <c r="B3072" s="40"/>
      <c r="C3072" s="40"/>
      <c r="D3072" s="41"/>
      <c r="E3072" s="41"/>
      <c r="F3072" s="40"/>
      <c r="G3072" s="40"/>
      <c r="H3072" s="40"/>
    </row>
    <row r="3073" spans="1:8" x14ac:dyDescent="0.15">
      <c r="A3073" s="39"/>
      <c r="B3073" s="40"/>
      <c r="C3073" s="40"/>
      <c r="D3073" s="41"/>
      <c r="E3073" s="41"/>
      <c r="F3073" s="40"/>
      <c r="G3073" s="40"/>
      <c r="H3073" s="40"/>
    </row>
    <row r="3074" spans="1:8" x14ac:dyDescent="0.15">
      <c r="A3074" s="39"/>
      <c r="B3074" s="40"/>
      <c r="C3074" s="40"/>
      <c r="D3074" s="41"/>
      <c r="E3074" s="41"/>
      <c r="F3074" s="40"/>
      <c r="G3074" s="40"/>
      <c r="H3074" s="40"/>
    </row>
    <row r="3075" spans="1:8" x14ac:dyDescent="0.15">
      <c r="A3075" s="39"/>
      <c r="B3075" s="40"/>
      <c r="C3075" s="40"/>
      <c r="D3075" s="41"/>
      <c r="E3075" s="41"/>
      <c r="F3075" s="40"/>
      <c r="G3075" s="40"/>
      <c r="H3075" s="40"/>
    </row>
    <row r="3076" spans="1:8" x14ac:dyDescent="0.15">
      <c r="A3076" s="39"/>
      <c r="B3076" s="40"/>
      <c r="C3076" s="40"/>
      <c r="D3076" s="41"/>
      <c r="E3076" s="41"/>
      <c r="F3076" s="40"/>
      <c r="G3076" s="40"/>
      <c r="H3076" s="40"/>
    </row>
    <row r="3077" spans="1:8" x14ac:dyDescent="0.15">
      <c r="A3077" s="39"/>
      <c r="B3077" s="40"/>
      <c r="C3077" s="40"/>
      <c r="D3077" s="41"/>
      <c r="E3077" s="41"/>
      <c r="F3077" s="40"/>
      <c r="G3077" s="40"/>
      <c r="H3077" s="40"/>
    </row>
    <row r="3078" spans="1:8" x14ac:dyDescent="0.15">
      <c r="A3078" s="39"/>
      <c r="B3078" s="40"/>
      <c r="C3078" s="40"/>
      <c r="D3078" s="41"/>
      <c r="E3078" s="41"/>
      <c r="F3078" s="40"/>
      <c r="G3078" s="40"/>
      <c r="H3078" s="40"/>
    </row>
    <row r="3079" spans="1:8" x14ac:dyDescent="0.15">
      <c r="A3079" s="39"/>
      <c r="B3079" s="40"/>
      <c r="C3079" s="40"/>
      <c r="D3079" s="41"/>
      <c r="E3079" s="41"/>
      <c r="F3079" s="40"/>
      <c r="G3079" s="40"/>
      <c r="H3079" s="40"/>
    </row>
    <row r="3080" spans="1:8" x14ac:dyDescent="0.15">
      <c r="A3080" s="39"/>
      <c r="B3080" s="40"/>
      <c r="C3080" s="40"/>
      <c r="D3080" s="41"/>
      <c r="E3080" s="41"/>
      <c r="F3080" s="40"/>
      <c r="G3080" s="40"/>
      <c r="H3080" s="40"/>
    </row>
    <row r="3081" spans="1:8" x14ac:dyDescent="0.15">
      <c r="A3081" s="39"/>
      <c r="B3081" s="40"/>
      <c r="C3081" s="40"/>
      <c r="D3081" s="41"/>
      <c r="E3081" s="41"/>
      <c r="F3081" s="40"/>
      <c r="G3081" s="40"/>
      <c r="H3081" s="40"/>
    </row>
    <row r="3082" spans="1:8" x14ac:dyDescent="0.15">
      <c r="A3082" s="39"/>
      <c r="B3082" s="40"/>
      <c r="C3082" s="40"/>
      <c r="D3082" s="41"/>
      <c r="E3082" s="41"/>
      <c r="F3082" s="40"/>
      <c r="G3082" s="40"/>
      <c r="H3082" s="40"/>
    </row>
    <row r="3083" spans="1:8" x14ac:dyDescent="0.15">
      <c r="A3083" s="39"/>
      <c r="B3083" s="40"/>
      <c r="C3083" s="40"/>
      <c r="D3083" s="41"/>
      <c r="E3083" s="41"/>
      <c r="F3083" s="40"/>
      <c r="G3083" s="40"/>
      <c r="H3083" s="40"/>
    </row>
    <row r="3084" spans="1:8" x14ac:dyDescent="0.15">
      <c r="A3084" s="39"/>
      <c r="B3084" s="40"/>
      <c r="C3084" s="40"/>
      <c r="D3084" s="41"/>
      <c r="E3084" s="41"/>
      <c r="F3084" s="40"/>
      <c r="G3084" s="40"/>
      <c r="H3084" s="40"/>
    </row>
    <row r="3085" spans="1:8" x14ac:dyDescent="0.15">
      <c r="A3085" s="39"/>
      <c r="B3085" s="40"/>
      <c r="C3085" s="40"/>
      <c r="D3085" s="41"/>
      <c r="E3085" s="41"/>
      <c r="F3085" s="40"/>
      <c r="G3085" s="40"/>
      <c r="H3085" s="40"/>
    </row>
    <row r="3086" spans="1:8" x14ac:dyDescent="0.15">
      <c r="A3086" s="39"/>
      <c r="B3086" s="40"/>
      <c r="C3086" s="40"/>
      <c r="D3086" s="41"/>
      <c r="E3086" s="41"/>
      <c r="F3086" s="40"/>
      <c r="G3086" s="40"/>
      <c r="H3086" s="40"/>
    </row>
    <row r="3087" spans="1:8" x14ac:dyDescent="0.15">
      <c r="A3087" s="39"/>
      <c r="B3087" s="40"/>
      <c r="C3087" s="40"/>
      <c r="D3087" s="41"/>
      <c r="E3087" s="41"/>
      <c r="F3087" s="40"/>
      <c r="G3087" s="40"/>
      <c r="H3087" s="40"/>
    </row>
    <row r="3088" spans="1:8" x14ac:dyDescent="0.15">
      <c r="A3088" s="39"/>
      <c r="B3088" s="40"/>
      <c r="C3088" s="40"/>
      <c r="D3088" s="41"/>
      <c r="E3088" s="41"/>
      <c r="F3088" s="40"/>
      <c r="G3088" s="40"/>
      <c r="H3088" s="40"/>
    </row>
    <row r="3089" spans="1:8" x14ac:dyDescent="0.15">
      <c r="A3089" s="39"/>
      <c r="B3089" s="40"/>
      <c r="C3089" s="40"/>
      <c r="D3089" s="41"/>
      <c r="E3089" s="41"/>
      <c r="F3089" s="40"/>
      <c r="G3089" s="40"/>
      <c r="H3089" s="40"/>
    </row>
    <row r="3090" spans="1:8" x14ac:dyDescent="0.15">
      <c r="A3090" s="39"/>
      <c r="B3090" s="40"/>
      <c r="C3090" s="40"/>
      <c r="D3090" s="41"/>
      <c r="E3090" s="41"/>
      <c r="F3090" s="40"/>
      <c r="G3090" s="40"/>
      <c r="H3090" s="40"/>
    </row>
    <row r="3091" spans="1:8" x14ac:dyDescent="0.15">
      <c r="A3091" s="39"/>
      <c r="B3091" s="40"/>
      <c r="C3091" s="40"/>
      <c r="D3091" s="41"/>
      <c r="E3091" s="41"/>
      <c r="F3091" s="40"/>
      <c r="G3091" s="40"/>
      <c r="H3091" s="40"/>
    </row>
    <row r="3092" spans="1:8" x14ac:dyDescent="0.15">
      <c r="A3092" s="39"/>
      <c r="B3092" s="40"/>
      <c r="C3092" s="40"/>
      <c r="D3092" s="41"/>
      <c r="E3092" s="41"/>
      <c r="F3092" s="40"/>
      <c r="G3092" s="40"/>
      <c r="H3092" s="40"/>
    </row>
    <row r="3093" spans="1:8" x14ac:dyDescent="0.15">
      <c r="A3093" s="39"/>
      <c r="B3093" s="40"/>
      <c r="C3093" s="40"/>
      <c r="D3093" s="41"/>
      <c r="E3093" s="41"/>
      <c r="F3093" s="40"/>
      <c r="G3093" s="40"/>
      <c r="H3093" s="40"/>
    </row>
    <row r="3094" spans="1:8" x14ac:dyDescent="0.15">
      <c r="A3094" s="39"/>
      <c r="B3094" s="40"/>
      <c r="C3094" s="40"/>
      <c r="D3094" s="41"/>
      <c r="E3094" s="41"/>
      <c r="F3094" s="40"/>
      <c r="G3094" s="40"/>
      <c r="H3094" s="40"/>
    </row>
    <row r="3095" spans="1:8" x14ac:dyDescent="0.15">
      <c r="A3095" s="39"/>
      <c r="B3095" s="40"/>
      <c r="C3095" s="40"/>
      <c r="D3095" s="41"/>
      <c r="E3095" s="41"/>
      <c r="F3095" s="40"/>
      <c r="G3095" s="40"/>
      <c r="H3095" s="40"/>
    </row>
    <row r="3096" spans="1:8" x14ac:dyDescent="0.15">
      <c r="A3096" s="39"/>
      <c r="B3096" s="40"/>
      <c r="C3096" s="40"/>
      <c r="D3096" s="41"/>
      <c r="E3096" s="41"/>
      <c r="F3096" s="40"/>
      <c r="G3096" s="40"/>
      <c r="H3096" s="40"/>
    </row>
    <row r="3097" spans="1:8" x14ac:dyDescent="0.15">
      <c r="A3097" s="39"/>
      <c r="B3097" s="40"/>
      <c r="C3097" s="40"/>
      <c r="D3097" s="41"/>
      <c r="E3097" s="41"/>
      <c r="F3097" s="40"/>
      <c r="G3097" s="40"/>
      <c r="H3097" s="40"/>
    </row>
    <row r="3098" spans="1:8" x14ac:dyDescent="0.15">
      <c r="A3098" s="39"/>
      <c r="B3098" s="40"/>
      <c r="C3098" s="40"/>
      <c r="D3098" s="41"/>
      <c r="E3098" s="41"/>
      <c r="F3098" s="40"/>
      <c r="G3098" s="40"/>
      <c r="H3098" s="40"/>
    </row>
    <row r="3099" spans="1:8" x14ac:dyDescent="0.15">
      <c r="A3099" s="39"/>
      <c r="B3099" s="40"/>
      <c r="C3099" s="40"/>
      <c r="D3099" s="41"/>
      <c r="E3099" s="41"/>
      <c r="F3099" s="40"/>
      <c r="G3099" s="40"/>
      <c r="H3099" s="40"/>
    </row>
    <row r="3100" spans="1:8" x14ac:dyDescent="0.15">
      <c r="A3100" s="39"/>
      <c r="B3100" s="40"/>
      <c r="C3100" s="40"/>
      <c r="D3100" s="41"/>
      <c r="E3100" s="41"/>
      <c r="F3100" s="40"/>
      <c r="G3100" s="40"/>
      <c r="H3100" s="40"/>
    </row>
    <row r="3101" spans="1:8" x14ac:dyDescent="0.15">
      <c r="A3101" s="39"/>
      <c r="B3101" s="40"/>
      <c r="C3101" s="40"/>
      <c r="D3101" s="41"/>
      <c r="E3101" s="41"/>
      <c r="F3101" s="40"/>
      <c r="G3101" s="40"/>
      <c r="H3101" s="40"/>
    </row>
    <row r="3102" spans="1:8" x14ac:dyDescent="0.15">
      <c r="A3102" s="39"/>
      <c r="B3102" s="40"/>
      <c r="C3102" s="40"/>
      <c r="D3102" s="41"/>
      <c r="E3102" s="41"/>
      <c r="F3102" s="40"/>
      <c r="G3102" s="40"/>
      <c r="H3102" s="40"/>
    </row>
    <row r="3103" spans="1:8" x14ac:dyDescent="0.15">
      <c r="A3103" s="39"/>
      <c r="B3103" s="40"/>
      <c r="C3103" s="40"/>
      <c r="D3103" s="41"/>
      <c r="E3103" s="41"/>
      <c r="F3103" s="40"/>
      <c r="G3103" s="40"/>
      <c r="H3103" s="40"/>
    </row>
    <row r="3104" spans="1:8" x14ac:dyDescent="0.15">
      <c r="A3104" s="39"/>
      <c r="B3104" s="40"/>
      <c r="C3104" s="40"/>
      <c r="D3104" s="41"/>
      <c r="E3104" s="41"/>
      <c r="F3104" s="40"/>
      <c r="G3104" s="40"/>
      <c r="H3104" s="40"/>
    </row>
    <row r="3105" spans="1:8" x14ac:dyDescent="0.15">
      <c r="A3105" s="39"/>
      <c r="B3105" s="40"/>
      <c r="C3105" s="40"/>
      <c r="D3105" s="41"/>
      <c r="E3105" s="41"/>
      <c r="F3105" s="40"/>
      <c r="G3105" s="40"/>
      <c r="H3105" s="40"/>
    </row>
    <row r="3106" spans="1:8" x14ac:dyDescent="0.15">
      <c r="A3106" s="39"/>
      <c r="B3106" s="40"/>
      <c r="C3106" s="40"/>
      <c r="D3106" s="41"/>
      <c r="E3106" s="41"/>
      <c r="F3106" s="40"/>
      <c r="G3106" s="40"/>
      <c r="H3106" s="40"/>
    </row>
    <row r="3107" spans="1:8" x14ac:dyDescent="0.15">
      <c r="A3107" s="39"/>
      <c r="B3107" s="40"/>
      <c r="C3107" s="40"/>
      <c r="D3107" s="41"/>
      <c r="E3107" s="41"/>
      <c r="F3107" s="40"/>
      <c r="G3107" s="40"/>
      <c r="H3107" s="40"/>
    </row>
    <row r="3108" spans="1:8" x14ac:dyDescent="0.15">
      <c r="A3108" s="39"/>
      <c r="B3108" s="40"/>
      <c r="C3108" s="40"/>
      <c r="D3108" s="41"/>
      <c r="E3108" s="41"/>
      <c r="F3108" s="40"/>
      <c r="G3108" s="40"/>
      <c r="H3108" s="40"/>
    </row>
    <row r="3109" spans="1:8" x14ac:dyDescent="0.15">
      <c r="A3109" s="39"/>
      <c r="B3109" s="40"/>
      <c r="C3109" s="40"/>
      <c r="D3109" s="41"/>
      <c r="E3109" s="41"/>
      <c r="F3109" s="40"/>
      <c r="G3109" s="40"/>
      <c r="H3109" s="40"/>
    </row>
    <row r="3110" spans="1:8" x14ac:dyDescent="0.15">
      <c r="A3110" s="39"/>
      <c r="B3110" s="40"/>
      <c r="C3110" s="40"/>
      <c r="D3110" s="41"/>
      <c r="E3110" s="41"/>
      <c r="F3110" s="40"/>
      <c r="G3110" s="40"/>
      <c r="H3110" s="40"/>
    </row>
    <row r="3111" spans="1:8" x14ac:dyDescent="0.15">
      <c r="A3111" s="39"/>
      <c r="B3111" s="40"/>
      <c r="C3111" s="40"/>
      <c r="D3111" s="41"/>
      <c r="E3111" s="41"/>
      <c r="F3111" s="40"/>
      <c r="G3111" s="40"/>
      <c r="H3111" s="40"/>
    </row>
    <row r="3112" spans="1:8" x14ac:dyDescent="0.15">
      <c r="A3112" s="39"/>
      <c r="B3112" s="40"/>
      <c r="C3112" s="40"/>
      <c r="D3112" s="41"/>
      <c r="E3112" s="41"/>
      <c r="F3112" s="40"/>
      <c r="G3112" s="40"/>
      <c r="H3112" s="40"/>
    </row>
    <row r="3113" spans="1:8" x14ac:dyDescent="0.15">
      <c r="A3113" s="39"/>
      <c r="B3113" s="40"/>
      <c r="C3113" s="40"/>
      <c r="D3113" s="41"/>
      <c r="E3113" s="41"/>
      <c r="F3113" s="40"/>
      <c r="G3113" s="40"/>
      <c r="H3113" s="40"/>
    </row>
    <row r="3114" spans="1:8" x14ac:dyDescent="0.15">
      <c r="A3114" s="39"/>
      <c r="B3114" s="40"/>
      <c r="C3114" s="40"/>
      <c r="D3114" s="41"/>
      <c r="E3114" s="41"/>
      <c r="F3114" s="40"/>
      <c r="G3114" s="40"/>
      <c r="H3114" s="40"/>
    </row>
    <row r="3115" spans="1:8" x14ac:dyDescent="0.15">
      <c r="A3115" s="39"/>
      <c r="B3115" s="40"/>
      <c r="C3115" s="40"/>
      <c r="D3115" s="41"/>
      <c r="E3115" s="41"/>
      <c r="F3115" s="40"/>
      <c r="G3115" s="40"/>
      <c r="H3115" s="40"/>
    </row>
    <row r="3116" spans="1:8" x14ac:dyDescent="0.15">
      <c r="A3116" s="39"/>
      <c r="B3116" s="40"/>
      <c r="C3116" s="40"/>
      <c r="D3116" s="41"/>
      <c r="E3116" s="41"/>
      <c r="F3116" s="40"/>
      <c r="G3116" s="40"/>
      <c r="H3116" s="40"/>
    </row>
    <row r="3117" spans="1:8" x14ac:dyDescent="0.15">
      <c r="A3117" s="39"/>
      <c r="B3117" s="40"/>
      <c r="C3117" s="40"/>
      <c r="D3117" s="41"/>
      <c r="E3117" s="41"/>
      <c r="F3117" s="40"/>
      <c r="G3117" s="40"/>
      <c r="H3117" s="40"/>
    </row>
    <row r="3118" spans="1:8" x14ac:dyDescent="0.15">
      <c r="A3118" s="39"/>
      <c r="B3118" s="40"/>
      <c r="C3118" s="40"/>
      <c r="D3118" s="41"/>
      <c r="E3118" s="41"/>
      <c r="F3118" s="40"/>
      <c r="G3118" s="40"/>
      <c r="H3118" s="40"/>
    </row>
    <row r="3119" spans="1:8" x14ac:dyDescent="0.15">
      <c r="A3119" s="39"/>
      <c r="B3119" s="40"/>
      <c r="C3119" s="40"/>
      <c r="D3119" s="41"/>
      <c r="E3119" s="41"/>
      <c r="F3119" s="40"/>
      <c r="G3119" s="40"/>
      <c r="H3119" s="40"/>
    </row>
    <row r="3120" spans="1:8" x14ac:dyDescent="0.15">
      <c r="A3120" s="39"/>
      <c r="B3120" s="40"/>
      <c r="C3120" s="40"/>
      <c r="D3120" s="41"/>
      <c r="E3120" s="41"/>
      <c r="F3120" s="40"/>
      <c r="G3120" s="40"/>
      <c r="H3120" s="40"/>
    </row>
    <row r="3121" spans="1:8" x14ac:dyDescent="0.15">
      <c r="A3121" s="39"/>
      <c r="B3121" s="40"/>
      <c r="C3121" s="40"/>
      <c r="D3121" s="41"/>
      <c r="E3121" s="41"/>
      <c r="F3121" s="40"/>
      <c r="G3121" s="40"/>
      <c r="H3121" s="40"/>
    </row>
    <row r="3122" spans="1:8" x14ac:dyDescent="0.15">
      <c r="A3122" s="39"/>
      <c r="B3122" s="40"/>
      <c r="C3122" s="40"/>
      <c r="D3122" s="41"/>
      <c r="E3122" s="41"/>
      <c r="F3122" s="40"/>
      <c r="G3122" s="40"/>
      <c r="H3122" s="40"/>
    </row>
    <row r="3123" spans="1:8" x14ac:dyDescent="0.15">
      <c r="A3123" s="39"/>
      <c r="B3123" s="40"/>
      <c r="C3123" s="40"/>
      <c r="D3123" s="41"/>
      <c r="E3123" s="41"/>
      <c r="F3123" s="40"/>
      <c r="G3123" s="40"/>
      <c r="H3123" s="40"/>
    </row>
    <row r="3124" spans="1:8" x14ac:dyDescent="0.15">
      <c r="A3124" s="39"/>
      <c r="B3124" s="40"/>
      <c r="C3124" s="40"/>
      <c r="D3124" s="41"/>
      <c r="E3124" s="41"/>
      <c r="F3124" s="40"/>
      <c r="G3124" s="40"/>
      <c r="H3124" s="40"/>
    </row>
    <row r="3125" spans="1:8" x14ac:dyDescent="0.15">
      <c r="A3125" s="39"/>
      <c r="B3125" s="40"/>
      <c r="C3125" s="40"/>
      <c r="D3125" s="41"/>
      <c r="E3125" s="41"/>
      <c r="F3125" s="40"/>
      <c r="G3125" s="40"/>
      <c r="H3125" s="40"/>
    </row>
    <row r="3126" spans="1:8" x14ac:dyDescent="0.15">
      <c r="A3126" s="39"/>
      <c r="B3126" s="40"/>
      <c r="C3126" s="40"/>
      <c r="D3126" s="41"/>
      <c r="E3126" s="41"/>
      <c r="F3126" s="40"/>
      <c r="G3126" s="40"/>
      <c r="H3126" s="40"/>
    </row>
    <row r="3127" spans="1:8" x14ac:dyDescent="0.15">
      <c r="A3127" s="39"/>
      <c r="B3127" s="40"/>
      <c r="C3127" s="40"/>
      <c r="D3127" s="41"/>
      <c r="E3127" s="41"/>
      <c r="F3127" s="40"/>
      <c r="G3127" s="40"/>
      <c r="H3127" s="40"/>
    </row>
    <row r="3128" spans="1:8" x14ac:dyDescent="0.15">
      <c r="A3128" s="39"/>
      <c r="B3128" s="40"/>
      <c r="C3128" s="40"/>
      <c r="D3128" s="41"/>
      <c r="E3128" s="41"/>
      <c r="F3128" s="40"/>
      <c r="G3128" s="40"/>
      <c r="H3128" s="40"/>
    </row>
    <row r="3129" spans="1:8" x14ac:dyDescent="0.15">
      <c r="A3129" s="39"/>
      <c r="B3129" s="40"/>
      <c r="C3129" s="40"/>
      <c r="D3129" s="41"/>
      <c r="E3129" s="41"/>
      <c r="F3129" s="40"/>
      <c r="G3129" s="40"/>
      <c r="H3129" s="40"/>
    </row>
    <row r="3130" spans="1:8" x14ac:dyDescent="0.15">
      <c r="A3130" s="39"/>
      <c r="B3130" s="40"/>
      <c r="C3130" s="40"/>
      <c r="D3130" s="41"/>
      <c r="E3130" s="41"/>
      <c r="F3130" s="40"/>
      <c r="G3130" s="40"/>
      <c r="H3130" s="40"/>
    </row>
    <row r="3131" spans="1:8" x14ac:dyDescent="0.15">
      <c r="A3131" s="39"/>
      <c r="B3131" s="40"/>
      <c r="C3131" s="40"/>
      <c r="D3131" s="41"/>
      <c r="E3131" s="41"/>
      <c r="F3131" s="40"/>
      <c r="G3131" s="40"/>
      <c r="H3131" s="40"/>
    </row>
    <row r="3132" spans="1:8" x14ac:dyDescent="0.15">
      <c r="A3132" s="39"/>
      <c r="B3132" s="40"/>
      <c r="C3132" s="40"/>
      <c r="D3132" s="41"/>
      <c r="E3132" s="41"/>
      <c r="F3132" s="40"/>
      <c r="G3132" s="40"/>
      <c r="H3132" s="40"/>
    </row>
    <row r="3133" spans="1:8" x14ac:dyDescent="0.15">
      <c r="A3133" s="39"/>
      <c r="B3133" s="40"/>
      <c r="C3133" s="40"/>
      <c r="D3133" s="41"/>
      <c r="E3133" s="41"/>
      <c r="F3133" s="40"/>
      <c r="G3133" s="40"/>
      <c r="H3133" s="40"/>
    </row>
    <row r="3134" spans="1:8" x14ac:dyDescent="0.15">
      <c r="A3134" s="39"/>
      <c r="B3134" s="40"/>
      <c r="C3134" s="40"/>
      <c r="D3134" s="41"/>
      <c r="E3134" s="41"/>
      <c r="F3134" s="40"/>
      <c r="G3134" s="40"/>
      <c r="H3134" s="40"/>
    </row>
    <row r="3135" spans="1:8" x14ac:dyDescent="0.15">
      <c r="A3135" s="39"/>
      <c r="B3135" s="40"/>
      <c r="C3135" s="40"/>
      <c r="D3135" s="41"/>
      <c r="E3135" s="41"/>
      <c r="F3135" s="40"/>
      <c r="G3135" s="40"/>
      <c r="H3135" s="40"/>
    </row>
    <row r="3136" spans="1:8" x14ac:dyDescent="0.15">
      <c r="A3136" s="39"/>
      <c r="B3136" s="40"/>
      <c r="C3136" s="40"/>
      <c r="D3136" s="41"/>
      <c r="E3136" s="41"/>
      <c r="F3136" s="40"/>
      <c r="G3136" s="40"/>
      <c r="H3136" s="40"/>
    </row>
    <row r="3137" spans="1:8" x14ac:dyDescent="0.15">
      <c r="A3137" s="39"/>
      <c r="B3137" s="40"/>
      <c r="C3137" s="40"/>
      <c r="D3137" s="41"/>
      <c r="E3137" s="41"/>
      <c r="F3137" s="40"/>
      <c r="G3137" s="40"/>
      <c r="H3137" s="40"/>
    </row>
    <row r="3138" spans="1:8" x14ac:dyDescent="0.15">
      <c r="A3138" s="39"/>
      <c r="B3138" s="40"/>
      <c r="C3138" s="40"/>
      <c r="D3138" s="41"/>
      <c r="E3138" s="41"/>
      <c r="F3138" s="40"/>
      <c r="G3138" s="40"/>
      <c r="H3138" s="40"/>
    </row>
    <row r="3139" spans="1:8" x14ac:dyDescent="0.15">
      <c r="A3139" s="39"/>
      <c r="B3139" s="40"/>
      <c r="C3139" s="40"/>
      <c r="D3139" s="41"/>
      <c r="E3139" s="41"/>
      <c r="F3139" s="40"/>
      <c r="G3139" s="40"/>
      <c r="H3139" s="40"/>
    </row>
    <row r="3140" spans="1:8" x14ac:dyDescent="0.15">
      <c r="A3140" s="39"/>
      <c r="B3140" s="40"/>
      <c r="C3140" s="40"/>
      <c r="D3140" s="41"/>
      <c r="E3140" s="41"/>
      <c r="F3140" s="40"/>
      <c r="G3140" s="40"/>
      <c r="H3140" s="40"/>
    </row>
    <row r="3141" spans="1:8" x14ac:dyDescent="0.15">
      <c r="A3141" s="39"/>
      <c r="B3141" s="40"/>
      <c r="C3141" s="40"/>
      <c r="D3141" s="41"/>
      <c r="E3141" s="41"/>
      <c r="F3141" s="40"/>
      <c r="G3141" s="40"/>
      <c r="H3141" s="40"/>
    </row>
    <row r="3142" spans="1:8" x14ac:dyDescent="0.15">
      <c r="A3142" s="39"/>
      <c r="B3142" s="40"/>
      <c r="C3142" s="40"/>
      <c r="D3142" s="41"/>
      <c r="E3142" s="41"/>
      <c r="F3142" s="40"/>
      <c r="G3142" s="40"/>
      <c r="H3142" s="40"/>
    </row>
    <row r="3143" spans="1:8" x14ac:dyDescent="0.15">
      <c r="A3143" s="39"/>
      <c r="B3143" s="40"/>
      <c r="C3143" s="40"/>
      <c r="D3143" s="41"/>
      <c r="E3143" s="41"/>
      <c r="F3143" s="40"/>
      <c r="G3143" s="40"/>
      <c r="H3143" s="40"/>
    </row>
    <row r="3144" spans="1:8" x14ac:dyDescent="0.15">
      <c r="A3144" s="39"/>
      <c r="B3144" s="40"/>
      <c r="C3144" s="40"/>
      <c r="D3144" s="41"/>
      <c r="E3144" s="41"/>
      <c r="F3144" s="40"/>
      <c r="G3144" s="40"/>
      <c r="H3144" s="40"/>
    </row>
    <row r="3145" spans="1:8" x14ac:dyDescent="0.15">
      <c r="A3145" s="39"/>
      <c r="B3145" s="40"/>
      <c r="C3145" s="40"/>
      <c r="D3145" s="41"/>
      <c r="E3145" s="41"/>
      <c r="F3145" s="40"/>
      <c r="G3145" s="40"/>
      <c r="H3145" s="40"/>
    </row>
    <row r="3146" spans="1:8" x14ac:dyDescent="0.15">
      <c r="A3146" s="39"/>
      <c r="B3146" s="40"/>
      <c r="C3146" s="40"/>
      <c r="D3146" s="41"/>
      <c r="E3146" s="41"/>
      <c r="F3146" s="40"/>
      <c r="G3146" s="40"/>
      <c r="H3146" s="40"/>
    </row>
    <row r="3147" spans="1:8" x14ac:dyDescent="0.15">
      <c r="A3147" s="39"/>
      <c r="B3147" s="40"/>
      <c r="C3147" s="40"/>
      <c r="D3147" s="41"/>
      <c r="E3147" s="41"/>
      <c r="F3147" s="40"/>
      <c r="G3147" s="40"/>
      <c r="H3147" s="40"/>
    </row>
    <row r="3148" spans="1:8" x14ac:dyDescent="0.15">
      <c r="A3148" s="39"/>
      <c r="B3148" s="40"/>
      <c r="C3148" s="40"/>
      <c r="D3148" s="41"/>
      <c r="E3148" s="41"/>
      <c r="F3148" s="40"/>
      <c r="G3148" s="40"/>
      <c r="H3148" s="40"/>
    </row>
    <row r="3149" spans="1:8" x14ac:dyDescent="0.15">
      <c r="A3149" s="39"/>
      <c r="B3149" s="40"/>
      <c r="C3149" s="40"/>
      <c r="D3149" s="41"/>
      <c r="E3149" s="41"/>
      <c r="F3149" s="40"/>
      <c r="G3149" s="40"/>
      <c r="H3149" s="40"/>
    </row>
    <row r="3150" spans="1:8" x14ac:dyDescent="0.15">
      <c r="A3150" s="39"/>
      <c r="B3150" s="40"/>
      <c r="C3150" s="40"/>
      <c r="D3150" s="41"/>
      <c r="E3150" s="41"/>
      <c r="F3150" s="40"/>
      <c r="G3150" s="40"/>
      <c r="H3150" s="40"/>
    </row>
    <row r="3151" spans="1:8" x14ac:dyDescent="0.15">
      <c r="A3151" s="39"/>
      <c r="B3151" s="40"/>
      <c r="C3151" s="40"/>
      <c r="D3151" s="41"/>
      <c r="E3151" s="41"/>
      <c r="F3151" s="40"/>
      <c r="G3151" s="40"/>
      <c r="H3151" s="40"/>
    </row>
    <row r="3152" spans="1:8" x14ac:dyDescent="0.15">
      <c r="A3152" s="39"/>
      <c r="B3152" s="40"/>
      <c r="C3152" s="40"/>
      <c r="D3152" s="41"/>
      <c r="E3152" s="41"/>
      <c r="F3152" s="40"/>
      <c r="G3152" s="40"/>
      <c r="H3152" s="40"/>
    </row>
    <row r="3153" spans="1:8" x14ac:dyDescent="0.15">
      <c r="A3153" s="39"/>
      <c r="B3153" s="40"/>
      <c r="C3153" s="40"/>
      <c r="D3153" s="41"/>
      <c r="E3153" s="41"/>
      <c r="F3153" s="40"/>
      <c r="G3153" s="40"/>
      <c r="H3153" s="40"/>
    </row>
    <row r="3154" spans="1:8" x14ac:dyDescent="0.15">
      <c r="A3154" s="39"/>
      <c r="B3154" s="40"/>
      <c r="C3154" s="40"/>
      <c r="D3154" s="41"/>
      <c r="E3154" s="41"/>
      <c r="F3154" s="40"/>
      <c r="G3154" s="40"/>
      <c r="H3154" s="40"/>
    </row>
    <row r="3155" spans="1:8" x14ac:dyDescent="0.15">
      <c r="A3155" s="39"/>
      <c r="B3155" s="40"/>
      <c r="C3155" s="40"/>
      <c r="D3155" s="41"/>
      <c r="E3155" s="41"/>
      <c r="F3155" s="40"/>
      <c r="G3155" s="40"/>
      <c r="H3155" s="40"/>
    </row>
    <row r="3156" spans="1:8" x14ac:dyDescent="0.15">
      <c r="A3156" s="39"/>
      <c r="B3156" s="40"/>
      <c r="C3156" s="40"/>
      <c r="D3156" s="41"/>
      <c r="E3156" s="41"/>
      <c r="F3156" s="40"/>
      <c r="G3156" s="40"/>
      <c r="H3156" s="40"/>
    </row>
    <row r="3157" spans="1:8" x14ac:dyDescent="0.15">
      <c r="A3157" s="39"/>
      <c r="B3157" s="40"/>
      <c r="C3157" s="40"/>
      <c r="D3157" s="41"/>
      <c r="E3157" s="41"/>
      <c r="F3157" s="40"/>
      <c r="G3157" s="40"/>
      <c r="H3157" s="40"/>
    </row>
    <row r="3158" spans="1:8" x14ac:dyDescent="0.15">
      <c r="A3158" s="39"/>
      <c r="B3158" s="40"/>
      <c r="C3158" s="40"/>
      <c r="D3158" s="41"/>
      <c r="E3158" s="41"/>
      <c r="F3158" s="40"/>
      <c r="G3158" s="40"/>
      <c r="H3158" s="40"/>
    </row>
    <row r="3159" spans="1:8" x14ac:dyDescent="0.15">
      <c r="A3159" s="39"/>
      <c r="B3159" s="40"/>
      <c r="C3159" s="40"/>
      <c r="D3159" s="41"/>
      <c r="E3159" s="41"/>
      <c r="F3159" s="40"/>
      <c r="G3159" s="40"/>
      <c r="H3159" s="40"/>
    </row>
    <row r="3160" spans="1:8" x14ac:dyDescent="0.15">
      <c r="A3160" s="39"/>
      <c r="B3160" s="40"/>
      <c r="C3160" s="40"/>
      <c r="D3160" s="41"/>
      <c r="E3160" s="41"/>
      <c r="F3160" s="40"/>
      <c r="G3160" s="40"/>
      <c r="H3160" s="40"/>
    </row>
    <row r="3161" spans="1:8" x14ac:dyDescent="0.15">
      <c r="A3161" s="39"/>
      <c r="B3161" s="40"/>
      <c r="C3161" s="40"/>
      <c r="D3161" s="41"/>
      <c r="E3161" s="41"/>
      <c r="F3161" s="40"/>
      <c r="G3161" s="40"/>
      <c r="H3161" s="40"/>
    </row>
    <row r="3162" spans="1:8" x14ac:dyDescent="0.15">
      <c r="A3162" s="39"/>
      <c r="B3162" s="40"/>
      <c r="C3162" s="40"/>
      <c r="D3162" s="41"/>
      <c r="E3162" s="41"/>
      <c r="F3162" s="40"/>
      <c r="G3162" s="40"/>
      <c r="H3162" s="40"/>
    </row>
    <row r="3163" spans="1:8" x14ac:dyDescent="0.15">
      <c r="A3163" s="39"/>
      <c r="B3163" s="40"/>
      <c r="C3163" s="40"/>
      <c r="D3163" s="41"/>
      <c r="E3163" s="41"/>
      <c r="F3163" s="40"/>
      <c r="G3163" s="40"/>
      <c r="H3163" s="40"/>
    </row>
    <row r="3164" spans="1:8" x14ac:dyDescent="0.15">
      <c r="A3164" s="39"/>
      <c r="B3164" s="40"/>
      <c r="C3164" s="40"/>
      <c r="D3164" s="41"/>
      <c r="E3164" s="41"/>
      <c r="F3164" s="40"/>
      <c r="G3164" s="40"/>
      <c r="H3164" s="40"/>
    </row>
    <row r="3165" spans="1:8" x14ac:dyDescent="0.15">
      <c r="A3165" s="39"/>
      <c r="B3165" s="40"/>
      <c r="C3165" s="40"/>
      <c r="D3165" s="41"/>
      <c r="E3165" s="41"/>
      <c r="F3165" s="40"/>
      <c r="G3165" s="40"/>
      <c r="H3165" s="40"/>
    </row>
    <row r="3166" spans="1:8" x14ac:dyDescent="0.15">
      <c r="A3166" s="39"/>
      <c r="B3166" s="40"/>
      <c r="C3166" s="40"/>
      <c r="D3166" s="41"/>
      <c r="E3166" s="41"/>
      <c r="F3166" s="40"/>
      <c r="G3166" s="40"/>
      <c r="H3166" s="40"/>
    </row>
    <row r="3167" spans="1:8" x14ac:dyDescent="0.15">
      <c r="A3167" s="39"/>
      <c r="B3167" s="40"/>
      <c r="C3167" s="40"/>
      <c r="D3167" s="41"/>
      <c r="E3167" s="41"/>
      <c r="F3167" s="40"/>
      <c r="G3167" s="40"/>
      <c r="H3167" s="40"/>
    </row>
    <row r="3168" spans="1:8" x14ac:dyDescent="0.15">
      <c r="A3168" s="39"/>
      <c r="B3168" s="40"/>
      <c r="C3168" s="40"/>
      <c r="D3168" s="41"/>
      <c r="E3168" s="41"/>
      <c r="F3168" s="40"/>
      <c r="G3168" s="40"/>
      <c r="H3168" s="40"/>
    </row>
    <row r="3169" spans="1:8" x14ac:dyDescent="0.15">
      <c r="A3169" s="39"/>
      <c r="B3169" s="40"/>
      <c r="C3169" s="40"/>
      <c r="D3169" s="41"/>
      <c r="E3169" s="41"/>
      <c r="F3169" s="40"/>
      <c r="G3169" s="40"/>
      <c r="H3169" s="40"/>
    </row>
    <row r="3170" spans="1:8" x14ac:dyDescent="0.15">
      <c r="A3170" s="39"/>
      <c r="B3170" s="40"/>
      <c r="C3170" s="40"/>
      <c r="D3170" s="41"/>
      <c r="E3170" s="41"/>
      <c r="F3170" s="40"/>
      <c r="G3170" s="40"/>
      <c r="H3170" s="40"/>
    </row>
    <row r="3171" spans="1:8" x14ac:dyDescent="0.15">
      <c r="A3171" s="39"/>
      <c r="B3171" s="40"/>
      <c r="C3171" s="40"/>
      <c r="D3171" s="41"/>
      <c r="E3171" s="41"/>
      <c r="F3171" s="40"/>
      <c r="G3171" s="40"/>
      <c r="H3171" s="40"/>
    </row>
    <row r="3172" spans="1:8" x14ac:dyDescent="0.15">
      <c r="A3172" s="39"/>
      <c r="B3172" s="40"/>
      <c r="C3172" s="40"/>
      <c r="D3172" s="41"/>
      <c r="E3172" s="41"/>
      <c r="F3172" s="40"/>
      <c r="G3172" s="40"/>
      <c r="H3172" s="40"/>
    </row>
    <row r="3173" spans="1:8" x14ac:dyDescent="0.15">
      <c r="A3173" s="39"/>
      <c r="B3173" s="40"/>
      <c r="C3173" s="40"/>
      <c r="D3173" s="41"/>
      <c r="E3173" s="41"/>
      <c r="F3173" s="40"/>
      <c r="G3173" s="40"/>
      <c r="H3173" s="40"/>
    </row>
    <row r="3174" spans="1:8" x14ac:dyDescent="0.15">
      <c r="A3174" s="39"/>
      <c r="B3174" s="40"/>
      <c r="C3174" s="40"/>
      <c r="D3174" s="41"/>
      <c r="E3174" s="41"/>
      <c r="F3174" s="40"/>
      <c r="G3174" s="40"/>
      <c r="H3174" s="40"/>
    </row>
    <row r="3175" spans="1:8" x14ac:dyDescent="0.15">
      <c r="A3175" s="39"/>
      <c r="B3175" s="40"/>
      <c r="C3175" s="40"/>
      <c r="D3175" s="41"/>
      <c r="E3175" s="41"/>
      <c r="F3175" s="40"/>
      <c r="G3175" s="40"/>
      <c r="H3175" s="40"/>
    </row>
    <row r="3176" spans="1:8" x14ac:dyDescent="0.15">
      <c r="A3176" s="39"/>
      <c r="B3176" s="40"/>
      <c r="C3176" s="40"/>
      <c r="D3176" s="41"/>
      <c r="E3176" s="41"/>
      <c r="F3176" s="40"/>
      <c r="G3176" s="40"/>
      <c r="H3176" s="40"/>
    </row>
    <row r="3177" spans="1:8" x14ac:dyDescent="0.15">
      <c r="A3177" s="39"/>
      <c r="B3177" s="40"/>
      <c r="C3177" s="40"/>
      <c r="D3177" s="41"/>
      <c r="E3177" s="41"/>
      <c r="F3177" s="40"/>
      <c r="G3177" s="40"/>
      <c r="H3177" s="40"/>
    </row>
    <row r="3178" spans="1:8" x14ac:dyDescent="0.15">
      <c r="A3178" s="39"/>
      <c r="B3178" s="40"/>
      <c r="C3178" s="40"/>
      <c r="D3178" s="41"/>
      <c r="E3178" s="41"/>
      <c r="F3178" s="40"/>
      <c r="G3178" s="40"/>
      <c r="H3178" s="40"/>
    </row>
    <row r="3179" spans="1:8" x14ac:dyDescent="0.15">
      <c r="A3179" s="39"/>
      <c r="B3179" s="40"/>
      <c r="C3179" s="40"/>
      <c r="D3179" s="41"/>
      <c r="E3179" s="41"/>
      <c r="F3179" s="40"/>
      <c r="G3179" s="40"/>
      <c r="H3179" s="40"/>
    </row>
    <row r="3180" spans="1:8" x14ac:dyDescent="0.15">
      <c r="A3180" s="39"/>
      <c r="B3180" s="40"/>
      <c r="C3180" s="40"/>
      <c r="D3180" s="41"/>
      <c r="E3180" s="41"/>
      <c r="F3180" s="40"/>
      <c r="G3180" s="40"/>
      <c r="H3180" s="40"/>
    </row>
    <row r="3181" spans="1:8" x14ac:dyDescent="0.15">
      <c r="A3181" s="39"/>
      <c r="B3181" s="40"/>
      <c r="C3181" s="40"/>
      <c r="D3181" s="41"/>
      <c r="E3181" s="41"/>
      <c r="F3181" s="40"/>
      <c r="G3181" s="40"/>
      <c r="H3181" s="40"/>
    </row>
    <row r="3182" spans="1:8" x14ac:dyDescent="0.15">
      <c r="A3182" s="39"/>
      <c r="B3182" s="40"/>
      <c r="C3182" s="40"/>
      <c r="D3182" s="41"/>
      <c r="E3182" s="41"/>
      <c r="F3182" s="40"/>
      <c r="G3182" s="40"/>
      <c r="H3182" s="40"/>
    </row>
    <row r="3183" spans="1:8" x14ac:dyDescent="0.15">
      <c r="A3183" s="39"/>
      <c r="B3183" s="40"/>
      <c r="C3183" s="40"/>
      <c r="D3183" s="41"/>
      <c r="E3183" s="41"/>
      <c r="F3183" s="40"/>
      <c r="G3183" s="40"/>
      <c r="H3183" s="40"/>
    </row>
    <row r="3184" spans="1:8" x14ac:dyDescent="0.15">
      <c r="A3184" s="39"/>
      <c r="B3184" s="40"/>
      <c r="C3184" s="40"/>
      <c r="D3184" s="41"/>
      <c r="E3184" s="41"/>
      <c r="F3184" s="40"/>
      <c r="G3184" s="40"/>
      <c r="H3184" s="40"/>
    </row>
    <row r="3185" spans="1:8" x14ac:dyDescent="0.15">
      <c r="A3185" s="39"/>
      <c r="B3185" s="40"/>
      <c r="C3185" s="40"/>
      <c r="D3185" s="41"/>
      <c r="E3185" s="41"/>
      <c r="F3185" s="40"/>
      <c r="G3185" s="40"/>
      <c r="H3185" s="40"/>
    </row>
    <row r="3186" spans="1:8" x14ac:dyDescent="0.15">
      <c r="A3186" s="39"/>
      <c r="B3186" s="40"/>
      <c r="C3186" s="40"/>
      <c r="D3186" s="41"/>
      <c r="E3186" s="41"/>
      <c r="F3186" s="40"/>
      <c r="G3186" s="40"/>
      <c r="H3186" s="40"/>
    </row>
    <row r="3187" spans="1:8" x14ac:dyDescent="0.15">
      <c r="A3187" s="39"/>
      <c r="B3187" s="40"/>
      <c r="C3187" s="40"/>
      <c r="D3187" s="41"/>
      <c r="E3187" s="41"/>
      <c r="F3187" s="40"/>
      <c r="G3187" s="40"/>
      <c r="H3187" s="40"/>
    </row>
    <row r="3188" spans="1:8" x14ac:dyDescent="0.15">
      <c r="A3188" s="39"/>
      <c r="B3188" s="40"/>
      <c r="C3188" s="40"/>
      <c r="D3188" s="41"/>
      <c r="E3188" s="41"/>
      <c r="F3188" s="40"/>
      <c r="G3188" s="40"/>
      <c r="H3188" s="40"/>
    </row>
    <row r="3189" spans="1:8" x14ac:dyDescent="0.15">
      <c r="A3189" s="39"/>
      <c r="B3189" s="40"/>
      <c r="C3189" s="40"/>
      <c r="D3189" s="41"/>
      <c r="E3189" s="41"/>
      <c r="F3189" s="40"/>
      <c r="G3189" s="40"/>
      <c r="H3189" s="40"/>
    </row>
    <row r="3190" spans="1:8" x14ac:dyDescent="0.15">
      <c r="A3190" s="39"/>
      <c r="B3190" s="40"/>
      <c r="C3190" s="40"/>
      <c r="D3190" s="41"/>
      <c r="E3190" s="41"/>
      <c r="F3190" s="40"/>
      <c r="G3190" s="40"/>
      <c r="H3190" s="40"/>
    </row>
    <row r="3191" spans="1:8" x14ac:dyDescent="0.15">
      <c r="A3191" s="39"/>
      <c r="B3191" s="40"/>
      <c r="C3191" s="40"/>
      <c r="D3191" s="41"/>
      <c r="E3191" s="41"/>
      <c r="F3191" s="40"/>
      <c r="G3191" s="40"/>
      <c r="H3191" s="40"/>
    </row>
    <row r="3192" spans="1:8" x14ac:dyDescent="0.15">
      <c r="A3192" s="39"/>
      <c r="B3192" s="40"/>
      <c r="C3192" s="40"/>
      <c r="D3192" s="41"/>
      <c r="E3192" s="41"/>
      <c r="F3192" s="40"/>
      <c r="G3192" s="40"/>
      <c r="H3192" s="40"/>
    </row>
    <row r="3193" spans="1:8" x14ac:dyDescent="0.15">
      <c r="A3193" s="39"/>
      <c r="B3193" s="40"/>
      <c r="C3193" s="40"/>
      <c r="D3193" s="41"/>
      <c r="E3193" s="41"/>
      <c r="F3193" s="40"/>
      <c r="G3193" s="40"/>
      <c r="H3193" s="40"/>
    </row>
    <row r="3194" spans="1:8" x14ac:dyDescent="0.15">
      <c r="A3194" s="39"/>
      <c r="B3194" s="40"/>
      <c r="C3194" s="40"/>
      <c r="D3194" s="41"/>
      <c r="E3194" s="41"/>
      <c r="F3194" s="40"/>
      <c r="G3194" s="40"/>
      <c r="H3194" s="40"/>
    </row>
    <row r="3195" spans="1:8" x14ac:dyDescent="0.15">
      <c r="A3195" s="39"/>
      <c r="B3195" s="40"/>
      <c r="C3195" s="40"/>
      <c r="D3195" s="41"/>
      <c r="E3195" s="41"/>
      <c r="F3195" s="40"/>
      <c r="G3195" s="40"/>
      <c r="H3195" s="40"/>
    </row>
    <row r="3196" spans="1:8" x14ac:dyDescent="0.15">
      <c r="A3196" s="39"/>
      <c r="B3196" s="40"/>
      <c r="C3196" s="40"/>
      <c r="D3196" s="41"/>
      <c r="E3196" s="41"/>
      <c r="F3196" s="40"/>
      <c r="G3196" s="40"/>
      <c r="H3196" s="40"/>
    </row>
    <row r="3197" spans="1:8" x14ac:dyDescent="0.15">
      <c r="A3197" s="39"/>
      <c r="B3197" s="40"/>
      <c r="C3197" s="40"/>
      <c r="D3197" s="41"/>
      <c r="E3197" s="41"/>
      <c r="F3197" s="40"/>
      <c r="G3197" s="40"/>
      <c r="H3197" s="40"/>
    </row>
    <row r="3198" spans="1:8" x14ac:dyDescent="0.15">
      <c r="A3198" s="39"/>
      <c r="B3198" s="40"/>
      <c r="C3198" s="40"/>
      <c r="D3198" s="41"/>
      <c r="E3198" s="41"/>
      <c r="F3198" s="40"/>
      <c r="G3198" s="40"/>
      <c r="H3198" s="40"/>
    </row>
    <row r="3199" spans="1:8" x14ac:dyDescent="0.15">
      <c r="A3199" s="39"/>
      <c r="B3199" s="40"/>
      <c r="C3199" s="40"/>
      <c r="D3199" s="41"/>
      <c r="E3199" s="41"/>
      <c r="F3199" s="40"/>
      <c r="G3199" s="40"/>
      <c r="H3199" s="40"/>
    </row>
    <row r="3200" spans="1:8" x14ac:dyDescent="0.15">
      <c r="A3200" s="39"/>
      <c r="B3200" s="40"/>
      <c r="C3200" s="40"/>
      <c r="D3200" s="41"/>
      <c r="E3200" s="41"/>
      <c r="F3200" s="40"/>
      <c r="G3200" s="40"/>
      <c r="H3200" s="40"/>
    </row>
    <row r="3201" spans="1:8" x14ac:dyDescent="0.15">
      <c r="A3201" s="39"/>
      <c r="B3201" s="40"/>
      <c r="C3201" s="40"/>
      <c r="D3201" s="41"/>
      <c r="E3201" s="41"/>
      <c r="F3201" s="40"/>
      <c r="G3201" s="40"/>
      <c r="H3201" s="40"/>
    </row>
    <row r="3202" spans="1:8" x14ac:dyDescent="0.15">
      <c r="A3202" s="39"/>
      <c r="B3202" s="40"/>
      <c r="C3202" s="40"/>
      <c r="D3202" s="41"/>
      <c r="E3202" s="41"/>
      <c r="F3202" s="40"/>
      <c r="G3202" s="40"/>
      <c r="H3202" s="40"/>
    </row>
    <row r="3203" spans="1:8" x14ac:dyDescent="0.15">
      <c r="A3203" s="39"/>
      <c r="B3203" s="40"/>
      <c r="C3203" s="40"/>
      <c r="D3203" s="41"/>
      <c r="E3203" s="41"/>
      <c r="F3203" s="40"/>
      <c r="G3203" s="40"/>
      <c r="H3203" s="40"/>
    </row>
    <row r="3204" spans="1:8" x14ac:dyDescent="0.15">
      <c r="A3204" s="39"/>
      <c r="B3204" s="40"/>
      <c r="C3204" s="40"/>
      <c r="D3204" s="41"/>
      <c r="E3204" s="41"/>
      <c r="F3204" s="40"/>
      <c r="G3204" s="40"/>
      <c r="H3204" s="40"/>
    </row>
    <row r="3205" spans="1:8" x14ac:dyDescent="0.15">
      <c r="A3205" s="39"/>
      <c r="B3205" s="40"/>
      <c r="C3205" s="40"/>
      <c r="D3205" s="41"/>
      <c r="E3205" s="41"/>
      <c r="F3205" s="40"/>
      <c r="G3205" s="40"/>
      <c r="H3205" s="40"/>
    </row>
    <row r="3206" spans="1:8" x14ac:dyDescent="0.15">
      <c r="A3206" s="39"/>
      <c r="B3206" s="40"/>
      <c r="C3206" s="40"/>
      <c r="D3206" s="41"/>
      <c r="E3206" s="41"/>
      <c r="F3206" s="40"/>
      <c r="G3206" s="40"/>
      <c r="H3206" s="40"/>
    </row>
    <row r="3207" spans="1:8" x14ac:dyDescent="0.15">
      <c r="A3207" s="39"/>
      <c r="B3207" s="40"/>
      <c r="C3207" s="40"/>
      <c r="D3207" s="41"/>
      <c r="E3207" s="41"/>
      <c r="F3207" s="40"/>
      <c r="G3207" s="40"/>
      <c r="H3207" s="40"/>
    </row>
    <row r="3208" spans="1:8" x14ac:dyDescent="0.15">
      <c r="A3208" s="39"/>
      <c r="B3208" s="40"/>
      <c r="C3208" s="40"/>
      <c r="D3208" s="41"/>
      <c r="E3208" s="41"/>
      <c r="F3208" s="40"/>
      <c r="G3208" s="40"/>
      <c r="H3208" s="40"/>
    </row>
    <row r="3209" spans="1:8" x14ac:dyDescent="0.15">
      <c r="A3209" s="39"/>
      <c r="B3209" s="40"/>
      <c r="C3209" s="40"/>
      <c r="D3209" s="41"/>
      <c r="E3209" s="41"/>
      <c r="F3209" s="40"/>
      <c r="G3209" s="40"/>
      <c r="H3209" s="40"/>
    </row>
    <row r="3210" spans="1:8" x14ac:dyDescent="0.15">
      <c r="A3210" s="39"/>
      <c r="B3210" s="40"/>
      <c r="C3210" s="40"/>
      <c r="D3210" s="41"/>
      <c r="E3210" s="41"/>
      <c r="F3210" s="40"/>
      <c r="G3210" s="40"/>
      <c r="H3210" s="40"/>
    </row>
    <row r="3211" spans="1:8" x14ac:dyDescent="0.15">
      <c r="A3211" s="39"/>
      <c r="B3211" s="40"/>
      <c r="C3211" s="40"/>
      <c r="D3211" s="41"/>
      <c r="E3211" s="41"/>
      <c r="F3211" s="40"/>
      <c r="G3211" s="40"/>
      <c r="H3211" s="40"/>
    </row>
    <row r="3212" spans="1:8" x14ac:dyDescent="0.15">
      <c r="A3212" s="39"/>
      <c r="B3212" s="40"/>
      <c r="C3212" s="40"/>
      <c r="D3212" s="41"/>
      <c r="E3212" s="41"/>
      <c r="F3212" s="40"/>
      <c r="G3212" s="40"/>
      <c r="H3212" s="40"/>
    </row>
    <row r="3213" spans="1:8" x14ac:dyDescent="0.15">
      <c r="A3213" s="39"/>
      <c r="B3213" s="40"/>
      <c r="C3213" s="40"/>
      <c r="D3213" s="41"/>
      <c r="E3213" s="41"/>
      <c r="F3213" s="40"/>
      <c r="G3213" s="40"/>
      <c r="H3213" s="40"/>
    </row>
    <row r="3214" spans="1:8" x14ac:dyDescent="0.15">
      <c r="A3214" s="39"/>
      <c r="B3214" s="40"/>
      <c r="C3214" s="40"/>
      <c r="D3214" s="41"/>
      <c r="E3214" s="41"/>
      <c r="F3214" s="40"/>
      <c r="G3214" s="40"/>
      <c r="H3214" s="40"/>
    </row>
    <row r="3215" spans="1:8" x14ac:dyDescent="0.15">
      <c r="A3215" s="39"/>
      <c r="B3215" s="40"/>
      <c r="C3215" s="40"/>
      <c r="D3215" s="41"/>
      <c r="E3215" s="41"/>
      <c r="F3215" s="40"/>
      <c r="G3215" s="40"/>
      <c r="H3215" s="40"/>
    </row>
    <row r="3216" spans="1:8" x14ac:dyDescent="0.15">
      <c r="A3216" s="39"/>
      <c r="B3216" s="40"/>
      <c r="C3216" s="40"/>
      <c r="D3216" s="41"/>
      <c r="E3216" s="41"/>
      <c r="F3216" s="40"/>
      <c r="G3216" s="40"/>
      <c r="H3216" s="40"/>
    </row>
    <row r="3217" spans="1:8" x14ac:dyDescent="0.15">
      <c r="A3217" s="39"/>
      <c r="B3217" s="40"/>
      <c r="C3217" s="40"/>
      <c r="D3217" s="41"/>
      <c r="E3217" s="41"/>
      <c r="F3217" s="40"/>
      <c r="G3217" s="40"/>
      <c r="H3217" s="40"/>
    </row>
    <row r="3218" spans="1:8" x14ac:dyDescent="0.15">
      <c r="A3218" s="39"/>
      <c r="B3218" s="40"/>
      <c r="C3218" s="40"/>
      <c r="D3218" s="41"/>
      <c r="E3218" s="41"/>
      <c r="F3218" s="40"/>
      <c r="G3218" s="40"/>
      <c r="H3218" s="40"/>
    </row>
    <row r="3219" spans="1:8" x14ac:dyDescent="0.15">
      <c r="A3219" s="39"/>
      <c r="B3219" s="40"/>
      <c r="C3219" s="40"/>
      <c r="D3219" s="41"/>
      <c r="E3219" s="41"/>
      <c r="F3219" s="40"/>
      <c r="G3219" s="40"/>
      <c r="H3219" s="40"/>
    </row>
    <row r="3220" spans="1:8" x14ac:dyDescent="0.15">
      <c r="A3220" s="39"/>
      <c r="B3220" s="40"/>
      <c r="C3220" s="40"/>
      <c r="D3220" s="41"/>
      <c r="E3220" s="41"/>
      <c r="F3220" s="40"/>
      <c r="G3220" s="40"/>
      <c r="H3220" s="40"/>
    </row>
    <row r="3221" spans="1:8" x14ac:dyDescent="0.15">
      <c r="A3221" s="39"/>
      <c r="B3221" s="40"/>
      <c r="C3221" s="40"/>
      <c r="D3221" s="41"/>
      <c r="E3221" s="41"/>
      <c r="F3221" s="40"/>
      <c r="G3221" s="40"/>
      <c r="H3221" s="40"/>
    </row>
    <row r="3222" spans="1:8" x14ac:dyDescent="0.15">
      <c r="A3222" s="39"/>
      <c r="B3222" s="40"/>
      <c r="C3222" s="40"/>
      <c r="D3222" s="41"/>
      <c r="E3222" s="41"/>
      <c r="F3222" s="40"/>
      <c r="G3222" s="40"/>
      <c r="H3222" s="40"/>
    </row>
    <row r="3223" spans="1:8" x14ac:dyDescent="0.15">
      <c r="A3223" s="39"/>
      <c r="B3223" s="40"/>
      <c r="C3223" s="40"/>
      <c r="D3223" s="41"/>
      <c r="E3223" s="41"/>
      <c r="F3223" s="40"/>
      <c r="G3223" s="40"/>
      <c r="H3223" s="40"/>
    </row>
    <row r="3224" spans="1:8" x14ac:dyDescent="0.15">
      <c r="A3224" s="39"/>
      <c r="B3224" s="40"/>
      <c r="C3224" s="40"/>
      <c r="D3224" s="41"/>
      <c r="E3224" s="41"/>
      <c r="F3224" s="40"/>
      <c r="G3224" s="40"/>
      <c r="H3224" s="40"/>
    </row>
    <row r="3225" spans="1:8" x14ac:dyDescent="0.15">
      <c r="A3225" s="39"/>
      <c r="B3225" s="40"/>
      <c r="C3225" s="40"/>
      <c r="D3225" s="41"/>
      <c r="E3225" s="41"/>
      <c r="F3225" s="40"/>
      <c r="G3225" s="40"/>
      <c r="H3225" s="40"/>
    </row>
    <row r="3226" spans="1:8" x14ac:dyDescent="0.15">
      <c r="A3226" s="39"/>
      <c r="B3226" s="40"/>
      <c r="C3226" s="40"/>
      <c r="D3226" s="41"/>
      <c r="E3226" s="41"/>
      <c r="F3226" s="40"/>
      <c r="G3226" s="40"/>
      <c r="H3226" s="40"/>
    </row>
    <row r="3227" spans="1:8" x14ac:dyDescent="0.15">
      <c r="A3227" s="39"/>
      <c r="B3227" s="40"/>
      <c r="C3227" s="40"/>
      <c r="D3227" s="41"/>
      <c r="E3227" s="41"/>
      <c r="F3227" s="40"/>
      <c r="G3227" s="40"/>
      <c r="H3227" s="40"/>
    </row>
    <row r="3228" spans="1:8" x14ac:dyDescent="0.15">
      <c r="A3228" s="39"/>
      <c r="B3228" s="40"/>
      <c r="C3228" s="40"/>
      <c r="D3228" s="41"/>
      <c r="E3228" s="41"/>
      <c r="F3228" s="40"/>
      <c r="G3228" s="40"/>
      <c r="H3228" s="40"/>
    </row>
    <row r="3229" spans="1:8" x14ac:dyDescent="0.15">
      <c r="A3229" s="39"/>
      <c r="B3229" s="40"/>
      <c r="C3229" s="40"/>
      <c r="D3229" s="41"/>
      <c r="E3229" s="41"/>
      <c r="F3229" s="40"/>
      <c r="G3229" s="40"/>
      <c r="H3229" s="40"/>
    </row>
    <row r="3230" spans="1:8" x14ac:dyDescent="0.15">
      <c r="A3230" s="39"/>
      <c r="B3230" s="40"/>
      <c r="C3230" s="40"/>
      <c r="D3230" s="41"/>
      <c r="E3230" s="41"/>
      <c r="F3230" s="40"/>
      <c r="G3230" s="40"/>
      <c r="H3230" s="40"/>
    </row>
    <row r="3231" spans="1:8" x14ac:dyDescent="0.15">
      <c r="A3231" s="39"/>
      <c r="B3231" s="40"/>
      <c r="C3231" s="40"/>
      <c r="D3231" s="41"/>
      <c r="E3231" s="41"/>
      <c r="F3231" s="40"/>
      <c r="G3231" s="40"/>
      <c r="H3231" s="40"/>
    </row>
    <row r="3232" spans="1:8" x14ac:dyDescent="0.15">
      <c r="A3232" s="39"/>
      <c r="B3232" s="40"/>
      <c r="C3232" s="40"/>
      <c r="D3232" s="41"/>
      <c r="E3232" s="41"/>
      <c r="F3232" s="40"/>
      <c r="G3232" s="40"/>
      <c r="H3232" s="40"/>
    </row>
    <row r="3233" spans="1:8" x14ac:dyDescent="0.15">
      <c r="A3233" s="39"/>
      <c r="B3233" s="40"/>
      <c r="C3233" s="40"/>
      <c r="D3233" s="41"/>
      <c r="E3233" s="41"/>
      <c r="F3233" s="40"/>
      <c r="G3233" s="40"/>
      <c r="H3233" s="40"/>
    </row>
    <row r="3234" spans="1:8" x14ac:dyDescent="0.15">
      <c r="A3234" s="39"/>
      <c r="B3234" s="40"/>
      <c r="C3234" s="40"/>
      <c r="D3234" s="41"/>
      <c r="E3234" s="41"/>
      <c r="F3234" s="40"/>
      <c r="G3234" s="40"/>
      <c r="H3234" s="40"/>
    </row>
    <row r="3235" spans="1:8" x14ac:dyDescent="0.15">
      <c r="A3235" s="39"/>
      <c r="B3235" s="40"/>
      <c r="C3235" s="40"/>
      <c r="D3235" s="41"/>
      <c r="E3235" s="41"/>
      <c r="F3235" s="40"/>
      <c r="G3235" s="40"/>
      <c r="H3235" s="40"/>
    </row>
    <row r="3236" spans="1:8" x14ac:dyDescent="0.15">
      <c r="A3236" s="39"/>
      <c r="B3236" s="40"/>
      <c r="C3236" s="40"/>
      <c r="D3236" s="41"/>
      <c r="E3236" s="41"/>
      <c r="F3236" s="40"/>
      <c r="G3236" s="40"/>
      <c r="H3236" s="40"/>
    </row>
    <row r="3237" spans="1:8" x14ac:dyDescent="0.15">
      <c r="A3237" s="39"/>
      <c r="B3237" s="40"/>
      <c r="C3237" s="40"/>
      <c r="D3237" s="41"/>
      <c r="E3237" s="41"/>
      <c r="F3237" s="40"/>
      <c r="G3237" s="40"/>
      <c r="H3237" s="40"/>
    </row>
    <row r="3238" spans="1:8" x14ac:dyDescent="0.15">
      <c r="A3238" s="39"/>
      <c r="B3238" s="40"/>
      <c r="C3238" s="40"/>
      <c r="D3238" s="41"/>
      <c r="E3238" s="41"/>
      <c r="F3238" s="40"/>
      <c r="G3238" s="40"/>
      <c r="H3238" s="40"/>
    </row>
    <row r="3239" spans="1:8" x14ac:dyDescent="0.15">
      <c r="A3239" s="39"/>
      <c r="B3239" s="40"/>
      <c r="C3239" s="40"/>
      <c r="D3239" s="41"/>
      <c r="E3239" s="41"/>
      <c r="F3239" s="40"/>
      <c r="G3239" s="40"/>
      <c r="H3239" s="40"/>
    </row>
    <row r="3240" spans="1:8" x14ac:dyDescent="0.15">
      <c r="A3240" s="39"/>
      <c r="B3240" s="40"/>
      <c r="C3240" s="40"/>
      <c r="D3240" s="41"/>
      <c r="E3240" s="41"/>
      <c r="F3240" s="40"/>
      <c r="G3240" s="40"/>
      <c r="H3240" s="40"/>
    </row>
    <row r="3241" spans="1:8" x14ac:dyDescent="0.15">
      <c r="A3241" s="39"/>
      <c r="B3241" s="40"/>
      <c r="C3241" s="40"/>
      <c r="D3241" s="41"/>
      <c r="E3241" s="41"/>
      <c r="F3241" s="40"/>
      <c r="G3241" s="40"/>
      <c r="H3241" s="40"/>
    </row>
    <row r="3242" spans="1:8" x14ac:dyDescent="0.15">
      <c r="A3242" s="39"/>
      <c r="B3242" s="40"/>
      <c r="C3242" s="40"/>
      <c r="D3242" s="41"/>
      <c r="E3242" s="41"/>
      <c r="F3242" s="40"/>
      <c r="G3242" s="40"/>
      <c r="H3242" s="40"/>
    </row>
    <row r="3243" spans="1:8" x14ac:dyDescent="0.15">
      <c r="A3243" s="39"/>
      <c r="B3243" s="40"/>
      <c r="C3243" s="40"/>
      <c r="D3243" s="41"/>
      <c r="E3243" s="41"/>
      <c r="F3243" s="40"/>
      <c r="G3243" s="40"/>
      <c r="H3243" s="40"/>
    </row>
    <row r="3244" spans="1:8" x14ac:dyDescent="0.15">
      <c r="A3244" s="39"/>
      <c r="B3244" s="40"/>
      <c r="C3244" s="40"/>
      <c r="D3244" s="41"/>
      <c r="E3244" s="41"/>
      <c r="F3244" s="40"/>
      <c r="G3244" s="40"/>
      <c r="H3244" s="40"/>
    </row>
    <row r="3245" spans="1:8" x14ac:dyDescent="0.15">
      <c r="A3245" s="39"/>
      <c r="B3245" s="40"/>
      <c r="C3245" s="40"/>
      <c r="D3245" s="41"/>
      <c r="E3245" s="41"/>
      <c r="F3245" s="40"/>
      <c r="G3245" s="40"/>
      <c r="H3245" s="40"/>
    </row>
    <row r="3246" spans="1:8" x14ac:dyDescent="0.15">
      <c r="A3246" s="39"/>
      <c r="B3246" s="40"/>
      <c r="C3246" s="40"/>
      <c r="D3246" s="41"/>
      <c r="E3246" s="41"/>
      <c r="F3246" s="40"/>
      <c r="G3246" s="40"/>
      <c r="H3246" s="40"/>
    </row>
    <row r="3247" spans="1:8" x14ac:dyDescent="0.15">
      <c r="A3247" s="39"/>
      <c r="B3247" s="40"/>
      <c r="C3247" s="40"/>
      <c r="D3247" s="41"/>
      <c r="E3247" s="41"/>
      <c r="F3247" s="40"/>
      <c r="G3247" s="40"/>
      <c r="H3247" s="40"/>
    </row>
    <row r="3248" spans="1:8" x14ac:dyDescent="0.15">
      <c r="A3248" s="39"/>
      <c r="B3248" s="40"/>
      <c r="C3248" s="40"/>
      <c r="D3248" s="41"/>
      <c r="E3248" s="41"/>
      <c r="F3248" s="40"/>
      <c r="G3248" s="40"/>
      <c r="H3248" s="40"/>
    </row>
    <row r="3249" spans="1:8" x14ac:dyDescent="0.15">
      <c r="A3249" s="39"/>
      <c r="B3249" s="40"/>
      <c r="C3249" s="40"/>
      <c r="D3249" s="41"/>
      <c r="E3249" s="41"/>
      <c r="F3249" s="40"/>
      <c r="G3249" s="40"/>
      <c r="H3249" s="40"/>
    </row>
    <row r="3250" spans="1:8" x14ac:dyDescent="0.15">
      <c r="A3250" s="39"/>
      <c r="B3250" s="40"/>
      <c r="C3250" s="40"/>
      <c r="D3250" s="41"/>
      <c r="E3250" s="41"/>
      <c r="F3250" s="40"/>
      <c r="G3250" s="40"/>
      <c r="H3250" s="40"/>
    </row>
    <row r="3251" spans="1:8" x14ac:dyDescent="0.15">
      <c r="A3251" s="39"/>
      <c r="B3251" s="40"/>
      <c r="C3251" s="40"/>
      <c r="D3251" s="41"/>
      <c r="E3251" s="41"/>
      <c r="F3251" s="40"/>
      <c r="G3251" s="40"/>
      <c r="H3251" s="40"/>
    </row>
    <row r="3252" spans="1:8" x14ac:dyDescent="0.15">
      <c r="A3252" s="39"/>
      <c r="B3252" s="40"/>
      <c r="C3252" s="40"/>
      <c r="D3252" s="41"/>
      <c r="E3252" s="41"/>
      <c r="F3252" s="40"/>
      <c r="G3252" s="40"/>
      <c r="H3252" s="40"/>
    </row>
    <row r="3253" spans="1:8" x14ac:dyDescent="0.15">
      <c r="A3253" s="39"/>
      <c r="B3253" s="40"/>
      <c r="C3253" s="40"/>
      <c r="D3253" s="41"/>
      <c r="E3253" s="41"/>
      <c r="F3253" s="40"/>
      <c r="G3253" s="40"/>
      <c r="H3253" s="40"/>
    </row>
    <row r="3254" spans="1:8" x14ac:dyDescent="0.15">
      <c r="A3254" s="39"/>
      <c r="B3254" s="40"/>
      <c r="C3254" s="40"/>
      <c r="D3254" s="41"/>
      <c r="E3254" s="41"/>
      <c r="F3254" s="40"/>
      <c r="G3254" s="40"/>
      <c r="H3254" s="40"/>
    </row>
    <row r="3255" spans="1:8" x14ac:dyDescent="0.15">
      <c r="A3255" s="39"/>
      <c r="B3255" s="40"/>
      <c r="C3255" s="40"/>
      <c r="D3255" s="41"/>
      <c r="E3255" s="41"/>
      <c r="F3255" s="40"/>
      <c r="G3255" s="40"/>
      <c r="H3255" s="40"/>
    </row>
    <row r="3256" spans="1:8" x14ac:dyDescent="0.15">
      <c r="A3256" s="39"/>
      <c r="B3256" s="40"/>
      <c r="C3256" s="40"/>
      <c r="D3256" s="41"/>
      <c r="E3256" s="41"/>
      <c r="F3256" s="40"/>
      <c r="G3256" s="40"/>
      <c r="H3256" s="40"/>
    </row>
    <row r="3257" spans="1:8" x14ac:dyDescent="0.15">
      <c r="A3257" s="39"/>
      <c r="B3257" s="40"/>
      <c r="C3257" s="40"/>
      <c r="D3257" s="41"/>
      <c r="E3257" s="41"/>
      <c r="F3257" s="40"/>
      <c r="G3257" s="40"/>
      <c r="H3257" s="40"/>
    </row>
    <row r="3258" spans="1:8" x14ac:dyDescent="0.15">
      <c r="A3258" s="39"/>
      <c r="B3258" s="40"/>
      <c r="C3258" s="40"/>
      <c r="D3258" s="41"/>
      <c r="E3258" s="41"/>
      <c r="F3258" s="40"/>
      <c r="G3258" s="40"/>
      <c r="H3258" s="40"/>
    </row>
    <row r="3259" spans="1:8" x14ac:dyDescent="0.15">
      <c r="A3259" s="39"/>
      <c r="B3259" s="40"/>
      <c r="C3259" s="40"/>
      <c r="D3259" s="41"/>
      <c r="E3259" s="41"/>
      <c r="F3259" s="40"/>
      <c r="G3259" s="40"/>
      <c r="H3259" s="40"/>
    </row>
    <row r="3260" spans="1:8" x14ac:dyDescent="0.15">
      <c r="A3260" s="39"/>
      <c r="B3260" s="40"/>
      <c r="C3260" s="40"/>
      <c r="D3260" s="41"/>
      <c r="E3260" s="41"/>
      <c r="F3260" s="40"/>
      <c r="G3260" s="40"/>
      <c r="H3260" s="40"/>
    </row>
    <row r="3261" spans="1:8" x14ac:dyDescent="0.15">
      <c r="A3261" s="39"/>
      <c r="B3261" s="40"/>
      <c r="C3261" s="40"/>
      <c r="D3261" s="41"/>
      <c r="E3261" s="41"/>
      <c r="F3261" s="40"/>
      <c r="G3261" s="40"/>
      <c r="H3261" s="40"/>
    </row>
    <row r="3262" spans="1:8" x14ac:dyDescent="0.15">
      <c r="A3262" s="39"/>
      <c r="B3262" s="40"/>
      <c r="C3262" s="40"/>
      <c r="D3262" s="41"/>
      <c r="E3262" s="41"/>
      <c r="F3262" s="40"/>
      <c r="G3262" s="40"/>
      <c r="H3262" s="40"/>
    </row>
    <row r="3263" spans="1:8" x14ac:dyDescent="0.15">
      <c r="A3263" s="39"/>
      <c r="B3263" s="40"/>
      <c r="C3263" s="40"/>
      <c r="D3263" s="41"/>
      <c r="E3263" s="41"/>
      <c r="F3263" s="40"/>
      <c r="G3263" s="40"/>
      <c r="H3263" s="40"/>
    </row>
    <row r="3264" spans="1:8" x14ac:dyDescent="0.15">
      <c r="A3264" s="39"/>
      <c r="B3264" s="40"/>
      <c r="C3264" s="40"/>
      <c r="D3264" s="41"/>
      <c r="E3264" s="41"/>
      <c r="F3264" s="40"/>
      <c r="G3264" s="40"/>
      <c r="H3264" s="40"/>
    </row>
    <row r="3265" spans="1:8" x14ac:dyDescent="0.15">
      <c r="A3265" s="39"/>
      <c r="B3265" s="40"/>
      <c r="C3265" s="40"/>
      <c r="D3265" s="41"/>
      <c r="E3265" s="41"/>
      <c r="F3265" s="40"/>
      <c r="G3265" s="40"/>
      <c r="H3265" s="40"/>
    </row>
    <row r="3266" spans="1:8" x14ac:dyDescent="0.15">
      <c r="A3266" s="39"/>
      <c r="B3266" s="40"/>
      <c r="C3266" s="40"/>
      <c r="D3266" s="41"/>
      <c r="E3266" s="41"/>
      <c r="F3266" s="40"/>
      <c r="G3266" s="40"/>
      <c r="H3266" s="40"/>
    </row>
    <row r="3267" spans="1:8" x14ac:dyDescent="0.15">
      <c r="A3267" s="39"/>
      <c r="B3267" s="40"/>
      <c r="C3267" s="40"/>
      <c r="D3267" s="41"/>
      <c r="E3267" s="41"/>
      <c r="F3267" s="40"/>
      <c r="G3267" s="40"/>
      <c r="H3267" s="40"/>
    </row>
    <row r="3268" spans="1:8" x14ac:dyDescent="0.15">
      <c r="A3268" s="39"/>
      <c r="B3268" s="40"/>
      <c r="C3268" s="40"/>
      <c r="D3268" s="41"/>
      <c r="E3268" s="41"/>
      <c r="F3268" s="40"/>
      <c r="G3268" s="40"/>
      <c r="H3268" s="40"/>
    </row>
    <row r="3269" spans="1:8" x14ac:dyDescent="0.15">
      <c r="A3269" s="39"/>
      <c r="B3269" s="40"/>
      <c r="C3269" s="40"/>
      <c r="D3269" s="41"/>
      <c r="E3269" s="41"/>
      <c r="F3269" s="40"/>
      <c r="G3269" s="40"/>
      <c r="H3269" s="40"/>
    </row>
    <row r="3270" spans="1:8" x14ac:dyDescent="0.15">
      <c r="A3270" s="39"/>
      <c r="B3270" s="40"/>
      <c r="C3270" s="40"/>
      <c r="D3270" s="41"/>
      <c r="E3270" s="41"/>
      <c r="F3270" s="40"/>
      <c r="G3270" s="40"/>
      <c r="H3270" s="40"/>
    </row>
    <row r="3271" spans="1:8" x14ac:dyDescent="0.15">
      <c r="A3271" s="39"/>
      <c r="B3271" s="40"/>
      <c r="C3271" s="40"/>
      <c r="D3271" s="41"/>
      <c r="E3271" s="41"/>
      <c r="F3271" s="40"/>
      <c r="G3271" s="40"/>
      <c r="H3271" s="40"/>
    </row>
    <row r="3272" spans="1:8" x14ac:dyDescent="0.15">
      <c r="A3272" s="39"/>
      <c r="B3272" s="40"/>
      <c r="C3272" s="40"/>
      <c r="D3272" s="41"/>
      <c r="E3272" s="41"/>
      <c r="F3272" s="40"/>
      <c r="G3272" s="40"/>
      <c r="H3272" s="40"/>
    </row>
    <row r="3273" spans="1:8" x14ac:dyDescent="0.15">
      <c r="A3273" s="39"/>
      <c r="B3273" s="40"/>
      <c r="C3273" s="40"/>
      <c r="D3273" s="41"/>
      <c r="E3273" s="41"/>
      <c r="F3273" s="40"/>
      <c r="G3273" s="40"/>
      <c r="H3273" s="40"/>
    </row>
    <row r="3274" spans="1:8" x14ac:dyDescent="0.15">
      <c r="A3274" s="39"/>
      <c r="B3274" s="40"/>
      <c r="C3274" s="40"/>
      <c r="D3274" s="41"/>
      <c r="E3274" s="41"/>
      <c r="F3274" s="40"/>
      <c r="G3274" s="40"/>
      <c r="H3274" s="40"/>
    </row>
    <row r="3275" spans="1:8" x14ac:dyDescent="0.15">
      <c r="A3275" s="39"/>
      <c r="B3275" s="40"/>
      <c r="C3275" s="40"/>
      <c r="D3275" s="41"/>
      <c r="E3275" s="41"/>
      <c r="F3275" s="40"/>
      <c r="G3275" s="40"/>
      <c r="H3275" s="40"/>
    </row>
    <row r="3276" spans="1:8" x14ac:dyDescent="0.15">
      <c r="A3276" s="39"/>
      <c r="B3276" s="40"/>
      <c r="C3276" s="40"/>
      <c r="D3276" s="41"/>
      <c r="E3276" s="41"/>
      <c r="F3276" s="40"/>
      <c r="G3276" s="40"/>
      <c r="H3276" s="40"/>
    </row>
    <row r="3277" spans="1:8" x14ac:dyDescent="0.15">
      <c r="A3277" s="39"/>
      <c r="B3277" s="40"/>
      <c r="C3277" s="40"/>
      <c r="D3277" s="41"/>
      <c r="E3277" s="41"/>
      <c r="F3277" s="40"/>
      <c r="G3277" s="40"/>
      <c r="H3277" s="40"/>
    </row>
    <row r="3278" spans="1:8" x14ac:dyDescent="0.15">
      <c r="A3278" s="39"/>
      <c r="B3278" s="40"/>
      <c r="C3278" s="40"/>
      <c r="D3278" s="41"/>
      <c r="E3278" s="41"/>
      <c r="F3278" s="40"/>
      <c r="G3278" s="40"/>
      <c r="H3278" s="40"/>
    </row>
    <row r="3279" spans="1:8" x14ac:dyDescent="0.15">
      <c r="A3279" s="39"/>
      <c r="B3279" s="40"/>
      <c r="C3279" s="40"/>
      <c r="D3279" s="41"/>
      <c r="E3279" s="41"/>
      <c r="F3279" s="40"/>
      <c r="G3279" s="40"/>
      <c r="H3279" s="40"/>
    </row>
    <row r="3280" spans="1:8" x14ac:dyDescent="0.15">
      <c r="A3280" s="39"/>
      <c r="B3280" s="40"/>
      <c r="C3280" s="40"/>
      <c r="D3280" s="41"/>
      <c r="E3280" s="41"/>
      <c r="F3280" s="40"/>
      <c r="G3280" s="40"/>
      <c r="H3280" s="40"/>
    </row>
    <row r="3281" spans="1:8" x14ac:dyDescent="0.15">
      <c r="A3281" s="39"/>
      <c r="B3281" s="40"/>
      <c r="C3281" s="40"/>
      <c r="D3281" s="41"/>
      <c r="E3281" s="41"/>
      <c r="F3281" s="40"/>
      <c r="G3281" s="40"/>
      <c r="H3281" s="40"/>
    </row>
    <row r="3282" spans="1:8" x14ac:dyDescent="0.15">
      <c r="A3282" s="39"/>
      <c r="B3282" s="40"/>
      <c r="C3282" s="40"/>
      <c r="D3282" s="41"/>
      <c r="E3282" s="41"/>
      <c r="F3282" s="40"/>
      <c r="G3282" s="40"/>
      <c r="H3282" s="40"/>
    </row>
    <row r="3283" spans="1:8" x14ac:dyDescent="0.15">
      <c r="A3283" s="39"/>
      <c r="B3283" s="40"/>
      <c r="C3283" s="40"/>
      <c r="D3283" s="41"/>
      <c r="E3283" s="41"/>
      <c r="F3283" s="40"/>
      <c r="G3283" s="40"/>
      <c r="H3283" s="40"/>
    </row>
    <row r="3284" spans="1:8" x14ac:dyDescent="0.15">
      <c r="A3284" s="39"/>
      <c r="B3284" s="40"/>
      <c r="C3284" s="40"/>
      <c r="D3284" s="41"/>
      <c r="E3284" s="41"/>
      <c r="F3284" s="40"/>
      <c r="G3284" s="40"/>
      <c r="H3284" s="40"/>
    </row>
    <row r="3285" spans="1:8" x14ac:dyDescent="0.15">
      <c r="A3285" s="39"/>
      <c r="B3285" s="40"/>
      <c r="C3285" s="40"/>
      <c r="D3285" s="41"/>
      <c r="E3285" s="41"/>
      <c r="F3285" s="40"/>
      <c r="G3285" s="40"/>
      <c r="H3285" s="40"/>
    </row>
    <row r="3286" spans="1:8" x14ac:dyDescent="0.15">
      <c r="A3286" s="39"/>
      <c r="B3286" s="40"/>
      <c r="C3286" s="40"/>
      <c r="D3286" s="41"/>
      <c r="E3286" s="41"/>
      <c r="F3286" s="40"/>
      <c r="G3286" s="40"/>
      <c r="H3286" s="40"/>
    </row>
    <row r="3287" spans="1:8" x14ac:dyDescent="0.15">
      <c r="A3287" s="39"/>
      <c r="B3287" s="40"/>
      <c r="C3287" s="40"/>
      <c r="D3287" s="41"/>
      <c r="E3287" s="41"/>
      <c r="F3287" s="40"/>
      <c r="G3287" s="40"/>
      <c r="H3287" s="40"/>
    </row>
    <row r="3288" spans="1:8" x14ac:dyDescent="0.15">
      <c r="A3288" s="39"/>
      <c r="B3288" s="40"/>
      <c r="C3288" s="40"/>
      <c r="D3288" s="41"/>
      <c r="E3288" s="41"/>
      <c r="F3288" s="40"/>
      <c r="G3288" s="40"/>
      <c r="H3288" s="40"/>
    </row>
    <row r="3289" spans="1:8" x14ac:dyDescent="0.15">
      <c r="A3289" s="39"/>
      <c r="B3289" s="40"/>
      <c r="C3289" s="40"/>
      <c r="D3289" s="41"/>
      <c r="E3289" s="41"/>
      <c r="F3289" s="40"/>
      <c r="G3289" s="40"/>
      <c r="H3289" s="40"/>
    </row>
    <row r="3290" spans="1:8" x14ac:dyDescent="0.15">
      <c r="A3290" s="39"/>
      <c r="B3290" s="40"/>
      <c r="C3290" s="40"/>
      <c r="D3290" s="41"/>
      <c r="E3290" s="41"/>
      <c r="F3290" s="40"/>
      <c r="G3290" s="40"/>
      <c r="H3290" s="40"/>
    </row>
    <row r="3291" spans="1:8" x14ac:dyDescent="0.15">
      <c r="A3291" s="39"/>
      <c r="B3291" s="40"/>
      <c r="C3291" s="40"/>
      <c r="D3291" s="41"/>
      <c r="E3291" s="41"/>
      <c r="F3291" s="40"/>
      <c r="G3291" s="40"/>
      <c r="H3291" s="40"/>
    </row>
    <row r="3292" spans="1:8" x14ac:dyDescent="0.15">
      <c r="A3292" s="39"/>
      <c r="B3292" s="40"/>
      <c r="C3292" s="40"/>
      <c r="D3292" s="41"/>
      <c r="E3292" s="41"/>
      <c r="F3292" s="40"/>
      <c r="G3292" s="40"/>
      <c r="H3292" s="40"/>
    </row>
    <row r="3293" spans="1:8" x14ac:dyDescent="0.15">
      <c r="A3293" s="39"/>
      <c r="B3293" s="40"/>
      <c r="C3293" s="40"/>
      <c r="D3293" s="41"/>
      <c r="E3293" s="41"/>
      <c r="F3293" s="40"/>
      <c r="G3293" s="40"/>
      <c r="H3293" s="40"/>
    </row>
    <row r="3294" spans="1:8" x14ac:dyDescent="0.15">
      <c r="A3294" s="39"/>
      <c r="B3294" s="40"/>
      <c r="C3294" s="40"/>
      <c r="D3294" s="41"/>
      <c r="E3294" s="41"/>
      <c r="F3294" s="40"/>
      <c r="G3294" s="40"/>
      <c r="H3294" s="40"/>
    </row>
    <row r="3295" spans="1:8" x14ac:dyDescent="0.15">
      <c r="A3295" s="39"/>
      <c r="B3295" s="40"/>
      <c r="C3295" s="40"/>
      <c r="D3295" s="41"/>
      <c r="E3295" s="41"/>
      <c r="F3295" s="40"/>
      <c r="G3295" s="40"/>
      <c r="H3295" s="40"/>
    </row>
    <row r="3296" spans="1:8" x14ac:dyDescent="0.15">
      <c r="A3296" s="39"/>
      <c r="B3296" s="40"/>
      <c r="C3296" s="40"/>
      <c r="D3296" s="41"/>
      <c r="E3296" s="41"/>
      <c r="F3296" s="40"/>
      <c r="G3296" s="40"/>
      <c r="H3296" s="40"/>
    </row>
    <row r="3297" spans="1:8" x14ac:dyDescent="0.15">
      <c r="A3297" s="39"/>
      <c r="B3297" s="40"/>
      <c r="C3297" s="40"/>
      <c r="D3297" s="41"/>
      <c r="E3297" s="41"/>
      <c r="F3297" s="40"/>
      <c r="G3297" s="40"/>
      <c r="H3297" s="40"/>
    </row>
    <row r="3298" spans="1:8" x14ac:dyDescent="0.15">
      <c r="A3298" s="39"/>
      <c r="B3298" s="40"/>
      <c r="C3298" s="40"/>
      <c r="D3298" s="41"/>
      <c r="E3298" s="41"/>
      <c r="F3298" s="40"/>
      <c r="G3298" s="40"/>
      <c r="H3298" s="40"/>
    </row>
    <row r="3299" spans="1:8" x14ac:dyDescent="0.15">
      <c r="A3299" s="39"/>
      <c r="B3299" s="40"/>
      <c r="C3299" s="40"/>
      <c r="D3299" s="41"/>
      <c r="E3299" s="41"/>
      <c r="F3299" s="40"/>
      <c r="G3299" s="40"/>
      <c r="H3299" s="40"/>
    </row>
    <row r="3300" spans="1:8" x14ac:dyDescent="0.15">
      <c r="A3300" s="39"/>
      <c r="B3300" s="40"/>
      <c r="C3300" s="40"/>
      <c r="D3300" s="41"/>
      <c r="E3300" s="41"/>
      <c r="F3300" s="40"/>
      <c r="G3300" s="40"/>
      <c r="H3300" s="40"/>
    </row>
    <row r="3301" spans="1:8" x14ac:dyDescent="0.15">
      <c r="A3301" s="39"/>
      <c r="B3301" s="40"/>
      <c r="C3301" s="40"/>
      <c r="D3301" s="41"/>
      <c r="E3301" s="41"/>
      <c r="F3301" s="40"/>
      <c r="G3301" s="40"/>
      <c r="H3301" s="40"/>
    </row>
    <row r="3302" spans="1:8" x14ac:dyDescent="0.15">
      <c r="A3302" s="39"/>
      <c r="B3302" s="40"/>
      <c r="C3302" s="40"/>
      <c r="D3302" s="41"/>
      <c r="E3302" s="41"/>
      <c r="F3302" s="40"/>
      <c r="G3302" s="40"/>
      <c r="H3302" s="40"/>
    </row>
    <row r="3303" spans="1:8" x14ac:dyDescent="0.15">
      <c r="A3303" s="39"/>
      <c r="B3303" s="40"/>
      <c r="C3303" s="40"/>
      <c r="D3303" s="41"/>
      <c r="E3303" s="41"/>
      <c r="F3303" s="40"/>
      <c r="G3303" s="40"/>
      <c r="H3303" s="40"/>
    </row>
    <row r="3304" spans="1:8" x14ac:dyDescent="0.15">
      <c r="A3304" s="39"/>
      <c r="B3304" s="40"/>
      <c r="C3304" s="40"/>
      <c r="D3304" s="41"/>
      <c r="E3304" s="41"/>
      <c r="F3304" s="40"/>
      <c r="G3304" s="40"/>
      <c r="H3304" s="40"/>
    </row>
    <row r="3305" spans="1:8" x14ac:dyDescent="0.15">
      <c r="A3305" s="39"/>
      <c r="B3305" s="40"/>
      <c r="C3305" s="40"/>
      <c r="D3305" s="41"/>
      <c r="E3305" s="41"/>
      <c r="F3305" s="40"/>
      <c r="G3305" s="40"/>
      <c r="H3305" s="40"/>
    </row>
    <row r="3306" spans="1:8" x14ac:dyDescent="0.15">
      <c r="A3306" s="39"/>
      <c r="B3306" s="40"/>
      <c r="C3306" s="40"/>
      <c r="D3306" s="41"/>
      <c r="E3306" s="41"/>
      <c r="F3306" s="40"/>
      <c r="G3306" s="40"/>
      <c r="H3306" s="40"/>
    </row>
    <row r="3307" spans="1:8" x14ac:dyDescent="0.15">
      <c r="A3307" s="39"/>
      <c r="B3307" s="40"/>
      <c r="C3307" s="40"/>
      <c r="D3307" s="41"/>
      <c r="E3307" s="41"/>
      <c r="F3307" s="40"/>
      <c r="G3307" s="40"/>
      <c r="H3307" s="40"/>
    </row>
    <row r="3308" spans="1:8" x14ac:dyDescent="0.15">
      <c r="A3308" s="39"/>
      <c r="B3308" s="40"/>
      <c r="C3308" s="40"/>
      <c r="D3308" s="41"/>
      <c r="E3308" s="41"/>
      <c r="F3308" s="40"/>
      <c r="G3308" s="40"/>
      <c r="H3308" s="40"/>
    </row>
    <row r="3309" spans="1:8" x14ac:dyDescent="0.15">
      <c r="A3309" s="39"/>
      <c r="B3309" s="40"/>
      <c r="C3309" s="40"/>
      <c r="D3309" s="41"/>
      <c r="E3309" s="41"/>
      <c r="F3309" s="40"/>
      <c r="G3309" s="40"/>
      <c r="H3309" s="40"/>
    </row>
    <row r="3310" spans="1:8" x14ac:dyDescent="0.15">
      <c r="A3310" s="39"/>
      <c r="B3310" s="40"/>
      <c r="C3310" s="40"/>
      <c r="D3310" s="41"/>
      <c r="E3310" s="41"/>
      <c r="F3310" s="40"/>
      <c r="G3310" s="40"/>
      <c r="H3310" s="40"/>
    </row>
    <row r="3311" spans="1:8" x14ac:dyDescent="0.15">
      <c r="A3311" s="39"/>
      <c r="B3311" s="40"/>
      <c r="C3311" s="40"/>
      <c r="D3311" s="41"/>
      <c r="E3311" s="41"/>
      <c r="F3311" s="40"/>
      <c r="G3311" s="40"/>
      <c r="H3311" s="40"/>
    </row>
    <row r="3312" spans="1:8" x14ac:dyDescent="0.15">
      <c r="A3312" s="39"/>
      <c r="B3312" s="40"/>
      <c r="C3312" s="40"/>
      <c r="D3312" s="41"/>
      <c r="E3312" s="41"/>
      <c r="F3312" s="40"/>
      <c r="G3312" s="40"/>
      <c r="H3312" s="40"/>
    </row>
    <row r="3313" spans="1:8" x14ac:dyDescent="0.15">
      <c r="A3313" s="39"/>
      <c r="B3313" s="40"/>
      <c r="C3313" s="40"/>
      <c r="D3313" s="41"/>
      <c r="E3313" s="41"/>
      <c r="F3313" s="40"/>
      <c r="G3313" s="40"/>
      <c r="H3313" s="40"/>
    </row>
    <row r="3314" spans="1:8" x14ac:dyDescent="0.15">
      <c r="A3314" s="39"/>
      <c r="B3314" s="40"/>
      <c r="C3314" s="40"/>
      <c r="D3314" s="41"/>
      <c r="E3314" s="41"/>
      <c r="F3314" s="40"/>
      <c r="G3314" s="40"/>
      <c r="H3314" s="40"/>
    </row>
    <row r="3315" spans="1:8" x14ac:dyDescent="0.15">
      <c r="A3315" s="39"/>
      <c r="B3315" s="40"/>
      <c r="C3315" s="40"/>
      <c r="D3315" s="41"/>
      <c r="E3315" s="41"/>
      <c r="F3315" s="40"/>
      <c r="G3315" s="40"/>
      <c r="H3315" s="40"/>
    </row>
    <row r="3316" spans="1:8" x14ac:dyDescent="0.15">
      <c r="A3316" s="39"/>
      <c r="B3316" s="40"/>
      <c r="C3316" s="40"/>
      <c r="D3316" s="41"/>
      <c r="E3316" s="41"/>
      <c r="F3316" s="40"/>
      <c r="G3316" s="40"/>
      <c r="H3316" s="40"/>
    </row>
    <row r="3317" spans="1:8" x14ac:dyDescent="0.15">
      <c r="A3317" s="39"/>
      <c r="B3317" s="40"/>
      <c r="C3317" s="40"/>
      <c r="D3317" s="41"/>
      <c r="E3317" s="41"/>
      <c r="F3317" s="40"/>
      <c r="G3317" s="40"/>
      <c r="H3317" s="40"/>
    </row>
    <row r="3318" spans="1:8" x14ac:dyDescent="0.15">
      <c r="A3318" s="39"/>
      <c r="B3318" s="40"/>
      <c r="C3318" s="40"/>
      <c r="D3318" s="41"/>
      <c r="E3318" s="41"/>
      <c r="F3318" s="40"/>
      <c r="G3318" s="40"/>
      <c r="H3318" s="40"/>
    </row>
    <row r="3319" spans="1:8" x14ac:dyDescent="0.15">
      <c r="A3319" s="39"/>
      <c r="B3319" s="40"/>
      <c r="C3319" s="40"/>
      <c r="D3319" s="41"/>
      <c r="E3319" s="41"/>
      <c r="F3319" s="40"/>
      <c r="G3319" s="40"/>
      <c r="H3319" s="40"/>
    </row>
    <row r="3320" spans="1:8" x14ac:dyDescent="0.15">
      <c r="A3320" s="39"/>
      <c r="B3320" s="40"/>
      <c r="C3320" s="40"/>
      <c r="D3320" s="41"/>
      <c r="E3320" s="41"/>
      <c r="F3320" s="40"/>
      <c r="G3320" s="40"/>
      <c r="H3320" s="40"/>
    </row>
    <row r="3321" spans="1:8" x14ac:dyDescent="0.15">
      <c r="A3321" s="39"/>
      <c r="B3321" s="40"/>
      <c r="C3321" s="40"/>
      <c r="D3321" s="41"/>
      <c r="E3321" s="41"/>
      <c r="F3321" s="40"/>
      <c r="G3321" s="40"/>
      <c r="H3321" s="40"/>
    </row>
    <row r="3322" spans="1:8" x14ac:dyDescent="0.15">
      <c r="A3322" s="39"/>
      <c r="B3322" s="40"/>
      <c r="C3322" s="40"/>
      <c r="D3322" s="41"/>
      <c r="E3322" s="41"/>
      <c r="F3322" s="40"/>
      <c r="G3322" s="40"/>
      <c r="H3322" s="40"/>
    </row>
    <row r="3323" spans="1:8" x14ac:dyDescent="0.15">
      <c r="A3323" s="39"/>
      <c r="B3323" s="40"/>
      <c r="C3323" s="40"/>
      <c r="D3323" s="41"/>
      <c r="E3323" s="41"/>
      <c r="F3323" s="40"/>
      <c r="G3323" s="40"/>
      <c r="H3323" s="40"/>
    </row>
    <row r="3324" spans="1:8" x14ac:dyDescent="0.15">
      <c r="A3324" s="39"/>
      <c r="B3324" s="40"/>
      <c r="C3324" s="40"/>
      <c r="D3324" s="41"/>
      <c r="E3324" s="41"/>
      <c r="F3324" s="40"/>
      <c r="G3324" s="40"/>
      <c r="H3324" s="40"/>
    </row>
    <row r="3325" spans="1:8" x14ac:dyDescent="0.15">
      <c r="A3325" s="39"/>
      <c r="B3325" s="40"/>
      <c r="C3325" s="40"/>
      <c r="D3325" s="41"/>
      <c r="E3325" s="41"/>
      <c r="F3325" s="40"/>
      <c r="G3325" s="40"/>
      <c r="H3325" s="40"/>
    </row>
    <row r="3326" spans="1:8" x14ac:dyDescent="0.15">
      <c r="A3326" s="39"/>
      <c r="B3326" s="40"/>
      <c r="C3326" s="40"/>
      <c r="D3326" s="41"/>
      <c r="E3326" s="41"/>
      <c r="F3326" s="40"/>
      <c r="G3326" s="40"/>
      <c r="H3326" s="40"/>
    </row>
    <row r="3327" spans="1:8" x14ac:dyDescent="0.15">
      <c r="A3327" s="39"/>
      <c r="B3327" s="40"/>
      <c r="C3327" s="40"/>
      <c r="D3327" s="41"/>
      <c r="E3327" s="41"/>
      <c r="F3327" s="40"/>
      <c r="G3327" s="40"/>
      <c r="H3327" s="40"/>
    </row>
    <row r="3328" spans="1:8" x14ac:dyDescent="0.15">
      <c r="A3328" s="39"/>
      <c r="B3328" s="40"/>
      <c r="C3328" s="40"/>
      <c r="D3328" s="41"/>
      <c r="E3328" s="41"/>
      <c r="F3328" s="40"/>
      <c r="G3328" s="40"/>
      <c r="H3328" s="40"/>
    </row>
    <row r="3329" spans="1:8" x14ac:dyDescent="0.15">
      <c r="A3329" s="39"/>
      <c r="B3329" s="40"/>
      <c r="C3329" s="40"/>
      <c r="D3329" s="41"/>
      <c r="E3329" s="41"/>
      <c r="F3329" s="40"/>
      <c r="G3329" s="40"/>
      <c r="H3329" s="40"/>
    </row>
    <row r="3330" spans="1:8" x14ac:dyDescent="0.15">
      <c r="A3330" s="39"/>
      <c r="B3330" s="40"/>
      <c r="C3330" s="40"/>
      <c r="D3330" s="41"/>
      <c r="E3330" s="41"/>
      <c r="F3330" s="40"/>
      <c r="G3330" s="40"/>
      <c r="H3330" s="40"/>
    </row>
    <row r="3331" spans="1:8" x14ac:dyDescent="0.15">
      <c r="A3331" s="39"/>
      <c r="B3331" s="40"/>
      <c r="C3331" s="40"/>
      <c r="D3331" s="41"/>
      <c r="E3331" s="41"/>
      <c r="F3331" s="40"/>
      <c r="G3331" s="40"/>
      <c r="H3331" s="40"/>
    </row>
    <row r="3332" spans="1:8" x14ac:dyDescent="0.15">
      <c r="A3332" s="39"/>
      <c r="B3332" s="40"/>
      <c r="C3332" s="40"/>
      <c r="D3332" s="41"/>
      <c r="E3332" s="41"/>
      <c r="F3332" s="40"/>
      <c r="G3332" s="40"/>
      <c r="H3332" s="40"/>
    </row>
    <row r="3333" spans="1:8" x14ac:dyDescent="0.15">
      <c r="A3333" s="39"/>
      <c r="B3333" s="40"/>
      <c r="C3333" s="40"/>
      <c r="D3333" s="41"/>
      <c r="E3333" s="41"/>
      <c r="F3333" s="40"/>
      <c r="G3333" s="40"/>
      <c r="H3333" s="40"/>
    </row>
    <row r="3334" spans="1:8" x14ac:dyDescent="0.15">
      <c r="A3334" s="39"/>
      <c r="B3334" s="40"/>
      <c r="C3334" s="40"/>
      <c r="D3334" s="41"/>
      <c r="E3334" s="41"/>
      <c r="F3334" s="40"/>
      <c r="G3334" s="40"/>
      <c r="H3334" s="40"/>
    </row>
    <row r="3335" spans="1:8" x14ac:dyDescent="0.15">
      <c r="A3335" s="39"/>
      <c r="B3335" s="40"/>
      <c r="C3335" s="40"/>
      <c r="D3335" s="41"/>
      <c r="E3335" s="41"/>
      <c r="F3335" s="40"/>
      <c r="G3335" s="40"/>
      <c r="H3335" s="40"/>
    </row>
    <row r="3336" spans="1:8" x14ac:dyDescent="0.15">
      <c r="A3336" s="39"/>
      <c r="B3336" s="40"/>
      <c r="C3336" s="40"/>
      <c r="D3336" s="41"/>
      <c r="E3336" s="41"/>
      <c r="F3336" s="40"/>
      <c r="G3336" s="40"/>
      <c r="H3336" s="40"/>
    </row>
    <row r="3337" spans="1:8" x14ac:dyDescent="0.15">
      <c r="A3337" s="39"/>
      <c r="B3337" s="40"/>
      <c r="C3337" s="40"/>
      <c r="D3337" s="41"/>
      <c r="E3337" s="41"/>
      <c r="F3337" s="40"/>
      <c r="G3337" s="40"/>
      <c r="H3337" s="40"/>
    </row>
    <row r="3338" spans="1:8" x14ac:dyDescent="0.15">
      <c r="A3338" s="39"/>
      <c r="B3338" s="40"/>
      <c r="C3338" s="40"/>
      <c r="D3338" s="41"/>
      <c r="E3338" s="41"/>
      <c r="F3338" s="40"/>
      <c r="G3338" s="40"/>
      <c r="H3338" s="40"/>
    </row>
    <row r="3339" spans="1:8" x14ac:dyDescent="0.15">
      <c r="A3339" s="39"/>
      <c r="B3339" s="40"/>
      <c r="C3339" s="40"/>
      <c r="D3339" s="41"/>
      <c r="E3339" s="41"/>
      <c r="F3339" s="40"/>
      <c r="G3339" s="40"/>
      <c r="H3339" s="40"/>
    </row>
    <row r="3340" spans="1:8" x14ac:dyDescent="0.15">
      <c r="A3340" s="39"/>
      <c r="B3340" s="40"/>
      <c r="C3340" s="40"/>
      <c r="D3340" s="41"/>
      <c r="E3340" s="41"/>
      <c r="F3340" s="40"/>
      <c r="G3340" s="40"/>
      <c r="H3340" s="40"/>
    </row>
    <row r="3341" spans="1:8" x14ac:dyDescent="0.15">
      <c r="A3341" s="39"/>
      <c r="B3341" s="40"/>
      <c r="C3341" s="40"/>
      <c r="D3341" s="41"/>
      <c r="E3341" s="41"/>
      <c r="F3341" s="40"/>
      <c r="G3341" s="40"/>
      <c r="H3341" s="40"/>
    </row>
    <row r="3342" spans="1:8" x14ac:dyDescent="0.15">
      <c r="A3342" s="39"/>
      <c r="B3342" s="40"/>
      <c r="C3342" s="40"/>
      <c r="D3342" s="41"/>
      <c r="E3342" s="41"/>
      <c r="F3342" s="40"/>
      <c r="G3342" s="40"/>
      <c r="H3342" s="40"/>
    </row>
    <row r="3343" spans="1:8" x14ac:dyDescent="0.15">
      <c r="A3343" s="39"/>
      <c r="B3343" s="40"/>
      <c r="C3343" s="40"/>
      <c r="D3343" s="41"/>
      <c r="E3343" s="41"/>
      <c r="F3343" s="40"/>
      <c r="G3343" s="40"/>
      <c r="H3343" s="40"/>
    </row>
    <row r="3344" spans="1:8" x14ac:dyDescent="0.15">
      <c r="A3344" s="39"/>
      <c r="B3344" s="40"/>
      <c r="C3344" s="40"/>
      <c r="D3344" s="41"/>
      <c r="E3344" s="41"/>
      <c r="F3344" s="40"/>
      <c r="G3344" s="40"/>
      <c r="H3344" s="40"/>
    </row>
    <row r="3345" spans="1:8" x14ac:dyDescent="0.15">
      <c r="A3345" s="39"/>
      <c r="B3345" s="40"/>
      <c r="C3345" s="40"/>
      <c r="D3345" s="41"/>
      <c r="E3345" s="41"/>
      <c r="F3345" s="40"/>
      <c r="G3345" s="40"/>
      <c r="H3345" s="40"/>
    </row>
    <row r="3346" spans="1:8" x14ac:dyDescent="0.15">
      <c r="A3346" s="39"/>
      <c r="B3346" s="40"/>
      <c r="C3346" s="40"/>
      <c r="D3346" s="41"/>
      <c r="E3346" s="41"/>
      <c r="F3346" s="40"/>
      <c r="G3346" s="40"/>
      <c r="H3346" s="40"/>
    </row>
    <row r="3347" spans="1:8" x14ac:dyDescent="0.15">
      <c r="A3347" s="39"/>
      <c r="B3347" s="40"/>
      <c r="C3347" s="40"/>
      <c r="D3347" s="41"/>
      <c r="E3347" s="41"/>
      <c r="F3347" s="40"/>
      <c r="G3347" s="40"/>
      <c r="H3347" s="40"/>
    </row>
    <row r="3348" spans="1:8" x14ac:dyDescent="0.15">
      <c r="A3348" s="39"/>
      <c r="B3348" s="40"/>
      <c r="C3348" s="40"/>
      <c r="D3348" s="41"/>
      <c r="E3348" s="41"/>
      <c r="F3348" s="40"/>
      <c r="G3348" s="40"/>
      <c r="H3348" s="40"/>
    </row>
    <row r="3349" spans="1:8" x14ac:dyDescent="0.15">
      <c r="A3349" s="39"/>
      <c r="B3349" s="40"/>
      <c r="C3349" s="40"/>
      <c r="D3349" s="41"/>
      <c r="E3349" s="41"/>
      <c r="F3349" s="40"/>
      <c r="G3349" s="40"/>
      <c r="H3349" s="40"/>
    </row>
    <row r="3350" spans="1:8" x14ac:dyDescent="0.15">
      <c r="A3350" s="39"/>
      <c r="B3350" s="40"/>
      <c r="C3350" s="40"/>
      <c r="D3350" s="41"/>
      <c r="E3350" s="41"/>
      <c r="F3350" s="40"/>
      <c r="G3350" s="40"/>
      <c r="H3350" s="40"/>
    </row>
    <row r="3351" spans="1:8" x14ac:dyDescent="0.15">
      <c r="A3351" s="39"/>
      <c r="B3351" s="40"/>
      <c r="C3351" s="40"/>
      <c r="D3351" s="41"/>
      <c r="E3351" s="41"/>
      <c r="F3351" s="40"/>
      <c r="G3351" s="40"/>
      <c r="H3351" s="40"/>
    </row>
    <row r="3352" spans="1:8" x14ac:dyDescent="0.15">
      <c r="A3352" s="39"/>
      <c r="B3352" s="40"/>
      <c r="C3352" s="40"/>
      <c r="D3352" s="41"/>
      <c r="E3352" s="41"/>
      <c r="F3352" s="40"/>
      <c r="G3352" s="40"/>
      <c r="H3352" s="40"/>
    </row>
    <row r="3353" spans="1:8" x14ac:dyDescent="0.15">
      <c r="A3353" s="39"/>
      <c r="B3353" s="40"/>
      <c r="C3353" s="40"/>
      <c r="D3353" s="41"/>
      <c r="E3353" s="41"/>
      <c r="F3353" s="40"/>
      <c r="G3353" s="40"/>
      <c r="H3353" s="40"/>
    </row>
    <row r="3354" spans="1:8" x14ac:dyDescent="0.15">
      <c r="A3354" s="39"/>
      <c r="B3354" s="40"/>
      <c r="C3354" s="40"/>
      <c r="D3354" s="41"/>
      <c r="E3354" s="41"/>
      <c r="F3354" s="40"/>
      <c r="G3354" s="40"/>
      <c r="H3354" s="40"/>
    </row>
    <row r="3355" spans="1:8" x14ac:dyDescent="0.15">
      <c r="A3355" s="39"/>
      <c r="B3355" s="40"/>
      <c r="C3355" s="40"/>
      <c r="D3355" s="41"/>
      <c r="E3355" s="41"/>
      <c r="F3355" s="40"/>
      <c r="G3355" s="40"/>
      <c r="H3355" s="40"/>
    </row>
    <row r="3356" spans="1:8" x14ac:dyDescent="0.15">
      <c r="A3356" s="39"/>
      <c r="B3356" s="40"/>
      <c r="C3356" s="40"/>
      <c r="D3356" s="41"/>
      <c r="E3356" s="41"/>
      <c r="F3356" s="40"/>
      <c r="G3356" s="40"/>
      <c r="H3356" s="40"/>
    </row>
    <row r="3357" spans="1:8" x14ac:dyDescent="0.15">
      <c r="A3357" s="39"/>
      <c r="B3357" s="40"/>
      <c r="C3357" s="40"/>
      <c r="D3357" s="41"/>
      <c r="E3357" s="41"/>
      <c r="F3357" s="40"/>
      <c r="G3357" s="40"/>
      <c r="H3357" s="40"/>
    </row>
    <row r="3358" spans="1:8" x14ac:dyDescent="0.15">
      <c r="A3358" s="39"/>
      <c r="B3358" s="40"/>
      <c r="C3358" s="40"/>
      <c r="D3358" s="41"/>
      <c r="E3358" s="41"/>
      <c r="F3358" s="40"/>
      <c r="G3358" s="40"/>
      <c r="H3358" s="40"/>
    </row>
    <row r="3359" spans="1:8" x14ac:dyDescent="0.15">
      <c r="A3359" s="39"/>
      <c r="B3359" s="40"/>
      <c r="C3359" s="40"/>
      <c r="D3359" s="41"/>
      <c r="E3359" s="41"/>
      <c r="F3359" s="40"/>
      <c r="G3359" s="40"/>
      <c r="H3359" s="40"/>
    </row>
    <row r="3360" spans="1:8" x14ac:dyDescent="0.15">
      <c r="A3360" s="39"/>
      <c r="B3360" s="40"/>
      <c r="C3360" s="40"/>
      <c r="D3360" s="41"/>
      <c r="E3360" s="41"/>
      <c r="F3360" s="40"/>
      <c r="G3360" s="40"/>
      <c r="H3360" s="40"/>
    </row>
    <row r="3361" spans="1:8" x14ac:dyDescent="0.15">
      <c r="A3361" s="39"/>
      <c r="B3361" s="40"/>
      <c r="C3361" s="40"/>
      <c r="D3361" s="41"/>
      <c r="E3361" s="41"/>
      <c r="F3361" s="40"/>
      <c r="G3361" s="40"/>
      <c r="H3361" s="40"/>
    </row>
    <row r="3362" spans="1:8" x14ac:dyDescent="0.15">
      <c r="A3362" s="39"/>
      <c r="B3362" s="40"/>
      <c r="C3362" s="40"/>
      <c r="D3362" s="41"/>
      <c r="E3362" s="41"/>
      <c r="F3362" s="40"/>
      <c r="G3362" s="40"/>
      <c r="H3362" s="40"/>
    </row>
    <row r="3363" spans="1:8" x14ac:dyDescent="0.15">
      <c r="A3363" s="39"/>
      <c r="B3363" s="40"/>
      <c r="C3363" s="40"/>
      <c r="D3363" s="41"/>
      <c r="E3363" s="41"/>
      <c r="F3363" s="40"/>
      <c r="G3363" s="40"/>
      <c r="H3363" s="40"/>
    </row>
    <row r="3364" spans="1:8" x14ac:dyDescent="0.15">
      <c r="A3364" s="39"/>
      <c r="B3364" s="40"/>
      <c r="C3364" s="40"/>
      <c r="D3364" s="41"/>
      <c r="E3364" s="41"/>
      <c r="F3364" s="40"/>
      <c r="G3364" s="40"/>
      <c r="H3364" s="40"/>
    </row>
    <row r="3365" spans="1:8" x14ac:dyDescent="0.15">
      <c r="A3365" s="39"/>
      <c r="B3365" s="40"/>
      <c r="C3365" s="40"/>
      <c r="D3365" s="41"/>
      <c r="E3365" s="41"/>
      <c r="F3365" s="40"/>
      <c r="G3365" s="40"/>
      <c r="H3365" s="40"/>
    </row>
    <row r="3366" spans="1:8" x14ac:dyDescent="0.15">
      <c r="A3366" s="39"/>
      <c r="B3366" s="40"/>
      <c r="C3366" s="40"/>
      <c r="D3366" s="41"/>
      <c r="E3366" s="41"/>
      <c r="F3366" s="40"/>
      <c r="G3366" s="40"/>
      <c r="H3366" s="40"/>
    </row>
    <row r="3367" spans="1:8" x14ac:dyDescent="0.15">
      <c r="A3367" s="39"/>
      <c r="B3367" s="40"/>
      <c r="C3367" s="40"/>
      <c r="D3367" s="41"/>
      <c r="E3367" s="41"/>
      <c r="F3367" s="40"/>
      <c r="G3367" s="40"/>
      <c r="H3367" s="40"/>
    </row>
    <row r="3368" spans="1:8" x14ac:dyDescent="0.15">
      <c r="A3368" s="39"/>
      <c r="B3368" s="40"/>
      <c r="C3368" s="40"/>
      <c r="D3368" s="41"/>
      <c r="E3368" s="41"/>
      <c r="F3368" s="40"/>
      <c r="G3368" s="40"/>
      <c r="H3368" s="40"/>
    </row>
    <row r="3369" spans="1:8" x14ac:dyDescent="0.15">
      <c r="A3369" s="39"/>
      <c r="B3369" s="40"/>
      <c r="C3369" s="40"/>
      <c r="D3369" s="41"/>
      <c r="E3369" s="41"/>
      <c r="F3369" s="40"/>
      <c r="G3369" s="40"/>
      <c r="H3369" s="40"/>
    </row>
    <row r="3370" spans="1:8" x14ac:dyDescent="0.15">
      <c r="A3370" s="39"/>
      <c r="B3370" s="40"/>
      <c r="C3370" s="40"/>
      <c r="D3370" s="41"/>
      <c r="E3370" s="41"/>
      <c r="F3370" s="40"/>
      <c r="G3370" s="40"/>
      <c r="H3370" s="40"/>
    </row>
    <row r="3371" spans="1:8" x14ac:dyDescent="0.15">
      <c r="A3371" s="39"/>
      <c r="B3371" s="40"/>
      <c r="C3371" s="40"/>
      <c r="D3371" s="41"/>
      <c r="E3371" s="41"/>
      <c r="F3371" s="40"/>
      <c r="G3371" s="40"/>
      <c r="H3371" s="40"/>
    </row>
    <row r="3372" spans="1:8" x14ac:dyDescent="0.15">
      <c r="A3372" s="39"/>
      <c r="B3372" s="40"/>
      <c r="C3372" s="40"/>
      <c r="D3372" s="41"/>
      <c r="E3372" s="41"/>
      <c r="F3372" s="40"/>
      <c r="G3372" s="40"/>
      <c r="H3372" s="40"/>
    </row>
    <row r="3373" spans="1:8" x14ac:dyDescent="0.15">
      <c r="A3373" s="39"/>
      <c r="B3373" s="40"/>
      <c r="C3373" s="40"/>
      <c r="D3373" s="41"/>
      <c r="E3373" s="41"/>
      <c r="F3373" s="40"/>
      <c r="G3373" s="40"/>
      <c r="H3373" s="40"/>
    </row>
    <row r="3374" spans="1:8" x14ac:dyDescent="0.15">
      <c r="A3374" s="39"/>
      <c r="B3374" s="40"/>
      <c r="C3374" s="40"/>
      <c r="D3374" s="41"/>
      <c r="E3374" s="41"/>
      <c r="F3374" s="40"/>
      <c r="G3374" s="40"/>
      <c r="H3374" s="40"/>
    </row>
    <row r="3375" spans="1:8" x14ac:dyDescent="0.15">
      <c r="A3375" s="39"/>
      <c r="B3375" s="40"/>
      <c r="C3375" s="40"/>
      <c r="D3375" s="41"/>
      <c r="E3375" s="41"/>
      <c r="F3375" s="40"/>
      <c r="G3375" s="40"/>
      <c r="H3375" s="40"/>
    </row>
    <row r="3376" spans="1:8" x14ac:dyDescent="0.15">
      <c r="A3376" s="39"/>
      <c r="B3376" s="40"/>
      <c r="C3376" s="40"/>
      <c r="D3376" s="41"/>
      <c r="E3376" s="41"/>
      <c r="F3376" s="40"/>
      <c r="G3376" s="40"/>
      <c r="H3376" s="40"/>
    </row>
    <row r="3377" spans="1:8" x14ac:dyDescent="0.15">
      <c r="A3377" s="39"/>
      <c r="B3377" s="40"/>
      <c r="C3377" s="40"/>
      <c r="D3377" s="41"/>
      <c r="E3377" s="41"/>
      <c r="F3377" s="40"/>
      <c r="G3377" s="40"/>
      <c r="H3377" s="40"/>
    </row>
    <row r="3378" spans="1:8" x14ac:dyDescent="0.15">
      <c r="A3378" s="39"/>
      <c r="B3378" s="40"/>
      <c r="C3378" s="40"/>
      <c r="D3378" s="41"/>
      <c r="E3378" s="41"/>
      <c r="F3378" s="40"/>
      <c r="G3378" s="40"/>
      <c r="H3378" s="40"/>
    </row>
    <row r="3379" spans="1:8" x14ac:dyDescent="0.15">
      <c r="A3379" s="39"/>
      <c r="B3379" s="40"/>
      <c r="C3379" s="40"/>
      <c r="D3379" s="41"/>
      <c r="E3379" s="41"/>
      <c r="F3379" s="40"/>
      <c r="G3379" s="40"/>
      <c r="H3379" s="40"/>
    </row>
    <row r="3380" spans="1:8" x14ac:dyDescent="0.15">
      <c r="A3380" s="39"/>
      <c r="B3380" s="40"/>
      <c r="C3380" s="40"/>
      <c r="D3380" s="41"/>
      <c r="E3380" s="41"/>
      <c r="F3380" s="40"/>
      <c r="G3380" s="40"/>
      <c r="H3380" s="40"/>
    </row>
    <row r="3381" spans="1:8" x14ac:dyDescent="0.15">
      <c r="A3381" s="39"/>
      <c r="B3381" s="40"/>
      <c r="C3381" s="40"/>
      <c r="D3381" s="41"/>
      <c r="E3381" s="41"/>
      <c r="F3381" s="40"/>
      <c r="G3381" s="40"/>
      <c r="H3381" s="40"/>
    </row>
    <row r="3382" spans="1:8" x14ac:dyDescent="0.15">
      <c r="A3382" s="39"/>
      <c r="B3382" s="40"/>
      <c r="C3382" s="40"/>
      <c r="D3382" s="41"/>
      <c r="E3382" s="41"/>
      <c r="F3382" s="40"/>
      <c r="G3382" s="40"/>
      <c r="H3382" s="40"/>
    </row>
    <row r="3383" spans="1:8" x14ac:dyDescent="0.15">
      <c r="A3383" s="39"/>
      <c r="B3383" s="40"/>
      <c r="C3383" s="40"/>
      <c r="D3383" s="41"/>
      <c r="E3383" s="41"/>
      <c r="F3383" s="40"/>
      <c r="G3383" s="40"/>
      <c r="H3383" s="40"/>
    </row>
    <row r="3384" spans="1:8" x14ac:dyDescent="0.15">
      <c r="A3384" s="39"/>
      <c r="B3384" s="40"/>
      <c r="C3384" s="40"/>
      <c r="D3384" s="41"/>
      <c r="E3384" s="41"/>
      <c r="F3384" s="40"/>
      <c r="G3384" s="40"/>
      <c r="H3384" s="40"/>
    </row>
    <row r="3385" spans="1:8" x14ac:dyDescent="0.15">
      <c r="A3385" s="39"/>
      <c r="B3385" s="40"/>
      <c r="C3385" s="40"/>
      <c r="D3385" s="41"/>
      <c r="E3385" s="41"/>
      <c r="F3385" s="40"/>
      <c r="G3385" s="40"/>
      <c r="H3385" s="40"/>
    </row>
    <row r="3386" spans="1:8" x14ac:dyDescent="0.15">
      <c r="A3386" s="39"/>
      <c r="B3386" s="40"/>
      <c r="C3386" s="40"/>
      <c r="D3386" s="41"/>
      <c r="E3386" s="41"/>
      <c r="F3386" s="40"/>
      <c r="G3386" s="40"/>
      <c r="H3386" s="40"/>
    </row>
    <row r="3387" spans="1:8" x14ac:dyDescent="0.15">
      <c r="A3387" s="39"/>
      <c r="B3387" s="40"/>
      <c r="C3387" s="40"/>
      <c r="D3387" s="41"/>
      <c r="E3387" s="41"/>
      <c r="F3387" s="40"/>
      <c r="G3387" s="40"/>
      <c r="H3387" s="40"/>
    </row>
    <row r="3388" spans="1:8" x14ac:dyDescent="0.15">
      <c r="A3388" s="39"/>
      <c r="B3388" s="40"/>
      <c r="C3388" s="40"/>
      <c r="D3388" s="41"/>
      <c r="E3388" s="41"/>
      <c r="F3388" s="40"/>
      <c r="G3388" s="40"/>
      <c r="H3388" s="40"/>
    </row>
    <row r="3389" spans="1:8" x14ac:dyDescent="0.15">
      <c r="A3389" s="39"/>
      <c r="B3389" s="40"/>
      <c r="C3389" s="40"/>
      <c r="D3389" s="41"/>
      <c r="E3389" s="41"/>
      <c r="F3389" s="40"/>
      <c r="G3389" s="40"/>
      <c r="H3389" s="40"/>
    </row>
    <row r="3390" spans="1:8" x14ac:dyDescent="0.15">
      <c r="A3390" s="39"/>
      <c r="B3390" s="40"/>
      <c r="C3390" s="40"/>
      <c r="D3390" s="41"/>
      <c r="E3390" s="41"/>
      <c r="F3390" s="40"/>
      <c r="G3390" s="40"/>
      <c r="H3390" s="40"/>
    </row>
    <row r="3391" spans="1:8" x14ac:dyDescent="0.15">
      <c r="A3391" s="39"/>
      <c r="B3391" s="40"/>
      <c r="C3391" s="40"/>
      <c r="D3391" s="41"/>
      <c r="E3391" s="41"/>
      <c r="F3391" s="40"/>
      <c r="G3391" s="40"/>
      <c r="H3391" s="40"/>
    </row>
    <row r="3392" spans="1:8" x14ac:dyDescent="0.15">
      <c r="A3392" s="39"/>
      <c r="B3392" s="40"/>
      <c r="C3392" s="40"/>
      <c r="D3392" s="41"/>
      <c r="E3392" s="41"/>
      <c r="F3392" s="40"/>
      <c r="G3392" s="40"/>
      <c r="H3392" s="40"/>
    </row>
    <row r="3393" spans="1:8" x14ac:dyDescent="0.15">
      <c r="A3393" s="39"/>
      <c r="B3393" s="40"/>
      <c r="C3393" s="40"/>
      <c r="D3393" s="41"/>
      <c r="E3393" s="41"/>
      <c r="F3393" s="40"/>
      <c r="G3393" s="40"/>
      <c r="H3393" s="40"/>
    </row>
    <row r="3394" spans="1:8" x14ac:dyDescent="0.15">
      <c r="A3394" s="39"/>
      <c r="B3394" s="40"/>
      <c r="C3394" s="40"/>
      <c r="D3394" s="41"/>
      <c r="E3394" s="41"/>
      <c r="F3394" s="40"/>
      <c r="G3394" s="40"/>
      <c r="H3394" s="40"/>
    </row>
    <row r="3395" spans="1:8" x14ac:dyDescent="0.15">
      <c r="A3395" s="39"/>
      <c r="B3395" s="40"/>
      <c r="C3395" s="40"/>
      <c r="D3395" s="41"/>
      <c r="E3395" s="41"/>
      <c r="F3395" s="40"/>
      <c r="G3395" s="40"/>
      <c r="H3395" s="40"/>
    </row>
    <row r="3396" spans="1:8" x14ac:dyDescent="0.15">
      <c r="A3396" s="39"/>
      <c r="B3396" s="40"/>
      <c r="C3396" s="40"/>
      <c r="D3396" s="41"/>
      <c r="E3396" s="41"/>
      <c r="F3396" s="40"/>
      <c r="G3396" s="40"/>
      <c r="H3396" s="40"/>
    </row>
    <row r="3397" spans="1:8" x14ac:dyDescent="0.15">
      <c r="A3397" s="39"/>
      <c r="B3397" s="40"/>
      <c r="C3397" s="40"/>
      <c r="D3397" s="41"/>
      <c r="E3397" s="41"/>
      <c r="F3397" s="40"/>
      <c r="G3397" s="40"/>
      <c r="H3397" s="40"/>
    </row>
    <row r="3398" spans="1:8" x14ac:dyDescent="0.15">
      <c r="A3398" s="39"/>
      <c r="B3398" s="40"/>
      <c r="C3398" s="40"/>
      <c r="D3398" s="41"/>
      <c r="E3398" s="41"/>
      <c r="F3398" s="40"/>
      <c r="G3398" s="40"/>
      <c r="H3398" s="40"/>
    </row>
    <row r="3399" spans="1:8" x14ac:dyDescent="0.15">
      <c r="A3399" s="39"/>
      <c r="B3399" s="40"/>
      <c r="C3399" s="40"/>
      <c r="D3399" s="41"/>
      <c r="E3399" s="41"/>
      <c r="F3399" s="40"/>
      <c r="G3399" s="40"/>
      <c r="H3399" s="40"/>
    </row>
    <row r="3400" spans="1:8" x14ac:dyDescent="0.15">
      <c r="A3400" s="39"/>
      <c r="B3400" s="40"/>
      <c r="C3400" s="40"/>
      <c r="D3400" s="41"/>
      <c r="E3400" s="41"/>
      <c r="F3400" s="40"/>
      <c r="G3400" s="40"/>
      <c r="H3400" s="40"/>
    </row>
    <row r="3401" spans="1:8" x14ac:dyDescent="0.15">
      <c r="A3401" s="39"/>
      <c r="B3401" s="40"/>
      <c r="C3401" s="40"/>
      <c r="D3401" s="41"/>
      <c r="E3401" s="41"/>
      <c r="F3401" s="40"/>
      <c r="G3401" s="40"/>
      <c r="H3401" s="40"/>
    </row>
    <row r="3402" spans="1:8" x14ac:dyDescent="0.15">
      <c r="A3402" s="39"/>
      <c r="B3402" s="40"/>
      <c r="C3402" s="40"/>
      <c r="D3402" s="41"/>
      <c r="E3402" s="41"/>
      <c r="F3402" s="40"/>
      <c r="G3402" s="40"/>
      <c r="H3402" s="40"/>
    </row>
    <row r="3403" spans="1:8" x14ac:dyDescent="0.15">
      <c r="A3403" s="39"/>
      <c r="B3403" s="40"/>
      <c r="C3403" s="40"/>
      <c r="D3403" s="41"/>
      <c r="E3403" s="41"/>
      <c r="F3403" s="40"/>
      <c r="G3403" s="40"/>
      <c r="H3403" s="40"/>
    </row>
    <row r="3404" spans="1:8" x14ac:dyDescent="0.15">
      <c r="A3404" s="39"/>
      <c r="B3404" s="40"/>
      <c r="C3404" s="40"/>
      <c r="D3404" s="41"/>
      <c r="E3404" s="41"/>
      <c r="F3404" s="40"/>
      <c r="G3404" s="40"/>
      <c r="H3404" s="40"/>
    </row>
    <row r="3405" spans="1:8" x14ac:dyDescent="0.15">
      <c r="A3405" s="39"/>
      <c r="B3405" s="40"/>
      <c r="C3405" s="40"/>
      <c r="D3405" s="41"/>
      <c r="E3405" s="41"/>
      <c r="F3405" s="40"/>
      <c r="G3405" s="40"/>
      <c r="H3405" s="40"/>
    </row>
    <row r="3406" spans="1:8" x14ac:dyDescent="0.15">
      <c r="A3406" s="39"/>
      <c r="B3406" s="40"/>
      <c r="C3406" s="40"/>
      <c r="D3406" s="41"/>
      <c r="E3406" s="41"/>
      <c r="F3406" s="40"/>
      <c r="G3406" s="40"/>
      <c r="H3406" s="40"/>
    </row>
    <row r="3407" spans="1:8" x14ac:dyDescent="0.15">
      <c r="A3407" s="39"/>
      <c r="B3407" s="40"/>
      <c r="C3407" s="40"/>
      <c r="D3407" s="41"/>
      <c r="E3407" s="41"/>
      <c r="F3407" s="40"/>
      <c r="G3407" s="40"/>
      <c r="H3407" s="40"/>
    </row>
    <row r="3408" spans="1:8" x14ac:dyDescent="0.15">
      <c r="A3408" s="39"/>
      <c r="B3408" s="40"/>
      <c r="C3408" s="40"/>
      <c r="D3408" s="41"/>
      <c r="E3408" s="41"/>
      <c r="F3408" s="40"/>
      <c r="G3408" s="40"/>
      <c r="H3408" s="40"/>
    </row>
    <row r="3409" spans="1:8" x14ac:dyDescent="0.15">
      <c r="A3409" s="39"/>
      <c r="B3409" s="40"/>
      <c r="C3409" s="40"/>
      <c r="D3409" s="41"/>
      <c r="E3409" s="41"/>
      <c r="F3409" s="40"/>
      <c r="G3409" s="40"/>
      <c r="H3409" s="40"/>
    </row>
    <row r="3410" spans="1:8" x14ac:dyDescent="0.15">
      <c r="A3410" s="39"/>
      <c r="B3410" s="40"/>
      <c r="C3410" s="40"/>
      <c r="D3410" s="41"/>
      <c r="E3410" s="41"/>
      <c r="F3410" s="40"/>
      <c r="G3410" s="40"/>
      <c r="H3410" s="40"/>
    </row>
    <row r="3411" spans="1:8" x14ac:dyDescent="0.15">
      <c r="A3411" s="39"/>
      <c r="B3411" s="40"/>
      <c r="C3411" s="40"/>
      <c r="D3411" s="41"/>
      <c r="E3411" s="41"/>
      <c r="F3411" s="40"/>
      <c r="G3411" s="40"/>
      <c r="H3411" s="40"/>
    </row>
    <row r="3412" spans="1:8" x14ac:dyDescent="0.15">
      <c r="A3412" s="39"/>
      <c r="B3412" s="40"/>
      <c r="C3412" s="40"/>
      <c r="D3412" s="41"/>
      <c r="E3412" s="41"/>
      <c r="F3412" s="40"/>
      <c r="G3412" s="40"/>
      <c r="H3412" s="40"/>
    </row>
    <row r="3413" spans="1:8" x14ac:dyDescent="0.15">
      <c r="A3413" s="39"/>
      <c r="B3413" s="40"/>
      <c r="C3413" s="40"/>
      <c r="D3413" s="41"/>
      <c r="E3413" s="41"/>
      <c r="F3413" s="40"/>
      <c r="G3413" s="40"/>
      <c r="H3413" s="40"/>
    </row>
    <row r="3414" spans="1:8" x14ac:dyDescent="0.15">
      <c r="A3414" s="39"/>
      <c r="B3414" s="40"/>
      <c r="C3414" s="40"/>
      <c r="D3414" s="41"/>
      <c r="E3414" s="41"/>
      <c r="F3414" s="40"/>
      <c r="G3414" s="40"/>
      <c r="H3414" s="40"/>
    </row>
    <row r="3415" spans="1:8" x14ac:dyDescent="0.15">
      <c r="A3415" s="39"/>
      <c r="B3415" s="40"/>
      <c r="C3415" s="40"/>
      <c r="D3415" s="41"/>
      <c r="E3415" s="41"/>
      <c r="F3415" s="40"/>
      <c r="G3415" s="40"/>
      <c r="H3415" s="40"/>
    </row>
    <row r="3416" spans="1:8" x14ac:dyDescent="0.15">
      <c r="A3416" s="39"/>
      <c r="B3416" s="40"/>
      <c r="C3416" s="40"/>
      <c r="D3416" s="41"/>
      <c r="E3416" s="41"/>
      <c r="F3416" s="40"/>
      <c r="G3416" s="40"/>
      <c r="H3416" s="40"/>
    </row>
    <row r="3417" spans="1:8" x14ac:dyDescent="0.15">
      <c r="A3417" s="39"/>
      <c r="B3417" s="40"/>
      <c r="C3417" s="40"/>
      <c r="D3417" s="41"/>
      <c r="E3417" s="41"/>
      <c r="F3417" s="40"/>
      <c r="G3417" s="40"/>
      <c r="H3417" s="40"/>
    </row>
    <row r="3418" spans="1:8" x14ac:dyDescent="0.15">
      <c r="A3418" s="39"/>
      <c r="B3418" s="40"/>
      <c r="C3418" s="40"/>
      <c r="D3418" s="41"/>
      <c r="E3418" s="41"/>
      <c r="F3418" s="40"/>
      <c r="G3418" s="40"/>
      <c r="H3418" s="40"/>
    </row>
    <row r="3419" spans="1:8" x14ac:dyDescent="0.15">
      <c r="A3419" s="39"/>
      <c r="B3419" s="40"/>
      <c r="C3419" s="40"/>
      <c r="D3419" s="41"/>
      <c r="E3419" s="41"/>
      <c r="F3419" s="40"/>
      <c r="G3419" s="40"/>
      <c r="H3419" s="40"/>
    </row>
    <row r="3420" spans="1:8" x14ac:dyDescent="0.15">
      <c r="A3420" s="39"/>
      <c r="B3420" s="40"/>
      <c r="C3420" s="40"/>
      <c r="D3420" s="41"/>
      <c r="E3420" s="41"/>
      <c r="F3420" s="40"/>
      <c r="G3420" s="40"/>
      <c r="H3420" s="40"/>
    </row>
    <row r="3421" spans="1:8" x14ac:dyDescent="0.15">
      <c r="A3421" s="39"/>
      <c r="B3421" s="40"/>
      <c r="C3421" s="40"/>
      <c r="D3421" s="41"/>
      <c r="E3421" s="41"/>
      <c r="F3421" s="40"/>
      <c r="G3421" s="40"/>
      <c r="H3421" s="40"/>
    </row>
    <row r="3422" spans="1:8" x14ac:dyDescent="0.15">
      <c r="A3422" s="39"/>
      <c r="B3422" s="40"/>
      <c r="C3422" s="40"/>
      <c r="D3422" s="41"/>
      <c r="E3422" s="41"/>
      <c r="F3422" s="40"/>
      <c r="G3422" s="40"/>
      <c r="H3422" s="40"/>
    </row>
    <row r="3423" spans="1:8" x14ac:dyDescent="0.15">
      <c r="A3423" s="39"/>
      <c r="B3423" s="40"/>
      <c r="C3423" s="40"/>
      <c r="D3423" s="41"/>
      <c r="E3423" s="41"/>
      <c r="F3423" s="40"/>
      <c r="G3423" s="40"/>
      <c r="H3423" s="40"/>
    </row>
    <row r="3424" spans="1:8" x14ac:dyDescent="0.15">
      <c r="A3424" s="39"/>
      <c r="B3424" s="40"/>
      <c r="C3424" s="40"/>
      <c r="D3424" s="41"/>
      <c r="E3424" s="41"/>
      <c r="F3424" s="40"/>
      <c r="G3424" s="40"/>
      <c r="H3424" s="40"/>
    </row>
    <row r="3425" spans="1:8" x14ac:dyDescent="0.15">
      <c r="A3425" s="39"/>
      <c r="B3425" s="40"/>
      <c r="C3425" s="40"/>
      <c r="D3425" s="41"/>
      <c r="E3425" s="41"/>
      <c r="F3425" s="40"/>
      <c r="G3425" s="40"/>
      <c r="H3425" s="40"/>
    </row>
    <row r="3426" spans="1:8" x14ac:dyDescent="0.15">
      <c r="A3426" s="39"/>
      <c r="B3426" s="40"/>
      <c r="C3426" s="40"/>
      <c r="D3426" s="41"/>
      <c r="E3426" s="41"/>
      <c r="F3426" s="40"/>
      <c r="G3426" s="40"/>
      <c r="H3426" s="40"/>
    </row>
    <row r="3427" spans="1:8" x14ac:dyDescent="0.15">
      <c r="A3427" s="39"/>
      <c r="B3427" s="40"/>
      <c r="C3427" s="40"/>
      <c r="D3427" s="41"/>
      <c r="E3427" s="41"/>
      <c r="F3427" s="40"/>
      <c r="G3427" s="40"/>
      <c r="H3427" s="40"/>
    </row>
    <row r="3428" spans="1:8" x14ac:dyDescent="0.15">
      <c r="A3428" s="39"/>
      <c r="B3428" s="40"/>
      <c r="C3428" s="40"/>
      <c r="D3428" s="41"/>
      <c r="E3428" s="41"/>
      <c r="F3428" s="40"/>
      <c r="G3428" s="40"/>
      <c r="H3428" s="40"/>
    </row>
    <row r="3429" spans="1:8" x14ac:dyDescent="0.15">
      <c r="A3429" s="39"/>
      <c r="B3429" s="40"/>
      <c r="C3429" s="40"/>
      <c r="D3429" s="41"/>
      <c r="E3429" s="41"/>
      <c r="F3429" s="40"/>
      <c r="G3429" s="40"/>
      <c r="H3429" s="40"/>
    </row>
    <row r="3430" spans="1:8" x14ac:dyDescent="0.15">
      <c r="A3430" s="39"/>
      <c r="B3430" s="40"/>
      <c r="C3430" s="40"/>
      <c r="D3430" s="41"/>
      <c r="E3430" s="41"/>
      <c r="F3430" s="40"/>
      <c r="G3430" s="40"/>
      <c r="H3430" s="40"/>
    </row>
    <row r="3431" spans="1:8" x14ac:dyDescent="0.15">
      <c r="A3431" s="39"/>
      <c r="B3431" s="40"/>
      <c r="C3431" s="40"/>
      <c r="D3431" s="41"/>
      <c r="E3431" s="41"/>
      <c r="F3431" s="40"/>
      <c r="G3431" s="40"/>
      <c r="H3431" s="40"/>
    </row>
    <row r="3432" spans="1:8" x14ac:dyDescent="0.15">
      <c r="A3432" s="39"/>
      <c r="B3432" s="40"/>
      <c r="C3432" s="40"/>
      <c r="D3432" s="41"/>
      <c r="E3432" s="41"/>
      <c r="F3432" s="40"/>
      <c r="G3432" s="40"/>
      <c r="H3432" s="40"/>
    </row>
    <row r="3433" spans="1:8" x14ac:dyDescent="0.15">
      <c r="A3433" s="39"/>
      <c r="B3433" s="40"/>
      <c r="C3433" s="40"/>
      <c r="D3433" s="41"/>
      <c r="E3433" s="41"/>
      <c r="F3433" s="40"/>
      <c r="G3433" s="40"/>
      <c r="H3433" s="40"/>
    </row>
    <row r="3434" spans="1:8" x14ac:dyDescent="0.15">
      <c r="A3434" s="39"/>
      <c r="B3434" s="40"/>
      <c r="C3434" s="40"/>
      <c r="D3434" s="41"/>
      <c r="E3434" s="41"/>
      <c r="F3434" s="40"/>
      <c r="G3434" s="40"/>
      <c r="H3434" s="40"/>
    </row>
    <row r="3435" spans="1:8" x14ac:dyDescent="0.15">
      <c r="A3435" s="39"/>
      <c r="B3435" s="40"/>
      <c r="C3435" s="40"/>
      <c r="D3435" s="41"/>
      <c r="E3435" s="41"/>
      <c r="F3435" s="40"/>
      <c r="G3435" s="40"/>
      <c r="H3435" s="40"/>
    </row>
    <row r="3436" spans="1:8" x14ac:dyDescent="0.15">
      <c r="A3436" s="39"/>
      <c r="B3436" s="40"/>
      <c r="C3436" s="40"/>
      <c r="D3436" s="41"/>
      <c r="E3436" s="41"/>
      <c r="F3436" s="40"/>
      <c r="G3436" s="40"/>
      <c r="H3436" s="40"/>
    </row>
    <row r="3437" spans="1:8" x14ac:dyDescent="0.15">
      <c r="A3437" s="39"/>
      <c r="B3437" s="40"/>
      <c r="C3437" s="40"/>
      <c r="D3437" s="41"/>
      <c r="E3437" s="41"/>
      <c r="F3437" s="40"/>
      <c r="G3437" s="40"/>
      <c r="H3437" s="40"/>
    </row>
    <row r="3438" spans="1:8" x14ac:dyDescent="0.15">
      <c r="A3438" s="39"/>
      <c r="B3438" s="40"/>
      <c r="C3438" s="40"/>
      <c r="D3438" s="41"/>
      <c r="E3438" s="41"/>
      <c r="F3438" s="40"/>
      <c r="G3438" s="40"/>
      <c r="H3438" s="40"/>
    </row>
    <row r="3439" spans="1:8" x14ac:dyDescent="0.15">
      <c r="A3439" s="39"/>
      <c r="B3439" s="40"/>
      <c r="C3439" s="40"/>
      <c r="D3439" s="41"/>
      <c r="E3439" s="41"/>
      <c r="F3439" s="40"/>
      <c r="G3439" s="40"/>
      <c r="H3439" s="40"/>
    </row>
    <row r="3440" spans="1:8" x14ac:dyDescent="0.15">
      <c r="A3440" s="39"/>
      <c r="B3440" s="40"/>
      <c r="C3440" s="40"/>
      <c r="D3440" s="41"/>
      <c r="E3440" s="41"/>
      <c r="F3440" s="40"/>
      <c r="G3440" s="40"/>
      <c r="H3440" s="40"/>
    </row>
    <row r="3441" spans="1:8" x14ac:dyDescent="0.15">
      <c r="A3441" s="39"/>
      <c r="B3441" s="40"/>
      <c r="C3441" s="40"/>
      <c r="D3441" s="41"/>
      <c r="E3441" s="41"/>
      <c r="F3441" s="40"/>
      <c r="G3441" s="40"/>
      <c r="H3441" s="40"/>
    </row>
    <row r="3442" spans="1:8" x14ac:dyDescent="0.15">
      <c r="A3442" s="39"/>
      <c r="B3442" s="40"/>
      <c r="C3442" s="40"/>
      <c r="D3442" s="41"/>
      <c r="E3442" s="41"/>
      <c r="F3442" s="40"/>
      <c r="G3442" s="40"/>
      <c r="H3442" s="40"/>
    </row>
    <row r="3443" spans="1:8" x14ac:dyDescent="0.15">
      <c r="A3443" s="39"/>
      <c r="B3443" s="40"/>
      <c r="C3443" s="40"/>
      <c r="D3443" s="41"/>
      <c r="E3443" s="41"/>
      <c r="F3443" s="40"/>
      <c r="G3443" s="40"/>
      <c r="H3443" s="40"/>
    </row>
    <row r="3444" spans="1:8" x14ac:dyDescent="0.15">
      <c r="A3444" s="39"/>
      <c r="B3444" s="40"/>
      <c r="C3444" s="40"/>
      <c r="D3444" s="41"/>
      <c r="E3444" s="41"/>
      <c r="F3444" s="40"/>
      <c r="G3444" s="40"/>
      <c r="H3444" s="40"/>
    </row>
    <row r="3445" spans="1:8" x14ac:dyDescent="0.15">
      <c r="A3445" s="39"/>
      <c r="B3445" s="40"/>
      <c r="C3445" s="40"/>
      <c r="D3445" s="41"/>
      <c r="E3445" s="41"/>
      <c r="F3445" s="40"/>
      <c r="G3445" s="40"/>
      <c r="H3445" s="40"/>
    </row>
    <row r="3446" spans="1:8" x14ac:dyDescent="0.15">
      <c r="A3446" s="39"/>
      <c r="B3446" s="40"/>
      <c r="C3446" s="40"/>
      <c r="D3446" s="41"/>
      <c r="E3446" s="41"/>
      <c r="F3446" s="40"/>
      <c r="G3446" s="40"/>
      <c r="H3446" s="40"/>
    </row>
    <row r="3447" spans="1:8" x14ac:dyDescent="0.15">
      <c r="A3447" s="39"/>
      <c r="B3447" s="40"/>
      <c r="C3447" s="40"/>
      <c r="D3447" s="41"/>
      <c r="E3447" s="41"/>
      <c r="F3447" s="40"/>
      <c r="G3447" s="40"/>
      <c r="H3447" s="40"/>
    </row>
    <row r="3448" spans="1:8" x14ac:dyDescent="0.15">
      <c r="A3448" s="39"/>
      <c r="B3448" s="40"/>
      <c r="C3448" s="40"/>
      <c r="D3448" s="41"/>
      <c r="E3448" s="41"/>
      <c r="F3448" s="40"/>
      <c r="G3448" s="40"/>
      <c r="H3448" s="40"/>
    </row>
    <row r="3449" spans="1:8" x14ac:dyDescent="0.15">
      <c r="A3449" s="39"/>
      <c r="B3449" s="40"/>
      <c r="C3449" s="40"/>
      <c r="D3449" s="41"/>
      <c r="E3449" s="41"/>
      <c r="F3449" s="40"/>
      <c r="G3449" s="40"/>
      <c r="H3449" s="40"/>
    </row>
    <row r="3450" spans="1:8" x14ac:dyDescent="0.15">
      <c r="A3450" s="39"/>
      <c r="B3450" s="40"/>
      <c r="C3450" s="40"/>
      <c r="D3450" s="41"/>
      <c r="E3450" s="41"/>
      <c r="F3450" s="40"/>
      <c r="G3450" s="40"/>
      <c r="H3450" s="40"/>
    </row>
    <row r="3451" spans="1:8" x14ac:dyDescent="0.15">
      <c r="A3451" s="39"/>
      <c r="B3451" s="40"/>
      <c r="C3451" s="40"/>
      <c r="D3451" s="41"/>
      <c r="E3451" s="41"/>
      <c r="F3451" s="40"/>
      <c r="G3451" s="40"/>
      <c r="H3451" s="40"/>
    </row>
    <row r="3452" spans="1:8" x14ac:dyDescent="0.15">
      <c r="A3452" s="39"/>
      <c r="B3452" s="40"/>
      <c r="C3452" s="40"/>
      <c r="D3452" s="41"/>
      <c r="E3452" s="41"/>
      <c r="F3452" s="40"/>
      <c r="G3452" s="40"/>
      <c r="H3452" s="40"/>
    </row>
    <row r="3453" spans="1:8" x14ac:dyDescent="0.15">
      <c r="A3453" s="39"/>
      <c r="B3453" s="40"/>
      <c r="C3453" s="40"/>
      <c r="D3453" s="41"/>
      <c r="E3453" s="41"/>
      <c r="F3453" s="40"/>
      <c r="G3453" s="40"/>
      <c r="H3453" s="40"/>
    </row>
    <row r="3454" spans="1:8" x14ac:dyDescent="0.15">
      <c r="A3454" s="39"/>
      <c r="B3454" s="40"/>
      <c r="C3454" s="40"/>
      <c r="D3454" s="41"/>
      <c r="E3454" s="41"/>
      <c r="F3454" s="40"/>
      <c r="G3454" s="40"/>
      <c r="H3454" s="40"/>
    </row>
    <row r="3455" spans="1:8" x14ac:dyDescent="0.15">
      <c r="A3455" s="39"/>
      <c r="B3455" s="40"/>
      <c r="C3455" s="40"/>
      <c r="D3455" s="41"/>
      <c r="E3455" s="41"/>
      <c r="F3455" s="40"/>
      <c r="G3455" s="40"/>
      <c r="H3455" s="40"/>
    </row>
    <row r="3456" spans="1:8" x14ac:dyDescent="0.15">
      <c r="A3456" s="39"/>
      <c r="B3456" s="40"/>
      <c r="C3456" s="40"/>
      <c r="D3456" s="41"/>
      <c r="E3456" s="41"/>
      <c r="F3456" s="40"/>
      <c r="G3456" s="40"/>
      <c r="H3456" s="40"/>
    </row>
    <row r="3457" spans="1:8" x14ac:dyDescent="0.15">
      <c r="A3457" s="39"/>
      <c r="B3457" s="40"/>
      <c r="C3457" s="40"/>
      <c r="D3457" s="41"/>
      <c r="E3457" s="41"/>
      <c r="F3457" s="40"/>
      <c r="G3457" s="40"/>
      <c r="H3457" s="40"/>
    </row>
    <row r="3458" spans="1:8" x14ac:dyDescent="0.15">
      <c r="A3458" s="39"/>
      <c r="B3458" s="40"/>
      <c r="C3458" s="40"/>
      <c r="D3458" s="41"/>
      <c r="E3458" s="41"/>
      <c r="F3458" s="40"/>
      <c r="G3458" s="40"/>
      <c r="H3458" s="40"/>
    </row>
    <row r="3459" spans="1:8" x14ac:dyDescent="0.15">
      <c r="A3459" s="39"/>
      <c r="B3459" s="40"/>
      <c r="C3459" s="40"/>
      <c r="D3459" s="41"/>
      <c r="E3459" s="41"/>
      <c r="F3459" s="40"/>
      <c r="G3459" s="40"/>
      <c r="H3459" s="40"/>
    </row>
    <row r="3460" spans="1:8" x14ac:dyDescent="0.15">
      <c r="A3460" s="39"/>
      <c r="B3460" s="40"/>
      <c r="C3460" s="40"/>
      <c r="D3460" s="41"/>
      <c r="E3460" s="41"/>
      <c r="F3460" s="40"/>
      <c r="G3460" s="40"/>
      <c r="H3460" s="40"/>
    </row>
    <row r="3461" spans="1:8" x14ac:dyDescent="0.15">
      <c r="A3461" s="39"/>
      <c r="B3461" s="40"/>
      <c r="C3461" s="40"/>
      <c r="D3461" s="41"/>
      <c r="E3461" s="41"/>
      <c r="F3461" s="40"/>
      <c r="G3461" s="40"/>
      <c r="H3461" s="40"/>
    </row>
    <row r="3462" spans="1:8" x14ac:dyDescent="0.15">
      <c r="A3462" s="39"/>
      <c r="B3462" s="40"/>
      <c r="C3462" s="40"/>
      <c r="D3462" s="41"/>
      <c r="E3462" s="41"/>
      <c r="F3462" s="40"/>
      <c r="G3462" s="40"/>
      <c r="H3462" s="40"/>
    </row>
    <row r="3463" spans="1:8" x14ac:dyDescent="0.15">
      <c r="A3463" s="39"/>
      <c r="B3463" s="40"/>
      <c r="C3463" s="40"/>
      <c r="D3463" s="41"/>
      <c r="E3463" s="41"/>
      <c r="F3463" s="40"/>
      <c r="G3463" s="40"/>
      <c r="H3463" s="40"/>
    </row>
    <row r="3464" spans="1:8" x14ac:dyDescent="0.15">
      <c r="A3464" s="39"/>
      <c r="B3464" s="40"/>
      <c r="C3464" s="40"/>
      <c r="D3464" s="41"/>
      <c r="E3464" s="41"/>
      <c r="F3464" s="40"/>
      <c r="G3464" s="40"/>
      <c r="H3464" s="40"/>
    </row>
    <row r="3465" spans="1:8" x14ac:dyDescent="0.15">
      <c r="A3465" s="39"/>
      <c r="B3465" s="40"/>
      <c r="C3465" s="40"/>
      <c r="D3465" s="41"/>
      <c r="E3465" s="41"/>
      <c r="F3465" s="40"/>
      <c r="G3465" s="40"/>
      <c r="H3465" s="40"/>
    </row>
    <row r="3466" spans="1:8" x14ac:dyDescent="0.15">
      <c r="A3466" s="39"/>
      <c r="B3466" s="40"/>
      <c r="C3466" s="40"/>
      <c r="D3466" s="41"/>
      <c r="E3466" s="41"/>
      <c r="F3466" s="40"/>
      <c r="G3466" s="40"/>
      <c r="H3466" s="40"/>
    </row>
    <row r="3467" spans="1:8" x14ac:dyDescent="0.15">
      <c r="A3467" s="39"/>
      <c r="B3467" s="40"/>
      <c r="C3467" s="40"/>
      <c r="D3467" s="41"/>
      <c r="E3467" s="41"/>
      <c r="F3467" s="40"/>
      <c r="G3467" s="40"/>
      <c r="H3467" s="40"/>
    </row>
    <row r="3468" spans="1:8" x14ac:dyDescent="0.15">
      <c r="A3468" s="39"/>
      <c r="B3468" s="40"/>
      <c r="C3468" s="40"/>
      <c r="D3468" s="41"/>
      <c r="E3468" s="41"/>
      <c r="F3468" s="40"/>
      <c r="G3468" s="40"/>
      <c r="H3468" s="40"/>
    </row>
    <row r="3469" spans="1:8" x14ac:dyDescent="0.15">
      <c r="A3469" s="39"/>
      <c r="B3469" s="40"/>
      <c r="C3469" s="40"/>
      <c r="D3469" s="41"/>
      <c r="E3469" s="41"/>
      <c r="F3469" s="40"/>
      <c r="G3469" s="40"/>
      <c r="H3469" s="40"/>
    </row>
    <row r="3470" spans="1:8" x14ac:dyDescent="0.15">
      <c r="A3470" s="39"/>
      <c r="B3470" s="40"/>
      <c r="C3470" s="40"/>
      <c r="D3470" s="41"/>
      <c r="E3470" s="41"/>
      <c r="F3470" s="40"/>
      <c r="G3470" s="40"/>
      <c r="H3470" s="40"/>
    </row>
    <row r="3471" spans="1:8" x14ac:dyDescent="0.15">
      <c r="A3471" s="39"/>
      <c r="B3471" s="40"/>
      <c r="C3471" s="40"/>
      <c r="D3471" s="41"/>
      <c r="E3471" s="41"/>
      <c r="F3471" s="40"/>
      <c r="G3471" s="40"/>
      <c r="H3471" s="40"/>
    </row>
    <row r="3472" spans="1:8" x14ac:dyDescent="0.15">
      <c r="A3472" s="39"/>
      <c r="B3472" s="40"/>
      <c r="C3472" s="40"/>
      <c r="D3472" s="41"/>
      <c r="E3472" s="41"/>
      <c r="F3472" s="40"/>
      <c r="G3472" s="40"/>
      <c r="H3472" s="40"/>
    </row>
    <row r="3473" spans="1:8" x14ac:dyDescent="0.15">
      <c r="A3473" s="39"/>
      <c r="B3473" s="40"/>
      <c r="C3473" s="40"/>
      <c r="D3473" s="41"/>
      <c r="E3473" s="41"/>
      <c r="F3473" s="40"/>
      <c r="G3473" s="40"/>
      <c r="H3473" s="40"/>
    </row>
    <row r="3474" spans="1:8" x14ac:dyDescent="0.15">
      <c r="A3474" s="39"/>
      <c r="B3474" s="40"/>
      <c r="C3474" s="40"/>
      <c r="D3474" s="41"/>
      <c r="E3474" s="41"/>
      <c r="F3474" s="40"/>
      <c r="G3474" s="40"/>
      <c r="H3474" s="40"/>
    </row>
    <row r="3475" spans="1:8" x14ac:dyDescent="0.15">
      <c r="A3475" s="39"/>
      <c r="B3475" s="40"/>
      <c r="C3475" s="40"/>
      <c r="D3475" s="41"/>
      <c r="E3475" s="41"/>
      <c r="F3475" s="40"/>
      <c r="G3475" s="40"/>
      <c r="H3475" s="40"/>
    </row>
    <row r="3476" spans="1:8" x14ac:dyDescent="0.15">
      <c r="A3476" s="39"/>
      <c r="B3476" s="40"/>
      <c r="C3476" s="40"/>
      <c r="D3476" s="41"/>
      <c r="E3476" s="41"/>
      <c r="F3476" s="40"/>
      <c r="G3476" s="40"/>
      <c r="H3476" s="40"/>
    </row>
    <row r="3477" spans="1:8" x14ac:dyDescent="0.15">
      <c r="A3477" s="39"/>
      <c r="B3477" s="40"/>
      <c r="C3477" s="40"/>
      <c r="D3477" s="41"/>
      <c r="E3477" s="41"/>
      <c r="F3477" s="40"/>
      <c r="G3477" s="40"/>
      <c r="H3477" s="40"/>
    </row>
    <row r="3478" spans="1:8" x14ac:dyDescent="0.15">
      <c r="A3478" s="39"/>
      <c r="B3478" s="40"/>
      <c r="C3478" s="40"/>
      <c r="D3478" s="41"/>
      <c r="E3478" s="41"/>
      <c r="F3478" s="40"/>
      <c r="G3478" s="40"/>
      <c r="H3478" s="40"/>
    </row>
    <row r="3479" spans="1:8" x14ac:dyDescent="0.15">
      <c r="A3479" s="39"/>
      <c r="B3479" s="40"/>
      <c r="C3479" s="40"/>
      <c r="D3479" s="41"/>
      <c r="E3479" s="41"/>
      <c r="F3479" s="40"/>
      <c r="G3479" s="40"/>
      <c r="H3479" s="40"/>
    </row>
    <row r="3480" spans="1:8" x14ac:dyDescent="0.15">
      <c r="A3480" s="39"/>
      <c r="B3480" s="40"/>
      <c r="C3480" s="40"/>
      <c r="D3480" s="41"/>
      <c r="E3480" s="41"/>
      <c r="F3480" s="40"/>
      <c r="G3480" s="40"/>
      <c r="H3480" s="40"/>
    </row>
    <row r="3481" spans="1:8" x14ac:dyDescent="0.15">
      <c r="A3481" s="39"/>
      <c r="B3481" s="40"/>
      <c r="C3481" s="40"/>
      <c r="D3481" s="41"/>
      <c r="E3481" s="41"/>
      <c r="F3481" s="40"/>
      <c r="G3481" s="40"/>
      <c r="H3481" s="40"/>
    </row>
    <row r="3482" spans="1:8" x14ac:dyDescent="0.15">
      <c r="A3482" s="39"/>
      <c r="B3482" s="40"/>
      <c r="C3482" s="40"/>
      <c r="D3482" s="41"/>
      <c r="E3482" s="41"/>
      <c r="F3482" s="40"/>
      <c r="G3482" s="40"/>
      <c r="H3482" s="40"/>
    </row>
    <row r="3483" spans="1:8" x14ac:dyDescent="0.15">
      <c r="A3483" s="39"/>
      <c r="B3483" s="40"/>
      <c r="C3483" s="40"/>
      <c r="D3483" s="41"/>
      <c r="E3483" s="41"/>
      <c r="F3483" s="40"/>
      <c r="G3483" s="40"/>
      <c r="H3483" s="40"/>
    </row>
    <row r="3484" spans="1:8" x14ac:dyDescent="0.15">
      <c r="A3484" s="39"/>
      <c r="B3484" s="40"/>
      <c r="C3484" s="40"/>
      <c r="D3484" s="41"/>
      <c r="E3484" s="41"/>
      <c r="F3484" s="40"/>
      <c r="G3484" s="40"/>
      <c r="H3484" s="40"/>
    </row>
    <row r="3485" spans="1:8" x14ac:dyDescent="0.15">
      <c r="A3485" s="39"/>
      <c r="B3485" s="40"/>
      <c r="C3485" s="40"/>
      <c r="D3485" s="41"/>
      <c r="E3485" s="41"/>
      <c r="F3485" s="40"/>
      <c r="G3485" s="40"/>
      <c r="H3485" s="40"/>
    </row>
    <row r="3486" spans="1:8" x14ac:dyDescent="0.15">
      <c r="A3486" s="39"/>
      <c r="B3486" s="40"/>
      <c r="C3486" s="40"/>
      <c r="D3486" s="41"/>
      <c r="E3486" s="41"/>
      <c r="F3486" s="40"/>
      <c r="G3486" s="40"/>
      <c r="H3486" s="40"/>
    </row>
    <row r="3487" spans="1:8" x14ac:dyDescent="0.15">
      <c r="A3487" s="39"/>
      <c r="B3487" s="40"/>
      <c r="C3487" s="40"/>
      <c r="D3487" s="41"/>
      <c r="E3487" s="41"/>
      <c r="F3487" s="40"/>
      <c r="G3487" s="40"/>
      <c r="H3487" s="40"/>
    </row>
    <row r="3488" spans="1:8" x14ac:dyDescent="0.15">
      <c r="A3488" s="39"/>
      <c r="B3488" s="40"/>
      <c r="C3488" s="40"/>
      <c r="D3488" s="41"/>
      <c r="E3488" s="41"/>
      <c r="F3488" s="40"/>
      <c r="G3488" s="40"/>
      <c r="H3488" s="40"/>
    </row>
    <row r="3489" spans="1:8" x14ac:dyDescent="0.15">
      <c r="A3489" s="39"/>
      <c r="B3489" s="40"/>
      <c r="C3489" s="40"/>
      <c r="D3489" s="41"/>
      <c r="E3489" s="41"/>
      <c r="F3489" s="40"/>
      <c r="G3489" s="40"/>
      <c r="H3489" s="40"/>
    </row>
    <row r="3490" spans="1:8" x14ac:dyDescent="0.15">
      <c r="A3490" s="39"/>
      <c r="B3490" s="40"/>
      <c r="C3490" s="40"/>
      <c r="D3490" s="41"/>
      <c r="E3490" s="41"/>
      <c r="F3490" s="40"/>
      <c r="G3490" s="40"/>
      <c r="H3490" s="40"/>
    </row>
    <row r="3491" spans="1:8" x14ac:dyDescent="0.15">
      <c r="A3491" s="39"/>
      <c r="B3491" s="40"/>
      <c r="C3491" s="40"/>
      <c r="D3491" s="41"/>
      <c r="E3491" s="41"/>
      <c r="F3491" s="40"/>
      <c r="G3491" s="40"/>
      <c r="H3491" s="40"/>
    </row>
    <row r="3492" spans="1:8" x14ac:dyDescent="0.15">
      <c r="A3492" s="39"/>
      <c r="B3492" s="40"/>
      <c r="C3492" s="40"/>
      <c r="D3492" s="41"/>
      <c r="E3492" s="41"/>
      <c r="F3492" s="40"/>
      <c r="G3492" s="40"/>
      <c r="H3492" s="40"/>
    </row>
    <row r="3493" spans="1:8" x14ac:dyDescent="0.15">
      <c r="A3493" s="39"/>
      <c r="B3493" s="40"/>
      <c r="C3493" s="40"/>
      <c r="D3493" s="41"/>
      <c r="E3493" s="41"/>
      <c r="F3493" s="40"/>
      <c r="G3493" s="40"/>
      <c r="H3493" s="40"/>
    </row>
    <row r="3494" spans="1:8" x14ac:dyDescent="0.15">
      <c r="A3494" s="39"/>
      <c r="B3494" s="40"/>
      <c r="C3494" s="40"/>
      <c r="D3494" s="41"/>
      <c r="E3494" s="41"/>
      <c r="F3494" s="40"/>
      <c r="G3494" s="40"/>
      <c r="H3494" s="40"/>
    </row>
    <row r="3495" spans="1:8" x14ac:dyDescent="0.15">
      <c r="A3495" s="39"/>
      <c r="B3495" s="40"/>
      <c r="C3495" s="40"/>
      <c r="D3495" s="41"/>
      <c r="E3495" s="41"/>
      <c r="F3495" s="40"/>
      <c r="G3495" s="40"/>
      <c r="H3495" s="40"/>
    </row>
    <row r="3496" spans="1:8" x14ac:dyDescent="0.15">
      <c r="A3496" s="39"/>
      <c r="B3496" s="40"/>
      <c r="C3496" s="40"/>
      <c r="D3496" s="41"/>
      <c r="E3496" s="41"/>
      <c r="F3496" s="40"/>
      <c r="G3496" s="40"/>
      <c r="H3496" s="40"/>
    </row>
    <row r="3497" spans="1:8" x14ac:dyDescent="0.15">
      <c r="A3497" s="39"/>
      <c r="B3497" s="40"/>
      <c r="C3497" s="40"/>
      <c r="D3497" s="41"/>
      <c r="E3497" s="41"/>
      <c r="F3497" s="40"/>
      <c r="G3497" s="40"/>
      <c r="H3497" s="40"/>
    </row>
    <row r="3498" spans="1:8" x14ac:dyDescent="0.15">
      <c r="A3498" s="39"/>
      <c r="B3498" s="40"/>
      <c r="C3498" s="40"/>
      <c r="D3498" s="41"/>
      <c r="E3498" s="41"/>
      <c r="F3498" s="40"/>
      <c r="G3498" s="40"/>
      <c r="H3498" s="40"/>
    </row>
    <row r="3499" spans="1:8" x14ac:dyDescent="0.15">
      <c r="A3499" s="39"/>
      <c r="B3499" s="40"/>
      <c r="C3499" s="40"/>
      <c r="D3499" s="41"/>
      <c r="E3499" s="41"/>
      <c r="F3499" s="40"/>
      <c r="G3499" s="40"/>
      <c r="H3499" s="40"/>
    </row>
    <row r="3500" spans="1:8" x14ac:dyDescent="0.15">
      <c r="A3500" s="39"/>
      <c r="B3500" s="40"/>
      <c r="C3500" s="40"/>
      <c r="D3500" s="41"/>
      <c r="E3500" s="41"/>
      <c r="F3500" s="40"/>
      <c r="G3500" s="40"/>
      <c r="H3500" s="40"/>
    </row>
    <row r="3501" spans="1:8" x14ac:dyDescent="0.15">
      <c r="A3501" s="39"/>
      <c r="B3501" s="40"/>
      <c r="C3501" s="40"/>
      <c r="D3501" s="41"/>
      <c r="E3501" s="41"/>
      <c r="F3501" s="40"/>
      <c r="G3501" s="40"/>
      <c r="H3501" s="40"/>
    </row>
    <row r="3502" spans="1:8" x14ac:dyDescent="0.15">
      <c r="A3502" s="39"/>
      <c r="B3502" s="40"/>
      <c r="C3502" s="40"/>
      <c r="D3502" s="41"/>
      <c r="E3502" s="41"/>
      <c r="F3502" s="40"/>
      <c r="G3502" s="40"/>
      <c r="H3502" s="40"/>
    </row>
    <row r="3503" spans="1:8" x14ac:dyDescent="0.15">
      <c r="A3503" s="39"/>
      <c r="B3503" s="40"/>
      <c r="C3503" s="40"/>
      <c r="D3503" s="41"/>
      <c r="E3503" s="41"/>
      <c r="F3503" s="40"/>
      <c r="G3503" s="40"/>
      <c r="H3503" s="40"/>
    </row>
    <row r="3504" spans="1:8" x14ac:dyDescent="0.15">
      <c r="A3504" s="39"/>
      <c r="B3504" s="40"/>
      <c r="C3504" s="40"/>
      <c r="D3504" s="41"/>
      <c r="E3504" s="41"/>
      <c r="F3504" s="40"/>
      <c r="G3504" s="40"/>
      <c r="H3504" s="40"/>
    </row>
    <row r="3505" spans="1:8" x14ac:dyDescent="0.15">
      <c r="A3505" s="39"/>
      <c r="B3505" s="40"/>
      <c r="C3505" s="40"/>
      <c r="D3505" s="41"/>
      <c r="E3505" s="41"/>
      <c r="F3505" s="40"/>
      <c r="G3505" s="40"/>
      <c r="H3505" s="40"/>
    </row>
    <row r="3506" spans="1:8" x14ac:dyDescent="0.15">
      <c r="A3506" s="39"/>
      <c r="B3506" s="40"/>
      <c r="C3506" s="40"/>
      <c r="D3506" s="41"/>
      <c r="E3506" s="41"/>
      <c r="F3506" s="40"/>
      <c r="G3506" s="40"/>
      <c r="H3506" s="40"/>
    </row>
    <row r="3507" spans="1:8" x14ac:dyDescent="0.15">
      <c r="A3507" s="39"/>
      <c r="B3507" s="40"/>
      <c r="C3507" s="40"/>
      <c r="D3507" s="41"/>
      <c r="E3507" s="41"/>
      <c r="F3507" s="40"/>
      <c r="G3507" s="40"/>
      <c r="H3507" s="40"/>
    </row>
    <row r="3508" spans="1:8" x14ac:dyDescent="0.15">
      <c r="A3508" s="39"/>
      <c r="B3508" s="40"/>
      <c r="C3508" s="40"/>
      <c r="D3508" s="41"/>
      <c r="E3508" s="41"/>
      <c r="F3508" s="40"/>
      <c r="G3508" s="40"/>
      <c r="H3508" s="40"/>
    </row>
    <row r="3509" spans="1:8" x14ac:dyDescent="0.15">
      <c r="A3509" s="39"/>
      <c r="B3509" s="40"/>
      <c r="C3509" s="40"/>
      <c r="D3509" s="41"/>
      <c r="E3509" s="41"/>
      <c r="F3509" s="40"/>
      <c r="G3509" s="40"/>
      <c r="H3509" s="40"/>
    </row>
    <row r="3510" spans="1:8" x14ac:dyDescent="0.15">
      <c r="A3510" s="39"/>
      <c r="B3510" s="40"/>
      <c r="C3510" s="40"/>
      <c r="D3510" s="41"/>
      <c r="E3510" s="41"/>
      <c r="F3510" s="40"/>
      <c r="G3510" s="40"/>
      <c r="H3510" s="40"/>
    </row>
    <row r="3511" spans="1:8" x14ac:dyDescent="0.15">
      <c r="A3511" s="39"/>
      <c r="B3511" s="40"/>
      <c r="C3511" s="40"/>
      <c r="D3511" s="41"/>
      <c r="E3511" s="41"/>
      <c r="F3511" s="40"/>
      <c r="G3511" s="40"/>
      <c r="H3511" s="40"/>
    </row>
    <row r="3512" spans="1:8" x14ac:dyDescent="0.15">
      <c r="A3512" s="39"/>
      <c r="B3512" s="40"/>
      <c r="C3512" s="40"/>
      <c r="D3512" s="41"/>
      <c r="E3512" s="41"/>
      <c r="F3512" s="40"/>
      <c r="G3512" s="40"/>
      <c r="H3512" s="40"/>
    </row>
    <row r="3513" spans="1:8" x14ac:dyDescent="0.15">
      <c r="A3513" s="39"/>
      <c r="B3513" s="40"/>
      <c r="C3513" s="40"/>
      <c r="D3513" s="41"/>
      <c r="E3513" s="41"/>
      <c r="F3513" s="40"/>
      <c r="G3513" s="40"/>
      <c r="H3513" s="40"/>
    </row>
    <row r="3514" spans="1:8" x14ac:dyDescent="0.15">
      <c r="A3514" s="39"/>
      <c r="B3514" s="40"/>
      <c r="C3514" s="40"/>
      <c r="D3514" s="41"/>
      <c r="E3514" s="41"/>
      <c r="F3514" s="40"/>
      <c r="G3514" s="40"/>
      <c r="H3514" s="40"/>
    </row>
    <row r="3515" spans="1:8" x14ac:dyDescent="0.15">
      <c r="A3515" s="39"/>
      <c r="B3515" s="40"/>
      <c r="C3515" s="40"/>
      <c r="D3515" s="41"/>
      <c r="E3515" s="41"/>
      <c r="F3515" s="40"/>
      <c r="G3515" s="40"/>
      <c r="H3515" s="40"/>
    </row>
    <row r="3516" spans="1:8" x14ac:dyDescent="0.15">
      <c r="A3516" s="39"/>
      <c r="B3516" s="40"/>
      <c r="C3516" s="40"/>
      <c r="D3516" s="41"/>
      <c r="E3516" s="41"/>
      <c r="F3516" s="40"/>
      <c r="G3516" s="40"/>
      <c r="H3516" s="40"/>
    </row>
    <row r="3517" spans="1:8" x14ac:dyDescent="0.15">
      <c r="A3517" s="39"/>
      <c r="B3517" s="40"/>
      <c r="C3517" s="40"/>
      <c r="D3517" s="41"/>
      <c r="E3517" s="41"/>
      <c r="F3517" s="40"/>
      <c r="G3517" s="40"/>
      <c r="H3517" s="40"/>
    </row>
    <row r="3518" spans="1:8" x14ac:dyDescent="0.15">
      <c r="A3518" s="39"/>
      <c r="B3518" s="40"/>
      <c r="C3518" s="40"/>
      <c r="D3518" s="41"/>
      <c r="E3518" s="41"/>
      <c r="F3518" s="40"/>
      <c r="G3518" s="40"/>
      <c r="H3518" s="40"/>
    </row>
    <row r="3519" spans="1:8" x14ac:dyDescent="0.15">
      <c r="A3519" s="39"/>
      <c r="B3519" s="40"/>
      <c r="C3519" s="40"/>
      <c r="D3519" s="41"/>
      <c r="E3519" s="41"/>
      <c r="F3519" s="40"/>
      <c r="G3519" s="40"/>
      <c r="H3519" s="40"/>
    </row>
    <row r="3520" spans="1:8" x14ac:dyDescent="0.15">
      <c r="A3520" s="39"/>
      <c r="B3520" s="40"/>
      <c r="C3520" s="40"/>
      <c r="D3520" s="41"/>
      <c r="E3520" s="41"/>
      <c r="F3520" s="40"/>
      <c r="G3520" s="40"/>
      <c r="H3520" s="40"/>
    </row>
    <row r="3521" spans="1:8" x14ac:dyDescent="0.15">
      <c r="A3521" s="39"/>
      <c r="B3521" s="40"/>
      <c r="C3521" s="40"/>
      <c r="D3521" s="41"/>
      <c r="E3521" s="41"/>
      <c r="F3521" s="40"/>
      <c r="G3521" s="40"/>
      <c r="H3521" s="40"/>
    </row>
    <row r="3522" spans="1:8" x14ac:dyDescent="0.15">
      <c r="A3522" s="39"/>
      <c r="B3522" s="40"/>
      <c r="C3522" s="40"/>
      <c r="D3522" s="41"/>
      <c r="E3522" s="41"/>
      <c r="F3522" s="40"/>
      <c r="G3522" s="40"/>
      <c r="H3522" s="40"/>
    </row>
    <row r="3523" spans="1:8" x14ac:dyDescent="0.15">
      <c r="A3523" s="39"/>
      <c r="B3523" s="40"/>
      <c r="C3523" s="40"/>
      <c r="D3523" s="41"/>
      <c r="E3523" s="41"/>
      <c r="F3523" s="40"/>
      <c r="G3523" s="40"/>
      <c r="H3523" s="40"/>
    </row>
    <row r="3524" spans="1:8" x14ac:dyDescent="0.15">
      <c r="A3524" s="39"/>
      <c r="B3524" s="40"/>
      <c r="C3524" s="40"/>
      <c r="D3524" s="41"/>
      <c r="E3524" s="41"/>
      <c r="F3524" s="40"/>
      <c r="G3524" s="40"/>
      <c r="H3524" s="40"/>
    </row>
    <row r="3525" spans="1:8" x14ac:dyDescent="0.15">
      <c r="A3525" s="39"/>
      <c r="B3525" s="40"/>
      <c r="C3525" s="40"/>
      <c r="D3525" s="41"/>
      <c r="E3525" s="41"/>
      <c r="F3525" s="40"/>
      <c r="G3525" s="40"/>
      <c r="H3525" s="40"/>
    </row>
    <row r="3526" spans="1:8" x14ac:dyDescent="0.15">
      <c r="A3526" s="39"/>
      <c r="B3526" s="40"/>
      <c r="C3526" s="40"/>
      <c r="D3526" s="41"/>
      <c r="E3526" s="41"/>
      <c r="F3526" s="40"/>
      <c r="G3526" s="40"/>
      <c r="H3526" s="40"/>
    </row>
    <row r="3527" spans="1:8" x14ac:dyDescent="0.15">
      <c r="A3527" s="39"/>
      <c r="B3527" s="40"/>
      <c r="C3527" s="40"/>
      <c r="D3527" s="41"/>
      <c r="E3527" s="41"/>
      <c r="F3527" s="40"/>
      <c r="G3527" s="40"/>
      <c r="H3527" s="40"/>
    </row>
    <row r="3528" spans="1:8" x14ac:dyDescent="0.15">
      <c r="A3528" s="39"/>
      <c r="B3528" s="40"/>
      <c r="C3528" s="40"/>
      <c r="D3528" s="41"/>
      <c r="E3528" s="41"/>
      <c r="F3528" s="40"/>
      <c r="G3528" s="40"/>
      <c r="H3528" s="40"/>
    </row>
    <row r="3529" spans="1:8" x14ac:dyDescent="0.15">
      <c r="A3529" s="39"/>
      <c r="B3529" s="40"/>
      <c r="C3529" s="40"/>
      <c r="D3529" s="41"/>
      <c r="E3529" s="41"/>
      <c r="F3529" s="40"/>
      <c r="G3529" s="40"/>
      <c r="H3529" s="40"/>
    </row>
    <row r="3530" spans="1:8" x14ac:dyDescent="0.15">
      <c r="A3530" s="39"/>
      <c r="B3530" s="40"/>
      <c r="C3530" s="40"/>
      <c r="D3530" s="41"/>
      <c r="E3530" s="41"/>
      <c r="F3530" s="40"/>
      <c r="G3530" s="40"/>
      <c r="H3530" s="40"/>
    </row>
    <row r="3531" spans="1:8" x14ac:dyDescent="0.15">
      <c r="A3531" s="39"/>
      <c r="B3531" s="40"/>
      <c r="C3531" s="40"/>
      <c r="D3531" s="41"/>
      <c r="E3531" s="41"/>
      <c r="F3531" s="40"/>
      <c r="G3531" s="40"/>
      <c r="H3531" s="40"/>
    </row>
    <row r="3532" spans="1:8" x14ac:dyDescent="0.15">
      <c r="A3532" s="39"/>
      <c r="B3532" s="40"/>
      <c r="C3532" s="40"/>
      <c r="D3532" s="41"/>
      <c r="E3532" s="41"/>
      <c r="F3532" s="40"/>
      <c r="G3532" s="40"/>
      <c r="H3532" s="40"/>
    </row>
    <row r="3533" spans="1:8" x14ac:dyDescent="0.15">
      <c r="A3533" s="39"/>
      <c r="B3533" s="40"/>
      <c r="C3533" s="40"/>
      <c r="D3533" s="41"/>
      <c r="E3533" s="41"/>
      <c r="F3533" s="40"/>
      <c r="G3533" s="40"/>
      <c r="H3533" s="40"/>
    </row>
    <row r="3534" spans="1:8" x14ac:dyDescent="0.15">
      <c r="A3534" s="39"/>
      <c r="B3534" s="40"/>
      <c r="C3534" s="40"/>
      <c r="D3534" s="41"/>
      <c r="E3534" s="41"/>
      <c r="F3534" s="40"/>
      <c r="G3534" s="40"/>
      <c r="H3534" s="40"/>
    </row>
    <row r="3535" spans="1:8" x14ac:dyDescent="0.15">
      <c r="A3535" s="39"/>
      <c r="B3535" s="40"/>
      <c r="C3535" s="40"/>
      <c r="D3535" s="41"/>
      <c r="E3535" s="41"/>
      <c r="F3535" s="40"/>
      <c r="G3535" s="40"/>
      <c r="H3535" s="40"/>
    </row>
    <row r="3536" spans="1:8" x14ac:dyDescent="0.15">
      <c r="A3536" s="39"/>
      <c r="B3536" s="40"/>
      <c r="C3536" s="40"/>
      <c r="D3536" s="41"/>
      <c r="E3536" s="41"/>
      <c r="F3536" s="40"/>
      <c r="G3536" s="40"/>
      <c r="H3536" s="40"/>
    </row>
    <row r="3537" spans="1:8" x14ac:dyDescent="0.15">
      <c r="A3537" s="39"/>
      <c r="B3537" s="40"/>
      <c r="C3537" s="40"/>
      <c r="D3537" s="41"/>
      <c r="E3537" s="41"/>
      <c r="F3537" s="40"/>
      <c r="G3537" s="40"/>
      <c r="H3537" s="40"/>
    </row>
    <row r="3538" spans="1:8" x14ac:dyDescent="0.15">
      <c r="A3538" s="39"/>
      <c r="B3538" s="40"/>
      <c r="C3538" s="40"/>
      <c r="D3538" s="41"/>
      <c r="E3538" s="41"/>
      <c r="F3538" s="40"/>
      <c r="G3538" s="40"/>
      <c r="H3538" s="40"/>
    </row>
    <row r="3539" spans="1:8" x14ac:dyDescent="0.15">
      <c r="A3539" s="39"/>
      <c r="B3539" s="40"/>
      <c r="C3539" s="40"/>
      <c r="D3539" s="41"/>
      <c r="E3539" s="41"/>
      <c r="F3539" s="40"/>
      <c r="G3539" s="40"/>
      <c r="H3539" s="40"/>
    </row>
    <row r="3540" spans="1:8" x14ac:dyDescent="0.15">
      <c r="A3540" s="39"/>
      <c r="B3540" s="40"/>
      <c r="C3540" s="40"/>
      <c r="D3540" s="41"/>
      <c r="E3540" s="41"/>
      <c r="F3540" s="40"/>
      <c r="G3540" s="40"/>
      <c r="H3540" s="40"/>
    </row>
    <row r="3541" spans="1:8" x14ac:dyDescent="0.15">
      <c r="A3541" s="39"/>
      <c r="B3541" s="40"/>
      <c r="C3541" s="40"/>
      <c r="D3541" s="41"/>
      <c r="E3541" s="41"/>
      <c r="F3541" s="40"/>
      <c r="G3541" s="40"/>
      <c r="H3541" s="40"/>
    </row>
    <row r="3542" spans="1:8" x14ac:dyDescent="0.15">
      <c r="A3542" s="39"/>
      <c r="B3542" s="40"/>
      <c r="C3542" s="40"/>
      <c r="D3542" s="41"/>
      <c r="E3542" s="41"/>
      <c r="F3542" s="40"/>
      <c r="G3542" s="40"/>
      <c r="H3542" s="40"/>
    </row>
    <row r="3543" spans="1:8" x14ac:dyDescent="0.15">
      <c r="A3543" s="39"/>
      <c r="B3543" s="40"/>
      <c r="C3543" s="40"/>
      <c r="D3543" s="41"/>
      <c r="E3543" s="41"/>
      <c r="F3543" s="40"/>
      <c r="G3543" s="40"/>
      <c r="H3543" s="40"/>
    </row>
    <row r="3544" spans="1:8" x14ac:dyDescent="0.15">
      <c r="A3544" s="39"/>
      <c r="B3544" s="40"/>
      <c r="C3544" s="40"/>
      <c r="D3544" s="41"/>
      <c r="E3544" s="41"/>
      <c r="F3544" s="40"/>
      <c r="G3544" s="40"/>
      <c r="H3544" s="40"/>
    </row>
    <row r="3545" spans="1:8" x14ac:dyDescent="0.15">
      <c r="A3545" s="39"/>
      <c r="B3545" s="40"/>
      <c r="C3545" s="40"/>
      <c r="D3545" s="41"/>
      <c r="E3545" s="41"/>
      <c r="F3545" s="40"/>
      <c r="G3545" s="40"/>
      <c r="H3545" s="40"/>
    </row>
    <row r="3546" spans="1:8" x14ac:dyDescent="0.15">
      <c r="A3546" s="39"/>
      <c r="B3546" s="40"/>
      <c r="C3546" s="40"/>
      <c r="D3546" s="41"/>
      <c r="E3546" s="41"/>
      <c r="F3546" s="40"/>
      <c r="G3546" s="40"/>
      <c r="H3546" s="40"/>
    </row>
    <row r="3547" spans="1:8" x14ac:dyDescent="0.15">
      <c r="A3547" s="39"/>
      <c r="B3547" s="40"/>
      <c r="C3547" s="40"/>
      <c r="D3547" s="41"/>
      <c r="E3547" s="41"/>
      <c r="F3547" s="40"/>
      <c r="G3547" s="40"/>
      <c r="H3547" s="40"/>
    </row>
    <row r="3548" spans="1:8" x14ac:dyDescent="0.15">
      <c r="A3548" s="39"/>
      <c r="B3548" s="40"/>
      <c r="C3548" s="40"/>
      <c r="D3548" s="41"/>
      <c r="E3548" s="41"/>
      <c r="F3548" s="40"/>
      <c r="G3548" s="40"/>
      <c r="H3548" s="40"/>
    </row>
    <row r="3549" spans="1:8" x14ac:dyDescent="0.15">
      <c r="A3549" s="39"/>
      <c r="B3549" s="40"/>
      <c r="C3549" s="40"/>
      <c r="D3549" s="41"/>
      <c r="E3549" s="41"/>
      <c r="F3549" s="40"/>
      <c r="G3549" s="40"/>
      <c r="H3549" s="40"/>
    </row>
    <row r="3550" spans="1:8" x14ac:dyDescent="0.15">
      <c r="A3550" s="39"/>
      <c r="B3550" s="40"/>
      <c r="C3550" s="40"/>
      <c r="D3550" s="41"/>
      <c r="E3550" s="41"/>
      <c r="F3550" s="40"/>
      <c r="G3550" s="40"/>
      <c r="H3550" s="40"/>
    </row>
    <row r="3551" spans="1:8" x14ac:dyDescent="0.15">
      <c r="A3551" s="39"/>
      <c r="B3551" s="40"/>
      <c r="C3551" s="40"/>
      <c r="D3551" s="41"/>
      <c r="E3551" s="41"/>
      <c r="F3551" s="40"/>
      <c r="G3551" s="40"/>
      <c r="H3551" s="40"/>
    </row>
    <row r="3552" spans="1:8" x14ac:dyDescent="0.15">
      <c r="A3552" s="39"/>
      <c r="B3552" s="40"/>
      <c r="C3552" s="40"/>
      <c r="D3552" s="41"/>
      <c r="E3552" s="41"/>
      <c r="F3552" s="40"/>
      <c r="G3552" s="40"/>
      <c r="H3552" s="40"/>
    </row>
    <row r="3553" spans="1:8" x14ac:dyDescent="0.15">
      <c r="A3553" s="39"/>
      <c r="B3553" s="40"/>
      <c r="C3553" s="40"/>
      <c r="D3553" s="41"/>
      <c r="E3553" s="41"/>
      <c r="F3553" s="40"/>
      <c r="G3553" s="40"/>
      <c r="H3553" s="40"/>
    </row>
    <row r="3554" spans="1:8" x14ac:dyDescent="0.15">
      <c r="A3554" s="39"/>
      <c r="B3554" s="40"/>
      <c r="C3554" s="40"/>
      <c r="D3554" s="41"/>
      <c r="E3554" s="41"/>
      <c r="F3554" s="40"/>
      <c r="G3554" s="40"/>
      <c r="H3554" s="40"/>
    </row>
    <row r="3555" spans="1:8" x14ac:dyDescent="0.15">
      <c r="A3555" s="39"/>
      <c r="B3555" s="40"/>
      <c r="C3555" s="40"/>
      <c r="D3555" s="41"/>
      <c r="E3555" s="41"/>
      <c r="F3555" s="40"/>
      <c r="G3555" s="40"/>
      <c r="H3555" s="40"/>
    </row>
    <row r="3556" spans="1:8" x14ac:dyDescent="0.15">
      <c r="A3556" s="39"/>
      <c r="B3556" s="40"/>
      <c r="C3556" s="40"/>
      <c r="D3556" s="41"/>
      <c r="E3556" s="41"/>
      <c r="F3556" s="40"/>
      <c r="G3556" s="40"/>
      <c r="H3556" s="40"/>
    </row>
    <row r="3557" spans="1:8" x14ac:dyDescent="0.15">
      <c r="A3557" s="39"/>
      <c r="B3557" s="40"/>
      <c r="C3557" s="40"/>
      <c r="D3557" s="41"/>
      <c r="E3557" s="41"/>
      <c r="F3557" s="40"/>
      <c r="G3557" s="40"/>
      <c r="H3557" s="40"/>
    </row>
    <row r="3558" spans="1:8" x14ac:dyDescent="0.15">
      <c r="A3558" s="39"/>
      <c r="B3558" s="40"/>
      <c r="C3558" s="40"/>
      <c r="D3558" s="41"/>
      <c r="E3558" s="41"/>
      <c r="F3558" s="40"/>
      <c r="G3558" s="40"/>
      <c r="H3558" s="40"/>
    </row>
    <row r="3559" spans="1:8" x14ac:dyDescent="0.15">
      <c r="A3559" s="39"/>
      <c r="B3559" s="40"/>
      <c r="C3559" s="40"/>
      <c r="D3559" s="41"/>
      <c r="E3559" s="41"/>
      <c r="F3559" s="40"/>
      <c r="G3559" s="40"/>
      <c r="H3559" s="40"/>
    </row>
    <row r="3560" spans="1:8" x14ac:dyDescent="0.15">
      <c r="A3560" s="39"/>
      <c r="B3560" s="40"/>
      <c r="C3560" s="40"/>
      <c r="D3560" s="41"/>
      <c r="E3560" s="41"/>
      <c r="F3560" s="40"/>
      <c r="G3560" s="40"/>
      <c r="H3560" s="40"/>
    </row>
    <row r="3561" spans="1:8" x14ac:dyDescent="0.15">
      <c r="A3561" s="39"/>
      <c r="B3561" s="40"/>
      <c r="C3561" s="40"/>
      <c r="D3561" s="41"/>
      <c r="E3561" s="41"/>
      <c r="F3561" s="40"/>
      <c r="G3561" s="40"/>
      <c r="H3561" s="40"/>
    </row>
    <row r="3562" spans="1:8" x14ac:dyDescent="0.15">
      <c r="A3562" s="39"/>
      <c r="B3562" s="40"/>
      <c r="C3562" s="40"/>
      <c r="D3562" s="41"/>
      <c r="E3562" s="41"/>
      <c r="F3562" s="40"/>
      <c r="G3562" s="40"/>
      <c r="H3562" s="40"/>
    </row>
    <row r="3563" spans="1:8" x14ac:dyDescent="0.15">
      <c r="A3563" s="39"/>
      <c r="B3563" s="40"/>
      <c r="C3563" s="40"/>
      <c r="D3563" s="41"/>
      <c r="E3563" s="41"/>
      <c r="F3563" s="40"/>
      <c r="G3563" s="40"/>
      <c r="H3563" s="40"/>
    </row>
    <row r="3564" spans="1:8" x14ac:dyDescent="0.15">
      <c r="A3564" s="39"/>
      <c r="B3564" s="40"/>
      <c r="C3564" s="40"/>
      <c r="D3564" s="41"/>
      <c r="E3564" s="41"/>
      <c r="F3564" s="40"/>
      <c r="G3564" s="40"/>
      <c r="H3564" s="40"/>
    </row>
    <row r="3565" spans="1:8" x14ac:dyDescent="0.15">
      <c r="A3565" s="39"/>
      <c r="B3565" s="40"/>
      <c r="C3565" s="40"/>
      <c r="D3565" s="41"/>
      <c r="E3565" s="41"/>
      <c r="F3565" s="40"/>
      <c r="G3565" s="40"/>
      <c r="H3565" s="40"/>
    </row>
    <row r="3566" spans="1:8" x14ac:dyDescent="0.15">
      <c r="A3566" s="39"/>
      <c r="B3566" s="40"/>
      <c r="C3566" s="40"/>
      <c r="D3566" s="41"/>
      <c r="E3566" s="41"/>
      <c r="F3566" s="40"/>
      <c r="G3566" s="40"/>
      <c r="H3566" s="40"/>
    </row>
    <row r="3567" spans="1:8" x14ac:dyDescent="0.15">
      <c r="A3567" s="39"/>
      <c r="B3567" s="40"/>
      <c r="C3567" s="40"/>
      <c r="D3567" s="41"/>
      <c r="E3567" s="41"/>
      <c r="F3567" s="40"/>
      <c r="G3567" s="40"/>
      <c r="H3567" s="40"/>
    </row>
    <row r="3568" spans="1:8" x14ac:dyDescent="0.15">
      <c r="A3568" s="39"/>
      <c r="B3568" s="40"/>
      <c r="C3568" s="40"/>
      <c r="D3568" s="41"/>
      <c r="E3568" s="41"/>
      <c r="F3568" s="40"/>
      <c r="G3568" s="40"/>
      <c r="H3568" s="40"/>
    </row>
    <row r="3569" spans="1:8" x14ac:dyDescent="0.15">
      <c r="A3569" s="39"/>
      <c r="B3569" s="40"/>
      <c r="C3569" s="40"/>
      <c r="D3569" s="41"/>
      <c r="E3569" s="41"/>
      <c r="F3569" s="40"/>
      <c r="G3569" s="40"/>
      <c r="H3569" s="40"/>
    </row>
    <row r="3570" spans="1:8" x14ac:dyDescent="0.15">
      <c r="A3570" s="39"/>
      <c r="B3570" s="40"/>
      <c r="C3570" s="40"/>
      <c r="D3570" s="41"/>
      <c r="E3570" s="41"/>
      <c r="F3570" s="40"/>
      <c r="G3570" s="40"/>
      <c r="H3570" s="40"/>
    </row>
    <row r="3571" spans="1:8" x14ac:dyDescent="0.15">
      <c r="A3571" s="39"/>
      <c r="B3571" s="40"/>
      <c r="C3571" s="40"/>
      <c r="D3571" s="41"/>
      <c r="E3571" s="41"/>
      <c r="F3571" s="40"/>
      <c r="G3571" s="40"/>
      <c r="H3571" s="40"/>
    </row>
    <row r="3572" spans="1:8" x14ac:dyDescent="0.15">
      <c r="A3572" s="39"/>
      <c r="B3572" s="40"/>
      <c r="C3572" s="40"/>
      <c r="D3572" s="41"/>
      <c r="E3572" s="41"/>
      <c r="F3572" s="40"/>
      <c r="G3572" s="40"/>
      <c r="H3572" s="40"/>
    </row>
    <row r="3573" spans="1:8" x14ac:dyDescent="0.15">
      <c r="A3573" s="39"/>
      <c r="B3573" s="40"/>
      <c r="C3573" s="40"/>
      <c r="D3573" s="41"/>
      <c r="E3573" s="41"/>
      <c r="F3573" s="40"/>
      <c r="G3573" s="40"/>
      <c r="H3573" s="40"/>
    </row>
    <row r="3574" spans="1:8" x14ac:dyDescent="0.15">
      <c r="A3574" s="39"/>
      <c r="B3574" s="40"/>
      <c r="C3574" s="40"/>
      <c r="D3574" s="41"/>
      <c r="E3574" s="41"/>
      <c r="F3574" s="40"/>
      <c r="G3574" s="40"/>
      <c r="H3574" s="40"/>
    </row>
    <row r="3575" spans="1:8" x14ac:dyDescent="0.15">
      <c r="A3575" s="39"/>
      <c r="B3575" s="40"/>
      <c r="C3575" s="40"/>
      <c r="D3575" s="41"/>
      <c r="E3575" s="41"/>
      <c r="F3575" s="40"/>
      <c r="G3575" s="40"/>
      <c r="H3575" s="40"/>
    </row>
    <row r="3576" spans="1:8" x14ac:dyDescent="0.15">
      <c r="A3576" s="39"/>
      <c r="B3576" s="40"/>
      <c r="C3576" s="40"/>
      <c r="D3576" s="41"/>
      <c r="E3576" s="41"/>
      <c r="F3576" s="40"/>
      <c r="G3576" s="40"/>
      <c r="H3576" s="40"/>
    </row>
    <row r="3577" spans="1:8" x14ac:dyDescent="0.15">
      <c r="A3577" s="39"/>
      <c r="B3577" s="40"/>
      <c r="C3577" s="40"/>
      <c r="D3577" s="41"/>
      <c r="E3577" s="41"/>
      <c r="F3577" s="40"/>
      <c r="G3577" s="40"/>
      <c r="H3577" s="40"/>
    </row>
    <row r="3578" spans="1:8" x14ac:dyDescent="0.15">
      <c r="A3578" s="39"/>
      <c r="B3578" s="40"/>
      <c r="C3578" s="40"/>
      <c r="D3578" s="41"/>
      <c r="E3578" s="41"/>
      <c r="F3578" s="40"/>
      <c r="G3578" s="40"/>
      <c r="H3578" s="40"/>
    </row>
    <row r="3579" spans="1:8" x14ac:dyDescent="0.15">
      <c r="A3579" s="39"/>
      <c r="B3579" s="40"/>
      <c r="C3579" s="40"/>
      <c r="D3579" s="41"/>
      <c r="E3579" s="41"/>
      <c r="F3579" s="40"/>
      <c r="G3579" s="40"/>
      <c r="H3579" s="40"/>
    </row>
    <row r="3580" spans="1:8" x14ac:dyDescent="0.15">
      <c r="A3580" s="39"/>
      <c r="B3580" s="40"/>
      <c r="C3580" s="40"/>
      <c r="D3580" s="41"/>
      <c r="E3580" s="41"/>
      <c r="F3580" s="40"/>
      <c r="G3580" s="40"/>
      <c r="H3580" s="40"/>
    </row>
    <row r="3581" spans="1:8" x14ac:dyDescent="0.15">
      <c r="A3581" s="39"/>
      <c r="B3581" s="40"/>
      <c r="C3581" s="40"/>
      <c r="D3581" s="41"/>
      <c r="E3581" s="41"/>
      <c r="F3581" s="40"/>
      <c r="G3581" s="40"/>
      <c r="H3581" s="40"/>
    </row>
    <row r="3582" spans="1:8" x14ac:dyDescent="0.15">
      <c r="A3582" s="39"/>
      <c r="B3582" s="40"/>
      <c r="C3582" s="40"/>
      <c r="D3582" s="41"/>
      <c r="E3582" s="41"/>
      <c r="F3582" s="40"/>
      <c r="G3582" s="40"/>
      <c r="H3582" s="40"/>
    </row>
    <row r="3583" spans="1:8" x14ac:dyDescent="0.15">
      <c r="A3583" s="39"/>
      <c r="B3583" s="40"/>
      <c r="C3583" s="40"/>
      <c r="D3583" s="41"/>
      <c r="E3583" s="41"/>
      <c r="F3583" s="40"/>
      <c r="G3583" s="40"/>
      <c r="H3583" s="40"/>
    </row>
    <row r="3584" spans="1:8" x14ac:dyDescent="0.15">
      <c r="A3584" s="39"/>
      <c r="B3584" s="40"/>
      <c r="C3584" s="40"/>
      <c r="D3584" s="41"/>
      <c r="E3584" s="41"/>
      <c r="F3584" s="40"/>
      <c r="G3584" s="40"/>
      <c r="H3584" s="40"/>
    </row>
    <row r="3585" spans="1:8" x14ac:dyDescent="0.15">
      <c r="A3585" s="39"/>
      <c r="B3585" s="40"/>
      <c r="C3585" s="40"/>
      <c r="D3585" s="41"/>
      <c r="E3585" s="41"/>
      <c r="F3585" s="40"/>
      <c r="G3585" s="40"/>
      <c r="H3585" s="40"/>
    </row>
    <row r="3586" spans="1:8" x14ac:dyDescent="0.15">
      <c r="A3586" s="39"/>
      <c r="B3586" s="40"/>
      <c r="C3586" s="40"/>
      <c r="D3586" s="41"/>
      <c r="E3586" s="41"/>
      <c r="F3586" s="40"/>
      <c r="G3586" s="40"/>
      <c r="H3586" s="40"/>
    </row>
    <row r="3587" spans="1:8" x14ac:dyDescent="0.15">
      <c r="A3587" s="39"/>
      <c r="B3587" s="40"/>
      <c r="C3587" s="40"/>
      <c r="D3587" s="41"/>
      <c r="E3587" s="41"/>
      <c r="F3587" s="40"/>
      <c r="G3587" s="40"/>
      <c r="H3587" s="40"/>
    </row>
    <row r="3588" spans="1:8" x14ac:dyDescent="0.15">
      <c r="A3588" s="39"/>
      <c r="B3588" s="40"/>
      <c r="C3588" s="40"/>
      <c r="D3588" s="41"/>
      <c r="E3588" s="41"/>
      <c r="F3588" s="40"/>
      <c r="G3588" s="40"/>
      <c r="H3588" s="40"/>
    </row>
    <row r="3589" spans="1:8" x14ac:dyDescent="0.15">
      <c r="A3589" s="39"/>
      <c r="B3589" s="40"/>
      <c r="C3589" s="40"/>
      <c r="D3589" s="41"/>
      <c r="E3589" s="41"/>
      <c r="F3589" s="40"/>
      <c r="G3589" s="40"/>
      <c r="H3589" s="40"/>
    </row>
    <row r="3590" spans="1:8" x14ac:dyDescent="0.15">
      <c r="A3590" s="39"/>
      <c r="B3590" s="40"/>
      <c r="C3590" s="40"/>
      <c r="D3590" s="41"/>
      <c r="E3590" s="41"/>
      <c r="F3590" s="40"/>
      <c r="G3590" s="40"/>
      <c r="H3590" s="40"/>
    </row>
    <row r="3591" spans="1:8" x14ac:dyDescent="0.15">
      <c r="A3591" s="39"/>
      <c r="B3591" s="40"/>
      <c r="C3591" s="40"/>
      <c r="D3591" s="41"/>
      <c r="E3591" s="41"/>
      <c r="F3591" s="40"/>
      <c r="G3591" s="40"/>
      <c r="H3591" s="40"/>
    </row>
    <row r="3592" spans="1:8" x14ac:dyDescent="0.15">
      <c r="A3592" s="39"/>
      <c r="B3592" s="40"/>
      <c r="C3592" s="40"/>
      <c r="D3592" s="41"/>
      <c r="E3592" s="41"/>
      <c r="F3592" s="40"/>
      <c r="G3592" s="40"/>
      <c r="H3592" s="40"/>
    </row>
    <row r="3593" spans="1:8" x14ac:dyDescent="0.15">
      <c r="A3593" s="39"/>
      <c r="B3593" s="40"/>
      <c r="C3593" s="40"/>
      <c r="D3593" s="41"/>
      <c r="E3593" s="41"/>
      <c r="F3593" s="40"/>
      <c r="G3593" s="40"/>
      <c r="H3593" s="40"/>
    </row>
    <row r="3594" spans="1:8" x14ac:dyDescent="0.15">
      <c r="A3594" s="39"/>
      <c r="B3594" s="40"/>
      <c r="C3594" s="40"/>
      <c r="D3594" s="41"/>
      <c r="E3594" s="41"/>
      <c r="F3594" s="40"/>
      <c r="G3594" s="40"/>
      <c r="H3594" s="40"/>
    </row>
    <row r="3595" spans="1:8" x14ac:dyDescent="0.15">
      <c r="A3595" s="39"/>
      <c r="B3595" s="40"/>
      <c r="C3595" s="40"/>
      <c r="D3595" s="41"/>
      <c r="E3595" s="41"/>
      <c r="F3595" s="40"/>
      <c r="G3595" s="40"/>
      <c r="H3595" s="40"/>
    </row>
    <row r="3596" spans="1:8" x14ac:dyDescent="0.15">
      <c r="A3596" s="39"/>
      <c r="B3596" s="40"/>
      <c r="C3596" s="40"/>
      <c r="D3596" s="41"/>
      <c r="E3596" s="41"/>
      <c r="F3596" s="40"/>
      <c r="G3596" s="40"/>
      <c r="H3596" s="40"/>
    </row>
    <row r="3597" spans="1:8" x14ac:dyDescent="0.15">
      <c r="A3597" s="39"/>
      <c r="B3597" s="40"/>
      <c r="C3597" s="40"/>
      <c r="D3597" s="41"/>
      <c r="E3597" s="41"/>
      <c r="F3597" s="40"/>
      <c r="G3597" s="40"/>
      <c r="H3597" s="40"/>
    </row>
    <row r="3598" spans="1:8" x14ac:dyDescent="0.15">
      <c r="A3598" s="39"/>
      <c r="B3598" s="40"/>
      <c r="C3598" s="40"/>
      <c r="D3598" s="41"/>
      <c r="E3598" s="41"/>
      <c r="F3598" s="40"/>
      <c r="G3598" s="40"/>
      <c r="H3598" s="40"/>
    </row>
    <row r="3599" spans="1:8" x14ac:dyDescent="0.15">
      <c r="A3599" s="39"/>
      <c r="B3599" s="40"/>
      <c r="C3599" s="40"/>
      <c r="D3599" s="41"/>
      <c r="E3599" s="41"/>
      <c r="F3599" s="40"/>
      <c r="G3599" s="40"/>
      <c r="H3599" s="40"/>
    </row>
    <row r="3600" spans="1:8" x14ac:dyDescent="0.15">
      <c r="A3600" s="39"/>
      <c r="B3600" s="40"/>
      <c r="C3600" s="40"/>
      <c r="D3600" s="41"/>
      <c r="E3600" s="41"/>
      <c r="F3600" s="40"/>
      <c r="G3600" s="40"/>
      <c r="H3600" s="40"/>
    </row>
    <row r="3601" spans="1:8" x14ac:dyDescent="0.15">
      <c r="A3601" s="39"/>
      <c r="B3601" s="40"/>
      <c r="C3601" s="40"/>
      <c r="D3601" s="41"/>
      <c r="E3601" s="41"/>
      <c r="F3601" s="40"/>
      <c r="G3601" s="40"/>
      <c r="H3601" s="40"/>
    </row>
    <row r="3602" spans="1:8" x14ac:dyDescent="0.15">
      <c r="A3602" s="39"/>
      <c r="B3602" s="40"/>
      <c r="C3602" s="40"/>
      <c r="D3602" s="41"/>
      <c r="E3602" s="41"/>
      <c r="F3602" s="40"/>
      <c r="G3602" s="40"/>
      <c r="H3602" s="40"/>
    </row>
    <row r="3603" spans="1:8" x14ac:dyDescent="0.15">
      <c r="A3603" s="39"/>
      <c r="B3603" s="40"/>
      <c r="C3603" s="40"/>
      <c r="D3603" s="41"/>
      <c r="E3603" s="41"/>
      <c r="F3603" s="40"/>
      <c r="G3603" s="40"/>
      <c r="H3603" s="40"/>
    </row>
    <row r="3604" spans="1:8" x14ac:dyDescent="0.15">
      <c r="A3604" s="39"/>
      <c r="B3604" s="40"/>
      <c r="C3604" s="40"/>
      <c r="D3604" s="41"/>
      <c r="E3604" s="41"/>
      <c r="F3604" s="40"/>
      <c r="G3604" s="40"/>
      <c r="H3604" s="40"/>
    </row>
    <row r="3605" spans="1:8" x14ac:dyDescent="0.15">
      <c r="A3605" s="39"/>
      <c r="B3605" s="40"/>
      <c r="C3605" s="40"/>
      <c r="D3605" s="41"/>
      <c r="E3605" s="41"/>
      <c r="F3605" s="40"/>
      <c r="G3605" s="40"/>
      <c r="H3605" s="40"/>
    </row>
    <row r="3606" spans="1:8" x14ac:dyDescent="0.15">
      <c r="A3606" s="39"/>
      <c r="B3606" s="40"/>
      <c r="C3606" s="40"/>
      <c r="D3606" s="41"/>
      <c r="E3606" s="41"/>
      <c r="F3606" s="40"/>
      <c r="G3606" s="40"/>
      <c r="H3606" s="40"/>
    </row>
    <row r="3607" spans="1:8" x14ac:dyDescent="0.15">
      <c r="A3607" s="39"/>
      <c r="B3607" s="40"/>
      <c r="C3607" s="40"/>
      <c r="D3607" s="41"/>
      <c r="E3607" s="41"/>
      <c r="F3607" s="40"/>
      <c r="G3607" s="40"/>
      <c r="H3607" s="40"/>
    </row>
    <row r="3608" spans="1:8" x14ac:dyDescent="0.15">
      <c r="A3608" s="39"/>
      <c r="B3608" s="40"/>
      <c r="C3608" s="40"/>
      <c r="D3608" s="41"/>
      <c r="E3608" s="41"/>
      <c r="F3608" s="40"/>
      <c r="G3608" s="40"/>
      <c r="H3608" s="40"/>
    </row>
    <row r="3609" spans="1:8" x14ac:dyDescent="0.15">
      <c r="A3609" s="39"/>
      <c r="B3609" s="40"/>
      <c r="C3609" s="40"/>
      <c r="D3609" s="41"/>
      <c r="E3609" s="41"/>
      <c r="F3609" s="40"/>
      <c r="G3609" s="40"/>
      <c r="H3609" s="40"/>
    </row>
    <row r="3610" spans="1:8" x14ac:dyDescent="0.15">
      <c r="A3610" s="39"/>
      <c r="B3610" s="40"/>
      <c r="C3610" s="40"/>
      <c r="D3610" s="41"/>
      <c r="E3610" s="41"/>
      <c r="F3610" s="40"/>
      <c r="G3610" s="40"/>
      <c r="H3610" s="40"/>
    </row>
    <row r="3611" spans="1:8" x14ac:dyDescent="0.15">
      <c r="A3611" s="39"/>
      <c r="B3611" s="40"/>
      <c r="C3611" s="40"/>
      <c r="D3611" s="41"/>
      <c r="E3611" s="41"/>
      <c r="F3611" s="40"/>
      <c r="G3611" s="40"/>
      <c r="H3611" s="40"/>
    </row>
    <row r="3612" spans="1:8" x14ac:dyDescent="0.15">
      <c r="A3612" s="39"/>
      <c r="B3612" s="40"/>
      <c r="C3612" s="40"/>
      <c r="D3612" s="41"/>
      <c r="E3612" s="41"/>
      <c r="F3612" s="40"/>
      <c r="G3612" s="40"/>
      <c r="H3612" s="40"/>
    </row>
    <row r="3613" spans="1:8" x14ac:dyDescent="0.15">
      <c r="A3613" s="39"/>
      <c r="B3613" s="40"/>
      <c r="C3613" s="40"/>
      <c r="D3613" s="41"/>
      <c r="E3613" s="41"/>
      <c r="F3613" s="40"/>
      <c r="G3613" s="40"/>
      <c r="H3613" s="40"/>
    </row>
    <row r="3614" spans="1:8" x14ac:dyDescent="0.15">
      <c r="A3614" s="39"/>
      <c r="B3614" s="40"/>
      <c r="C3614" s="40"/>
      <c r="D3614" s="41"/>
      <c r="E3614" s="41"/>
      <c r="F3614" s="40"/>
      <c r="G3614" s="40"/>
      <c r="H3614" s="40"/>
    </row>
    <row r="3615" spans="1:8" x14ac:dyDescent="0.15">
      <c r="A3615" s="39"/>
      <c r="B3615" s="40"/>
      <c r="C3615" s="40"/>
      <c r="D3615" s="41"/>
      <c r="E3615" s="41"/>
      <c r="F3615" s="40"/>
      <c r="G3615" s="40"/>
      <c r="H3615" s="40"/>
    </row>
    <row r="3616" spans="1:8" x14ac:dyDescent="0.15">
      <c r="A3616" s="39"/>
      <c r="B3616" s="40"/>
      <c r="C3616" s="40"/>
      <c r="D3616" s="41"/>
      <c r="E3616" s="41"/>
      <c r="F3616" s="40"/>
      <c r="G3616" s="40"/>
      <c r="H3616" s="40"/>
    </row>
    <row r="3617" spans="1:8" x14ac:dyDescent="0.15">
      <c r="A3617" s="39"/>
      <c r="B3617" s="40"/>
      <c r="C3617" s="40"/>
      <c r="D3617" s="41"/>
      <c r="E3617" s="41"/>
      <c r="F3617" s="40"/>
      <c r="G3617" s="40"/>
      <c r="H3617" s="40"/>
    </row>
    <row r="3618" spans="1:8" x14ac:dyDescent="0.15">
      <c r="A3618" s="39"/>
      <c r="B3618" s="40"/>
      <c r="C3618" s="40"/>
      <c r="D3618" s="41"/>
      <c r="E3618" s="41"/>
      <c r="F3618" s="40"/>
      <c r="G3618" s="40"/>
      <c r="H3618" s="40"/>
    </row>
    <row r="3619" spans="1:8" x14ac:dyDescent="0.15">
      <c r="A3619" s="39"/>
      <c r="B3619" s="40"/>
      <c r="C3619" s="40"/>
      <c r="D3619" s="41"/>
      <c r="E3619" s="41"/>
      <c r="F3619" s="40"/>
      <c r="G3619" s="40"/>
      <c r="H3619" s="40"/>
    </row>
    <row r="3620" spans="1:8" x14ac:dyDescent="0.15">
      <c r="A3620" s="39"/>
      <c r="B3620" s="40"/>
      <c r="C3620" s="40"/>
      <c r="D3620" s="41"/>
      <c r="E3620" s="41"/>
      <c r="F3620" s="40"/>
      <c r="G3620" s="40"/>
      <c r="H3620" s="40"/>
    </row>
    <row r="3621" spans="1:8" x14ac:dyDescent="0.15">
      <c r="A3621" s="39"/>
      <c r="B3621" s="40"/>
      <c r="C3621" s="40"/>
      <c r="D3621" s="41"/>
      <c r="E3621" s="41"/>
      <c r="F3621" s="40"/>
      <c r="G3621" s="40"/>
      <c r="H3621" s="40"/>
    </row>
    <row r="3622" spans="1:8" x14ac:dyDescent="0.15">
      <c r="A3622" s="39"/>
      <c r="B3622" s="40"/>
      <c r="C3622" s="40"/>
      <c r="D3622" s="41"/>
      <c r="E3622" s="41"/>
      <c r="F3622" s="40"/>
      <c r="G3622" s="40"/>
      <c r="H3622" s="40"/>
    </row>
    <row r="3623" spans="1:8" x14ac:dyDescent="0.15">
      <c r="A3623" s="39"/>
      <c r="B3623" s="40"/>
      <c r="C3623" s="40"/>
      <c r="D3623" s="41"/>
      <c r="E3623" s="41"/>
      <c r="F3623" s="40"/>
      <c r="G3623" s="40"/>
      <c r="H3623" s="40"/>
    </row>
    <row r="3624" spans="1:8" x14ac:dyDescent="0.15">
      <c r="A3624" s="39"/>
      <c r="B3624" s="40"/>
      <c r="C3624" s="40"/>
      <c r="D3624" s="41"/>
      <c r="E3624" s="41"/>
      <c r="F3624" s="40"/>
      <c r="G3624" s="40"/>
      <c r="H3624" s="40"/>
    </row>
    <row r="3625" spans="1:8" x14ac:dyDescent="0.15">
      <c r="A3625" s="39"/>
      <c r="B3625" s="40"/>
      <c r="C3625" s="40"/>
      <c r="D3625" s="41"/>
      <c r="E3625" s="41"/>
      <c r="F3625" s="40"/>
      <c r="G3625" s="40"/>
      <c r="H3625" s="40"/>
    </row>
    <row r="3626" spans="1:8" x14ac:dyDescent="0.15">
      <c r="A3626" s="39"/>
      <c r="B3626" s="40"/>
      <c r="C3626" s="40"/>
      <c r="D3626" s="41"/>
      <c r="E3626" s="41"/>
      <c r="F3626" s="40"/>
      <c r="G3626" s="40"/>
      <c r="H3626" s="40"/>
    </row>
    <row r="3627" spans="1:8" x14ac:dyDescent="0.15">
      <c r="A3627" s="39"/>
      <c r="B3627" s="40"/>
      <c r="C3627" s="40"/>
      <c r="D3627" s="41"/>
      <c r="E3627" s="41"/>
      <c r="F3627" s="40"/>
      <c r="G3627" s="40"/>
      <c r="H3627" s="40"/>
    </row>
    <row r="3628" spans="1:8" x14ac:dyDescent="0.15">
      <c r="A3628" s="39"/>
      <c r="B3628" s="40"/>
      <c r="C3628" s="40"/>
      <c r="D3628" s="41"/>
      <c r="E3628" s="41"/>
      <c r="F3628" s="40"/>
      <c r="G3628" s="40"/>
      <c r="H3628" s="40"/>
    </row>
    <row r="3629" spans="1:8" x14ac:dyDescent="0.15">
      <c r="A3629" s="39"/>
      <c r="B3629" s="40"/>
      <c r="C3629" s="40"/>
      <c r="D3629" s="41"/>
      <c r="E3629" s="41"/>
      <c r="F3629" s="40"/>
      <c r="G3629" s="40"/>
      <c r="H3629" s="40"/>
    </row>
    <row r="3630" spans="1:8" x14ac:dyDescent="0.15">
      <c r="A3630" s="39"/>
      <c r="B3630" s="40"/>
      <c r="C3630" s="40"/>
      <c r="D3630" s="41"/>
      <c r="E3630" s="41"/>
      <c r="F3630" s="40"/>
      <c r="G3630" s="40"/>
      <c r="H3630" s="40"/>
    </row>
    <row r="3631" spans="1:8" x14ac:dyDescent="0.15">
      <c r="A3631" s="39"/>
      <c r="B3631" s="40"/>
      <c r="C3631" s="40"/>
      <c r="D3631" s="41"/>
      <c r="E3631" s="41"/>
      <c r="F3631" s="40"/>
      <c r="G3631" s="40"/>
      <c r="H3631" s="40"/>
    </row>
    <row r="3632" spans="1:8" x14ac:dyDescent="0.15">
      <c r="A3632" s="39"/>
      <c r="B3632" s="40"/>
      <c r="C3632" s="40"/>
      <c r="D3632" s="41"/>
      <c r="E3632" s="41"/>
      <c r="F3632" s="40"/>
      <c r="G3632" s="40"/>
      <c r="H3632" s="40"/>
    </row>
    <row r="3633" spans="1:8" x14ac:dyDescent="0.15">
      <c r="A3633" s="39"/>
      <c r="B3633" s="40"/>
      <c r="C3633" s="40"/>
      <c r="D3633" s="41"/>
      <c r="E3633" s="41"/>
      <c r="F3633" s="40"/>
      <c r="G3633" s="40"/>
      <c r="H3633" s="40"/>
    </row>
    <row r="3634" spans="1:8" x14ac:dyDescent="0.15">
      <c r="A3634" s="39"/>
      <c r="B3634" s="40"/>
      <c r="C3634" s="40"/>
      <c r="D3634" s="41"/>
      <c r="E3634" s="41"/>
      <c r="F3634" s="40"/>
      <c r="G3634" s="40"/>
      <c r="H3634" s="40"/>
    </row>
    <row r="3635" spans="1:8" x14ac:dyDescent="0.15">
      <c r="A3635" s="39"/>
      <c r="B3635" s="40"/>
      <c r="C3635" s="40"/>
      <c r="D3635" s="41"/>
      <c r="E3635" s="41"/>
      <c r="F3635" s="40"/>
      <c r="G3635" s="40"/>
      <c r="H3635" s="40"/>
    </row>
    <row r="3636" spans="1:8" x14ac:dyDescent="0.15">
      <c r="A3636" s="39"/>
      <c r="B3636" s="40"/>
      <c r="C3636" s="40"/>
      <c r="D3636" s="41"/>
      <c r="E3636" s="41"/>
      <c r="F3636" s="40"/>
      <c r="G3636" s="40"/>
      <c r="H3636" s="40"/>
    </row>
    <row r="3637" spans="1:8" x14ac:dyDescent="0.15">
      <c r="A3637" s="39"/>
      <c r="B3637" s="40"/>
      <c r="C3637" s="40"/>
      <c r="D3637" s="41"/>
      <c r="E3637" s="41"/>
      <c r="F3637" s="40"/>
      <c r="G3637" s="40"/>
      <c r="H3637" s="40"/>
    </row>
    <row r="3638" spans="1:8" x14ac:dyDescent="0.15">
      <c r="A3638" s="39"/>
      <c r="B3638" s="40"/>
      <c r="C3638" s="40"/>
      <c r="D3638" s="41"/>
      <c r="E3638" s="41"/>
      <c r="F3638" s="40"/>
      <c r="G3638" s="40"/>
      <c r="H3638" s="40"/>
    </row>
    <row r="3639" spans="1:8" x14ac:dyDescent="0.15">
      <c r="A3639" s="39"/>
      <c r="B3639" s="40"/>
      <c r="C3639" s="40"/>
      <c r="D3639" s="41"/>
      <c r="E3639" s="41"/>
      <c r="F3639" s="40"/>
      <c r="G3639" s="40"/>
      <c r="H3639" s="40"/>
    </row>
    <row r="3640" spans="1:8" x14ac:dyDescent="0.15">
      <c r="A3640" s="39"/>
      <c r="B3640" s="40"/>
      <c r="C3640" s="40"/>
      <c r="D3640" s="41"/>
      <c r="E3640" s="41"/>
      <c r="F3640" s="40"/>
      <c r="G3640" s="40"/>
      <c r="H3640" s="40"/>
    </row>
    <row r="3641" spans="1:8" x14ac:dyDescent="0.15">
      <c r="A3641" s="39"/>
      <c r="B3641" s="40"/>
      <c r="C3641" s="40"/>
      <c r="D3641" s="41"/>
      <c r="E3641" s="41"/>
      <c r="F3641" s="40"/>
      <c r="G3641" s="40"/>
      <c r="H3641" s="40"/>
    </row>
    <row r="3642" spans="1:8" x14ac:dyDescent="0.15">
      <c r="A3642" s="39"/>
      <c r="B3642" s="40"/>
      <c r="C3642" s="40"/>
      <c r="D3642" s="41"/>
      <c r="E3642" s="41"/>
      <c r="F3642" s="40"/>
      <c r="G3642" s="40"/>
      <c r="H3642" s="40"/>
    </row>
    <row r="3643" spans="1:8" x14ac:dyDescent="0.15">
      <c r="A3643" s="39"/>
      <c r="B3643" s="40"/>
      <c r="C3643" s="40"/>
      <c r="D3643" s="41"/>
      <c r="E3643" s="41"/>
      <c r="F3643" s="40"/>
      <c r="G3643" s="40"/>
      <c r="H3643" s="40"/>
    </row>
    <row r="3644" spans="1:8" x14ac:dyDescent="0.15">
      <c r="A3644" s="39"/>
      <c r="B3644" s="40"/>
      <c r="C3644" s="40"/>
      <c r="D3644" s="41"/>
      <c r="E3644" s="41"/>
      <c r="F3644" s="40"/>
      <c r="G3644" s="40"/>
      <c r="H3644" s="40"/>
    </row>
    <row r="3645" spans="1:8" x14ac:dyDescent="0.15">
      <c r="A3645" s="39"/>
      <c r="B3645" s="40"/>
      <c r="C3645" s="40"/>
      <c r="D3645" s="41"/>
      <c r="E3645" s="41"/>
      <c r="F3645" s="40"/>
      <c r="G3645" s="40"/>
      <c r="H3645" s="40"/>
    </row>
    <row r="3646" spans="1:8" x14ac:dyDescent="0.15">
      <c r="A3646" s="39"/>
      <c r="B3646" s="40"/>
      <c r="C3646" s="40"/>
      <c r="D3646" s="41"/>
      <c r="E3646" s="41"/>
      <c r="F3646" s="40"/>
      <c r="G3646" s="40"/>
      <c r="H3646" s="40"/>
    </row>
    <row r="3647" spans="1:8" x14ac:dyDescent="0.15">
      <c r="A3647" s="39"/>
      <c r="B3647" s="40"/>
      <c r="C3647" s="40"/>
      <c r="D3647" s="41"/>
      <c r="E3647" s="41"/>
      <c r="F3647" s="40"/>
      <c r="G3647" s="40"/>
      <c r="H3647" s="40"/>
    </row>
    <row r="3648" spans="1:8" x14ac:dyDescent="0.15">
      <c r="A3648" s="39"/>
      <c r="B3648" s="40"/>
      <c r="C3648" s="40"/>
      <c r="D3648" s="41"/>
      <c r="E3648" s="41"/>
      <c r="F3648" s="40"/>
      <c r="G3648" s="40"/>
      <c r="H3648" s="40"/>
    </row>
    <row r="3649" spans="1:8" x14ac:dyDescent="0.15">
      <c r="A3649" s="39"/>
      <c r="B3649" s="40"/>
      <c r="C3649" s="40"/>
      <c r="D3649" s="41"/>
      <c r="E3649" s="41"/>
      <c r="F3649" s="40"/>
      <c r="G3649" s="40"/>
      <c r="H3649" s="40"/>
    </row>
    <row r="3650" spans="1:8" x14ac:dyDescent="0.15">
      <c r="A3650" s="39"/>
      <c r="B3650" s="40"/>
      <c r="C3650" s="40"/>
      <c r="D3650" s="41"/>
      <c r="E3650" s="41"/>
      <c r="F3650" s="40"/>
      <c r="G3650" s="40"/>
      <c r="H3650" s="40"/>
    </row>
    <row r="3651" spans="1:8" x14ac:dyDescent="0.15">
      <c r="A3651" s="39"/>
      <c r="B3651" s="40"/>
      <c r="C3651" s="40"/>
      <c r="D3651" s="41"/>
      <c r="E3651" s="41"/>
      <c r="F3651" s="40"/>
      <c r="G3651" s="40"/>
      <c r="H3651" s="40"/>
    </row>
    <row r="3652" spans="1:8" x14ac:dyDescent="0.15">
      <c r="A3652" s="39"/>
      <c r="B3652" s="40"/>
      <c r="C3652" s="40"/>
      <c r="D3652" s="41"/>
      <c r="E3652" s="41"/>
      <c r="F3652" s="40"/>
      <c r="G3652" s="40"/>
      <c r="H3652" s="40"/>
    </row>
    <row r="3653" spans="1:8" x14ac:dyDescent="0.15">
      <c r="A3653" s="39"/>
      <c r="B3653" s="40"/>
      <c r="C3653" s="40"/>
      <c r="D3653" s="41"/>
      <c r="E3653" s="41"/>
      <c r="F3653" s="40"/>
      <c r="G3653" s="40"/>
      <c r="H3653" s="40"/>
    </row>
    <row r="3654" spans="1:8" x14ac:dyDescent="0.15">
      <c r="A3654" s="39"/>
      <c r="B3654" s="40"/>
      <c r="C3654" s="40"/>
      <c r="D3654" s="41"/>
      <c r="E3654" s="41"/>
      <c r="F3654" s="40"/>
      <c r="G3654" s="40"/>
      <c r="H3654" s="40"/>
    </row>
    <row r="3655" spans="1:8" x14ac:dyDescent="0.15">
      <c r="A3655" s="39"/>
      <c r="B3655" s="40"/>
      <c r="C3655" s="40"/>
      <c r="D3655" s="41"/>
      <c r="E3655" s="41"/>
      <c r="F3655" s="40"/>
      <c r="G3655" s="40"/>
      <c r="H3655" s="40"/>
    </row>
    <row r="3656" spans="1:8" x14ac:dyDescent="0.15">
      <c r="A3656" s="39"/>
      <c r="B3656" s="40"/>
      <c r="C3656" s="40"/>
      <c r="D3656" s="41"/>
      <c r="E3656" s="41"/>
      <c r="F3656" s="40"/>
      <c r="G3656" s="40"/>
      <c r="H3656" s="40"/>
    </row>
    <row r="3657" spans="1:8" x14ac:dyDescent="0.15">
      <c r="A3657" s="39"/>
      <c r="B3657" s="40"/>
      <c r="C3657" s="40"/>
      <c r="D3657" s="41"/>
      <c r="E3657" s="41"/>
      <c r="F3657" s="40"/>
      <c r="G3657" s="40"/>
      <c r="H3657" s="40"/>
    </row>
    <row r="3658" spans="1:8" x14ac:dyDescent="0.15">
      <c r="A3658" s="39"/>
      <c r="B3658" s="40"/>
      <c r="C3658" s="40"/>
      <c r="D3658" s="41"/>
      <c r="E3658" s="41"/>
      <c r="F3658" s="40"/>
      <c r="G3658" s="40"/>
      <c r="H3658" s="40"/>
    </row>
    <row r="3659" spans="1:8" x14ac:dyDescent="0.15">
      <c r="A3659" s="39"/>
      <c r="B3659" s="40"/>
      <c r="C3659" s="40"/>
      <c r="D3659" s="41"/>
      <c r="E3659" s="41"/>
      <c r="F3659" s="40"/>
      <c r="G3659" s="40"/>
      <c r="H3659" s="40"/>
    </row>
    <row r="3660" spans="1:8" x14ac:dyDescent="0.15">
      <c r="A3660" s="39"/>
      <c r="B3660" s="40"/>
      <c r="C3660" s="40"/>
      <c r="D3660" s="41"/>
      <c r="E3660" s="41"/>
      <c r="F3660" s="40"/>
      <c r="G3660" s="40"/>
      <c r="H3660" s="40"/>
    </row>
    <row r="3661" spans="1:8" x14ac:dyDescent="0.15">
      <c r="A3661" s="39"/>
      <c r="B3661" s="40"/>
      <c r="C3661" s="40"/>
      <c r="D3661" s="41"/>
      <c r="E3661" s="41"/>
      <c r="F3661" s="40"/>
      <c r="G3661" s="40"/>
      <c r="H3661" s="40"/>
    </row>
    <row r="3662" spans="1:8" x14ac:dyDescent="0.15">
      <c r="A3662" s="39"/>
      <c r="B3662" s="40"/>
      <c r="C3662" s="40"/>
      <c r="D3662" s="41"/>
      <c r="E3662" s="41"/>
      <c r="F3662" s="40"/>
      <c r="G3662" s="40"/>
      <c r="H3662" s="40"/>
    </row>
    <row r="3663" spans="1:8" x14ac:dyDescent="0.15">
      <c r="A3663" s="39"/>
      <c r="B3663" s="40"/>
      <c r="C3663" s="40"/>
      <c r="D3663" s="41"/>
      <c r="E3663" s="41"/>
      <c r="F3663" s="40"/>
      <c r="G3663" s="40"/>
      <c r="H3663" s="40"/>
    </row>
    <row r="3664" spans="1:8" x14ac:dyDescent="0.15">
      <c r="A3664" s="39"/>
      <c r="B3664" s="40"/>
      <c r="C3664" s="40"/>
      <c r="D3664" s="41"/>
      <c r="E3664" s="41"/>
      <c r="F3664" s="40"/>
      <c r="G3664" s="40"/>
      <c r="H3664" s="40"/>
    </row>
    <row r="3665" spans="1:8" x14ac:dyDescent="0.15">
      <c r="A3665" s="39"/>
      <c r="B3665" s="40"/>
      <c r="C3665" s="40"/>
      <c r="D3665" s="41"/>
      <c r="E3665" s="41"/>
      <c r="F3665" s="40"/>
      <c r="G3665" s="40"/>
      <c r="H3665" s="40"/>
    </row>
    <row r="3666" spans="1:8" x14ac:dyDescent="0.15">
      <c r="A3666" s="39"/>
      <c r="B3666" s="40"/>
      <c r="C3666" s="40"/>
      <c r="D3666" s="41"/>
      <c r="E3666" s="41"/>
      <c r="F3666" s="40"/>
      <c r="G3666" s="40"/>
      <c r="H3666" s="40"/>
    </row>
    <row r="3667" spans="1:8" x14ac:dyDescent="0.15">
      <c r="A3667" s="39"/>
      <c r="B3667" s="40"/>
      <c r="C3667" s="40"/>
      <c r="D3667" s="41"/>
      <c r="E3667" s="41"/>
      <c r="F3667" s="40"/>
      <c r="G3667" s="40"/>
      <c r="H3667" s="40"/>
    </row>
    <row r="3668" spans="1:8" x14ac:dyDescent="0.15">
      <c r="A3668" s="39"/>
      <c r="B3668" s="40"/>
      <c r="C3668" s="40"/>
      <c r="D3668" s="41"/>
      <c r="E3668" s="41"/>
      <c r="F3668" s="40"/>
      <c r="G3668" s="40"/>
      <c r="H3668" s="40"/>
    </row>
    <row r="3669" spans="1:8" x14ac:dyDescent="0.15">
      <c r="A3669" s="39"/>
      <c r="B3669" s="40"/>
      <c r="C3669" s="40"/>
      <c r="D3669" s="41"/>
      <c r="E3669" s="41"/>
      <c r="F3669" s="40"/>
      <c r="G3669" s="40"/>
      <c r="H3669" s="40"/>
    </row>
    <row r="3670" spans="1:8" x14ac:dyDescent="0.15">
      <c r="A3670" s="39"/>
      <c r="B3670" s="40"/>
      <c r="C3670" s="40"/>
      <c r="D3670" s="41"/>
      <c r="E3670" s="41"/>
      <c r="F3670" s="40"/>
      <c r="G3670" s="40"/>
      <c r="H3670" s="40"/>
    </row>
    <row r="3671" spans="1:8" x14ac:dyDescent="0.15">
      <c r="A3671" s="39"/>
      <c r="B3671" s="40"/>
      <c r="C3671" s="40"/>
      <c r="D3671" s="41"/>
      <c r="E3671" s="41"/>
      <c r="F3671" s="40"/>
      <c r="G3671" s="40"/>
      <c r="H3671" s="40"/>
    </row>
    <row r="3672" spans="1:8" x14ac:dyDescent="0.15">
      <c r="A3672" s="39"/>
      <c r="B3672" s="40"/>
      <c r="C3672" s="40"/>
      <c r="D3672" s="41"/>
      <c r="E3672" s="41"/>
      <c r="F3672" s="40"/>
      <c r="G3672" s="40"/>
      <c r="H3672" s="40"/>
    </row>
    <row r="3673" spans="1:8" x14ac:dyDescent="0.15">
      <c r="A3673" s="39"/>
      <c r="B3673" s="40"/>
      <c r="C3673" s="40"/>
      <c r="D3673" s="41"/>
      <c r="E3673" s="41"/>
      <c r="F3673" s="40"/>
      <c r="G3673" s="40"/>
      <c r="H3673" s="40"/>
    </row>
    <row r="3674" spans="1:8" x14ac:dyDescent="0.15">
      <c r="A3674" s="39"/>
      <c r="B3674" s="40"/>
      <c r="C3674" s="40"/>
      <c r="D3674" s="41"/>
      <c r="E3674" s="41"/>
      <c r="F3674" s="40"/>
      <c r="G3674" s="40"/>
      <c r="H3674" s="40"/>
    </row>
    <row r="3675" spans="1:8" x14ac:dyDescent="0.15">
      <c r="A3675" s="39"/>
      <c r="B3675" s="40"/>
      <c r="C3675" s="40"/>
      <c r="D3675" s="41"/>
      <c r="E3675" s="41"/>
      <c r="F3675" s="40"/>
      <c r="G3675" s="40"/>
      <c r="H3675" s="40"/>
    </row>
    <row r="3676" spans="1:8" x14ac:dyDescent="0.15">
      <c r="A3676" s="39"/>
      <c r="B3676" s="40"/>
      <c r="C3676" s="40"/>
      <c r="D3676" s="41"/>
      <c r="E3676" s="41"/>
      <c r="F3676" s="40"/>
      <c r="G3676" s="40"/>
      <c r="H3676" s="40"/>
    </row>
    <row r="3677" spans="1:8" x14ac:dyDescent="0.15">
      <c r="A3677" s="39"/>
      <c r="B3677" s="40"/>
      <c r="C3677" s="40"/>
      <c r="D3677" s="41"/>
      <c r="E3677" s="41"/>
      <c r="F3677" s="40"/>
      <c r="G3677" s="40"/>
      <c r="H3677" s="40"/>
    </row>
    <row r="3678" spans="1:8" x14ac:dyDescent="0.15">
      <c r="A3678" s="39"/>
      <c r="B3678" s="40"/>
      <c r="C3678" s="40"/>
      <c r="D3678" s="41"/>
      <c r="E3678" s="41"/>
      <c r="F3678" s="40"/>
      <c r="G3678" s="40"/>
      <c r="H3678" s="40"/>
    </row>
    <row r="3679" spans="1:8" x14ac:dyDescent="0.15">
      <c r="A3679" s="39"/>
      <c r="B3679" s="40"/>
      <c r="C3679" s="40"/>
      <c r="D3679" s="41"/>
      <c r="E3679" s="41"/>
      <c r="F3679" s="40"/>
      <c r="G3679" s="40"/>
      <c r="H3679" s="40"/>
    </row>
    <row r="3680" spans="1:8" x14ac:dyDescent="0.15">
      <c r="A3680" s="39"/>
      <c r="B3680" s="40"/>
      <c r="C3680" s="40"/>
      <c r="D3680" s="41"/>
      <c r="E3680" s="41"/>
      <c r="F3680" s="40"/>
      <c r="G3680" s="40"/>
      <c r="H3680" s="40"/>
    </row>
    <row r="3681" spans="1:8" x14ac:dyDescent="0.15">
      <c r="A3681" s="39"/>
      <c r="B3681" s="40"/>
      <c r="C3681" s="40"/>
      <c r="D3681" s="41"/>
      <c r="E3681" s="41"/>
      <c r="F3681" s="40"/>
      <c r="G3681" s="40"/>
      <c r="H3681" s="40"/>
    </row>
    <row r="3682" spans="1:8" x14ac:dyDescent="0.15">
      <c r="A3682" s="39"/>
      <c r="B3682" s="40"/>
      <c r="C3682" s="40"/>
      <c r="D3682" s="41"/>
      <c r="E3682" s="41"/>
      <c r="F3682" s="40"/>
      <c r="G3682" s="40"/>
      <c r="H3682" s="40"/>
    </row>
    <row r="3683" spans="1:8" x14ac:dyDescent="0.15">
      <c r="A3683" s="39"/>
      <c r="B3683" s="40"/>
      <c r="C3683" s="40"/>
      <c r="D3683" s="41"/>
      <c r="E3683" s="41"/>
      <c r="F3683" s="40"/>
      <c r="G3683" s="40"/>
      <c r="H3683" s="40"/>
    </row>
    <row r="3684" spans="1:8" x14ac:dyDescent="0.15">
      <c r="A3684" s="39"/>
      <c r="B3684" s="40"/>
      <c r="C3684" s="40"/>
      <c r="D3684" s="41"/>
      <c r="E3684" s="41"/>
      <c r="F3684" s="40"/>
      <c r="G3684" s="40"/>
      <c r="H3684" s="40"/>
    </row>
    <row r="3685" spans="1:8" x14ac:dyDescent="0.15">
      <c r="A3685" s="39"/>
      <c r="B3685" s="40"/>
      <c r="C3685" s="40"/>
      <c r="D3685" s="41"/>
      <c r="E3685" s="41"/>
      <c r="F3685" s="40"/>
      <c r="G3685" s="40"/>
      <c r="H3685" s="40"/>
    </row>
    <row r="3686" spans="1:8" x14ac:dyDescent="0.15">
      <c r="A3686" s="39"/>
      <c r="B3686" s="40"/>
      <c r="C3686" s="40"/>
      <c r="D3686" s="41"/>
      <c r="E3686" s="41"/>
      <c r="F3686" s="40"/>
      <c r="G3686" s="40"/>
      <c r="H3686" s="40"/>
    </row>
    <row r="3687" spans="1:8" x14ac:dyDescent="0.15">
      <c r="A3687" s="39"/>
      <c r="B3687" s="40"/>
      <c r="C3687" s="40"/>
      <c r="D3687" s="41"/>
      <c r="E3687" s="41"/>
      <c r="F3687" s="40"/>
      <c r="G3687" s="40"/>
      <c r="H3687" s="40"/>
    </row>
    <row r="3688" spans="1:8" x14ac:dyDescent="0.15">
      <c r="A3688" s="39"/>
      <c r="B3688" s="40"/>
      <c r="C3688" s="40"/>
      <c r="D3688" s="41"/>
      <c r="E3688" s="41"/>
      <c r="F3688" s="40"/>
      <c r="G3688" s="40"/>
      <c r="H3688" s="40"/>
    </row>
    <row r="3689" spans="1:8" x14ac:dyDescent="0.15">
      <c r="A3689" s="39"/>
      <c r="B3689" s="40"/>
      <c r="C3689" s="40"/>
      <c r="D3689" s="41"/>
      <c r="E3689" s="41"/>
      <c r="F3689" s="40"/>
      <c r="G3689" s="40"/>
      <c r="H3689" s="40"/>
    </row>
    <row r="3690" spans="1:8" x14ac:dyDescent="0.15">
      <c r="A3690" s="39"/>
      <c r="B3690" s="40"/>
      <c r="C3690" s="40"/>
      <c r="D3690" s="41"/>
      <c r="E3690" s="41"/>
      <c r="F3690" s="40"/>
      <c r="G3690" s="40"/>
      <c r="H3690" s="40"/>
    </row>
    <row r="3691" spans="1:8" x14ac:dyDescent="0.15">
      <c r="A3691" s="39"/>
      <c r="B3691" s="40"/>
      <c r="C3691" s="40"/>
      <c r="D3691" s="41"/>
      <c r="E3691" s="41"/>
      <c r="F3691" s="40"/>
      <c r="G3691" s="40"/>
      <c r="H3691" s="40"/>
    </row>
    <row r="3692" spans="1:8" x14ac:dyDescent="0.15">
      <c r="A3692" s="39"/>
      <c r="B3692" s="40"/>
      <c r="C3692" s="40"/>
      <c r="D3692" s="41"/>
      <c r="E3692" s="41"/>
      <c r="F3692" s="40"/>
      <c r="G3692" s="40"/>
      <c r="H3692" s="40"/>
    </row>
    <row r="3693" spans="1:8" x14ac:dyDescent="0.15">
      <c r="A3693" s="39"/>
      <c r="B3693" s="40"/>
      <c r="C3693" s="40"/>
      <c r="D3693" s="41"/>
      <c r="E3693" s="41"/>
      <c r="F3693" s="40"/>
      <c r="G3693" s="40"/>
      <c r="H3693" s="40"/>
    </row>
    <row r="3694" spans="1:8" x14ac:dyDescent="0.15">
      <c r="A3694" s="39"/>
      <c r="B3694" s="40"/>
      <c r="C3694" s="40"/>
      <c r="D3694" s="41"/>
      <c r="E3694" s="41"/>
      <c r="F3694" s="40"/>
      <c r="G3694" s="40"/>
      <c r="H3694" s="40"/>
    </row>
    <row r="3695" spans="1:8" x14ac:dyDescent="0.15">
      <c r="A3695" s="39"/>
      <c r="B3695" s="40"/>
      <c r="C3695" s="40"/>
      <c r="D3695" s="41"/>
      <c r="E3695" s="41"/>
      <c r="F3695" s="40"/>
      <c r="G3695" s="40"/>
      <c r="H3695" s="40"/>
    </row>
    <row r="3696" spans="1:8" x14ac:dyDescent="0.15">
      <c r="A3696" s="39"/>
      <c r="B3696" s="40"/>
      <c r="C3696" s="40"/>
      <c r="D3696" s="41"/>
      <c r="E3696" s="41"/>
      <c r="F3696" s="40"/>
      <c r="G3696" s="40"/>
      <c r="H3696" s="40"/>
    </row>
    <row r="3697" spans="1:8" x14ac:dyDescent="0.15">
      <c r="A3697" s="39"/>
      <c r="B3697" s="40"/>
      <c r="C3697" s="40"/>
      <c r="D3697" s="41"/>
      <c r="E3697" s="41"/>
      <c r="F3697" s="40"/>
      <c r="G3697" s="40"/>
      <c r="H3697" s="40"/>
    </row>
    <row r="3698" spans="1:8" x14ac:dyDescent="0.15">
      <c r="A3698" s="39"/>
      <c r="B3698" s="40"/>
      <c r="C3698" s="40"/>
      <c r="D3698" s="41"/>
      <c r="E3698" s="41"/>
      <c r="F3698" s="40"/>
      <c r="G3698" s="40"/>
      <c r="H3698" s="40"/>
    </row>
    <row r="3699" spans="1:8" x14ac:dyDescent="0.15">
      <c r="A3699" s="39"/>
      <c r="B3699" s="40"/>
      <c r="C3699" s="40"/>
      <c r="D3699" s="41"/>
      <c r="E3699" s="41"/>
      <c r="F3699" s="40"/>
      <c r="G3699" s="40"/>
      <c r="H3699" s="40"/>
    </row>
    <row r="3700" spans="1:8" x14ac:dyDescent="0.15">
      <c r="A3700" s="39"/>
      <c r="B3700" s="40"/>
      <c r="C3700" s="40"/>
      <c r="D3700" s="41"/>
      <c r="E3700" s="41"/>
      <c r="F3700" s="40"/>
      <c r="G3700" s="40"/>
      <c r="H3700" s="40"/>
    </row>
    <row r="3701" spans="1:8" x14ac:dyDescent="0.15">
      <c r="A3701" s="39"/>
      <c r="B3701" s="40"/>
      <c r="C3701" s="40"/>
      <c r="D3701" s="41"/>
      <c r="E3701" s="41"/>
      <c r="F3701" s="40"/>
      <c r="G3701" s="40"/>
      <c r="H3701" s="40"/>
    </row>
    <row r="3702" spans="1:8" x14ac:dyDescent="0.15">
      <c r="A3702" s="39"/>
      <c r="B3702" s="40"/>
      <c r="C3702" s="40"/>
      <c r="D3702" s="41"/>
      <c r="E3702" s="41"/>
      <c r="F3702" s="40"/>
      <c r="G3702" s="40"/>
      <c r="H3702" s="40"/>
    </row>
    <row r="3703" spans="1:8" x14ac:dyDescent="0.15">
      <c r="A3703" s="39"/>
      <c r="B3703" s="40"/>
      <c r="C3703" s="40"/>
      <c r="D3703" s="41"/>
      <c r="E3703" s="41"/>
      <c r="F3703" s="40"/>
      <c r="G3703" s="40"/>
      <c r="H3703" s="40"/>
    </row>
    <row r="3704" spans="1:8" x14ac:dyDescent="0.15">
      <c r="A3704" s="39"/>
      <c r="B3704" s="40"/>
      <c r="C3704" s="40"/>
      <c r="D3704" s="41"/>
      <c r="E3704" s="41"/>
      <c r="F3704" s="40"/>
      <c r="G3704" s="40"/>
      <c r="H3704" s="40"/>
    </row>
    <row r="3705" spans="1:8" x14ac:dyDescent="0.15">
      <c r="A3705" s="39"/>
      <c r="B3705" s="40"/>
      <c r="C3705" s="40"/>
      <c r="D3705" s="41"/>
      <c r="E3705" s="41"/>
      <c r="F3705" s="40"/>
      <c r="G3705" s="40"/>
      <c r="H3705" s="40"/>
    </row>
    <row r="3706" spans="1:8" x14ac:dyDescent="0.15">
      <c r="A3706" s="39"/>
      <c r="B3706" s="40"/>
      <c r="C3706" s="40"/>
      <c r="D3706" s="41"/>
      <c r="E3706" s="41"/>
      <c r="F3706" s="40"/>
      <c r="G3706" s="40"/>
      <c r="H3706" s="40"/>
    </row>
    <row r="3707" spans="1:8" x14ac:dyDescent="0.15">
      <c r="A3707" s="39"/>
      <c r="B3707" s="40"/>
      <c r="C3707" s="40"/>
      <c r="D3707" s="41"/>
      <c r="E3707" s="41"/>
      <c r="F3707" s="40"/>
      <c r="G3707" s="40"/>
      <c r="H3707" s="40"/>
    </row>
    <row r="3708" spans="1:8" x14ac:dyDescent="0.15">
      <c r="A3708" s="39"/>
      <c r="B3708" s="40"/>
      <c r="C3708" s="40"/>
      <c r="D3708" s="41"/>
      <c r="E3708" s="41"/>
      <c r="F3708" s="40"/>
      <c r="G3708" s="40"/>
      <c r="H3708" s="40"/>
    </row>
    <row r="3709" spans="1:8" x14ac:dyDescent="0.15">
      <c r="A3709" s="39"/>
      <c r="B3709" s="40"/>
      <c r="C3709" s="40"/>
      <c r="D3709" s="41"/>
      <c r="E3709" s="41"/>
      <c r="F3709" s="40"/>
      <c r="G3709" s="40"/>
      <c r="H3709" s="40"/>
    </row>
    <row r="3710" spans="1:8" x14ac:dyDescent="0.15">
      <c r="A3710" s="39"/>
      <c r="B3710" s="40"/>
      <c r="C3710" s="40"/>
      <c r="D3710" s="41"/>
      <c r="E3710" s="41"/>
      <c r="F3710" s="40"/>
      <c r="G3710" s="40"/>
      <c r="H3710" s="40"/>
    </row>
    <row r="3711" spans="1:8" x14ac:dyDescent="0.15">
      <c r="A3711" s="39"/>
      <c r="B3711" s="40"/>
      <c r="C3711" s="40"/>
      <c r="D3711" s="41"/>
      <c r="E3711" s="41"/>
      <c r="F3711" s="40"/>
      <c r="G3711" s="40"/>
      <c r="H3711" s="40"/>
    </row>
    <row r="3712" spans="1:8" x14ac:dyDescent="0.15">
      <c r="A3712" s="39"/>
      <c r="B3712" s="40"/>
      <c r="C3712" s="40"/>
      <c r="D3712" s="41"/>
      <c r="E3712" s="41"/>
      <c r="F3712" s="40"/>
      <c r="G3712" s="40"/>
      <c r="H3712" s="40"/>
    </row>
    <row r="3713" spans="1:8" x14ac:dyDescent="0.15">
      <c r="A3713" s="39"/>
      <c r="B3713" s="40"/>
      <c r="C3713" s="40"/>
      <c r="D3713" s="41"/>
      <c r="E3713" s="41"/>
      <c r="F3713" s="40"/>
      <c r="G3713" s="40"/>
      <c r="H3713" s="40"/>
    </row>
    <row r="3714" spans="1:8" x14ac:dyDescent="0.15">
      <c r="A3714" s="39"/>
      <c r="B3714" s="40"/>
      <c r="C3714" s="40"/>
      <c r="D3714" s="41"/>
      <c r="E3714" s="41"/>
      <c r="F3714" s="40"/>
      <c r="G3714" s="40"/>
      <c r="H3714" s="40"/>
    </row>
    <row r="3715" spans="1:8" x14ac:dyDescent="0.15">
      <c r="A3715" s="39"/>
      <c r="B3715" s="40"/>
      <c r="C3715" s="40"/>
      <c r="D3715" s="41"/>
      <c r="E3715" s="41"/>
      <c r="F3715" s="40"/>
      <c r="G3715" s="40"/>
      <c r="H3715" s="40"/>
    </row>
    <row r="3716" spans="1:8" x14ac:dyDescent="0.15">
      <c r="A3716" s="39"/>
      <c r="B3716" s="40"/>
      <c r="C3716" s="40"/>
      <c r="D3716" s="41"/>
      <c r="E3716" s="41"/>
      <c r="F3716" s="40"/>
      <c r="G3716" s="40"/>
      <c r="H3716" s="40"/>
    </row>
    <row r="3717" spans="1:8" x14ac:dyDescent="0.15">
      <c r="A3717" s="39"/>
      <c r="B3717" s="40"/>
      <c r="C3717" s="40"/>
      <c r="D3717" s="41"/>
      <c r="E3717" s="41"/>
      <c r="F3717" s="40"/>
      <c r="G3717" s="40"/>
      <c r="H3717" s="40"/>
    </row>
    <row r="3718" spans="1:8" x14ac:dyDescent="0.15">
      <c r="A3718" s="39"/>
      <c r="B3718" s="40"/>
      <c r="C3718" s="40"/>
      <c r="D3718" s="41"/>
      <c r="E3718" s="41"/>
      <c r="F3718" s="40"/>
      <c r="G3718" s="40"/>
      <c r="H3718" s="40"/>
    </row>
    <row r="3719" spans="1:8" x14ac:dyDescent="0.15">
      <c r="A3719" s="39"/>
      <c r="B3719" s="40"/>
      <c r="C3719" s="40"/>
      <c r="D3719" s="41"/>
      <c r="E3719" s="41"/>
      <c r="F3719" s="40"/>
      <c r="G3719" s="40"/>
      <c r="H3719" s="40"/>
    </row>
    <row r="3720" spans="1:8" x14ac:dyDescent="0.15">
      <c r="A3720" s="39"/>
      <c r="B3720" s="40"/>
      <c r="C3720" s="40"/>
      <c r="D3720" s="41"/>
      <c r="E3720" s="41"/>
      <c r="F3720" s="40"/>
      <c r="G3720" s="40"/>
      <c r="H3720" s="40"/>
    </row>
    <row r="3721" spans="1:8" x14ac:dyDescent="0.15">
      <c r="A3721" s="39"/>
      <c r="B3721" s="40"/>
      <c r="C3721" s="40"/>
      <c r="D3721" s="41"/>
      <c r="E3721" s="41"/>
      <c r="F3721" s="40"/>
      <c r="G3721" s="40"/>
      <c r="H3721" s="40"/>
    </row>
    <row r="3722" spans="1:8" x14ac:dyDescent="0.15">
      <c r="A3722" s="39"/>
      <c r="B3722" s="40"/>
      <c r="C3722" s="40"/>
      <c r="D3722" s="41"/>
      <c r="E3722" s="41"/>
      <c r="F3722" s="40"/>
      <c r="G3722" s="40"/>
      <c r="H3722" s="40"/>
    </row>
    <row r="3723" spans="1:8" x14ac:dyDescent="0.15">
      <c r="A3723" s="39"/>
      <c r="B3723" s="40"/>
      <c r="C3723" s="40"/>
      <c r="D3723" s="41"/>
      <c r="E3723" s="41"/>
      <c r="F3723" s="40"/>
      <c r="G3723" s="40"/>
      <c r="H3723" s="40"/>
    </row>
    <row r="3724" spans="1:8" x14ac:dyDescent="0.15">
      <c r="A3724" s="39"/>
      <c r="B3724" s="40"/>
      <c r="C3724" s="40"/>
      <c r="D3724" s="41"/>
      <c r="E3724" s="41"/>
      <c r="F3724" s="40"/>
      <c r="G3724" s="40"/>
      <c r="H3724" s="40"/>
    </row>
    <row r="3725" spans="1:8" x14ac:dyDescent="0.15">
      <c r="A3725" s="39"/>
      <c r="B3725" s="40"/>
      <c r="C3725" s="40"/>
      <c r="D3725" s="41"/>
      <c r="E3725" s="41"/>
      <c r="F3725" s="40"/>
      <c r="G3725" s="40"/>
      <c r="H3725" s="40"/>
    </row>
    <row r="3726" spans="1:8" x14ac:dyDescent="0.15">
      <c r="A3726" s="39"/>
      <c r="B3726" s="40"/>
      <c r="C3726" s="40"/>
      <c r="D3726" s="41"/>
      <c r="E3726" s="41"/>
      <c r="F3726" s="40"/>
      <c r="G3726" s="40"/>
      <c r="H3726" s="40"/>
    </row>
    <row r="3727" spans="1:8" x14ac:dyDescent="0.15">
      <c r="A3727" s="39"/>
      <c r="B3727" s="40"/>
      <c r="C3727" s="40"/>
      <c r="D3727" s="41"/>
      <c r="E3727" s="41"/>
      <c r="F3727" s="40"/>
      <c r="G3727" s="40"/>
      <c r="H3727" s="40"/>
    </row>
    <row r="3728" spans="1:8" x14ac:dyDescent="0.15">
      <c r="A3728" s="39"/>
      <c r="B3728" s="40"/>
      <c r="C3728" s="40"/>
      <c r="D3728" s="41"/>
      <c r="E3728" s="41"/>
      <c r="F3728" s="40"/>
      <c r="G3728" s="40"/>
      <c r="H3728" s="40"/>
    </row>
    <row r="3729" spans="1:8" x14ac:dyDescent="0.15">
      <c r="A3729" s="39"/>
      <c r="B3729" s="40"/>
      <c r="C3729" s="40"/>
      <c r="D3729" s="41"/>
      <c r="E3729" s="41"/>
      <c r="F3729" s="40"/>
      <c r="G3729" s="40"/>
      <c r="H3729" s="40"/>
    </row>
    <row r="3730" spans="1:8" x14ac:dyDescent="0.15">
      <c r="A3730" s="39"/>
      <c r="B3730" s="40"/>
      <c r="C3730" s="40"/>
      <c r="D3730" s="41"/>
      <c r="E3730" s="41"/>
      <c r="F3730" s="40"/>
      <c r="G3730" s="40"/>
      <c r="H3730" s="40"/>
    </row>
    <row r="3731" spans="1:8" x14ac:dyDescent="0.15">
      <c r="A3731" s="39"/>
      <c r="B3731" s="40"/>
      <c r="C3731" s="40"/>
      <c r="D3731" s="41"/>
      <c r="E3731" s="41"/>
      <c r="F3731" s="40"/>
      <c r="G3731" s="40"/>
      <c r="H3731" s="40"/>
    </row>
    <row r="3732" spans="1:8" x14ac:dyDescent="0.15">
      <c r="A3732" s="39"/>
      <c r="B3732" s="40"/>
      <c r="C3732" s="40"/>
      <c r="D3732" s="41"/>
      <c r="E3732" s="41"/>
      <c r="F3732" s="40"/>
      <c r="G3732" s="40"/>
      <c r="H3732" s="40"/>
    </row>
    <row r="3733" spans="1:8" x14ac:dyDescent="0.15">
      <c r="A3733" s="39"/>
      <c r="B3733" s="40"/>
      <c r="C3733" s="40"/>
      <c r="D3733" s="41"/>
      <c r="E3733" s="41"/>
      <c r="F3733" s="40"/>
      <c r="G3733" s="40"/>
      <c r="H3733" s="40"/>
    </row>
    <row r="3734" spans="1:8" x14ac:dyDescent="0.15">
      <c r="A3734" s="39"/>
      <c r="B3734" s="40"/>
      <c r="C3734" s="40"/>
      <c r="D3734" s="41"/>
      <c r="E3734" s="41"/>
      <c r="F3734" s="40"/>
      <c r="G3734" s="40"/>
      <c r="H3734" s="40"/>
    </row>
    <row r="3735" spans="1:8" x14ac:dyDescent="0.15">
      <c r="A3735" s="39"/>
      <c r="B3735" s="40"/>
      <c r="C3735" s="40"/>
      <c r="D3735" s="41"/>
      <c r="E3735" s="41"/>
      <c r="F3735" s="40"/>
      <c r="G3735" s="40"/>
      <c r="H3735" s="40"/>
    </row>
    <row r="3736" spans="1:8" x14ac:dyDescent="0.15">
      <c r="A3736" s="39"/>
      <c r="B3736" s="40"/>
      <c r="C3736" s="40"/>
      <c r="D3736" s="41"/>
      <c r="E3736" s="41"/>
      <c r="F3736" s="40"/>
      <c r="G3736" s="40"/>
      <c r="H3736" s="40"/>
    </row>
    <row r="3737" spans="1:8" x14ac:dyDescent="0.15">
      <c r="A3737" s="39"/>
      <c r="B3737" s="40"/>
      <c r="C3737" s="40"/>
      <c r="D3737" s="41"/>
      <c r="E3737" s="41"/>
      <c r="F3737" s="40"/>
      <c r="G3737" s="40"/>
      <c r="H3737" s="40"/>
    </row>
    <row r="3738" spans="1:8" x14ac:dyDescent="0.15">
      <c r="A3738" s="39"/>
      <c r="B3738" s="40"/>
      <c r="C3738" s="40"/>
      <c r="D3738" s="41"/>
      <c r="E3738" s="41"/>
      <c r="F3738" s="40"/>
      <c r="G3738" s="40"/>
      <c r="H3738" s="40"/>
    </row>
    <row r="3739" spans="1:8" x14ac:dyDescent="0.15">
      <c r="A3739" s="39"/>
      <c r="B3739" s="40"/>
      <c r="C3739" s="40"/>
      <c r="D3739" s="41"/>
      <c r="E3739" s="41"/>
      <c r="F3739" s="40"/>
      <c r="G3739" s="40"/>
      <c r="H3739" s="40"/>
    </row>
    <row r="3740" spans="1:8" x14ac:dyDescent="0.15">
      <c r="A3740" s="39"/>
      <c r="B3740" s="40"/>
      <c r="C3740" s="40"/>
      <c r="D3740" s="41"/>
      <c r="E3740" s="41"/>
      <c r="F3740" s="40"/>
      <c r="G3740" s="40"/>
      <c r="H3740" s="40"/>
    </row>
    <row r="3741" spans="1:8" x14ac:dyDescent="0.15">
      <c r="A3741" s="39"/>
      <c r="B3741" s="40"/>
      <c r="C3741" s="40"/>
      <c r="D3741" s="41"/>
      <c r="E3741" s="41"/>
      <c r="F3741" s="40"/>
      <c r="G3741" s="40"/>
      <c r="H3741" s="40"/>
    </row>
    <row r="3742" spans="1:8" x14ac:dyDescent="0.15">
      <c r="A3742" s="39"/>
      <c r="B3742" s="40"/>
      <c r="C3742" s="40"/>
      <c r="D3742" s="41"/>
      <c r="E3742" s="41"/>
      <c r="F3742" s="40"/>
      <c r="G3742" s="40"/>
      <c r="H3742" s="40"/>
    </row>
    <row r="3743" spans="1:8" x14ac:dyDescent="0.15">
      <c r="A3743" s="39"/>
      <c r="B3743" s="40"/>
      <c r="C3743" s="40"/>
      <c r="D3743" s="41"/>
      <c r="E3743" s="41"/>
      <c r="F3743" s="40"/>
      <c r="G3743" s="40"/>
      <c r="H3743" s="40"/>
    </row>
    <row r="3744" spans="1:8" x14ac:dyDescent="0.15">
      <c r="A3744" s="39"/>
      <c r="B3744" s="40"/>
      <c r="C3744" s="40"/>
      <c r="D3744" s="41"/>
      <c r="E3744" s="41"/>
      <c r="F3744" s="40"/>
      <c r="G3744" s="40"/>
      <c r="H3744" s="40"/>
    </row>
    <row r="3745" spans="1:8" x14ac:dyDescent="0.15">
      <c r="A3745" s="39"/>
      <c r="B3745" s="40"/>
      <c r="C3745" s="40"/>
      <c r="D3745" s="41"/>
      <c r="E3745" s="41"/>
      <c r="F3745" s="40"/>
      <c r="G3745" s="40"/>
      <c r="H3745" s="40"/>
    </row>
    <row r="3746" spans="1:8" x14ac:dyDescent="0.15">
      <c r="A3746" s="39"/>
      <c r="B3746" s="40"/>
      <c r="C3746" s="40"/>
      <c r="D3746" s="41"/>
      <c r="E3746" s="41"/>
      <c r="F3746" s="40"/>
      <c r="G3746" s="40"/>
      <c r="H3746" s="40"/>
    </row>
    <row r="3747" spans="1:8" x14ac:dyDescent="0.15">
      <c r="A3747" s="39"/>
      <c r="B3747" s="40"/>
      <c r="C3747" s="40"/>
      <c r="D3747" s="41"/>
      <c r="E3747" s="41"/>
      <c r="F3747" s="40"/>
      <c r="G3747" s="40"/>
      <c r="H3747" s="40"/>
    </row>
    <row r="3748" spans="1:8" x14ac:dyDescent="0.15">
      <c r="A3748" s="39"/>
      <c r="B3748" s="40"/>
      <c r="C3748" s="40"/>
      <c r="D3748" s="41"/>
      <c r="E3748" s="41"/>
      <c r="F3748" s="40"/>
      <c r="G3748" s="40"/>
      <c r="H3748" s="40"/>
    </row>
    <row r="3749" spans="1:8" x14ac:dyDescent="0.15">
      <c r="A3749" s="39"/>
      <c r="B3749" s="40"/>
      <c r="C3749" s="40"/>
      <c r="D3749" s="41"/>
      <c r="E3749" s="41"/>
      <c r="F3749" s="40"/>
      <c r="G3749" s="40"/>
      <c r="H3749" s="40"/>
    </row>
    <row r="3750" spans="1:8" x14ac:dyDescent="0.15">
      <c r="A3750" s="39"/>
      <c r="B3750" s="40"/>
      <c r="C3750" s="40"/>
      <c r="D3750" s="41"/>
      <c r="E3750" s="41"/>
      <c r="F3750" s="40"/>
      <c r="G3750" s="40"/>
      <c r="H3750" s="40"/>
    </row>
    <row r="3751" spans="1:8" x14ac:dyDescent="0.15">
      <c r="A3751" s="39"/>
      <c r="B3751" s="40"/>
      <c r="C3751" s="40"/>
      <c r="D3751" s="41"/>
      <c r="E3751" s="41"/>
      <c r="F3751" s="40"/>
      <c r="G3751" s="40"/>
      <c r="H3751" s="40"/>
    </row>
    <row r="3752" spans="1:8" x14ac:dyDescent="0.15">
      <c r="A3752" s="39"/>
      <c r="B3752" s="40"/>
      <c r="C3752" s="40"/>
      <c r="D3752" s="41"/>
      <c r="E3752" s="41"/>
      <c r="F3752" s="40"/>
      <c r="G3752" s="40"/>
      <c r="H3752" s="40"/>
    </row>
    <row r="3753" spans="1:8" x14ac:dyDescent="0.15">
      <c r="A3753" s="39"/>
      <c r="B3753" s="40"/>
      <c r="C3753" s="40"/>
      <c r="D3753" s="41"/>
      <c r="E3753" s="41"/>
      <c r="F3753" s="40"/>
      <c r="G3753" s="40"/>
      <c r="H3753" s="40"/>
    </row>
    <row r="3754" spans="1:8" x14ac:dyDescent="0.15">
      <c r="A3754" s="39"/>
      <c r="B3754" s="40"/>
      <c r="C3754" s="40"/>
      <c r="D3754" s="41"/>
      <c r="E3754" s="41"/>
      <c r="F3754" s="40"/>
      <c r="G3754" s="40"/>
      <c r="H3754" s="40"/>
    </row>
    <row r="3755" spans="1:8" x14ac:dyDescent="0.15">
      <c r="A3755" s="39"/>
      <c r="B3755" s="40"/>
      <c r="C3755" s="40"/>
      <c r="D3755" s="41"/>
      <c r="E3755" s="41"/>
      <c r="F3755" s="40"/>
      <c r="G3755" s="40"/>
      <c r="H3755" s="40"/>
    </row>
    <row r="3756" spans="1:8" x14ac:dyDescent="0.15">
      <c r="A3756" s="39"/>
      <c r="B3756" s="40"/>
      <c r="C3756" s="40"/>
      <c r="D3756" s="41"/>
      <c r="E3756" s="41"/>
      <c r="F3756" s="40"/>
      <c r="G3756" s="40"/>
      <c r="H3756" s="40"/>
    </row>
    <row r="3757" spans="1:8" x14ac:dyDescent="0.15">
      <c r="A3757" s="39"/>
      <c r="B3757" s="40"/>
      <c r="C3757" s="40"/>
      <c r="D3757" s="41"/>
      <c r="E3757" s="41"/>
      <c r="F3757" s="40"/>
      <c r="G3757" s="40"/>
      <c r="H3757" s="40"/>
    </row>
    <row r="3758" spans="1:8" x14ac:dyDescent="0.15">
      <c r="A3758" s="39"/>
      <c r="B3758" s="40"/>
      <c r="C3758" s="40"/>
      <c r="D3758" s="41"/>
      <c r="E3758" s="41"/>
      <c r="F3758" s="40"/>
      <c r="G3758" s="40"/>
      <c r="H3758" s="40"/>
    </row>
    <row r="3759" spans="1:8" x14ac:dyDescent="0.15">
      <c r="A3759" s="39"/>
      <c r="B3759" s="40"/>
      <c r="C3759" s="40"/>
      <c r="D3759" s="41"/>
      <c r="E3759" s="41"/>
      <c r="F3759" s="40"/>
      <c r="G3759" s="40"/>
      <c r="H3759" s="40"/>
    </row>
    <row r="3760" spans="1:8" x14ac:dyDescent="0.15">
      <c r="A3760" s="39"/>
      <c r="B3760" s="40"/>
      <c r="C3760" s="40"/>
      <c r="D3760" s="41"/>
      <c r="E3760" s="41"/>
      <c r="F3760" s="40"/>
      <c r="G3760" s="40"/>
      <c r="H3760" s="40"/>
    </row>
    <row r="3761" spans="1:8" x14ac:dyDescent="0.15">
      <c r="A3761" s="39"/>
      <c r="B3761" s="40"/>
      <c r="C3761" s="40"/>
      <c r="D3761" s="41"/>
      <c r="E3761" s="41"/>
      <c r="F3761" s="40"/>
      <c r="G3761" s="40"/>
      <c r="H3761" s="40"/>
    </row>
    <row r="3762" spans="1:8" x14ac:dyDescent="0.15">
      <c r="A3762" s="39"/>
      <c r="B3762" s="40"/>
      <c r="C3762" s="40"/>
      <c r="D3762" s="41"/>
      <c r="E3762" s="41"/>
      <c r="F3762" s="40"/>
      <c r="G3762" s="40"/>
      <c r="H3762" s="40"/>
    </row>
    <row r="3763" spans="1:8" x14ac:dyDescent="0.15">
      <c r="A3763" s="39"/>
      <c r="B3763" s="40"/>
      <c r="C3763" s="40"/>
      <c r="D3763" s="41"/>
      <c r="E3763" s="41"/>
      <c r="F3763" s="40"/>
      <c r="G3763" s="40"/>
      <c r="H3763" s="40"/>
    </row>
    <row r="3764" spans="1:8" x14ac:dyDescent="0.15">
      <c r="A3764" s="39"/>
      <c r="B3764" s="40"/>
      <c r="C3764" s="40"/>
      <c r="D3764" s="41"/>
      <c r="E3764" s="41"/>
      <c r="F3764" s="40"/>
      <c r="G3764" s="40"/>
      <c r="H3764" s="40"/>
    </row>
    <row r="3765" spans="1:8" x14ac:dyDescent="0.15">
      <c r="A3765" s="39"/>
      <c r="B3765" s="40"/>
      <c r="C3765" s="40"/>
      <c r="D3765" s="41"/>
      <c r="E3765" s="41"/>
      <c r="F3765" s="40"/>
      <c r="G3765" s="40"/>
      <c r="H3765" s="40"/>
    </row>
    <row r="3766" spans="1:8" x14ac:dyDescent="0.15">
      <c r="A3766" s="39"/>
      <c r="B3766" s="40"/>
      <c r="C3766" s="40"/>
      <c r="D3766" s="41"/>
      <c r="E3766" s="41"/>
      <c r="F3766" s="40"/>
      <c r="G3766" s="40"/>
      <c r="H3766" s="40"/>
    </row>
    <row r="3767" spans="1:8" x14ac:dyDescent="0.15">
      <c r="A3767" s="39"/>
      <c r="B3767" s="40"/>
      <c r="C3767" s="40"/>
      <c r="D3767" s="41"/>
      <c r="E3767" s="41"/>
      <c r="F3767" s="40"/>
      <c r="G3767" s="40"/>
      <c r="H3767" s="40"/>
    </row>
    <row r="3768" spans="1:8" x14ac:dyDescent="0.15">
      <c r="A3768" s="39"/>
      <c r="B3768" s="40"/>
      <c r="C3768" s="40"/>
      <c r="D3768" s="41"/>
      <c r="E3768" s="41"/>
      <c r="F3768" s="40"/>
      <c r="G3768" s="40"/>
      <c r="H3768" s="40"/>
    </row>
    <row r="3769" spans="1:8" x14ac:dyDescent="0.15">
      <c r="A3769" s="39"/>
      <c r="B3769" s="40"/>
      <c r="C3769" s="40"/>
      <c r="D3769" s="41"/>
      <c r="E3769" s="41"/>
      <c r="F3769" s="40"/>
      <c r="G3769" s="40"/>
      <c r="H3769" s="40"/>
    </row>
    <row r="3770" spans="1:8" x14ac:dyDescent="0.15">
      <c r="A3770" s="39"/>
      <c r="B3770" s="40"/>
      <c r="C3770" s="40"/>
      <c r="D3770" s="41"/>
      <c r="E3770" s="41"/>
      <c r="F3770" s="40"/>
      <c r="G3770" s="40"/>
      <c r="H3770" s="40"/>
    </row>
    <row r="3771" spans="1:8" x14ac:dyDescent="0.15">
      <c r="A3771" s="39"/>
      <c r="B3771" s="40"/>
      <c r="C3771" s="40"/>
      <c r="D3771" s="41"/>
      <c r="E3771" s="41"/>
      <c r="F3771" s="40"/>
      <c r="G3771" s="40"/>
      <c r="H3771" s="40"/>
    </row>
    <row r="3772" spans="1:8" x14ac:dyDescent="0.15">
      <c r="A3772" s="39"/>
      <c r="B3772" s="40"/>
      <c r="C3772" s="40"/>
      <c r="D3772" s="41"/>
      <c r="E3772" s="41"/>
      <c r="F3772" s="40"/>
      <c r="G3772" s="40"/>
      <c r="H3772" s="40"/>
    </row>
    <row r="3773" spans="1:8" x14ac:dyDescent="0.15">
      <c r="A3773" s="39"/>
      <c r="B3773" s="40"/>
      <c r="C3773" s="40"/>
      <c r="D3773" s="41"/>
      <c r="E3773" s="41"/>
      <c r="F3773" s="40"/>
      <c r="G3773" s="40"/>
      <c r="H3773" s="40"/>
    </row>
    <row r="3774" spans="1:8" x14ac:dyDescent="0.15">
      <c r="A3774" s="39"/>
      <c r="B3774" s="40"/>
      <c r="C3774" s="40"/>
      <c r="D3774" s="41"/>
      <c r="E3774" s="41"/>
      <c r="F3774" s="40"/>
      <c r="G3774" s="40"/>
      <c r="H3774" s="40"/>
    </row>
    <row r="3775" spans="1:8" x14ac:dyDescent="0.15">
      <c r="A3775" s="39"/>
      <c r="B3775" s="40"/>
      <c r="C3775" s="40"/>
      <c r="D3775" s="41"/>
      <c r="E3775" s="41"/>
      <c r="F3775" s="40"/>
      <c r="G3775" s="40"/>
      <c r="H3775" s="40"/>
    </row>
    <row r="3776" spans="1:8" x14ac:dyDescent="0.15">
      <c r="A3776" s="39"/>
      <c r="B3776" s="40"/>
      <c r="C3776" s="40"/>
      <c r="D3776" s="41"/>
      <c r="E3776" s="41"/>
      <c r="F3776" s="40"/>
      <c r="G3776" s="40"/>
      <c r="H3776" s="40"/>
    </row>
    <row r="3777" spans="1:8" x14ac:dyDescent="0.15">
      <c r="A3777" s="39"/>
      <c r="B3777" s="40"/>
      <c r="C3777" s="40"/>
      <c r="D3777" s="41"/>
      <c r="E3777" s="41"/>
      <c r="F3777" s="40"/>
      <c r="G3777" s="40"/>
      <c r="H3777" s="40"/>
    </row>
    <row r="3778" spans="1:8" x14ac:dyDescent="0.15">
      <c r="A3778" s="39"/>
      <c r="B3778" s="40"/>
      <c r="C3778" s="40"/>
      <c r="D3778" s="41"/>
      <c r="E3778" s="41"/>
      <c r="F3778" s="40"/>
      <c r="G3778" s="40"/>
      <c r="H3778" s="40"/>
    </row>
    <row r="3779" spans="1:8" x14ac:dyDescent="0.15">
      <c r="A3779" s="39"/>
      <c r="B3779" s="40"/>
      <c r="C3779" s="40"/>
      <c r="D3779" s="41"/>
      <c r="E3779" s="41"/>
      <c r="F3779" s="40"/>
      <c r="G3779" s="40"/>
      <c r="H3779" s="40"/>
    </row>
    <row r="3780" spans="1:8" x14ac:dyDescent="0.15">
      <c r="A3780" s="39"/>
      <c r="B3780" s="40"/>
      <c r="C3780" s="40"/>
      <c r="D3780" s="41"/>
      <c r="E3780" s="41"/>
      <c r="F3780" s="40"/>
      <c r="G3780" s="40"/>
      <c r="H3780" s="40"/>
    </row>
    <row r="3781" spans="1:8" x14ac:dyDescent="0.15">
      <c r="A3781" s="39"/>
      <c r="B3781" s="40"/>
      <c r="C3781" s="40"/>
      <c r="D3781" s="41"/>
      <c r="E3781" s="41"/>
      <c r="F3781" s="40"/>
      <c r="G3781" s="40"/>
      <c r="H3781" s="40"/>
    </row>
    <row r="3782" spans="1:8" x14ac:dyDescent="0.15">
      <c r="A3782" s="39"/>
      <c r="B3782" s="40"/>
      <c r="C3782" s="40"/>
      <c r="D3782" s="41"/>
      <c r="E3782" s="41"/>
      <c r="F3782" s="40"/>
      <c r="G3782" s="40"/>
      <c r="H3782" s="40"/>
    </row>
    <row r="3783" spans="1:8" x14ac:dyDescent="0.15">
      <c r="A3783" s="39"/>
      <c r="B3783" s="40"/>
      <c r="C3783" s="40"/>
      <c r="D3783" s="41"/>
      <c r="E3783" s="41"/>
      <c r="F3783" s="40"/>
      <c r="G3783" s="40"/>
      <c r="H3783" s="40"/>
    </row>
    <row r="3784" spans="1:8" x14ac:dyDescent="0.15">
      <c r="A3784" s="39"/>
      <c r="B3784" s="40"/>
      <c r="C3784" s="40"/>
      <c r="D3784" s="41"/>
      <c r="E3784" s="41"/>
      <c r="F3784" s="40"/>
      <c r="G3784" s="40"/>
      <c r="H3784" s="40"/>
    </row>
    <row r="3785" spans="1:8" x14ac:dyDescent="0.15">
      <c r="A3785" s="39"/>
      <c r="B3785" s="40"/>
      <c r="C3785" s="40"/>
      <c r="D3785" s="41"/>
      <c r="E3785" s="41"/>
      <c r="F3785" s="40"/>
      <c r="G3785" s="40"/>
      <c r="H3785" s="40"/>
    </row>
    <row r="3786" spans="1:8" x14ac:dyDescent="0.15">
      <c r="A3786" s="39"/>
      <c r="B3786" s="40"/>
      <c r="C3786" s="40"/>
      <c r="D3786" s="41"/>
      <c r="E3786" s="41"/>
      <c r="F3786" s="40"/>
      <c r="G3786" s="40"/>
      <c r="H3786" s="40"/>
    </row>
    <row r="3787" spans="1:8" x14ac:dyDescent="0.15">
      <c r="A3787" s="39"/>
      <c r="B3787" s="40"/>
      <c r="C3787" s="40"/>
      <c r="D3787" s="41"/>
      <c r="E3787" s="41"/>
      <c r="F3787" s="40"/>
      <c r="G3787" s="40"/>
      <c r="H3787" s="40"/>
    </row>
    <row r="3788" spans="1:8" x14ac:dyDescent="0.15">
      <c r="A3788" s="39"/>
      <c r="B3788" s="40"/>
      <c r="C3788" s="40"/>
      <c r="D3788" s="41"/>
      <c r="E3788" s="41"/>
      <c r="F3788" s="40"/>
      <c r="G3788" s="40"/>
      <c r="H3788" s="40"/>
    </row>
    <row r="3789" spans="1:8" x14ac:dyDescent="0.15">
      <c r="A3789" s="39"/>
      <c r="B3789" s="40"/>
      <c r="C3789" s="40"/>
      <c r="D3789" s="41"/>
      <c r="E3789" s="41"/>
      <c r="F3789" s="40"/>
      <c r="G3789" s="40"/>
      <c r="H3789" s="40"/>
    </row>
    <row r="3790" spans="1:8" x14ac:dyDescent="0.15">
      <c r="A3790" s="39"/>
      <c r="B3790" s="40"/>
      <c r="C3790" s="40"/>
      <c r="D3790" s="41"/>
      <c r="E3790" s="41"/>
      <c r="F3790" s="40"/>
      <c r="G3790" s="40"/>
      <c r="H3790" s="40"/>
    </row>
    <row r="3791" spans="1:8" x14ac:dyDescent="0.15">
      <c r="A3791" s="39"/>
      <c r="B3791" s="40"/>
      <c r="C3791" s="40"/>
      <c r="D3791" s="41"/>
      <c r="E3791" s="41"/>
      <c r="F3791" s="40"/>
      <c r="G3791" s="40"/>
      <c r="H3791" s="40"/>
    </row>
    <row r="3792" spans="1:8" x14ac:dyDescent="0.15">
      <c r="A3792" s="39"/>
      <c r="B3792" s="40"/>
      <c r="C3792" s="40"/>
      <c r="D3792" s="41"/>
      <c r="E3792" s="41"/>
      <c r="F3792" s="40"/>
      <c r="G3792" s="40"/>
      <c r="H3792" s="40"/>
    </row>
    <row r="3793" spans="1:8" x14ac:dyDescent="0.15">
      <c r="A3793" s="39"/>
      <c r="B3793" s="40"/>
      <c r="C3793" s="40"/>
      <c r="D3793" s="41"/>
      <c r="E3793" s="41"/>
      <c r="F3793" s="40"/>
      <c r="G3793" s="40"/>
      <c r="H3793" s="40"/>
    </row>
    <row r="3794" spans="1:8" x14ac:dyDescent="0.15">
      <c r="A3794" s="39"/>
      <c r="B3794" s="40"/>
      <c r="C3794" s="40"/>
      <c r="D3794" s="41"/>
      <c r="E3794" s="41"/>
      <c r="F3794" s="40"/>
      <c r="G3794" s="40"/>
      <c r="H3794" s="40"/>
    </row>
    <row r="3795" spans="1:8" x14ac:dyDescent="0.15">
      <c r="A3795" s="39"/>
      <c r="B3795" s="40"/>
      <c r="C3795" s="40"/>
      <c r="D3795" s="41"/>
      <c r="E3795" s="41"/>
      <c r="F3795" s="40"/>
      <c r="G3795" s="40"/>
      <c r="H3795" s="40"/>
    </row>
    <row r="3796" spans="1:8" x14ac:dyDescent="0.15">
      <c r="A3796" s="39"/>
      <c r="B3796" s="40"/>
      <c r="C3796" s="40"/>
      <c r="D3796" s="41"/>
      <c r="E3796" s="41"/>
      <c r="F3796" s="40"/>
      <c r="G3796" s="40"/>
      <c r="H3796" s="40"/>
    </row>
    <row r="3797" spans="1:8" x14ac:dyDescent="0.15">
      <c r="A3797" s="39"/>
      <c r="B3797" s="40"/>
      <c r="C3797" s="40"/>
      <c r="D3797" s="41"/>
      <c r="E3797" s="41"/>
      <c r="F3797" s="40"/>
      <c r="G3797" s="40"/>
      <c r="H3797" s="40"/>
    </row>
    <row r="3798" spans="1:8" x14ac:dyDescent="0.15">
      <c r="A3798" s="39"/>
      <c r="B3798" s="40"/>
      <c r="C3798" s="40"/>
      <c r="D3798" s="41"/>
      <c r="E3798" s="41"/>
      <c r="F3798" s="40"/>
      <c r="G3798" s="40"/>
      <c r="H3798" s="40"/>
    </row>
    <row r="3799" spans="1:8" x14ac:dyDescent="0.15">
      <c r="A3799" s="39"/>
      <c r="B3799" s="40"/>
      <c r="C3799" s="40"/>
      <c r="D3799" s="41"/>
      <c r="E3799" s="41"/>
      <c r="F3799" s="40"/>
      <c r="G3799" s="40"/>
      <c r="H3799" s="40"/>
    </row>
    <row r="3800" spans="1:8" x14ac:dyDescent="0.15">
      <c r="A3800" s="39"/>
      <c r="B3800" s="40"/>
      <c r="C3800" s="40"/>
      <c r="D3800" s="41"/>
      <c r="E3800" s="41"/>
      <c r="F3800" s="40"/>
      <c r="G3800" s="40"/>
      <c r="H3800" s="40"/>
    </row>
    <row r="3801" spans="1:8" x14ac:dyDescent="0.15">
      <c r="A3801" s="39"/>
      <c r="B3801" s="40"/>
      <c r="C3801" s="40"/>
      <c r="D3801" s="41"/>
      <c r="E3801" s="41"/>
      <c r="F3801" s="40"/>
      <c r="G3801" s="40"/>
      <c r="H3801" s="40"/>
    </row>
    <row r="3802" spans="1:8" x14ac:dyDescent="0.15">
      <c r="A3802" s="39"/>
      <c r="B3802" s="40"/>
      <c r="C3802" s="40"/>
      <c r="D3802" s="41"/>
      <c r="E3802" s="41"/>
      <c r="F3802" s="40"/>
      <c r="G3802" s="40"/>
      <c r="H3802" s="40"/>
    </row>
    <row r="3803" spans="1:8" x14ac:dyDescent="0.15">
      <c r="A3803" s="39"/>
      <c r="B3803" s="40"/>
      <c r="C3803" s="40"/>
      <c r="D3803" s="41"/>
      <c r="E3803" s="41"/>
      <c r="F3803" s="40"/>
      <c r="G3803" s="40"/>
      <c r="H3803" s="40"/>
    </row>
    <row r="3804" spans="1:8" x14ac:dyDescent="0.15">
      <c r="A3804" s="39"/>
      <c r="B3804" s="40"/>
      <c r="C3804" s="40"/>
      <c r="D3804" s="41"/>
      <c r="E3804" s="41"/>
      <c r="F3804" s="40"/>
      <c r="G3804" s="40"/>
      <c r="H3804" s="40"/>
    </row>
    <row r="3805" spans="1:8" x14ac:dyDescent="0.15">
      <c r="A3805" s="39"/>
      <c r="B3805" s="40"/>
      <c r="C3805" s="40"/>
      <c r="D3805" s="41"/>
      <c r="E3805" s="41"/>
      <c r="F3805" s="40"/>
      <c r="G3805" s="40"/>
      <c r="H3805" s="40"/>
    </row>
    <row r="3806" spans="1:8" x14ac:dyDescent="0.15">
      <c r="A3806" s="39"/>
      <c r="B3806" s="40"/>
      <c r="C3806" s="40"/>
      <c r="D3806" s="41"/>
      <c r="E3806" s="41"/>
      <c r="F3806" s="40"/>
      <c r="G3806" s="40"/>
      <c r="H3806" s="40"/>
    </row>
    <row r="3807" spans="1:8" x14ac:dyDescent="0.15">
      <c r="A3807" s="39"/>
      <c r="B3807" s="40"/>
      <c r="C3807" s="40"/>
      <c r="D3807" s="41"/>
      <c r="E3807" s="41"/>
      <c r="F3807" s="40"/>
      <c r="G3807" s="40"/>
      <c r="H3807" s="40"/>
    </row>
    <row r="3808" spans="1:8" x14ac:dyDescent="0.15">
      <c r="A3808" s="39"/>
      <c r="B3808" s="40"/>
      <c r="C3808" s="40"/>
      <c r="D3808" s="41"/>
      <c r="E3808" s="41"/>
      <c r="F3808" s="40"/>
      <c r="G3808" s="40"/>
      <c r="H3808" s="40"/>
    </row>
    <row r="3809" spans="1:8" x14ac:dyDescent="0.15">
      <c r="A3809" s="39"/>
      <c r="B3809" s="40"/>
      <c r="C3809" s="40"/>
      <c r="D3809" s="41"/>
      <c r="E3809" s="41"/>
      <c r="F3809" s="40"/>
      <c r="G3809" s="40"/>
      <c r="H3809" s="40"/>
    </row>
    <row r="3810" spans="1:8" x14ac:dyDescent="0.15">
      <c r="A3810" s="39"/>
      <c r="B3810" s="40"/>
      <c r="C3810" s="40"/>
      <c r="D3810" s="41"/>
      <c r="E3810" s="41"/>
      <c r="F3810" s="40"/>
      <c r="G3810" s="40"/>
      <c r="H3810" s="40"/>
    </row>
    <row r="3811" spans="1:8" x14ac:dyDescent="0.15">
      <c r="A3811" s="39"/>
      <c r="B3811" s="40"/>
      <c r="C3811" s="40"/>
      <c r="D3811" s="41"/>
      <c r="E3811" s="41"/>
      <c r="F3811" s="40"/>
      <c r="G3811" s="40"/>
      <c r="H3811" s="40"/>
    </row>
    <row r="3812" spans="1:8" x14ac:dyDescent="0.15">
      <c r="A3812" s="39"/>
      <c r="B3812" s="40"/>
      <c r="C3812" s="40"/>
      <c r="D3812" s="41"/>
      <c r="E3812" s="41"/>
      <c r="F3812" s="40"/>
      <c r="G3812" s="40"/>
      <c r="H3812" s="40"/>
    </row>
    <row r="3813" spans="1:8" x14ac:dyDescent="0.15">
      <c r="A3813" s="39"/>
      <c r="B3813" s="40"/>
      <c r="C3813" s="40"/>
      <c r="D3813" s="41"/>
      <c r="E3813" s="41"/>
      <c r="F3813" s="40"/>
      <c r="G3813" s="40"/>
      <c r="H3813" s="40"/>
    </row>
    <row r="3814" spans="1:8" x14ac:dyDescent="0.15">
      <c r="A3814" s="39"/>
      <c r="B3814" s="40"/>
      <c r="C3814" s="40"/>
      <c r="D3814" s="41"/>
      <c r="E3814" s="41"/>
      <c r="F3814" s="40"/>
      <c r="G3814" s="40"/>
      <c r="H3814" s="40"/>
    </row>
    <row r="3815" spans="1:8" x14ac:dyDescent="0.15">
      <c r="A3815" s="39"/>
      <c r="B3815" s="40"/>
      <c r="C3815" s="40"/>
      <c r="D3815" s="41"/>
      <c r="E3815" s="41"/>
      <c r="F3815" s="40"/>
      <c r="G3815" s="40"/>
      <c r="H3815" s="40"/>
    </row>
    <row r="3816" spans="1:8" x14ac:dyDescent="0.15">
      <c r="A3816" s="39"/>
      <c r="B3816" s="40"/>
      <c r="C3816" s="40"/>
      <c r="D3816" s="41"/>
      <c r="E3816" s="41"/>
      <c r="F3816" s="40"/>
      <c r="G3816" s="40"/>
      <c r="H3816" s="40"/>
    </row>
    <row r="3817" spans="1:8" x14ac:dyDescent="0.15">
      <c r="A3817" s="39"/>
      <c r="B3817" s="40"/>
      <c r="C3817" s="40"/>
      <c r="D3817" s="41"/>
      <c r="E3817" s="41"/>
      <c r="F3817" s="40"/>
      <c r="G3817" s="40"/>
      <c r="H3817" s="40"/>
    </row>
    <row r="3818" spans="1:8" x14ac:dyDescent="0.15">
      <c r="A3818" s="39"/>
      <c r="B3818" s="40"/>
      <c r="C3818" s="40"/>
      <c r="D3818" s="41"/>
      <c r="E3818" s="41"/>
      <c r="F3818" s="40"/>
      <c r="G3818" s="40"/>
      <c r="H3818" s="40"/>
    </row>
    <row r="3819" spans="1:8" x14ac:dyDescent="0.15">
      <c r="A3819" s="39"/>
      <c r="B3819" s="40"/>
      <c r="C3819" s="40"/>
      <c r="D3819" s="41"/>
      <c r="E3819" s="41"/>
      <c r="F3819" s="40"/>
      <c r="G3819" s="40"/>
      <c r="H3819" s="40"/>
    </row>
    <row r="3820" spans="1:8" x14ac:dyDescent="0.15">
      <c r="A3820" s="39"/>
      <c r="B3820" s="40"/>
      <c r="C3820" s="40"/>
      <c r="D3820" s="41"/>
      <c r="E3820" s="41"/>
      <c r="F3820" s="40"/>
      <c r="G3820" s="40"/>
      <c r="H3820" s="40"/>
    </row>
    <row r="3821" spans="1:8" x14ac:dyDescent="0.15">
      <c r="A3821" s="39"/>
      <c r="B3821" s="40"/>
      <c r="C3821" s="40"/>
      <c r="D3821" s="41"/>
      <c r="E3821" s="41"/>
      <c r="F3821" s="40"/>
      <c r="G3821" s="40"/>
      <c r="H3821" s="40"/>
    </row>
    <row r="3822" spans="1:8" x14ac:dyDescent="0.15">
      <c r="A3822" s="39"/>
      <c r="B3822" s="40"/>
      <c r="C3822" s="40"/>
      <c r="D3822" s="41"/>
      <c r="E3822" s="41"/>
      <c r="F3822" s="40"/>
      <c r="G3822" s="40"/>
      <c r="H3822" s="40"/>
    </row>
    <row r="3823" spans="1:8" x14ac:dyDescent="0.15">
      <c r="A3823" s="39"/>
      <c r="B3823" s="40"/>
      <c r="C3823" s="40"/>
      <c r="D3823" s="41"/>
      <c r="E3823" s="41"/>
      <c r="F3823" s="40"/>
      <c r="G3823" s="40"/>
      <c r="H3823" s="40"/>
    </row>
    <row r="3824" spans="1:8" x14ac:dyDescent="0.15">
      <c r="A3824" s="39"/>
      <c r="B3824" s="40"/>
      <c r="C3824" s="40"/>
      <c r="D3824" s="41"/>
      <c r="E3824" s="41"/>
      <c r="F3824" s="40"/>
      <c r="G3824" s="40"/>
      <c r="H3824" s="40"/>
    </row>
    <row r="3825" spans="1:8" x14ac:dyDescent="0.15">
      <c r="A3825" s="39"/>
      <c r="B3825" s="40"/>
      <c r="C3825" s="40"/>
      <c r="D3825" s="41"/>
      <c r="E3825" s="41"/>
      <c r="F3825" s="40"/>
      <c r="G3825" s="40"/>
      <c r="H3825" s="40"/>
    </row>
    <row r="3826" spans="1:8" x14ac:dyDescent="0.15">
      <c r="A3826" s="39"/>
      <c r="B3826" s="40"/>
      <c r="C3826" s="40"/>
      <c r="D3826" s="41"/>
      <c r="E3826" s="41"/>
      <c r="F3826" s="40"/>
      <c r="G3826" s="40"/>
      <c r="H3826" s="40"/>
    </row>
    <row r="3827" spans="1:8" x14ac:dyDescent="0.15">
      <c r="A3827" s="39"/>
      <c r="B3827" s="40"/>
      <c r="C3827" s="40"/>
      <c r="D3827" s="41"/>
      <c r="E3827" s="41"/>
      <c r="F3827" s="40"/>
      <c r="G3827" s="40"/>
      <c r="H3827" s="40"/>
    </row>
    <row r="3828" spans="1:8" x14ac:dyDescent="0.15">
      <c r="A3828" s="39"/>
      <c r="B3828" s="40"/>
      <c r="C3828" s="40"/>
      <c r="D3828" s="41"/>
      <c r="E3828" s="41"/>
      <c r="F3828" s="40"/>
      <c r="G3828" s="40"/>
      <c r="H3828" s="40"/>
    </row>
    <row r="3829" spans="1:8" x14ac:dyDescent="0.15">
      <c r="A3829" s="39"/>
      <c r="B3829" s="40"/>
      <c r="C3829" s="40"/>
      <c r="D3829" s="41"/>
      <c r="E3829" s="41"/>
      <c r="F3829" s="40"/>
      <c r="G3829" s="40"/>
      <c r="H3829" s="40"/>
    </row>
    <row r="3830" spans="1:8" x14ac:dyDescent="0.15">
      <c r="A3830" s="39"/>
      <c r="B3830" s="40"/>
      <c r="C3830" s="40"/>
      <c r="D3830" s="41"/>
      <c r="E3830" s="41"/>
      <c r="F3830" s="40"/>
      <c r="G3830" s="40"/>
      <c r="H3830" s="40"/>
    </row>
    <row r="3831" spans="1:8" x14ac:dyDescent="0.15">
      <c r="A3831" s="39"/>
      <c r="B3831" s="40"/>
      <c r="C3831" s="40"/>
      <c r="D3831" s="41"/>
      <c r="E3831" s="41"/>
      <c r="F3831" s="40"/>
      <c r="G3831" s="40"/>
      <c r="H3831" s="40"/>
    </row>
    <row r="3832" spans="1:8" x14ac:dyDescent="0.15">
      <c r="A3832" s="39"/>
      <c r="B3832" s="40"/>
      <c r="C3832" s="40"/>
      <c r="D3832" s="41"/>
      <c r="E3832" s="41"/>
      <c r="F3832" s="40"/>
      <c r="G3832" s="40"/>
      <c r="H3832" s="40"/>
    </row>
    <row r="3833" spans="1:8" x14ac:dyDescent="0.15">
      <c r="A3833" s="39"/>
      <c r="B3833" s="40"/>
      <c r="C3833" s="40"/>
      <c r="D3833" s="41"/>
      <c r="E3833" s="41"/>
      <c r="F3833" s="40"/>
      <c r="G3833" s="40"/>
      <c r="H3833" s="40"/>
    </row>
    <row r="3834" spans="1:8" x14ac:dyDescent="0.15">
      <c r="A3834" s="39"/>
      <c r="B3834" s="40"/>
      <c r="C3834" s="40"/>
      <c r="D3834" s="41"/>
      <c r="E3834" s="41"/>
      <c r="F3834" s="40"/>
      <c r="G3834" s="40"/>
      <c r="H3834" s="40"/>
    </row>
    <row r="3835" spans="1:8" x14ac:dyDescent="0.15">
      <c r="A3835" s="39"/>
      <c r="B3835" s="40"/>
      <c r="C3835" s="40"/>
      <c r="D3835" s="41"/>
      <c r="E3835" s="41"/>
      <c r="F3835" s="40"/>
      <c r="G3835" s="40"/>
      <c r="H3835" s="40"/>
    </row>
    <row r="3836" spans="1:8" x14ac:dyDescent="0.15">
      <c r="A3836" s="39"/>
      <c r="B3836" s="40"/>
      <c r="C3836" s="40"/>
      <c r="D3836" s="41"/>
      <c r="E3836" s="41"/>
      <c r="F3836" s="40"/>
      <c r="G3836" s="40"/>
      <c r="H3836" s="40"/>
    </row>
    <row r="3837" spans="1:8" x14ac:dyDescent="0.15">
      <c r="A3837" s="39"/>
      <c r="B3837" s="40"/>
      <c r="C3837" s="40"/>
      <c r="D3837" s="41"/>
      <c r="E3837" s="41"/>
      <c r="F3837" s="40"/>
      <c r="G3837" s="40"/>
      <c r="H3837" s="40"/>
    </row>
    <row r="3838" spans="1:8" x14ac:dyDescent="0.15">
      <c r="A3838" s="39"/>
      <c r="B3838" s="40"/>
      <c r="C3838" s="40"/>
      <c r="D3838" s="41"/>
      <c r="E3838" s="41"/>
      <c r="F3838" s="40"/>
      <c r="G3838" s="40"/>
      <c r="H3838" s="40"/>
    </row>
    <row r="3839" spans="1:8" x14ac:dyDescent="0.15">
      <c r="A3839" s="39"/>
      <c r="B3839" s="40"/>
      <c r="C3839" s="40"/>
      <c r="D3839" s="41"/>
      <c r="E3839" s="41"/>
      <c r="F3839" s="40"/>
      <c r="G3839" s="40"/>
      <c r="H3839" s="40"/>
    </row>
    <row r="3840" spans="1:8" x14ac:dyDescent="0.15">
      <c r="A3840" s="39"/>
      <c r="B3840" s="40"/>
      <c r="C3840" s="40"/>
      <c r="D3840" s="41"/>
      <c r="E3840" s="41"/>
      <c r="F3840" s="40"/>
      <c r="G3840" s="40"/>
      <c r="H3840" s="40"/>
    </row>
    <row r="3841" spans="1:8" x14ac:dyDescent="0.15">
      <c r="A3841" s="39"/>
      <c r="B3841" s="40"/>
      <c r="C3841" s="40"/>
      <c r="D3841" s="41"/>
      <c r="E3841" s="41"/>
      <c r="F3841" s="40"/>
      <c r="G3841" s="40"/>
      <c r="H3841" s="40"/>
    </row>
    <row r="3842" spans="1:8" x14ac:dyDescent="0.15">
      <c r="A3842" s="39"/>
      <c r="B3842" s="40"/>
      <c r="C3842" s="40"/>
      <c r="D3842" s="41"/>
      <c r="E3842" s="41"/>
      <c r="F3842" s="40"/>
      <c r="G3842" s="40"/>
      <c r="H3842" s="40"/>
    </row>
    <row r="3843" spans="1:8" x14ac:dyDescent="0.15">
      <c r="A3843" s="39"/>
      <c r="B3843" s="40"/>
      <c r="C3843" s="40"/>
      <c r="D3843" s="41"/>
      <c r="E3843" s="41"/>
      <c r="F3843" s="40"/>
      <c r="G3843" s="40"/>
      <c r="H3843" s="40"/>
    </row>
    <row r="3844" spans="1:8" x14ac:dyDescent="0.15">
      <c r="A3844" s="39"/>
      <c r="B3844" s="40"/>
      <c r="C3844" s="40"/>
      <c r="D3844" s="41"/>
      <c r="E3844" s="41"/>
      <c r="F3844" s="40"/>
      <c r="G3844" s="40"/>
      <c r="H3844" s="40"/>
    </row>
    <row r="3845" spans="1:8" x14ac:dyDescent="0.15">
      <c r="A3845" s="39"/>
      <c r="B3845" s="40"/>
      <c r="C3845" s="40"/>
      <c r="D3845" s="41"/>
      <c r="E3845" s="41"/>
      <c r="F3845" s="40"/>
      <c r="G3845" s="40"/>
      <c r="H3845" s="40"/>
    </row>
    <row r="3846" spans="1:8" x14ac:dyDescent="0.15">
      <c r="A3846" s="39"/>
      <c r="B3846" s="40"/>
      <c r="C3846" s="40"/>
      <c r="D3846" s="41"/>
      <c r="E3846" s="41"/>
      <c r="F3846" s="40"/>
      <c r="G3846" s="40"/>
      <c r="H3846" s="40"/>
    </row>
    <row r="3847" spans="1:8" x14ac:dyDescent="0.15">
      <c r="A3847" s="39"/>
      <c r="B3847" s="40"/>
      <c r="C3847" s="40"/>
      <c r="D3847" s="41"/>
      <c r="E3847" s="41"/>
      <c r="F3847" s="40"/>
      <c r="G3847" s="40"/>
      <c r="H3847" s="40"/>
    </row>
    <row r="3848" spans="1:8" x14ac:dyDescent="0.15">
      <c r="A3848" s="39"/>
      <c r="B3848" s="40"/>
      <c r="C3848" s="40"/>
      <c r="D3848" s="41"/>
      <c r="E3848" s="41"/>
      <c r="F3848" s="40"/>
      <c r="G3848" s="40"/>
      <c r="H3848" s="40"/>
    </row>
    <row r="3849" spans="1:8" x14ac:dyDescent="0.15">
      <c r="A3849" s="39"/>
      <c r="B3849" s="40"/>
      <c r="C3849" s="40"/>
      <c r="D3849" s="41"/>
      <c r="E3849" s="41"/>
      <c r="F3849" s="40"/>
      <c r="G3849" s="40"/>
      <c r="H3849" s="40"/>
    </row>
    <row r="3850" spans="1:8" x14ac:dyDescent="0.15">
      <c r="A3850" s="39"/>
      <c r="B3850" s="40"/>
      <c r="C3850" s="40"/>
      <c r="D3850" s="41"/>
      <c r="E3850" s="41"/>
      <c r="F3850" s="40"/>
      <c r="G3850" s="40"/>
      <c r="H3850" s="40"/>
    </row>
    <row r="3851" spans="1:8" x14ac:dyDescent="0.15">
      <c r="A3851" s="39"/>
      <c r="B3851" s="40"/>
      <c r="C3851" s="40"/>
      <c r="D3851" s="41"/>
      <c r="E3851" s="41"/>
      <c r="F3851" s="40"/>
      <c r="G3851" s="40"/>
      <c r="H3851" s="40"/>
    </row>
    <row r="3852" spans="1:8" x14ac:dyDescent="0.15">
      <c r="A3852" s="39"/>
      <c r="B3852" s="40"/>
      <c r="C3852" s="40"/>
      <c r="D3852" s="41"/>
      <c r="E3852" s="41"/>
      <c r="F3852" s="40"/>
      <c r="G3852" s="40"/>
      <c r="H3852" s="40"/>
    </row>
    <row r="3853" spans="1:8" x14ac:dyDescent="0.15">
      <c r="A3853" s="39"/>
      <c r="B3853" s="40"/>
      <c r="C3853" s="40"/>
      <c r="D3853" s="41"/>
      <c r="E3853" s="41"/>
      <c r="F3853" s="40"/>
      <c r="G3853" s="40"/>
      <c r="H3853" s="40"/>
    </row>
    <row r="3854" spans="1:8" x14ac:dyDescent="0.15">
      <c r="A3854" s="39"/>
      <c r="B3854" s="40"/>
      <c r="C3854" s="40"/>
      <c r="D3854" s="41"/>
      <c r="E3854" s="41"/>
      <c r="F3854" s="40"/>
      <c r="G3854" s="40"/>
      <c r="H3854" s="40"/>
    </row>
    <row r="3855" spans="1:8" x14ac:dyDescent="0.15">
      <c r="A3855" s="39"/>
      <c r="B3855" s="40"/>
      <c r="C3855" s="40"/>
      <c r="D3855" s="41"/>
      <c r="E3855" s="41"/>
      <c r="F3855" s="40"/>
      <c r="G3855" s="40"/>
      <c r="H3855" s="40"/>
    </row>
    <row r="3856" spans="1:8" x14ac:dyDescent="0.15">
      <c r="A3856" s="39"/>
      <c r="B3856" s="40"/>
      <c r="C3856" s="40"/>
      <c r="D3856" s="41"/>
      <c r="E3856" s="41"/>
      <c r="F3856" s="40"/>
      <c r="G3856" s="40"/>
      <c r="H3856" s="40"/>
    </row>
    <row r="3857" spans="1:8" x14ac:dyDescent="0.15">
      <c r="A3857" s="39"/>
      <c r="B3857" s="40"/>
      <c r="C3857" s="40"/>
      <c r="D3857" s="41"/>
      <c r="E3857" s="41"/>
      <c r="F3857" s="40"/>
      <c r="G3857" s="40"/>
      <c r="H3857" s="40"/>
    </row>
    <row r="3858" spans="1:8" x14ac:dyDescent="0.15">
      <c r="A3858" s="39"/>
      <c r="B3858" s="40"/>
      <c r="C3858" s="40"/>
      <c r="D3858" s="41"/>
      <c r="E3858" s="41"/>
      <c r="F3858" s="40"/>
      <c r="G3858" s="40"/>
      <c r="H3858" s="40"/>
    </row>
    <row r="3859" spans="1:8" x14ac:dyDescent="0.15">
      <c r="A3859" s="39"/>
      <c r="B3859" s="40"/>
      <c r="C3859" s="40"/>
      <c r="D3859" s="41"/>
      <c r="E3859" s="41"/>
      <c r="F3859" s="40"/>
      <c r="G3859" s="40"/>
      <c r="H3859" s="40"/>
    </row>
    <row r="3860" spans="1:8" x14ac:dyDescent="0.15">
      <c r="A3860" s="39"/>
      <c r="B3860" s="40"/>
      <c r="C3860" s="40"/>
      <c r="D3860" s="41"/>
      <c r="E3860" s="41"/>
      <c r="F3860" s="40"/>
      <c r="G3860" s="40"/>
      <c r="H3860" s="40"/>
    </row>
    <row r="3861" spans="1:8" x14ac:dyDescent="0.15">
      <c r="A3861" s="39"/>
      <c r="B3861" s="40"/>
      <c r="C3861" s="40"/>
      <c r="D3861" s="41"/>
      <c r="E3861" s="41"/>
      <c r="F3861" s="40"/>
      <c r="G3861" s="40"/>
      <c r="H3861" s="40"/>
    </row>
    <row r="3862" spans="1:8" x14ac:dyDescent="0.15">
      <c r="A3862" s="39"/>
      <c r="B3862" s="40"/>
      <c r="C3862" s="40"/>
      <c r="D3862" s="41"/>
      <c r="E3862" s="41"/>
      <c r="F3862" s="40"/>
      <c r="G3862" s="40"/>
      <c r="H3862" s="40"/>
    </row>
    <row r="3863" spans="1:8" x14ac:dyDescent="0.15">
      <c r="A3863" s="39"/>
      <c r="B3863" s="40"/>
      <c r="C3863" s="40"/>
      <c r="D3863" s="41"/>
      <c r="E3863" s="41"/>
      <c r="F3863" s="40"/>
      <c r="G3863" s="40"/>
      <c r="H3863" s="40"/>
    </row>
    <row r="3864" spans="1:8" x14ac:dyDescent="0.15">
      <c r="A3864" s="39"/>
      <c r="B3864" s="40"/>
      <c r="C3864" s="40"/>
      <c r="D3864" s="41"/>
      <c r="E3864" s="41"/>
      <c r="F3864" s="40"/>
      <c r="G3864" s="40"/>
      <c r="H3864" s="40"/>
    </row>
    <row r="3865" spans="1:8" x14ac:dyDescent="0.15">
      <c r="A3865" s="39"/>
      <c r="B3865" s="40"/>
      <c r="C3865" s="40"/>
      <c r="D3865" s="41"/>
      <c r="E3865" s="41"/>
      <c r="F3865" s="40"/>
      <c r="G3865" s="40"/>
      <c r="H3865" s="40"/>
    </row>
    <row r="3866" spans="1:8" x14ac:dyDescent="0.15">
      <c r="A3866" s="39"/>
      <c r="B3866" s="40"/>
      <c r="C3866" s="40"/>
      <c r="D3866" s="41"/>
      <c r="E3866" s="41"/>
      <c r="F3866" s="40"/>
      <c r="G3866" s="40"/>
      <c r="H3866" s="40"/>
    </row>
    <row r="3867" spans="1:8" x14ac:dyDescent="0.15">
      <c r="A3867" s="39"/>
      <c r="B3867" s="40"/>
      <c r="C3867" s="40"/>
      <c r="D3867" s="41"/>
      <c r="E3867" s="41"/>
      <c r="F3867" s="40"/>
      <c r="G3867" s="40"/>
      <c r="H3867" s="40"/>
    </row>
    <row r="3868" spans="1:8" x14ac:dyDescent="0.15">
      <c r="A3868" s="39"/>
      <c r="B3868" s="40"/>
      <c r="C3868" s="40"/>
      <c r="D3868" s="41"/>
      <c r="E3868" s="41"/>
      <c r="F3868" s="40"/>
      <c r="G3868" s="40"/>
      <c r="H3868" s="40"/>
    </row>
    <row r="3869" spans="1:8" x14ac:dyDescent="0.15">
      <c r="A3869" s="39"/>
      <c r="B3869" s="40"/>
      <c r="C3869" s="40"/>
      <c r="D3869" s="41"/>
      <c r="E3869" s="41"/>
      <c r="F3869" s="40"/>
      <c r="G3869" s="40"/>
      <c r="H3869" s="40"/>
    </row>
    <row r="3870" spans="1:8" x14ac:dyDescent="0.15">
      <c r="A3870" s="39"/>
      <c r="B3870" s="40"/>
      <c r="C3870" s="40"/>
      <c r="D3870" s="41"/>
      <c r="E3870" s="41"/>
      <c r="F3870" s="40"/>
      <c r="G3870" s="40"/>
      <c r="H3870" s="40"/>
    </row>
    <row r="3871" spans="1:8" x14ac:dyDescent="0.15">
      <c r="A3871" s="39"/>
      <c r="B3871" s="40"/>
      <c r="C3871" s="40"/>
      <c r="D3871" s="41"/>
      <c r="E3871" s="41"/>
      <c r="F3871" s="40"/>
      <c r="G3871" s="40"/>
      <c r="H3871" s="40"/>
    </row>
    <row r="3872" spans="1:8" x14ac:dyDescent="0.15">
      <c r="A3872" s="39"/>
      <c r="B3872" s="40"/>
      <c r="C3872" s="40"/>
      <c r="D3872" s="41"/>
      <c r="E3872" s="41"/>
      <c r="F3872" s="40"/>
      <c r="G3872" s="40"/>
      <c r="H3872" s="40"/>
    </row>
    <row r="3873" spans="1:8" x14ac:dyDescent="0.15">
      <c r="A3873" s="39"/>
      <c r="B3873" s="40"/>
      <c r="C3873" s="40"/>
      <c r="D3873" s="41"/>
      <c r="E3873" s="41"/>
      <c r="F3873" s="40"/>
      <c r="G3873" s="40"/>
      <c r="H3873" s="40"/>
    </row>
    <row r="3874" spans="1:8" x14ac:dyDescent="0.15">
      <c r="A3874" s="39"/>
      <c r="B3874" s="40"/>
      <c r="C3874" s="40"/>
      <c r="D3874" s="41"/>
      <c r="E3874" s="41"/>
      <c r="F3874" s="40"/>
      <c r="G3874" s="40"/>
      <c r="H3874" s="40"/>
    </row>
    <row r="3875" spans="1:8" x14ac:dyDescent="0.15">
      <c r="A3875" s="39"/>
      <c r="B3875" s="40"/>
      <c r="C3875" s="40"/>
      <c r="D3875" s="41"/>
      <c r="E3875" s="41"/>
      <c r="F3875" s="40"/>
      <c r="G3875" s="40"/>
      <c r="H3875" s="40"/>
    </row>
    <row r="3876" spans="1:8" x14ac:dyDescent="0.15">
      <c r="A3876" s="39"/>
      <c r="B3876" s="40"/>
      <c r="C3876" s="40"/>
      <c r="D3876" s="41"/>
      <c r="E3876" s="41"/>
      <c r="F3876" s="40"/>
      <c r="G3876" s="40"/>
      <c r="H3876" s="40"/>
    </row>
    <row r="3877" spans="1:8" x14ac:dyDescent="0.15">
      <c r="A3877" s="39"/>
      <c r="B3877" s="40"/>
      <c r="C3877" s="40"/>
      <c r="D3877" s="41"/>
      <c r="E3877" s="41"/>
      <c r="F3877" s="40"/>
      <c r="G3877" s="40"/>
      <c r="H3877" s="40"/>
    </row>
    <row r="3878" spans="1:8" x14ac:dyDescent="0.15">
      <c r="A3878" s="39"/>
      <c r="B3878" s="40"/>
      <c r="C3878" s="40"/>
      <c r="D3878" s="41"/>
      <c r="E3878" s="41"/>
      <c r="F3878" s="40"/>
      <c r="G3878" s="40"/>
      <c r="H3878" s="40"/>
    </row>
    <row r="3879" spans="1:8" x14ac:dyDescent="0.15">
      <c r="A3879" s="39"/>
      <c r="B3879" s="40"/>
      <c r="C3879" s="40"/>
      <c r="D3879" s="41"/>
      <c r="E3879" s="41"/>
      <c r="F3879" s="40"/>
      <c r="G3879" s="40"/>
      <c r="H3879" s="40"/>
    </row>
    <row r="3880" spans="1:8" x14ac:dyDescent="0.15">
      <c r="A3880" s="39"/>
      <c r="B3880" s="40"/>
      <c r="C3880" s="40"/>
      <c r="D3880" s="41"/>
      <c r="E3880" s="41"/>
      <c r="F3880" s="40"/>
      <c r="G3880" s="40"/>
      <c r="H3880" s="40"/>
    </row>
    <row r="3881" spans="1:8" x14ac:dyDescent="0.15">
      <c r="A3881" s="39"/>
      <c r="B3881" s="40"/>
      <c r="C3881" s="40"/>
      <c r="D3881" s="41"/>
      <c r="E3881" s="41"/>
      <c r="F3881" s="40"/>
      <c r="G3881" s="40"/>
      <c r="H3881" s="40"/>
    </row>
    <row r="3882" spans="1:8" x14ac:dyDescent="0.15">
      <c r="A3882" s="39"/>
      <c r="B3882" s="40"/>
      <c r="C3882" s="40"/>
      <c r="D3882" s="41"/>
      <c r="E3882" s="41"/>
      <c r="F3882" s="40"/>
      <c r="G3882" s="40"/>
      <c r="H3882" s="40"/>
    </row>
    <row r="3883" spans="1:8" x14ac:dyDescent="0.15">
      <c r="A3883" s="39"/>
      <c r="B3883" s="40"/>
      <c r="C3883" s="40"/>
      <c r="D3883" s="41"/>
      <c r="E3883" s="41"/>
      <c r="F3883" s="40"/>
      <c r="G3883" s="40"/>
      <c r="H3883" s="40"/>
    </row>
    <row r="3884" spans="1:8" x14ac:dyDescent="0.15">
      <c r="A3884" s="39"/>
      <c r="B3884" s="40"/>
      <c r="C3884" s="40"/>
      <c r="D3884" s="41"/>
      <c r="E3884" s="41"/>
      <c r="F3884" s="40"/>
      <c r="G3884" s="40"/>
      <c r="H3884" s="40"/>
    </row>
    <row r="3885" spans="1:8" x14ac:dyDescent="0.15">
      <c r="A3885" s="39"/>
      <c r="B3885" s="40"/>
      <c r="C3885" s="40"/>
      <c r="D3885" s="41"/>
      <c r="E3885" s="41"/>
      <c r="F3885" s="40"/>
      <c r="G3885" s="40"/>
      <c r="H3885" s="40"/>
    </row>
    <row r="3886" spans="1:8" x14ac:dyDescent="0.15">
      <c r="A3886" s="39"/>
      <c r="B3886" s="40"/>
      <c r="C3886" s="40"/>
      <c r="D3886" s="41"/>
      <c r="E3886" s="41"/>
      <c r="F3886" s="40"/>
      <c r="G3886" s="40"/>
      <c r="H3886" s="40"/>
    </row>
    <row r="3887" spans="1:8" x14ac:dyDescent="0.15">
      <c r="A3887" s="39"/>
      <c r="B3887" s="40"/>
      <c r="C3887" s="40"/>
      <c r="D3887" s="41"/>
      <c r="E3887" s="41"/>
      <c r="F3887" s="40"/>
      <c r="G3887" s="40"/>
      <c r="H3887" s="40"/>
    </row>
    <row r="3888" spans="1:8" x14ac:dyDescent="0.15">
      <c r="A3888" s="39"/>
      <c r="B3888" s="40"/>
      <c r="C3888" s="40"/>
      <c r="D3888" s="41"/>
      <c r="E3888" s="41"/>
      <c r="F3888" s="40"/>
      <c r="G3888" s="40"/>
      <c r="H3888" s="40"/>
    </row>
    <row r="3889" spans="1:8" x14ac:dyDescent="0.15">
      <c r="A3889" s="39"/>
      <c r="B3889" s="40"/>
      <c r="C3889" s="40"/>
      <c r="D3889" s="41"/>
      <c r="E3889" s="41"/>
      <c r="F3889" s="40"/>
      <c r="G3889" s="40"/>
      <c r="H3889" s="40"/>
    </row>
    <row r="3890" spans="1:8" x14ac:dyDescent="0.15">
      <c r="A3890" s="39"/>
      <c r="B3890" s="40"/>
      <c r="C3890" s="40"/>
      <c r="D3890" s="41"/>
      <c r="E3890" s="41"/>
      <c r="F3890" s="40"/>
      <c r="G3890" s="40"/>
      <c r="H3890" s="40"/>
    </row>
    <row r="3891" spans="1:8" x14ac:dyDescent="0.15">
      <c r="A3891" s="39"/>
      <c r="B3891" s="40"/>
      <c r="C3891" s="40"/>
      <c r="D3891" s="41"/>
      <c r="E3891" s="41"/>
      <c r="F3891" s="40"/>
      <c r="G3891" s="40"/>
      <c r="H3891" s="40"/>
    </row>
    <row r="3892" spans="1:8" x14ac:dyDescent="0.15">
      <c r="A3892" s="39"/>
      <c r="B3892" s="40"/>
      <c r="C3892" s="40"/>
      <c r="D3892" s="41"/>
      <c r="E3892" s="41"/>
      <c r="F3892" s="40"/>
      <c r="G3892" s="40"/>
      <c r="H3892" s="40"/>
    </row>
    <row r="3893" spans="1:8" x14ac:dyDescent="0.15">
      <c r="A3893" s="39"/>
      <c r="B3893" s="40"/>
      <c r="C3893" s="40"/>
      <c r="D3893" s="41"/>
      <c r="E3893" s="41"/>
      <c r="F3893" s="40"/>
      <c r="G3893" s="40"/>
      <c r="H3893" s="40"/>
    </row>
    <row r="3894" spans="1:8" x14ac:dyDescent="0.15">
      <c r="A3894" s="39"/>
      <c r="B3894" s="40"/>
      <c r="C3894" s="40"/>
      <c r="D3894" s="41"/>
      <c r="E3894" s="41"/>
      <c r="F3894" s="40"/>
      <c r="G3894" s="40"/>
      <c r="H3894" s="40"/>
    </row>
    <row r="3895" spans="1:8" x14ac:dyDescent="0.15">
      <c r="A3895" s="39"/>
      <c r="B3895" s="40"/>
      <c r="C3895" s="40"/>
      <c r="D3895" s="41"/>
      <c r="E3895" s="41"/>
      <c r="F3895" s="40"/>
      <c r="G3895" s="40"/>
      <c r="H3895" s="40"/>
    </row>
    <row r="3896" spans="1:8" x14ac:dyDescent="0.15">
      <c r="A3896" s="39"/>
      <c r="B3896" s="40"/>
      <c r="C3896" s="40"/>
      <c r="D3896" s="41"/>
      <c r="E3896" s="41"/>
      <c r="F3896" s="40"/>
      <c r="G3896" s="40"/>
      <c r="H3896" s="40"/>
    </row>
    <row r="3897" spans="1:8" x14ac:dyDescent="0.15">
      <c r="A3897" s="39"/>
      <c r="B3897" s="40"/>
      <c r="C3897" s="40"/>
      <c r="D3897" s="41"/>
      <c r="E3897" s="41"/>
      <c r="F3897" s="40"/>
      <c r="G3897" s="40"/>
      <c r="H3897" s="40"/>
    </row>
    <row r="3898" spans="1:8" x14ac:dyDescent="0.15">
      <c r="A3898" s="39"/>
      <c r="B3898" s="40"/>
      <c r="C3898" s="40"/>
      <c r="D3898" s="41"/>
      <c r="E3898" s="41"/>
      <c r="F3898" s="40"/>
      <c r="G3898" s="40"/>
      <c r="H3898" s="40"/>
    </row>
    <row r="3899" spans="1:8" x14ac:dyDescent="0.15">
      <c r="A3899" s="39"/>
      <c r="B3899" s="40"/>
      <c r="C3899" s="40"/>
      <c r="D3899" s="41"/>
      <c r="E3899" s="41"/>
      <c r="F3899" s="40"/>
      <c r="G3899" s="40"/>
      <c r="H3899" s="40"/>
    </row>
    <row r="3900" spans="1:8" x14ac:dyDescent="0.15">
      <c r="A3900" s="39"/>
      <c r="B3900" s="40"/>
      <c r="C3900" s="40"/>
      <c r="D3900" s="41"/>
      <c r="E3900" s="41"/>
      <c r="F3900" s="40"/>
      <c r="G3900" s="40"/>
      <c r="H3900" s="40"/>
    </row>
    <row r="3901" spans="1:8" x14ac:dyDescent="0.15">
      <c r="A3901" s="39"/>
      <c r="B3901" s="40"/>
      <c r="C3901" s="40"/>
      <c r="D3901" s="41"/>
      <c r="E3901" s="41"/>
      <c r="F3901" s="40"/>
      <c r="G3901" s="40"/>
      <c r="H3901" s="40"/>
    </row>
    <row r="3902" spans="1:8" x14ac:dyDescent="0.15">
      <c r="A3902" s="39"/>
      <c r="B3902" s="40"/>
      <c r="C3902" s="40"/>
      <c r="D3902" s="41"/>
      <c r="E3902" s="41"/>
      <c r="F3902" s="40"/>
      <c r="G3902" s="40"/>
      <c r="H3902" s="40"/>
    </row>
    <row r="3903" spans="1:8" x14ac:dyDescent="0.15">
      <c r="A3903" s="39"/>
      <c r="B3903" s="40"/>
      <c r="C3903" s="40"/>
      <c r="D3903" s="41"/>
      <c r="E3903" s="41"/>
      <c r="F3903" s="40"/>
      <c r="G3903" s="40"/>
      <c r="H3903" s="40"/>
    </row>
    <row r="3904" spans="1:8" x14ac:dyDescent="0.15">
      <c r="A3904" s="39"/>
      <c r="B3904" s="40"/>
      <c r="C3904" s="40"/>
      <c r="D3904" s="41"/>
      <c r="E3904" s="41"/>
      <c r="F3904" s="40"/>
      <c r="G3904" s="40"/>
      <c r="H3904" s="40"/>
    </row>
    <row r="3905" spans="1:8" x14ac:dyDescent="0.15">
      <c r="A3905" s="39"/>
      <c r="B3905" s="40"/>
      <c r="C3905" s="40"/>
      <c r="D3905" s="41"/>
      <c r="E3905" s="41"/>
      <c r="F3905" s="40"/>
      <c r="G3905" s="40"/>
      <c r="H3905" s="40"/>
    </row>
    <row r="3906" spans="1:8" x14ac:dyDescent="0.15">
      <c r="A3906" s="39"/>
      <c r="B3906" s="40"/>
      <c r="C3906" s="40"/>
      <c r="D3906" s="41"/>
      <c r="E3906" s="41"/>
      <c r="F3906" s="40"/>
      <c r="G3906" s="40"/>
      <c r="H3906" s="40"/>
    </row>
    <row r="3907" spans="1:8" x14ac:dyDescent="0.15">
      <c r="A3907" s="39"/>
      <c r="B3907" s="40"/>
      <c r="C3907" s="40"/>
      <c r="D3907" s="41"/>
      <c r="E3907" s="41"/>
      <c r="F3907" s="40"/>
      <c r="G3907" s="40"/>
      <c r="H3907" s="40"/>
    </row>
    <row r="3908" spans="1:8" x14ac:dyDescent="0.15">
      <c r="A3908" s="39"/>
      <c r="B3908" s="40"/>
      <c r="C3908" s="40"/>
      <c r="D3908" s="41"/>
      <c r="E3908" s="41"/>
      <c r="F3908" s="40"/>
      <c r="G3908" s="40"/>
      <c r="H3908" s="40"/>
    </row>
    <row r="3909" spans="1:8" x14ac:dyDescent="0.15">
      <c r="A3909" s="39"/>
      <c r="B3909" s="40"/>
      <c r="C3909" s="40"/>
      <c r="D3909" s="41"/>
      <c r="E3909" s="41"/>
      <c r="F3909" s="40"/>
      <c r="G3909" s="40"/>
      <c r="H3909" s="40"/>
    </row>
    <row r="3910" spans="1:8" x14ac:dyDescent="0.15">
      <c r="A3910" s="39"/>
      <c r="B3910" s="40"/>
      <c r="C3910" s="40"/>
      <c r="D3910" s="41"/>
      <c r="E3910" s="41"/>
      <c r="F3910" s="40"/>
      <c r="G3910" s="40"/>
      <c r="H3910" s="40"/>
    </row>
    <row r="3911" spans="1:8" x14ac:dyDescent="0.15">
      <c r="A3911" s="39"/>
      <c r="B3911" s="40"/>
      <c r="C3911" s="40"/>
      <c r="D3911" s="41"/>
      <c r="E3911" s="41"/>
      <c r="F3911" s="40"/>
      <c r="G3911" s="40"/>
      <c r="H3911" s="40"/>
    </row>
    <row r="3912" spans="1:8" x14ac:dyDescent="0.15">
      <c r="A3912" s="39"/>
      <c r="B3912" s="40"/>
      <c r="C3912" s="40"/>
      <c r="D3912" s="41"/>
      <c r="E3912" s="41"/>
      <c r="F3912" s="40"/>
      <c r="G3912" s="40"/>
      <c r="H3912" s="40"/>
    </row>
    <row r="3913" spans="1:8" x14ac:dyDescent="0.15">
      <c r="A3913" s="39"/>
      <c r="B3913" s="40"/>
      <c r="C3913" s="40"/>
      <c r="D3913" s="41"/>
      <c r="E3913" s="41"/>
      <c r="F3913" s="40"/>
      <c r="G3913" s="40"/>
      <c r="H3913" s="40"/>
    </row>
    <row r="3914" spans="1:8" x14ac:dyDescent="0.15">
      <c r="A3914" s="39"/>
      <c r="B3914" s="40"/>
      <c r="C3914" s="40"/>
      <c r="D3914" s="41"/>
      <c r="E3914" s="41"/>
      <c r="F3914" s="40"/>
      <c r="G3914" s="40"/>
      <c r="H3914" s="40"/>
    </row>
    <row r="3915" spans="1:8" x14ac:dyDescent="0.15">
      <c r="A3915" s="39"/>
      <c r="B3915" s="40"/>
      <c r="C3915" s="40"/>
      <c r="D3915" s="41"/>
      <c r="E3915" s="41"/>
      <c r="F3915" s="40"/>
      <c r="G3915" s="40"/>
      <c r="H3915" s="40"/>
    </row>
    <row r="3916" spans="1:8" x14ac:dyDescent="0.15">
      <c r="A3916" s="39"/>
      <c r="B3916" s="40"/>
      <c r="C3916" s="40"/>
      <c r="D3916" s="41"/>
      <c r="E3916" s="41"/>
      <c r="F3916" s="40"/>
      <c r="G3916" s="40"/>
      <c r="H3916" s="40"/>
    </row>
    <row r="3917" spans="1:8" x14ac:dyDescent="0.15">
      <c r="A3917" s="39"/>
      <c r="B3917" s="40"/>
      <c r="C3917" s="40"/>
      <c r="D3917" s="41"/>
      <c r="E3917" s="41"/>
      <c r="F3917" s="40"/>
      <c r="G3917" s="40"/>
      <c r="H3917" s="40"/>
    </row>
    <row r="3918" spans="1:8" x14ac:dyDescent="0.15">
      <c r="A3918" s="39"/>
      <c r="B3918" s="40"/>
      <c r="C3918" s="40"/>
      <c r="D3918" s="41"/>
      <c r="E3918" s="41"/>
      <c r="F3918" s="40"/>
      <c r="G3918" s="40"/>
      <c r="H3918" s="40"/>
    </row>
    <row r="3919" spans="1:8" x14ac:dyDescent="0.15">
      <c r="A3919" s="39"/>
      <c r="B3919" s="40"/>
      <c r="C3919" s="40"/>
      <c r="D3919" s="41"/>
      <c r="E3919" s="41"/>
      <c r="F3919" s="40"/>
      <c r="G3919" s="40"/>
      <c r="H3919" s="40"/>
    </row>
    <row r="3920" spans="1:8" x14ac:dyDescent="0.15">
      <c r="A3920" s="39"/>
      <c r="B3920" s="40"/>
      <c r="C3920" s="40"/>
      <c r="D3920" s="41"/>
      <c r="E3920" s="41"/>
      <c r="F3920" s="40"/>
      <c r="G3920" s="40"/>
      <c r="H3920" s="40"/>
    </row>
    <row r="3921" spans="1:8" x14ac:dyDescent="0.15">
      <c r="A3921" s="39"/>
      <c r="B3921" s="40"/>
      <c r="C3921" s="40"/>
      <c r="D3921" s="41"/>
      <c r="E3921" s="41"/>
      <c r="F3921" s="40"/>
      <c r="G3921" s="40"/>
      <c r="H3921" s="40"/>
    </row>
    <row r="3922" spans="1:8" x14ac:dyDescent="0.15">
      <c r="A3922" s="39"/>
      <c r="B3922" s="40"/>
      <c r="C3922" s="40"/>
      <c r="D3922" s="41"/>
      <c r="E3922" s="41"/>
      <c r="F3922" s="40"/>
      <c r="G3922" s="40"/>
      <c r="H3922" s="40"/>
    </row>
    <row r="3923" spans="1:8" x14ac:dyDescent="0.15">
      <c r="A3923" s="39"/>
      <c r="B3923" s="40"/>
      <c r="C3923" s="40"/>
      <c r="D3923" s="41"/>
      <c r="E3923" s="41"/>
      <c r="F3923" s="40"/>
      <c r="G3923" s="40"/>
      <c r="H3923" s="40"/>
    </row>
    <row r="3924" spans="1:8" x14ac:dyDescent="0.15">
      <c r="A3924" s="39"/>
      <c r="B3924" s="40"/>
      <c r="C3924" s="40"/>
      <c r="D3924" s="41"/>
      <c r="E3924" s="41"/>
      <c r="F3924" s="40"/>
      <c r="G3924" s="40"/>
      <c r="H3924" s="40"/>
    </row>
    <row r="3925" spans="1:8" x14ac:dyDescent="0.15">
      <c r="A3925" s="39"/>
      <c r="B3925" s="40"/>
      <c r="C3925" s="40"/>
      <c r="D3925" s="41"/>
      <c r="E3925" s="41"/>
      <c r="F3925" s="40"/>
      <c r="G3925" s="40"/>
      <c r="H3925" s="40"/>
    </row>
    <row r="3926" spans="1:8" x14ac:dyDescent="0.15">
      <c r="A3926" s="39"/>
      <c r="B3926" s="40"/>
      <c r="C3926" s="40"/>
      <c r="D3926" s="41"/>
      <c r="E3926" s="41"/>
      <c r="F3926" s="40"/>
      <c r="G3926" s="40"/>
      <c r="H3926" s="40"/>
    </row>
    <row r="3927" spans="1:8" x14ac:dyDescent="0.15">
      <c r="A3927" s="39"/>
      <c r="B3927" s="40"/>
      <c r="C3927" s="40"/>
      <c r="D3927" s="41"/>
      <c r="E3927" s="41"/>
      <c r="F3927" s="40"/>
      <c r="G3927" s="40"/>
      <c r="H3927" s="40"/>
    </row>
    <row r="3928" spans="1:8" x14ac:dyDescent="0.15">
      <c r="A3928" s="39"/>
      <c r="B3928" s="40"/>
      <c r="C3928" s="40"/>
      <c r="D3928" s="41"/>
      <c r="E3928" s="41"/>
      <c r="F3928" s="40"/>
      <c r="G3928" s="40"/>
      <c r="H3928" s="40"/>
    </row>
    <row r="3929" spans="1:8" x14ac:dyDescent="0.15">
      <c r="A3929" s="39"/>
      <c r="B3929" s="40"/>
      <c r="C3929" s="40"/>
      <c r="D3929" s="41"/>
      <c r="E3929" s="41"/>
      <c r="F3929" s="40"/>
      <c r="G3929" s="40"/>
      <c r="H3929" s="40"/>
    </row>
    <row r="3930" spans="1:8" x14ac:dyDescent="0.15">
      <c r="A3930" s="39"/>
      <c r="B3930" s="40"/>
      <c r="C3930" s="40"/>
      <c r="D3930" s="41"/>
      <c r="E3930" s="41"/>
      <c r="F3930" s="40"/>
      <c r="G3930" s="40"/>
      <c r="H3930" s="40"/>
    </row>
    <row r="3931" spans="1:8" x14ac:dyDescent="0.15">
      <c r="A3931" s="39"/>
      <c r="B3931" s="40"/>
      <c r="C3931" s="40"/>
      <c r="D3931" s="41"/>
      <c r="E3931" s="41"/>
      <c r="F3931" s="40"/>
      <c r="G3931" s="40"/>
      <c r="H3931" s="40"/>
    </row>
    <row r="3932" spans="1:8" x14ac:dyDescent="0.15">
      <c r="A3932" s="39"/>
      <c r="B3932" s="40"/>
      <c r="C3932" s="40"/>
      <c r="D3932" s="41"/>
      <c r="E3932" s="41"/>
      <c r="F3932" s="40"/>
      <c r="G3932" s="40"/>
      <c r="H3932" s="40"/>
    </row>
    <row r="3933" spans="1:8" x14ac:dyDescent="0.15">
      <c r="A3933" s="39"/>
      <c r="B3933" s="40"/>
      <c r="C3933" s="40"/>
      <c r="D3933" s="41"/>
      <c r="E3933" s="41"/>
      <c r="F3933" s="40"/>
      <c r="G3933" s="40"/>
      <c r="H3933" s="40"/>
    </row>
    <row r="3934" spans="1:8" x14ac:dyDescent="0.15">
      <c r="A3934" s="39"/>
      <c r="B3934" s="40"/>
      <c r="C3934" s="40"/>
      <c r="D3934" s="41"/>
      <c r="E3934" s="41"/>
      <c r="F3934" s="40"/>
      <c r="G3934" s="40"/>
      <c r="H3934" s="40"/>
    </row>
    <row r="3935" spans="1:8" x14ac:dyDescent="0.15">
      <c r="A3935" s="39"/>
      <c r="B3935" s="40"/>
      <c r="C3935" s="40"/>
      <c r="D3935" s="41"/>
      <c r="E3935" s="41"/>
      <c r="F3935" s="40"/>
      <c r="G3935" s="40"/>
      <c r="H3935" s="40"/>
    </row>
    <row r="3936" spans="1:8" x14ac:dyDescent="0.15">
      <c r="A3936" s="39"/>
      <c r="B3936" s="40"/>
      <c r="C3936" s="40"/>
      <c r="D3936" s="41"/>
      <c r="E3936" s="41"/>
      <c r="F3936" s="40"/>
      <c r="G3936" s="40"/>
      <c r="H3936" s="40"/>
    </row>
    <row r="3937" spans="1:8" x14ac:dyDescent="0.15">
      <c r="A3937" s="39"/>
      <c r="B3937" s="40"/>
      <c r="C3937" s="40"/>
      <c r="D3937" s="41"/>
      <c r="E3937" s="41"/>
      <c r="F3937" s="40"/>
      <c r="G3937" s="40"/>
      <c r="H3937" s="40"/>
    </row>
    <row r="3938" spans="1:8" x14ac:dyDescent="0.15">
      <c r="A3938" s="39"/>
      <c r="B3938" s="40"/>
      <c r="C3938" s="40"/>
      <c r="D3938" s="41"/>
      <c r="E3938" s="41"/>
      <c r="F3938" s="40"/>
      <c r="G3938" s="40"/>
      <c r="H3938" s="40"/>
    </row>
    <row r="3939" spans="1:8" x14ac:dyDescent="0.15">
      <c r="A3939" s="39"/>
      <c r="B3939" s="40"/>
      <c r="C3939" s="40"/>
      <c r="D3939" s="41"/>
      <c r="E3939" s="41"/>
      <c r="F3939" s="40"/>
      <c r="G3939" s="40"/>
      <c r="H3939" s="40"/>
    </row>
    <row r="3940" spans="1:8" x14ac:dyDescent="0.15">
      <c r="A3940" s="39"/>
      <c r="B3940" s="40"/>
      <c r="C3940" s="40"/>
      <c r="D3940" s="41"/>
      <c r="E3940" s="41"/>
      <c r="F3940" s="40"/>
      <c r="G3940" s="40"/>
      <c r="H3940" s="40"/>
    </row>
    <row r="3941" spans="1:8" x14ac:dyDescent="0.15">
      <c r="A3941" s="39"/>
      <c r="B3941" s="40"/>
      <c r="C3941" s="40"/>
      <c r="D3941" s="41"/>
      <c r="E3941" s="41"/>
      <c r="F3941" s="40"/>
      <c r="G3941" s="40"/>
      <c r="H3941" s="40"/>
    </row>
    <row r="3942" spans="1:8" x14ac:dyDescent="0.15">
      <c r="A3942" s="39"/>
      <c r="B3942" s="40"/>
      <c r="C3942" s="40"/>
      <c r="D3942" s="41"/>
      <c r="E3942" s="41"/>
      <c r="F3942" s="40"/>
      <c r="G3942" s="40"/>
      <c r="H3942" s="40"/>
    </row>
    <row r="3943" spans="1:8" x14ac:dyDescent="0.15">
      <c r="A3943" s="39"/>
      <c r="B3943" s="40"/>
      <c r="C3943" s="40"/>
      <c r="D3943" s="41"/>
      <c r="E3943" s="41"/>
      <c r="F3943" s="40"/>
      <c r="G3943" s="40"/>
      <c r="H3943" s="40"/>
    </row>
    <row r="3944" spans="1:8" x14ac:dyDescent="0.15">
      <c r="A3944" s="39"/>
      <c r="B3944" s="40"/>
      <c r="C3944" s="40"/>
      <c r="D3944" s="41"/>
      <c r="E3944" s="41"/>
      <c r="F3944" s="40"/>
      <c r="G3944" s="40"/>
      <c r="H3944" s="40"/>
    </row>
    <row r="3945" spans="1:8" x14ac:dyDescent="0.15">
      <c r="A3945" s="39"/>
      <c r="B3945" s="40"/>
      <c r="C3945" s="40"/>
      <c r="D3945" s="41"/>
      <c r="E3945" s="41"/>
      <c r="F3945" s="40"/>
      <c r="G3945" s="40"/>
      <c r="H3945" s="40"/>
    </row>
    <row r="3946" spans="1:8" x14ac:dyDescent="0.15">
      <c r="A3946" s="39"/>
      <c r="B3946" s="40"/>
      <c r="C3946" s="40"/>
      <c r="D3946" s="41"/>
      <c r="E3946" s="41"/>
      <c r="F3946" s="40"/>
      <c r="G3946" s="40"/>
      <c r="H3946" s="40"/>
    </row>
    <row r="3947" spans="1:8" x14ac:dyDescent="0.15">
      <c r="A3947" s="39"/>
      <c r="B3947" s="40"/>
      <c r="C3947" s="40"/>
      <c r="D3947" s="41"/>
      <c r="E3947" s="41"/>
      <c r="F3947" s="40"/>
      <c r="G3947" s="40"/>
      <c r="H3947" s="40"/>
    </row>
    <row r="3948" spans="1:8" x14ac:dyDescent="0.15">
      <c r="A3948" s="39"/>
      <c r="B3948" s="40"/>
      <c r="C3948" s="40"/>
      <c r="D3948" s="41"/>
      <c r="E3948" s="41"/>
      <c r="F3948" s="40"/>
      <c r="G3948" s="40"/>
      <c r="H3948" s="40"/>
    </row>
    <row r="3949" spans="1:8" x14ac:dyDescent="0.15">
      <c r="A3949" s="39"/>
      <c r="B3949" s="40"/>
      <c r="C3949" s="40"/>
      <c r="D3949" s="41"/>
      <c r="E3949" s="41"/>
      <c r="F3949" s="40"/>
      <c r="G3949" s="40"/>
      <c r="H3949" s="40"/>
    </row>
    <row r="3950" spans="1:8" x14ac:dyDescent="0.15">
      <c r="A3950" s="39"/>
      <c r="B3950" s="40"/>
      <c r="C3950" s="40"/>
      <c r="D3950" s="41"/>
      <c r="E3950" s="41"/>
      <c r="F3950" s="40"/>
      <c r="G3950" s="40"/>
      <c r="H3950" s="40"/>
    </row>
    <row r="3951" spans="1:8" x14ac:dyDescent="0.15">
      <c r="A3951" s="39"/>
      <c r="B3951" s="40"/>
      <c r="C3951" s="40"/>
      <c r="D3951" s="41"/>
      <c r="E3951" s="41"/>
      <c r="F3951" s="40"/>
      <c r="G3951" s="40"/>
      <c r="H3951" s="40"/>
    </row>
    <row r="3952" spans="1:8" x14ac:dyDescent="0.15">
      <c r="A3952" s="39"/>
      <c r="B3952" s="40"/>
      <c r="C3952" s="40"/>
      <c r="D3952" s="41"/>
      <c r="E3952" s="41"/>
      <c r="F3952" s="40"/>
      <c r="G3952" s="40"/>
      <c r="H3952" s="40"/>
    </row>
    <row r="3953" spans="1:8" x14ac:dyDescent="0.15">
      <c r="A3953" s="39"/>
      <c r="B3953" s="40"/>
      <c r="C3953" s="40"/>
      <c r="D3953" s="41"/>
      <c r="E3953" s="41"/>
      <c r="F3953" s="40"/>
      <c r="G3953" s="40"/>
      <c r="H3953" s="40"/>
    </row>
    <row r="3954" spans="1:8" x14ac:dyDescent="0.15">
      <c r="A3954" s="39"/>
      <c r="B3954" s="40"/>
      <c r="C3954" s="40"/>
      <c r="D3954" s="41"/>
      <c r="E3954" s="41"/>
      <c r="F3954" s="40"/>
      <c r="G3954" s="40"/>
      <c r="H3954" s="40"/>
    </row>
    <row r="3955" spans="1:8" x14ac:dyDescent="0.15">
      <c r="A3955" s="39"/>
      <c r="B3955" s="40"/>
      <c r="C3955" s="40"/>
      <c r="D3955" s="41"/>
      <c r="E3955" s="41"/>
      <c r="F3955" s="40"/>
      <c r="G3955" s="40"/>
      <c r="H3955" s="40"/>
    </row>
    <row r="3956" spans="1:8" x14ac:dyDescent="0.15">
      <c r="A3956" s="39"/>
      <c r="B3956" s="40"/>
      <c r="C3956" s="40"/>
      <c r="D3956" s="41"/>
      <c r="E3956" s="41"/>
      <c r="F3956" s="40"/>
      <c r="G3956" s="40"/>
      <c r="H3956" s="40"/>
    </row>
    <row r="3957" spans="1:8" x14ac:dyDescent="0.15">
      <c r="A3957" s="39"/>
      <c r="B3957" s="40"/>
      <c r="C3957" s="40"/>
      <c r="D3957" s="41"/>
      <c r="E3957" s="41"/>
      <c r="F3957" s="40"/>
      <c r="G3957" s="40"/>
      <c r="H3957" s="40"/>
    </row>
    <row r="3958" spans="1:8" x14ac:dyDescent="0.15">
      <c r="A3958" s="39"/>
      <c r="B3958" s="40"/>
      <c r="C3958" s="40"/>
      <c r="D3958" s="41"/>
      <c r="E3958" s="41"/>
      <c r="F3958" s="40"/>
      <c r="G3958" s="40"/>
      <c r="H3958" s="40"/>
    </row>
    <row r="3959" spans="1:8" x14ac:dyDescent="0.15">
      <c r="A3959" s="39"/>
      <c r="B3959" s="40"/>
      <c r="C3959" s="40"/>
      <c r="D3959" s="41"/>
      <c r="E3959" s="41"/>
      <c r="F3959" s="40"/>
      <c r="G3959" s="40"/>
      <c r="H3959" s="40"/>
    </row>
    <row r="3960" spans="1:8" x14ac:dyDescent="0.15">
      <c r="A3960" s="39"/>
      <c r="B3960" s="40"/>
      <c r="C3960" s="40"/>
      <c r="D3960" s="41"/>
      <c r="E3960" s="41"/>
      <c r="F3960" s="40"/>
      <c r="G3960" s="40"/>
      <c r="H3960" s="40"/>
    </row>
    <row r="3961" spans="1:8" x14ac:dyDescent="0.15">
      <c r="A3961" s="39"/>
      <c r="B3961" s="40"/>
      <c r="C3961" s="40"/>
      <c r="D3961" s="41"/>
      <c r="E3961" s="41"/>
      <c r="F3961" s="40"/>
      <c r="G3961" s="40"/>
      <c r="H3961" s="40"/>
    </row>
    <row r="3962" spans="1:8" x14ac:dyDescent="0.15">
      <c r="A3962" s="39"/>
      <c r="B3962" s="40"/>
      <c r="C3962" s="40"/>
      <c r="D3962" s="41"/>
      <c r="E3962" s="41"/>
      <c r="F3962" s="40"/>
      <c r="G3962" s="40"/>
      <c r="H3962" s="40"/>
    </row>
    <row r="3963" spans="1:8" x14ac:dyDescent="0.15">
      <c r="A3963" s="39"/>
      <c r="B3963" s="40"/>
      <c r="C3963" s="40"/>
      <c r="D3963" s="41"/>
      <c r="E3963" s="41"/>
      <c r="F3963" s="40"/>
      <c r="G3963" s="40"/>
      <c r="H3963" s="40"/>
    </row>
    <row r="3964" spans="1:8" x14ac:dyDescent="0.15">
      <c r="A3964" s="39"/>
      <c r="B3964" s="40"/>
      <c r="C3964" s="40"/>
      <c r="D3964" s="41"/>
      <c r="E3964" s="41"/>
      <c r="F3964" s="40"/>
      <c r="G3964" s="40"/>
      <c r="H3964" s="40"/>
    </row>
    <row r="3965" spans="1:8" x14ac:dyDescent="0.15">
      <c r="A3965" s="39"/>
      <c r="B3965" s="40"/>
      <c r="C3965" s="40"/>
      <c r="D3965" s="41"/>
      <c r="E3965" s="41"/>
      <c r="F3965" s="40"/>
      <c r="G3965" s="40"/>
      <c r="H3965" s="40"/>
    </row>
    <row r="3966" spans="1:8" x14ac:dyDescent="0.15">
      <c r="A3966" s="39"/>
      <c r="B3966" s="40"/>
      <c r="C3966" s="40"/>
      <c r="D3966" s="41"/>
      <c r="E3966" s="41"/>
      <c r="F3966" s="40"/>
      <c r="G3966" s="40"/>
      <c r="H3966" s="40"/>
    </row>
    <row r="3967" spans="1:8" x14ac:dyDescent="0.15">
      <c r="A3967" s="39"/>
      <c r="B3967" s="40"/>
      <c r="C3967" s="40"/>
      <c r="D3967" s="41"/>
      <c r="E3967" s="41"/>
      <c r="F3967" s="40"/>
      <c r="G3967" s="40"/>
      <c r="H3967" s="40"/>
    </row>
    <row r="3968" spans="1:8" x14ac:dyDescent="0.15">
      <c r="A3968" s="39"/>
      <c r="B3968" s="40"/>
      <c r="C3968" s="40"/>
      <c r="D3968" s="41"/>
      <c r="E3968" s="41"/>
      <c r="F3968" s="40"/>
      <c r="G3968" s="40"/>
      <c r="H3968" s="40"/>
    </row>
    <row r="3969" spans="1:8" x14ac:dyDescent="0.15">
      <c r="A3969" s="39"/>
      <c r="B3969" s="40"/>
      <c r="C3969" s="40"/>
      <c r="D3969" s="41"/>
      <c r="E3969" s="41"/>
      <c r="F3969" s="40"/>
      <c r="G3969" s="40"/>
      <c r="H3969" s="40"/>
    </row>
    <row r="3970" spans="1:8" x14ac:dyDescent="0.15">
      <c r="A3970" s="39"/>
      <c r="B3970" s="40"/>
      <c r="C3970" s="40"/>
      <c r="D3970" s="41"/>
      <c r="E3970" s="41"/>
      <c r="F3970" s="40"/>
      <c r="G3970" s="40"/>
      <c r="H3970" s="40"/>
    </row>
    <row r="3971" spans="1:8" x14ac:dyDescent="0.15">
      <c r="A3971" s="39"/>
      <c r="B3971" s="40"/>
      <c r="C3971" s="40"/>
      <c r="D3971" s="41"/>
      <c r="E3971" s="41"/>
      <c r="F3971" s="40"/>
      <c r="G3971" s="40"/>
      <c r="H3971" s="40"/>
    </row>
    <row r="3972" spans="1:8" x14ac:dyDescent="0.15">
      <c r="A3972" s="39"/>
      <c r="B3972" s="40"/>
      <c r="C3972" s="40"/>
      <c r="D3972" s="41"/>
      <c r="E3972" s="41"/>
      <c r="F3972" s="40"/>
      <c r="G3972" s="40"/>
      <c r="H3972" s="40"/>
    </row>
    <row r="3973" spans="1:8" x14ac:dyDescent="0.15">
      <c r="A3973" s="39"/>
      <c r="B3973" s="40"/>
      <c r="C3973" s="40"/>
      <c r="D3973" s="41"/>
      <c r="E3973" s="41"/>
      <c r="F3973" s="40"/>
      <c r="G3973" s="40"/>
      <c r="H3973" s="40"/>
    </row>
    <row r="3974" spans="1:8" x14ac:dyDescent="0.15">
      <c r="A3974" s="39"/>
      <c r="B3974" s="40"/>
      <c r="C3974" s="40"/>
      <c r="D3974" s="41"/>
      <c r="E3974" s="41"/>
      <c r="F3974" s="40"/>
      <c r="G3974" s="40"/>
      <c r="H3974" s="40"/>
    </row>
    <row r="3975" spans="1:8" x14ac:dyDescent="0.15">
      <c r="A3975" s="39"/>
      <c r="B3975" s="40"/>
      <c r="C3975" s="40"/>
      <c r="D3975" s="41"/>
      <c r="E3975" s="41"/>
      <c r="F3975" s="40"/>
      <c r="G3975" s="40"/>
      <c r="H3975" s="40"/>
    </row>
    <row r="3976" spans="1:8" x14ac:dyDescent="0.15">
      <c r="A3976" s="39"/>
      <c r="B3976" s="40"/>
      <c r="C3976" s="40"/>
      <c r="D3976" s="41"/>
      <c r="E3976" s="41"/>
      <c r="F3976" s="40"/>
      <c r="G3976" s="40"/>
      <c r="H3976" s="40"/>
    </row>
    <row r="3977" spans="1:8" x14ac:dyDescent="0.15">
      <c r="A3977" s="39"/>
      <c r="B3977" s="40"/>
      <c r="C3977" s="40"/>
      <c r="D3977" s="41"/>
      <c r="E3977" s="41"/>
      <c r="F3977" s="40"/>
      <c r="G3977" s="40"/>
      <c r="H3977" s="40"/>
    </row>
    <row r="3978" spans="1:8" x14ac:dyDescent="0.15">
      <c r="A3978" s="39"/>
      <c r="B3978" s="40"/>
      <c r="C3978" s="40"/>
      <c r="D3978" s="41"/>
      <c r="E3978" s="41"/>
      <c r="F3978" s="40"/>
      <c r="G3978" s="40"/>
      <c r="H3978" s="40"/>
    </row>
    <row r="3979" spans="1:8" x14ac:dyDescent="0.15">
      <c r="A3979" s="39"/>
      <c r="B3979" s="40"/>
      <c r="C3979" s="40"/>
      <c r="D3979" s="41"/>
      <c r="E3979" s="41"/>
      <c r="F3979" s="40"/>
      <c r="G3979" s="40"/>
      <c r="H3979" s="40"/>
    </row>
    <row r="3980" spans="1:8" x14ac:dyDescent="0.15">
      <c r="A3980" s="39"/>
      <c r="B3980" s="40"/>
      <c r="C3980" s="40"/>
      <c r="D3980" s="41"/>
      <c r="E3980" s="41"/>
      <c r="F3980" s="40"/>
      <c r="G3980" s="40"/>
      <c r="H3980" s="40"/>
    </row>
    <row r="3981" spans="1:8" x14ac:dyDescent="0.15">
      <c r="A3981" s="39"/>
      <c r="B3981" s="40"/>
      <c r="C3981" s="40"/>
      <c r="D3981" s="41"/>
      <c r="E3981" s="41"/>
      <c r="F3981" s="40"/>
      <c r="G3981" s="40"/>
      <c r="H3981" s="40"/>
    </row>
    <row r="3982" spans="1:8" x14ac:dyDescent="0.15">
      <c r="A3982" s="39"/>
      <c r="B3982" s="40"/>
      <c r="C3982" s="40"/>
      <c r="D3982" s="41"/>
      <c r="E3982" s="41"/>
      <c r="F3982" s="40"/>
      <c r="G3982" s="40"/>
      <c r="H3982" s="40"/>
    </row>
    <row r="3983" spans="1:8" x14ac:dyDescent="0.15">
      <c r="A3983" s="39"/>
      <c r="B3983" s="40"/>
      <c r="C3983" s="40"/>
      <c r="D3983" s="41"/>
      <c r="E3983" s="41"/>
      <c r="F3983" s="40"/>
      <c r="G3983" s="40"/>
      <c r="H3983" s="40"/>
    </row>
    <row r="3984" spans="1:8" x14ac:dyDescent="0.15">
      <c r="A3984" s="39"/>
      <c r="B3984" s="40"/>
      <c r="C3984" s="40"/>
      <c r="D3984" s="41"/>
      <c r="E3984" s="41"/>
      <c r="F3984" s="40"/>
      <c r="G3984" s="40"/>
      <c r="H3984" s="40"/>
    </row>
    <row r="3985" spans="1:8" x14ac:dyDescent="0.15">
      <c r="A3985" s="39"/>
      <c r="B3985" s="40"/>
      <c r="C3985" s="40"/>
      <c r="D3985" s="41"/>
      <c r="E3985" s="41"/>
      <c r="F3985" s="40"/>
      <c r="G3985" s="40"/>
      <c r="H3985" s="40"/>
    </row>
    <row r="3986" spans="1:8" x14ac:dyDescent="0.15">
      <c r="A3986" s="39"/>
      <c r="B3986" s="40"/>
      <c r="C3986" s="40"/>
      <c r="D3986" s="41"/>
      <c r="E3986" s="41"/>
      <c r="F3986" s="40"/>
      <c r="G3986" s="40"/>
      <c r="H3986" s="40"/>
    </row>
    <row r="3987" spans="1:8" x14ac:dyDescent="0.15">
      <c r="A3987" s="39"/>
      <c r="B3987" s="40"/>
      <c r="C3987" s="40"/>
      <c r="D3987" s="41"/>
      <c r="E3987" s="41"/>
      <c r="F3987" s="40"/>
      <c r="G3987" s="40"/>
      <c r="H3987" s="40"/>
    </row>
    <row r="3988" spans="1:8" x14ac:dyDescent="0.15">
      <c r="A3988" s="39"/>
      <c r="B3988" s="40"/>
      <c r="C3988" s="40"/>
      <c r="D3988" s="41"/>
      <c r="E3988" s="41"/>
      <c r="F3988" s="40"/>
      <c r="G3988" s="40"/>
      <c r="H3988" s="40"/>
    </row>
    <row r="3989" spans="1:8" x14ac:dyDescent="0.15">
      <c r="A3989" s="39"/>
      <c r="B3989" s="40"/>
      <c r="C3989" s="40"/>
      <c r="D3989" s="41"/>
      <c r="E3989" s="41"/>
      <c r="F3989" s="40"/>
      <c r="G3989" s="40"/>
      <c r="H3989" s="40"/>
    </row>
    <row r="3990" spans="1:8" x14ac:dyDescent="0.15">
      <c r="A3990" s="39"/>
      <c r="B3990" s="40"/>
      <c r="C3990" s="40"/>
      <c r="D3990" s="41"/>
      <c r="E3990" s="41"/>
      <c r="F3990" s="40"/>
      <c r="G3990" s="40"/>
      <c r="H3990" s="40"/>
    </row>
    <row r="3991" spans="1:8" x14ac:dyDescent="0.15">
      <c r="A3991" s="39"/>
      <c r="B3991" s="40"/>
      <c r="C3991" s="40"/>
      <c r="D3991" s="41"/>
      <c r="E3991" s="41"/>
      <c r="F3991" s="40"/>
      <c r="G3991" s="40"/>
      <c r="H3991" s="40"/>
    </row>
    <row r="3992" spans="1:8" x14ac:dyDescent="0.15">
      <c r="A3992" s="39"/>
      <c r="B3992" s="40"/>
      <c r="C3992" s="40"/>
      <c r="D3992" s="41"/>
      <c r="E3992" s="41"/>
      <c r="F3992" s="40"/>
      <c r="G3992" s="40"/>
      <c r="H3992" s="40"/>
    </row>
    <row r="3993" spans="1:8" x14ac:dyDescent="0.15">
      <c r="A3993" s="39"/>
      <c r="B3993" s="40"/>
      <c r="C3993" s="40"/>
      <c r="D3993" s="41"/>
      <c r="E3993" s="41"/>
      <c r="F3993" s="40"/>
      <c r="G3993" s="40"/>
      <c r="H3993" s="40"/>
    </row>
    <row r="3994" spans="1:8" x14ac:dyDescent="0.15">
      <c r="A3994" s="39"/>
      <c r="B3994" s="40"/>
      <c r="C3994" s="40"/>
      <c r="D3994" s="41"/>
      <c r="E3994" s="41"/>
      <c r="F3994" s="40"/>
      <c r="G3994" s="40"/>
      <c r="H3994" s="40"/>
    </row>
    <row r="3995" spans="1:8" x14ac:dyDescent="0.15">
      <c r="A3995" s="39"/>
      <c r="B3995" s="40"/>
      <c r="C3995" s="40"/>
      <c r="D3995" s="41"/>
      <c r="E3995" s="41"/>
      <c r="F3995" s="40"/>
      <c r="G3995" s="40"/>
      <c r="H3995" s="40"/>
    </row>
    <row r="3996" spans="1:8" x14ac:dyDescent="0.15">
      <c r="A3996" s="39"/>
      <c r="B3996" s="40"/>
      <c r="C3996" s="40"/>
      <c r="D3996" s="41"/>
      <c r="E3996" s="41"/>
      <c r="F3996" s="40"/>
      <c r="G3996" s="40"/>
      <c r="H3996" s="40"/>
    </row>
    <row r="3997" spans="1:8" x14ac:dyDescent="0.15">
      <c r="A3997" s="39"/>
      <c r="B3997" s="40"/>
      <c r="C3997" s="40"/>
      <c r="D3997" s="41"/>
      <c r="E3997" s="41"/>
      <c r="F3997" s="40"/>
      <c r="G3997" s="40"/>
      <c r="H3997" s="40"/>
    </row>
    <row r="3998" spans="1:8" x14ac:dyDescent="0.15">
      <c r="A3998" s="39"/>
      <c r="B3998" s="40"/>
      <c r="C3998" s="40"/>
      <c r="D3998" s="41"/>
      <c r="E3998" s="41"/>
      <c r="F3998" s="40"/>
      <c r="G3998" s="40"/>
      <c r="H3998" s="40"/>
    </row>
    <row r="3999" spans="1:8" x14ac:dyDescent="0.15">
      <c r="A3999" s="39"/>
      <c r="B3999" s="40"/>
      <c r="C3999" s="40"/>
      <c r="D3999" s="41"/>
      <c r="E3999" s="41"/>
      <c r="F3999" s="40"/>
      <c r="G3999" s="40"/>
      <c r="H3999" s="40"/>
    </row>
    <row r="4000" spans="1:8" x14ac:dyDescent="0.15">
      <c r="A4000" s="39"/>
      <c r="B4000" s="40"/>
      <c r="C4000" s="40"/>
      <c r="D4000" s="41"/>
      <c r="E4000" s="41"/>
      <c r="F4000" s="40"/>
      <c r="G4000" s="40"/>
      <c r="H4000" s="40"/>
    </row>
  </sheetData>
  <sheetProtection sheet="1" objects="1" scenarios="1"/>
  <phoneticPr fontId="2"/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T39"/>
  <sheetViews>
    <sheetView workbookViewId="0">
      <selection activeCell="A2" sqref="A2:E3"/>
    </sheetView>
  </sheetViews>
  <sheetFormatPr defaultRowHeight="13.5" x14ac:dyDescent="0.15"/>
  <cols>
    <col min="1" max="1" width="9.5" bestFit="1" customWidth="1"/>
    <col min="9" max="10" width="4.875" customWidth="1"/>
    <col min="12" max="19" width="4.875" customWidth="1"/>
  </cols>
  <sheetData>
    <row r="1" spans="1:20" ht="13.5" customHeight="1" x14ac:dyDescent="0.15"/>
    <row r="2" spans="1:20" ht="13.5" customHeight="1" x14ac:dyDescent="0.15">
      <c r="A2" s="80" t="s">
        <v>86</v>
      </c>
      <c r="B2" s="80"/>
      <c r="C2" s="80"/>
      <c r="D2" s="80"/>
      <c r="E2" s="80"/>
      <c r="F2" s="81" t="s">
        <v>87</v>
      </c>
      <c r="G2" s="81"/>
      <c r="H2" s="81"/>
      <c r="I2" s="81"/>
      <c r="J2" s="81"/>
      <c r="K2" s="81"/>
      <c r="L2" s="47"/>
    </row>
    <row r="3" spans="1:20" ht="13.5" customHeight="1" x14ac:dyDescent="0.15">
      <c r="A3" s="80"/>
      <c r="B3" s="80"/>
      <c r="C3" s="80"/>
      <c r="D3" s="80"/>
      <c r="E3" s="80"/>
      <c r="F3" s="81"/>
      <c r="G3" s="81"/>
      <c r="H3" s="81"/>
      <c r="I3" s="81"/>
      <c r="J3" s="81"/>
      <c r="K3" s="81"/>
      <c r="L3" s="47"/>
    </row>
    <row r="4" spans="1:20" ht="13.5" customHeight="1" x14ac:dyDescent="0.15">
      <c r="A4" s="48"/>
      <c r="B4" s="48"/>
      <c r="C4" s="48"/>
      <c r="D4" s="48"/>
      <c r="E4" s="49"/>
      <c r="F4" s="49"/>
      <c r="G4" s="49"/>
      <c r="H4" s="49"/>
      <c r="I4" s="49"/>
      <c r="J4" s="47"/>
      <c r="K4" s="47"/>
      <c r="L4" s="47"/>
    </row>
    <row r="5" spans="1:20" ht="13.5" customHeight="1" x14ac:dyDescent="0.15"/>
    <row r="6" spans="1:20" ht="13.5" customHeight="1" x14ac:dyDescent="0.2">
      <c r="H6" s="50"/>
      <c r="I6" s="50"/>
      <c r="J6" s="82" t="s">
        <v>88</v>
      </c>
      <c r="K6" s="82"/>
      <c r="L6" s="76"/>
      <c r="M6" s="76"/>
      <c r="N6" s="76"/>
      <c r="O6" s="74" t="s">
        <v>95</v>
      </c>
      <c r="P6" s="78"/>
      <c r="Q6" s="74" t="s">
        <v>96</v>
      </c>
      <c r="R6" s="78"/>
      <c r="S6" s="74" t="s">
        <v>97</v>
      </c>
    </row>
    <row r="7" spans="1:20" ht="13.5" customHeight="1" x14ac:dyDescent="0.2">
      <c r="H7" s="50"/>
      <c r="I7" s="50"/>
      <c r="J7" s="83"/>
      <c r="K7" s="83"/>
      <c r="L7" s="77"/>
      <c r="M7" s="77"/>
      <c r="N7" s="77"/>
      <c r="O7" s="75"/>
      <c r="P7" s="79"/>
      <c r="Q7" s="75"/>
      <c r="R7" s="79"/>
      <c r="S7" s="75"/>
    </row>
    <row r="8" spans="1:20" ht="13.5" customHeight="1" x14ac:dyDescent="0.2">
      <c r="H8" s="51"/>
      <c r="I8" s="51"/>
      <c r="J8" s="51"/>
      <c r="K8" s="52"/>
      <c r="L8" s="52"/>
      <c r="M8" s="52"/>
    </row>
    <row r="9" spans="1:20" ht="13.5" customHeight="1" x14ac:dyDescent="0.15">
      <c r="A9" s="84" t="s">
        <v>89</v>
      </c>
      <c r="B9" s="84"/>
      <c r="C9" s="85">
        <f>基準給与届!B10</f>
        <v>0</v>
      </c>
      <c r="D9" s="86"/>
    </row>
    <row r="10" spans="1:20" ht="13.5" customHeight="1" x14ac:dyDescent="0.15">
      <c r="A10" s="84"/>
      <c r="B10" s="84"/>
      <c r="C10" s="87"/>
      <c r="D10" s="88"/>
    </row>
    <row r="11" spans="1:20" ht="13.5" customHeight="1" x14ac:dyDescent="0.15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3.5" customHeight="1" x14ac:dyDescent="0.1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3.5" customHeight="1" x14ac:dyDescent="0.15">
      <c r="A13" s="94" t="s">
        <v>90</v>
      </c>
      <c r="B13" s="94"/>
      <c r="C13" s="62"/>
      <c r="D13" s="62"/>
      <c r="E13" s="62"/>
      <c r="F13" s="62"/>
      <c r="G13" s="62"/>
      <c r="H13" s="62"/>
      <c r="I13" s="62"/>
      <c r="J13" s="62"/>
      <c r="K13" s="63"/>
      <c r="L13" s="64"/>
      <c r="M13" s="62"/>
      <c r="N13" s="62"/>
      <c r="O13" s="62"/>
      <c r="P13" s="62"/>
      <c r="Q13" s="62"/>
      <c r="R13" s="62"/>
      <c r="S13" s="62"/>
      <c r="T13" s="62"/>
    </row>
    <row r="14" spans="1:20" ht="13.5" customHeight="1" x14ac:dyDescent="0.15">
      <c r="A14" s="94"/>
      <c r="B14" s="94"/>
      <c r="C14" s="62"/>
      <c r="D14" s="62"/>
      <c r="E14" s="62"/>
      <c r="F14" s="62"/>
      <c r="G14" s="62"/>
      <c r="H14" s="62"/>
      <c r="I14" s="62"/>
      <c r="J14" s="62"/>
      <c r="K14" s="63"/>
      <c r="L14" s="64"/>
      <c r="M14" s="62"/>
      <c r="N14" s="62"/>
      <c r="O14" s="62"/>
      <c r="P14" s="62"/>
      <c r="Q14" s="62"/>
      <c r="R14" s="62"/>
      <c r="S14" s="62"/>
      <c r="T14" s="62"/>
    </row>
    <row r="15" spans="1:20" ht="15" customHeight="1" x14ac:dyDescent="0.15">
      <c r="A15" s="95" t="s">
        <v>105</v>
      </c>
      <c r="B15" s="95"/>
      <c r="C15" s="95"/>
      <c r="D15" s="95"/>
      <c r="E15" s="95"/>
      <c r="F15" s="95"/>
      <c r="G15" s="96">
        <v>1</v>
      </c>
      <c r="H15" s="96"/>
      <c r="I15" s="97" t="s">
        <v>91</v>
      </c>
      <c r="J15" s="98"/>
      <c r="K15" s="63"/>
      <c r="L15" s="64"/>
      <c r="M15" s="62"/>
      <c r="N15" s="62"/>
      <c r="O15" s="62"/>
      <c r="P15" s="62"/>
      <c r="Q15" s="62"/>
      <c r="R15" s="62"/>
      <c r="S15" s="62"/>
      <c r="T15" s="62"/>
    </row>
    <row r="16" spans="1:20" ht="15" customHeight="1" x14ac:dyDescent="0.15">
      <c r="A16" s="95"/>
      <c r="B16" s="95"/>
      <c r="C16" s="95"/>
      <c r="D16" s="95"/>
      <c r="E16" s="95"/>
      <c r="F16" s="95"/>
      <c r="G16" s="96"/>
      <c r="H16" s="96"/>
      <c r="I16" s="99"/>
      <c r="J16" s="100"/>
      <c r="K16" s="63"/>
      <c r="L16" s="64"/>
      <c r="M16" s="62"/>
      <c r="N16" s="62"/>
      <c r="O16" s="62"/>
      <c r="P16" s="62"/>
      <c r="Q16" s="62"/>
      <c r="R16" s="62"/>
      <c r="S16" s="62"/>
      <c r="T16" s="62"/>
    </row>
    <row r="17" spans="1:20" ht="15" customHeight="1" x14ac:dyDescent="0.15">
      <c r="A17" s="95"/>
      <c r="B17" s="95"/>
      <c r="C17" s="95"/>
      <c r="D17" s="95"/>
      <c r="E17" s="95"/>
      <c r="F17" s="95"/>
      <c r="G17" s="96">
        <f>COUNT(基準給与届!C10:C1048576)</f>
        <v>0</v>
      </c>
      <c r="H17" s="96"/>
      <c r="I17" s="97" t="s">
        <v>92</v>
      </c>
      <c r="J17" s="98"/>
      <c r="K17" s="6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5" customHeight="1" x14ac:dyDescent="0.15">
      <c r="A18" s="95"/>
      <c r="B18" s="95"/>
      <c r="C18" s="95"/>
      <c r="D18" s="95"/>
      <c r="E18" s="95"/>
      <c r="F18" s="95"/>
      <c r="G18" s="96"/>
      <c r="H18" s="96"/>
      <c r="I18" s="99"/>
      <c r="J18" s="100"/>
      <c r="K18" s="6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3.5" customHeight="1" x14ac:dyDescent="0.15">
      <c r="A19" s="65"/>
      <c r="B19" s="65"/>
      <c r="C19" s="65"/>
      <c r="D19" s="65"/>
      <c r="E19" s="65"/>
      <c r="F19" s="65"/>
      <c r="G19" s="66"/>
      <c r="H19" s="66"/>
      <c r="I19" s="66"/>
      <c r="J19" s="65"/>
      <c r="K19" s="6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5" customHeight="1" x14ac:dyDescent="0.2">
      <c r="A20" s="67"/>
      <c r="B20" s="67"/>
      <c r="C20" s="67"/>
      <c r="D20" s="67"/>
      <c r="E20" s="67"/>
      <c r="F20" s="67"/>
      <c r="G20" s="68"/>
      <c r="H20" s="68"/>
      <c r="I20" s="68"/>
      <c r="J20" s="69"/>
      <c r="K20" s="6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3.5" customHeight="1" x14ac:dyDescent="0.2">
      <c r="A21" s="62"/>
      <c r="B21" s="62"/>
      <c r="C21" s="62"/>
      <c r="D21" s="62"/>
      <c r="E21" s="62"/>
      <c r="F21" s="62"/>
      <c r="G21" s="62"/>
      <c r="H21" s="70"/>
      <c r="I21" s="70"/>
      <c r="J21" s="74" t="s">
        <v>93</v>
      </c>
      <c r="K21" s="74"/>
      <c r="L21" s="76"/>
      <c r="M21" s="76"/>
      <c r="N21" s="76"/>
      <c r="O21" s="74" t="s">
        <v>95</v>
      </c>
      <c r="P21" s="78"/>
      <c r="Q21" s="74" t="s">
        <v>96</v>
      </c>
      <c r="R21" s="78"/>
      <c r="S21" s="74" t="s">
        <v>97</v>
      </c>
      <c r="T21" s="62"/>
    </row>
    <row r="22" spans="1:20" ht="13.5" customHeight="1" x14ac:dyDescent="0.2">
      <c r="A22" s="62"/>
      <c r="B22" s="62"/>
      <c r="C22" s="62"/>
      <c r="D22" s="62"/>
      <c r="E22" s="62"/>
      <c r="F22" s="62"/>
      <c r="G22" s="62"/>
      <c r="H22" s="70"/>
      <c r="I22" s="70"/>
      <c r="J22" s="75"/>
      <c r="K22" s="75"/>
      <c r="L22" s="77"/>
      <c r="M22" s="77"/>
      <c r="N22" s="77"/>
      <c r="O22" s="75"/>
      <c r="P22" s="79"/>
      <c r="Q22" s="75"/>
      <c r="R22" s="79"/>
      <c r="S22" s="75"/>
      <c r="T22" s="62"/>
    </row>
    <row r="23" spans="1:20" ht="13.5" customHeight="1" x14ac:dyDescent="0.2">
      <c r="A23" s="62"/>
      <c r="B23" s="62"/>
      <c r="C23" s="62"/>
      <c r="D23" s="62"/>
      <c r="E23" s="62"/>
      <c r="F23" s="62"/>
      <c r="G23" s="62"/>
      <c r="H23" s="71"/>
      <c r="I23" s="71"/>
      <c r="J23" s="71"/>
      <c r="K23" s="72"/>
      <c r="L23" s="72"/>
      <c r="M23" s="72"/>
      <c r="N23" s="72"/>
      <c r="O23" s="62"/>
      <c r="P23" s="62"/>
      <c r="Q23" s="62"/>
      <c r="R23" s="62"/>
      <c r="S23" s="62"/>
      <c r="T23" s="62"/>
    </row>
    <row r="24" spans="1:20" ht="13.5" customHeight="1" x14ac:dyDescent="0.15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3.5" customHeight="1" x14ac:dyDescent="0.15">
      <c r="A25" s="101" t="s">
        <v>98</v>
      </c>
      <c r="B25" s="102"/>
      <c r="C25" s="103"/>
      <c r="D25" s="104"/>
      <c r="E25" s="104"/>
      <c r="F25" s="104"/>
      <c r="G25" s="104"/>
      <c r="H25" s="105"/>
      <c r="I25" s="59"/>
      <c r="J25" s="62"/>
      <c r="K25" s="62"/>
      <c r="L25" s="73"/>
      <c r="M25" s="73"/>
      <c r="N25" s="73"/>
      <c r="O25" s="62"/>
      <c r="P25" s="62"/>
      <c r="Q25" s="62"/>
      <c r="R25" s="62"/>
      <c r="S25" s="62"/>
      <c r="T25" s="62"/>
    </row>
    <row r="26" spans="1:20" ht="13.5" customHeight="1" x14ac:dyDescent="0.15">
      <c r="A26" s="89"/>
      <c r="B26" s="90"/>
      <c r="C26" s="106"/>
      <c r="D26" s="107"/>
      <c r="E26" s="107"/>
      <c r="F26" s="107"/>
      <c r="G26" s="107"/>
      <c r="H26" s="108"/>
      <c r="I26" s="59"/>
      <c r="J26" s="62"/>
      <c r="K26" s="62"/>
      <c r="L26" s="109" t="s">
        <v>99</v>
      </c>
      <c r="M26" s="109"/>
      <c r="N26" s="109"/>
      <c r="O26" s="109"/>
      <c r="P26" s="109"/>
      <c r="Q26" s="62"/>
      <c r="R26" s="62"/>
      <c r="S26" s="62"/>
      <c r="T26" s="62"/>
    </row>
    <row r="27" spans="1:20" ht="13.5" customHeight="1" x14ac:dyDescent="0.15">
      <c r="A27" s="89"/>
      <c r="B27" s="90"/>
      <c r="C27" s="106"/>
      <c r="D27" s="107"/>
      <c r="E27" s="107"/>
      <c r="F27" s="107"/>
      <c r="G27" s="107"/>
      <c r="H27" s="108"/>
      <c r="I27" s="59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3.5" customHeight="1" x14ac:dyDescent="0.15">
      <c r="A28" s="89" t="s">
        <v>100</v>
      </c>
      <c r="B28" s="90"/>
      <c r="C28" s="91"/>
      <c r="D28" s="92"/>
      <c r="E28" s="92"/>
      <c r="F28" s="92"/>
      <c r="G28" s="92"/>
      <c r="H28" s="93"/>
      <c r="I28" s="61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3.5" customHeight="1" x14ac:dyDescent="0.15">
      <c r="A29" s="89"/>
      <c r="B29" s="90"/>
      <c r="C29" s="91"/>
      <c r="D29" s="92"/>
      <c r="E29" s="92"/>
      <c r="F29" s="92"/>
      <c r="G29" s="92"/>
      <c r="H29" s="93"/>
      <c r="I29" s="61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3.5" customHeight="1" x14ac:dyDescent="0.15">
      <c r="A30" s="89"/>
      <c r="B30" s="90"/>
      <c r="C30" s="91"/>
      <c r="D30" s="92"/>
      <c r="E30" s="92"/>
      <c r="F30" s="92"/>
      <c r="G30" s="92"/>
      <c r="H30" s="93"/>
      <c r="I30" s="61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3.5" customHeight="1" x14ac:dyDescent="0.15">
      <c r="A31" s="89" t="s">
        <v>101</v>
      </c>
      <c r="B31" s="90"/>
      <c r="C31" s="124"/>
      <c r="D31" s="125"/>
      <c r="E31" s="125"/>
      <c r="F31" s="125"/>
      <c r="G31" s="125"/>
      <c r="H31" s="126"/>
      <c r="I31" s="59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3.5" customHeight="1" x14ac:dyDescent="0.15">
      <c r="A32" s="89"/>
      <c r="B32" s="90"/>
      <c r="C32" s="124"/>
      <c r="D32" s="125"/>
      <c r="E32" s="125"/>
      <c r="F32" s="125"/>
      <c r="G32" s="125"/>
      <c r="H32" s="126"/>
      <c r="I32" s="59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3.5" customHeight="1" x14ac:dyDescent="0.15">
      <c r="A33" s="89"/>
      <c r="B33" s="90"/>
      <c r="C33" s="124"/>
      <c r="D33" s="125"/>
      <c r="E33" s="125"/>
      <c r="F33" s="125"/>
      <c r="G33" s="125"/>
      <c r="H33" s="126"/>
      <c r="I33" s="59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3.5" customHeight="1" x14ac:dyDescent="0.15">
      <c r="A34" s="89" t="s">
        <v>102</v>
      </c>
      <c r="B34" s="90"/>
      <c r="C34" s="124"/>
      <c r="D34" s="125"/>
      <c r="E34" s="125"/>
      <c r="F34" s="125"/>
      <c r="G34" s="125"/>
      <c r="H34" s="126"/>
      <c r="I34" s="59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3.5" customHeight="1" x14ac:dyDescent="0.15">
      <c r="A35" s="89"/>
      <c r="B35" s="90"/>
      <c r="C35" s="124"/>
      <c r="D35" s="125"/>
      <c r="E35" s="125"/>
      <c r="F35" s="125"/>
      <c r="G35" s="125"/>
      <c r="H35" s="126"/>
      <c r="I35" s="59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3.5" customHeight="1" x14ac:dyDescent="0.15">
      <c r="A36" s="89"/>
      <c r="B36" s="90"/>
      <c r="C36" s="124"/>
      <c r="D36" s="125"/>
      <c r="E36" s="125"/>
      <c r="F36" s="125"/>
      <c r="G36" s="125"/>
      <c r="H36" s="126"/>
      <c r="I36" s="59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3.5" customHeight="1" x14ac:dyDescent="0.15">
      <c r="A37" s="89" t="s">
        <v>103</v>
      </c>
      <c r="B37" s="90"/>
      <c r="C37" s="106"/>
      <c r="D37" s="107"/>
      <c r="E37" s="107"/>
      <c r="F37" s="107"/>
      <c r="G37" s="107"/>
      <c r="H37" s="108"/>
      <c r="I37" s="59"/>
      <c r="J37" s="110" t="s">
        <v>104</v>
      </c>
      <c r="K37" s="111"/>
      <c r="L37" s="112"/>
      <c r="M37" s="101"/>
      <c r="N37" s="119"/>
      <c r="O37" s="119"/>
      <c r="P37" s="119"/>
      <c r="Q37" s="119"/>
      <c r="R37" s="119"/>
      <c r="S37" s="102"/>
      <c r="T37" s="62"/>
    </row>
    <row r="38" spans="1:20" ht="13.5" customHeight="1" x14ac:dyDescent="0.15">
      <c r="A38" s="89"/>
      <c r="B38" s="90"/>
      <c r="C38" s="106"/>
      <c r="D38" s="107"/>
      <c r="E38" s="107"/>
      <c r="F38" s="107"/>
      <c r="G38" s="107"/>
      <c r="H38" s="108"/>
      <c r="I38" s="59"/>
      <c r="J38" s="113"/>
      <c r="K38" s="114"/>
      <c r="L38" s="115"/>
      <c r="M38" s="89"/>
      <c r="N38" s="120"/>
      <c r="O38" s="120"/>
      <c r="P38" s="120"/>
      <c r="Q38" s="120"/>
      <c r="R38" s="120"/>
      <c r="S38" s="90"/>
      <c r="T38" s="62"/>
    </row>
    <row r="39" spans="1:20" ht="13.5" customHeight="1" x14ac:dyDescent="0.15">
      <c r="A39" s="121"/>
      <c r="B39" s="123"/>
      <c r="C39" s="127"/>
      <c r="D39" s="128"/>
      <c r="E39" s="128"/>
      <c r="F39" s="128"/>
      <c r="G39" s="128"/>
      <c r="H39" s="129"/>
      <c r="I39" s="59"/>
      <c r="J39" s="116"/>
      <c r="K39" s="117"/>
      <c r="L39" s="118"/>
      <c r="M39" s="121"/>
      <c r="N39" s="122"/>
      <c r="O39" s="122"/>
      <c r="P39" s="122"/>
      <c r="Q39" s="122"/>
      <c r="R39" s="122"/>
      <c r="S39" s="123"/>
      <c r="T39" s="62"/>
    </row>
  </sheetData>
  <mergeCells count="37">
    <mergeCell ref="J37:L39"/>
    <mergeCell ref="M37:S39"/>
    <mergeCell ref="A31:B33"/>
    <mergeCell ref="C31:H33"/>
    <mergeCell ref="A34:B36"/>
    <mergeCell ref="C34:H36"/>
    <mergeCell ref="A37:B39"/>
    <mergeCell ref="C37:H39"/>
    <mergeCell ref="R21:R22"/>
    <mergeCell ref="S21:S22"/>
    <mergeCell ref="A25:B27"/>
    <mergeCell ref="C25:H27"/>
    <mergeCell ref="L26:P26"/>
    <mergeCell ref="O21:O22"/>
    <mergeCell ref="P21:P22"/>
    <mergeCell ref="Q21:Q22"/>
    <mergeCell ref="L21:N22"/>
    <mergeCell ref="A28:B30"/>
    <mergeCell ref="C28:H30"/>
    <mergeCell ref="J21:K22"/>
    <mergeCell ref="A13:B14"/>
    <mergeCell ref="A15:F18"/>
    <mergeCell ref="G15:H16"/>
    <mergeCell ref="I15:J16"/>
    <mergeCell ref="G17:H18"/>
    <mergeCell ref="I17:J18"/>
    <mergeCell ref="A2:E3"/>
    <mergeCell ref="F2:K3"/>
    <mergeCell ref="J6:K7"/>
    <mergeCell ref="A9:B10"/>
    <mergeCell ref="C9:D10"/>
    <mergeCell ref="S6:S7"/>
    <mergeCell ref="L6:N7"/>
    <mergeCell ref="O6:O7"/>
    <mergeCell ref="P6:P7"/>
    <mergeCell ref="Q6:Q7"/>
    <mergeCell ref="R6:R7"/>
  </mergeCells>
  <phoneticPr fontId="2"/>
  <conditionalFormatting sqref="L6:N7 P6:P7 R6:R7 R21:R22 P21:P22 L21:N22 C25:H39">
    <cfRule type="containsBlanks" dxfId="0" priority="1">
      <formula>LEN(TRIM(C6))=0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blackAndWhite="1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0"/>
  <sheetViews>
    <sheetView zoomScaleNormal="100" workbookViewId="0">
      <selection activeCell="G21" sqref="G21"/>
    </sheetView>
  </sheetViews>
  <sheetFormatPr defaultRowHeight="13.5" x14ac:dyDescent="0.15"/>
  <cols>
    <col min="1" max="1" width="9.5" bestFit="1" customWidth="1"/>
    <col min="9" max="10" width="4.875" customWidth="1"/>
    <col min="12" max="19" width="4.875" customWidth="1"/>
  </cols>
  <sheetData>
    <row r="2" spans="1:19" ht="13.5" customHeight="1" x14ac:dyDescent="0.15">
      <c r="A2" s="80" t="s">
        <v>86</v>
      </c>
      <c r="B2" s="80"/>
      <c r="C2" s="80"/>
      <c r="D2" s="80"/>
      <c r="E2" s="80"/>
      <c r="F2" s="81" t="s">
        <v>87</v>
      </c>
      <c r="G2" s="81"/>
      <c r="H2" s="81"/>
      <c r="I2" s="81"/>
      <c r="J2" s="81"/>
      <c r="K2" s="81"/>
      <c r="L2" s="47"/>
    </row>
    <row r="3" spans="1:19" ht="13.5" customHeight="1" x14ac:dyDescent="0.15">
      <c r="A3" s="80"/>
      <c r="B3" s="80"/>
      <c r="C3" s="80"/>
      <c r="D3" s="80"/>
      <c r="E3" s="80"/>
      <c r="F3" s="81"/>
      <c r="G3" s="81"/>
      <c r="H3" s="81"/>
      <c r="I3" s="81"/>
      <c r="J3" s="81"/>
      <c r="K3" s="81"/>
      <c r="L3" s="47"/>
    </row>
    <row r="4" spans="1:19" ht="13.5" customHeight="1" x14ac:dyDescent="0.15">
      <c r="A4" s="48"/>
      <c r="B4" s="48"/>
      <c r="C4" s="48"/>
      <c r="D4" s="48"/>
      <c r="E4" s="49"/>
      <c r="F4" s="49"/>
      <c r="G4" s="49"/>
      <c r="H4" s="49"/>
      <c r="I4" s="49"/>
      <c r="J4" s="47"/>
      <c r="K4" s="47"/>
      <c r="L4" s="47"/>
    </row>
    <row r="6" spans="1:19" ht="13.5" customHeight="1" x14ac:dyDescent="0.2">
      <c r="H6" s="50"/>
      <c r="I6" s="50"/>
      <c r="J6" s="82" t="s">
        <v>88</v>
      </c>
      <c r="K6" s="82"/>
      <c r="L6" s="130">
        <v>43474</v>
      </c>
      <c r="M6" s="130"/>
      <c r="N6" s="130"/>
      <c r="O6" s="130"/>
      <c r="P6" s="130"/>
      <c r="Q6" s="130"/>
      <c r="R6" s="130"/>
      <c r="S6" s="130"/>
    </row>
    <row r="7" spans="1:19" ht="13.5" customHeight="1" x14ac:dyDescent="0.2">
      <c r="H7" s="50"/>
      <c r="I7" s="50"/>
      <c r="J7" s="83"/>
      <c r="K7" s="83"/>
      <c r="L7" s="131"/>
      <c r="M7" s="131"/>
      <c r="N7" s="131"/>
      <c r="O7" s="131"/>
      <c r="P7" s="131"/>
      <c r="Q7" s="131"/>
      <c r="R7" s="131"/>
      <c r="S7" s="131"/>
    </row>
    <row r="8" spans="1:19" ht="13.5" customHeight="1" x14ac:dyDescent="0.2">
      <c r="H8" s="51"/>
      <c r="I8" s="51"/>
      <c r="J8" s="51"/>
      <c r="K8" s="52"/>
      <c r="L8" s="52"/>
      <c r="M8" s="52"/>
    </row>
    <row r="9" spans="1:19" ht="13.5" customHeight="1" x14ac:dyDescent="0.15">
      <c r="A9" s="84" t="s">
        <v>89</v>
      </c>
      <c r="B9" s="84"/>
      <c r="C9" s="85">
        <v>111</v>
      </c>
      <c r="D9" s="86"/>
    </row>
    <row r="10" spans="1:19" ht="13.5" customHeight="1" x14ac:dyDescent="0.15">
      <c r="A10" s="84"/>
      <c r="B10" s="84"/>
      <c r="C10" s="87"/>
      <c r="D10" s="88"/>
    </row>
    <row r="13" spans="1:19" ht="14.25" customHeight="1" x14ac:dyDescent="0.15">
      <c r="A13" s="132" t="s">
        <v>90</v>
      </c>
      <c r="B13" s="132"/>
      <c r="K13" s="53"/>
      <c r="L13" s="54"/>
    </row>
    <row r="14" spans="1:19" ht="13.5" customHeight="1" x14ac:dyDescent="0.15">
      <c r="A14" s="132"/>
      <c r="B14" s="132"/>
      <c r="K14" s="53"/>
      <c r="L14" s="54"/>
    </row>
    <row r="15" spans="1:19" ht="15" customHeight="1" x14ac:dyDescent="0.15">
      <c r="A15" s="133" t="s">
        <v>105</v>
      </c>
      <c r="B15" s="133"/>
      <c r="C15" s="133"/>
      <c r="D15" s="133"/>
      <c r="E15" s="133"/>
      <c r="F15" s="133"/>
      <c r="G15" s="134">
        <v>1</v>
      </c>
      <c r="H15" s="134"/>
      <c r="I15" s="85" t="s">
        <v>91</v>
      </c>
      <c r="J15" s="86"/>
      <c r="K15" s="53"/>
      <c r="L15" s="54"/>
    </row>
    <row r="16" spans="1:19" ht="15" customHeight="1" x14ac:dyDescent="0.15">
      <c r="A16" s="133"/>
      <c r="B16" s="133"/>
      <c r="C16" s="133"/>
      <c r="D16" s="133"/>
      <c r="E16" s="133"/>
      <c r="F16" s="133"/>
      <c r="G16" s="134"/>
      <c r="H16" s="134"/>
      <c r="I16" s="87"/>
      <c r="J16" s="88"/>
      <c r="K16" s="53"/>
      <c r="L16" s="54"/>
    </row>
    <row r="17" spans="1:19" ht="15" customHeight="1" x14ac:dyDescent="0.15">
      <c r="A17" s="133"/>
      <c r="B17" s="133"/>
      <c r="C17" s="133"/>
      <c r="D17" s="133"/>
      <c r="E17" s="133"/>
      <c r="F17" s="133"/>
      <c r="G17" s="134">
        <v>123</v>
      </c>
      <c r="H17" s="134"/>
      <c r="I17" s="85" t="s">
        <v>92</v>
      </c>
      <c r="J17" s="86"/>
    </row>
    <row r="18" spans="1:19" ht="15" customHeight="1" x14ac:dyDescent="0.15">
      <c r="A18" s="133"/>
      <c r="B18" s="133"/>
      <c r="C18" s="133"/>
      <c r="D18" s="133"/>
      <c r="E18" s="133"/>
      <c r="F18" s="133"/>
      <c r="G18" s="134"/>
      <c r="H18" s="134"/>
      <c r="I18" s="87"/>
      <c r="J18" s="88"/>
    </row>
    <row r="19" spans="1:19" ht="13.5" customHeight="1" x14ac:dyDescent="0.15">
      <c r="A19" s="55"/>
      <c r="B19" s="55"/>
      <c r="C19" s="55"/>
      <c r="D19" s="55"/>
      <c r="E19" s="55"/>
      <c r="F19" s="55"/>
      <c r="G19" s="56"/>
      <c r="H19" s="56"/>
      <c r="I19" s="56"/>
      <c r="J19" s="55"/>
    </row>
    <row r="20" spans="1:19" ht="13.5" customHeight="1" x14ac:dyDescent="0.2">
      <c r="A20" s="48"/>
      <c r="B20" s="48"/>
      <c r="C20" s="48"/>
      <c r="D20" s="48"/>
      <c r="E20" s="48"/>
      <c r="F20" s="48"/>
      <c r="G20" s="57"/>
      <c r="H20" s="57"/>
      <c r="I20" s="57"/>
      <c r="J20" s="51"/>
    </row>
    <row r="21" spans="1:19" ht="13.5" customHeight="1" x14ac:dyDescent="0.2">
      <c r="H21" s="50"/>
      <c r="I21" s="50"/>
      <c r="J21" s="82" t="s">
        <v>93</v>
      </c>
      <c r="K21" s="82"/>
      <c r="L21" s="140" t="s">
        <v>94</v>
      </c>
      <c r="M21" s="140"/>
      <c r="N21" s="142">
        <v>31</v>
      </c>
      <c r="O21" s="82" t="s">
        <v>95</v>
      </c>
      <c r="P21" s="142">
        <v>1</v>
      </c>
      <c r="Q21" s="82" t="s">
        <v>96</v>
      </c>
      <c r="R21" s="142">
        <v>10</v>
      </c>
      <c r="S21" s="82" t="s">
        <v>97</v>
      </c>
    </row>
    <row r="22" spans="1:19" ht="13.5" customHeight="1" x14ac:dyDescent="0.2">
      <c r="H22" s="50"/>
      <c r="I22" s="50"/>
      <c r="J22" s="83"/>
      <c r="K22" s="83"/>
      <c r="L22" s="141"/>
      <c r="M22" s="141"/>
      <c r="N22" s="143"/>
      <c r="O22" s="83"/>
      <c r="P22" s="143"/>
      <c r="Q22" s="83"/>
      <c r="R22" s="143"/>
      <c r="S22" s="83"/>
    </row>
    <row r="23" spans="1:19" ht="13.5" customHeight="1" x14ac:dyDescent="0.2">
      <c r="H23" s="58"/>
      <c r="I23" s="58"/>
      <c r="J23" s="58"/>
      <c r="K23" s="52"/>
      <c r="L23" s="52"/>
      <c r="M23" s="52"/>
      <c r="N23" s="52"/>
    </row>
    <row r="25" spans="1:19" ht="12.95" customHeight="1" x14ac:dyDescent="0.15">
      <c r="A25" s="144" t="s">
        <v>98</v>
      </c>
      <c r="B25" s="145"/>
      <c r="C25" s="146" t="s">
        <v>106</v>
      </c>
      <c r="D25" s="147"/>
      <c r="E25" s="147"/>
      <c r="F25" s="147"/>
      <c r="G25" s="147"/>
      <c r="H25" s="148"/>
      <c r="I25" s="59"/>
      <c r="L25" s="60"/>
      <c r="M25" s="60"/>
      <c r="N25" s="60"/>
    </row>
    <row r="26" spans="1:19" ht="12.95" customHeight="1" x14ac:dyDescent="0.15">
      <c r="A26" s="135"/>
      <c r="B26" s="136"/>
      <c r="C26" s="149"/>
      <c r="D26" s="150"/>
      <c r="E26" s="150"/>
      <c r="F26" s="150"/>
      <c r="G26" s="150"/>
      <c r="H26" s="151"/>
      <c r="I26" s="59"/>
      <c r="L26" s="152" t="s">
        <v>99</v>
      </c>
      <c r="M26" s="152"/>
      <c r="N26" s="152"/>
      <c r="O26" s="152"/>
      <c r="P26" s="152"/>
    </row>
    <row r="27" spans="1:19" ht="12.95" customHeight="1" x14ac:dyDescent="0.15">
      <c r="A27" s="135"/>
      <c r="B27" s="136"/>
      <c r="C27" s="149"/>
      <c r="D27" s="150"/>
      <c r="E27" s="150"/>
      <c r="F27" s="150"/>
      <c r="G27" s="150"/>
      <c r="H27" s="151"/>
      <c r="I27" s="59"/>
    </row>
    <row r="28" spans="1:19" ht="12.95" customHeight="1" x14ac:dyDescent="0.15">
      <c r="A28" s="135" t="s">
        <v>100</v>
      </c>
      <c r="B28" s="136"/>
      <c r="C28" s="137" t="s">
        <v>107</v>
      </c>
      <c r="D28" s="138"/>
      <c r="E28" s="138"/>
      <c r="F28" s="138"/>
      <c r="G28" s="138"/>
      <c r="H28" s="139"/>
      <c r="I28" s="61"/>
    </row>
    <row r="29" spans="1:19" ht="12.95" customHeight="1" x14ac:dyDescent="0.15">
      <c r="A29" s="135"/>
      <c r="B29" s="136"/>
      <c r="C29" s="137"/>
      <c r="D29" s="138"/>
      <c r="E29" s="138"/>
      <c r="F29" s="138"/>
      <c r="G29" s="138"/>
      <c r="H29" s="139"/>
      <c r="I29" s="61"/>
    </row>
    <row r="30" spans="1:19" ht="12.95" customHeight="1" x14ac:dyDescent="0.15">
      <c r="A30" s="135"/>
      <c r="B30" s="136"/>
      <c r="C30" s="137"/>
      <c r="D30" s="138"/>
      <c r="E30" s="138"/>
      <c r="F30" s="138"/>
      <c r="G30" s="138"/>
      <c r="H30" s="139"/>
      <c r="I30" s="61"/>
    </row>
    <row r="31" spans="1:19" ht="12.95" customHeight="1" x14ac:dyDescent="0.15">
      <c r="A31" s="135"/>
      <c r="B31" s="136"/>
      <c r="C31" s="137"/>
      <c r="D31" s="138"/>
      <c r="E31" s="138"/>
      <c r="F31" s="138"/>
      <c r="G31" s="138"/>
      <c r="H31" s="139"/>
      <c r="I31" s="61"/>
    </row>
    <row r="32" spans="1:19" ht="12.95" customHeight="1" x14ac:dyDescent="0.15">
      <c r="A32" s="135" t="s">
        <v>101</v>
      </c>
      <c r="B32" s="136"/>
      <c r="C32" s="162" t="s">
        <v>108</v>
      </c>
      <c r="D32" s="163"/>
      <c r="E32" s="163"/>
      <c r="F32" s="163"/>
      <c r="G32" s="163"/>
      <c r="H32" s="164"/>
      <c r="I32" s="59"/>
    </row>
    <row r="33" spans="1:19" ht="12.95" customHeight="1" x14ac:dyDescent="0.15">
      <c r="A33" s="135"/>
      <c r="B33" s="136"/>
      <c r="C33" s="162"/>
      <c r="D33" s="163"/>
      <c r="E33" s="163"/>
      <c r="F33" s="163"/>
      <c r="G33" s="163"/>
      <c r="H33" s="164"/>
      <c r="I33" s="59"/>
    </row>
    <row r="34" spans="1:19" ht="12.95" customHeight="1" x14ac:dyDescent="0.15">
      <c r="A34" s="135"/>
      <c r="B34" s="136"/>
      <c r="C34" s="162"/>
      <c r="D34" s="163"/>
      <c r="E34" s="163"/>
      <c r="F34" s="163"/>
      <c r="G34" s="163"/>
      <c r="H34" s="164"/>
      <c r="I34" s="59"/>
    </row>
    <row r="35" spans="1:19" ht="12.95" customHeight="1" x14ac:dyDescent="0.15">
      <c r="A35" s="135" t="s">
        <v>102</v>
      </c>
      <c r="B35" s="136"/>
      <c r="C35" s="162" t="s">
        <v>109</v>
      </c>
      <c r="D35" s="163"/>
      <c r="E35" s="163"/>
      <c r="F35" s="163"/>
      <c r="G35" s="163"/>
      <c r="H35" s="164"/>
      <c r="I35" s="59"/>
    </row>
    <row r="36" spans="1:19" ht="12.95" customHeight="1" x14ac:dyDescent="0.15">
      <c r="A36" s="135"/>
      <c r="B36" s="136"/>
      <c r="C36" s="162"/>
      <c r="D36" s="163"/>
      <c r="E36" s="163"/>
      <c r="F36" s="163"/>
      <c r="G36" s="163"/>
      <c r="H36" s="164"/>
      <c r="I36" s="59"/>
    </row>
    <row r="37" spans="1:19" ht="12.95" customHeight="1" x14ac:dyDescent="0.15">
      <c r="A37" s="135"/>
      <c r="B37" s="136"/>
      <c r="C37" s="162"/>
      <c r="D37" s="163"/>
      <c r="E37" s="163"/>
      <c r="F37" s="163"/>
      <c r="G37" s="163"/>
      <c r="H37" s="164"/>
      <c r="I37" s="59"/>
    </row>
    <row r="38" spans="1:19" ht="12.95" customHeight="1" x14ac:dyDescent="0.15">
      <c r="A38" s="135" t="s">
        <v>103</v>
      </c>
      <c r="B38" s="136"/>
      <c r="C38" s="149" t="s">
        <v>110</v>
      </c>
      <c r="D38" s="150"/>
      <c r="E38" s="150"/>
      <c r="F38" s="150"/>
      <c r="G38" s="150"/>
      <c r="H38" s="151"/>
      <c r="I38" s="59"/>
      <c r="J38" s="153" t="s">
        <v>104</v>
      </c>
      <c r="K38" s="154"/>
      <c r="L38" s="155"/>
      <c r="M38" s="101" t="s">
        <v>83</v>
      </c>
      <c r="N38" s="119"/>
      <c r="O38" s="119"/>
      <c r="P38" s="119"/>
      <c r="Q38" s="119"/>
      <c r="R38" s="119"/>
      <c r="S38" s="102"/>
    </row>
    <row r="39" spans="1:19" ht="12.95" customHeight="1" x14ac:dyDescent="0.15">
      <c r="A39" s="135"/>
      <c r="B39" s="136"/>
      <c r="C39" s="149"/>
      <c r="D39" s="150"/>
      <c r="E39" s="150"/>
      <c r="F39" s="150"/>
      <c r="G39" s="150"/>
      <c r="H39" s="151"/>
      <c r="I39" s="59"/>
      <c r="J39" s="156"/>
      <c r="K39" s="157"/>
      <c r="L39" s="158"/>
      <c r="M39" s="89"/>
      <c r="N39" s="120"/>
      <c r="O39" s="120"/>
      <c r="P39" s="120"/>
      <c r="Q39" s="120"/>
      <c r="R39" s="120"/>
      <c r="S39" s="90"/>
    </row>
    <row r="40" spans="1:19" ht="12.95" customHeight="1" x14ac:dyDescent="0.15">
      <c r="A40" s="165"/>
      <c r="B40" s="166"/>
      <c r="C40" s="167"/>
      <c r="D40" s="168"/>
      <c r="E40" s="168"/>
      <c r="F40" s="168"/>
      <c r="G40" s="168"/>
      <c r="H40" s="169"/>
      <c r="I40" s="59"/>
      <c r="J40" s="159"/>
      <c r="K40" s="160"/>
      <c r="L40" s="161"/>
      <c r="M40" s="121"/>
      <c r="N40" s="122"/>
      <c r="O40" s="122"/>
      <c r="P40" s="122"/>
      <c r="Q40" s="122"/>
      <c r="R40" s="122"/>
      <c r="S40" s="123"/>
    </row>
  </sheetData>
  <mergeCells count="33">
    <mergeCell ref="J38:L40"/>
    <mergeCell ref="M38:S40"/>
    <mergeCell ref="A32:B34"/>
    <mergeCell ref="C32:H34"/>
    <mergeCell ref="A35:B37"/>
    <mergeCell ref="C35:H37"/>
    <mergeCell ref="A38:B40"/>
    <mergeCell ref="C38:H40"/>
    <mergeCell ref="R21:R22"/>
    <mergeCell ref="S21:S22"/>
    <mergeCell ref="A25:B27"/>
    <mergeCell ref="C25:H27"/>
    <mergeCell ref="L26:P26"/>
    <mergeCell ref="O21:O22"/>
    <mergeCell ref="P21:P22"/>
    <mergeCell ref="Q21:Q22"/>
    <mergeCell ref="A28:B31"/>
    <mergeCell ref="C28:H31"/>
    <mergeCell ref="J21:K22"/>
    <mergeCell ref="L21:M22"/>
    <mergeCell ref="N21:N22"/>
    <mergeCell ref="A13:B14"/>
    <mergeCell ref="A15:F18"/>
    <mergeCell ref="G15:H16"/>
    <mergeCell ref="I15:J16"/>
    <mergeCell ref="G17:H18"/>
    <mergeCell ref="I17:J18"/>
    <mergeCell ref="A2:E3"/>
    <mergeCell ref="F2:K3"/>
    <mergeCell ref="J6:K7"/>
    <mergeCell ref="L6:S7"/>
    <mergeCell ref="A9:B10"/>
    <mergeCell ref="C9:D10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000"/>
  <sheetViews>
    <sheetView zoomScaleNormal="100" workbookViewId="0">
      <pane xSplit="4" ySplit="9" topLeftCell="E10" activePane="bottomRight" state="frozen"/>
      <selection activeCell="D29" sqref="D29"/>
      <selection pane="topRight" activeCell="D29" sqref="D29"/>
      <selection pane="bottomLeft" activeCell="D29" sqref="D29"/>
      <selection pane="bottomRight" activeCell="Q9" sqref="Q9"/>
    </sheetView>
  </sheetViews>
  <sheetFormatPr defaultRowHeight="11.25" x14ac:dyDescent="0.15"/>
  <cols>
    <col min="1" max="1" width="5.25" style="1" customWidth="1"/>
    <col min="2" max="2" width="7.5" style="17" bestFit="1" customWidth="1"/>
    <col min="3" max="3" width="9" style="17"/>
    <col min="4" max="4" width="12.125" style="17" customWidth="1"/>
    <col min="5" max="5" width="15.375" style="17" customWidth="1"/>
    <col min="6" max="6" width="19.375" style="17" customWidth="1"/>
    <col min="7" max="7" width="9.875" style="17" customWidth="1"/>
    <col min="8" max="8" width="7.5" style="17" bestFit="1" customWidth="1"/>
    <col min="9" max="9" width="10.5" style="17" bestFit="1" customWidth="1"/>
    <col min="10" max="10" width="7.5" style="17" bestFit="1" customWidth="1"/>
    <col min="11" max="12" width="9.625" style="17" customWidth="1"/>
    <col min="13" max="14" width="29.875" style="17" customWidth="1"/>
    <col min="15" max="15" width="10.5" style="17" bestFit="1" customWidth="1"/>
    <col min="16" max="16" width="27.25" style="17" bestFit="1" customWidth="1"/>
    <col min="17" max="17" width="9" style="17"/>
    <col min="18" max="18" width="13.125" style="17" customWidth="1"/>
    <col min="19" max="19" width="10" style="17" bestFit="1" customWidth="1"/>
    <col min="20" max="20" width="7" style="17" bestFit="1" customWidth="1"/>
    <col min="21" max="21" width="8.5" style="17" bestFit="1" customWidth="1"/>
    <col min="22" max="22" width="10.75" style="17" customWidth="1"/>
    <col min="23" max="25" width="10" style="17" bestFit="1" customWidth="1"/>
    <col min="26" max="26" width="7" style="17" bestFit="1" customWidth="1"/>
    <col min="27" max="27" width="8.5" style="17" bestFit="1" customWidth="1"/>
    <col min="28" max="29" width="10" style="17" bestFit="1" customWidth="1"/>
    <col min="30" max="30" width="9" style="17"/>
    <col min="31" max="16384" width="9" style="1"/>
  </cols>
  <sheetData>
    <row r="1" spans="1:30" x14ac:dyDescent="0.15">
      <c r="A1" s="1" t="s">
        <v>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1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s="8" customFormat="1" ht="13.5" customHeight="1" x14ac:dyDescent="0.15">
      <c r="B3" s="171" t="s">
        <v>44</v>
      </c>
      <c r="C3" s="171" t="s">
        <v>43</v>
      </c>
      <c r="D3" s="171" t="s">
        <v>42</v>
      </c>
      <c r="E3" s="171" t="s">
        <v>41</v>
      </c>
      <c r="F3" s="171" t="s">
        <v>40</v>
      </c>
      <c r="G3" s="171" t="s">
        <v>39</v>
      </c>
      <c r="H3" s="171" t="s">
        <v>38</v>
      </c>
      <c r="I3" s="172" t="s">
        <v>37</v>
      </c>
      <c r="J3" s="171" t="s">
        <v>36</v>
      </c>
      <c r="K3" s="171"/>
      <c r="L3" s="171"/>
      <c r="M3" s="171"/>
      <c r="N3" s="171"/>
      <c r="O3" s="171"/>
      <c r="P3" s="171"/>
      <c r="Q3" s="171" t="s">
        <v>35</v>
      </c>
      <c r="R3" s="172" t="s">
        <v>34</v>
      </c>
      <c r="S3" s="171"/>
      <c r="T3" s="171"/>
      <c r="U3" s="171"/>
      <c r="V3" s="171"/>
      <c r="W3" s="171"/>
      <c r="X3" s="170" t="s">
        <v>33</v>
      </c>
      <c r="Y3" s="170"/>
      <c r="Z3" s="170"/>
      <c r="AA3" s="170"/>
      <c r="AB3" s="170"/>
      <c r="AC3" s="170"/>
      <c r="AD3" s="170" t="s">
        <v>32</v>
      </c>
    </row>
    <row r="4" spans="1:30" s="3" customFormat="1" x14ac:dyDescent="0.15">
      <c r="B4" s="171"/>
      <c r="C4" s="171"/>
      <c r="D4" s="171"/>
      <c r="E4" s="171"/>
      <c r="F4" s="171"/>
      <c r="G4" s="171"/>
      <c r="H4" s="171"/>
      <c r="I4" s="172"/>
      <c r="J4" s="6" t="s">
        <v>31</v>
      </c>
      <c r="K4" s="6" t="s">
        <v>30</v>
      </c>
      <c r="L4" s="6" t="s">
        <v>29</v>
      </c>
      <c r="M4" s="6" t="s">
        <v>28</v>
      </c>
      <c r="N4" s="6" t="s">
        <v>27</v>
      </c>
      <c r="O4" s="6" t="s">
        <v>26</v>
      </c>
      <c r="P4" s="6" t="s">
        <v>25</v>
      </c>
      <c r="Q4" s="171"/>
      <c r="R4" s="7" t="s">
        <v>24</v>
      </c>
      <c r="S4" s="6" t="s">
        <v>23</v>
      </c>
      <c r="T4" s="6" t="s">
        <v>22</v>
      </c>
      <c r="U4" s="6" t="s">
        <v>21</v>
      </c>
      <c r="V4" s="6" t="s">
        <v>20</v>
      </c>
      <c r="W4" s="6" t="s">
        <v>19</v>
      </c>
      <c r="X4" s="9" t="s">
        <v>18</v>
      </c>
      <c r="Y4" s="9" t="s">
        <v>17</v>
      </c>
      <c r="Z4" s="9" t="s">
        <v>16</v>
      </c>
      <c r="AA4" s="9" t="s">
        <v>15</v>
      </c>
      <c r="AB4" s="9" t="s">
        <v>14</v>
      </c>
      <c r="AC4" s="9" t="s">
        <v>13</v>
      </c>
      <c r="AD4" s="170"/>
    </row>
    <row r="5" spans="1:30" s="3" customFormat="1" x14ac:dyDescent="0.15">
      <c r="A5" s="6" t="s">
        <v>68</v>
      </c>
      <c r="B5" s="6" t="s">
        <v>12</v>
      </c>
      <c r="C5" s="6" t="s">
        <v>10</v>
      </c>
      <c r="D5" s="6" t="s">
        <v>10</v>
      </c>
      <c r="E5" s="6" t="s">
        <v>12</v>
      </c>
      <c r="F5" s="6" t="s">
        <v>11</v>
      </c>
      <c r="G5" s="6" t="s">
        <v>10</v>
      </c>
      <c r="H5" s="6" t="s">
        <v>8</v>
      </c>
      <c r="I5" s="6" t="s">
        <v>8</v>
      </c>
      <c r="J5" s="6" t="s">
        <v>8</v>
      </c>
      <c r="K5" s="6" t="s">
        <v>8</v>
      </c>
      <c r="L5" s="6" t="s">
        <v>8</v>
      </c>
      <c r="M5" s="6" t="s">
        <v>8</v>
      </c>
      <c r="N5" s="6" t="s">
        <v>9</v>
      </c>
      <c r="O5" s="6" t="s">
        <v>8</v>
      </c>
      <c r="P5" s="6" t="s">
        <v>8</v>
      </c>
      <c r="Q5" s="6" t="s">
        <v>7</v>
      </c>
      <c r="R5" s="6" t="s">
        <v>8</v>
      </c>
      <c r="S5" s="6" t="s">
        <v>7</v>
      </c>
      <c r="T5" s="6" t="s">
        <v>7</v>
      </c>
      <c r="U5" s="6" t="s">
        <v>7</v>
      </c>
      <c r="V5" s="6" t="s">
        <v>7</v>
      </c>
      <c r="W5" s="6" t="s">
        <v>8</v>
      </c>
      <c r="X5" s="9" t="s">
        <v>8</v>
      </c>
      <c r="Y5" s="9" t="s">
        <v>7</v>
      </c>
      <c r="Z5" s="9" t="s">
        <v>7</v>
      </c>
      <c r="AA5" s="9" t="s">
        <v>7</v>
      </c>
      <c r="AB5" s="9" t="s">
        <v>7</v>
      </c>
      <c r="AC5" s="9" t="s">
        <v>8</v>
      </c>
      <c r="AD5" s="9" t="s">
        <v>7</v>
      </c>
    </row>
    <row r="6" spans="1:30" s="3" customFormat="1" ht="12" thickBot="1" x14ac:dyDescent="0.2">
      <c r="A6" s="4" t="s">
        <v>6</v>
      </c>
      <c r="B6" s="4">
        <v>3</v>
      </c>
      <c r="C6" s="4">
        <v>7</v>
      </c>
      <c r="D6" s="4">
        <v>10</v>
      </c>
      <c r="E6" s="4">
        <v>40</v>
      </c>
      <c r="F6" s="4">
        <v>20</v>
      </c>
      <c r="G6" s="4">
        <v>8</v>
      </c>
      <c r="H6" s="4">
        <v>1</v>
      </c>
      <c r="I6" s="4">
        <v>10</v>
      </c>
      <c r="J6" s="4">
        <v>1</v>
      </c>
      <c r="K6" s="4">
        <v>3</v>
      </c>
      <c r="L6" s="4">
        <v>4</v>
      </c>
      <c r="M6" s="4">
        <v>240</v>
      </c>
      <c r="N6" s="4">
        <v>120</v>
      </c>
      <c r="O6" s="4">
        <v>20</v>
      </c>
      <c r="P6" s="4">
        <v>80</v>
      </c>
      <c r="Q6" s="4">
        <v>8</v>
      </c>
      <c r="R6" s="4">
        <v>2</v>
      </c>
      <c r="S6" s="4">
        <v>7</v>
      </c>
      <c r="T6" s="4">
        <v>5</v>
      </c>
      <c r="U6" s="4">
        <v>7</v>
      </c>
      <c r="V6" s="4">
        <v>7</v>
      </c>
      <c r="W6" s="4">
        <v>1</v>
      </c>
      <c r="X6" s="5">
        <v>2</v>
      </c>
      <c r="Y6" s="5">
        <v>7</v>
      </c>
      <c r="Z6" s="5">
        <v>5</v>
      </c>
      <c r="AA6" s="5">
        <v>7</v>
      </c>
      <c r="AB6" s="5">
        <v>7</v>
      </c>
      <c r="AC6" s="5">
        <v>1</v>
      </c>
      <c r="AD6" s="5">
        <v>8</v>
      </c>
    </row>
    <row r="7" spans="1:30" s="16" customFormat="1" ht="45.75" thickTop="1" x14ac:dyDescent="0.15">
      <c r="A7" s="24" t="s">
        <v>5</v>
      </c>
      <c r="B7" s="19" t="s">
        <v>77</v>
      </c>
      <c r="C7" s="18" t="s">
        <v>61</v>
      </c>
      <c r="D7" s="19" t="s">
        <v>78</v>
      </c>
      <c r="E7" s="18" t="s">
        <v>63</v>
      </c>
      <c r="F7" s="18" t="s">
        <v>62</v>
      </c>
      <c r="G7" s="18" t="s">
        <v>58</v>
      </c>
      <c r="H7" s="19" t="s">
        <v>4</v>
      </c>
      <c r="I7" s="18" t="s">
        <v>60</v>
      </c>
      <c r="J7" s="19" t="s">
        <v>3</v>
      </c>
      <c r="K7" s="19" t="s">
        <v>69</v>
      </c>
      <c r="L7" s="19" t="s">
        <v>70</v>
      </c>
      <c r="M7" s="18" t="s">
        <v>64</v>
      </c>
      <c r="N7" s="18" t="s">
        <v>65</v>
      </c>
      <c r="O7" s="18" t="s">
        <v>66</v>
      </c>
      <c r="P7" s="18" t="s">
        <v>67</v>
      </c>
      <c r="Q7" s="19" t="s">
        <v>74</v>
      </c>
      <c r="R7" s="19" t="s">
        <v>75</v>
      </c>
      <c r="S7" s="19" t="s">
        <v>47</v>
      </c>
      <c r="T7" s="19" t="s">
        <v>45</v>
      </c>
      <c r="U7" s="19" t="s">
        <v>80</v>
      </c>
      <c r="V7" s="19" t="s">
        <v>46</v>
      </c>
      <c r="W7" s="19" t="s">
        <v>45</v>
      </c>
      <c r="X7" s="32" t="s">
        <v>2</v>
      </c>
      <c r="Y7" s="32" t="s">
        <v>2</v>
      </c>
      <c r="Z7" s="32" t="s">
        <v>2</v>
      </c>
      <c r="AA7" s="32" t="s">
        <v>2</v>
      </c>
      <c r="AB7" s="32" t="s">
        <v>2</v>
      </c>
      <c r="AC7" s="32" t="s">
        <v>2</v>
      </c>
      <c r="AD7" s="32" t="s">
        <v>2</v>
      </c>
    </row>
    <row r="8" spans="1:30" s="2" customFormat="1" x14ac:dyDescent="0.15">
      <c r="A8" s="22"/>
      <c r="B8" s="26" t="s">
        <v>71</v>
      </c>
      <c r="C8" s="26" t="s">
        <v>71</v>
      </c>
      <c r="D8" s="27" t="s">
        <v>71</v>
      </c>
      <c r="E8" s="26" t="s">
        <v>71</v>
      </c>
      <c r="F8" s="26" t="s">
        <v>71</v>
      </c>
      <c r="G8" s="26" t="s">
        <v>71</v>
      </c>
      <c r="H8" s="26" t="s">
        <v>71</v>
      </c>
      <c r="I8" s="28" t="s">
        <v>73</v>
      </c>
      <c r="J8" s="28" t="s">
        <v>73</v>
      </c>
      <c r="K8" s="28" t="s">
        <v>73</v>
      </c>
      <c r="L8" s="28" t="s">
        <v>73</v>
      </c>
      <c r="M8" s="28" t="s">
        <v>73</v>
      </c>
      <c r="N8" s="28" t="s">
        <v>73</v>
      </c>
      <c r="O8" s="28" t="s">
        <v>73</v>
      </c>
      <c r="P8" s="28" t="s">
        <v>73</v>
      </c>
      <c r="Q8" s="26" t="s">
        <v>71</v>
      </c>
      <c r="R8" s="26" t="s">
        <v>71</v>
      </c>
      <c r="S8" s="26" t="s">
        <v>71</v>
      </c>
      <c r="T8" s="26" t="s">
        <v>71</v>
      </c>
      <c r="U8" s="26" t="s">
        <v>71</v>
      </c>
      <c r="V8" s="26" t="s">
        <v>71</v>
      </c>
      <c r="W8" s="26" t="s">
        <v>71</v>
      </c>
      <c r="X8" s="28" t="s">
        <v>73</v>
      </c>
      <c r="Y8" s="28" t="s">
        <v>73</v>
      </c>
      <c r="Z8" s="28" t="s">
        <v>73</v>
      </c>
      <c r="AA8" s="28" t="s">
        <v>73</v>
      </c>
      <c r="AB8" s="28" t="s">
        <v>73</v>
      </c>
      <c r="AC8" s="28" t="s">
        <v>73</v>
      </c>
      <c r="AD8" s="28" t="s">
        <v>73</v>
      </c>
    </row>
    <row r="9" spans="1:30" s="2" customFormat="1" x14ac:dyDescent="0.15">
      <c r="A9" s="23" t="s">
        <v>1</v>
      </c>
      <c r="B9" s="20" t="s">
        <v>76</v>
      </c>
      <c r="C9" s="20">
        <v>1234567</v>
      </c>
      <c r="D9" s="20">
        <v>30001</v>
      </c>
      <c r="E9" s="21" t="s">
        <v>59</v>
      </c>
      <c r="F9" s="21" t="s">
        <v>0</v>
      </c>
      <c r="G9" s="20">
        <v>20001001</v>
      </c>
      <c r="H9" s="20">
        <v>5</v>
      </c>
      <c r="I9" s="25"/>
      <c r="J9" s="25"/>
      <c r="K9" s="28"/>
      <c r="L9" s="28"/>
      <c r="M9" s="29"/>
      <c r="N9" s="29"/>
      <c r="O9" s="30"/>
      <c r="P9" s="30"/>
      <c r="Q9" s="20">
        <f ca="1">YEAR(TODAY())</f>
        <v>2021</v>
      </c>
      <c r="R9" s="20">
        <v>32</v>
      </c>
      <c r="S9" s="20">
        <v>199000</v>
      </c>
      <c r="T9" s="20">
        <f>IF($V9&gt;0,1,"")</f>
        <v>1</v>
      </c>
      <c r="U9" s="20">
        <f>IF($V9&gt;0,10000,"")</f>
        <v>10000</v>
      </c>
      <c r="V9" s="20">
        <v>200000</v>
      </c>
      <c r="W9" s="20">
        <f>IF($V9&gt;0,1,"")</f>
        <v>1</v>
      </c>
      <c r="X9" s="25"/>
      <c r="Y9" s="25"/>
      <c r="Z9" s="25"/>
      <c r="AA9" s="25"/>
      <c r="AB9" s="25"/>
      <c r="AC9" s="25"/>
      <c r="AD9" s="25"/>
    </row>
    <row r="10" spans="1:30" s="38" customFormat="1" x14ac:dyDescent="0.15">
      <c r="A10" s="36" t="s">
        <v>79</v>
      </c>
      <c r="B10" s="35" t="str">
        <f>IF(C10="","",$B$9)</f>
        <v/>
      </c>
      <c r="C10" s="35" t="str">
        <f>IF(基準給与届!B10="","",基準給与届!B10)</f>
        <v/>
      </c>
      <c r="D10" s="35" t="str">
        <f>IF(基準給与届!C10="","",基準給与届!C10)</f>
        <v/>
      </c>
      <c r="E10" s="37" t="str">
        <f>IF(基準給与届!D10="","",基準給与届!D10)</f>
        <v/>
      </c>
      <c r="F10" s="37" t="str">
        <f>IF(基準給与届!E10="","",基準給与届!E10)</f>
        <v/>
      </c>
      <c r="G10" s="35" t="str">
        <f>IF(基準給与届!F10="","",基準給与届!F10)</f>
        <v/>
      </c>
      <c r="H10" s="35" t="str">
        <f>IF(基準給与届!G10="","",基準給与届!G10)</f>
        <v/>
      </c>
      <c r="I10" s="35"/>
      <c r="J10" s="35"/>
      <c r="K10" s="35"/>
      <c r="L10" s="35"/>
      <c r="M10" s="37"/>
      <c r="N10" s="37"/>
      <c r="O10" s="37"/>
      <c r="P10" s="37"/>
      <c r="Q10" s="35" t="str">
        <f>IF(C10="","",$Q$9)&amp;"0901"</f>
        <v>0901</v>
      </c>
      <c r="R10" s="35" t="str">
        <f>IF(C10="","",$R$9)</f>
        <v/>
      </c>
      <c r="S10" s="35" t="str">
        <f>IF(基準給与届!H10="","",基準給与届!H10)</f>
        <v/>
      </c>
      <c r="T10" s="35" t="str">
        <f>IF(S10="","",$T$9)</f>
        <v/>
      </c>
      <c r="U10" s="35" t="str">
        <f>IF(S10="","",$U$9)</f>
        <v/>
      </c>
      <c r="V10" s="35" t="str">
        <f>IFERROR(VLOOKUP(基準給与届データ!S10,【参照】標準報酬月額テーブル!$E$3:$I$33,5,TRUE),"")</f>
        <v/>
      </c>
      <c r="W10" s="35" t="str">
        <f>IF(C10="","",$W$9)</f>
        <v/>
      </c>
      <c r="X10" s="37"/>
      <c r="Y10" s="37"/>
      <c r="Z10" s="37"/>
      <c r="AA10" s="37"/>
      <c r="AB10" s="37"/>
      <c r="AC10" s="37"/>
      <c r="AD10" s="37"/>
    </row>
    <row r="11" spans="1:30" s="38" customFormat="1" x14ac:dyDescent="0.15">
      <c r="A11" s="36" t="s">
        <v>79</v>
      </c>
      <c r="B11" s="35" t="str">
        <f t="shared" ref="B11:B74" si="0">IF(C11="","",$B$9)</f>
        <v/>
      </c>
      <c r="C11" s="35" t="str">
        <f>IF(基準給与届!B11="","",基準給与届!B11)</f>
        <v/>
      </c>
      <c r="D11" s="35" t="str">
        <f>IF(基準給与届!C11="","",基準給与届!C11)</f>
        <v/>
      </c>
      <c r="E11" s="37" t="str">
        <f>IF(基準給与届!D11="","",基準給与届!D11)</f>
        <v/>
      </c>
      <c r="F11" s="37" t="str">
        <f>IF(基準給与届!E11="","",基準給与届!E11)</f>
        <v/>
      </c>
      <c r="G11" s="35" t="str">
        <f>IF(基準給与届!F11="","",基準給与届!F11)</f>
        <v/>
      </c>
      <c r="H11" s="35" t="str">
        <f>IF(基準給与届!G11="","",基準給与届!G11)</f>
        <v/>
      </c>
      <c r="I11" s="35"/>
      <c r="J11" s="35"/>
      <c r="K11" s="35"/>
      <c r="L11" s="35"/>
      <c r="M11" s="37"/>
      <c r="N11" s="37"/>
      <c r="O11" s="37"/>
      <c r="P11" s="37"/>
      <c r="Q11" s="35" t="str">
        <f t="shared" ref="Q11:Q74" si="1">IF(C11="","",$Q$9)&amp;"0901"</f>
        <v>0901</v>
      </c>
      <c r="R11" s="35" t="str">
        <f t="shared" ref="R11:R74" si="2">IF(C11="","",$R$9)</f>
        <v/>
      </c>
      <c r="S11" s="35" t="str">
        <f>IF(基準給与届!H11="","",基準給与届!H11)</f>
        <v/>
      </c>
      <c r="T11" s="35" t="str">
        <f t="shared" ref="T11:T74" si="3">IF(S11="","",$T$9)</f>
        <v/>
      </c>
      <c r="U11" s="35" t="str">
        <f t="shared" ref="U11:U24" si="4">IF(S11="","",$U$9)</f>
        <v/>
      </c>
      <c r="V11" s="35" t="str">
        <f>IFERROR(VLOOKUP(基準給与届データ!S11,【参照】標準報酬月額テーブル!$E$3:$I$33,5,TRUE),"")</f>
        <v/>
      </c>
      <c r="W11" s="35" t="str">
        <f t="shared" ref="W11:W24" si="5">IF(C11="","",$W$9)</f>
        <v/>
      </c>
      <c r="X11" s="37"/>
      <c r="Y11" s="37"/>
      <c r="Z11" s="37"/>
      <c r="AA11" s="37"/>
      <c r="AB11" s="37"/>
      <c r="AC11" s="37"/>
      <c r="AD11" s="37"/>
    </row>
    <row r="12" spans="1:30" s="38" customFormat="1" x14ac:dyDescent="0.15">
      <c r="A12" s="36" t="s">
        <v>79</v>
      </c>
      <c r="B12" s="35" t="str">
        <f t="shared" si="0"/>
        <v/>
      </c>
      <c r="C12" s="35" t="str">
        <f>IF(基準給与届!B12="","",基準給与届!B12)</f>
        <v/>
      </c>
      <c r="D12" s="35" t="str">
        <f>IF(基準給与届!C12="","",基準給与届!C12)</f>
        <v/>
      </c>
      <c r="E12" s="37" t="str">
        <f>IF(基準給与届!D12="","",基準給与届!D12)</f>
        <v/>
      </c>
      <c r="F12" s="37" t="str">
        <f>IF(基準給与届!E12="","",基準給与届!E12)</f>
        <v/>
      </c>
      <c r="G12" s="35" t="str">
        <f>IF(基準給与届!F12="","",基準給与届!F12)</f>
        <v/>
      </c>
      <c r="H12" s="35" t="str">
        <f>IF(基準給与届!G12="","",基準給与届!G12)</f>
        <v/>
      </c>
      <c r="I12" s="35"/>
      <c r="J12" s="35"/>
      <c r="K12" s="35"/>
      <c r="L12" s="35"/>
      <c r="M12" s="37"/>
      <c r="N12" s="37"/>
      <c r="O12" s="37"/>
      <c r="P12" s="37"/>
      <c r="Q12" s="35" t="str">
        <f t="shared" si="1"/>
        <v>0901</v>
      </c>
      <c r="R12" s="35" t="str">
        <f t="shared" si="2"/>
        <v/>
      </c>
      <c r="S12" s="35" t="str">
        <f>IF(基準給与届!H12="","",基準給与届!H12)</f>
        <v/>
      </c>
      <c r="T12" s="35" t="str">
        <f t="shared" si="3"/>
        <v/>
      </c>
      <c r="U12" s="35" t="str">
        <f t="shared" si="4"/>
        <v/>
      </c>
      <c r="V12" s="35" t="str">
        <f>IFERROR(VLOOKUP(基準給与届データ!S12,【参照】標準報酬月額テーブル!$E$3:$I$33,5,TRUE),"")</f>
        <v/>
      </c>
      <c r="W12" s="35" t="str">
        <f t="shared" si="5"/>
        <v/>
      </c>
      <c r="X12" s="37"/>
      <c r="Y12" s="37"/>
      <c r="Z12" s="37"/>
      <c r="AA12" s="37"/>
      <c r="AB12" s="37"/>
      <c r="AC12" s="37"/>
      <c r="AD12" s="37"/>
    </row>
    <row r="13" spans="1:30" s="38" customFormat="1" x14ac:dyDescent="0.15">
      <c r="A13" s="36" t="s">
        <v>79</v>
      </c>
      <c r="B13" s="35" t="str">
        <f t="shared" si="0"/>
        <v/>
      </c>
      <c r="C13" s="35" t="str">
        <f>IF(基準給与届!B13="","",基準給与届!B13)</f>
        <v/>
      </c>
      <c r="D13" s="35" t="str">
        <f>IF(基準給与届!C13="","",基準給与届!C13)</f>
        <v/>
      </c>
      <c r="E13" s="37" t="str">
        <f>IF(基準給与届!D13="","",基準給与届!D13)</f>
        <v/>
      </c>
      <c r="F13" s="37" t="str">
        <f>IF(基準給与届!E13="","",基準給与届!E13)</f>
        <v/>
      </c>
      <c r="G13" s="35" t="str">
        <f>IF(基準給与届!F13="","",基準給与届!F13)</f>
        <v/>
      </c>
      <c r="H13" s="35" t="str">
        <f>IF(基準給与届!G13="","",基準給与届!G13)</f>
        <v/>
      </c>
      <c r="I13" s="35"/>
      <c r="J13" s="35"/>
      <c r="K13" s="35"/>
      <c r="L13" s="35"/>
      <c r="M13" s="37"/>
      <c r="N13" s="37"/>
      <c r="O13" s="37"/>
      <c r="P13" s="37"/>
      <c r="Q13" s="35" t="str">
        <f t="shared" si="1"/>
        <v>0901</v>
      </c>
      <c r="R13" s="35" t="str">
        <f t="shared" si="2"/>
        <v/>
      </c>
      <c r="S13" s="35" t="str">
        <f>IF(基準給与届!H13="","",基準給与届!H13)</f>
        <v/>
      </c>
      <c r="T13" s="35" t="str">
        <f t="shared" si="3"/>
        <v/>
      </c>
      <c r="U13" s="35" t="str">
        <f t="shared" si="4"/>
        <v/>
      </c>
      <c r="V13" s="35" t="str">
        <f>IFERROR(VLOOKUP(基準給与届データ!S13,【参照】標準報酬月額テーブル!$E$3:$I$33,5,TRUE),"")</f>
        <v/>
      </c>
      <c r="W13" s="35" t="str">
        <f t="shared" si="5"/>
        <v/>
      </c>
      <c r="X13" s="37"/>
      <c r="Y13" s="37"/>
      <c r="Z13" s="37"/>
      <c r="AA13" s="37"/>
      <c r="AB13" s="37"/>
      <c r="AC13" s="37"/>
      <c r="AD13" s="37"/>
    </row>
    <row r="14" spans="1:30" s="38" customFormat="1" x14ac:dyDescent="0.15">
      <c r="A14" s="36" t="s">
        <v>79</v>
      </c>
      <c r="B14" s="35" t="str">
        <f t="shared" si="0"/>
        <v/>
      </c>
      <c r="C14" s="35" t="str">
        <f>IF(基準給与届!B14="","",基準給与届!B14)</f>
        <v/>
      </c>
      <c r="D14" s="35" t="str">
        <f>IF(基準給与届!C14="","",基準給与届!C14)</f>
        <v/>
      </c>
      <c r="E14" s="37" t="str">
        <f>IF(基準給与届!D14="","",基準給与届!D14)</f>
        <v/>
      </c>
      <c r="F14" s="37" t="str">
        <f>IF(基準給与届!E14="","",基準給与届!E14)</f>
        <v/>
      </c>
      <c r="G14" s="35" t="str">
        <f>IF(基準給与届!F14="","",基準給与届!F14)</f>
        <v/>
      </c>
      <c r="H14" s="35" t="str">
        <f>IF(基準給与届!G14="","",基準給与届!G14)</f>
        <v/>
      </c>
      <c r="I14" s="35"/>
      <c r="J14" s="35"/>
      <c r="K14" s="35"/>
      <c r="L14" s="35"/>
      <c r="M14" s="37"/>
      <c r="N14" s="37"/>
      <c r="O14" s="37"/>
      <c r="P14" s="37"/>
      <c r="Q14" s="35" t="str">
        <f t="shared" si="1"/>
        <v>0901</v>
      </c>
      <c r="R14" s="35" t="str">
        <f t="shared" si="2"/>
        <v/>
      </c>
      <c r="S14" s="35" t="str">
        <f>IF(基準給与届!H14="","",基準給与届!H14)</f>
        <v/>
      </c>
      <c r="T14" s="35" t="str">
        <f t="shared" si="3"/>
        <v/>
      </c>
      <c r="U14" s="35" t="str">
        <f t="shared" si="4"/>
        <v/>
      </c>
      <c r="V14" s="35" t="str">
        <f>IFERROR(VLOOKUP(基準給与届データ!S14,【参照】標準報酬月額テーブル!$E$3:$I$33,5,TRUE),"")</f>
        <v/>
      </c>
      <c r="W14" s="35" t="str">
        <f t="shared" si="5"/>
        <v/>
      </c>
      <c r="X14" s="37"/>
      <c r="Y14" s="37"/>
      <c r="Z14" s="37"/>
      <c r="AA14" s="37"/>
      <c r="AB14" s="37"/>
      <c r="AC14" s="37"/>
      <c r="AD14" s="37"/>
    </row>
    <row r="15" spans="1:30" s="38" customFormat="1" x14ac:dyDescent="0.15">
      <c r="A15" s="36" t="s">
        <v>79</v>
      </c>
      <c r="B15" s="35" t="str">
        <f t="shared" si="0"/>
        <v/>
      </c>
      <c r="C15" s="35" t="str">
        <f>IF(基準給与届!B15="","",基準給与届!B15)</f>
        <v/>
      </c>
      <c r="D15" s="35" t="str">
        <f>IF(基準給与届!C15="","",基準給与届!C15)</f>
        <v/>
      </c>
      <c r="E15" s="37" t="str">
        <f>IF(基準給与届!D15="","",基準給与届!D15)</f>
        <v/>
      </c>
      <c r="F15" s="37" t="str">
        <f>IF(基準給与届!E15="","",基準給与届!E15)</f>
        <v/>
      </c>
      <c r="G15" s="35" t="str">
        <f>IF(基準給与届!F15="","",基準給与届!F15)</f>
        <v/>
      </c>
      <c r="H15" s="35" t="str">
        <f>IF(基準給与届!G15="","",基準給与届!G15)</f>
        <v/>
      </c>
      <c r="I15" s="35"/>
      <c r="J15" s="35"/>
      <c r="K15" s="35"/>
      <c r="L15" s="35"/>
      <c r="M15" s="37"/>
      <c r="N15" s="37"/>
      <c r="O15" s="37"/>
      <c r="P15" s="37"/>
      <c r="Q15" s="35" t="str">
        <f t="shared" si="1"/>
        <v>0901</v>
      </c>
      <c r="R15" s="35" t="str">
        <f t="shared" si="2"/>
        <v/>
      </c>
      <c r="S15" s="35" t="str">
        <f>IF(基準給与届!H15="","",基準給与届!H15)</f>
        <v/>
      </c>
      <c r="T15" s="35" t="str">
        <f t="shared" si="3"/>
        <v/>
      </c>
      <c r="U15" s="35" t="str">
        <f t="shared" si="4"/>
        <v/>
      </c>
      <c r="V15" s="35" t="str">
        <f>IFERROR(VLOOKUP(基準給与届データ!S15,【参照】標準報酬月額テーブル!$E$3:$I$33,5,TRUE),"")</f>
        <v/>
      </c>
      <c r="W15" s="35" t="str">
        <f t="shared" si="5"/>
        <v/>
      </c>
      <c r="X15" s="37"/>
      <c r="Y15" s="37"/>
      <c r="Z15" s="37"/>
      <c r="AA15" s="37"/>
      <c r="AB15" s="37"/>
      <c r="AC15" s="37"/>
      <c r="AD15" s="37"/>
    </row>
    <row r="16" spans="1:30" s="38" customFormat="1" x14ac:dyDescent="0.15">
      <c r="A16" s="36" t="s">
        <v>79</v>
      </c>
      <c r="B16" s="35" t="str">
        <f t="shared" si="0"/>
        <v/>
      </c>
      <c r="C16" s="35" t="str">
        <f>IF(基準給与届!B16="","",基準給与届!B16)</f>
        <v/>
      </c>
      <c r="D16" s="35" t="str">
        <f>IF(基準給与届!C16="","",基準給与届!C16)</f>
        <v/>
      </c>
      <c r="E16" s="37" t="str">
        <f>IF(基準給与届!D16="","",基準給与届!D16)</f>
        <v/>
      </c>
      <c r="F16" s="37" t="str">
        <f>IF(基準給与届!E16="","",基準給与届!E16)</f>
        <v/>
      </c>
      <c r="G16" s="35" t="str">
        <f>IF(基準給与届!F16="","",基準給与届!F16)</f>
        <v/>
      </c>
      <c r="H16" s="35" t="str">
        <f>IF(基準給与届!G16="","",基準給与届!G16)</f>
        <v/>
      </c>
      <c r="I16" s="35"/>
      <c r="J16" s="35"/>
      <c r="K16" s="35"/>
      <c r="L16" s="35"/>
      <c r="M16" s="37"/>
      <c r="N16" s="37"/>
      <c r="O16" s="37"/>
      <c r="P16" s="37"/>
      <c r="Q16" s="35" t="str">
        <f t="shared" si="1"/>
        <v>0901</v>
      </c>
      <c r="R16" s="35" t="str">
        <f t="shared" si="2"/>
        <v/>
      </c>
      <c r="S16" s="35" t="str">
        <f>IF(基準給与届!H16="","",基準給与届!H16)</f>
        <v/>
      </c>
      <c r="T16" s="35" t="str">
        <f t="shared" si="3"/>
        <v/>
      </c>
      <c r="U16" s="35" t="str">
        <f t="shared" si="4"/>
        <v/>
      </c>
      <c r="V16" s="35" t="str">
        <f>IFERROR(VLOOKUP(基準給与届データ!S16,【参照】標準報酬月額テーブル!$E$3:$I$33,5,TRUE),"")</f>
        <v/>
      </c>
      <c r="W16" s="35" t="str">
        <f t="shared" si="5"/>
        <v/>
      </c>
      <c r="X16" s="37"/>
      <c r="Y16" s="37"/>
      <c r="Z16" s="37"/>
      <c r="AA16" s="37"/>
      <c r="AB16" s="37"/>
      <c r="AC16" s="37"/>
      <c r="AD16" s="37"/>
    </row>
    <row r="17" spans="1:30" s="38" customFormat="1" x14ac:dyDescent="0.15">
      <c r="A17" s="36" t="s">
        <v>79</v>
      </c>
      <c r="B17" s="35" t="str">
        <f t="shared" si="0"/>
        <v/>
      </c>
      <c r="C17" s="35" t="str">
        <f>IF(基準給与届!B17="","",基準給与届!B17)</f>
        <v/>
      </c>
      <c r="D17" s="35" t="str">
        <f>IF(基準給与届!C17="","",基準給与届!C17)</f>
        <v/>
      </c>
      <c r="E17" s="37" t="str">
        <f>IF(基準給与届!D17="","",基準給与届!D17)</f>
        <v/>
      </c>
      <c r="F17" s="37" t="str">
        <f>IF(基準給与届!E17="","",基準給与届!E17)</f>
        <v/>
      </c>
      <c r="G17" s="35" t="str">
        <f>IF(基準給与届!F17="","",基準給与届!F17)</f>
        <v/>
      </c>
      <c r="H17" s="35" t="str">
        <f>IF(基準給与届!G17="","",基準給与届!G17)</f>
        <v/>
      </c>
      <c r="I17" s="35"/>
      <c r="J17" s="35"/>
      <c r="K17" s="35"/>
      <c r="L17" s="35"/>
      <c r="M17" s="37"/>
      <c r="N17" s="37"/>
      <c r="O17" s="37"/>
      <c r="P17" s="37"/>
      <c r="Q17" s="35" t="str">
        <f t="shared" si="1"/>
        <v>0901</v>
      </c>
      <c r="R17" s="35" t="str">
        <f t="shared" si="2"/>
        <v/>
      </c>
      <c r="S17" s="35" t="str">
        <f>IF(基準給与届!H17="","",基準給与届!H17)</f>
        <v/>
      </c>
      <c r="T17" s="35" t="str">
        <f t="shared" si="3"/>
        <v/>
      </c>
      <c r="U17" s="35" t="str">
        <f t="shared" si="4"/>
        <v/>
      </c>
      <c r="V17" s="35" t="str">
        <f>IFERROR(VLOOKUP(基準給与届データ!S17,【参照】標準報酬月額テーブル!$E$3:$I$33,5,TRUE),"")</f>
        <v/>
      </c>
      <c r="W17" s="35" t="str">
        <f t="shared" si="5"/>
        <v/>
      </c>
      <c r="X17" s="37"/>
      <c r="Y17" s="37"/>
      <c r="Z17" s="37"/>
      <c r="AA17" s="37"/>
      <c r="AB17" s="37"/>
      <c r="AC17" s="37"/>
      <c r="AD17" s="37"/>
    </row>
    <row r="18" spans="1:30" s="38" customFormat="1" x14ac:dyDescent="0.15">
      <c r="A18" s="36" t="s">
        <v>79</v>
      </c>
      <c r="B18" s="35" t="str">
        <f t="shared" si="0"/>
        <v/>
      </c>
      <c r="C18" s="35" t="str">
        <f>IF(基準給与届!B18="","",基準給与届!B18)</f>
        <v/>
      </c>
      <c r="D18" s="35" t="str">
        <f>IF(基準給与届!C18="","",基準給与届!C18)</f>
        <v/>
      </c>
      <c r="E18" s="37" t="str">
        <f>IF(基準給与届!D18="","",基準給与届!D18)</f>
        <v/>
      </c>
      <c r="F18" s="37" t="str">
        <f>IF(基準給与届!E18="","",基準給与届!E18)</f>
        <v/>
      </c>
      <c r="G18" s="35" t="str">
        <f>IF(基準給与届!F18="","",基準給与届!F18)</f>
        <v/>
      </c>
      <c r="H18" s="35" t="str">
        <f>IF(基準給与届!G18="","",基準給与届!G18)</f>
        <v/>
      </c>
      <c r="I18" s="35"/>
      <c r="J18" s="35"/>
      <c r="K18" s="35"/>
      <c r="L18" s="35"/>
      <c r="M18" s="37"/>
      <c r="N18" s="37"/>
      <c r="O18" s="37"/>
      <c r="P18" s="37"/>
      <c r="Q18" s="35" t="str">
        <f t="shared" si="1"/>
        <v>0901</v>
      </c>
      <c r="R18" s="35" t="str">
        <f t="shared" si="2"/>
        <v/>
      </c>
      <c r="S18" s="35" t="str">
        <f>IF(基準給与届!H18="","",基準給与届!H18)</f>
        <v/>
      </c>
      <c r="T18" s="35" t="str">
        <f t="shared" si="3"/>
        <v/>
      </c>
      <c r="U18" s="35" t="str">
        <f t="shared" si="4"/>
        <v/>
      </c>
      <c r="V18" s="35" t="str">
        <f>IFERROR(VLOOKUP(基準給与届データ!S18,【参照】標準報酬月額テーブル!$E$3:$I$33,5,TRUE),"")</f>
        <v/>
      </c>
      <c r="W18" s="35" t="str">
        <f t="shared" si="5"/>
        <v/>
      </c>
      <c r="X18" s="37"/>
      <c r="Y18" s="37"/>
      <c r="Z18" s="37"/>
      <c r="AA18" s="37"/>
      <c r="AB18" s="37"/>
      <c r="AC18" s="37"/>
      <c r="AD18" s="37"/>
    </row>
    <row r="19" spans="1:30" s="38" customFormat="1" x14ac:dyDescent="0.15">
      <c r="A19" s="36" t="s">
        <v>79</v>
      </c>
      <c r="B19" s="35" t="str">
        <f t="shared" si="0"/>
        <v/>
      </c>
      <c r="C19" s="35" t="str">
        <f>IF(基準給与届!B19="","",基準給与届!B19)</f>
        <v/>
      </c>
      <c r="D19" s="35" t="str">
        <f>IF(基準給与届!C19="","",基準給与届!C19)</f>
        <v/>
      </c>
      <c r="E19" s="37" t="str">
        <f>IF(基準給与届!D19="","",基準給与届!D19)</f>
        <v/>
      </c>
      <c r="F19" s="37" t="str">
        <f>IF(基準給与届!E19="","",基準給与届!E19)</f>
        <v/>
      </c>
      <c r="G19" s="35" t="str">
        <f>IF(基準給与届!F19="","",基準給与届!F19)</f>
        <v/>
      </c>
      <c r="H19" s="35" t="str">
        <f>IF(基準給与届!G19="","",基準給与届!G19)</f>
        <v/>
      </c>
      <c r="I19" s="35"/>
      <c r="J19" s="35"/>
      <c r="K19" s="35"/>
      <c r="L19" s="35"/>
      <c r="M19" s="37"/>
      <c r="N19" s="37"/>
      <c r="O19" s="37"/>
      <c r="P19" s="37"/>
      <c r="Q19" s="35" t="str">
        <f t="shared" si="1"/>
        <v>0901</v>
      </c>
      <c r="R19" s="35" t="str">
        <f t="shared" si="2"/>
        <v/>
      </c>
      <c r="S19" s="35" t="str">
        <f>IF(基準給与届!H19="","",基準給与届!H19)</f>
        <v/>
      </c>
      <c r="T19" s="35" t="str">
        <f t="shared" si="3"/>
        <v/>
      </c>
      <c r="U19" s="35" t="str">
        <f t="shared" si="4"/>
        <v/>
      </c>
      <c r="V19" s="35" t="str">
        <f>IFERROR(VLOOKUP(基準給与届データ!S19,【参照】標準報酬月額テーブル!$E$3:$I$33,5,TRUE),"")</f>
        <v/>
      </c>
      <c r="W19" s="35" t="str">
        <f t="shared" si="5"/>
        <v/>
      </c>
      <c r="X19" s="37"/>
      <c r="Y19" s="37"/>
      <c r="Z19" s="37"/>
      <c r="AA19" s="37"/>
      <c r="AB19" s="37"/>
      <c r="AC19" s="37"/>
      <c r="AD19" s="37"/>
    </row>
    <row r="20" spans="1:30" s="38" customFormat="1" x14ac:dyDescent="0.15">
      <c r="A20" s="36" t="s">
        <v>79</v>
      </c>
      <c r="B20" s="35" t="str">
        <f t="shared" si="0"/>
        <v/>
      </c>
      <c r="C20" s="35" t="str">
        <f>IF(基準給与届!B20="","",基準給与届!B20)</f>
        <v/>
      </c>
      <c r="D20" s="35" t="str">
        <f>IF(基準給与届!C20="","",基準給与届!C20)</f>
        <v/>
      </c>
      <c r="E20" s="37" t="str">
        <f>IF(基準給与届!D20="","",基準給与届!D20)</f>
        <v/>
      </c>
      <c r="F20" s="37" t="str">
        <f>IF(基準給与届!E20="","",基準給与届!E20)</f>
        <v/>
      </c>
      <c r="G20" s="35" t="str">
        <f>IF(基準給与届!F20="","",基準給与届!F20)</f>
        <v/>
      </c>
      <c r="H20" s="35" t="str">
        <f>IF(基準給与届!G20="","",基準給与届!G20)</f>
        <v/>
      </c>
      <c r="I20" s="35"/>
      <c r="J20" s="35"/>
      <c r="K20" s="35"/>
      <c r="L20" s="35"/>
      <c r="M20" s="37"/>
      <c r="N20" s="37"/>
      <c r="O20" s="37"/>
      <c r="P20" s="37"/>
      <c r="Q20" s="35" t="str">
        <f t="shared" si="1"/>
        <v>0901</v>
      </c>
      <c r="R20" s="35" t="str">
        <f t="shared" si="2"/>
        <v/>
      </c>
      <c r="S20" s="35" t="str">
        <f>IF(基準給与届!H20="","",基準給与届!H20)</f>
        <v/>
      </c>
      <c r="T20" s="35" t="str">
        <f t="shared" si="3"/>
        <v/>
      </c>
      <c r="U20" s="35" t="str">
        <f t="shared" si="4"/>
        <v/>
      </c>
      <c r="V20" s="35" t="str">
        <f>IFERROR(VLOOKUP(基準給与届データ!S20,【参照】標準報酬月額テーブル!$E$3:$I$33,5,TRUE),"")</f>
        <v/>
      </c>
      <c r="W20" s="35" t="str">
        <f t="shared" si="5"/>
        <v/>
      </c>
      <c r="X20" s="37"/>
      <c r="Y20" s="37"/>
      <c r="Z20" s="37"/>
      <c r="AA20" s="37"/>
      <c r="AB20" s="37"/>
      <c r="AC20" s="37"/>
      <c r="AD20" s="37"/>
    </row>
    <row r="21" spans="1:30" s="38" customFormat="1" x14ac:dyDescent="0.15">
      <c r="A21" s="36" t="s">
        <v>79</v>
      </c>
      <c r="B21" s="35" t="str">
        <f t="shared" si="0"/>
        <v/>
      </c>
      <c r="C21" s="35" t="str">
        <f>IF(基準給与届!B21="","",基準給与届!B21)</f>
        <v/>
      </c>
      <c r="D21" s="35" t="str">
        <f>IF(基準給与届!C21="","",基準給与届!C21)</f>
        <v/>
      </c>
      <c r="E21" s="37" t="str">
        <f>IF(基準給与届!D21="","",基準給与届!D21)</f>
        <v/>
      </c>
      <c r="F21" s="37" t="str">
        <f>IF(基準給与届!E21="","",基準給与届!E21)</f>
        <v/>
      </c>
      <c r="G21" s="35" t="str">
        <f>IF(基準給与届!F21="","",基準給与届!F21)</f>
        <v/>
      </c>
      <c r="H21" s="35" t="str">
        <f>IF(基準給与届!G21="","",基準給与届!G21)</f>
        <v/>
      </c>
      <c r="I21" s="35"/>
      <c r="J21" s="35"/>
      <c r="K21" s="35"/>
      <c r="L21" s="35"/>
      <c r="M21" s="37"/>
      <c r="N21" s="37"/>
      <c r="O21" s="37"/>
      <c r="P21" s="37"/>
      <c r="Q21" s="35" t="str">
        <f t="shared" si="1"/>
        <v>0901</v>
      </c>
      <c r="R21" s="35" t="str">
        <f t="shared" si="2"/>
        <v/>
      </c>
      <c r="S21" s="35" t="str">
        <f>IF(基準給与届!H21="","",基準給与届!H21)</f>
        <v/>
      </c>
      <c r="T21" s="35" t="str">
        <f t="shared" si="3"/>
        <v/>
      </c>
      <c r="U21" s="35" t="str">
        <f t="shared" si="4"/>
        <v/>
      </c>
      <c r="V21" s="35" t="str">
        <f>IFERROR(VLOOKUP(基準給与届データ!S21,【参照】標準報酬月額テーブル!$E$3:$I$33,5,TRUE),"")</f>
        <v/>
      </c>
      <c r="W21" s="35" t="str">
        <f t="shared" si="5"/>
        <v/>
      </c>
      <c r="X21" s="37"/>
      <c r="Y21" s="37"/>
      <c r="Z21" s="37"/>
      <c r="AA21" s="37"/>
      <c r="AB21" s="37"/>
      <c r="AC21" s="37"/>
      <c r="AD21" s="37"/>
    </row>
    <row r="22" spans="1:30" s="38" customFormat="1" x14ac:dyDescent="0.15">
      <c r="A22" s="36" t="s">
        <v>79</v>
      </c>
      <c r="B22" s="35" t="str">
        <f t="shared" si="0"/>
        <v/>
      </c>
      <c r="C22" s="35" t="str">
        <f>IF(基準給与届!B22="","",基準給与届!B22)</f>
        <v/>
      </c>
      <c r="D22" s="35" t="str">
        <f>IF(基準給与届!C22="","",基準給与届!C22)</f>
        <v/>
      </c>
      <c r="E22" s="37" t="str">
        <f>IF(基準給与届!D22="","",基準給与届!D22)</f>
        <v/>
      </c>
      <c r="F22" s="37" t="str">
        <f>IF(基準給与届!E22="","",基準給与届!E22)</f>
        <v/>
      </c>
      <c r="G22" s="35" t="str">
        <f>IF(基準給与届!F22="","",基準給与届!F22)</f>
        <v/>
      </c>
      <c r="H22" s="35" t="str">
        <f>IF(基準給与届!G22="","",基準給与届!G22)</f>
        <v/>
      </c>
      <c r="I22" s="35"/>
      <c r="J22" s="35"/>
      <c r="K22" s="35"/>
      <c r="L22" s="35"/>
      <c r="M22" s="37"/>
      <c r="N22" s="37"/>
      <c r="O22" s="37"/>
      <c r="P22" s="37"/>
      <c r="Q22" s="35" t="str">
        <f t="shared" si="1"/>
        <v>0901</v>
      </c>
      <c r="R22" s="35" t="str">
        <f t="shared" si="2"/>
        <v/>
      </c>
      <c r="S22" s="35" t="str">
        <f>IF(基準給与届!H22="","",基準給与届!H22)</f>
        <v/>
      </c>
      <c r="T22" s="35" t="str">
        <f t="shared" si="3"/>
        <v/>
      </c>
      <c r="U22" s="35" t="str">
        <f t="shared" si="4"/>
        <v/>
      </c>
      <c r="V22" s="35" t="str">
        <f>IFERROR(VLOOKUP(基準給与届データ!S22,【参照】標準報酬月額テーブル!$E$3:$I$33,5,TRUE),"")</f>
        <v/>
      </c>
      <c r="W22" s="35" t="str">
        <f t="shared" si="5"/>
        <v/>
      </c>
      <c r="X22" s="37"/>
      <c r="Y22" s="37"/>
      <c r="Z22" s="37"/>
      <c r="AA22" s="37"/>
      <c r="AB22" s="37"/>
      <c r="AC22" s="37"/>
      <c r="AD22" s="37"/>
    </row>
    <row r="23" spans="1:30" s="38" customFormat="1" x14ac:dyDescent="0.15">
      <c r="A23" s="36" t="s">
        <v>79</v>
      </c>
      <c r="B23" s="35" t="str">
        <f t="shared" si="0"/>
        <v/>
      </c>
      <c r="C23" s="35" t="str">
        <f>IF(基準給与届!B23="","",基準給与届!B23)</f>
        <v/>
      </c>
      <c r="D23" s="35" t="str">
        <f>IF(基準給与届!C23="","",基準給与届!C23)</f>
        <v/>
      </c>
      <c r="E23" s="37" t="str">
        <f>IF(基準給与届!D23="","",基準給与届!D23)</f>
        <v/>
      </c>
      <c r="F23" s="37" t="str">
        <f>IF(基準給与届!E23="","",基準給与届!E23)</f>
        <v/>
      </c>
      <c r="G23" s="35" t="str">
        <f>IF(基準給与届!F23="","",基準給与届!F23)</f>
        <v/>
      </c>
      <c r="H23" s="35" t="str">
        <f>IF(基準給与届!G23="","",基準給与届!G23)</f>
        <v/>
      </c>
      <c r="I23" s="35"/>
      <c r="J23" s="35"/>
      <c r="K23" s="35"/>
      <c r="L23" s="35"/>
      <c r="M23" s="37"/>
      <c r="N23" s="37"/>
      <c r="O23" s="37"/>
      <c r="P23" s="37"/>
      <c r="Q23" s="35" t="str">
        <f t="shared" si="1"/>
        <v>0901</v>
      </c>
      <c r="R23" s="35" t="str">
        <f t="shared" si="2"/>
        <v/>
      </c>
      <c r="S23" s="35" t="str">
        <f>IF(基準給与届!H23="","",基準給与届!H23)</f>
        <v/>
      </c>
      <c r="T23" s="35" t="str">
        <f t="shared" si="3"/>
        <v/>
      </c>
      <c r="U23" s="35" t="str">
        <f t="shared" si="4"/>
        <v/>
      </c>
      <c r="V23" s="35" t="str">
        <f>IFERROR(VLOOKUP(基準給与届データ!S23,【参照】標準報酬月額テーブル!$E$3:$I$33,5,TRUE),"")</f>
        <v/>
      </c>
      <c r="W23" s="35" t="str">
        <f t="shared" si="5"/>
        <v/>
      </c>
      <c r="X23" s="37"/>
      <c r="Y23" s="37"/>
      <c r="Z23" s="37"/>
      <c r="AA23" s="37"/>
      <c r="AB23" s="37"/>
      <c r="AC23" s="37"/>
      <c r="AD23" s="37"/>
    </row>
    <row r="24" spans="1:30" s="38" customFormat="1" x14ac:dyDescent="0.15">
      <c r="A24" s="36" t="s">
        <v>79</v>
      </c>
      <c r="B24" s="35" t="str">
        <f t="shared" si="0"/>
        <v/>
      </c>
      <c r="C24" s="35" t="str">
        <f>IF(基準給与届!B24="","",基準給与届!B24)</f>
        <v/>
      </c>
      <c r="D24" s="35" t="str">
        <f>IF(基準給与届!C24="","",基準給与届!C24)</f>
        <v/>
      </c>
      <c r="E24" s="37" t="str">
        <f>IF(基準給与届!D24="","",基準給与届!D24)</f>
        <v/>
      </c>
      <c r="F24" s="37" t="str">
        <f>IF(基準給与届!E24="","",基準給与届!E24)</f>
        <v/>
      </c>
      <c r="G24" s="35" t="str">
        <f>IF(基準給与届!F24="","",基準給与届!F24)</f>
        <v/>
      </c>
      <c r="H24" s="35" t="str">
        <f>IF(基準給与届!G24="","",基準給与届!G24)</f>
        <v/>
      </c>
      <c r="I24" s="35"/>
      <c r="J24" s="35"/>
      <c r="K24" s="35"/>
      <c r="L24" s="35"/>
      <c r="M24" s="37"/>
      <c r="N24" s="37"/>
      <c r="O24" s="37"/>
      <c r="P24" s="37"/>
      <c r="Q24" s="35" t="str">
        <f t="shared" si="1"/>
        <v>0901</v>
      </c>
      <c r="R24" s="35" t="str">
        <f t="shared" si="2"/>
        <v/>
      </c>
      <c r="S24" s="35" t="str">
        <f>IF(基準給与届!H24="","",基準給与届!H24)</f>
        <v/>
      </c>
      <c r="T24" s="35" t="str">
        <f t="shared" si="3"/>
        <v/>
      </c>
      <c r="U24" s="35" t="str">
        <f t="shared" si="4"/>
        <v/>
      </c>
      <c r="V24" s="35" t="str">
        <f>IFERROR(VLOOKUP(基準給与届データ!S24,【参照】標準報酬月額テーブル!$E$3:$I$33,5,TRUE),"")</f>
        <v/>
      </c>
      <c r="W24" s="35" t="str">
        <f t="shared" si="5"/>
        <v/>
      </c>
      <c r="X24" s="37"/>
      <c r="Y24" s="37"/>
      <c r="Z24" s="37"/>
      <c r="AA24" s="37"/>
      <c r="AB24" s="37"/>
      <c r="AC24" s="37"/>
      <c r="AD24" s="37"/>
    </row>
    <row r="25" spans="1:30" s="38" customFormat="1" x14ac:dyDescent="0.15">
      <c r="A25" s="36" t="s">
        <v>79</v>
      </c>
      <c r="B25" s="35" t="str">
        <f t="shared" si="0"/>
        <v/>
      </c>
      <c r="C25" s="35" t="str">
        <f>IF(基準給与届!B25="","",基準給与届!B25)</f>
        <v/>
      </c>
      <c r="D25" s="35" t="str">
        <f>IF(基準給与届!C25="","",基準給与届!C25)</f>
        <v/>
      </c>
      <c r="E25" s="37" t="str">
        <f>IF(基準給与届!D25="","",基準給与届!D25)</f>
        <v/>
      </c>
      <c r="F25" s="37" t="str">
        <f>IF(基準給与届!E25="","",基準給与届!E25)</f>
        <v/>
      </c>
      <c r="G25" s="35" t="str">
        <f>IF(基準給与届!F25="","",基準給与届!F25)</f>
        <v/>
      </c>
      <c r="H25" s="35" t="str">
        <f>IF(基準給与届!G25="","",基準給与届!G25)</f>
        <v/>
      </c>
      <c r="I25" s="35"/>
      <c r="J25" s="35"/>
      <c r="K25" s="35"/>
      <c r="L25" s="35"/>
      <c r="M25" s="37"/>
      <c r="N25" s="37"/>
      <c r="O25" s="37"/>
      <c r="P25" s="37"/>
      <c r="Q25" s="35" t="str">
        <f t="shared" si="1"/>
        <v>0901</v>
      </c>
      <c r="R25" s="35" t="str">
        <f t="shared" si="2"/>
        <v/>
      </c>
      <c r="S25" s="35" t="str">
        <f>IF(基準給与届!H25="","",基準給与届!H25)</f>
        <v/>
      </c>
      <c r="T25" s="35" t="str">
        <f t="shared" si="3"/>
        <v/>
      </c>
      <c r="U25" s="35" t="str">
        <f t="shared" ref="U25:U88" si="6">IF(S25="","",$U$9)</f>
        <v/>
      </c>
      <c r="V25" s="35" t="str">
        <f>IFERROR(VLOOKUP(基準給与届データ!S25,【参照】標準報酬月額テーブル!$E$3:$I$33,5,TRUE),"")</f>
        <v/>
      </c>
      <c r="W25" s="35" t="str">
        <f t="shared" ref="W25:W88" si="7">IF(C25="","",$W$9)</f>
        <v/>
      </c>
      <c r="X25" s="37"/>
      <c r="Y25" s="37"/>
      <c r="Z25" s="37"/>
      <c r="AA25" s="37"/>
      <c r="AB25" s="37"/>
      <c r="AC25" s="37"/>
      <c r="AD25" s="37"/>
    </row>
    <row r="26" spans="1:30" s="38" customFormat="1" x14ac:dyDescent="0.15">
      <c r="A26" s="36" t="s">
        <v>79</v>
      </c>
      <c r="B26" s="35" t="str">
        <f t="shared" si="0"/>
        <v/>
      </c>
      <c r="C26" s="35" t="str">
        <f>IF(基準給与届!B26="","",基準給与届!B26)</f>
        <v/>
      </c>
      <c r="D26" s="35" t="str">
        <f>IF(基準給与届!C26="","",基準給与届!C26)</f>
        <v/>
      </c>
      <c r="E26" s="37" t="str">
        <f>IF(基準給与届!D26="","",基準給与届!D26)</f>
        <v/>
      </c>
      <c r="F26" s="37" t="str">
        <f>IF(基準給与届!E26="","",基準給与届!E26)</f>
        <v/>
      </c>
      <c r="G26" s="35" t="str">
        <f>IF(基準給与届!F26="","",基準給与届!F26)</f>
        <v/>
      </c>
      <c r="H26" s="35" t="str">
        <f>IF(基準給与届!G26="","",基準給与届!G26)</f>
        <v/>
      </c>
      <c r="I26" s="35"/>
      <c r="J26" s="35"/>
      <c r="K26" s="35"/>
      <c r="L26" s="35"/>
      <c r="M26" s="37"/>
      <c r="N26" s="37"/>
      <c r="O26" s="37"/>
      <c r="P26" s="37"/>
      <c r="Q26" s="35" t="str">
        <f t="shared" si="1"/>
        <v>0901</v>
      </c>
      <c r="R26" s="35" t="str">
        <f t="shared" si="2"/>
        <v/>
      </c>
      <c r="S26" s="35" t="str">
        <f>IF(基準給与届!H26="","",基準給与届!H26)</f>
        <v/>
      </c>
      <c r="T26" s="35" t="str">
        <f t="shared" si="3"/>
        <v/>
      </c>
      <c r="U26" s="35" t="str">
        <f t="shared" si="6"/>
        <v/>
      </c>
      <c r="V26" s="35" t="str">
        <f>IFERROR(VLOOKUP(基準給与届データ!S26,【参照】標準報酬月額テーブル!$E$3:$I$33,5,TRUE),"")</f>
        <v/>
      </c>
      <c r="W26" s="35" t="str">
        <f t="shared" si="7"/>
        <v/>
      </c>
      <c r="X26" s="37"/>
      <c r="Y26" s="37"/>
      <c r="Z26" s="37"/>
      <c r="AA26" s="37"/>
      <c r="AB26" s="37"/>
      <c r="AC26" s="37"/>
      <c r="AD26" s="37"/>
    </row>
    <row r="27" spans="1:30" s="38" customFormat="1" x14ac:dyDescent="0.15">
      <c r="A27" s="36" t="s">
        <v>79</v>
      </c>
      <c r="B27" s="35" t="str">
        <f t="shared" si="0"/>
        <v/>
      </c>
      <c r="C27" s="35" t="str">
        <f>IF(基準給与届!B27="","",基準給与届!B27)</f>
        <v/>
      </c>
      <c r="D27" s="35" t="str">
        <f>IF(基準給与届!C27="","",基準給与届!C27)</f>
        <v/>
      </c>
      <c r="E27" s="37" t="str">
        <f>IF(基準給与届!D27="","",基準給与届!D27)</f>
        <v/>
      </c>
      <c r="F27" s="37" t="str">
        <f>IF(基準給与届!E27="","",基準給与届!E27)</f>
        <v/>
      </c>
      <c r="G27" s="35" t="str">
        <f>IF(基準給与届!F27="","",基準給与届!F27)</f>
        <v/>
      </c>
      <c r="H27" s="35" t="str">
        <f>IF(基準給与届!G27="","",基準給与届!G27)</f>
        <v/>
      </c>
      <c r="I27" s="35"/>
      <c r="J27" s="35"/>
      <c r="K27" s="35"/>
      <c r="L27" s="35"/>
      <c r="M27" s="37"/>
      <c r="N27" s="37"/>
      <c r="O27" s="37"/>
      <c r="P27" s="37"/>
      <c r="Q27" s="35" t="str">
        <f t="shared" si="1"/>
        <v>0901</v>
      </c>
      <c r="R27" s="35" t="str">
        <f t="shared" si="2"/>
        <v/>
      </c>
      <c r="S27" s="35" t="str">
        <f>IF(基準給与届!H27="","",基準給与届!H27)</f>
        <v/>
      </c>
      <c r="T27" s="35" t="str">
        <f t="shared" si="3"/>
        <v/>
      </c>
      <c r="U27" s="35" t="str">
        <f t="shared" si="6"/>
        <v/>
      </c>
      <c r="V27" s="35" t="str">
        <f>IFERROR(VLOOKUP(基準給与届データ!S27,【参照】標準報酬月額テーブル!$E$3:$I$33,5,TRUE),"")</f>
        <v/>
      </c>
      <c r="W27" s="35" t="str">
        <f t="shared" si="7"/>
        <v/>
      </c>
      <c r="X27" s="37"/>
      <c r="Y27" s="37"/>
      <c r="Z27" s="37"/>
      <c r="AA27" s="37"/>
      <c r="AB27" s="37"/>
      <c r="AC27" s="37"/>
      <c r="AD27" s="37"/>
    </row>
    <row r="28" spans="1:30" s="38" customFormat="1" x14ac:dyDescent="0.15">
      <c r="A28" s="36" t="s">
        <v>79</v>
      </c>
      <c r="B28" s="35" t="str">
        <f t="shared" si="0"/>
        <v/>
      </c>
      <c r="C28" s="35" t="str">
        <f>IF(基準給与届!B28="","",基準給与届!B28)</f>
        <v/>
      </c>
      <c r="D28" s="35" t="str">
        <f>IF(基準給与届!C28="","",基準給与届!C28)</f>
        <v/>
      </c>
      <c r="E28" s="37" t="str">
        <f>IF(基準給与届!D28="","",基準給与届!D28)</f>
        <v/>
      </c>
      <c r="F28" s="37" t="str">
        <f>IF(基準給与届!E28="","",基準給与届!E28)</f>
        <v/>
      </c>
      <c r="G28" s="35" t="str">
        <f>IF(基準給与届!F28="","",基準給与届!F28)</f>
        <v/>
      </c>
      <c r="H28" s="35" t="str">
        <f>IF(基準給与届!G28="","",基準給与届!G28)</f>
        <v/>
      </c>
      <c r="I28" s="35"/>
      <c r="J28" s="35"/>
      <c r="K28" s="35"/>
      <c r="L28" s="35"/>
      <c r="M28" s="37"/>
      <c r="N28" s="37"/>
      <c r="O28" s="37"/>
      <c r="P28" s="37"/>
      <c r="Q28" s="35" t="str">
        <f t="shared" si="1"/>
        <v>0901</v>
      </c>
      <c r="R28" s="35" t="str">
        <f t="shared" si="2"/>
        <v/>
      </c>
      <c r="S28" s="35" t="str">
        <f>IF(基準給与届!H28="","",基準給与届!H28)</f>
        <v/>
      </c>
      <c r="T28" s="35" t="str">
        <f t="shared" si="3"/>
        <v/>
      </c>
      <c r="U28" s="35" t="str">
        <f t="shared" si="6"/>
        <v/>
      </c>
      <c r="V28" s="35" t="str">
        <f>IFERROR(VLOOKUP(基準給与届データ!S28,【参照】標準報酬月額テーブル!$E$3:$I$33,5,TRUE),"")</f>
        <v/>
      </c>
      <c r="W28" s="35" t="str">
        <f t="shared" si="7"/>
        <v/>
      </c>
      <c r="X28" s="37"/>
      <c r="Y28" s="37"/>
      <c r="Z28" s="37"/>
      <c r="AA28" s="37"/>
      <c r="AB28" s="37"/>
      <c r="AC28" s="37"/>
      <c r="AD28" s="37"/>
    </row>
    <row r="29" spans="1:30" s="38" customFormat="1" x14ac:dyDescent="0.15">
      <c r="A29" s="36" t="s">
        <v>79</v>
      </c>
      <c r="B29" s="35" t="str">
        <f t="shared" si="0"/>
        <v/>
      </c>
      <c r="C29" s="35" t="str">
        <f>IF(基準給与届!B29="","",基準給与届!B29)</f>
        <v/>
      </c>
      <c r="D29" s="35" t="str">
        <f>IF(基準給与届!C29="","",基準給与届!C29)</f>
        <v/>
      </c>
      <c r="E29" s="37" t="str">
        <f>IF(基準給与届!D29="","",基準給与届!D29)</f>
        <v/>
      </c>
      <c r="F29" s="37" t="str">
        <f>IF(基準給与届!E29="","",基準給与届!E29)</f>
        <v/>
      </c>
      <c r="G29" s="35" t="str">
        <f>IF(基準給与届!F29="","",基準給与届!F29)</f>
        <v/>
      </c>
      <c r="H29" s="35" t="str">
        <f>IF(基準給与届!G29="","",基準給与届!G29)</f>
        <v/>
      </c>
      <c r="I29" s="35"/>
      <c r="J29" s="35"/>
      <c r="K29" s="35"/>
      <c r="L29" s="35"/>
      <c r="M29" s="37"/>
      <c r="N29" s="37"/>
      <c r="O29" s="37"/>
      <c r="P29" s="37"/>
      <c r="Q29" s="35" t="str">
        <f t="shared" si="1"/>
        <v>0901</v>
      </c>
      <c r="R29" s="35" t="str">
        <f t="shared" si="2"/>
        <v/>
      </c>
      <c r="S29" s="35" t="str">
        <f>IF(基準給与届!H29="","",基準給与届!H29)</f>
        <v/>
      </c>
      <c r="T29" s="35" t="str">
        <f t="shared" si="3"/>
        <v/>
      </c>
      <c r="U29" s="35" t="str">
        <f t="shared" si="6"/>
        <v/>
      </c>
      <c r="V29" s="35" t="str">
        <f>IFERROR(VLOOKUP(基準給与届データ!S29,【参照】標準報酬月額テーブル!$E$3:$I$33,5,TRUE),"")</f>
        <v/>
      </c>
      <c r="W29" s="35" t="str">
        <f t="shared" si="7"/>
        <v/>
      </c>
      <c r="X29" s="37"/>
      <c r="Y29" s="37"/>
      <c r="Z29" s="37"/>
      <c r="AA29" s="37"/>
      <c r="AB29" s="37"/>
      <c r="AC29" s="37"/>
      <c r="AD29" s="37"/>
    </row>
    <row r="30" spans="1:30" s="38" customFormat="1" x14ac:dyDescent="0.15">
      <c r="A30" s="36" t="s">
        <v>79</v>
      </c>
      <c r="B30" s="35" t="str">
        <f t="shared" si="0"/>
        <v/>
      </c>
      <c r="C30" s="35" t="str">
        <f>IF(基準給与届!B30="","",基準給与届!B30)</f>
        <v/>
      </c>
      <c r="D30" s="35" t="str">
        <f>IF(基準給与届!C30="","",基準給与届!C30)</f>
        <v/>
      </c>
      <c r="E30" s="37" t="str">
        <f>IF(基準給与届!D30="","",基準給与届!D30)</f>
        <v/>
      </c>
      <c r="F30" s="37" t="str">
        <f>IF(基準給与届!E30="","",基準給与届!E30)</f>
        <v/>
      </c>
      <c r="G30" s="35" t="str">
        <f>IF(基準給与届!F30="","",基準給与届!F30)</f>
        <v/>
      </c>
      <c r="H30" s="35" t="str">
        <f>IF(基準給与届!G30="","",基準給与届!G30)</f>
        <v/>
      </c>
      <c r="I30" s="35"/>
      <c r="J30" s="35"/>
      <c r="K30" s="35"/>
      <c r="L30" s="35"/>
      <c r="M30" s="37"/>
      <c r="N30" s="37"/>
      <c r="O30" s="37"/>
      <c r="P30" s="37"/>
      <c r="Q30" s="35" t="str">
        <f t="shared" si="1"/>
        <v>0901</v>
      </c>
      <c r="R30" s="35" t="str">
        <f t="shared" si="2"/>
        <v/>
      </c>
      <c r="S30" s="35" t="str">
        <f>IF(基準給与届!H30="","",基準給与届!H30)</f>
        <v/>
      </c>
      <c r="T30" s="35" t="str">
        <f t="shared" si="3"/>
        <v/>
      </c>
      <c r="U30" s="35" t="str">
        <f t="shared" si="6"/>
        <v/>
      </c>
      <c r="V30" s="35" t="str">
        <f>IFERROR(VLOOKUP(基準給与届データ!S30,【参照】標準報酬月額テーブル!$E$3:$I$33,5,TRUE),"")</f>
        <v/>
      </c>
      <c r="W30" s="35" t="str">
        <f t="shared" si="7"/>
        <v/>
      </c>
      <c r="X30" s="37"/>
      <c r="Y30" s="37"/>
      <c r="Z30" s="37"/>
      <c r="AA30" s="37"/>
      <c r="AB30" s="37"/>
      <c r="AC30" s="37"/>
      <c r="AD30" s="37"/>
    </row>
    <row r="31" spans="1:30" s="38" customFormat="1" x14ac:dyDescent="0.15">
      <c r="A31" s="36" t="s">
        <v>79</v>
      </c>
      <c r="B31" s="35" t="str">
        <f t="shared" si="0"/>
        <v/>
      </c>
      <c r="C31" s="35" t="str">
        <f>IF(基準給与届!B31="","",基準給与届!B31)</f>
        <v/>
      </c>
      <c r="D31" s="35" t="str">
        <f>IF(基準給与届!C31="","",基準給与届!C31)</f>
        <v/>
      </c>
      <c r="E31" s="37" t="str">
        <f>IF(基準給与届!D31="","",基準給与届!D31)</f>
        <v/>
      </c>
      <c r="F31" s="37" t="str">
        <f>IF(基準給与届!E31="","",基準給与届!E31)</f>
        <v/>
      </c>
      <c r="G31" s="35" t="str">
        <f>IF(基準給与届!F31="","",基準給与届!F31)</f>
        <v/>
      </c>
      <c r="H31" s="35" t="str">
        <f>IF(基準給与届!G31="","",基準給与届!G31)</f>
        <v/>
      </c>
      <c r="I31" s="35"/>
      <c r="J31" s="35"/>
      <c r="K31" s="35"/>
      <c r="L31" s="35"/>
      <c r="M31" s="37"/>
      <c r="N31" s="37"/>
      <c r="O31" s="37"/>
      <c r="P31" s="37"/>
      <c r="Q31" s="35" t="str">
        <f t="shared" si="1"/>
        <v>0901</v>
      </c>
      <c r="R31" s="35" t="str">
        <f t="shared" si="2"/>
        <v/>
      </c>
      <c r="S31" s="35" t="str">
        <f>IF(基準給与届!H31="","",基準給与届!H31)</f>
        <v/>
      </c>
      <c r="T31" s="35" t="str">
        <f t="shared" si="3"/>
        <v/>
      </c>
      <c r="U31" s="35" t="str">
        <f t="shared" si="6"/>
        <v/>
      </c>
      <c r="V31" s="35" t="str">
        <f>IFERROR(VLOOKUP(基準給与届データ!S31,【参照】標準報酬月額テーブル!$E$3:$I$33,5,TRUE),"")</f>
        <v/>
      </c>
      <c r="W31" s="35" t="str">
        <f t="shared" si="7"/>
        <v/>
      </c>
      <c r="X31" s="37"/>
      <c r="Y31" s="37"/>
      <c r="Z31" s="37"/>
      <c r="AA31" s="37"/>
      <c r="AB31" s="37"/>
      <c r="AC31" s="37"/>
      <c r="AD31" s="37"/>
    </row>
    <row r="32" spans="1:30" s="38" customFormat="1" x14ac:dyDescent="0.15">
      <c r="A32" s="36" t="s">
        <v>79</v>
      </c>
      <c r="B32" s="35" t="str">
        <f t="shared" si="0"/>
        <v/>
      </c>
      <c r="C32" s="35" t="str">
        <f>IF(基準給与届!B32="","",基準給与届!B32)</f>
        <v/>
      </c>
      <c r="D32" s="35" t="str">
        <f>IF(基準給与届!C32="","",基準給与届!C32)</f>
        <v/>
      </c>
      <c r="E32" s="37" t="str">
        <f>IF(基準給与届!D32="","",基準給与届!D32)</f>
        <v/>
      </c>
      <c r="F32" s="37" t="str">
        <f>IF(基準給与届!E32="","",基準給与届!E32)</f>
        <v/>
      </c>
      <c r="G32" s="35" t="str">
        <f>IF(基準給与届!F32="","",基準給与届!F32)</f>
        <v/>
      </c>
      <c r="H32" s="35" t="str">
        <f>IF(基準給与届!G32="","",基準給与届!G32)</f>
        <v/>
      </c>
      <c r="I32" s="35"/>
      <c r="J32" s="35"/>
      <c r="K32" s="35"/>
      <c r="L32" s="35"/>
      <c r="M32" s="37"/>
      <c r="N32" s="37"/>
      <c r="O32" s="37"/>
      <c r="P32" s="37"/>
      <c r="Q32" s="35" t="str">
        <f t="shared" si="1"/>
        <v>0901</v>
      </c>
      <c r="R32" s="35" t="str">
        <f t="shared" si="2"/>
        <v/>
      </c>
      <c r="S32" s="35" t="str">
        <f>IF(基準給与届!H32="","",基準給与届!H32)</f>
        <v/>
      </c>
      <c r="T32" s="35" t="str">
        <f t="shared" si="3"/>
        <v/>
      </c>
      <c r="U32" s="35" t="str">
        <f t="shared" si="6"/>
        <v/>
      </c>
      <c r="V32" s="35" t="str">
        <f>IFERROR(VLOOKUP(基準給与届データ!S32,【参照】標準報酬月額テーブル!$E$3:$I$33,5,TRUE),"")</f>
        <v/>
      </c>
      <c r="W32" s="35" t="str">
        <f t="shared" si="7"/>
        <v/>
      </c>
      <c r="X32" s="37"/>
      <c r="Y32" s="37"/>
      <c r="Z32" s="37"/>
      <c r="AA32" s="37"/>
      <c r="AB32" s="37"/>
      <c r="AC32" s="37"/>
      <c r="AD32" s="37"/>
    </row>
    <row r="33" spans="1:30" s="38" customFormat="1" x14ac:dyDescent="0.15">
      <c r="A33" s="36" t="s">
        <v>79</v>
      </c>
      <c r="B33" s="35" t="str">
        <f t="shared" si="0"/>
        <v/>
      </c>
      <c r="C33" s="35" t="str">
        <f>IF(基準給与届!B33="","",基準給与届!B33)</f>
        <v/>
      </c>
      <c r="D33" s="35" t="str">
        <f>IF(基準給与届!C33="","",基準給与届!C33)</f>
        <v/>
      </c>
      <c r="E33" s="37" t="str">
        <f>IF(基準給与届!D33="","",基準給与届!D33)</f>
        <v/>
      </c>
      <c r="F33" s="37" t="str">
        <f>IF(基準給与届!E33="","",基準給与届!E33)</f>
        <v/>
      </c>
      <c r="G33" s="35" t="str">
        <f>IF(基準給与届!F33="","",基準給与届!F33)</f>
        <v/>
      </c>
      <c r="H33" s="35" t="str">
        <f>IF(基準給与届!G33="","",基準給与届!G33)</f>
        <v/>
      </c>
      <c r="I33" s="35"/>
      <c r="J33" s="35"/>
      <c r="K33" s="35"/>
      <c r="L33" s="35"/>
      <c r="M33" s="37"/>
      <c r="N33" s="37"/>
      <c r="O33" s="37"/>
      <c r="P33" s="37"/>
      <c r="Q33" s="35" t="str">
        <f t="shared" si="1"/>
        <v>0901</v>
      </c>
      <c r="R33" s="35" t="str">
        <f t="shared" si="2"/>
        <v/>
      </c>
      <c r="S33" s="35" t="str">
        <f>IF(基準給与届!H33="","",基準給与届!H33)</f>
        <v/>
      </c>
      <c r="T33" s="35" t="str">
        <f t="shared" si="3"/>
        <v/>
      </c>
      <c r="U33" s="35" t="str">
        <f t="shared" si="6"/>
        <v/>
      </c>
      <c r="V33" s="35" t="str">
        <f>IFERROR(VLOOKUP(基準給与届データ!S33,【参照】標準報酬月額テーブル!$E$3:$I$33,5,TRUE),"")</f>
        <v/>
      </c>
      <c r="W33" s="35" t="str">
        <f t="shared" si="7"/>
        <v/>
      </c>
      <c r="X33" s="37"/>
      <c r="Y33" s="37"/>
      <c r="Z33" s="37"/>
      <c r="AA33" s="37"/>
      <c r="AB33" s="37"/>
      <c r="AC33" s="37"/>
      <c r="AD33" s="37"/>
    </row>
    <row r="34" spans="1:30" s="38" customFormat="1" x14ac:dyDescent="0.15">
      <c r="A34" s="36" t="s">
        <v>79</v>
      </c>
      <c r="B34" s="35" t="str">
        <f t="shared" si="0"/>
        <v/>
      </c>
      <c r="C34" s="35" t="str">
        <f>IF(基準給与届!B34="","",基準給与届!B34)</f>
        <v/>
      </c>
      <c r="D34" s="35" t="str">
        <f>IF(基準給与届!C34="","",基準給与届!C34)</f>
        <v/>
      </c>
      <c r="E34" s="37" t="str">
        <f>IF(基準給与届!D34="","",基準給与届!D34)</f>
        <v/>
      </c>
      <c r="F34" s="37" t="str">
        <f>IF(基準給与届!E34="","",基準給与届!E34)</f>
        <v/>
      </c>
      <c r="G34" s="35" t="str">
        <f>IF(基準給与届!F34="","",基準給与届!F34)</f>
        <v/>
      </c>
      <c r="H34" s="35" t="str">
        <f>IF(基準給与届!G34="","",基準給与届!G34)</f>
        <v/>
      </c>
      <c r="I34" s="35"/>
      <c r="J34" s="35"/>
      <c r="K34" s="35"/>
      <c r="L34" s="35"/>
      <c r="M34" s="37"/>
      <c r="N34" s="37"/>
      <c r="O34" s="37"/>
      <c r="P34" s="37"/>
      <c r="Q34" s="35" t="str">
        <f t="shared" si="1"/>
        <v>0901</v>
      </c>
      <c r="R34" s="35" t="str">
        <f t="shared" si="2"/>
        <v/>
      </c>
      <c r="S34" s="35" t="str">
        <f>IF(基準給与届!H34="","",基準給与届!H34)</f>
        <v/>
      </c>
      <c r="T34" s="35" t="str">
        <f t="shared" si="3"/>
        <v/>
      </c>
      <c r="U34" s="35" t="str">
        <f t="shared" si="6"/>
        <v/>
      </c>
      <c r="V34" s="35" t="str">
        <f>IFERROR(VLOOKUP(基準給与届データ!S34,【参照】標準報酬月額テーブル!$E$3:$I$33,5,TRUE),"")</f>
        <v/>
      </c>
      <c r="W34" s="35" t="str">
        <f t="shared" si="7"/>
        <v/>
      </c>
      <c r="X34" s="37"/>
      <c r="Y34" s="37"/>
      <c r="Z34" s="37"/>
      <c r="AA34" s="37"/>
      <c r="AB34" s="37"/>
      <c r="AC34" s="37"/>
      <c r="AD34" s="37"/>
    </row>
    <row r="35" spans="1:30" s="38" customFormat="1" x14ac:dyDescent="0.15">
      <c r="A35" s="36" t="s">
        <v>79</v>
      </c>
      <c r="B35" s="35" t="str">
        <f t="shared" si="0"/>
        <v/>
      </c>
      <c r="C35" s="35" t="str">
        <f>IF(基準給与届!B35="","",基準給与届!B35)</f>
        <v/>
      </c>
      <c r="D35" s="35" t="str">
        <f>IF(基準給与届!C35="","",基準給与届!C35)</f>
        <v/>
      </c>
      <c r="E35" s="37" t="str">
        <f>IF(基準給与届!D35="","",基準給与届!D35)</f>
        <v/>
      </c>
      <c r="F35" s="37" t="str">
        <f>IF(基準給与届!E35="","",基準給与届!E35)</f>
        <v/>
      </c>
      <c r="G35" s="35" t="str">
        <f>IF(基準給与届!F35="","",基準給与届!F35)</f>
        <v/>
      </c>
      <c r="H35" s="35" t="str">
        <f>IF(基準給与届!G35="","",基準給与届!G35)</f>
        <v/>
      </c>
      <c r="I35" s="35"/>
      <c r="J35" s="35"/>
      <c r="K35" s="35"/>
      <c r="L35" s="35"/>
      <c r="M35" s="37"/>
      <c r="N35" s="37"/>
      <c r="O35" s="37"/>
      <c r="P35" s="37"/>
      <c r="Q35" s="35" t="str">
        <f t="shared" si="1"/>
        <v>0901</v>
      </c>
      <c r="R35" s="35" t="str">
        <f t="shared" si="2"/>
        <v/>
      </c>
      <c r="S35" s="35" t="str">
        <f>IF(基準給与届!H35="","",基準給与届!H35)</f>
        <v/>
      </c>
      <c r="T35" s="35" t="str">
        <f t="shared" si="3"/>
        <v/>
      </c>
      <c r="U35" s="35" t="str">
        <f t="shared" si="6"/>
        <v/>
      </c>
      <c r="V35" s="35" t="str">
        <f>IFERROR(VLOOKUP(基準給与届データ!S35,【参照】標準報酬月額テーブル!$E$3:$I$33,5,TRUE),"")</f>
        <v/>
      </c>
      <c r="W35" s="35" t="str">
        <f t="shared" si="7"/>
        <v/>
      </c>
      <c r="X35" s="37"/>
      <c r="Y35" s="37"/>
      <c r="Z35" s="37"/>
      <c r="AA35" s="37"/>
      <c r="AB35" s="37"/>
      <c r="AC35" s="37"/>
      <c r="AD35" s="37"/>
    </row>
    <row r="36" spans="1:30" s="38" customFormat="1" x14ac:dyDescent="0.15">
      <c r="A36" s="36" t="s">
        <v>79</v>
      </c>
      <c r="B36" s="35" t="str">
        <f t="shared" si="0"/>
        <v/>
      </c>
      <c r="C36" s="35" t="str">
        <f>IF(基準給与届!B36="","",基準給与届!B36)</f>
        <v/>
      </c>
      <c r="D36" s="35" t="str">
        <f>IF(基準給与届!C36="","",基準給与届!C36)</f>
        <v/>
      </c>
      <c r="E36" s="37" t="str">
        <f>IF(基準給与届!D36="","",基準給与届!D36)</f>
        <v/>
      </c>
      <c r="F36" s="37" t="str">
        <f>IF(基準給与届!E36="","",基準給与届!E36)</f>
        <v/>
      </c>
      <c r="G36" s="35" t="str">
        <f>IF(基準給与届!F36="","",基準給与届!F36)</f>
        <v/>
      </c>
      <c r="H36" s="35" t="str">
        <f>IF(基準給与届!G36="","",基準給与届!G36)</f>
        <v/>
      </c>
      <c r="I36" s="35"/>
      <c r="J36" s="35"/>
      <c r="K36" s="35"/>
      <c r="L36" s="35"/>
      <c r="M36" s="37"/>
      <c r="N36" s="37"/>
      <c r="O36" s="37"/>
      <c r="P36" s="37"/>
      <c r="Q36" s="35" t="str">
        <f t="shared" si="1"/>
        <v>0901</v>
      </c>
      <c r="R36" s="35" t="str">
        <f t="shared" si="2"/>
        <v/>
      </c>
      <c r="S36" s="35" t="str">
        <f>IF(基準給与届!H36="","",基準給与届!H36)</f>
        <v/>
      </c>
      <c r="T36" s="35" t="str">
        <f t="shared" si="3"/>
        <v/>
      </c>
      <c r="U36" s="35" t="str">
        <f t="shared" si="6"/>
        <v/>
      </c>
      <c r="V36" s="35" t="str">
        <f>IFERROR(VLOOKUP(基準給与届データ!S36,【参照】標準報酬月額テーブル!$E$3:$I$33,5,TRUE),"")</f>
        <v/>
      </c>
      <c r="W36" s="35" t="str">
        <f t="shared" si="7"/>
        <v/>
      </c>
      <c r="X36" s="37"/>
      <c r="Y36" s="37"/>
      <c r="Z36" s="37"/>
      <c r="AA36" s="37"/>
      <c r="AB36" s="37"/>
      <c r="AC36" s="37"/>
      <c r="AD36" s="37"/>
    </row>
    <row r="37" spans="1:30" s="38" customFormat="1" x14ac:dyDescent="0.15">
      <c r="A37" s="36" t="s">
        <v>79</v>
      </c>
      <c r="B37" s="35" t="str">
        <f t="shared" si="0"/>
        <v/>
      </c>
      <c r="C37" s="35" t="str">
        <f>IF(基準給与届!B37="","",基準給与届!B37)</f>
        <v/>
      </c>
      <c r="D37" s="35" t="str">
        <f>IF(基準給与届!C37="","",基準給与届!C37)</f>
        <v/>
      </c>
      <c r="E37" s="37" t="str">
        <f>IF(基準給与届!D37="","",基準給与届!D37)</f>
        <v/>
      </c>
      <c r="F37" s="37" t="str">
        <f>IF(基準給与届!E37="","",基準給与届!E37)</f>
        <v/>
      </c>
      <c r="G37" s="35" t="str">
        <f>IF(基準給与届!F37="","",基準給与届!F37)</f>
        <v/>
      </c>
      <c r="H37" s="35" t="str">
        <f>IF(基準給与届!G37="","",基準給与届!G37)</f>
        <v/>
      </c>
      <c r="I37" s="35"/>
      <c r="J37" s="35"/>
      <c r="K37" s="35"/>
      <c r="L37" s="35"/>
      <c r="M37" s="37"/>
      <c r="N37" s="37"/>
      <c r="O37" s="37"/>
      <c r="P37" s="37"/>
      <c r="Q37" s="35" t="str">
        <f t="shared" si="1"/>
        <v>0901</v>
      </c>
      <c r="R37" s="35" t="str">
        <f t="shared" si="2"/>
        <v/>
      </c>
      <c r="S37" s="35" t="str">
        <f>IF(基準給与届!H37="","",基準給与届!H37)</f>
        <v/>
      </c>
      <c r="T37" s="35" t="str">
        <f t="shared" si="3"/>
        <v/>
      </c>
      <c r="U37" s="35" t="str">
        <f t="shared" si="6"/>
        <v/>
      </c>
      <c r="V37" s="35" t="str">
        <f>IFERROR(VLOOKUP(基準給与届データ!S37,【参照】標準報酬月額テーブル!$E$3:$I$33,5,TRUE),"")</f>
        <v/>
      </c>
      <c r="W37" s="35" t="str">
        <f t="shared" si="7"/>
        <v/>
      </c>
      <c r="X37" s="37"/>
      <c r="Y37" s="37"/>
      <c r="Z37" s="37"/>
      <c r="AA37" s="37"/>
      <c r="AB37" s="37"/>
      <c r="AC37" s="37"/>
      <c r="AD37" s="37"/>
    </row>
    <row r="38" spans="1:30" s="38" customFormat="1" x14ac:dyDescent="0.15">
      <c r="A38" s="36" t="s">
        <v>79</v>
      </c>
      <c r="B38" s="35" t="str">
        <f t="shared" si="0"/>
        <v/>
      </c>
      <c r="C38" s="35" t="str">
        <f>IF(基準給与届!B38="","",基準給与届!B38)</f>
        <v/>
      </c>
      <c r="D38" s="35" t="str">
        <f>IF(基準給与届!C38="","",基準給与届!C38)</f>
        <v/>
      </c>
      <c r="E38" s="37" t="str">
        <f>IF(基準給与届!D38="","",基準給与届!D38)</f>
        <v/>
      </c>
      <c r="F38" s="37" t="str">
        <f>IF(基準給与届!E38="","",基準給与届!E38)</f>
        <v/>
      </c>
      <c r="G38" s="35" t="str">
        <f>IF(基準給与届!F38="","",基準給与届!F38)</f>
        <v/>
      </c>
      <c r="H38" s="35" t="str">
        <f>IF(基準給与届!G38="","",基準給与届!G38)</f>
        <v/>
      </c>
      <c r="I38" s="35"/>
      <c r="J38" s="35"/>
      <c r="K38" s="35"/>
      <c r="L38" s="35"/>
      <c r="M38" s="37"/>
      <c r="N38" s="37"/>
      <c r="O38" s="37"/>
      <c r="P38" s="37"/>
      <c r="Q38" s="35" t="str">
        <f t="shared" si="1"/>
        <v>0901</v>
      </c>
      <c r="R38" s="35" t="str">
        <f t="shared" si="2"/>
        <v/>
      </c>
      <c r="S38" s="35" t="str">
        <f>IF(基準給与届!H38="","",基準給与届!H38)</f>
        <v/>
      </c>
      <c r="T38" s="35" t="str">
        <f t="shared" si="3"/>
        <v/>
      </c>
      <c r="U38" s="35" t="str">
        <f t="shared" si="6"/>
        <v/>
      </c>
      <c r="V38" s="35" t="str">
        <f>IFERROR(VLOOKUP(基準給与届データ!S38,【参照】標準報酬月額テーブル!$E$3:$I$33,5,TRUE),"")</f>
        <v/>
      </c>
      <c r="W38" s="35" t="str">
        <f t="shared" si="7"/>
        <v/>
      </c>
      <c r="X38" s="37"/>
      <c r="Y38" s="37"/>
      <c r="Z38" s="37"/>
      <c r="AA38" s="37"/>
      <c r="AB38" s="37"/>
      <c r="AC38" s="37"/>
      <c r="AD38" s="37"/>
    </row>
    <row r="39" spans="1:30" s="38" customFormat="1" x14ac:dyDescent="0.15">
      <c r="A39" s="36" t="s">
        <v>79</v>
      </c>
      <c r="B39" s="35" t="str">
        <f t="shared" si="0"/>
        <v/>
      </c>
      <c r="C39" s="35" t="str">
        <f>IF(基準給与届!B39="","",基準給与届!B39)</f>
        <v/>
      </c>
      <c r="D39" s="35" t="str">
        <f>IF(基準給与届!C39="","",基準給与届!C39)</f>
        <v/>
      </c>
      <c r="E39" s="37" t="str">
        <f>IF(基準給与届!D39="","",基準給与届!D39)</f>
        <v/>
      </c>
      <c r="F39" s="37" t="str">
        <f>IF(基準給与届!E39="","",基準給与届!E39)</f>
        <v/>
      </c>
      <c r="G39" s="35" t="str">
        <f>IF(基準給与届!F39="","",基準給与届!F39)</f>
        <v/>
      </c>
      <c r="H39" s="35" t="str">
        <f>IF(基準給与届!G39="","",基準給与届!G39)</f>
        <v/>
      </c>
      <c r="I39" s="35"/>
      <c r="J39" s="35"/>
      <c r="K39" s="35"/>
      <c r="L39" s="35"/>
      <c r="M39" s="37"/>
      <c r="N39" s="37"/>
      <c r="O39" s="37"/>
      <c r="P39" s="37"/>
      <c r="Q39" s="35" t="str">
        <f t="shared" si="1"/>
        <v>0901</v>
      </c>
      <c r="R39" s="35" t="str">
        <f t="shared" si="2"/>
        <v/>
      </c>
      <c r="S39" s="35" t="str">
        <f>IF(基準給与届!H39="","",基準給与届!H39)</f>
        <v/>
      </c>
      <c r="T39" s="35" t="str">
        <f t="shared" si="3"/>
        <v/>
      </c>
      <c r="U39" s="35" t="str">
        <f t="shared" si="6"/>
        <v/>
      </c>
      <c r="V39" s="35" t="str">
        <f>IFERROR(VLOOKUP(基準給与届データ!S39,【参照】標準報酬月額テーブル!$E$3:$I$33,5,TRUE),"")</f>
        <v/>
      </c>
      <c r="W39" s="35" t="str">
        <f t="shared" si="7"/>
        <v/>
      </c>
      <c r="X39" s="37"/>
      <c r="Y39" s="37"/>
      <c r="Z39" s="37"/>
      <c r="AA39" s="37"/>
      <c r="AB39" s="37"/>
      <c r="AC39" s="37"/>
      <c r="AD39" s="37"/>
    </row>
    <row r="40" spans="1:30" s="38" customFormat="1" x14ac:dyDescent="0.15">
      <c r="A40" s="36" t="s">
        <v>79</v>
      </c>
      <c r="B40" s="35" t="str">
        <f t="shared" si="0"/>
        <v/>
      </c>
      <c r="C40" s="35" t="str">
        <f>IF(基準給与届!B40="","",基準給与届!B40)</f>
        <v/>
      </c>
      <c r="D40" s="35" t="str">
        <f>IF(基準給与届!C40="","",基準給与届!C40)</f>
        <v/>
      </c>
      <c r="E40" s="37" t="str">
        <f>IF(基準給与届!D40="","",基準給与届!D40)</f>
        <v/>
      </c>
      <c r="F40" s="37" t="str">
        <f>IF(基準給与届!E40="","",基準給与届!E40)</f>
        <v/>
      </c>
      <c r="G40" s="35" t="str">
        <f>IF(基準給与届!F40="","",基準給与届!F40)</f>
        <v/>
      </c>
      <c r="H40" s="35" t="str">
        <f>IF(基準給与届!G40="","",基準給与届!G40)</f>
        <v/>
      </c>
      <c r="I40" s="35"/>
      <c r="J40" s="35"/>
      <c r="K40" s="35"/>
      <c r="L40" s="35"/>
      <c r="M40" s="37"/>
      <c r="N40" s="37"/>
      <c r="O40" s="37"/>
      <c r="P40" s="37"/>
      <c r="Q40" s="35" t="str">
        <f t="shared" si="1"/>
        <v>0901</v>
      </c>
      <c r="R40" s="35" t="str">
        <f t="shared" si="2"/>
        <v/>
      </c>
      <c r="S40" s="35" t="str">
        <f>IF(基準給与届!H40="","",基準給与届!H40)</f>
        <v/>
      </c>
      <c r="T40" s="35" t="str">
        <f t="shared" si="3"/>
        <v/>
      </c>
      <c r="U40" s="35" t="str">
        <f t="shared" si="6"/>
        <v/>
      </c>
      <c r="V40" s="35" t="str">
        <f>IFERROR(VLOOKUP(基準給与届データ!S40,【参照】標準報酬月額テーブル!$E$3:$I$33,5,TRUE),"")</f>
        <v/>
      </c>
      <c r="W40" s="35" t="str">
        <f t="shared" si="7"/>
        <v/>
      </c>
      <c r="X40" s="37"/>
      <c r="Y40" s="37"/>
      <c r="Z40" s="37"/>
      <c r="AA40" s="37"/>
      <c r="AB40" s="37"/>
      <c r="AC40" s="37"/>
      <c r="AD40" s="37"/>
    </row>
    <row r="41" spans="1:30" s="38" customFormat="1" x14ac:dyDescent="0.15">
      <c r="A41" s="36" t="s">
        <v>79</v>
      </c>
      <c r="B41" s="35" t="str">
        <f t="shared" si="0"/>
        <v/>
      </c>
      <c r="C41" s="35" t="str">
        <f>IF(基準給与届!B41="","",基準給与届!B41)</f>
        <v/>
      </c>
      <c r="D41" s="35" t="str">
        <f>IF(基準給与届!C41="","",基準給与届!C41)</f>
        <v/>
      </c>
      <c r="E41" s="37" t="str">
        <f>IF(基準給与届!D41="","",基準給与届!D41)</f>
        <v/>
      </c>
      <c r="F41" s="37" t="str">
        <f>IF(基準給与届!E41="","",基準給与届!E41)</f>
        <v/>
      </c>
      <c r="G41" s="35" t="str">
        <f>IF(基準給与届!F41="","",基準給与届!F41)</f>
        <v/>
      </c>
      <c r="H41" s="35" t="str">
        <f>IF(基準給与届!G41="","",基準給与届!G41)</f>
        <v/>
      </c>
      <c r="I41" s="35"/>
      <c r="J41" s="35"/>
      <c r="K41" s="35"/>
      <c r="L41" s="35"/>
      <c r="M41" s="37"/>
      <c r="N41" s="37"/>
      <c r="O41" s="37"/>
      <c r="P41" s="37"/>
      <c r="Q41" s="35" t="str">
        <f t="shared" si="1"/>
        <v>0901</v>
      </c>
      <c r="R41" s="35" t="str">
        <f t="shared" si="2"/>
        <v/>
      </c>
      <c r="S41" s="35" t="str">
        <f>IF(基準給与届!H41="","",基準給与届!H41)</f>
        <v/>
      </c>
      <c r="T41" s="35" t="str">
        <f t="shared" si="3"/>
        <v/>
      </c>
      <c r="U41" s="35" t="str">
        <f t="shared" si="6"/>
        <v/>
      </c>
      <c r="V41" s="35" t="str">
        <f>IFERROR(VLOOKUP(基準給与届データ!S41,【参照】標準報酬月額テーブル!$E$3:$I$33,5,TRUE),"")</f>
        <v/>
      </c>
      <c r="W41" s="35" t="str">
        <f t="shared" si="7"/>
        <v/>
      </c>
      <c r="X41" s="37"/>
      <c r="Y41" s="37"/>
      <c r="Z41" s="37"/>
      <c r="AA41" s="37"/>
      <c r="AB41" s="37"/>
      <c r="AC41" s="37"/>
      <c r="AD41" s="37"/>
    </row>
    <row r="42" spans="1:30" s="38" customFormat="1" x14ac:dyDescent="0.15">
      <c r="A42" s="36" t="s">
        <v>79</v>
      </c>
      <c r="B42" s="35" t="str">
        <f t="shared" si="0"/>
        <v/>
      </c>
      <c r="C42" s="35" t="str">
        <f>IF(基準給与届!B42="","",基準給与届!B42)</f>
        <v/>
      </c>
      <c r="D42" s="35" t="str">
        <f>IF(基準給与届!C42="","",基準給与届!C42)</f>
        <v/>
      </c>
      <c r="E42" s="37" t="str">
        <f>IF(基準給与届!D42="","",基準給与届!D42)</f>
        <v/>
      </c>
      <c r="F42" s="37" t="str">
        <f>IF(基準給与届!E42="","",基準給与届!E42)</f>
        <v/>
      </c>
      <c r="G42" s="35" t="str">
        <f>IF(基準給与届!F42="","",基準給与届!F42)</f>
        <v/>
      </c>
      <c r="H42" s="35" t="str">
        <f>IF(基準給与届!G42="","",基準給与届!G42)</f>
        <v/>
      </c>
      <c r="I42" s="35"/>
      <c r="J42" s="35"/>
      <c r="K42" s="35"/>
      <c r="L42" s="35"/>
      <c r="M42" s="37"/>
      <c r="N42" s="37"/>
      <c r="O42" s="37"/>
      <c r="P42" s="37"/>
      <c r="Q42" s="35" t="str">
        <f t="shared" si="1"/>
        <v>0901</v>
      </c>
      <c r="R42" s="35" t="str">
        <f t="shared" si="2"/>
        <v/>
      </c>
      <c r="S42" s="35" t="str">
        <f>IF(基準給与届!H42="","",基準給与届!H42)</f>
        <v/>
      </c>
      <c r="T42" s="35" t="str">
        <f t="shared" si="3"/>
        <v/>
      </c>
      <c r="U42" s="35" t="str">
        <f t="shared" si="6"/>
        <v/>
      </c>
      <c r="V42" s="35" t="str">
        <f>IFERROR(VLOOKUP(基準給与届データ!S42,【参照】標準報酬月額テーブル!$E$3:$I$33,5,TRUE),"")</f>
        <v/>
      </c>
      <c r="W42" s="35" t="str">
        <f t="shared" si="7"/>
        <v/>
      </c>
      <c r="X42" s="37"/>
      <c r="Y42" s="37"/>
      <c r="Z42" s="37"/>
      <c r="AA42" s="37"/>
      <c r="AB42" s="37"/>
      <c r="AC42" s="37"/>
      <c r="AD42" s="37"/>
    </row>
    <row r="43" spans="1:30" s="38" customFormat="1" x14ac:dyDescent="0.15">
      <c r="A43" s="36" t="s">
        <v>79</v>
      </c>
      <c r="B43" s="35" t="str">
        <f t="shared" si="0"/>
        <v/>
      </c>
      <c r="C43" s="35" t="str">
        <f>IF(基準給与届!B43="","",基準給与届!B43)</f>
        <v/>
      </c>
      <c r="D43" s="35" t="str">
        <f>IF(基準給与届!C43="","",基準給与届!C43)</f>
        <v/>
      </c>
      <c r="E43" s="37" t="str">
        <f>IF(基準給与届!D43="","",基準給与届!D43)</f>
        <v/>
      </c>
      <c r="F43" s="37" t="str">
        <f>IF(基準給与届!E43="","",基準給与届!E43)</f>
        <v/>
      </c>
      <c r="G43" s="35" t="str">
        <f>IF(基準給与届!F43="","",基準給与届!F43)</f>
        <v/>
      </c>
      <c r="H43" s="35" t="str">
        <f>IF(基準給与届!G43="","",基準給与届!G43)</f>
        <v/>
      </c>
      <c r="I43" s="35"/>
      <c r="J43" s="35"/>
      <c r="K43" s="35"/>
      <c r="L43" s="35"/>
      <c r="M43" s="37"/>
      <c r="N43" s="37"/>
      <c r="O43" s="37"/>
      <c r="P43" s="37"/>
      <c r="Q43" s="35" t="str">
        <f t="shared" si="1"/>
        <v>0901</v>
      </c>
      <c r="R43" s="35" t="str">
        <f t="shared" si="2"/>
        <v/>
      </c>
      <c r="S43" s="35" t="str">
        <f>IF(基準給与届!H43="","",基準給与届!H43)</f>
        <v/>
      </c>
      <c r="T43" s="35" t="str">
        <f t="shared" si="3"/>
        <v/>
      </c>
      <c r="U43" s="35" t="str">
        <f t="shared" si="6"/>
        <v/>
      </c>
      <c r="V43" s="35" t="str">
        <f>IFERROR(VLOOKUP(基準給与届データ!S43,【参照】標準報酬月額テーブル!$E$3:$I$33,5,TRUE),"")</f>
        <v/>
      </c>
      <c r="W43" s="35" t="str">
        <f t="shared" si="7"/>
        <v/>
      </c>
      <c r="X43" s="37"/>
      <c r="Y43" s="37"/>
      <c r="Z43" s="37"/>
      <c r="AA43" s="37"/>
      <c r="AB43" s="37"/>
      <c r="AC43" s="37"/>
      <c r="AD43" s="37"/>
    </row>
    <row r="44" spans="1:30" s="38" customFormat="1" x14ac:dyDescent="0.15">
      <c r="A44" s="36" t="s">
        <v>79</v>
      </c>
      <c r="B44" s="35" t="str">
        <f t="shared" si="0"/>
        <v/>
      </c>
      <c r="C44" s="35" t="str">
        <f>IF(基準給与届!B44="","",基準給与届!B44)</f>
        <v/>
      </c>
      <c r="D44" s="35" t="str">
        <f>IF(基準給与届!C44="","",基準給与届!C44)</f>
        <v/>
      </c>
      <c r="E44" s="37" t="str">
        <f>IF(基準給与届!D44="","",基準給与届!D44)</f>
        <v/>
      </c>
      <c r="F44" s="37" t="str">
        <f>IF(基準給与届!E44="","",基準給与届!E44)</f>
        <v/>
      </c>
      <c r="G44" s="35" t="str">
        <f>IF(基準給与届!F44="","",基準給与届!F44)</f>
        <v/>
      </c>
      <c r="H44" s="35" t="str">
        <f>IF(基準給与届!G44="","",基準給与届!G44)</f>
        <v/>
      </c>
      <c r="I44" s="35"/>
      <c r="J44" s="35"/>
      <c r="K44" s="35"/>
      <c r="L44" s="35"/>
      <c r="M44" s="37"/>
      <c r="N44" s="37"/>
      <c r="O44" s="37"/>
      <c r="P44" s="37"/>
      <c r="Q44" s="35" t="str">
        <f t="shared" si="1"/>
        <v>0901</v>
      </c>
      <c r="R44" s="35" t="str">
        <f t="shared" si="2"/>
        <v/>
      </c>
      <c r="S44" s="35" t="str">
        <f>IF(基準給与届!H44="","",基準給与届!H44)</f>
        <v/>
      </c>
      <c r="T44" s="35" t="str">
        <f t="shared" si="3"/>
        <v/>
      </c>
      <c r="U44" s="35" t="str">
        <f t="shared" si="6"/>
        <v/>
      </c>
      <c r="V44" s="35" t="str">
        <f>IFERROR(VLOOKUP(基準給与届データ!S44,【参照】標準報酬月額テーブル!$E$3:$I$33,5,TRUE),"")</f>
        <v/>
      </c>
      <c r="W44" s="35" t="str">
        <f t="shared" si="7"/>
        <v/>
      </c>
      <c r="X44" s="37"/>
      <c r="Y44" s="37"/>
      <c r="Z44" s="37"/>
      <c r="AA44" s="37"/>
      <c r="AB44" s="37"/>
      <c r="AC44" s="37"/>
      <c r="AD44" s="37"/>
    </row>
    <row r="45" spans="1:30" s="38" customFormat="1" x14ac:dyDescent="0.15">
      <c r="A45" s="36" t="s">
        <v>79</v>
      </c>
      <c r="B45" s="35" t="str">
        <f t="shared" si="0"/>
        <v/>
      </c>
      <c r="C45" s="35" t="str">
        <f>IF(基準給与届!B45="","",基準給与届!B45)</f>
        <v/>
      </c>
      <c r="D45" s="35" t="str">
        <f>IF(基準給与届!C45="","",基準給与届!C45)</f>
        <v/>
      </c>
      <c r="E45" s="37" t="str">
        <f>IF(基準給与届!D45="","",基準給与届!D45)</f>
        <v/>
      </c>
      <c r="F45" s="37" t="str">
        <f>IF(基準給与届!E45="","",基準給与届!E45)</f>
        <v/>
      </c>
      <c r="G45" s="35" t="str">
        <f>IF(基準給与届!F45="","",基準給与届!F45)</f>
        <v/>
      </c>
      <c r="H45" s="35" t="str">
        <f>IF(基準給与届!G45="","",基準給与届!G45)</f>
        <v/>
      </c>
      <c r="I45" s="35"/>
      <c r="J45" s="35"/>
      <c r="K45" s="35"/>
      <c r="L45" s="35"/>
      <c r="M45" s="37"/>
      <c r="N45" s="37"/>
      <c r="O45" s="37"/>
      <c r="P45" s="37"/>
      <c r="Q45" s="35" t="str">
        <f t="shared" si="1"/>
        <v>0901</v>
      </c>
      <c r="R45" s="35" t="str">
        <f t="shared" si="2"/>
        <v/>
      </c>
      <c r="S45" s="35" t="str">
        <f>IF(基準給与届!H45="","",基準給与届!H45)</f>
        <v/>
      </c>
      <c r="T45" s="35" t="str">
        <f t="shared" si="3"/>
        <v/>
      </c>
      <c r="U45" s="35" t="str">
        <f t="shared" si="6"/>
        <v/>
      </c>
      <c r="V45" s="35" t="str">
        <f>IFERROR(VLOOKUP(基準給与届データ!S45,【参照】標準報酬月額テーブル!$E$3:$I$33,5,TRUE),"")</f>
        <v/>
      </c>
      <c r="W45" s="35" t="str">
        <f t="shared" si="7"/>
        <v/>
      </c>
      <c r="X45" s="37"/>
      <c r="Y45" s="37"/>
      <c r="Z45" s="37"/>
      <c r="AA45" s="37"/>
      <c r="AB45" s="37"/>
      <c r="AC45" s="37"/>
      <c r="AD45" s="37"/>
    </row>
    <row r="46" spans="1:30" s="38" customFormat="1" x14ac:dyDescent="0.15">
      <c r="A46" s="36" t="s">
        <v>79</v>
      </c>
      <c r="B46" s="35" t="str">
        <f t="shared" si="0"/>
        <v/>
      </c>
      <c r="C46" s="35" t="str">
        <f>IF(基準給与届!B46="","",基準給与届!B46)</f>
        <v/>
      </c>
      <c r="D46" s="35" t="str">
        <f>IF(基準給与届!C46="","",基準給与届!C46)</f>
        <v/>
      </c>
      <c r="E46" s="37" t="str">
        <f>IF(基準給与届!D46="","",基準給与届!D46)</f>
        <v/>
      </c>
      <c r="F46" s="37" t="str">
        <f>IF(基準給与届!E46="","",基準給与届!E46)</f>
        <v/>
      </c>
      <c r="G46" s="35" t="str">
        <f>IF(基準給与届!F46="","",基準給与届!F46)</f>
        <v/>
      </c>
      <c r="H46" s="35" t="str">
        <f>IF(基準給与届!G46="","",基準給与届!G46)</f>
        <v/>
      </c>
      <c r="I46" s="35"/>
      <c r="J46" s="35"/>
      <c r="K46" s="35"/>
      <c r="L46" s="35"/>
      <c r="M46" s="37"/>
      <c r="N46" s="37"/>
      <c r="O46" s="37"/>
      <c r="P46" s="37"/>
      <c r="Q46" s="35" t="str">
        <f t="shared" si="1"/>
        <v>0901</v>
      </c>
      <c r="R46" s="35" t="str">
        <f t="shared" si="2"/>
        <v/>
      </c>
      <c r="S46" s="35" t="str">
        <f>IF(基準給与届!H46="","",基準給与届!H46)</f>
        <v/>
      </c>
      <c r="T46" s="35" t="str">
        <f t="shared" si="3"/>
        <v/>
      </c>
      <c r="U46" s="35" t="str">
        <f t="shared" si="6"/>
        <v/>
      </c>
      <c r="V46" s="35" t="str">
        <f>IFERROR(VLOOKUP(基準給与届データ!S46,【参照】標準報酬月額テーブル!$E$3:$I$33,5,TRUE),"")</f>
        <v/>
      </c>
      <c r="W46" s="35" t="str">
        <f t="shared" si="7"/>
        <v/>
      </c>
      <c r="X46" s="37"/>
      <c r="Y46" s="37"/>
      <c r="Z46" s="37"/>
      <c r="AA46" s="37"/>
      <c r="AB46" s="37"/>
      <c r="AC46" s="37"/>
      <c r="AD46" s="37"/>
    </row>
    <row r="47" spans="1:30" s="38" customFormat="1" x14ac:dyDescent="0.15">
      <c r="A47" s="36" t="s">
        <v>79</v>
      </c>
      <c r="B47" s="35" t="str">
        <f t="shared" si="0"/>
        <v/>
      </c>
      <c r="C47" s="35" t="str">
        <f>IF(基準給与届!B47="","",基準給与届!B47)</f>
        <v/>
      </c>
      <c r="D47" s="35" t="str">
        <f>IF(基準給与届!C47="","",基準給与届!C47)</f>
        <v/>
      </c>
      <c r="E47" s="37" t="str">
        <f>IF(基準給与届!D47="","",基準給与届!D47)</f>
        <v/>
      </c>
      <c r="F47" s="37" t="str">
        <f>IF(基準給与届!E47="","",基準給与届!E47)</f>
        <v/>
      </c>
      <c r="G47" s="35" t="str">
        <f>IF(基準給与届!F47="","",基準給与届!F47)</f>
        <v/>
      </c>
      <c r="H47" s="35" t="str">
        <f>IF(基準給与届!G47="","",基準給与届!G47)</f>
        <v/>
      </c>
      <c r="I47" s="35"/>
      <c r="J47" s="35"/>
      <c r="K47" s="35"/>
      <c r="L47" s="35"/>
      <c r="M47" s="37"/>
      <c r="N47" s="37"/>
      <c r="O47" s="37"/>
      <c r="P47" s="37"/>
      <c r="Q47" s="35" t="str">
        <f t="shared" si="1"/>
        <v>0901</v>
      </c>
      <c r="R47" s="35" t="str">
        <f t="shared" si="2"/>
        <v/>
      </c>
      <c r="S47" s="35" t="str">
        <f>IF(基準給与届!H47="","",基準給与届!H47)</f>
        <v/>
      </c>
      <c r="T47" s="35" t="str">
        <f t="shared" si="3"/>
        <v/>
      </c>
      <c r="U47" s="35" t="str">
        <f t="shared" si="6"/>
        <v/>
      </c>
      <c r="V47" s="35" t="str">
        <f>IFERROR(VLOOKUP(基準給与届データ!S47,【参照】標準報酬月額テーブル!$E$3:$I$33,5,TRUE),"")</f>
        <v/>
      </c>
      <c r="W47" s="35" t="str">
        <f t="shared" si="7"/>
        <v/>
      </c>
      <c r="X47" s="37"/>
      <c r="Y47" s="37"/>
      <c r="Z47" s="37"/>
      <c r="AA47" s="37"/>
      <c r="AB47" s="37"/>
      <c r="AC47" s="37"/>
      <c r="AD47" s="37"/>
    </row>
    <row r="48" spans="1:30" s="38" customFormat="1" x14ac:dyDescent="0.15">
      <c r="A48" s="36" t="s">
        <v>79</v>
      </c>
      <c r="B48" s="35" t="str">
        <f t="shared" si="0"/>
        <v/>
      </c>
      <c r="C48" s="35" t="str">
        <f>IF(基準給与届!B48="","",基準給与届!B48)</f>
        <v/>
      </c>
      <c r="D48" s="35" t="str">
        <f>IF(基準給与届!C48="","",基準給与届!C48)</f>
        <v/>
      </c>
      <c r="E48" s="37" t="str">
        <f>IF(基準給与届!D48="","",基準給与届!D48)</f>
        <v/>
      </c>
      <c r="F48" s="37" t="str">
        <f>IF(基準給与届!E48="","",基準給与届!E48)</f>
        <v/>
      </c>
      <c r="G48" s="35" t="str">
        <f>IF(基準給与届!F48="","",基準給与届!F48)</f>
        <v/>
      </c>
      <c r="H48" s="35" t="str">
        <f>IF(基準給与届!G48="","",基準給与届!G48)</f>
        <v/>
      </c>
      <c r="I48" s="35"/>
      <c r="J48" s="35"/>
      <c r="K48" s="35"/>
      <c r="L48" s="35"/>
      <c r="M48" s="37"/>
      <c r="N48" s="37"/>
      <c r="O48" s="37"/>
      <c r="P48" s="37"/>
      <c r="Q48" s="35" t="str">
        <f t="shared" si="1"/>
        <v>0901</v>
      </c>
      <c r="R48" s="35" t="str">
        <f t="shared" si="2"/>
        <v/>
      </c>
      <c r="S48" s="35" t="str">
        <f>IF(基準給与届!H48="","",基準給与届!H48)</f>
        <v/>
      </c>
      <c r="T48" s="35" t="str">
        <f t="shared" si="3"/>
        <v/>
      </c>
      <c r="U48" s="35" t="str">
        <f t="shared" si="6"/>
        <v/>
      </c>
      <c r="V48" s="35" t="str">
        <f>IFERROR(VLOOKUP(基準給与届データ!S48,【参照】標準報酬月額テーブル!$E$3:$I$33,5,TRUE),"")</f>
        <v/>
      </c>
      <c r="W48" s="35" t="str">
        <f t="shared" si="7"/>
        <v/>
      </c>
      <c r="X48" s="37"/>
      <c r="Y48" s="37"/>
      <c r="Z48" s="37"/>
      <c r="AA48" s="37"/>
      <c r="AB48" s="37"/>
      <c r="AC48" s="37"/>
      <c r="AD48" s="37"/>
    </row>
    <row r="49" spans="1:30" s="38" customFormat="1" x14ac:dyDescent="0.15">
      <c r="A49" s="36" t="s">
        <v>79</v>
      </c>
      <c r="B49" s="35" t="str">
        <f t="shared" si="0"/>
        <v/>
      </c>
      <c r="C49" s="35" t="str">
        <f>IF(基準給与届!B49="","",基準給与届!B49)</f>
        <v/>
      </c>
      <c r="D49" s="35" t="str">
        <f>IF(基準給与届!C49="","",基準給与届!C49)</f>
        <v/>
      </c>
      <c r="E49" s="37" t="str">
        <f>IF(基準給与届!D49="","",基準給与届!D49)</f>
        <v/>
      </c>
      <c r="F49" s="37" t="str">
        <f>IF(基準給与届!E49="","",基準給与届!E49)</f>
        <v/>
      </c>
      <c r="G49" s="35" t="str">
        <f>IF(基準給与届!F49="","",基準給与届!F49)</f>
        <v/>
      </c>
      <c r="H49" s="35" t="str">
        <f>IF(基準給与届!G49="","",基準給与届!G49)</f>
        <v/>
      </c>
      <c r="I49" s="35"/>
      <c r="J49" s="35"/>
      <c r="K49" s="35"/>
      <c r="L49" s="35"/>
      <c r="M49" s="37"/>
      <c r="N49" s="37"/>
      <c r="O49" s="37"/>
      <c r="P49" s="37"/>
      <c r="Q49" s="35" t="str">
        <f t="shared" si="1"/>
        <v>0901</v>
      </c>
      <c r="R49" s="35" t="str">
        <f t="shared" si="2"/>
        <v/>
      </c>
      <c r="S49" s="35" t="str">
        <f>IF(基準給与届!H49="","",基準給与届!H49)</f>
        <v/>
      </c>
      <c r="T49" s="35" t="str">
        <f t="shared" si="3"/>
        <v/>
      </c>
      <c r="U49" s="35" t="str">
        <f t="shared" si="6"/>
        <v/>
      </c>
      <c r="V49" s="35" t="str">
        <f>IFERROR(VLOOKUP(基準給与届データ!S49,【参照】標準報酬月額テーブル!$E$3:$I$33,5,TRUE),"")</f>
        <v/>
      </c>
      <c r="W49" s="35" t="str">
        <f t="shared" si="7"/>
        <v/>
      </c>
      <c r="X49" s="37"/>
      <c r="Y49" s="37"/>
      <c r="Z49" s="37"/>
      <c r="AA49" s="37"/>
      <c r="AB49" s="37"/>
      <c r="AC49" s="37"/>
      <c r="AD49" s="37"/>
    </row>
    <row r="50" spans="1:30" s="38" customFormat="1" x14ac:dyDescent="0.15">
      <c r="A50" s="36" t="s">
        <v>79</v>
      </c>
      <c r="B50" s="35" t="str">
        <f t="shared" si="0"/>
        <v/>
      </c>
      <c r="C50" s="35" t="str">
        <f>IF(基準給与届!B50="","",基準給与届!B50)</f>
        <v/>
      </c>
      <c r="D50" s="35" t="str">
        <f>IF(基準給与届!C50="","",基準給与届!C50)</f>
        <v/>
      </c>
      <c r="E50" s="37" t="str">
        <f>IF(基準給与届!D50="","",基準給与届!D50)</f>
        <v/>
      </c>
      <c r="F50" s="37" t="str">
        <f>IF(基準給与届!E50="","",基準給与届!E50)</f>
        <v/>
      </c>
      <c r="G50" s="35" t="str">
        <f>IF(基準給与届!F50="","",基準給与届!F50)</f>
        <v/>
      </c>
      <c r="H50" s="35" t="str">
        <f>IF(基準給与届!G50="","",基準給与届!G50)</f>
        <v/>
      </c>
      <c r="I50" s="35"/>
      <c r="J50" s="35"/>
      <c r="K50" s="35"/>
      <c r="L50" s="35"/>
      <c r="M50" s="37"/>
      <c r="N50" s="37"/>
      <c r="O50" s="37"/>
      <c r="P50" s="37"/>
      <c r="Q50" s="35" t="str">
        <f t="shared" si="1"/>
        <v>0901</v>
      </c>
      <c r="R50" s="35" t="str">
        <f t="shared" si="2"/>
        <v/>
      </c>
      <c r="S50" s="35" t="str">
        <f>IF(基準給与届!H50="","",基準給与届!H50)</f>
        <v/>
      </c>
      <c r="T50" s="35" t="str">
        <f t="shared" si="3"/>
        <v/>
      </c>
      <c r="U50" s="35" t="str">
        <f t="shared" si="6"/>
        <v/>
      </c>
      <c r="V50" s="35" t="str">
        <f>IFERROR(VLOOKUP(基準給与届データ!S50,【参照】標準報酬月額テーブル!$E$3:$I$33,5,TRUE),"")</f>
        <v/>
      </c>
      <c r="W50" s="35" t="str">
        <f t="shared" si="7"/>
        <v/>
      </c>
      <c r="X50" s="37"/>
      <c r="Y50" s="37"/>
      <c r="Z50" s="37"/>
      <c r="AA50" s="37"/>
      <c r="AB50" s="37"/>
      <c r="AC50" s="37"/>
      <c r="AD50" s="37"/>
    </row>
    <row r="51" spans="1:30" s="38" customFormat="1" x14ac:dyDescent="0.15">
      <c r="A51" s="36" t="s">
        <v>79</v>
      </c>
      <c r="B51" s="35" t="str">
        <f t="shared" si="0"/>
        <v/>
      </c>
      <c r="C51" s="35" t="str">
        <f>IF(基準給与届!B51="","",基準給与届!B51)</f>
        <v/>
      </c>
      <c r="D51" s="35" t="str">
        <f>IF(基準給与届!C51="","",基準給与届!C51)</f>
        <v/>
      </c>
      <c r="E51" s="37" t="str">
        <f>IF(基準給与届!D51="","",基準給与届!D51)</f>
        <v/>
      </c>
      <c r="F51" s="37" t="str">
        <f>IF(基準給与届!E51="","",基準給与届!E51)</f>
        <v/>
      </c>
      <c r="G51" s="35" t="str">
        <f>IF(基準給与届!F51="","",基準給与届!F51)</f>
        <v/>
      </c>
      <c r="H51" s="35" t="str">
        <f>IF(基準給与届!G51="","",基準給与届!G51)</f>
        <v/>
      </c>
      <c r="I51" s="35"/>
      <c r="J51" s="35"/>
      <c r="K51" s="35"/>
      <c r="L51" s="35"/>
      <c r="M51" s="37"/>
      <c r="N51" s="37"/>
      <c r="O51" s="37"/>
      <c r="P51" s="37"/>
      <c r="Q51" s="35" t="str">
        <f t="shared" si="1"/>
        <v>0901</v>
      </c>
      <c r="R51" s="35" t="str">
        <f t="shared" si="2"/>
        <v/>
      </c>
      <c r="S51" s="35" t="str">
        <f>IF(基準給与届!H51="","",基準給与届!H51)</f>
        <v/>
      </c>
      <c r="T51" s="35" t="str">
        <f t="shared" si="3"/>
        <v/>
      </c>
      <c r="U51" s="35" t="str">
        <f t="shared" si="6"/>
        <v/>
      </c>
      <c r="V51" s="35" t="str">
        <f>IFERROR(VLOOKUP(基準給与届データ!S51,【参照】標準報酬月額テーブル!$E$3:$I$33,5,TRUE),"")</f>
        <v/>
      </c>
      <c r="W51" s="35" t="str">
        <f t="shared" si="7"/>
        <v/>
      </c>
      <c r="X51" s="37"/>
      <c r="Y51" s="37"/>
      <c r="Z51" s="37"/>
      <c r="AA51" s="37"/>
      <c r="AB51" s="37"/>
      <c r="AC51" s="37"/>
      <c r="AD51" s="37"/>
    </row>
    <row r="52" spans="1:30" s="38" customFormat="1" x14ac:dyDescent="0.15">
      <c r="A52" s="36" t="s">
        <v>79</v>
      </c>
      <c r="B52" s="35" t="str">
        <f t="shared" si="0"/>
        <v/>
      </c>
      <c r="C52" s="35" t="str">
        <f>IF(基準給与届!B52="","",基準給与届!B52)</f>
        <v/>
      </c>
      <c r="D52" s="35" t="str">
        <f>IF(基準給与届!C52="","",基準給与届!C52)</f>
        <v/>
      </c>
      <c r="E52" s="37" t="str">
        <f>IF(基準給与届!D52="","",基準給与届!D52)</f>
        <v/>
      </c>
      <c r="F52" s="37" t="str">
        <f>IF(基準給与届!E52="","",基準給与届!E52)</f>
        <v/>
      </c>
      <c r="G52" s="35" t="str">
        <f>IF(基準給与届!F52="","",基準給与届!F52)</f>
        <v/>
      </c>
      <c r="H52" s="35" t="str">
        <f>IF(基準給与届!G52="","",基準給与届!G52)</f>
        <v/>
      </c>
      <c r="I52" s="35"/>
      <c r="J52" s="35"/>
      <c r="K52" s="35"/>
      <c r="L52" s="35"/>
      <c r="M52" s="37"/>
      <c r="N52" s="37"/>
      <c r="O52" s="37"/>
      <c r="P52" s="37"/>
      <c r="Q52" s="35" t="str">
        <f t="shared" si="1"/>
        <v>0901</v>
      </c>
      <c r="R52" s="35" t="str">
        <f t="shared" si="2"/>
        <v/>
      </c>
      <c r="S52" s="35" t="str">
        <f>IF(基準給与届!H52="","",基準給与届!H52)</f>
        <v/>
      </c>
      <c r="T52" s="35" t="str">
        <f t="shared" si="3"/>
        <v/>
      </c>
      <c r="U52" s="35" t="str">
        <f t="shared" si="6"/>
        <v/>
      </c>
      <c r="V52" s="35" t="str">
        <f>IFERROR(VLOOKUP(基準給与届データ!S52,【参照】標準報酬月額テーブル!$E$3:$I$33,5,TRUE),"")</f>
        <v/>
      </c>
      <c r="W52" s="35" t="str">
        <f t="shared" si="7"/>
        <v/>
      </c>
      <c r="X52" s="37"/>
      <c r="Y52" s="37"/>
      <c r="Z52" s="37"/>
      <c r="AA52" s="37"/>
      <c r="AB52" s="37"/>
      <c r="AC52" s="37"/>
      <c r="AD52" s="37"/>
    </row>
    <row r="53" spans="1:30" s="38" customFormat="1" x14ac:dyDescent="0.15">
      <c r="A53" s="36" t="s">
        <v>79</v>
      </c>
      <c r="B53" s="35" t="str">
        <f t="shared" si="0"/>
        <v/>
      </c>
      <c r="C53" s="35" t="str">
        <f>IF(基準給与届!B53="","",基準給与届!B53)</f>
        <v/>
      </c>
      <c r="D53" s="35" t="str">
        <f>IF(基準給与届!C53="","",基準給与届!C53)</f>
        <v/>
      </c>
      <c r="E53" s="37" t="str">
        <f>IF(基準給与届!D53="","",基準給与届!D53)</f>
        <v/>
      </c>
      <c r="F53" s="37" t="str">
        <f>IF(基準給与届!E53="","",基準給与届!E53)</f>
        <v/>
      </c>
      <c r="G53" s="35" t="str">
        <f>IF(基準給与届!F53="","",基準給与届!F53)</f>
        <v/>
      </c>
      <c r="H53" s="35" t="str">
        <f>IF(基準給与届!G53="","",基準給与届!G53)</f>
        <v/>
      </c>
      <c r="I53" s="35"/>
      <c r="J53" s="35"/>
      <c r="K53" s="35"/>
      <c r="L53" s="35"/>
      <c r="M53" s="37"/>
      <c r="N53" s="37"/>
      <c r="O53" s="37"/>
      <c r="P53" s="37"/>
      <c r="Q53" s="35" t="str">
        <f t="shared" si="1"/>
        <v>0901</v>
      </c>
      <c r="R53" s="35" t="str">
        <f t="shared" si="2"/>
        <v/>
      </c>
      <c r="S53" s="35" t="str">
        <f>IF(基準給与届!H53="","",基準給与届!H53)</f>
        <v/>
      </c>
      <c r="T53" s="35" t="str">
        <f t="shared" si="3"/>
        <v/>
      </c>
      <c r="U53" s="35" t="str">
        <f t="shared" si="6"/>
        <v/>
      </c>
      <c r="V53" s="35" t="str">
        <f>IFERROR(VLOOKUP(基準給与届データ!S53,【参照】標準報酬月額テーブル!$E$3:$I$33,5,TRUE),"")</f>
        <v/>
      </c>
      <c r="W53" s="35" t="str">
        <f t="shared" si="7"/>
        <v/>
      </c>
      <c r="X53" s="37"/>
      <c r="Y53" s="37"/>
      <c r="Z53" s="37"/>
      <c r="AA53" s="37"/>
      <c r="AB53" s="37"/>
      <c r="AC53" s="37"/>
      <c r="AD53" s="37"/>
    </row>
    <row r="54" spans="1:30" s="38" customFormat="1" x14ac:dyDescent="0.15">
      <c r="A54" s="36" t="s">
        <v>79</v>
      </c>
      <c r="B54" s="35" t="str">
        <f t="shared" si="0"/>
        <v/>
      </c>
      <c r="C54" s="35" t="str">
        <f>IF(基準給与届!B54="","",基準給与届!B54)</f>
        <v/>
      </c>
      <c r="D54" s="35" t="str">
        <f>IF(基準給与届!C54="","",基準給与届!C54)</f>
        <v/>
      </c>
      <c r="E54" s="37" t="str">
        <f>IF(基準給与届!D54="","",基準給与届!D54)</f>
        <v/>
      </c>
      <c r="F54" s="37" t="str">
        <f>IF(基準給与届!E54="","",基準給与届!E54)</f>
        <v/>
      </c>
      <c r="G54" s="35" t="str">
        <f>IF(基準給与届!F54="","",基準給与届!F54)</f>
        <v/>
      </c>
      <c r="H54" s="35" t="str">
        <f>IF(基準給与届!G54="","",基準給与届!G54)</f>
        <v/>
      </c>
      <c r="I54" s="35"/>
      <c r="J54" s="35"/>
      <c r="K54" s="35"/>
      <c r="L54" s="35"/>
      <c r="M54" s="37"/>
      <c r="N54" s="37"/>
      <c r="O54" s="37"/>
      <c r="P54" s="37"/>
      <c r="Q54" s="35" t="str">
        <f t="shared" si="1"/>
        <v>0901</v>
      </c>
      <c r="R54" s="35" t="str">
        <f t="shared" si="2"/>
        <v/>
      </c>
      <c r="S54" s="35" t="str">
        <f>IF(基準給与届!H54="","",基準給与届!H54)</f>
        <v/>
      </c>
      <c r="T54" s="35" t="str">
        <f t="shared" si="3"/>
        <v/>
      </c>
      <c r="U54" s="35" t="str">
        <f t="shared" si="6"/>
        <v/>
      </c>
      <c r="V54" s="35" t="str">
        <f>IFERROR(VLOOKUP(基準給与届データ!S54,【参照】標準報酬月額テーブル!$E$3:$I$33,5,TRUE),"")</f>
        <v/>
      </c>
      <c r="W54" s="35" t="str">
        <f t="shared" si="7"/>
        <v/>
      </c>
      <c r="X54" s="37"/>
      <c r="Y54" s="37"/>
      <c r="Z54" s="37"/>
      <c r="AA54" s="37"/>
      <c r="AB54" s="37"/>
      <c r="AC54" s="37"/>
      <c r="AD54" s="37"/>
    </row>
    <row r="55" spans="1:30" s="38" customFormat="1" x14ac:dyDescent="0.15">
      <c r="A55" s="36" t="s">
        <v>79</v>
      </c>
      <c r="B55" s="35" t="str">
        <f t="shared" si="0"/>
        <v/>
      </c>
      <c r="C55" s="35" t="str">
        <f>IF(基準給与届!B55="","",基準給与届!B55)</f>
        <v/>
      </c>
      <c r="D55" s="35" t="str">
        <f>IF(基準給与届!C55="","",基準給与届!C55)</f>
        <v/>
      </c>
      <c r="E55" s="37" t="str">
        <f>IF(基準給与届!D55="","",基準給与届!D55)</f>
        <v/>
      </c>
      <c r="F55" s="37" t="str">
        <f>IF(基準給与届!E55="","",基準給与届!E55)</f>
        <v/>
      </c>
      <c r="G55" s="35" t="str">
        <f>IF(基準給与届!F55="","",基準給与届!F55)</f>
        <v/>
      </c>
      <c r="H55" s="35" t="str">
        <f>IF(基準給与届!G55="","",基準給与届!G55)</f>
        <v/>
      </c>
      <c r="I55" s="35"/>
      <c r="J55" s="35"/>
      <c r="K55" s="35"/>
      <c r="L55" s="35"/>
      <c r="M55" s="37"/>
      <c r="N55" s="37"/>
      <c r="O55" s="37"/>
      <c r="P55" s="37"/>
      <c r="Q55" s="35" t="str">
        <f t="shared" si="1"/>
        <v>0901</v>
      </c>
      <c r="R55" s="35" t="str">
        <f t="shared" si="2"/>
        <v/>
      </c>
      <c r="S55" s="35" t="str">
        <f>IF(基準給与届!H55="","",基準給与届!H55)</f>
        <v/>
      </c>
      <c r="T55" s="35" t="str">
        <f t="shared" si="3"/>
        <v/>
      </c>
      <c r="U55" s="35" t="str">
        <f t="shared" si="6"/>
        <v/>
      </c>
      <c r="V55" s="35" t="str">
        <f>IFERROR(VLOOKUP(基準給与届データ!S55,【参照】標準報酬月額テーブル!$E$3:$I$33,5,TRUE),"")</f>
        <v/>
      </c>
      <c r="W55" s="35" t="str">
        <f t="shared" si="7"/>
        <v/>
      </c>
      <c r="X55" s="37"/>
      <c r="Y55" s="37"/>
      <c r="Z55" s="37"/>
      <c r="AA55" s="37"/>
      <c r="AB55" s="37"/>
      <c r="AC55" s="37"/>
      <c r="AD55" s="37"/>
    </row>
    <row r="56" spans="1:30" s="38" customFormat="1" x14ac:dyDescent="0.15">
      <c r="A56" s="36" t="s">
        <v>79</v>
      </c>
      <c r="B56" s="35" t="str">
        <f t="shared" si="0"/>
        <v/>
      </c>
      <c r="C56" s="35" t="str">
        <f>IF(基準給与届!B56="","",基準給与届!B56)</f>
        <v/>
      </c>
      <c r="D56" s="35" t="str">
        <f>IF(基準給与届!C56="","",基準給与届!C56)</f>
        <v/>
      </c>
      <c r="E56" s="37" t="str">
        <f>IF(基準給与届!D56="","",基準給与届!D56)</f>
        <v/>
      </c>
      <c r="F56" s="37" t="str">
        <f>IF(基準給与届!E56="","",基準給与届!E56)</f>
        <v/>
      </c>
      <c r="G56" s="35" t="str">
        <f>IF(基準給与届!F56="","",基準給与届!F56)</f>
        <v/>
      </c>
      <c r="H56" s="35" t="str">
        <f>IF(基準給与届!G56="","",基準給与届!G56)</f>
        <v/>
      </c>
      <c r="I56" s="35"/>
      <c r="J56" s="35"/>
      <c r="K56" s="35"/>
      <c r="L56" s="35"/>
      <c r="M56" s="37"/>
      <c r="N56" s="37"/>
      <c r="O56" s="37"/>
      <c r="P56" s="37"/>
      <c r="Q56" s="35" t="str">
        <f t="shared" si="1"/>
        <v>0901</v>
      </c>
      <c r="R56" s="35" t="str">
        <f t="shared" si="2"/>
        <v/>
      </c>
      <c r="S56" s="35" t="str">
        <f>IF(基準給与届!H56="","",基準給与届!H56)</f>
        <v/>
      </c>
      <c r="T56" s="35" t="str">
        <f t="shared" si="3"/>
        <v/>
      </c>
      <c r="U56" s="35" t="str">
        <f t="shared" si="6"/>
        <v/>
      </c>
      <c r="V56" s="35" t="str">
        <f>IFERROR(VLOOKUP(基準給与届データ!S56,【参照】標準報酬月額テーブル!$E$3:$I$33,5,TRUE),"")</f>
        <v/>
      </c>
      <c r="W56" s="35" t="str">
        <f t="shared" si="7"/>
        <v/>
      </c>
      <c r="X56" s="37"/>
      <c r="Y56" s="37"/>
      <c r="Z56" s="37"/>
      <c r="AA56" s="37"/>
      <c r="AB56" s="37"/>
      <c r="AC56" s="37"/>
      <c r="AD56" s="37"/>
    </row>
    <row r="57" spans="1:30" s="38" customFormat="1" x14ac:dyDescent="0.15">
      <c r="A57" s="36" t="s">
        <v>79</v>
      </c>
      <c r="B57" s="35" t="str">
        <f t="shared" si="0"/>
        <v/>
      </c>
      <c r="C57" s="35" t="str">
        <f>IF(基準給与届!B57="","",基準給与届!B57)</f>
        <v/>
      </c>
      <c r="D57" s="35" t="str">
        <f>IF(基準給与届!C57="","",基準給与届!C57)</f>
        <v/>
      </c>
      <c r="E57" s="37" t="str">
        <f>IF(基準給与届!D57="","",基準給与届!D57)</f>
        <v/>
      </c>
      <c r="F57" s="37" t="str">
        <f>IF(基準給与届!E57="","",基準給与届!E57)</f>
        <v/>
      </c>
      <c r="G57" s="35" t="str">
        <f>IF(基準給与届!F57="","",基準給与届!F57)</f>
        <v/>
      </c>
      <c r="H57" s="35" t="str">
        <f>IF(基準給与届!G57="","",基準給与届!G57)</f>
        <v/>
      </c>
      <c r="I57" s="35"/>
      <c r="J57" s="35"/>
      <c r="K57" s="35"/>
      <c r="L57" s="35"/>
      <c r="M57" s="37"/>
      <c r="N57" s="37"/>
      <c r="O57" s="37"/>
      <c r="P57" s="37"/>
      <c r="Q57" s="35" t="str">
        <f t="shared" si="1"/>
        <v>0901</v>
      </c>
      <c r="R57" s="35" t="str">
        <f t="shared" si="2"/>
        <v/>
      </c>
      <c r="S57" s="35" t="str">
        <f>IF(基準給与届!H57="","",基準給与届!H57)</f>
        <v/>
      </c>
      <c r="T57" s="35" t="str">
        <f t="shared" si="3"/>
        <v/>
      </c>
      <c r="U57" s="35" t="str">
        <f t="shared" si="6"/>
        <v/>
      </c>
      <c r="V57" s="35" t="str">
        <f>IFERROR(VLOOKUP(基準給与届データ!S57,【参照】標準報酬月額テーブル!$E$3:$I$33,5,TRUE),"")</f>
        <v/>
      </c>
      <c r="W57" s="35" t="str">
        <f t="shared" si="7"/>
        <v/>
      </c>
      <c r="X57" s="37"/>
      <c r="Y57" s="37"/>
      <c r="Z57" s="37"/>
      <c r="AA57" s="37"/>
      <c r="AB57" s="37"/>
      <c r="AC57" s="37"/>
      <c r="AD57" s="37"/>
    </row>
    <row r="58" spans="1:30" s="38" customFormat="1" x14ac:dyDescent="0.15">
      <c r="A58" s="36" t="s">
        <v>79</v>
      </c>
      <c r="B58" s="35" t="str">
        <f t="shared" si="0"/>
        <v/>
      </c>
      <c r="C58" s="35" t="str">
        <f>IF(基準給与届!B58="","",基準給与届!B58)</f>
        <v/>
      </c>
      <c r="D58" s="35" t="str">
        <f>IF(基準給与届!C58="","",基準給与届!C58)</f>
        <v/>
      </c>
      <c r="E58" s="37" t="str">
        <f>IF(基準給与届!D58="","",基準給与届!D58)</f>
        <v/>
      </c>
      <c r="F58" s="37" t="str">
        <f>IF(基準給与届!E58="","",基準給与届!E58)</f>
        <v/>
      </c>
      <c r="G58" s="35" t="str">
        <f>IF(基準給与届!F58="","",基準給与届!F58)</f>
        <v/>
      </c>
      <c r="H58" s="35" t="str">
        <f>IF(基準給与届!G58="","",基準給与届!G58)</f>
        <v/>
      </c>
      <c r="I58" s="35"/>
      <c r="J58" s="35"/>
      <c r="K58" s="35"/>
      <c r="L58" s="35"/>
      <c r="M58" s="37"/>
      <c r="N58" s="37"/>
      <c r="O58" s="37"/>
      <c r="P58" s="37"/>
      <c r="Q58" s="35" t="str">
        <f t="shared" si="1"/>
        <v>0901</v>
      </c>
      <c r="R58" s="35" t="str">
        <f t="shared" si="2"/>
        <v/>
      </c>
      <c r="S58" s="35" t="str">
        <f>IF(基準給与届!H58="","",基準給与届!H58)</f>
        <v/>
      </c>
      <c r="T58" s="35" t="str">
        <f t="shared" si="3"/>
        <v/>
      </c>
      <c r="U58" s="35" t="str">
        <f t="shared" si="6"/>
        <v/>
      </c>
      <c r="V58" s="35" t="str">
        <f>IFERROR(VLOOKUP(基準給与届データ!S58,【参照】標準報酬月額テーブル!$E$3:$I$33,5,TRUE),"")</f>
        <v/>
      </c>
      <c r="W58" s="35" t="str">
        <f t="shared" si="7"/>
        <v/>
      </c>
      <c r="X58" s="37"/>
      <c r="Y58" s="37"/>
      <c r="Z58" s="37"/>
      <c r="AA58" s="37"/>
      <c r="AB58" s="37"/>
      <c r="AC58" s="37"/>
      <c r="AD58" s="37"/>
    </row>
    <row r="59" spans="1:30" s="38" customFormat="1" x14ac:dyDescent="0.15">
      <c r="A59" s="36" t="s">
        <v>79</v>
      </c>
      <c r="B59" s="35" t="str">
        <f t="shared" si="0"/>
        <v/>
      </c>
      <c r="C59" s="35" t="str">
        <f>IF(基準給与届!B59="","",基準給与届!B59)</f>
        <v/>
      </c>
      <c r="D59" s="35" t="str">
        <f>IF(基準給与届!C59="","",基準給与届!C59)</f>
        <v/>
      </c>
      <c r="E59" s="37" t="str">
        <f>IF(基準給与届!D59="","",基準給与届!D59)</f>
        <v/>
      </c>
      <c r="F59" s="37" t="str">
        <f>IF(基準給与届!E59="","",基準給与届!E59)</f>
        <v/>
      </c>
      <c r="G59" s="35" t="str">
        <f>IF(基準給与届!F59="","",基準給与届!F59)</f>
        <v/>
      </c>
      <c r="H59" s="35" t="str">
        <f>IF(基準給与届!G59="","",基準給与届!G59)</f>
        <v/>
      </c>
      <c r="I59" s="35"/>
      <c r="J59" s="35"/>
      <c r="K59" s="35"/>
      <c r="L59" s="35"/>
      <c r="M59" s="37"/>
      <c r="N59" s="37"/>
      <c r="O59" s="37"/>
      <c r="P59" s="37"/>
      <c r="Q59" s="35" t="str">
        <f t="shared" si="1"/>
        <v>0901</v>
      </c>
      <c r="R59" s="35" t="str">
        <f t="shared" si="2"/>
        <v/>
      </c>
      <c r="S59" s="35" t="str">
        <f>IF(基準給与届!H59="","",基準給与届!H59)</f>
        <v/>
      </c>
      <c r="T59" s="35" t="str">
        <f t="shared" si="3"/>
        <v/>
      </c>
      <c r="U59" s="35" t="str">
        <f t="shared" si="6"/>
        <v/>
      </c>
      <c r="V59" s="35" t="str">
        <f>IFERROR(VLOOKUP(基準給与届データ!S59,【参照】標準報酬月額テーブル!$E$3:$I$33,5,TRUE),"")</f>
        <v/>
      </c>
      <c r="W59" s="35" t="str">
        <f t="shared" si="7"/>
        <v/>
      </c>
      <c r="X59" s="37"/>
      <c r="Y59" s="37"/>
      <c r="Z59" s="37"/>
      <c r="AA59" s="37"/>
      <c r="AB59" s="37"/>
      <c r="AC59" s="37"/>
      <c r="AD59" s="37"/>
    </row>
    <row r="60" spans="1:30" s="38" customFormat="1" x14ac:dyDescent="0.15">
      <c r="A60" s="36" t="s">
        <v>79</v>
      </c>
      <c r="B60" s="35" t="str">
        <f t="shared" si="0"/>
        <v/>
      </c>
      <c r="C60" s="35" t="str">
        <f>IF(基準給与届!B60="","",基準給与届!B60)</f>
        <v/>
      </c>
      <c r="D60" s="35" t="str">
        <f>IF(基準給与届!C60="","",基準給与届!C60)</f>
        <v/>
      </c>
      <c r="E60" s="37" t="str">
        <f>IF(基準給与届!D60="","",基準給与届!D60)</f>
        <v/>
      </c>
      <c r="F60" s="37" t="str">
        <f>IF(基準給与届!E60="","",基準給与届!E60)</f>
        <v/>
      </c>
      <c r="G60" s="35" t="str">
        <f>IF(基準給与届!F60="","",基準給与届!F60)</f>
        <v/>
      </c>
      <c r="H60" s="35" t="str">
        <f>IF(基準給与届!G60="","",基準給与届!G60)</f>
        <v/>
      </c>
      <c r="I60" s="35"/>
      <c r="J60" s="35"/>
      <c r="K60" s="35"/>
      <c r="L60" s="35"/>
      <c r="M60" s="37"/>
      <c r="N60" s="37"/>
      <c r="O60" s="37"/>
      <c r="P60" s="37"/>
      <c r="Q60" s="35" t="str">
        <f t="shared" si="1"/>
        <v>0901</v>
      </c>
      <c r="R60" s="35" t="str">
        <f t="shared" si="2"/>
        <v/>
      </c>
      <c r="S60" s="35" t="str">
        <f>IF(基準給与届!H60="","",基準給与届!H60)</f>
        <v/>
      </c>
      <c r="T60" s="35" t="str">
        <f t="shared" si="3"/>
        <v/>
      </c>
      <c r="U60" s="35" t="str">
        <f t="shared" si="6"/>
        <v/>
      </c>
      <c r="V60" s="35" t="str">
        <f>IFERROR(VLOOKUP(基準給与届データ!S60,【参照】標準報酬月額テーブル!$E$3:$I$33,5,TRUE),"")</f>
        <v/>
      </c>
      <c r="W60" s="35" t="str">
        <f t="shared" si="7"/>
        <v/>
      </c>
      <c r="X60" s="37"/>
      <c r="Y60" s="37"/>
      <c r="Z60" s="37"/>
      <c r="AA60" s="37"/>
      <c r="AB60" s="37"/>
      <c r="AC60" s="37"/>
      <c r="AD60" s="37"/>
    </row>
    <row r="61" spans="1:30" s="38" customFormat="1" x14ac:dyDescent="0.15">
      <c r="A61" s="36" t="s">
        <v>79</v>
      </c>
      <c r="B61" s="35" t="str">
        <f t="shared" si="0"/>
        <v/>
      </c>
      <c r="C61" s="35" t="str">
        <f>IF(基準給与届!B61="","",基準給与届!B61)</f>
        <v/>
      </c>
      <c r="D61" s="35" t="str">
        <f>IF(基準給与届!C61="","",基準給与届!C61)</f>
        <v/>
      </c>
      <c r="E61" s="37" t="str">
        <f>IF(基準給与届!D61="","",基準給与届!D61)</f>
        <v/>
      </c>
      <c r="F61" s="37" t="str">
        <f>IF(基準給与届!E61="","",基準給与届!E61)</f>
        <v/>
      </c>
      <c r="G61" s="35" t="str">
        <f>IF(基準給与届!F61="","",基準給与届!F61)</f>
        <v/>
      </c>
      <c r="H61" s="35" t="str">
        <f>IF(基準給与届!G61="","",基準給与届!G61)</f>
        <v/>
      </c>
      <c r="I61" s="35"/>
      <c r="J61" s="35"/>
      <c r="K61" s="35"/>
      <c r="L61" s="35"/>
      <c r="M61" s="37"/>
      <c r="N61" s="37"/>
      <c r="O61" s="37"/>
      <c r="P61" s="37"/>
      <c r="Q61" s="35" t="str">
        <f t="shared" si="1"/>
        <v>0901</v>
      </c>
      <c r="R61" s="35" t="str">
        <f t="shared" si="2"/>
        <v/>
      </c>
      <c r="S61" s="35" t="str">
        <f>IF(基準給与届!H61="","",基準給与届!H61)</f>
        <v/>
      </c>
      <c r="T61" s="35" t="str">
        <f t="shared" si="3"/>
        <v/>
      </c>
      <c r="U61" s="35" t="str">
        <f t="shared" si="6"/>
        <v/>
      </c>
      <c r="V61" s="35" t="str">
        <f>IFERROR(VLOOKUP(基準給与届データ!S61,【参照】標準報酬月額テーブル!$E$3:$I$33,5,TRUE),"")</f>
        <v/>
      </c>
      <c r="W61" s="35" t="str">
        <f t="shared" si="7"/>
        <v/>
      </c>
      <c r="X61" s="37"/>
      <c r="Y61" s="37"/>
      <c r="Z61" s="37"/>
      <c r="AA61" s="37"/>
      <c r="AB61" s="37"/>
      <c r="AC61" s="37"/>
      <c r="AD61" s="37"/>
    </row>
    <row r="62" spans="1:30" s="38" customFormat="1" x14ac:dyDescent="0.15">
      <c r="A62" s="36" t="s">
        <v>79</v>
      </c>
      <c r="B62" s="35" t="str">
        <f t="shared" si="0"/>
        <v/>
      </c>
      <c r="C62" s="35" t="str">
        <f>IF(基準給与届!B62="","",基準給与届!B62)</f>
        <v/>
      </c>
      <c r="D62" s="35" t="str">
        <f>IF(基準給与届!C62="","",基準給与届!C62)</f>
        <v/>
      </c>
      <c r="E62" s="37" t="str">
        <f>IF(基準給与届!D62="","",基準給与届!D62)</f>
        <v/>
      </c>
      <c r="F62" s="37" t="str">
        <f>IF(基準給与届!E62="","",基準給与届!E62)</f>
        <v/>
      </c>
      <c r="G62" s="35" t="str">
        <f>IF(基準給与届!F62="","",基準給与届!F62)</f>
        <v/>
      </c>
      <c r="H62" s="35" t="str">
        <f>IF(基準給与届!G62="","",基準給与届!G62)</f>
        <v/>
      </c>
      <c r="I62" s="35"/>
      <c r="J62" s="35"/>
      <c r="K62" s="35"/>
      <c r="L62" s="35"/>
      <c r="M62" s="37"/>
      <c r="N62" s="37"/>
      <c r="O62" s="37"/>
      <c r="P62" s="37"/>
      <c r="Q62" s="35" t="str">
        <f t="shared" si="1"/>
        <v>0901</v>
      </c>
      <c r="R62" s="35" t="str">
        <f t="shared" si="2"/>
        <v/>
      </c>
      <c r="S62" s="35" t="str">
        <f>IF(基準給与届!H62="","",基準給与届!H62)</f>
        <v/>
      </c>
      <c r="T62" s="35" t="str">
        <f t="shared" si="3"/>
        <v/>
      </c>
      <c r="U62" s="35" t="str">
        <f t="shared" si="6"/>
        <v/>
      </c>
      <c r="V62" s="35" t="str">
        <f>IFERROR(VLOOKUP(基準給与届データ!S62,【参照】標準報酬月額テーブル!$E$3:$I$33,5,TRUE),"")</f>
        <v/>
      </c>
      <c r="W62" s="35" t="str">
        <f t="shared" si="7"/>
        <v/>
      </c>
      <c r="X62" s="37"/>
      <c r="Y62" s="37"/>
      <c r="Z62" s="37"/>
      <c r="AA62" s="37"/>
      <c r="AB62" s="37"/>
      <c r="AC62" s="37"/>
      <c r="AD62" s="37"/>
    </row>
    <row r="63" spans="1:30" s="38" customFormat="1" x14ac:dyDescent="0.15">
      <c r="A63" s="36" t="s">
        <v>79</v>
      </c>
      <c r="B63" s="35" t="str">
        <f t="shared" si="0"/>
        <v/>
      </c>
      <c r="C63" s="35" t="str">
        <f>IF(基準給与届!B63="","",基準給与届!B63)</f>
        <v/>
      </c>
      <c r="D63" s="35" t="str">
        <f>IF(基準給与届!C63="","",基準給与届!C63)</f>
        <v/>
      </c>
      <c r="E63" s="37" t="str">
        <f>IF(基準給与届!D63="","",基準給与届!D63)</f>
        <v/>
      </c>
      <c r="F63" s="37" t="str">
        <f>IF(基準給与届!E63="","",基準給与届!E63)</f>
        <v/>
      </c>
      <c r="G63" s="35" t="str">
        <f>IF(基準給与届!F63="","",基準給与届!F63)</f>
        <v/>
      </c>
      <c r="H63" s="35" t="str">
        <f>IF(基準給与届!G63="","",基準給与届!G63)</f>
        <v/>
      </c>
      <c r="I63" s="35"/>
      <c r="J63" s="35"/>
      <c r="K63" s="35"/>
      <c r="L63" s="35"/>
      <c r="M63" s="37"/>
      <c r="N63" s="37"/>
      <c r="O63" s="37"/>
      <c r="P63" s="37"/>
      <c r="Q63" s="35" t="str">
        <f t="shared" si="1"/>
        <v>0901</v>
      </c>
      <c r="R63" s="35" t="str">
        <f t="shared" si="2"/>
        <v/>
      </c>
      <c r="S63" s="35" t="str">
        <f>IF(基準給与届!H63="","",基準給与届!H63)</f>
        <v/>
      </c>
      <c r="T63" s="35" t="str">
        <f t="shared" si="3"/>
        <v/>
      </c>
      <c r="U63" s="35" t="str">
        <f t="shared" si="6"/>
        <v/>
      </c>
      <c r="V63" s="35" t="str">
        <f>IFERROR(VLOOKUP(基準給与届データ!S63,【参照】標準報酬月額テーブル!$E$3:$I$33,5,TRUE),"")</f>
        <v/>
      </c>
      <c r="W63" s="35" t="str">
        <f t="shared" si="7"/>
        <v/>
      </c>
      <c r="X63" s="37"/>
      <c r="Y63" s="37"/>
      <c r="Z63" s="37"/>
      <c r="AA63" s="37"/>
      <c r="AB63" s="37"/>
      <c r="AC63" s="37"/>
      <c r="AD63" s="37"/>
    </row>
    <row r="64" spans="1:30" s="38" customFormat="1" x14ac:dyDescent="0.15">
      <c r="A64" s="36" t="s">
        <v>79</v>
      </c>
      <c r="B64" s="35" t="str">
        <f t="shared" si="0"/>
        <v/>
      </c>
      <c r="C64" s="35" t="str">
        <f>IF(基準給与届!B64="","",基準給与届!B64)</f>
        <v/>
      </c>
      <c r="D64" s="35" t="str">
        <f>IF(基準給与届!C64="","",基準給与届!C64)</f>
        <v/>
      </c>
      <c r="E64" s="37" t="str">
        <f>IF(基準給与届!D64="","",基準給与届!D64)</f>
        <v/>
      </c>
      <c r="F64" s="37" t="str">
        <f>IF(基準給与届!E64="","",基準給与届!E64)</f>
        <v/>
      </c>
      <c r="G64" s="35" t="str">
        <f>IF(基準給与届!F64="","",基準給与届!F64)</f>
        <v/>
      </c>
      <c r="H64" s="35" t="str">
        <f>IF(基準給与届!G64="","",基準給与届!G64)</f>
        <v/>
      </c>
      <c r="I64" s="35"/>
      <c r="J64" s="35"/>
      <c r="K64" s="35"/>
      <c r="L64" s="35"/>
      <c r="M64" s="37"/>
      <c r="N64" s="37"/>
      <c r="O64" s="37"/>
      <c r="P64" s="37"/>
      <c r="Q64" s="35" t="str">
        <f t="shared" si="1"/>
        <v>0901</v>
      </c>
      <c r="R64" s="35" t="str">
        <f t="shared" si="2"/>
        <v/>
      </c>
      <c r="S64" s="35" t="str">
        <f>IF(基準給与届!H64="","",基準給与届!H64)</f>
        <v/>
      </c>
      <c r="T64" s="35" t="str">
        <f t="shared" si="3"/>
        <v/>
      </c>
      <c r="U64" s="35" t="str">
        <f t="shared" si="6"/>
        <v/>
      </c>
      <c r="V64" s="35" t="str">
        <f>IFERROR(VLOOKUP(基準給与届データ!S64,【参照】標準報酬月額テーブル!$E$3:$I$33,5,TRUE),"")</f>
        <v/>
      </c>
      <c r="W64" s="35" t="str">
        <f t="shared" si="7"/>
        <v/>
      </c>
      <c r="X64" s="37"/>
      <c r="Y64" s="37"/>
      <c r="Z64" s="37"/>
      <c r="AA64" s="37"/>
      <c r="AB64" s="37"/>
      <c r="AC64" s="37"/>
      <c r="AD64" s="37"/>
    </row>
    <row r="65" spans="1:30" s="38" customFormat="1" x14ac:dyDescent="0.15">
      <c r="A65" s="36" t="s">
        <v>79</v>
      </c>
      <c r="B65" s="35" t="str">
        <f t="shared" si="0"/>
        <v/>
      </c>
      <c r="C65" s="35" t="str">
        <f>IF(基準給与届!B65="","",基準給与届!B65)</f>
        <v/>
      </c>
      <c r="D65" s="35" t="str">
        <f>IF(基準給与届!C65="","",基準給与届!C65)</f>
        <v/>
      </c>
      <c r="E65" s="37" t="str">
        <f>IF(基準給与届!D65="","",基準給与届!D65)</f>
        <v/>
      </c>
      <c r="F65" s="37" t="str">
        <f>IF(基準給与届!E65="","",基準給与届!E65)</f>
        <v/>
      </c>
      <c r="G65" s="35" t="str">
        <f>IF(基準給与届!F65="","",基準給与届!F65)</f>
        <v/>
      </c>
      <c r="H65" s="35" t="str">
        <f>IF(基準給与届!G65="","",基準給与届!G65)</f>
        <v/>
      </c>
      <c r="I65" s="35"/>
      <c r="J65" s="35"/>
      <c r="K65" s="35"/>
      <c r="L65" s="35"/>
      <c r="M65" s="37"/>
      <c r="N65" s="37"/>
      <c r="O65" s="37"/>
      <c r="P65" s="37"/>
      <c r="Q65" s="35" t="str">
        <f t="shared" si="1"/>
        <v>0901</v>
      </c>
      <c r="R65" s="35" t="str">
        <f t="shared" si="2"/>
        <v/>
      </c>
      <c r="S65" s="35" t="str">
        <f>IF(基準給与届!H65="","",基準給与届!H65)</f>
        <v/>
      </c>
      <c r="T65" s="35" t="str">
        <f t="shared" si="3"/>
        <v/>
      </c>
      <c r="U65" s="35" t="str">
        <f t="shared" si="6"/>
        <v/>
      </c>
      <c r="V65" s="35" t="str">
        <f>IFERROR(VLOOKUP(基準給与届データ!S65,【参照】標準報酬月額テーブル!$E$3:$I$33,5,TRUE),"")</f>
        <v/>
      </c>
      <c r="W65" s="35" t="str">
        <f t="shared" si="7"/>
        <v/>
      </c>
      <c r="X65" s="37"/>
      <c r="Y65" s="37"/>
      <c r="Z65" s="37"/>
      <c r="AA65" s="37"/>
      <c r="AB65" s="37"/>
      <c r="AC65" s="37"/>
      <c r="AD65" s="37"/>
    </row>
    <row r="66" spans="1:30" s="38" customFormat="1" x14ac:dyDescent="0.15">
      <c r="A66" s="36" t="s">
        <v>79</v>
      </c>
      <c r="B66" s="35" t="str">
        <f t="shared" si="0"/>
        <v/>
      </c>
      <c r="C66" s="35" t="str">
        <f>IF(基準給与届!B66="","",基準給与届!B66)</f>
        <v/>
      </c>
      <c r="D66" s="35" t="str">
        <f>IF(基準給与届!C66="","",基準給与届!C66)</f>
        <v/>
      </c>
      <c r="E66" s="37" t="str">
        <f>IF(基準給与届!D66="","",基準給与届!D66)</f>
        <v/>
      </c>
      <c r="F66" s="37" t="str">
        <f>IF(基準給与届!E66="","",基準給与届!E66)</f>
        <v/>
      </c>
      <c r="G66" s="35" t="str">
        <f>IF(基準給与届!F66="","",基準給与届!F66)</f>
        <v/>
      </c>
      <c r="H66" s="35" t="str">
        <f>IF(基準給与届!G66="","",基準給与届!G66)</f>
        <v/>
      </c>
      <c r="I66" s="35"/>
      <c r="J66" s="35"/>
      <c r="K66" s="35"/>
      <c r="L66" s="35"/>
      <c r="M66" s="37"/>
      <c r="N66" s="37"/>
      <c r="O66" s="37"/>
      <c r="P66" s="37"/>
      <c r="Q66" s="35" t="str">
        <f t="shared" si="1"/>
        <v>0901</v>
      </c>
      <c r="R66" s="35" t="str">
        <f t="shared" si="2"/>
        <v/>
      </c>
      <c r="S66" s="35" t="str">
        <f>IF(基準給与届!H66="","",基準給与届!H66)</f>
        <v/>
      </c>
      <c r="T66" s="35" t="str">
        <f t="shared" si="3"/>
        <v/>
      </c>
      <c r="U66" s="35" t="str">
        <f t="shared" si="6"/>
        <v/>
      </c>
      <c r="V66" s="35" t="str">
        <f>IFERROR(VLOOKUP(基準給与届データ!S66,【参照】標準報酬月額テーブル!$E$3:$I$33,5,TRUE),"")</f>
        <v/>
      </c>
      <c r="W66" s="35" t="str">
        <f t="shared" si="7"/>
        <v/>
      </c>
      <c r="X66" s="37"/>
      <c r="Y66" s="37"/>
      <c r="Z66" s="37"/>
      <c r="AA66" s="37"/>
      <c r="AB66" s="37"/>
      <c r="AC66" s="37"/>
      <c r="AD66" s="37"/>
    </row>
    <row r="67" spans="1:30" s="38" customFormat="1" x14ac:dyDescent="0.15">
      <c r="A67" s="36" t="s">
        <v>79</v>
      </c>
      <c r="B67" s="35" t="str">
        <f t="shared" si="0"/>
        <v/>
      </c>
      <c r="C67" s="35" t="str">
        <f>IF(基準給与届!B67="","",基準給与届!B67)</f>
        <v/>
      </c>
      <c r="D67" s="35" t="str">
        <f>IF(基準給与届!C67="","",基準給与届!C67)</f>
        <v/>
      </c>
      <c r="E67" s="37" t="str">
        <f>IF(基準給与届!D67="","",基準給与届!D67)</f>
        <v/>
      </c>
      <c r="F67" s="37" t="str">
        <f>IF(基準給与届!E67="","",基準給与届!E67)</f>
        <v/>
      </c>
      <c r="G67" s="35" t="str">
        <f>IF(基準給与届!F67="","",基準給与届!F67)</f>
        <v/>
      </c>
      <c r="H67" s="35" t="str">
        <f>IF(基準給与届!G67="","",基準給与届!G67)</f>
        <v/>
      </c>
      <c r="I67" s="35"/>
      <c r="J67" s="35"/>
      <c r="K67" s="35"/>
      <c r="L67" s="35"/>
      <c r="M67" s="37"/>
      <c r="N67" s="37"/>
      <c r="O67" s="37"/>
      <c r="P67" s="37"/>
      <c r="Q67" s="35" t="str">
        <f t="shared" si="1"/>
        <v>0901</v>
      </c>
      <c r="R67" s="35" t="str">
        <f t="shared" si="2"/>
        <v/>
      </c>
      <c r="S67" s="35" t="str">
        <f>IF(基準給与届!H67="","",基準給与届!H67)</f>
        <v/>
      </c>
      <c r="T67" s="35" t="str">
        <f t="shared" si="3"/>
        <v/>
      </c>
      <c r="U67" s="35" t="str">
        <f t="shared" si="6"/>
        <v/>
      </c>
      <c r="V67" s="35" t="str">
        <f>IFERROR(VLOOKUP(基準給与届データ!S67,【参照】標準報酬月額テーブル!$E$3:$I$33,5,TRUE),"")</f>
        <v/>
      </c>
      <c r="W67" s="35" t="str">
        <f t="shared" si="7"/>
        <v/>
      </c>
      <c r="X67" s="37"/>
      <c r="Y67" s="37"/>
      <c r="Z67" s="37"/>
      <c r="AA67" s="37"/>
      <c r="AB67" s="37"/>
      <c r="AC67" s="37"/>
      <c r="AD67" s="37"/>
    </row>
    <row r="68" spans="1:30" s="38" customFormat="1" x14ac:dyDescent="0.15">
      <c r="A68" s="36" t="s">
        <v>79</v>
      </c>
      <c r="B68" s="35" t="str">
        <f t="shared" si="0"/>
        <v/>
      </c>
      <c r="C68" s="35" t="str">
        <f>IF(基準給与届!B68="","",基準給与届!B68)</f>
        <v/>
      </c>
      <c r="D68" s="35" t="str">
        <f>IF(基準給与届!C68="","",基準給与届!C68)</f>
        <v/>
      </c>
      <c r="E68" s="37" t="str">
        <f>IF(基準給与届!D68="","",基準給与届!D68)</f>
        <v/>
      </c>
      <c r="F68" s="37" t="str">
        <f>IF(基準給与届!E68="","",基準給与届!E68)</f>
        <v/>
      </c>
      <c r="G68" s="35" t="str">
        <f>IF(基準給与届!F68="","",基準給与届!F68)</f>
        <v/>
      </c>
      <c r="H68" s="35" t="str">
        <f>IF(基準給与届!G68="","",基準給与届!G68)</f>
        <v/>
      </c>
      <c r="I68" s="35"/>
      <c r="J68" s="35"/>
      <c r="K68" s="35"/>
      <c r="L68" s="35"/>
      <c r="M68" s="37"/>
      <c r="N68" s="37"/>
      <c r="O68" s="37"/>
      <c r="P68" s="37"/>
      <c r="Q68" s="35" t="str">
        <f t="shared" si="1"/>
        <v>0901</v>
      </c>
      <c r="R68" s="35" t="str">
        <f t="shared" si="2"/>
        <v/>
      </c>
      <c r="S68" s="35" t="str">
        <f>IF(基準給与届!H68="","",基準給与届!H68)</f>
        <v/>
      </c>
      <c r="T68" s="35" t="str">
        <f t="shared" si="3"/>
        <v/>
      </c>
      <c r="U68" s="35" t="str">
        <f t="shared" si="6"/>
        <v/>
      </c>
      <c r="V68" s="35" t="str">
        <f>IFERROR(VLOOKUP(基準給与届データ!S68,【参照】標準報酬月額テーブル!$E$3:$I$33,5,TRUE),"")</f>
        <v/>
      </c>
      <c r="W68" s="35" t="str">
        <f t="shared" si="7"/>
        <v/>
      </c>
      <c r="X68" s="37"/>
      <c r="Y68" s="37"/>
      <c r="Z68" s="37"/>
      <c r="AA68" s="37"/>
      <c r="AB68" s="37"/>
      <c r="AC68" s="37"/>
      <c r="AD68" s="37"/>
    </row>
    <row r="69" spans="1:30" s="38" customFormat="1" x14ac:dyDescent="0.15">
      <c r="A69" s="36" t="s">
        <v>79</v>
      </c>
      <c r="B69" s="35" t="str">
        <f t="shared" si="0"/>
        <v/>
      </c>
      <c r="C69" s="35" t="str">
        <f>IF(基準給与届!B69="","",基準給与届!B69)</f>
        <v/>
      </c>
      <c r="D69" s="35" t="str">
        <f>IF(基準給与届!C69="","",基準給与届!C69)</f>
        <v/>
      </c>
      <c r="E69" s="37" t="str">
        <f>IF(基準給与届!D69="","",基準給与届!D69)</f>
        <v/>
      </c>
      <c r="F69" s="37" t="str">
        <f>IF(基準給与届!E69="","",基準給与届!E69)</f>
        <v/>
      </c>
      <c r="G69" s="35" t="str">
        <f>IF(基準給与届!F69="","",基準給与届!F69)</f>
        <v/>
      </c>
      <c r="H69" s="35" t="str">
        <f>IF(基準給与届!G69="","",基準給与届!G69)</f>
        <v/>
      </c>
      <c r="I69" s="35"/>
      <c r="J69" s="35"/>
      <c r="K69" s="35"/>
      <c r="L69" s="35"/>
      <c r="M69" s="37"/>
      <c r="N69" s="37"/>
      <c r="O69" s="37"/>
      <c r="P69" s="37"/>
      <c r="Q69" s="35" t="str">
        <f t="shared" si="1"/>
        <v>0901</v>
      </c>
      <c r="R69" s="35" t="str">
        <f t="shared" si="2"/>
        <v/>
      </c>
      <c r="S69" s="35" t="str">
        <f>IF(基準給与届!H69="","",基準給与届!H69)</f>
        <v/>
      </c>
      <c r="T69" s="35" t="str">
        <f t="shared" si="3"/>
        <v/>
      </c>
      <c r="U69" s="35" t="str">
        <f t="shared" si="6"/>
        <v/>
      </c>
      <c r="V69" s="35" t="str">
        <f>IFERROR(VLOOKUP(基準給与届データ!S69,【参照】標準報酬月額テーブル!$E$3:$I$33,5,TRUE),"")</f>
        <v/>
      </c>
      <c r="W69" s="35" t="str">
        <f t="shared" si="7"/>
        <v/>
      </c>
      <c r="X69" s="37"/>
      <c r="Y69" s="37"/>
      <c r="Z69" s="37"/>
      <c r="AA69" s="37"/>
      <c r="AB69" s="37"/>
      <c r="AC69" s="37"/>
      <c r="AD69" s="37"/>
    </row>
    <row r="70" spans="1:30" s="38" customFormat="1" x14ac:dyDescent="0.15">
      <c r="A70" s="36" t="s">
        <v>79</v>
      </c>
      <c r="B70" s="35" t="str">
        <f t="shared" si="0"/>
        <v/>
      </c>
      <c r="C70" s="35" t="str">
        <f>IF(基準給与届!B70="","",基準給与届!B70)</f>
        <v/>
      </c>
      <c r="D70" s="35" t="str">
        <f>IF(基準給与届!C70="","",基準給与届!C70)</f>
        <v/>
      </c>
      <c r="E70" s="37" t="str">
        <f>IF(基準給与届!D70="","",基準給与届!D70)</f>
        <v/>
      </c>
      <c r="F70" s="37" t="str">
        <f>IF(基準給与届!E70="","",基準給与届!E70)</f>
        <v/>
      </c>
      <c r="G70" s="35" t="str">
        <f>IF(基準給与届!F70="","",基準給与届!F70)</f>
        <v/>
      </c>
      <c r="H70" s="35" t="str">
        <f>IF(基準給与届!G70="","",基準給与届!G70)</f>
        <v/>
      </c>
      <c r="I70" s="35"/>
      <c r="J70" s="35"/>
      <c r="K70" s="35"/>
      <c r="L70" s="35"/>
      <c r="M70" s="37"/>
      <c r="N70" s="37"/>
      <c r="O70" s="37"/>
      <c r="P70" s="37"/>
      <c r="Q70" s="35" t="str">
        <f t="shared" si="1"/>
        <v>0901</v>
      </c>
      <c r="R70" s="35" t="str">
        <f t="shared" si="2"/>
        <v/>
      </c>
      <c r="S70" s="35" t="str">
        <f>IF(基準給与届!H70="","",基準給与届!H70)</f>
        <v/>
      </c>
      <c r="T70" s="35" t="str">
        <f t="shared" si="3"/>
        <v/>
      </c>
      <c r="U70" s="35" t="str">
        <f t="shared" si="6"/>
        <v/>
      </c>
      <c r="V70" s="35" t="str">
        <f>IFERROR(VLOOKUP(基準給与届データ!S70,【参照】標準報酬月額テーブル!$E$3:$I$33,5,TRUE),"")</f>
        <v/>
      </c>
      <c r="W70" s="35" t="str">
        <f t="shared" si="7"/>
        <v/>
      </c>
      <c r="X70" s="37"/>
      <c r="Y70" s="37"/>
      <c r="Z70" s="37"/>
      <c r="AA70" s="37"/>
      <c r="AB70" s="37"/>
      <c r="AC70" s="37"/>
      <c r="AD70" s="37"/>
    </row>
    <row r="71" spans="1:30" s="38" customFormat="1" x14ac:dyDescent="0.15">
      <c r="A71" s="36" t="s">
        <v>79</v>
      </c>
      <c r="B71" s="35" t="str">
        <f t="shared" si="0"/>
        <v/>
      </c>
      <c r="C71" s="35" t="str">
        <f>IF(基準給与届!B71="","",基準給与届!B71)</f>
        <v/>
      </c>
      <c r="D71" s="35" t="str">
        <f>IF(基準給与届!C71="","",基準給与届!C71)</f>
        <v/>
      </c>
      <c r="E71" s="37" t="str">
        <f>IF(基準給与届!D71="","",基準給与届!D71)</f>
        <v/>
      </c>
      <c r="F71" s="37" t="str">
        <f>IF(基準給与届!E71="","",基準給与届!E71)</f>
        <v/>
      </c>
      <c r="G71" s="35" t="str">
        <f>IF(基準給与届!F71="","",基準給与届!F71)</f>
        <v/>
      </c>
      <c r="H71" s="35" t="str">
        <f>IF(基準給与届!G71="","",基準給与届!G71)</f>
        <v/>
      </c>
      <c r="I71" s="35"/>
      <c r="J71" s="35"/>
      <c r="K71" s="35"/>
      <c r="L71" s="35"/>
      <c r="M71" s="37"/>
      <c r="N71" s="37"/>
      <c r="O71" s="37"/>
      <c r="P71" s="37"/>
      <c r="Q71" s="35" t="str">
        <f t="shared" si="1"/>
        <v>0901</v>
      </c>
      <c r="R71" s="35" t="str">
        <f t="shared" si="2"/>
        <v/>
      </c>
      <c r="S71" s="35" t="str">
        <f>IF(基準給与届!H71="","",基準給与届!H71)</f>
        <v/>
      </c>
      <c r="T71" s="35" t="str">
        <f t="shared" si="3"/>
        <v/>
      </c>
      <c r="U71" s="35" t="str">
        <f t="shared" si="6"/>
        <v/>
      </c>
      <c r="V71" s="35" t="str">
        <f>IFERROR(VLOOKUP(基準給与届データ!S71,【参照】標準報酬月額テーブル!$E$3:$I$33,5,TRUE),"")</f>
        <v/>
      </c>
      <c r="W71" s="35" t="str">
        <f t="shared" si="7"/>
        <v/>
      </c>
      <c r="X71" s="37"/>
      <c r="Y71" s="37"/>
      <c r="Z71" s="37"/>
      <c r="AA71" s="37"/>
      <c r="AB71" s="37"/>
      <c r="AC71" s="37"/>
      <c r="AD71" s="37"/>
    </row>
    <row r="72" spans="1:30" s="38" customFormat="1" x14ac:dyDescent="0.15">
      <c r="A72" s="36" t="s">
        <v>79</v>
      </c>
      <c r="B72" s="35" t="str">
        <f t="shared" si="0"/>
        <v/>
      </c>
      <c r="C72" s="35" t="str">
        <f>IF(基準給与届!B72="","",基準給与届!B72)</f>
        <v/>
      </c>
      <c r="D72" s="35" t="str">
        <f>IF(基準給与届!C72="","",基準給与届!C72)</f>
        <v/>
      </c>
      <c r="E72" s="37" t="str">
        <f>IF(基準給与届!D72="","",基準給与届!D72)</f>
        <v/>
      </c>
      <c r="F72" s="37" t="str">
        <f>IF(基準給与届!E72="","",基準給与届!E72)</f>
        <v/>
      </c>
      <c r="G72" s="35" t="str">
        <f>IF(基準給与届!F72="","",基準給与届!F72)</f>
        <v/>
      </c>
      <c r="H72" s="35" t="str">
        <f>IF(基準給与届!G72="","",基準給与届!G72)</f>
        <v/>
      </c>
      <c r="I72" s="35"/>
      <c r="J72" s="35"/>
      <c r="K72" s="35"/>
      <c r="L72" s="35"/>
      <c r="M72" s="37"/>
      <c r="N72" s="37"/>
      <c r="O72" s="37"/>
      <c r="P72" s="37"/>
      <c r="Q72" s="35" t="str">
        <f t="shared" si="1"/>
        <v>0901</v>
      </c>
      <c r="R72" s="35" t="str">
        <f t="shared" si="2"/>
        <v/>
      </c>
      <c r="S72" s="35" t="str">
        <f>IF(基準給与届!H72="","",基準給与届!H72)</f>
        <v/>
      </c>
      <c r="T72" s="35" t="str">
        <f t="shared" si="3"/>
        <v/>
      </c>
      <c r="U72" s="35" t="str">
        <f t="shared" si="6"/>
        <v/>
      </c>
      <c r="V72" s="35" t="str">
        <f>IFERROR(VLOOKUP(基準給与届データ!S72,【参照】標準報酬月額テーブル!$E$3:$I$33,5,TRUE),"")</f>
        <v/>
      </c>
      <c r="W72" s="35" t="str">
        <f t="shared" si="7"/>
        <v/>
      </c>
      <c r="X72" s="37"/>
      <c r="Y72" s="37"/>
      <c r="Z72" s="37"/>
      <c r="AA72" s="37"/>
      <c r="AB72" s="37"/>
      <c r="AC72" s="37"/>
      <c r="AD72" s="37"/>
    </row>
    <row r="73" spans="1:30" s="38" customFormat="1" x14ac:dyDescent="0.15">
      <c r="A73" s="36" t="s">
        <v>79</v>
      </c>
      <c r="B73" s="35" t="str">
        <f t="shared" si="0"/>
        <v/>
      </c>
      <c r="C73" s="35" t="str">
        <f>IF(基準給与届!B73="","",基準給与届!B73)</f>
        <v/>
      </c>
      <c r="D73" s="35" t="str">
        <f>IF(基準給与届!C73="","",基準給与届!C73)</f>
        <v/>
      </c>
      <c r="E73" s="37" t="str">
        <f>IF(基準給与届!D73="","",基準給与届!D73)</f>
        <v/>
      </c>
      <c r="F73" s="37" t="str">
        <f>IF(基準給与届!E73="","",基準給与届!E73)</f>
        <v/>
      </c>
      <c r="G73" s="35" t="str">
        <f>IF(基準給与届!F73="","",基準給与届!F73)</f>
        <v/>
      </c>
      <c r="H73" s="35" t="str">
        <f>IF(基準給与届!G73="","",基準給与届!G73)</f>
        <v/>
      </c>
      <c r="I73" s="35"/>
      <c r="J73" s="35"/>
      <c r="K73" s="35"/>
      <c r="L73" s="35"/>
      <c r="M73" s="37"/>
      <c r="N73" s="37"/>
      <c r="O73" s="37"/>
      <c r="P73" s="37"/>
      <c r="Q73" s="35" t="str">
        <f t="shared" si="1"/>
        <v>0901</v>
      </c>
      <c r="R73" s="35" t="str">
        <f t="shared" si="2"/>
        <v/>
      </c>
      <c r="S73" s="35" t="str">
        <f>IF(基準給与届!H73="","",基準給与届!H73)</f>
        <v/>
      </c>
      <c r="T73" s="35" t="str">
        <f t="shared" si="3"/>
        <v/>
      </c>
      <c r="U73" s="35" t="str">
        <f t="shared" si="6"/>
        <v/>
      </c>
      <c r="V73" s="35" t="str">
        <f>IFERROR(VLOOKUP(基準給与届データ!S73,【参照】標準報酬月額テーブル!$E$3:$I$33,5,TRUE),"")</f>
        <v/>
      </c>
      <c r="W73" s="35" t="str">
        <f t="shared" si="7"/>
        <v/>
      </c>
      <c r="X73" s="37"/>
      <c r="Y73" s="37"/>
      <c r="Z73" s="37"/>
      <c r="AA73" s="37"/>
      <c r="AB73" s="37"/>
      <c r="AC73" s="37"/>
      <c r="AD73" s="37"/>
    </row>
    <row r="74" spans="1:30" s="38" customFormat="1" x14ac:dyDescent="0.15">
      <c r="A74" s="36" t="s">
        <v>79</v>
      </c>
      <c r="B74" s="35" t="str">
        <f t="shared" si="0"/>
        <v/>
      </c>
      <c r="C74" s="35" t="str">
        <f>IF(基準給与届!B74="","",基準給与届!B74)</f>
        <v/>
      </c>
      <c r="D74" s="35" t="str">
        <f>IF(基準給与届!C74="","",基準給与届!C74)</f>
        <v/>
      </c>
      <c r="E74" s="37" t="str">
        <f>IF(基準給与届!D74="","",基準給与届!D74)</f>
        <v/>
      </c>
      <c r="F74" s="37" t="str">
        <f>IF(基準給与届!E74="","",基準給与届!E74)</f>
        <v/>
      </c>
      <c r="G74" s="35" t="str">
        <f>IF(基準給与届!F74="","",基準給与届!F74)</f>
        <v/>
      </c>
      <c r="H74" s="35" t="str">
        <f>IF(基準給与届!G74="","",基準給与届!G74)</f>
        <v/>
      </c>
      <c r="I74" s="35"/>
      <c r="J74" s="35"/>
      <c r="K74" s="35"/>
      <c r="L74" s="35"/>
      <c r="M74" s="37"/>
      <c r="N74" s="37"/>
      <c r="O74" s="37"/>
      <c r="P74" s="37"/>
      <c r="Q74" s="35" t="str">
        <f t="shared" si="1"/>
        <v>0901</v>
      </c>
      <c r="R74" s="35" t="str">
        <f t="shared" si="2"/>
        <v/>
      </c>
      <c r="S74" s="35" t="str">
        <f>IF(基準給与届!H74="","",基準給与届!H74)</f>
        <v/>
      </c>
      <c r="T74" s="35" t="str">
        <f t="shared" si="3"/>
        <v/>
      </c>
      <c r="U74" s="35" t="str">
        <f t="shared" si="6"/>
        <v/>
      </c>
      <c r="V74" s="35" t="str">
        <f>IFERROR(VLOOKUP(基準給与届データ!S74,【参照】標準報酬月額テーブル!$E$3:$I$33,5,TRUE),"")</f>
        <v/>
      </c>
      <c r="W74" s="35" t="str">
        <f t="shared" si="7"/>
        <v/>
      </c>
      <c r="X74" s="37"/>
      <c r="Y74" s="37"/>
      <c r="Z74" s="37"/>
      <c r="AA74" s="37"/>
      <c r="AB74" s="37"/>
      <c r="AC74" s="37"/>
      <c r="AD74" s="37"/>
    </row>
    <row r="75" spans="1:30" s="38" customFormat="1" x14ac:dyDescent="0.15">
      <c r="A75" s="36" t="s">
        <v>79</v>
      </c>
      <c r="B75" s="35" t="str">
        <f t="shared" ref="B75:B138" si="8">IF(C75="","",$B$9)</f>
        <v/>
      </c>
      <c r="C75" s="35" t="str">
        <f>IF(基準給与届!B75="","",基準給与届!B75)</f>
        <v/>
      </c>
      <c r="D75" s="35" t="str">
        <f>IF(基準給与届!C75="","",基準給与届!C75)</f>
        <v/>
      </c>
      <c r="E75" s="37" t="str">
        <f>IF(基準給与届!D75="","",基準給与届!D75)</f>
        <v/>
      </c>
      <c r="F75" s="37" t="str">
        <f>IF(基準給与届!E75="","",基準給与届!E75)</f>
        <v/>
      </c>
      <c r="G75" s="35" t="str">
        <f>IF(基準給与届!F75="","",基準給与届!F75)</f>
        <v/>
      </c>
      <c r="H75" s="35" t="str">
        <f>IF(基準給与届!G75="","",基準給与届!G75)</f>
        <v/>
      </c>
      <c r="I75" s="35"/>
      <c r="J75" s="35"/>
      <c r="K75" s="35"/>
      <c r="L75" s="35"/>
      <c r="M75" s="37"/>
      <c r="N75" s="37"/>
      <c r="O75" s="37"/>
      <c r="P75" s="37"/>
      <c r="Q75" s="35" t="str">
        <f t="shared" ref="Q75:Q138" si="9">IF(C75="","",$Q$9)&amp;"0901"</f>
        <v>0901</v>
      </c>
      <c r="R75" s="35" t="str">
        <f t="shared" ref="R75:R138" si="10">IF(C75="","",$R$9)</f>
        <v/>
      </c>
      <c r="S75" s="35" t="str">
        <f>IF(基準給与届!H75="","",基準給与届!H75)</f>
        <v/>
      </c>
      <c r="T75" s="35" t="str">
        <f t="shared" ref="T75:T138" si="11">IF(S75="","",$T$9)</f>
        <v/>
      </c>
      <c r="U75" s="35" t="str">
        <f t="shared" si="6"/>
        <v/>
      </c>
      <c r="V75" s="35" t="str">
        <f>IFERROR(VLOOKUP(基準給与届データ!S75,【参照】標準報酬月額テーブル!$E$3:$I$33,5,TRUE),"")</f>
        <v/>
      </c>
      <c r="W75" s="35" t="str">
        <f t="shared" si="7"/>
        <v/>
      </c>
      <c r="X75" s="37"/>
      <c r="Y75" s="37"/>
      <c r="Z75" s="37"/>
      <c r="AA75" s="37"/>
      <c r="AB75" s="37"/>
      <c r="AC75" s="37"/>
      <c r="AD75" s="37"/>
    </row>
    <row r="76" spans="1:30" s="38" customFormat="1" x14ac:dyDescent="0.15">
      <c r="A76" s="36" t="s">
        <v>79</v>
      </c>
      <c r="B76" s="35" t="str">
        <f t="shared" si="8"/>
        <v/>
      </c>
      <c r="C76" s="35" t="str">
        <f>IF(基準給与届!B76="","",基準給与届!B76)</f>
        <v/>
      </c>
      <c r="D76" s="35" t="str">
        <f>IF(基準給与届!C76="","",基準給与届!C76)</f>
        <v/>
      </c>
      <c r="E76" s="37" t="str">
        <f>IF(基準給与届!D76="","",基準給与届!D76)</f>
        <v/>
      </c>
      <c r="F76" s="37" t="str">
        <f>IF(基準給与届!E76="","",基準給与届!E76)</f>
        <v/>
      </c>
      <c r="G76" s="35" t="str">
        <f>IF(基準給与届!F76="","",基準給与届!F76)</f>
        <v/>
      </c>
      <c r="H76" s="35" t="str">
        <f>IF(基準給与届!G76="","",基準給与届!G76)</f>
        <v/>
      </c>
      <c r="I76" s="35"/>
      <c r="J76" s="35"/>
      <c r="K76" s="35"/>
      <c r="L76" s="35"/>
      <c r="M76" s="37"/>
      <c r="N76" s="37"/>
      <c r="O76" s="37"/>
      <c r="P76" s="37"/>
      <c r="Q76" s="35" t="str">
        <f t="shared" si="9"/>
        <v>0901</v>
      </c>
      <c r="R76" s="35" t="str">
        <f t="shared" si="10"/>
        <v/>
      </c>
      <c r="S76" s="35" t="str">
        <f>IF(基準給与届!H76="","",基準給与届!H76)</f>
        <v/>
      </c>
      <c r="T76" s="35" t="str">
        <f t="shared" si="11"/>
        <v/>
      </c>
      <c r="U76" s="35" t="str">
        <f t="shared" si="6"/>
        <v/>
      </c>
      <c r="V76" s="35" t="str">
        <f>IFERROR(VLOOKUP(基準給与届データ!S76,【参照】標準報酬月額テーブル!$E$3:$I$33,5,TRUE),"")</f>
        <v/>
      </c>
      <c r="W76" s="35" t="str">
        <f t="shared" si="7"/>
        <v/>
      </c>
      <c r="X76" s="37"/>
      <c r="Y76" s="37"/>
      <c r="Z76" s="37"/>
      <c r="AA76" s="37"/>
      <c r="AB76" s="37"/>
      <c r="AC76" s="37"/>
      <c r="AD76" s="37"/>
    </row>
    <row r="77" spans="1:30" s="38" customFormat="1" x14ac:dyDescent="0.15">
      <c r="A77" s="36" t="s">
        <v>79</v>
      </c>
      <c r="B77" s="35" t="str">
        <f t="shared" si="8"/>
        <v/>
      </c>
      <c r="C77" s="35" t="str">
        <f>IF(基準給与届!B77="","",基準給与届!B77)</f>
        <v/>
      </c>
      <c r="D77" s="35" t="str">
        <f>IF(基準給与届!C77="","",基準給与届!C77)</f>
        <v/>
      </c>
      <c r="E77" s="37" t="str">
        <f>IF(基準給与届!D77="","",基準給与届!D77)</f>
        <v/>
      </c>
      <c r="F77" s="37" t="str">
        <f>IF(基準給与届!E77="","",基準給与届!E77)</f>
        <v/>
      </c>
      <c r="G77" s="35" t="str">
        <f>IF(基準給与届!F77="","",基準給与届!F77)</f>
        <v/>
      </c>
      <c r="H77" s="35" t="str">
        <f>IF(基準給与届!G77="","",基準給与届!G77)</f>
        <v/>
      </c>
      <c r="I77" s="35"/>
      <c r="J77" s="35"/>
      <c r="K77" s="35"/>
      <c r="L77" s="35"/>
      <c r="M77" s="37"/>
      <c r="N77" s="37"/>
      <c r="O77" s="37"/>
      <c r="P77" s="37"/>
      <c r="Q77" s="35" t="str">
        <f t="shared" si="9"/>
        <v>0901</v>
      </c>
      <c r="R77" s="35" t="str">
        <f t="shared" si="10"/>
        <v/>
      </c>
      <c r="S77" s="35" t="str">
        <f>IF(基準給与届!H77="","",基準給与届!H77)</f>
        <v/>
      </c>
      <c r="T77" s="35" t="str">
        <f t="shared" si="11"/>
        <v/>
      </c>
      <c r="U77" s="35" t="str">
        <f t="shared" si="6"/>
        <v/>
      </c>
      <c r="V77" s="35" t="str">
        <f>IFERROR(VLOOKUP(基準給与届データ!S77,【参照】標準報酬月額テーブル!$E$3:$I$33,5,TRUE),"")</f>
        <v/>
      </c>
      <c r="W77" s="35" t="str">
        <f t="shared" si="7"/>
        <v/>
      </c>
      <c r="X77" s="37"/>
      <c r="Y77" s="37"/>
      <c r="Z77" s="37"/>
      <c r="AA77" s="37"/>
      <c r="AB77" s="37"/>
      <c r="AC77" s="37"/>
      <c r="AD77" s="37"/>
    </row>
    <row r="78" spans="1:30" s="38" customFormat="1" x14ac:dyDescent="0.15">
      <c r="A78" s="36" t="s">
        <v>79</v>
      </c>
      <c r="B78" s="35" t="str">
        <f t="shared" si="8"/>
        <v/>
      </c>
      <c r="C78" s="35" t="str">
        <f>IF(基準給与届!B78="","",基準給与届!B78)</f>
        <v/>
      </c>
      <c r="D78" s="35" t="str">
        <f>IF(基準給与届!C78="","",基準給与届!C78)</f>
        <v/>
      </c>
      <c r="E78" s="37" t="str">
        <f>IF(基準給与届!D78="","",基準給与届!D78)</f>
        <v/>
      </c>
      <c r="F78" s="37" t="str">
        <f>IF(基準給与届!E78="","",基準給与届!E78)</f>
        <v/>
      </c>
      <c r="G78" s="35" t="str">
        <f>IF(基準給与届!F78="","",基準給与届!F78)</f>
        <v/>
      </c>
      <c r="H78" s="35" t="str">
        <f>IF(基準給与届!G78="","",基準給与届!G78)</f>
        <v/>
      </c>
      <c r="I78" s="35"/>
      <c r="J78" s="35"/>
      <c r="K78" s="35"/>
      <c r="L78" s="35"/>
      <c r="M78" s="37"/>
      <c r="N78" s="37"/>
      <c r="O78" s="37"/>
      <c r="P78" s="37"/>
      <c r="Q78" s="35" t="str">
        <f t="shared" si="9"/>
        <v>0901</v>
      </c>
      <c r="R78" s="35" t="str">
        <f t="shared" si="10"/>
        <v/>
      </c>
      <c r="S78" s="35" t="str">
        <f>IF(基準給与届!H78="","",基準給与届!H78)</f>
        <v/>
      </c>
      <c r="T78" s="35" t="str">
        <f t="shared" si="11"/>
        <v/>
      </c>
      <c r="U78" s="35" t="str">
        <f t="shared" si="6"/>
        <v/>
      </c>
      <c r="V78" s="35" t="str">
        <f>IFERROR(VLOOKUP(基準給与届データ!S78,【参照】標準報酬月額テーブル!$E$3:$I$33,5,TRUE),"")</f>
        <v/>
      </c>
      <c r="W78" s="35" t="str">
        <f t="shared" si="7"/>
        <v/>
      </c>
      <c r="X78" s="37"/>
      <c r="Y78" s="37"/>
      <c r="Z78" s="37"/>
      <c r="AA78" s="37"/>
      <c r="AB78" s="37"/>
      <c r="AC78" s="37"/>
      <c r="AD78" s="37"/>
    </row>
    <row r="79" spans="1:30" s="38" customFormat="1" x14ac:dyDescent="0.15">
      <c r="A79" s="36" t="s">
        <v>79</v>
      </c>
      <c r="B79" s="35" t="str">
        <f t="shared" si="8"/>
        <v/>
      </c>
      <c r="C79" s="35" t="str">
        <f>IF(基準給与届!B79="","",基準給与届!B79)</f>
        <v/>
      </c>
      <c r="D79" s="35" t="str">
        <f>IF(基準給与届!C79="","",基準給与届!C79)</f>
        <v/>
      </c>
      <c r="E79" s="37" t="str">
        <f>IF(基準給与届!D79="","",基準給与届!D79)</f>
        <v/>
      </c>
      <c r="F79" s="37" t="str">
        <f>IF(基準給与届!E79="","",基準給与届!E79)</f>
        <v/>
      </c>
      <c r="G79" s="35" t="str">
        <f>IF(基準給与届!F79="","",基準給与届!F79)</f>
        <v/>
      </c>
      <c r="H79" s="35" t="str">
        <f>IF(基準給与届!G79="","",基準給与届!G79)</f>
        <v/>
      </c>
      <c r="I79" s="35"/>
      <c r="J79" s="35"/>
      <c r="K79" s="35"/>
      <c r="L79" s="35"/>
      <c r="M79" s="37"/>
      <c r="N79" s="37"/>
      <c r="O79" s="37"/>
      <c r="P79" s="37"/>
      <c r="Q79" s="35" t="str">
        <f t="shared" si="9"/>
        <v>0901</v>
      </c>
      <c r="R79" s="35" t="str">
        <f t="shared" si="10"/>
        <v/>
      </c>
      <c r="S79" s="35" t="str">
        <f>IF(基準給与届!H79="","",基準給与届!H79)</f>
        <v/>
      </c>
      <c r="T79" s="35" t="str">
        <f t="shared" si="11"/>
        <v/>
      </c>
      <c r="U79" s="35" t="str">
        <f t="shared" si="6"/>
        <v/>
      </c>
      <c r="V79" s="35" t="str">
        <f>IFERROR(VLOOKUP(基準給与届データ!S79,【参照】標準報酬月額テーブル!$E$3:$I$33,5,TRUE),"")</f>
        <v/>
      </c>
      <c r="W79" s="35" t="str">
        <f t="shared" si="7"/>
        <v/>
      </c>
      <c r="X79" s="37"/>
      <c r="Y79" s="37"/>
      <c r="Z79" s="37"/>
      <c r="AA79" s="37"/>
      <c r="AB79" s="37"/>
      <c r="AC79" s="37"/>
      <c r="AD79" s="37"/>
    </row>
    <row r="80" spans="1:30" s="38" customFormat="1" x14ac:dyDescent="0.15">
      <c r="A80" s="36" t="s">
        <v>79</v>
      </c>
      <c r="B80" s="35" t="str">
        <f t="shared" si="8"/>
        <v/>
      </c>
      <c r="C80" s="35" t="str">
        <f>IF(基準給与届!B80="","",基準給与届!B80)</f>
        <v/>
      </c>
      <c r="D80" s="35" t="str">
        <f>IF(基準給与届!C80="","",基準給与届!C80)</f>
        <v/>
      </c>
      <c r="E80" s="37" t="str">
        <f>IF(基準給与届!D80="","",基準給与届!D80)</f>
        <v/>
      </c>
      <c r="F80" s="37" t="str">
        <f>IF(基準給与届!E80="","",基準給与届!E80)</f>
        <v/>
      </c>
      <c r="G80" s="35" t="str">
        <f>IF(基準給与届!F80="","",基準給与届!F80)</f>
        <v/>
      </c>
      <c r="H80" s="35" t="str">
        <f>IF(基準給与届!G80="","",基準給与届!G80)</f>
        <v/>
      </c>
      <c r="I80" s="35"/>
      <c r="J80" s="35"/>
      <c r="K80" s="35"/>
      <c r="L80" s="35"/>
      <c r="M80" s="37"/>
      <c r="N80" s="37"/>
      <c r="O80" s="37"/>
      <c r="P80" s="37"/>
      <c r="Q80" s="35" t="str">
        <f t="shared" si="9"/>
        <v>0901</v>
      </c>
      <c r="R80" s="35" t="str">
        <f t="shared" si="10"/>
        <v/>
      </c>
      <c r="S80" s="35" t="str">
        <f>IF(基準給与届!H80="","",基準給与届!H80)</f>
        <v/>
      </c>
      <c r="T80" s="35" t="str">
        <f t="shared" si="11"/>
        <v/>
      </c>
      <c r="U80" s="35" t="str">
        <f t="shared" si="6"/>
        <v/>
      </c>
      <c r="V80" s="35" t="str">
        <f>IFERROR(VLOOKUP(基準給与届データ!S80,【参照】標準報酬月額テーブル!$E$3:$I$33,5,TRUE),"")</f>
        <v/>
      </c>
      <c r="W80" s="35" t="str">
        <f t="shared" si="7"/>
        <v/>
      </c>
      <c r="X80" s="37"/>
      <c r="Y80" s="37"/>
      <c r="Z80" s="37"/>
      <c r="AA80" s="37"/>
      <c r="AB80" s="37"/>
      <c r="AC80" s="37"/>
      <c r="AD80" s="37"/>
    </row>
    <row r="81" spans="1:30" s="38" customFormat="1" x14ac:dyDescent="0.15">
      <c r="A81" s="36" t="s">
        <v>79</v>
      </c>
      <c r="B81" s="35" t="str">
        <f t="shared" si="8"/>
        <v/>
      </c>
      <c r="C81" s="35" t="str">
        <f>IF(基準給与届!B81="","",基準給与届!B81)</f>
        <v/>
      </c>
      <c r="D81" s="35" t="str">
        <f>IF(基準給与届!C81="","",基準給与届!C81)</f>
        <v/>
      </c>
      <c r="E81" s="37" t="str">
        <f>IF(基準給与届!D81="","",基準給与届!D81)</f>
        <v/>
      </c>
      <c r="F81" s="37" t="str">
        <f>IF(基準給与届!E81="","",基準給与届!E81)</f>
        <v/>
      </c>
      <c r="G81" s="35" t="str">
        <f>IF(基準給与届!F81="","",基準給与届!F81)</f>
        <v/>
      </c>
      <c r="H81" s="35" t="str">
        <f>IF(基準給与届!G81="","",基準給与届!G81)</f>
        <v/>
      </c>
      <c r="I81" s="35"/>
      <c r="J81" s="35"/>
      <c r="K81" s="35"/>
      <c r="L81" s="35"/>
      <c r="M81" s="37"/>
      <c r="N81" s="37"/>
      <c r="O81" s="37"/>
      <c r="P81" s="37"/>
      <c r="Q81" s="35" t="str">
        <f t="shared" si="9"/>
        <v>0901</v>
      </c>
      <c r="R81" s="35" t="str">
        <f t="shared" si="10"/>
        <v/>
      </c>
      <c r="S81" s="35" t="str">
        <f>IF(基準給与届!H81="","",基準給与届!H81)</f>
        <v/>
      </c>
      <c r="T81" s="35" t="str">
        <f t="shared" si="11"/>
        <v/>
      </c>
      <c r="U81" s="35" t="str">
        <f t="shared" si="6"/>
        <v/>
      </c>
      <c r="V81" s="35" t="str">
        <f>IFERROR(VLOOKUP(基準給与届データ!S81,【参照】標準報酬月額テーブル!$E$3:$I$33,5,TRUE),"")</f>
        <v/>
      </c>
      <c r="W81" s="35" t="str">
        <f t="shared" si="7"/>
        <v/>
      </c>
      <c r="X81" s="37"/>
      <c r="Y81" s="37"/>
      <c r="Z81" s="37"/>
      <c r="AA81" s="37"/>
      <c r="AB81" s="37"/>
      <c r="AC81" s="37"/>
      <c r="AD81" s="37"/>
    </row>
    <row r="82" spans="1:30" s="38" customFormat="1" x14ac:dyDescent="0.15">
      <c r="A82" s="36" t="s">
        <v>79</v>
      </c>
      <c r="B82" s="35" t="str">
        <f t="shared" si="8"/>
        <v/>
      </c>
      <c r="C82" s="35" t="str">
        <f>IF(基準給与届!B82="","",基準給与届!B82)</f>
        <v/>
      </c>
      <c r="D82" s="35" t="str">
        <f>IF(基準給与届!C82="","",基準給与届!C82)</f>
        <v/>
      </c>
      <c r="E82" s="37" t="str">
        <f>IF(基準給与届!D82="","",基準給与届!D82)</f>
        <v/>
      </c>
      <c r="F82" s="37" t="str">
        <f>IF(基準給与届!E82="","",基準給与届!E82)</f>
        <v/>
      </c>
      <c r="G82" s="35" t="str">
        <f>IF(基準給与届!F82="","",基準給与届!F82)</f>
        <v/>
      </c>
      <c r="H82" s="35" t="str">
        <f>IF(基準給与届!G82="","",基準給与届!G82)</f>
        <v/>
      </c>
      <c r="I82" s="35"/>
      <c r="J82" s="35"/>
      <c r="K82" s="35"/>
      <c r="L82" s="35"/>
      <c r="M82" s="37"/>
      <c r="N82" s="37"/>
      <c r="O82" s="37"/>
      <c r="P82" s="37"/>
      <c r="Q82" s="35" t="str">
        <f t="shared" si="9"/>
        <v>0901</v>
      </c>
      <c r="R82" s="35" t="str">
        <f t="shared" si="10"/>
        <v/>
      </c>
      <c r="S82" s="35" t="str">
        <f>IF(基準給与届!H82="","",基準給与届!H82)</f>
        <v/>
      </c>
      <c r="T82" s="35" t="str">
        <f t="shared" si="11"/>
        <v/>
      </c>
      <c r="U82" s="35" t="str">
        <f t="shared" si="6"/>
        <v/>
      </c>
      <c r="V82" s="35" t="str">
        <f>IFERROR(VLOOKUP(基準給与届データ!S82,【参照】標準報酬月額テーブル!$E$3:$I$33,5,TRUE),"")</f>
        <v/>
      </c>
      <c r="W82" s="35" t="str">
        <f t="shared" si="7"/>
        <v/>
      </c>
      <c r="X82" s="37"/>
      <c r="Y82" s="37"/>
      <c r="Z82" s="37"/>
      <c r="AA82" s="37"/>
      <c r="AB82" s="37"/>
      <c r="AC82" s="37"/>
      <c r="AD82" s="37"/>
    </row>
    <row r="83" spans="1:30" s="38" customFormat="1" x14ac:dyDescent="0.15">
      <c r="A83" s="36" t="s">
        <v>79</v>
      </c>
      <c r="B83" s="35" t="str">
        <f t="shared" si="8"/>
        <v/>
      </c>
      <c r="C83" s="35" t="str">
        <f>IF(基準給与届!B83="","",基準給与届!B83)</f>
        <v/>
      </c>
      <c r="D83" s="35" t="str">
        <f>IF(基準給与届!C83="","",基準給与届!C83)</f>
        <v/>
      </c>
      <c r="E83" s="37" t="str">
        <f>IF(基準給与届!D83="","",基準給与届!D83)</f>
        <v/>
      </c>
      <c r="F83" s="37" t="str">
        <f>IF(基準給与届!E83="","",基準給与届!E83)</f>
        <v/>
      </c>
      <c r="G83" s="35" t="str">
        <f>IF(基準給与届!F83="","",基準給与届!F83)</f>
        <v/>
      </c>
      <c r="H83" s="35" t="str">
        <f>IF(基準給与届!G83="","",基準給与届!G83)</f>
        <v/>
      </c>
      <c r="I83" s="35"/>
      <c r="J83" s="35"/>
      <c r="K83" s="35"/>
      <c r="L83" s="35"/>
      <c r="M83" s="37"/>
      <c r="N83" s="37"/>
      <c r="O83" s="37"/>
      <c r="P83" s="37"/>
      <c r="Q83" s="35" t="str">
        <f t="shared" si="9"/>
        <v>0901</v>
      </c>
      <c r="R83" s="35" t="str">
        <f t="shared" si="10"/>
        <v/>
      </c>
      <c r="S83" s="35" t="str">
        <f>IF(基準給与届!H83="","",基準給与届!H83)</f>
        <v/>
      </c>
      <c r="T83" s="35" t="str">
        <f t="shared" si="11"/>
        <v/>
      </c>
      <c r="U83" s="35" t="str">
        <f t="shared" si="6"/>
        <v/>
      </c>
      <c r="V83" s="35" t="str">
        <f>IFERROR(VLOOKUP(基準給与届データ!S83,【参照】標準報酬月額テーブル!$E$3:$I$33,5,TRUE),"")</f>
        <v/>
      </c>
      <c r="W83" s="35" t="str">
        <f t="shared" si="7"/>
        <v/>
      </c>
      <c r="X83" s="37"/>
      <c r="Y83" s="37"/>
      <c r="Z83" s="37"/>
      <c r="AA83" s="37"/>
      <c r="AB83" s="37"/>
      <c r="AC83" s="37"/>
      <c r="AD83" s="37"/>
    </row>
    <row r="84" spans="1:30" s="38" customFormat="1" x14ac:dyDescent="0.15">
      <c r="A84" s="36" t="s">
        <v>79</v>
      </c>
      <c r="B84" s="35" t="str">
        <f t="shared" si="8"/>
        <v/>
      </c>
      <c r="C84" s="35" t="str">
        <f>IF(基準給与届!B84="","",基準給与届!B84)</f>
        <v/>
      </c>
      <c r="D84" s="35" t="str">
        <f>IF(基準給与届!C84="","",基準給与届!C84)</f>
        <v/>
      </c>
      <c r="E84" s="37" t="str">
        <f>IF(基準給与届!D84="","",基準給与届!D84)</f>
        <v/>
      </c>
      <c r="F84" s="37" t="str">
        <f>IF(基準給与届!E84="","",基準給与届!E84)</f>
        <v/>
      </c>
      <c r="G84" s="35" t="str">
        <f>IF(基準給与届!F84="","",基準給与届!F84)</f>
        <v/>
      </c>
      <c r="H84" s="35" t="str">
        <f>IF(基準給与届!G84="","",基準給与届!G84)</f>
        <v/>
      </c>
      <c r="I84" s="35"/>
      <c r="J84" s="35"/>
      <c r="K84" s="35"/>
      <c r="L84" s="35"/>
      <c r="M84" s="37"/>
      <c r="N84" s="37"/>
      <c r="O84" s="37"/>
      <c r="P84" s="37"/>
      <c r="Q84" s="35" t="str">
        <f t="shared" si="9"/>
        <v>0901</v>
      </c>
      <c r="R84" s="35" t="str">
        <f t="shared" si="10"/>
        <v/>
      </c>
      <c r="S84" s="35" t="str">
        <f>IF(基準給与届!H84="","",基準給与届!H84)</f>
        <v/>
      </c>
      <c r="T84" s="35" t="str">
        <f t="shared" si="11"/>
        <v/>
      </c>
      <c r="U84" s="35" t="str">
        <f t="shared" si="6"/>
        <v/>
      </c>
      <c r="V84" s="35" t="str">
        <f>IFERROR(VLOOKUP(基準給与届データ!S84,【参照】標準報酬月額テーブル!$E$3:$I$33,5,TRUE),"")</f>
        <v/>
      </c>
      <c r="W84" s="35" t="str">
        <f t="shared" si="7"/>
        <v/>
      </c>
      <c r="X84" s="37"/>
      <c r="Y84" s="37"/>
      <c r="Z84" s="37"/>
      <c r="AA84" s="37"/>
      <c r="AB84" s="37"/>
      <c r="AC84" s="37"/>
      <c r="AD84" s="37"/>
    </row>
    <row r="85" spans="1:30" s="38" customFormat="1" x14ac:dyDescent="0.15">
      <c r="A85" s="36" t="s">
        <v>79</v>
      </c>
      <c r="B85" s="35" t="str">
        <f t="shared" si="8"/>
        <v/>
      </c>
      <c r="C85" s="35" t="str">
        <f>IF(基準給与届!B85="","",基準給与届!B85)</f>
        <v/>
      </c>
      <c r="D85" s="35" t="str">
        <f>IF(基準給与届!C85="","",基準給与届!C85)</f>
        <v/>
      </c>
      <c r="E85" s="37" t="str">
        <f>IF(基準給与届!D85="","",基準給与届!D85)</f>
        <v/>
      </c>
      <c r="F85" s="37" t="str">
        <f>IF(基準給与届!E85="","",基準給与届!E85)</f>
        <v/>
      </c>
      <c r="G85" s="35" t="str">
        <f>IF(基準給与届!F85="","",基準給与届!F85)</f>
        <v/>
      </c>
      <c r="H85" s="35" t="str">
        <f>IF(基準給与届!G85="","",基準給与届!G85)</f>
        <v/>
      </c>
      <c r="I85" s="35"/>
      <c r="J85" s="35"/>
      <c r="K85" s="35"/>
      <c r="L85" s="35"/>
      <c r="M85" s="37"/>
      <c r="N85" s="37"/>
      <c r="O85" s="37"/>
      <c r="P85" s="37"/>
      <c r="Q85" s="35" t="str">
        <f t="shared" si="9"/>
        <v>0901</v>
      </c>
      <c r="R85" s="35" t="str">
        <f t="shared" si="10"/>
        <v/>
      </c>
      <c r="S85" s="35" t="str">
        <f>IF(基準給与届!H85="","",基準給与届!H85)</f>
        <v/>
      </c>
      <c r="T85" s="35" t="str">
        <f t="shared" si="11"/>
        <v/>
      </c>
      <c r="U85" s="35" t="str">
        <f t="shared" si="6"/>
        <v/>
      </c>
      <c r="V85" s="35" t="str">
        <f>IFERROR(VLOOKUP(基準給与届データ!S85,【参照】標準報酬月額テーブル!$E$3:$I$33,5,TRUE),"")</f>
        <v/>
      </c>
      <c r="W85" s="35" t="str">
        <f t="shared" si="7"/>
        <v/>
      </c>
      <c r="X85" s="37"/>
      <c r="Y85" s="37"/>
      <c r="Z85" s="37"/>
      <c r="AA85" s="37"/>
      <c r="AB85" s="37"/>
      <c r="AC85" s="37"/>
      <c r="AD85" s="37"/>
    </row>
    <row r="86" spans="1:30" s="38" customFormat="1" x14ac:dyDescent="0.15">
      <c r="A86" s="36" t="s">
        <v>79</v>
      </c>
      <c r="B86" s="35" t="str">
        <f t="shared" si="8"/>
        <v/>
      </c>
      <c r="C86" s="35" t="str">
        <f>IF(基準給与届!B86="","",基準給与届!B86)</f>
        <v/>
      </c>
      <c r="D86" s="35" t="str">
        <f>IF(基準給与届!C86="","",基準給与届!C86)</f>
        <v/>
      </c>
      <c r="E86" s="37" t="str">
        <f>IF(基準給与届!D86="","",基準給与届!D86)</f>
        <v/>
      </c>
      <c r="F86" s="37" t="str">
        <f>IF(基準給与届!E86="","",基準給与届!E86)</f>
        <v/>
      </c>
      <c r="G86" s="35" t="str">
        <f>IF(基準給与届!F86="","",基準給与届!F86)</f>
        <v/>
      </c>
      <c r="H86" s="35" t="str">
        <f>IF(基準給与届!G86="","",基準給与届!G86)</f>
        <v/>
      </c>
      <c r="I86" s="35"/>
      <c r="J86" s="35"/>
      <c r="K86" s="35"/>
      <c r="L86" s="35"/>
      <c r="M86" s="37"/>
      <c r="N86" s="37"/>
      <c r="O86" s="37"/>
      <c r="P86" s="37"/>
      <c r="Q86" s="35" t="str">
        <f t="shared" si="9"/>
        <v>0901</v>
      </c>
      <c r="R86" s="35" t="str">
        <f t="shared" si="10"/>
        <v/>
      </c>
      <c r="S86" s="35" t="str">
        <f>IF(基準給与届!H86="","",基準給与届!H86)</f>
        <v/>
      </c>
      <c r="T86" s="35" t="str">
        <f t="shared" si="11"/>
        <v/>
      </c>
      <c r="U86" s="35" t="str">
        <f t="shared" si="6"/>
        <v/>
      </c>
      <c r="V86" s="35" t="str">
        <f>IFERROR(VLOOKUP(基準給与届データ!S86,【参照】標準報酬月額テーブル!$E$3:$I$33,5,TRUE),"")</f>
        <v/>
      </c>
      <c r="W86" s="35" t="str">
        <f t="shared" si="7"/>
        <v/>
      </c>
      <c r="X86" s="37"/>
      <c r="Y86" s="37"/>
      <c r="Z86" s="37"/>
      <c r="AA86" s="37"/>
      <c r="AB86" s="37"/>
      <c r="AC86" s="37"/>
      <c r="AD86" s="37"/>
    </row>
    <row r="87" spans="1:30" s="38" customFormat="1" x14ac:dyDescent="0.15">
      <c r="A87" s="36" t="s">
        <v>79</v>
      </c>
      <c r="B87" s="35" t="str">
        <f t="shared" si="8"/>
        <v/>
      </c>
      <c r="C87" s="35" t="str">
        <f>IF(基準給与届!B87="","",基準給与届!B87)</f>
        <v/>
      </c>
      <c r="D87" s="35" t="str">
        <f>IF(基準給与届!C87="","",基準給与届!C87)</f>
        <v/>
      </c>
      <c r="E87" s="37" t="str">
        <f>IF(基準給与届!D87="","",基準給与届!D87)</f>
        <v/>
      </c>
      <c r="F87" s="37" t="str">
        <f>IF(基準給与届!E87="","",基準給与届!E87)</f>
        <v/>
      </c>
      <c r="G87" s="35" t="str">
        <f>IF(基準給与届!F87="","",基準給与届!F87)</f>
        <v/>
      </c>
      <c r="H87" s="35" t="str">
        <f>IF(基準給与届!G87="","",基準給与届!G87)</f>
        <v/>
      </c>
      <c r="I87" s="35"/>
      <c r="J87" s="35"/>
      <c r="K87" s="35"/>
      <c r="L87" s="35"/>
      <c r="M87" s="37"/>
      <c r="N87" s="37"/>
      <c r="O87" s="37"/>
      <c r="P87" s="37"/>
      <c r="Q87" s="35" t="str">
        <f t="shared" si="9"/>
        <v>0901</v>
      </c>
      <c r="R87" s="35" t="str">
        <f t="shared" si="10"/>
        <v/>
      </c>
      <c r="S87" s="35" t="str">
        <f>IF(基準給与届!H87="","",基準給与届!H87)</f>
        <v/>
      </c>
      <c r="T87" s="35" t="str">
        <f t="shared" si="11"/>
        <v/>
      </c>
      <c r="U87" s="35" t="str">
        <f t="shared" si="6"/>
        <v/>
      </c>
      <c r="V87" s="35" t="str">
        <f>IFERROR(VLOOKUP(基準給与届データ!S87,【参照】標準報酬月額テーブル!$E$3:$I$33,5,TRUE),"")</f>
        <v/>
      </c>
      <c r="W87" s="35" t="str">
        <f t="shared" si="7"/>
        <v/>
      </c>
      <c r="X87" s="37"/>
      <c r="Y87" s="37"/>
      <c r="Z87" s="37"/>
      <c r="AA87" s="37"/>
      <c r="AB87" s="37"/>
      <c r="AC87" s="37"/>
      <c r="AD87" s="37"/>
    </row>
    <row r="88" spans="1:30" s="38" customFormat="1" x14ac:dyDescent="0.15">
      <c r="A88" s="36" t="s">
        <v>79</v>
      </c>
      <c r="B88" s="35" t="str">
        <f t="shared" si="8"/>
        <v/>
      </c>
      <c r="C88" s="35" t="str">
        <f>IF(基準給与届!B88="","",基準給与届!B88)</f>
        <v/>
      </c>
      <c r="D88" s="35" t="str">
        <f>IF(基準給与届!C88="","",基準給与届!C88)</f>
        <v/>
      </c>
      <c r="E88" s="37" t="str">
        <f>IF(基準給与届!D88="","",基準給与届!D88)</f>
        <v/>
      </c>
      <c r="F88" s="37" t="str">
        <f>IF(基準給与届!E88="","",基準給与届!E88)</f>
        <v/>
      </c>
      <c r="G88" s="35" t="str">
        <f>IF(基準給与届!F88="","",基準給与届!F88)</f>
        <v/>
      </c>
      <c r="H88" s="35" t="str">
        <f>IF(基準給与届!G88="","",基準給与届!G88)</f>
        <v/>
      </c>
      <c r="I88" s="35"/>
      <c r="J88" s="35"/>
      <c r="K88" s="35"/>
      <c r="L88" s="35"/>
      <c r="M88" s="37"/>
      <c r="N88" s="37"/>
      <c r="O88" s="37"/>
      <c r="P88" s="37"/>
      <c r="Q88" s="35" t="str">
        <f t="shared" si="9"/>
        <v>0901</v>
      </c>
      <c r="R88" s="35" t="str">
        <f t="shared" si="10"/>
        <v/>
      </c>
      <c r="S88" s="35" t="str">
        <f>IF(基準給与届!H88="","",基準給与届!H88)</f>
        <v/>
      </c>
      <c r="T88" s="35" t="str">
        <f t="shared" si="11"/>
        <v/>
      </c>
      <c r="U88" s="35" t="str">
        <f t="shared" si="6"/>
        <v/>
      </c>
      <c r="V88" s="35" t="str">
        <f>IFERROR(VLOOKUP(基準給与届データ!S88,【参照】標準報酬月額テーブル!$E$3:$I$33,5,TRUE),"")</f>
        <v/>
      </c>
      <c r="W88" s="35" t="str">
        <f t="shared" si="7"/>
        <v/>
      </c>
      <c r="X88" s="37"/>
      <c r="Y88" s="37"/>
      <c r="Z88" s="37"/>
      <c r="AA88" s="37"/>
      <c r="AB88" s="37"/>
      <c r="AC88" s="37"/>
      <c r="AD88" s="37"/>
    </row>
    <row r="89" spans="1:30" s="38" customFormat="1" x14ac:dyDescent="0.15">
      <c r="A89" s="36" t="s">
        <v>79</v>
      </c>
      <c r="B89" s="35" t="str">
        <f t="shared" si="8"/>
        <v/>
      </c>
      <c r="C89" s="35" t="str">
        <f>IF(基準給与届!B89="","",基準給与届!B89)</f>
        <v/>
      </c>
      <c r="D89" s="35" t="str">
        <f>IF(基準給与届!C89="","",基準給与届!C89)</f>
        <v/>
      </c>
      <c r="E89" s="37" t="str">
        <f>IF(基準給与届!D89="","",基準給与届!D89)</f>
        <v/>
      </c>
      <c r="F89" s="37" t="str">
        <f>IF(基準給与届!E89="","",基準給与届!E89)</f>
        <v/>
      </c>
      <c r="G89" s="35" t="str">
        <f>IF(基準給与届!F89="","",基準給与届!F89)</f>
        <v/>
      </c>
      <c r="H89" s="35" t="str">
        <f>IF(基準給与届!G89="","",基準給与届!G89)</f>
        <v/>
      </c>
      <c r="I89" s="35"/>
      <c r="J89" s="35"/>
      <c r="K89" s="35"/>
      <c r="L89" s="35"/>
      <c r="M89" s="37"/>
      <c r="N89" s="37"/>
      <c r="O89" s="37"/>
      <c r="P89" s="37"/>
      <c r="Q89" s="35" t="str">
        <f t="shared" si="9"/>
        <v>0901</v>
      </c>
      <c r="R89" s="35" t="str">
        <f t="shared" si="10"/>
        <v/>
      </c>
      <c r="S89" s="35" t="str">
        <f>IF(基準給与届!H89="","",基準給与届!H89)</f>
        <v/>
      </c>
      <c r="T89" s="35" t="str">
        <f t="shared" si="11"/>
        <v/>
      </c>
      <c r="U89" s="35" t="str">
        <f t="shared" ref="U89:U152" si="12">IF(S89="","",$U$9)</f>
        <v/>
      </c>
      <c r="V89" s="35" t="str">
        <f>IFERROR(VLOOKUP(基準給与届データ!S89,【参照】標準報酬月額テーブル!$E$3:$I$33,5,TRUE),"")</f>
        <v/>
      </c>
      <c r="W89" s="35" t="str">
        <f t="shared" ref="W89:W152" si="13">IF(C89="","",$W$9)</f>
        <v/>
      </c>
      <c r="X89" s="37"/>
      <c r="Y89" s="37"/>
      <c r="Z89" s="37"/>
      <c r="AA89" s="37"/>
      <c r="AB89" s="37"/>
      <c r="AC89" s="37"/>
      <c r="AD89" s="37"/>
    </row>
    <row r="90" spans="1:30" s="38" customFormat="1" x14ac:dyDescent="0.15">
      <c r="A90" s="36" t="s">
        <v>79</v>
      </c>
      <c r="B90" s="35" t="str">
        <f t="shared" si="8"/>
        <v/>
      </c>
      <c r="C90" s="35" t="str">
        <f>IF(基準給与届!B90="","",基準給与届!B90)</f>
        <v/>
      </c>
      <c r="D90" s="35" t="str">
        <f>IF(基準給与届!C90="","",基準給与届!C90)</f>
        <v/>
      </c>
      <c r="E90" s="37" t="str">
        <f>IF(基準給与届!D90="","",基準給与届!D90)</f>
        <v/>
      </c>
      <c r="F90" s="37" t="str">
        <f>IF(基準給与届!E90="","",基準給与届!E90)</f>
        <v/>
      </c>
      <c r="G90" s="35" t="str">
        <f>IF(基準給与届!F90="","",基準給与届!F90)</f>
        <v/>
      </c>
      <c r="H90" s="35" t="str">
        <f>IF(基準給与届!G90="","",基準給与届!G90)</f>
        <v/>
      </c>
      <c r="I90" s="35"/>
      <c r="J90" s="35"/>
      <c r="K90" s="35"/>
      <c r="L90" s="35"/>
      <c r="M90" s="37"/>
      <c r="N90" s="37"/>
      <c r="O90" s="37"/>
      <c r="P90" s="37"/>
      <c r="Q90" s="35" t="str">
        <f t="shared" si="9"/>
        <v>0901</v>
      </c>
      <c r="R90" s="35" t="str">
        <f t="shared" si="10"/>
        <v/>
      </c>
      <c r="S90" s="35" t="str">
        <f>IF(基準給与届!H90="","",基準給与届!H90)</f>
        <v/>
      </c>
      <c r="T90" s="35" t="str">
        <f t="shared" si="11"/>
        <v/>
      </c>
      <c r="U90" s="35" t="str">
        <f t="shared" si="12"/>
        <v/>
      </c>
      <c r="V90" s="35" t="str">
        <f>IFERROR(VLOOKUP(基準給与届データ!S90,【参照】標準報酬月額テーブル!$E$3:$I$33,5,TRUE),"")</f>
        <v/>
      </c>
      <c r="W90" s="35" t="str">
        <f t="shared" si="13"/>
        <v/>
      </c>
      <c r="X90" s="37"/>
      <c r="Y90" s="37"/>
      <c r="Z90" s="37"/>
      <c r="AA90" s="37"/>
      <c r="AB90" s="37"/>
      <c r="AC90" s="37"/>
      <c r="AD90" s="37"/>
    </row>
    <row r="91" spans="1:30" s="38" customFormat="1" x14ac:dyDescent="0.15">
      <c r="A91" s="36" t="s">
        <v>79</v>
      </c>
      <c r="B91" s="35" t="str">
        <f t="shared" si="8"/>
        <v/>
      </c>
      <c r="C91" s="35" t="str">
        <f>IF(基準給与届!B91="","",基準給与届!B91)</f>
        <v/>
      </c>
      <c r="D91" s="35" t="str">
        <f>IF(基準給与届!C91="","",基準給与届!C91)</f>
        <v/>
      </c>
      <c r="E91" s="37" t="str">
        <f>IF(基準給与届!D91="","",基準給与届!D91)</f>
        <v/>
      </c>
      <c r="F91" s="37" t="str">
        <f>IF(基準給与届!E91="","",基準給与届!E91)</f>
        <v/>
      </c>
      <c r="G91" s="35" t="str">
        <f>IF(基準給与届!F91="","",基準給与届!F91)</f>
        <v/>
      </c>
      <c r="H91" s="35" t="str">
        <f>IF(基準給与届!G91="","",基準給与届!G91)</f>
        <v/>
      </c>
      <c r="I91" s="35"/>
      <c r="J91" s="35"/>
      <c r="K91" s="35"/>
      <c r="L91" s="35"/>
      <c r="M91" s="37"/>
      <c r="N91" s="37"/>
      <c r="O91" s="37"/>
      <c r="P91" s="37"/>
      <c r="Q91" s="35" t="str">
        <f t="shared" si="9"/>
        <v>0901</v>
      </c>
      <c r="R91" s="35" t="str">
        <f t="shared" si="10"/>
        <v/>
      </c>
      <c r="S91" s="35" t="str">
        <f>IF(基準給与届!H91="","",基準給与届!H91)</f>
        <v/>
      </c>
      <c r="T91" s="35" t="str">
        <f t="shared" si="11"/>
        <v/>
      </c>
      <c r="U91" s="35" t="str">
        <f t="shared" si="12"/>
        <v/>
      </c>
      <c r="V91" s="35" t="str">
        <f>IFERROR(VLOOKUP(基準給与届データ!S91,【参照】標準報酬月額テーブル!$E$3:$I$33,5,TRUE),"")</f>
        <v/>
      </c>
      <c r="W91" s="35" t="str">
        <f t="shared" si="13"/>
        <v/>
      </c>
      <c r="X91" s="37"/>
      <c r="Y91" s="37"/>
      <c r="Z91" s="37"/>
      <c r="AA91" s="37"/>
      <c r="AB91" s="37"/>
      <c r="AC91" s="37"/>
      <c r="AD91" s="37"/>
    </row>
    <row r="92" spans="1:30" s="38" customFormat="1" x14ac:dyDescent="0.15">
      <c r="A92" s="36" t="s">
        <v>79</v>
      </c>
      <c r="B92" s="35" t="str">
        <f t="shared" si="8"/>
        <v/>
      </c>
      <c r="C92" s="35" t="str">
        <f>IF(基準給与届!B92="","",基準給与届!B92)</f>
        <v/>
      </c>
      <c r="D92" s="35" t="str">
        <f>IF(基準給与届!C92="","",基準給与届!C92)</f>
        <v/>
      </c>
      <c r="E92" s="37" t="str">
        <f>IF(基準給与届!D92="","",基準給与届!D92)</f>
        <v/>
      </c>
      <c r="F92" s="37" t="str">
        <f>IF(基準給与届!E92="","",基準給与届!E92)</f>
        <v/>
      </c>
      <c r="G92" s="35" t="str">
        <f>IF(基準給与届!F92="","",基準給与届!F92)</f>
        <v/>
      </c>
      <c r="H92" s="35" t="str">
        <f>IF(基準給与届!G92="","",基準給与届!G92)</f>
        <v/>
      </c>
      <c r="I92" s="35"/>
      <c r="J92" s="35"/>
      <c r="K92" s="35"/>
      <c r="L92" s="35"/>
      <c r="M92" s="37"/>
      <c r="N92" s="37"/>
      <c r="O92" s="37"/>
      <c r="P92" s="37"/>
      <c r="Q92" s="35" t="str">
        <f t="shared" si="9"/>
        <v>0901</v>
      </c>
      <c r="R92" s="35" t="str">
        <f t="shared" si="10"/>
        <v/>
      </c>
      <c r="S92" s="35" t="str">
        <f>IF(基準給与届!H92="","",基準給与届!H92)</f>
        <v/>
      </c>
      <c r="T92" s="35" t="str">
        <f t="shared" si="11"/>
        <v/>
      </c>
      <c r="U92" s="35" t="str">
        <f t="shared" si="12"/>
        <v/>
      </c>
      <c r="V92" s="35" t="str">
        <f>IFERROR(VLOOKUP(基準給与届データ!S92,【参照】標準報酬月額テーブル!$E$3:$I$33,5,TRUE),"")</f>
        <v/>
      </c>
      <c r="W92" s="35" t="str">
        <f t="shared" si="13"/>
        <v/>
      </c>
      <c r="X92" s="37"/>
      <c r="Y92" s="37"/>
      <c r="Z92" s="37"/>
      <c r="AA92" s="37"/>
      <c r="AB92" s="37"/>
      <c r="AC92" s="37"/>
      <c r="AD92" s="37"/>
    </row>
    <row r="93" spans="1:30" s="38" customFormat="1" x14ac:dyDescent="0.15">
      <c r="A93" s="36" t="s">
        <v>79</v>
      </c>
      <c r="B93" s="35" t="str">
        <f t="shared" si="8"/>
        <v/>
      </c>
      <c r="C93" s="35" t="str">
        <f>IF(基準給与届!B93="","",基準給与届!B93)</f>
        <v/>
      </c>
      <c r="D93" s="35" t="str">
        <f>IF(基準給与届!C93="","",基準給与届!C93)</f>
        <v/>
      </c>
      <c r="E93" s="37" t="str">
        <f>IF(基準給与届!D93="","",基準給与届!D93)</f>
        <v/>
      </c>
      <c r="F93" s="37" t="str">
        <f>IF(基準給与届!E93="","",基準給与届!E93)</f>
        <v/>
      </c>
      <c r="G93" s="35" t="str">
        <f>IF(基準給与届!F93="","",基準給与届!F93)</f>
        <v/>
      </c>
      <c r="H93" s="35" t="str">
        <f>IF(基準給与届!G93="","",基準給与届!G93)</f>
        <v/>
      </c>
      <c r="I93" s="35"/>
      <c r="J93" s="35"/>
      <c r="K93" s="35"/>
      <c r="L93" s="35"/>
      <c r="M93" s="37"/>
      <c r="N93" s="37"/>
      <c r="O93" s="37"/>
      <c r="P93" s="37"/>
      <c r="Q93" s="35" t="str">
        <f t="shared" si="9"/>
        <v>0901</v>
      </c>
      <c r="R93" s="35" t="str">
        <f t="shared" si="10"/>
        <v/>
      </c>
      <c r="S93" s="35" t="str">
        <f>IF(基準給与届!H93="","",基準給与届!H93)</f>
        <v/>
      </c>
      <c r="T93" s="35" t="str">
        <f t="shared" si="11"/>
        <v/>
      </c>
      <c r="U93" s="35" t="str">
        <f t="shared" si="12"/>
        <v/>
      </c>
      <c r="V93" s="35" t="str">
        <f>IFERROR(VLOOKUP(基準給与届データ!S93,【参照】標準報酬月額テーブル!$E$3:$I$33,5,TRUE),"")</f>
        <v/>
      </c>
      <c r="W93" s="35" t="str">
        <f t="shared" si="13"/>
        <v/>
      </c>
      <c r="X93" s="37"/>
      <c r="Y93" s="37"/>
      <c r="Z93" s="37"/>
      <c r="AA93" s="37"/>
      <c r="AB93" s="37"/>
      <c r="AC93" s="37"/>
      <c r="AD93" s="37"/>
    </row>
    <row r="94" spans="1:30" s="38" customFormat="1" x14ac:dyDescent="0.15">
      <c r="A94" s="36" t="s">
        <v>79</v>
      </c>
      <c r="B94" s="35" t="str">
        <f t="shared" si="8"/>
        <v/>
      </c>
      <c r="C94" s="35" t="str">
        <f>IF(基準給与届!B94="","",基準給与届!B94)</f>
        <v/>
      </c>
      <c r="D94" s="35" t="str">
        <f>IF(基準給与届!C94="","",基準給与届!C94)</f>
        <v/>
      </c>
      <c r="E94" s="37" t="str">
        <f>IF(基準給与届!D94="","",基準給与届!D94)</f>
        <v/>
      </c>
      <c r="F94" s="37" t="str">
        <f>IF(基準給与届!E94="","",基準給与届!E94)</f>
        <v/>
      </c>
      <c r="G94" s="35" t="str">
        <f>IF(基準給与届!F94="","",基準給与届!F94)</f>
        <v/>
      </c>
      <c r="H94" s="35" t="str">
        <f>IF(基準給与届!G94="","",基準給与届!G94)</f>
        <v/>
      </c>
      <c r="I94" s="35"/>
      <c r="J94" s="35"/>
      <c r="K94" s="35"/>
      <c r="L94" s="35"/>
      <c r="M94" s="37"/>
      <c r="N94" s="37"/>
      <c r="O94" s="37"/>
      <c r="P94" s="37"/>
      <c r="Q94" s="35" t="str">
        <f t="shared" si="9"/>
        <v>0901</v>
      </c>
      <c r="R94" s="35" t="str">
        <f t="shared" si="10"/>
        <v/>
      </c>
      <c r="S94" s="35" t="str">
        <f>IF(基準給与届!H94="","",基準給与届!H94)</f>
        <v/>
      </c>
      <c r="T94" s="35" t="str">
        <f t="shared" si="11"/>
        <v/>
      </c>
      <c r="U94" s="35" t="str">
        <f t="shared" si="12"/>
        <v/>
      </c>
      <c r="V94" s="35" t="str">
        <f>IFERROR(VLOOKUP(基準給与届データ!S94,【参照】標準報酬月額テーブル!$E$3:$I$33,5,TRUE),"")</f>
        <v/>
      </c>
      <c r="W94" s="35" t="str">
        <f t="shared" si="13"/>
        <v/>
      </c>
      <c r="X94" s="37"/>
      <c r="Y94" s="37"/>
      <c r="Z94" s="37"/>
      <c r="AA94" s="37"/>
      <c r="AB94" s="37"/>
      <c r="AC94" s="37"/>
      <c r="AD94" s="37"/>
    </row>
    <row r="95" spans="1:30" s="38" customFormat="1" x14ac:dyDescent="0.15">
      <c r="A95" s="36" t="s">
        <v>79</v>
      </c>
      <c r="B95" s="35" t="str">
        <f t="shared" si="8"/>
        <v/>
      </c>
      <c r="C95" s="35" t="str">
        <f>IF(基準給与届!B95="","",基準給与届!B95)</f>
        <v/>
      </c>
      <c r="D95" s="35" t="str">
        <f>IF(基準給与届!C95="","",基準給与届!C95)</f>
        <v/>
      </c>
      <c r="E95" s="37" t="str">
        <f>IF(基準給与届!D95="","",基準給与届!D95)</f>
        <v/>
      </c>
      <c r="F95" s="37" t="str">
        <f>IF(基準給与届!E95="","",基準給与届!E95)</f>
        <v/>
      </c>
      <c r="G95" s="35" t="str">
        <f>IF(基準給与届!F95="","",基準給与届!F95)</f>
        <v/>
      </c>
      <c r="H95" s="35" t="str">
        <f>IF(基準給与届!G95="","",基準給与届!G95)</f>
        <v/>
      </c>
      <c r="I95" s="35"/>
      <c r="J95" s="35"/>
      <c r="K95" s="35"/>
      <c r="L95" s="35"/>
      <c r="M95" s="37"/>
      <c r="N95" s="37"/>
      <c r="O95" s="37"/>
      <c r="P95" s="37"/>
      <c r="Q95" s="35" t="str">
        <f t="shared" si="9"/>
        <v>0901</v>
      </c>
      <c r="R95" s="35" t="str">
        <f t="shared" si="10"/>
        <v/>
      </c>
      <c r="S95" s="35" t="str">
        <f>IF(基準給与届!H95="","",基準給与届!H95)</f>
        <v/>
      </c>
      <c r="T95" s="35" t="str">
        <f t="shared" si="11"/>
        <v/>
      </c>
      <c r="U95" s="35" t="str">
        <f t="shared" si="12"/>
        <v/>
      </c>
      <c r="V95" s="35" t="str">
        <f>IFERROR(VLOOKUP(基準給与届データ!S95,【参照】標準報酬月額テーブル!$E$3:$I$33,5,TRUE),"")</f>
        <v/>
      </c>
      <c r="W95" s="35" t="str">
        <f t="shared" si="13"/>
        <v/>
      </c>
      <c r="X95" s="37"/>
      <c r="Y95" s="37"/>
      <c r="Z95" s="37"/>
      <c r="AA95" s="37"/>
      <c r="AB95" s="37"/>
      <c r="AC95" s="37"/>
      <c r="AD95" s="37"/>
    </row>
    <row r="96" spans="1:30" s="38" customFormat="1" x14ac:dyDescent="0.15">
      <c r="A96" s="36" t="s">
        <v>79</v>
      </c>
      <c r="B96" s="35" t="str">
        <f t="shared" si="8"/>
        <v/>
      </c>
      <c r="C96" s="35" t="str">
        <f>IF(基準給与届!B96="","",基準給与届!B96)</f>
        <v/>
      </c>
      <c r="D96" s="35" t="str">
        <f>IF(基準給与届!C96="","",基準給与届!C96)</f>
        <v/>
      </c>
      <c r="E96" s="37" t="str">
        <f>IF(基準給与届!D96="","",基準給与届!D96)</f>
        <v/>
      </c>
      <c r="F96" s="37" t="str">
        <f>IF(基準給与届!E96="","",基準給与届!E96)</f>
        <v/>
      </c>
      <c r="G96" s="35" t="str">
        <f>IF(基準給与届!F96="","",基準給与届!F96)</f>
        <v/>
      </c>
      <c r="H96" s="35" t="str">
        <f>IF(基準給与届!G96="","",基準給与届!G96)</f>
        <v/>
      </c>
      <c r="I96" s="35"/>
      <c r="J96" s="35"/>
      <c r="K96" s="35"/>
      <c r="L96" s="35"/>
      <c r="M96" s="37"/>
      <c r="N96" s="37"/>
      <c r="O96" s="37"/>
      <c r="P96" s="37"/>
      <c r="Q96" s="35" t="str">
        <f t="shared" si="9"/>
        <v>0901</v>
      </c>
      <c r="R96" s="35" t="str">
        <f t="shared" si="10"/>
        <v/>
      </c>
      <c r="S96" s="35" t="str">
        <f>IF(基準給与届!H96="","",基準給与届!H96)</f>
        <v/>
      </c>
      <c r="T96" s="35" t="str">
        <f t="shared" si="11"/>
        <v/>
      </c>
      <c r="U96" s="35" t="str">
        <f t="shared" si="12"/>
        <v/>
      </c>
      <c r="V96" s="35" t="str">
        <f>IFERROR(VLOOKUP(基準給与届データ!S96,【参照】標準報酬月額テーブル!$E$3:$I$33,5,TRUE),"")</f>
        <v/>
      </c>
      <c r="W96" s="35" t="str">
        <f t="shared" si="13"/>
        <v/>
      </c>
      <c r="X96" s="37"/>
      <c r="Y96" s="37"/>
      <c r="Z96" s="37"/>
      <c r="AA96" s="37"/>
      <c r="AB96" s="37"/>
      <c r="AC96" s="37"/>
      <c r="AD96" s="37"/>
    </row>
    <row r="97" spans="1:30" s="38" customFormat="1" x14ac:dyDescent="0.15">
      <c r="A97" s="36" t="s">
        <v>79</v>
      </c>
      <c r="B97" s="35" t="str">
        <f t="shared" si="8"/>
        <v/>
      </c>
      <c r="C97" s="35" t="str">
        <f>IF(基準給与届!B97="","",基準給与届!B97)</f>
        <v/>
      </c>
      <c r="D97" s="35" t="str">
        <f>IF(基準給与届!C97="","",基準給与届!C97)</f>
        <v/>
      </c>
      <c r="E97" s="37" t="str">
        <f>IF(基準給与届!D97="","",基準給与届!D97)</f>
        <v/>
      </c>
      <c r="F97" s="37" t="str">
        <f>IF(基準給与届!E97="","",基準給与届!E97)</f>
        <v/>
      </c>
      <c r="G97" s="35" t="str">
        <f>IF(基準給与届!F97="","",基準給与届!F97)</f>
        <v/>
      </c>
      <c r="H97" s="35" t="str">
        <f>IF(基準給与届!G97="","",基準給与届!G97)</f>
        <v/>
      </c>
      <c r="I97" s="35"/>
      <c r="J97" s="35"/>
      <c r="K97" s="35"/>
      <c r="L97" s="35"/>
      <c r="M97" s="37"/>
      <c r="N97" s="37"/>
      <c r="O97" s="37"/>
      <c r="P97" s="37"/>
      <c r="Q97" s="35" t="str">
        <f t="shared" si="9"/>
        <v>0901</v>
      </c>
      <c r="R97" s="35" t="str">
        <f t="shared" si="10"/>
        <v/>
      </c>
      <c r="S97" s="35" t="str">
        <f>IF(基準給与届!H97="","",基準給与届!H97)</f>
        <v/>
      </c>
      <c r="T97" s="35" t="str">
        <f t="shared" si="11"/>
        <v/>
      </c>
      <c r="U97" s="35" t="str">
        <f t="shared" si="12"/>
        <v/>
      </c>
      <c r="V97" s="35" t="str">
        <f>IFERROR(VLOOKUP(基準給与届データ!S97,【参照】標準報酬月額テーブル!$E$3:$I$33,5,TRUE),"")</f>
        <v/>
      </c>
      <c r="W97" s="35" t="str">
        <f t="shared" si="13"/>
        <v/>
      </c>
      <c r="X97" s="37"/>
      <c r="Y97" s="37"/>
      <c r="Z97" s="37"/>
      <c r="AA97" s="37"/>
      <c r="AB97" s="37"/>
      <c r="AC97" s="37"/>
      <c r="AD97" s="37"/>
    </row>
    <row r="98" spans="1:30" s="38" customFormat="1" x14ac:dyDescent="0.15">
      <c r="A98" s="36" t="s">
        <v>79</v>
      </c>
      <c r="B98" s="35" t="str">
        <f t="shared" si="8"/>
        <v/>
      </c>
      <c r="C98" s="35" t="str">
        <f>IF(基準給与届!B98="","",基準給与届!B98)</f>
        <v/>
      </c>
      <c r="D98" s="35" t="str">
        <f>IF(基準給与届!C98="","",基準給与届!C98)</f>
        <v/>
      </c>
      <c r="E98" s="37" t="str">
        <f>IF(基準給与届!D98="","",基準給与届!D98)</f>
        <v/>
      </c>
      <c r="F98" s="37" t="str">
        <f>IF(基準給与届!E98="","",基準給与届!E98)</f>
        <v/>
      </c>
      <c r="G98" s="35" t="str">
        <f>IF(基準給与届!F98="","",基準給与届!F98)</f>
        <v/>
      </c>
      <c r="H98" s="35" t="str">
        <f>IF(基準給与届!G98="","",基準給与届!G98)</f>
        <v/>
      </c>
      <c r="I98" s="35"/>
      <c r="J98" s="35"/>
      <c r="K98" s="35"/>
      <c r="L98" s="35"/>
      <c r="M98" s="37"/>
      <c r="N98" s="37"/>
      <c r="O98" s="37"/>
      <c r="P98" s="37"/>
      <c r="Q98" s="35" t="str">
        <f t="shared" si="9"/>
        <v>0901</v>
      </c>
      <c r="R98" s="35" t="str">
        <f t="shared" si="10"/>
        <v/>
      </c>
      <c r="S98" s="35" t="str">
        <f>IF(基準給与届!H98="","",基準給与届!H98)</f>
        <v/>
      </c>
      <c r="T98" s="35" t="str">
        <f t="shared" si="11"/>
        <v/>
      </c>
      <c r="U98" s="35" t="str">
        <f t="shared" si="12"/>
        <v/>
      </c>
      <c r="V98" s="35" t="str">
        <f>IFERROR(VLOOKUP(基準給与届データ!S98,【参照】標準報酬月額テーブル!$E$3:$I$33,5,TRUE),"")</f>
        <v/>
      </c>
      <c r="W98" s="35" t="str">
        <f t="shared" si="13"/>
        <v/>
      </c>
      <c r="X98" s="37"/>
      <c r="Y98" s="37"/>
      <c r="Z98" s="37"/>
      <c r="AA98" s="37"/>
      <c r="AB98" s="37"/>
      <c r="AC98" s="37"/>
      <c r="AD98" s="37"/>
    </row>
    <row r="99" spans="1:30" s="38" customFormat="1" x14ac:dyDescent="0.15">
      <c r="A99" s="36" t="s">
        <v>79</v>
      </c>
      <c r="B99" s="35" t="str">
        <f t="shared" si="8"/>
        <v/>
      </c>
      <c r="C99" s="35" t="str">
        <f>IF(基準給与届!B99="","",基準給与届!B99)</f>
        <v/>
      </c>
      <c r="D99" s="35" t="str">
        <f>IF(基準給与届!C99="","",基準給与届!C99)</f>
        <v/>
      </c>
      <c r="E99" s="37" t="str">
        <f>IF(基準給与届!D99="","",基準給与届!D99)</f>
        <v/>
      </c>
      <c r="F99" s="37" t="str">
        <f>IF(基準給与届!E99="","",基準給与届!E99)</f>
        <v/>
      </c>
      <c r="G99" s="35" t="str">
        <f>IF(基準給与届!F99="","",基準給与届!F99)</f>
        <v/>
      </c>
      <c r="H99" s="35" t="str">
        <f>IF(基準給与届!G99="","",基準給与届!G99)</f>
        <v/>
      </c>
      <c r="I99" s="35"/>
      <c r="J99" s="35"/>
      <c r="K99" s="35"/>
      <c r="L99" s="35"/>
      <c r="M99" s="37"/>
      <c r="N99" s="37"/>
      <c r="O99" s="37"/>
      <c r="P99" s="37"/>
      <c r="Q99" s="35" t="str">
        <f t="shared" si="9"/>
        <v>0901</v>
      </c>
      <c r="R99" s="35" t="str">
        <f t="shared" si="10"/>
        <v/>
      </c>
      <c r="S99" s="35" t="str">
        <f>IF(基準給与届!H99="","",基準給与届!H99)</f>
        <v/>
      </c>
      <c r="T99" s="35" t="str">
        <f t="shared" si="11"/>
        <v/>
      </c>
      <c r="U99" s="35" t="str">
        <f t="shared" si="12"/>
        <v/>
      </c>
      <c r="V99" s="35" t="str">
        <f>IFERROR(VLOOKUP(基準給与届データ!S99,【参照】標準報酬月額テーブル!$E$3:$I$33,5,TRUE),"")</f>
        <v/>
      </c>
      <c r="W99" s="35" t="str">
        <f t="shared" si="13"/>
        <v/>
      </c>
      <c r="X99" s="37"/>
      <c r="Y99" s="37"/>
      <c r="Z99" s="37"/>
      <c r="AA99" s="37"/>
      <c r="AB99" s="37"/>
      <c r="AC99" s="37"/>
      <c r="AD99" s="37"/>
    </row>
    <row r="100" spans="1:30" s="38" customFormat="1" x14ac:dyDescent="0.15">
      <c r="A100" s="36" t="s">
        <v>79</v>
      </c>
      <c r="B100" s="35" t="str">
        <f t="shared" si="8"/>
        <v/>
      </c>
      <c r="C100" s="35" t="str">
        <f>IF(基準給与届!B100="","",基準給与届!B100)</f>
        <v/>
      </c>
      <c r="D100" s="35" t="str">
        <f>IF(基準給与届!C100="","",基準給与届!C100)</f>
        <v/>
      </c>
      <c r="E100" s="37" t="str">
        <f>IF(基準給与届!D100="","",基準給与届!D100)</f>
        <v/>
      </c>
      <c r="F100" s="37" t="str">
        <f>IF(基準給与届!E100="","",基準給与届!E100)</f>
        <v/>
      </c>
      <c r="G100" s="35" t="str">
        <f>IF(基準給与届!F100="","",基準給与届!F100)</f>
        <v/>
      </c>
      <c r="H100" s="35" t="str">
        <f>IF(基準給与届!G100="","",基準給与届!G100)</f>
        <v/>
      </c>
      <c r="I100" s="35"/>
      <c r="J100" s="35"/>
      <c r="K100" s="35"/>
      <c r="L100" s="35"/>
      <c r="M100" s="37"/>
      <c r="N100" s="37"/>
      <c r="O100" s="37"/>
      <c r="P100" s="37"/>
      <c r="Q100" s="35" t="str">
        <f t="shared" si="9"/>
        <v>0901</v>
      </c>
      <c r="R100" s="35" t="str">
        <f t="shared" si="10"/>
        <v/>
      </c>
      <c r="S100" s="35" t="str">
        <f>IF(基準給与届!H100="","",基準給与届!H100)</f>
        <v/>
      </c>
      <c r="T100" s="35" t="str">
        <f t="shared" si="11"/>
        <v/>
      </c>
      <c r="U100" s="35" t="str">
        <f t="shared" si="12"/>
        <v/>
      </c>
      <c r="V100" s="35" t="str">
        <f>IFERROR(VLOOKUP(基準給与届データ!S100,【参照】標準報酬月額テーブル!$E$3:$I$33,5,TRUE),"")</f>
        <v/>
      </c>
      <c r="W100" s="35" t="str">
        <f t="shared" si="13"/>
        <v/>
      </c>
      <c r="X100" s="37"/>
      <c r="Y100" s="37"/>
      <c r="Z100" s="37"/>
      <c r="AA100" s="37"/>
      <c r="AB100" s="37"/>
      <c r="AC100" s="37"/>
      <c r="AD100" s="37"/>
    </row>
    <row r="101" spans="1:30" s="38" customFormat="1" x14ac:dyDescent="0.15">
      <c r="A101" s="36" t="s">
        <v>79</v>
      </c>
      <c r="B101" s="35" t="str">
        <f t="shared" si="8"/>
        <v/>
      </c>
      <c r="C101" s="35" t="str">
        <f>IF(基準給与届!B101="","",基準給与届!B101)</f>
        <v/>
      </c>
      <c r="D101" s="35" t="str">
        <f>IF(基準給与届!C101="","",基準給与届!C101)</f>
        <v/>
      </c>
      <c r="E101" s="37" t="str">
        <f>IF(基準給与届!D101="","",基準給与届!D101)</f>
        <v/>
      </c>
      <c r="F101" s="37" t="str">
        <f>IF(基準給与届!E101="","",基準給与届!E101)</f>
        <v/>
      </c>
      <c r="G101" s="35" t="str">
        <f>IF(基準給与届!F101="","",基準給与届!F101)</f>
        <v/>
      </c>
      <c r="H101" s="35" t="str">
        <f>IF(基準給与届!G101="","",基準給与届!G101)</f>
        <v/>
      </c>
      <c r="I101" s="35"/>
      <c r="J101" s="35"/>
      <c r="K101" s="35"/>
      <c r="L101" s="35"/>
      <c r="M101" s="37"/>
      <c r="N101" s="37"/>
      <c r="O101" s="37"/>
      <c r="P101" s="37"/>
      <c r="Q101" s="35" t="str">
        <f t="shared" si="9"/>
        <v>0901</v>
      </c>
      <c r="R101" s="35" t="str">
        <f t="shared" si="10"/>
        <v/>
      </c>
      <c r="S101" s="35" t="str">
        <f>IF(基準給与届!H101="","",基準給与届!H101)</f>
        <v/>
      </c>
      <c r="T101" s="35" t="str">
        <f t="shared" si="11"/>
        <v/>
      </c>
      <c r="U101" s="35" t="str">
        <f t="shared" si="12"/>
        <v/>
      </c>
      <c r="V101" s="35" t="str">
        <f>IFERROR(VLOOKUP(基準給与届データ!S101,【参照】標準報酬月額テーブル!$E$3:$I$33,5,TRUE),"")</f>
        <v/>
      </c>
      <c r="W101" s="35" t="str">
        <f t="shared" si="13"/>
        <v/>
      </c>
      <c r="X101" s="37"/>
      <c r="Y101" s="37"/>
      <c r="Z101" s="37"/>
      <c r="AA101" s="37"/>
      <c r="AB101" s="37"/>
      <c r="AC101" s="37"/>
      <c r="AD101" s="37"/>
    </row>
    <row r="102" spans="1:30" s="38" customFormat="1" x14ac:dyDescent="0.15">
      <c r="A102" s="36" t="s">
        <v>79</v>
      </c>
      <c r="B102" s="35" t="str">
        <f t="shared" si="8"/>
        <v/>
      </c>
      <c r="C102" s="35" t="str">
        <f>IF(基準給与届!B102="","",基準給与届!B102)</f>
        <v/>
      </c>
      <c r="D102" s="35" t="str">
        <f>IF(基準給与届!C102="","",基準給与届!C102)</f>
        <v/>
      </c>
      <c r="E102" s="37" t="str">
        <f>IF(基準給与届!D102="","",基準給与届!D102)</f>
        <v/>
      </c>
      <c r="F102" s="37" t="str">
        <f>IF(基準給与届!E102="","",基準給与届!E102)</f>
        <v/>
      </c>
      <c r="G102" s="35" t="str">
        <f>IF(基準給与届!F102="","",基準給与届!F102)</f>
        <v/>
      </c>
      <c r="H102" s="35" t="str">
        <f>IF(基準給与届!G102="","",基準給与届!G102)</f>
        <v/>
      </c>
      <c r="I102" s="35"/>
      <c r="J102" s="35"/>
      <c r="K102" s="35"/>
      <c r="L102" s="35"/>
      <c r="M102" s="37"/>
      <c r="N102" s="37"/>
      <c r="O102" s="37"/>
      <c r="P102" s="37"/>
      <c r="Q102" s="35" t="str">
        <f t="shared" si="9"/>
        <v>0901</v>
      </c>
      <c r="R102" s="35" t="str">
        <f t="shared" si="10"/>
        <v/>
      </c>
      <c r="S102" s="35" t="str">
        <f>IF(基準給与届!H102="","",基準給与届!H102)</f>
        <v/>
      </c>
      <c r="T102" s="35" t="str">
        <f t="shared" si="11"/>
        <v/>
      </c>
      <c r="U102" s="35" t="str">
        <f t="shared" si="12"/>
        <v/>
      </c>
      <c r="V102" s="35" t="str">
        <f>IFERROR(VLOOKUP(基準給与届データ!S102,【参照】標準報酬月額テーブル!$E$3:$I$33,5,TRUE),"")</f>
        <v/>
      </c>
      <c r="W102" s="35" t="str">
        <f t="shared" si="13"/>
        <v/>
      </c>
      <c r="X102" s="37"/>
      <c r="Y102" s="37"/>
      <c r="Z102" s="37"/>
      <c r="AA102" s="37"/>
      <c r="AB102" s="37"/>
      <c r="AC102" s="37"/>
      <c r="AD102" s="37"/>
    </row>
    <row r="103" spans="1:30" s="38" customFormat="1" x14ac:dyDescent="0.15">
      <c r="A103" s="36" t="s">
        <v>79</v>
      </c>
      <c r="B103" s="35" t="str">
        <f t="shared" si="8"/>
        <v/>
      </c>
      <c r="C103" s="35" t="str">
        <f>IF(基準給与届!B103="","",基準給与届!B103)</f>
        <v/>
      </c>
      <c r="D103" s="35" t="str">
        <f>IF(基準給与届!C103="","",基準給与届!C103)</f>
        <v/>
      </c>
      <c r="E103" s="37" t="str">
        <f>IF(基準給与届!D103="","",基準給与届!D103)</f>
        <v/>
      </c>
      <c r="F103" s="37" t="str">
        <f>IF(基準給与届!E103="","",基準給与届!E103)</f>
        <v/>
      </c>
      <c r="G103" s="35" t="str">
        <f>IF(基準給与届!F103="","",基準給与届!F103)</f>
        <v/>
      </c>
      <c r="H103" s="35" t="str">
        <f>IF(基準給与届!G103="","",基準給与届!G103)</f>
        <v/>
      </c>
      <c r="I103" s="35"/>
      <c r="J103" s="35"/>
      <c r="K103" s="35"/>
      <c r="L103" s="35"/>
      <c r="M103" s="37"/>
      <c r="N103" s="37"/>
      <c r="O103" s="37"/>
      <c r="P103" s="37"/>
      <c r="Q103" s="35" t="str">
        <f t="shared" si="9"/>
        <v>0901</v>
      </c>
      <c r="R103" s="35" t="str">
        <f t="shared" si="10"/>
        <v/>
      </c>
      <c r="S103" s="35" t="str">
        <f>IF(基準給与届!H103="","",基準給与届!H103)</f>
        <v/>
      </c>
      <c r="T103" s="35" t="str">
        <f t="shared" si="11"/>
        <v/>
      </c>
      <c r="U103" s="35" t="str">
        <f t="shared" si="12"/>
        <v/>
      </c>
      <c r="V103" s="35" t="str">
        <f>IFERROR(VLOOKUP(基準給与届データ!S103,【参照】標準報酬月額テーブル!$E$3:$I$33,5,TRUE),"")</f>
        <v/>
      </c>
      <c r="W103" s="35" t="str">
        <f t="shared" si="13"/>
        <v/>
      </c>
      <c r="X103" s="37"/>
      <c r="Y103" s="37"/>
      <c r="Z103" s="37"/>
      <c r="AA103" s="37"/>
      <c r="AB103" s="37"/>
      <c r="AC103" s="37"/>
      <c r="AD103" s="37"/>
    </row>
    <row r="104" spans="1:30" s="38" customFormat="1" x14ac:dyDescent="0.15">
      <c r="A104" s="36" t="s">
        <v>79</v>
      </c>
      <c r="B104" s="35" t="str">
        <f t="shared" si="8"/>
        <v/>
      </c>
      <c r="C104" s="35" t="str">
        <f>IF(基準給与届!B104="","",基準給与届!B104)</f>
        <v/>
      </c>
      <c r="D104" s="35" t="str">
        <f>IF(基準給与届!C104="","",基準給与届!C104)</f>
        <v/>
      </c>
      <c r="E104" s="37" t="str">
        <f>IF(基準給与届!D104="","",基準給与届!D104)</f>
        <v/>
      </c>
      <c r="F104" s="37" t="str">
        <f>IF(基準給与届!E104="","",基準給与届!E104)</f>
        <v/>
      </c>
      <c r="G104" s="35" t="str">
        <f>IF(基準給与届!F104="","",基準給与届!F104)</f>
        <v/>
      </c>
      <c r="H104" s="35" t="str">
        <f>IF(基準給与届!G104="","",基準給与届!G104)</f>
        <v/>
      </c>
      <c r="I104" s="35"/>
      <c r="J104" s="35"/>
      <c r="K104" s="35"/>
      <c r="L104" s="35"/>
      <c r="M104" s="37"/>
      <c r="N104" s="37"/>
      <c r="O104" s="37"/>
      <c r="P104" s="37"/>
      <c r="Q104" s="35" t="str">
        <f t="shared" si="9"/>
        <v>0901</v>
      </c>
      <c r="R104" s="35" t="str">
        <f t="shared" si="10"/>
        <v/>
      </c>
      <c r="S104" s="35" t="str">
        <f>IF(基準給与届!H104="","",基準給与届!H104)</f>
        <v/>
      </c>
      <c r="T104" s="35" t="str">
        <f t="shared" si="11"/>
        <v/>
      </c>
      <c r="U104" s="35" t="str">
        <f t="shared" si="12"/>
        <v/>
      </c>
      <c r="V104" s="35" t="str">
        <f>IFERROR(VLOOKUP(基準給与届データ!S104,【参照】標準報酬月額テーブル!$E$3:$I$33,5,TRUE),"")</f>
        <v/>
      </c>
      <c r="W104" s="35" t="str">
        <f t="shared" si="13"/>
        <v/>
      </c>
      <c r="X104" s="37"/>
      <c r="Y104" s="37"/>
      <c r="Z104" s="37"/>
      <c r="AA104" s="37"/>
      <c r="AB104" s="37"/>
      <c r="AC104" s="37"/>
      <c r="AD104" s="37"/>
    </row>
    <row r="105" spans="1:30" s="38" customFormat="1" x14ac:dyDescent="0.15">
      <c r="A105" s="36" t="s">
        <v>79</v>
      </c>
      <c r="B105" s="35" t="str">
        <f t="shared" si="8"/>
        <v/>
      </c>
      <c r="C105" s="35" t="str">
        <f>IF(基準給与届!B105="","",基準給与届!B105)</f>
        <v/>
      </c>
      <c r="D105" s="35" t="str">
        <f>IF(基準給与届!C105="","",基準給与届!C105)</f>
        <v/>
      </c>
      <c r="E105" s="37" t="str">
        <f>IF(基準給与届!D105="","",基準給与届!D105)</f>
        <v/>
      </c>
      <c r="F105" s="37" t="str">
        <f>IF(基準給与届!E105="","",基準給与届!E105)</f>
        <v/>
      </c>
      <c r="G105" s="35" t="str">
        <f>IF(基準給与届!F105="","",基準給与届!F105)</f>
        <v/>
      </c>
      <c r="H105" s="35" t="str">
        <f>IF(基準給与届!G105="","",基準給与届!G105)</f>
        <v/>
      </c>
      <c r="I105" s="35"/>
      <c r="J105" s="35"/>
      <c r="K105" s="35"/>
      <c r="L105" s="35"/>
      <c r="M105" s="37"/>
      <c r="N105" s="37"/>
      <c r="O105" s="37"/>
      <c r="P105" s="37"/>
      <c r="Q105" s="35" t="str">
        <f t="shared" si="9"/>
        <v>0901</v>
      </c>
      <c r="R105" s="35" t="str">
        <f t="shared" si="10"/>
        <v/>
      </c>
      <c r="S105" s="35" t="str">
        <f>IF(基準給与届!H105="","",基準給与届!H105)</f>
        <v/>
      </c>
      <c r="T105" s="35" t="str">
        <f t="shared" si="11"/>
        <v/>
      </c>
      <c r="U105" s="35" t="str">
        <f t="shared" si="12"/>
        <v/>
      </c>
      <c r="V105" s="35" t="str">
        <f>IFERROR(VLOOKUP(基準給与届データ!S105,【参照】標準報酬月額テーブル!$E$3:$I$33,5,TRUE),"")</f>
        <v/>
      </c>
      <c r="W105" s="35" t="str">
        <f t="shared" si="13"/>
        <v/>
      </c>
      <c r="X105" s="37"/>
      <c r="Y105" s="37"/>
      <c r="Z105" s="37"/>
      <c r="AA105" s="37"/>
      <c r="AB105" s="37"/>
      <c r="AC105" s="37"/>
      <c r="AD105" s="37"/>
    </row>
    <row r="106" spans="1:30" s="38" customFormat="1" x14ac:dyDescent="0.15">
      <c r="A106" s="36" t="s">
        <v>79</v>
      </c>
      <c r="B106" s="35" t="str">
        <f t="shared" si="8"/>
        <v/>
      </c>
      <c r="C106" s="35" t="str">
        <f>IF(基準給与届!B106="","",基準給与届!B106)</f>
        <v/>
      </c>
      <c r="D106" s="35" t="str">
        <f>IF(基準給与届!C106="","",基準給与届!C106)</f>
        <v/>
      </c>
      <c r="E106" s="37" t="str">
        <f>IF(基準給与届!D106="","",基準給与届!D106)</f>
        <v/>
      </c>
      <c r="F106" s="37" t="str">
        <f>IF(基準給与届!E106="","",基準給与届!E106)</f>
        <v/>
      </c>
      <c r="G106" s="35" t="str">
        <f>IF(基準給与届!F106="","",基準給与届!F106)</f>
        <v/>
      </c>
      <c r="H106" s="35" t="str">
        <f>IF(基準給与届!G106="","",基準給与届!G106)</f>
        <v/>
      </c>
      <c r="I106" s="35"/>
      <c r="J106" s="35"/>
      <c r="K106" s="35"/>
      <c r="L106" s="35"/>
      <c r="M106" s="37"/>
      <c r="N106" s="37"/>
      <c r="O106" s="37"/>
      <c r="P106" s="37"/>
      <c r="Q106" s="35" t="str">
        <f t="shared" si="9"/>
        <v>0901</v>
      </c>
      <c r="R106" s="35" t="str">
        <f t="shared" si="10"/>
        <v/>
      </c>
      <c r="S106" s="35" t="str">
        <f>IF(基準給与届!H106="","",基準給与届!H106)</f>
        <v/>
      </c>
      <c r="T106" s="35" t="str">
        <f t="shared" si="11"/>
        <v/>
      </c>
      <c r="U106" s="35" t="str">
        <f t="shared" si="12"/>
        <v/>
      </c>
      <c r="V106" s="35" t="str">
        <f>IFERROR(VLOOKUP(基準給与届データ!S106,【参照】標準報酬月額テーブル!$E$3:$I$33,5,TRUE),"")</f>
        <v/>
      </c>
      <c r="W106" s="35" t="str">
        <f t="shared" si="13"/>
        <v/>
      </c>
      <c r="X106" s="37"/>
      <c r="Y106" s="37"/>
      <c r="Z106" s="37"/>
      <c r="AA106" s="37"/>
      <c r="AB106" s="37"/>
      <c r="AC106" s="37"/>
      <c r="AD106" s="37"/>
    </row>
    <row r="107" spans="1:30" s="38" customFormat="1" x14ac:dyDescent="0.15">
      <c r="A107" s="36" t="s">
        <v>79</v>
      </c>
      <c r="B107" s="35" t="str">
        <f t="shared" si="8"/>
        <v/>
      </c>
      <c r="C107" s="35" t="str">
        <f>IF(基準給与届!B107="","",基準給与届!B107)</f>
        <v/>
      </c>
      <c r="D107" s="35" t="str">
        <f>IF(基準給与届!C107="","",基準給与届!C107)</f>
        <v/>
      </c>
      <c r="E107" s="37" t="str">
        <f>IF(基準給与届!D107="","",基準給与届!D107)</f>
        <v/>
      </c>
      <c r="F107" s="37" t="str">
        <f>IF(基準給与届!E107="","",基準給与届!E107)</f>
        <v/>
      </c>
      <c r="G107" s="35" t="str">
        <f>IF(基準給与届!F107="","",基準給与届!F107)</f>
        <v/>
      </c>
      <c r="H107" s="35" t="str">
        <f>IF(基準給与届!G107="","",基準給与届!G107)</f>
        <v/>
      </c>
      <c r="I107" s="35"/>
      <c r="J107" s="35"/>
      <c r="K107" s="35"/>
      <c r="L107" s="35"/>
      <c r="M107" s="37"/>
      <c r="N107" s="37"/>
      <c r="O107" s="37"/>
      <c r="P107" s="37"/>
      <c r="Q107" s="35" t="str">
        <f t="shared" si="9"/>
        <v>0901</v>
      </c>
      <c r="R107" s="35" t="str">
        <f t="shared" si="10"/>
        <v/>
      </c>
      <c r="S107" s="35" t="str">
        <f>IF(基準給与届!H107="","",基準給与届!H107)</f>
        <v/>
      </c>
      <c r="T107" s="35" t="str">
        <f t="shared" si="11"/>
        <v/>
      </c>
      <c r="U107" s="35" t="str">
        <f t="shared" si="12"/>
        <v/>
      </c>
      <c r="V107" s="35" t="str">
        <f>IFERROR(VLOOKUP(基準給与届データ!S107,【参照】標準報酬月額テーブル!$E$3:$I$33,5,TRUE),"")</f>
        <v/>
      </c>
      <c r="W107" s="35" t="str">
        <f t="shared" si="13"/>
        <v/>
      </c>
      <c r="X107" s="37"/>
      <c r="Y107" s="37"/>
      <c r="Z107" s="37"/>
      <c r="AA107" s="37"/>
      <c r="AB107" s="37"/>
      <c r="AC107" s="37"/>
      <c r="AD107" s="37"/>
    </row>
    <row r="108" spans="1:30" s="38" customFormat="1" x14ac:dyDescent="0.15">
      <c r="A108" s="36" t="s">
        <v>79</v>
      </c>
      <c r="B108" s="35" t="str">
        <f t="shared" si="8"/>
        <v/>
      </c>
      <c r="C108" s="35" t="str">
        <f>IF(基準給与届!B108="","",基準給与届!B108)</f>
        <v/>
      </c>
      <c r="D108" s="35" t="str">
        <f>IF(基準給与届!C108="","",基準給与届!C108)</f>
        <v/>
      </c>
      <c r="E108" s="37" t="str">
        <f>IF(基準給与届!D108="","",基準給与届!D108)</f>
        <v/>
      </c>
      <c r="F108" s="37" t="str">
        <f>IF(基準給与届!E108="","",基準給与届!E108)</f>
        <v/>
      </c>
      <c r="G108" s="35" t="str">
        <f>IF(基準給与届!F108="","",基準給与届!F108)</f>
        <v/>
      </c>
      <c r="H108" s="35" t="str">
        <f>IF(基準給与届!G108="","",基準給与届!G108)</f>
        <v/>
      </c>
      <c r="I108" s="35"/>
      <c r="J108" s="35"/>
      <c r="K108" s="35"/>
      <c r="L108" s="35"/>
      <c r="M108" s="37"/>
      <c r="N108" s="37"/>
      <c r="O108" s="37"/>
      <c r="P108" s="37"/>
      <c r="Q108" s="35" t="str">
        <f t="shared" si="9"/>
        <v>0901</v>
      </c>
      <c r="R108" s="35" t="str">
        <f t="shared" si="10"/>
        <v/>
      </c>
      <c r="S108" s="35" t="str">
        <f>IF(基準給与届!H108="","",基準給与届!H108)</f>
        <v/>
      </c>
      <c r="T108" s="35" t="str">
        <f t="shared" si="11"/>
        <v/>
      </c>
      <c r="U108" s="35" t="str">
        <f t="shared" si="12"/>
        <v/>
      </c>
      <c r="V108" s="35" t="str">
        <f>IFERROR(VLOOKUP(基準給与届データ!S108,【参照】標準報酬月額テーブル!$E$3:$I$33,5,TRUE),"")</f>
        <v/>
      </c>
      <c r="W108" s="35" t="str">
        <f t="shared" si="13"/>
        <v/>
      </c>
      <c r="X108" s="37"/>
      <c r="Y108" s="37"/>
      <c r="Z108" s="37"/>
      <c r="AA108" s="37"/>
      <c r="AB108" s="37"/>
      <c r="AC108" s="37"/>
      <c r="AD108" s="37"/>
    </row>
    <row r="109" spans="1:30" s="38" customFormat="1" x14ac:dyDescent="0.15">
      <c r="A109" s="36" t="s">
        <v>79</v>
      </c>
      <c r="B109" s="35" t="str">
        <f t="shared" si="8"/>
        <v/>
      </c>
      <c r="C109" s="35" t="str">
        <f>IF(基準給与届!B109="","",基準給与届!B109)</f>
        <v/>
      </c>
      <c r="D109" s="35" t="str">
        <f>IF(基準給与届!C109="","",基準給与届!C109)</f>
        <v/>
      </c>
      <c r="E109" s="37" t="str">
        <f>IF(基準給与届!D109="","",基準給与届!D109)</f>
        <v/>
      </c>
      <c r="F109" s="37" t="str">
        <f>IF(基準給与届!E109="","",基準給与届!E109)</f>
        <v/>
      </c>
      <c r="G109" s="35" t="str">
        <f>IF(基準給与届!F109="","",基準給与届!F109)</f>
        <v/>
      </c>
      <c r="H109" s="35" t="str">
        <f>IF(基準給与届!G109="","",基準給与届!G109)</f>
        <v/>
      </c>
      <c r="I109" s="35"/>
      <c r="J109" s="35"/>
      <c r="K109" s="35"/>
      <c r="L109" s="35"/>
      <c r="M109" s="37"/>
      <c r="N109" s="37"/>
      <c r="O109" s="37"/>
      <c r="P109" s="37"/>
      <c r="Q109" s="35" t="str">
        <f t="shared" si="9"/>
        <v>0901</v>
      </c>
      <c r="R109" s="35" t="str">
        <f t="shared" si="10"/>
        <v/>
      </c>
      <c r="S109" s="35" t="str">
        <f>IF(基準給与届!H109="","",基準給与届!H109)</f>
        <v/>
      </c>
      <c r="T109" s="35" t="str">
        <f t="shared" si="11"/>
        <v/>
      </c>
      <c r="U109" s="35" t="str">
        <f t="shared" si="12"/>
        <v/>
      </c>
      <c r="V109" s="35" t="str">
        <f>IFERROR(VLOOKUP(基準給与届データ!S109,【参照】標準報酬月額テーブル!$E$3:$I$33,5,TRUE),"")</f>
        <v/>
      </c>
      <c r="W109" s="35" t="str">
        <f t="shared" si="13"/>
        <v/>
      </c>
      <c r="X109" s="37"/>
      <c r="Y109" s="37"/>
      <c r="Z109" s="37"/>
      <c r="AA109" s="37"/>
      <c r="AB109" s="37"/>
      <c r="AC109" s="37"/>
      <c r="AD109" s="37"/>
    </row>
    <row r="110" spans="1:30" s="38" customFormat="1" x14ac:dyDescent="0.15">
      <c r="A110" s="36" t="s">
        <v>79</v>
      </c>
      <c r="B110" s="35" t="str">
        <f t="shared" si="8"/>
        <v/>
      </c>
      <c r="C110" s="35" t="str">
        <f>IF(基準給与届!B110="","",基準給与届!B110)</f>
        <v/>
      </c>
      <c r="D110" s="35" t="str">
        <f>IF(基準給与届!C110="","",基準給与届!C110)</f>
        <v/>
      </c>
      <c r="E110" s="37" t="str">
        <f>IF(基準給与届!D110="","",基準給与届!D110)</f>
        <v/>
      </c>
      <c r="F110" s="37" t="str">
        <f>IF(基準給与届!E110="","",基準給与届!E110)</f>
        <v/>
      </c>
      <c r="G110" s="35" t="str">
        <f>IF(基準給与届!F110="","",基準給与届!F110)</f>
        <v/>
      </c>
      <c r="H110" s="35" t="str">
        <f>IF(基準給与届!G110="","",基準給与届!G110)</f>
        <v/>
      </c>
      <c r="I110" s="35"/>
      <c r="J110" s="35"/>
      <c r="K110" s="35"/>
      <c r="L110" s="35"/>
      <c r="M110" s="37"/>
      <c r="N110" s="37"/>
      <c r="O110" s="37"/>
      <c r="P110" s="37"/>
      <c r="Q110" s="35" t="str">
        <f t="shared" si="9"/>
        <v>0901</v>
      </c>
      <c r="R110" s="35" t="str">
        <f t="shared" si="10"/>
        <v/>
      </c>
      <c r="S110" s="35" t="str">
        <f>IF(基準給与届!H110="","",基準給与届!H110)</f>
        <v/>
      </c>
      <c r="T110" s="35" t="str">
        <f t="shared" si="11"/>
        <v/>
      </c>
      <c r="U110" s="35" t="str">
        <f t="shared" si="12"/>
        <v/>
      </c>
      <c r="V110" s="35" t="str">
        <f>IFERROR(VLOOKUP(基準給与届データ!S110,【参照】標準報酬月額テーブル!$E$3:$I$33,5,TRUE),"")</f>
        <v/>
      </c>
      <c r="W110" s="35" t="str">
        <f t="shared" si="13"/>
        <v/>
      </c>
      <c r="X110" s="37"/>
      <c r="Y110" s="37"/>
      <c r="Z110" s="37"/>
      <c r="AA110" s="37"/>
      <c r="AB110" s="37"/>
      <c r="AC110" s="37"/>
      <c r="AD110" s="37"/>
    </row>
    <row r="111" spans="1:30" s="38" customFormat="1" x14ac:dyDescent="0.15">
      <c r="A111" s="36" t="s">
        <v>79</v>
      </c>
      <c r="B111" s="35" t="str">
        <f t="shared" si="8"/>
        <v/>
      </c>
      <c r="C111" s="35" t="str">
        <f>IF(基準給与届!B111="","",基準給与届!B111)</f>
        <v/>
      </c>
      <c r="D111" s="35" t="str">
        <f>IF(基準給与届!C111="","",基準給与届!C111)</f>
        <v/>
      </c>
      <c r="E111" s="37" t="str">
        <f>IF(基準給与届!D111="","",基準給与届!D111)</f>
        <v/>
      </c>
      <c r="F111" s="37" t="str">
        <f>IF(基準給与届!E111="","",基準給与届!E111)</f>
        <v/>
      </c>
      <c r="G111" s="35" t="str">
        <f>IF(基準給与届!F111="","",基準給与届!F111)</f>
        <v/>
      </c>
      <c r="H111" s="35" t="str">
        <f>IF(基準給与届!G111="","",基準給与届!G111)</f>
        <v/>
      </c>
      <c r="I111" s="35"/>
      <c r="J111" s="35"/>
      <c r="K111" s="35"/>
      <c r="L111" s="35"/>
      <c r="M111" s="37"/>
      <c r="N111" s="37"/>
      <c r="O111" s="37"/>
      <c r="P111" s="37"/>
      <c r="Q111" s="35" t="str">
        <f t="shared" si="9"/>
        <v>0901</v>
      </c>
      <c r="R111" s="35" t="str">
        <f t="shared" si="10"/>
        <v/>
      </c>
      <c r="S111" s="35" t="str">
        <f>IF(基準給与届!H111="","",基準給与届!H111)</f>
        <v/>
      </c>
      <c r="T111" s="35" t="str">
        <f t="shared" si="11"/>
        <v/>
      </c>
      <c r="U111" s="35" t="str">
        <f t="shared" si="12"/>
        <v/>
      </c>
      <c r="V111" s="35" t="str">
        <f>IFERROR(VLOOKUP(基準給与届データ!S111,【参照】標準報酬月額テーブル!$E$3:$I$33,5,TRUE),"")</f>
        <v/>
      </c>
      <c r="W111" s="35" t="str">
        <f t="shared" si="13"/>
        <v/>
      </c>
      <c r="X111" s="37"/>
      <c r="Y111" s="37"/>
      <c r="Z111" s="37"/>
      <c r="AA111" s="37"/>
      <c r="AB111" s="37"/>
      <c r="AC111" s="37"/>
      <c r="AD111" s="37"/>
    </row>
    <row r="112" spans="1:30" s="38" customFormat="1" x14ac:dyDescent="0.15">
      <c r="A112" s="36" t="s">
        <v>79</v>
      </c>
      <c r="B112" s="35" t="str">
        <f t="shared" si="8"/>
        <v/>
      </c>
      <c r="C112" s="35" t="str">
        <f>IF(基準給与届!B112="","",基準給与届!B112)</f>
        <v/>
      </c>
      <c r="D112" s="35" t="str">
        <f>IF(基準給与届!C112="","",基準給与届!C112)</f>
        <v/>
      </c>
      <c r="E112" s="37" t="str">
        <f>IF(基準給与届!D112="","",基準給与届!D112)</f>
        <v/>
      </c>
      <c r="F112" s="37" t="str">
        <f>IF(基準給与届!E112="","",基準給与届!E112)</f>
        <v/>
      </c>
      <c r="G112" s="35" t="str">
        <f>IF(基準給与届!F112="","",基準給与届!F112)</f>
        <v/>
      </c>
      <c r="H112" s="35" t="str">
        <f>IF(基準給与届!G112="","",基準給与届!G112)</f>
        <v/>
      </c>
      <c r="I112" s="35"/>
      <c r="J112" s="35"/>
      <c r="K112" s="35"/>
      <c r="L112" s="35"/>
      <c r="M112" s="37"/>
      <c r="N112" s="37"/>
      <c r="O112" s="37"/>
      <c r="P112" s="37"/>
      <c r="Q112" s="35" t="str">
        <f t="shared" si="9"/>
        <v>0901</v>
      </c>
      <c r="R112" s="35" t="str">
        <f t="shared" si="10"/>
        <v/>
      </c>
      <c r="S112" s="35" t="str">
        <f>IF(基準給与届!H112="","",基準給与届!H112)</f>
        <v/>
      </c>
      <c r="T112" s="35" t="str">
        <f t="shared" si="11"/>
        <v/>
      </c>
      <c r="U112" s="35" t="str">
        <f t="shared" si="12"/>
        <v/>
      </c>
      <c r="V112" s="35" t="str">
        <f>IFERROR(VLOOKUP(基準給与届データ!S112,【参照】標準報酬月額テーブル!$E$3:$I$33,5,TRUE),"")</f>
        <v/>
      </c>
      <c r="W112" s="35" t="str">
        <f t="shared" si="13"/>
        <v/>
      </c>
      <c r="X112" s="37"/>
      <c r="Y112" s="37"/>
      <c r="Z112" s="37"/>
      <c r="AA112" s="37"/>
      <c r="AB112" s="37"/>
      <c r="AC112" s="37"/>
      <c r="AD112" s="37"/>
    </row>
    <row r="113" spans="1:30" s="38" customFormat="1" x14ac:dyDescent="0.15">
      <c r="A113" s="36" t="s">
        <v>79</v>
      </c>
      <c r="B113" s="35" t="str">
        <f t="shared" si="8"/>
        <v/>
      </c>
      <c r="C113" s="35" t="str">
        <f>IF(基準給与届!B113="","",基準給与届!B113)</f>
        <v/>
      </c>
      <c r="D113" s="35" t="str">
        <f>IF(基準給与届!C113="","",基準給与届!C113)</f>
        <v/>
      </c>
      <c r="E113" s="37" t="str">
        <f>IF(基準給与届!D113="","",基準給与届!D113)</f>
        <v/>
      </c>
      <c r="F113" s="37" t="str">
        <f>IF(基準給与届!E113="","",基準給与届!E113)</f>
        <v/>
      </c>
      <c r="G113" s="35" t="str">
        <f>IF(基準給与届!F113="","",基準給与届!F113)</f>
        <v/>
      </c>
      <c r="H113" s="35" t="str">
        <f>IF(基準給与届!G113="","",基準給与届!G113)</f>
        <v/>
      </c>
      <c r="I113" s="35"/>
      <c r="J113" s="35"/>
      <c r="K113" s="35"/>
      <c r="L113" s="35"/>
      <c r="M113" s="37"/>
      <c r="N113" s="37"/>
      <c r="O113" s="37"/>
      <c r="P113" s="37"/>
      <c r="Q113" s="35" t="str">
        <f t="shared" si="9"/>
        <v>0901</v>
      </c>
      <c r="R113" s="35" t="str">
        <f t="shared" si="10"/>
        <v/>
      </c>
      <c r="S113" s="35" t="str">
        <f>IF(基準給与届!H113="","",基準給与届!H113)</f>
        <v/>
      </c>
      <c r="T113" s="35" t="str">
        <f t="shared" si="11"/>
        <v/>
      </c>
      <c r="U113" s="35" t="str">
        <f t="shared" si="12"/>
        <v/>
      </c>
      <c r="V113" s="35" t="str">
        <f>IFERROR(VLOOKUP(基準給与届データ!S113,【参照】標準報酬月額テーブル!$E$3:$I$33,5,TRUE),"")</f>
        <v/>
      </c>
      <c r="W113" s="35" t="str">
        <f t="shared" si="13"/>
        <v/>
      </c>
      <c r="X113" s="37"/>
      <c r="Y113" s="37"/>
      <c r="Z113" s="37"/>
      <c r="AA113" s="37"/>
      <c r="AB113" s="37"/>
      <c r="AC113" s="37"/>
      <c r="AD113" s="37"/>
    </row>
    <row r="114" spans="1:30" s="38" customFormat="1" x14ac:dyDescent="0.15">
      <c r="A114" s="36" t="s">
        <v>79</v>
      </c>
      <c r="B114" s="35" t="str">
        <f t="shared" si="8"/>
        <v/>
      </c>
      <c r="C114" s="35" t="str">
        <f>IF(基準給与届!B114="","",基準給与届!B114)</f>
        <v/>
      </c>
      <c r="D114" s="35" t="str">
        <f>IF(基準給与届!C114="","",基準給与届!C114)</f>
        <v/>
      </c>
      <c r="E114" s="37" t="str">
        <f>IF(基準給与届!D114="","",基準給与届!D114)</f>
        <v/>
      </c>
      <c r="F114" s="37" t="str">
        <f>IF(基準給与届!E114="","",基準給与届!E114)</f>
        <v/>
      </c>
      <c r="G114" s="35" t="str">
        <f>IF(基準給与届!F114="","",基準給与届!F114)</f>
        <v/>
      </c>
      <c r="H114" s="35" t="str">
        <f>IF(基準給与届!G114="","",基準給与届!G114)</f>
        <v/>
      </c>
      <c r="I114" s="35"/>
      <c r="J114" s="35"/>
      <c r="K114" s="35"/>
      <c r="L114" s="35"/>
      <c r="M114" s="37"/>
      <c r="N114" s="37"/>
      <c r="O114" s="37"/>
      <c r="P114" s="37"/>
      <c r="Q114" s="35" t="str">
        <f t="shared" si="9"/>
        <v>0901</v>
      </c>
      <c r="R114" s="35" t="str">
        <f t="shared" si="10"/>
        <v/>
      </c>
      <c r="S114" s="35" t="str">
        <f>IF(基準給与届!H114="","",基準給与届!H114)</f>
        <v/>
      </c>
      <c r="T114" s="35" t="str">
        <f t="shared" si="11"/>
        <v/>
      </c>
      <c r="U114" s="35" t="str">
        <f t="shared" si="12"/>
        <v/>
      </c>
      <c r="V114" s="35" t="str">
        <f>IFERROR(VLOOKUP(基準給与届データ!S114,【参照】標準報酬月額テーブル!$E$3:$I$33,5,TRUE),"")</f>
        <v/>
      </c>
      <c r="W114" s="35" t="str">
        <f t="shared" si="13"/>
        <v/>
      </c>
      <c r="X114" s="37"/>
      <c r="Y114" s="37"/>
      <c r="Z114" s="37"/>
      <c r="AA114" s="37"/>
      <c r="AB114" s="37"/>
      <c r="AC114" s="37"/>
      <c r="AD114" s="37"/>
    </row>
    <row r="115" spans="1:30" s="38" customFormat="1" x14ac:dyDescent="0.15">
      <c r="A115" s="36" t="s">
        <v>79</v>
      </c>
      <c r="B115" s="35" t="str">
        <f t="shared" si="8"/>
        <v/>
      </c>
      <c r="C115" s="35" t="str">
        <f>IF(基準給与届!B115="","",基準給与届!B115)</f>
        <v/>
      </c>
      <c r="D115" s="35" t="str">
        <f>IF(基準給与届!C115="","",基準給与届!C115)</f>
        <v/>
      </c>
      <c r="E115" s="37" t="str">
        <f>IF(基準給与届!D115="","",基準給与届!D115)</f>
        <v/>
      </c>
      <c r="F115" s="37" t="str">
        <f>IF(基準給与届!E115="","",基準給与届!E115)</f>
        <v/>
      </c>
      <c r="G115" s="35" t="str">
        <f>IF(基準給与届!F115="","",基準給与届!F115)</f>
        <v/>
      </c>
      <c r="H115" s="35" t="str">
        <f>IF(基準給与届!G115="","",基準給与届!G115)</f>
        <v/>
      </c>
      <c r="I115" s="35"/>
      <c r="J115" s="35"/>
      <c r="K115" s="35"/>
      <c r="L115" s="35"/>
      <c r="M115" s="37"/>
      <c r="N115" s="37"/>
      <c r="O115" s="37"/>
      <c r="P115" s="37"/>
      <c r="Q115" s="35" t="str">
        <f t="shared" si="9"/>
        <v>0901</v>
      </c>
      <c r="R115" s="35" t="str">
        <f t="shared" si="10"/>
        <v/>
      </c>
      <c r="S115" s="35" t="str">
        <f>IF(基準給与届!H115="","",基準給与届!H115)</f>
        <v/>
      </c>
      <c r="T115" s="35" t="str">
        <f t="shared" si="11"/>
        <v/>
      </c>
      <c r="U115" s="35" t="str">
        <f t="shared" si="12"/>
        <v/>
      </c>
      <c r="V115" s="35" t="str">
        <f>IFERROR(VLOOKUP(基準給与届データ!S115,【参照】標準報酬月額テーブル!$E$3:$I$33,5,TRUE),"")</f>
        <v/>
      </c>
      <c r="W115" s="35" t="str">
        <f t="shared" si="13"/>
        <v/>
      </c>
      <c r="X115" s="37"/>
      <c r="Y115" s="37"/>
      <c r="Z115" s="37"/>
      <c r="AA115" s="37"/>
      <c r="AB115" s="37"/>
      <c r="AC115" s="37"/>
      <c r="AD115" s="37"/>
    </row>
    <row r="116" spans="1:30" s="38" customFormat="1" x14ac:dyDescent="0.15">
      <c r="A116" s="36" t="s">
        <v>79</v>
      </c>
      <c r="B116" s="35" t="str">
        <f t="shared" si="8"/>
        <v/>
      </c>
      <c r="C116" s="35" t="str">
        <f>IF(基準給与届!B116="","",基準給与届!B116)</f>
        <v/>
      </c>
      <c r="D116" s="35" t="str">
        <f>IF(基準給与届!C116="","",基準給与届!C116)</f>
        <v/>
      </c>
      <c r="E116" s="37" t="str">
        <f>IF(基準給与届!D116="","",基準給与届!D116)</f>
        <v/>
      </c>
      <c r="F116" s="37" t="str">
        <f>IF(基準給与届!E116="","",基準給与届!E116)</f>
        <v/>
      </c>
      <c r="G116" s="35" t="str">
        <f>IF(基準給与届!F116="","",基準給与届!F116)</f>
        <v/>
      </c>
      <c r="H116" s="35" t="str">
        <f>IF(基準給与届!G116="","",基準給与届!G116)</f>
        <v/>
      </c>
      <c r="I116" s="35"/>
      <c r="J116" s="35"/>
      <c r="K116" s="35"/>
      <c r="L116" s="35"/>
      <c r="M116" s="37"/>
      <c r="N116" s="37"/>
      <c r="O116" s="37"/>
      <c r="P116" s="37"/>
      <c r="Q116" s="35" t="str">
        <f t="shared" si="9"/>
        <v>0901</v>
      </c>
      <c r="R116" s="35" t="str">
        <f t="shared" si="10"/>
        <v/>
      </c>
      <c r="S116" s="35" t="str">
        <f>IF(基準給与届!H116="","",基準給与届!H116)</f>
        <v/>
      </c>
      <c r="T116" s="35" t="str">
        <f t="shared" si="11"/>
        <v/>
      </c>
      <c r="U116" s="35" t="str">
        <f t="shared" si="12"/>
        <v/>
      </c>
      <c r="V116" s="35" t="str">
        <f>IFERROR(VLOOKUP(基準給与届データ!S116,【参照】標準報酬月額テーブル!$E$3:$I$33,5,TRUE),"")</f>
        <v/>
      </c>
      <c r="W116" s="35" t="str">
        <f t="shared" si="13"/>
        <v/>
      </c>
      <c r="X116" s="37"/>
      <c r="Y116" s="37"/>
      <c r="Z116" s="37"/>
      <c r="AA116" s="37"/>
      <c r="AB116" s="37"/>
      <c r="AC116" s="37"/>
      <c r="AD116" s="37"/>
    </row>
    <row r="117" spans="1:30" s="38" customFormat="1" x14ac:dyDescent="0.15">
      <c r="A117" s="36" t="s">
        <v>79</v>
      </c>
      <c r="B117" s="35" t="str">
        <f t="shared" si="8"/>
        <v/>
      </c>
      <c r="C117" s="35" t="str">
        <f>IF(基準給与届!B117="","",基準給与届!B117)</f>
        <v/>
      </c>
      <c r="D117" s="35" t="str">
        <f>IF(基準給与届!C117="","",基準給与届!C117)</f>
        <v/>
      </c>
      <c r="E117" s="37" t="str">
        <f>IF(基準給与届!D117="","",基準給与届!D117)</f>
        <v/>
      </c>
      <c r="F117" s="37" t="str">
        <f>IF(基準給与届!E117="","",基準給与届!E117)</f>
        <v/>
      </c>
      <c r="G117" s="35" t="str">
        <f>IF(基準給与届!F117="","",基準給与届!F117)</f>
        <v/>
      </c>
      <c r="H117" s="35" t="str">
        <f>IF(基準給与届!G117="","",基準給与届!G117)</f>
        <v/>
      </c>
      <c r="I117" s="35"/>
      <c r="J117" s="35"/>
      <c r="K117" s="35"/>
      <c r="L117" s="35"/>
      <c r="M117" s="37"/>
      <c r="N117" s="37"/>
      <c r="O117" s="37"/>
      <c r="P117" s="37"/>
      <c r="Q117" s="35" t="str">
        <f t="shared" si="9"/>
        <v>0901</v>
      </c>
      <c r="R117" s="35" t="str">
        <f t="shared" si="10"/>
        <v/>
      </c>
      <c r="S117" s="35" t="str">
        <f>IF(基準給与届!H117="","",基準給与届!H117)</f>
        <v/>
      </c>
      <c r="T117" s="35" t="str">
        <f t="shared" si="11"/>
        <v/>
      </c>
      <c r="U117" s="35" t="str">
        <f t="shared" si="12"/>
        <v/>
      </c>
      <c r="V117" s="35" t="str">
        <f>IFERROR(VLOOKUP(基準給与届データ!S117,【参照】標準報酬月額テーブル!$E$3:$I$33,5,TRUE),"")</f>
        <v/>
      </c>
      <c r="W117" s="35" t="str">
        <f t="shared" si="13"/>
        <v/>
      </c>
      <c r="X117" s="37"/>
      <c r="Y117" s="37"/>
      <c r="Z117" s="37"/>
      <c r="AA117" s="37"/>
      <c r="AB117" s="37"/>
      <c r="AC117" s="37"/>
      <c r="AD117" s="37"/>
    </row>
    <row r="118" spans="1:30" s="38" customFormat="1" x14ac:dyDescent="0.15">
      <c r="A118" s="36" t="s">
        <v>79</v>
      </c>
      <c r="B118" s="35" t="str">
        <f t="shared" si="8"/>
        <v/>
      </c>
      <c r="C118" s="35" t="str">
        <f>IF(基準給与届!B118="","",基準給与届!B118)</f>
        <v/>
      </c>
      <c r="D118" s="35" t="str">
        <f>IF(基準給与届!C118="","",基準給与届!C118)</f>
        <v/>
      </c>
      <c r="E118" s="37" t="str">
        <f>IF(基準給与届!D118="","",基準給与届!D118)</f>
        <v/>
      </c>
      <c r="F118" s="37" t="str">
        <f>IF(基準給与届!E118="","",基準給与届!E118)</f>
        <v/>
      </c>
      <c r="G118" s="35" t="str">
        <f>IF(基準給与届!F118="","",基準給与届!F118)</f>
        <v/>
      </c>
      <c r="H118" s="35" t="str">
        <f>IF(基準給与届!G118="","",基準給与届!G118)</f>
        <v/>
      </c>
      <c r="I118" s="35"/>
      <c r="J118" s="35"/>
      <c r="K118" s="35"/>
      <c r="L118" s="35"/>
      <c r="M118" s="37"/>
      <c r="N118" s="37"/>
      <c r="O118" s="37"/>
      <c r="P118" s="37"/>
      <c r="Q118" s="35" t="str">
        <f t="shared" si="9"/>
        <v>0901</v>
      </c>
      <c r="R118" s="35" t="str">
        <f t="shared" si="10"/>
        <v/>
      </c>
      <c r="S118" s="35" t="str">
        <f>IF(基準給与届!H118="","",基準給与届!H118)</f>
        <v/>
      </c>
      <c r="T118" s="35" t="str">
        <f t="shared" si="11"/>
        <v/>
      </c>
      <c r="U118" s="35" t="str">
        <f t="shared" si="12"/>
        <v/>
      </c>
      <c r="V118" s="35" t="str">
        <f>IFERROR(VLOOKUP(基準給与届データ!S118,【参照】標準報酬月額テーブル!$E$3:$I$33,5,TRUE),"")</f>
        <v/>
      </c>
      <c r="W118" s="35" t="str">
        <f t="shared" si="13"/>
        <v/>
      </c>
      <c r="X118" s="37"/>
      <c r="Y118" s="37"/>
      <c r="Z118" s="37"/>
      <c r="AA118" s="37"/>
      <c r="AB118" s="37"/>
      <c r="AC118" s="37"/>
      <c r="AD118" s="37"/>
    </row>
    <row r="119" spans="1:30" s="38" customFormat="1" x14ac:dyDescent="0.15">
      <c r="A119" s="36" t="s">
        <v>79</v>
      </c>
      <c r="B119" s="35" t="str">
        <f t="shared" si="8"/>
        <v/>
      </c>
      <c r="C119" s="35" t="str">
        <f>IF(基準給与届!B119="","",基準給与届!B119)</f>
        <v/>
      </c>
      <c r="D119" s="35" t="str">
        <f>IF(基準給与届!C119="","",基準給与届!C119)</f>
        <v/>
      </c>
      <c r="E119" s="37" t="str">
        <f>IF(基準給与届!D119="","",基準給与届!D119)</f>
        <v/>
      </c>
      <c r="F119" s="37" t="str">
        <f>IF(基準給与届!E119="","",基準給与届!E119)</f>
        <v/>
      </c>
      <c r="G119" s="35" t="str">
        <f>IF(基準給与届!F119="","",基準給与届!F119)</f>
        <v/>
      </c>
      <c r="H119" s="35" t="str">
        <f>IF(基準給与届!G119="","",基準給与届!G119)</f>
        <v/>
      </c>
      <c r="I119" s="35"/>
      <c r="J119" s="35"/>
      <c r="K119" s="35"/>
      <c r="L119" s="35"/>
      <c r="M119" s="37"/>
      <c r="N119" s="37"/>
      <c r="O119" s="37"/>
      <c r="P119" s="37"/>
      <c r="Q119" s="35" t="str">
        <f t="shared" si="9"/>
        <v>0901</v>
      </c>
      <c r="R119" s="35" t="str">
        <f t="shared" si="10"/>
        <v/>
      </c>
      <c r="S119" s="35" t="str">
        <f>IF(基準給与届!H119="","",基準給与届!H119)</f>
        <v/>
      </c>
      <c r="T119" s="35" t="str">
        <f t="shared" si="11"/>
        <v/>
      </c>
      <c r="U119" s="35" t="str">
        <f t="shared" si="12"/>
        <v/>
      </c>
      <c r="V119" s="35" t="str">
        <f>IFERROR(VLOOKUP(基準給与届データ!S119,【参照】標準報酬月額テーブル!$E$3:$I$33,5,TRUE),"")</f>
        <v/>
      </c>
      <c r="W119" s="35" t="str">
        <f t="shared" si="13"/>
        <v/>
      </c>
      <c r="X119" s="37"/>
      <c r="Y119" s="37"/>
      <c r="Z119" s="37"/>
      <c r="AA119" s="37"/>
      <c r="AB119" s="37"/>
      <c r="AC119" s="37"/>
      <c r="AD119" s="37"/>
    </row>
    <row r="120" spans="1:30" s="38" customFormat="1" x14ac:dyDescent="0.15">
      <c r="A120" s="36" t="s">
        <v>79</v>
      </c>
      <c r="B120" s="35" t="str">
        <f t="shared" si="8"/>
        <v/>
      </c>
      <c r="C120" s="35" t="str">
        <f>IF(基準給与届!B120="","",基準給与届!B120)</f>
        <v/>
      </c>
      <c r="D120" s="35" t="str">
        <f>IF(基準給与届!C120="","",基準給与届!C120)</f>
        <v/>
      </c>
      <c r="E120" s="37" t="str">
        <f>IF(基準給与届!D120="","",基準給与届!D120)</f>
        <v/>
      </c>
      <c r="F120" s="37" t="str">
        <f>IF(基準給与届!E120="","",基準給与届!E120)</f>
        <v/>
      </c>
      <c r="G120" s="35" t="str">
        <f>IF(基準給与届!F120="","",基準給与届!F120)</f>
        <v/>
      </c>
      <c r="H120" s="35" t="str">
        <f>IF(基準給与届!G120="","",基準給与届!G120)</f>
        <v/>
      </c>
      <c r="I120" s="35"/>
      <c r="J120" s="35"/>
      <c r="K120" s="35"/>
      <c r="L120" s="35"/>
      <c r="M120" s="37"/>
      <c r="N120" s="37"/>
      <c r="O120" s="37"/>
      <c r="P120" s="37"/>
      <c r="Q120" s="35" t="str">
        <f t="shared" si="9"/>
        <v>0901</v>
      </c>
      <c r="R120" s="35" t="str">
        <f t="shared" si="10"/>
        <v/>
      </c>
      <c r="S120" s="35" t="str">
        <f>IF(基準給与届!H120="","",基準給与届!H120)</f>
        <v/>
      </c>
      <c r="T120" s="35" t="str">
        <f t="shared" si="11"/>
        <v/>
      </c>
      <c r="U120" s="35" t="str">
        <f t="shared" si="12"/>
        <v/>
      </c>
      <c r="V120" s="35" t="str">
        <f>IFERROR(VLOOKUP(基準給与届データ!S120,【参照】標準報酬月額テーブル!$E$3:$I$33,5,TRUE),"")</f>
        <v/>
      </c>
      <c r="W120" s="35" t="str">
        <f t="shared" si="13"/>
        <v/>
      </c>
      <c r="X120" s="37"/>
      <c r="Y120" s="37"/>
      <c r="Z120" s="37"/>
      <c r="AA120" s="37"/>
      <c r="AB120" s="37"/>
      <c r="AC120" s="37"/>
      <c r="AD120" s="37"/>
    </row>
    <row r="121" spans="1:30" s="38" customFormat="1" x14ac:dyDescent="0.15">
      <c r="A121" s="36" t="s">
        <v>79</v>
      </c>
      <c r="B121" s="35" t="str">
        <f t="shared" si="8"/>
        <v/>
      </c>
      <c r="C121" s="35" t="str">
        <f>IF(基準給与届!B121="","",基準給与届!B121)</f>
        <v/>
      </c>
      <c r="D121" s="35" t="str">
        <f>IF(基準給与届!C121="","",基準給与届!C121)</f>
        <v/>
      </c>
      <c r="E121" s="37" t="str">
        <f>IF(基準給与届!D121="","",基準給与届!D121)</f>
        <v/>
      </c>
      <c r="F121" s="37" t="str">
        <f>IF(基準給与届!E121="","",基準給与届!E121)</f>
        <v/>
      </c>
      <c r="G121" s="35" t="str">
        <f>IF(基準給与届!F121="","",基準給与届!F121)</f>
        <v/>
      </c>
      <c r="H121" s="35" t="str">
        <f>IF(基準給与届!G121="","",基準給与届!G121)</f>
        <v/>
      </c>
      <c r="I121" s="35"/>
      <c r="J121" s="35"/>
      <c r="K121" s="35"/>
      <c r="L121" s="35"/>
      <c r="M121" s="37"/>
      <c r="N121" s="37"/>
      <c r="O121" s="37"/>
      <c r="P121" s="37"/>
      <c r="Q121" s="35" t="str">
        <f t="shared" si="9"/>
        <v>0901</v>
      </c>
      <c r="R121" s="35" t="str">
        <f t="shared" si="10"/>
        <v/>
      </c>
      <c r="S121" s="35" t="str">
        <f>IF(基準給与届!H121="","",基準給与届!H121)</f>
        <v/>
      </c>
      <c r="T121" s="35" t="str">
        <f t="shared" si="11"/>
        <v/>
      </c>
      <c r="U121" s="35" t="str">
        <f t="shared" si="12"/>
        <v/>
      </c>
      <c r="V121" s="35" t="str">
        <f>IFERROR(VLOOKUP(基準給与届データ!S121,【参照】標準報酬月額テーブル!$E$3:$I$33,5,TRUE),"")</f>
        <v/>
      </c>
      <c r="W121" s="35" t="str">
        <f t="shared" si="13"/>
        <v/>
      </c>
      <c r="X121" s="37"/>
      <c r="Y121" s="37"/>
      <c r="Z121" s="37"/>
      <c r="AA121" s="37"/>
      <c r="AB121" s="37"/>
      <c r="AC121" s="37"/>
      <c r="AD121" s="37"/>
    </row>
    <row r="122" spans="1:30" s="38" customFormat="1" x14ac:dyDescent="0.15">
      <c r="A122" s="36" t="s">
        <v>79</v>
      </c>
      <c r="B122" s="35" t="str">
        <f t="shared" si="8"/>
        <v/>
      </c>
      <c r="C122" s="35" t="str">
        <f>IF(基準給与届!B122="","",基準給与届!B122)</f>
        <v/>
      </c>
      <c r="D122" s="35" t="str">
        <f>IF(基準給与届!C122="","",基準給与届!C122)</f>
        <v/>
      </c>
      <c r="E122" s="37" t="str">
        <f>IF(基準給与届!D122="","",基準給与届!D122)</f>
        <v/>
      </c>
      <c r="F122" s="37" t="str">
        <f>IF(基準給与届!E122="","",基準給与届!E122)</f>
        <v/>
      </c>
      <c r="G122" s="35" t="str">
        <f>IF(基準給与届!F122="","",基準給与届!F122)</f>
        <v/>
      </c>
      <c r="H122" s="35" t="str">
        <f>IF(基準給与届!G122="","",基準給与届!G122)</f>
        <v/>
      </c>
      <c r="I122" s="35"/>
      <c r="J122" s="35"/>
      <c r="K122" s="35"/>
      <c r="L122" s="35"/>
      <c r="M122" s="37"/>
      <c r="N122" s="37"/>
      <c r="O122" s="37"/>
      <c r="P122" s="37"/>
      <c r="Q122" s="35" t="str">
        <f t="shared" si="9"/>
        <v>0901</v>
      </c>
      <c r="R122" s="35" t="str">
        <f t="shared" si="10"/>
        <v/>
      </c>
      <c r="S122" s="35" t="str">
        <f>IF(基準給与届!H122="","",基準給与届!H122)</f>
        <v/>
      </c>
      <c r="T122" s="35" t="str">
        <f t="shared" si="11"/>
        <v/>
      </c>
      <c r="U122" s="35" t="str">
        <f t="shared" si="12"/>
        <v/>
      </c>
      <c r="V122" s="35" t="str">
        <f>IFERROR(VLOOKUP(基準給与届データ!S122,【参照】標準報酬月額テーブル!$E$3:$I$33,5,TRUE),"")</f>
        <v/>
      </c>
      <c r="W122" s="35" t="str">
        <f t="shared" si="13"/>
        <v/>
      </c>
      <c r="X122" s="37"/>
      <c r="Y122" s="37"/>
      <c r="Z122" s="37"/>
      <c r="AA122" s="37"/>
      <c r="AB122" s="37"/>
      <c r="AC122" s="37"/>
      <c r="AD122" s="37"/>
    </row>
    <row r="123" spans="1:30" s="38" customFormat="1" x14ac:dyDescent="0.15">
      <c r="A123" s="36" t="s">
        <v>79</v>
      </c>
      <c r="B123" s="35" t="str">
        <f t="shared" si="8"/>
        <v/>
      </c>
      <c r="C123" s="35" t="str">
        <f>IF(基準給与届!B123="","",基準給与届!B123)</f>
        <v/>
      </c>
      <c r="D123" s="35" t="str">
        <f>IF(基準給与届!C123="","",基準給与届!C123)</f>
        <v/>
      </c>
      <c r="E123" s="37" t="str">
        <f>IF(基準給与届!D123="","",基準給与届!D123)</f>
        <v/>
      </c>
      <c r="F123" s="37" t="str">
        <f>IF(基準給与届!E123="","",基準給与届!E123)</f>
        <v/>
      </c>
      <c r="G123" s="35" t="str">
        <f>IF(基準給与届!F123="","",基準給与届!F123)</f>
        <v/>
      </c>
      <c r="H123" s="35" t="str">
        <f>IF(基準給与届!G123="","",基準給与届!G123)</f>
        <v/>
      </c>
      <c r="I123" s="35"/>
      <c r="J123" s="35"/>
      <c r="K123" s="35"/>
      <c r="L123" s="35"/>
      <c r="M123" s="37"/>
      <c r="N123" s="37"/>
      <c r="O123" s="37"/>
      <c r="P123" s="37"/>
      <c r="Q123" s="35" t="str">
        <f t="shared" si="9"/>
        <v>0901</v>
      </c>
      <c r="R123" s="35" t="str">
        <f t="shared" si="10"/>
        <v/>
      </c>
      <c r="S123" s="35" t="str">
        <f>IF(基準給与届!H123="","",基準給与届!H123)</f>
        <v/>
      </c>
      <c r="T123" s="35" t="str">
        <f t="shared" si="11"/>
        <v/>
      </c>
      <c r="U123" s="35" t="str">
        <f t="shared" si="12"/>
        <v/>
      </c>
      <c r="V123" s="35" t="str">
        <f>IFERROR(VLOOKUP(基準給与届データ!S123,【参照】標準報酬月額テーブル!$E$3:$I$33,5,TRUE),"")</f>
        <v/>
      </c>
      <c r="W123" s="35" t="str">
        <f t="shared" si="13"/>
        <v/>
      </c>
      <c r="X123" s="37"/>
      <c r="Y123" s="37"/>
      <c r="Z123" s="37"/>
      <c r="AA123" s="37"/>
      <c r="AB123" s="37"/>
      <c r="AC123" s="37"/>
      <c r="AD123" s="37"/>
    </row>
    <row r="124" spans="1:30" s="38" customFormat="1" x14ac:dyDescent="0.15">
      <c r="A124" s="36" t="s">
        <v>79</v>
      </c>
      <c r="B124" s="35" t="str">
        <f t="shared" si="8"/>
        <v/>
      </c>
      <c r="C124" s="35" t="str">
        <f>IF(基準給与届!B124="","",基準給与届!B124)</f>
        <v/>
      </c>
      <c r="D124" s="35" t="str">
        <f>IF(基準給与届!C124="","",基準給与届!C124)</f>
        <v/>
      </c>
      <c r="E124" s="37" t="str">
        <f>IF(基準給与届!D124="","",基準給与届!D124)</f>
        <v/>
      </c>
      <c r="F124" s="37" t="str">
        <f>IF(基準給与届!E124="","",基準給与届!E124)</f>
        <v/>
      </c>
      <c r="G124" s="35" t="str">
        <f>IF(基準給与届!F124="","",基準給与届!F124)</f>
        <v/>
      </c>
      <c r="H124" s="35" t="str">
        <f>IF(基準給与届!G124="","",基準給与届!G124)</f>
        <v/>
      </c>
      <c r="I124" s="35"/>
      <c r="J124" s="35"/>
      <c r="K124" s="35"/>
      <c r="L124" s="35"/>
      <c r="M124" s="37"/>
      <c r="N124" s="37"/>
      <c r="O124" s="37"/>
      <c r="P124" s="37"/>
      <c r="Q124" s="35" t="str">
        <f t="shared" si="9"/>
        <v>0901</v>
      </c>
      <c r="R124" s="35" t="str">
        <f t="shared" si="10"/>
        <v/>
      </c>
      <c r="S124" s="35" t="str">
        <f>IF(基準給与届!H124="","",基準給与届!H124)</f>
        <v/>
      </c>
      <c r="T124" s="35" t="str">
        <f t="shared" si="11"/>
        <v/>
      </c>
      <c r="U124" s="35" t="str">
        <f t="shared" si="12"/>
        <v/>
      </c>
      <c r="V124" s="35" t="str">
        <f>IFERROR(VLOOKUP(基準給与届データ!S124,【参照】標準報酬月額テーブル!$E$3:$I$33,5,TRUE),"")</f>
        <v/>
      </c>
      <c r="W124" s="35" t="str">
        <f t="shared" si="13"/>
        <v/>
      </c>
      <c r="X124" s="37"/>
      <c r="Y124" s="37"/>
      <c r="Z124" s="37"/>
      <c r="AA124" s="37"/>
      <c r="AB124" s="37"/>
      <c r="AC124" s="37"/>
      <c r="AD124" s="37"/>
    </row>
    <row r="125" spans="1:30" s="38" customFormat="1" x14ac:dyDescent="0.15">
      <c r="A125" s="36" t="s">
        <v>79</v>
      </c>
      <c r="B125" s="35" t="str">
        <f t="shared" si="8"/>
        <v/>
      </c>
      <c r="C125" s="35" t="str">
        <f>IF(基準給与届!B125="","",基準給与届!B125)</f>
        <v/>
      </c>
      <c r="D125" s="35" t="str">
        <f>IF(基準給与届!C125="","",基準給与届!C125)</f>
        <v/>
      </c>
      <c r="E125" s="37" t="str">
        <f>IF(基準給与届!D125="","",基準給与届!D125)</f>
        <v/>
      </c>
      <c r="F125" s="37" t="str">
        <f>IF(基準給与届!E125="","",基準給与届!E125)</f>
        <v/>
      </c>
      <c r="G125" s="35" t="str">
        <f>IF(基準給与届!F125="","",基準給与届!F125)</f>
        <v/>
      </c>
      <c r="H125" s="35" t="str">
        <f>IF(基準給与届!G125="","",基準給与届!G125)</f>
        <v/>
      </c>
      <c r="I125" s="35"/>
      <c r="J125" s="35"/>
      <c r="K125" s="35"/>
      <c r="L125" s="35"/>
      <c r="M125" s="37"/>
      <c r="N125" s="37"/>
      <c r="O125" s="37"/>
      <c r="P125" s="37"/>
      <c r="Q125" s="35" t="str">
        <f t="shared" si="9"/>
        <v>0901</v>
      </c>
      <c r="R125" s="35" t="str">
        <f t="shared" si="10"/>
        <v/>
      </c>
      <c r="S125" s="35" t="str">
        <f>IF(基準給与届!H125="","",基準給与届!H125)</f>
        <v/>
      </c>
      <c r="T125" s="35" t="str">
        <f t="shared" si="11"/>
        <v/>
      </c>
      <c r="U125" s="35" t="str">
        <f t="shared" si="12"/>
        <v/>
      </c>
      <c r="V125" s="35" t="str">
        <f>IFERROR(VLOOKUP(基準給与届データ!S125,【参照】標準報酬月額テーブル!$E$3:$I$33,5,TRUE),"")</f>
        <v/>
      </c>
      <c r="W125" s="35" t="str">
        <f t="shared" si="13"/>
        <v/>
      </c>
      <c r="X125" s="37"/>
      <c r="Y125" s="37"/>
      <c r="Z125" s="37"/>
      <c r="AA125" s="37"/>
      <c r="AB125" s="37"/>
      <c r="AC125" s="37"/>
      <c r="AD125" s="37"/>
    </row>
    <row r="126" spans="1:30" s="38" customFormat="1" x14ac:dyDescent="0.15">
      <c r="A126" s="36" t="s">
        <v>79</v>
      </c>
      <c r="B126" s="35" t="str">
        <f t="shared" si="8"/>
        <v/>
      </c>
      <c r="C126" s="35" t="str">
        <f>IF(基準給与届!B126="","",基準給与届!B126)</f>
        <v/>
      </c>
      <c r="D126" s="35" t="str">
        <f>IF(基準給与届!C126="","",基準給与届!C126)</f>
        <v/>
      </c>
      <c r="E126" s="37" t="str">
        <f>IF(基準給与届!D126="","",基準給与届!D126)</f>
        <v/>
      </c>
      <c r="F126" s="37" t="str">
        <f>IF(基準給与届!E126="","",基準給与届!E126)</f>
        <v/>
      </c>
      <c r="G126" s="35" t="str">
        <f>IF(基準給与届!F126="","",基準給与届!F126)</f>
        <v/>
      </c>
      <c r="H126" s="35" t="str">
        <f>IF(基準給与届!G126="","",基準給与届!G126)</f>
        <v/>
      </c>
      <c r="I126" s="35"/>
      <c r="J126" s="35"/>
      <c r="K126" s="35"/>
      <c r="L126" s="35"/>
      <c r="M126" s="37"/>
      <c r="N126" s="37"/>
      <c r="O126" s="37"/>
      <c r="P126" s="37"/>
      <c r="Q126" s="35" t="str">
        <f t="shared" si="9"/>
        <v>0901</v>
      </c>
      <c r="R126" s="35" t="str">
        <f t="shared" si="10"/>
        <v/>
      </c>
      <c r="S126" s="35" t="str">
        <f>IF(基準給与届!H126="","",基準給与届!H126)</f>
        <v/>
      </c>
      <c r="T126" s="35" t="str">
        <f t="shared" si="11"/>
        <v/>
      </c>
      <c r="U126" s="35" t="str">
        <f t="shared" si="12"/>
        <v/>
      </c>
      <c r="V126" s="35" t="str">
        <f>IFERROR(VLOOKUP(基準給与届データ!S126,【参照】標準報酬月額テーブル!$E$3:$I$33,5,TRUE),"")</f>
        <v/>
      </c>
      <c r="W126" s="35" t="str">
        <f t="shared" si="13"/>
        <v/>
      </c>
      <c r="X126" s="37"/>
      <c r="Y126" s="37"/>
      <c r="Z126" s="37"/>
      <c r="AA126" s="37"/>
      <c r="AB126" s="37"/>
      <c r="AC126" s="37"/>
      <c r="AD126" s="37"/>
    </row>
    <row r="127" spans="1:30" s="38" customFormat="1" x14ac:dyDescent="0.15">
      <c r="A127" s="36" t="s">
        <v>79</v>
      </c>
      <c r="B127" s="35" t="str">
        <f t="shared" si="8"/>
        <v/>
      </c>
      <c r="C127" s="35" t="str">
        <f>IF(基準給与届!B127="","",基準給与届!B127)</f>
        <v/>
      </c>
      <c r="D127" s="35" t="str">
        <f>IF(基準給与届!C127="","",基準給与届!C127)</f>
        <v/>
      </c>
      <c r="E127" s="37" t="str">
        <f>IF(基準給与届!D127="","",基準給与届!D127)</f>
        <v/>
      </c>
      <c r="F127" s="37" t="str">
        <f>IF(基準給与届!E127="","",基準給与届!E127)</f>
        <v/>
      </c>
      <c r="G127" s="35" t="str">
        <f>IF(基準給与届!F127="","",基準給与届!F127)</f>
        <v/>
      </c>
      <c r="H127" s="35" t="str">
        <f>IF(基準給与届!G127="","",基準給与届!G127)</f>
        <v/>
      </c>
      <c r="I127" s="35"/>
      <c r="J127" s="35"/>
      <c r="K127" s="35"/>
      <c r="L127" s="35"/>
      <c r="M127" s="37"/>
      <c r="N127" s="37"/>
      <c r="O127" s="37"/>
      <c r="P127" s="37"/>
      <c r="Q127" s="35" t="str">
        <f t="shared" si="9"/>
        <v>0901</v>
      </c>
      <c r="R127" s="35" t="str">
        <f t="shared" si="10"/>
        <v/>
      </c>
      <c r="S127" s="35" t="str">
        <f>IF(基準給与届!H127="","",基準給与届!H127)</f>
        <v/>
      </c>
      <c r="T127" s="35" t="str">
        <f t="shared" si="11"/>
        <v/>
      </c>
      <c r="U127" s="35" t="str">
        <f t="shared" si="12"/>
        <v/>
      </c>
      <c r="V127" s="35" t="str">
        <f>IFERROR(VLOOKUP(基準給与届データ!S127,【参照】標準報酬月額テーブル!$E$3:$I$33,5,TRUE),"")</f>
        <v/>
      </c>
      <c r="W127" s="35" t="str">
        <f t="shared" si="13"/>
        <v/>
      </c>
      <c r="X127" s="37"/>
      <c r="Y127" s="37"/>
      <c r="Z127" s="37"/>
      <c r="AA127" s="37"/>
      <c r="AB127" s="37"/>
      <c r="AC127" s="37"/>
      <c r="AD127" s="37"/>
    </row>
    <row r="128" spans="1:30" s="38" customFormat="1" x14ac:dyDescent="0.15">
      <c r="A128" s="36" t="s">
        <v>79</v>
      </c>
      <c r="B128" s="35" t="str">
        <f t="shared" si="8"/>
        <v/>
      </c>
      <c r="C128" s="35" t="str">
        <f>IF(基準給与届!B128="","",基準給与届!B128)</f>
        <v/>
      </c>
      <c r="D128" s="35" t="str">
        <f>IF(基準給与届!C128="","",基準給与届!C128)</f>
        <v/>
      </c>
      <c r="E128" s="37" t="str">
        <f>IF(基準給与届!D128="","",基準給与届!D128)</f>
        <v/>
      </c>
      <c r="F128" s="37" t="str">
        <f>IF(基準給与届!E128="","",基準給与届!E128)</f>
        <v/>
      </c>
      <c r="G128" s="35" t="str">
        <f>IF(基準給与届!F128="","",基準給与届!F128)</f>
        <v/>
      </c>
      <c r="H128" s="35" t="str">
        <f>IF(基準給与届!G128="","",基準給与届!G128)</f>
        <v/>
      </c>
      <c r="I128" s="35"/>
      <c r="J128" s="35"/>
      <c r="K128" s="35"/>
      <c r="L128" s="35"/>
      <c r="M128" s="37"/>
      <c r="N128" s="37"/>
      <c r="O128" s="37"/>
      <c r="P128" s="37"/>
      <c r="Q128" s="35" t="str">
        <f t="shared" si="9"/>
        <v>0901</v>
      </c>
      <c r="R128" s="35" t="str">
        <f t="shared" si="10"/>
        <v/>
      </c>
      <c r="S128" s="35" t="str">
        <f>IF(基準給与届!H128="","",基準給与届!H128)</f>
        <v/>
      </c>
      <c r="T128" s="35" t="str">
        <f t="shared" si="11"/>
        <v/>
      </c>
      <c r="U128" s="35" t="str">
        <f t="shared" si="12"/>
        <v/>
      </c>
      <c r="V128" s="35" t="str">
        <f>IFERROR(VLOOKUP(基準給与届データ!S128,【参照】標準報酬月額テーブル!$E$3:$I$33,5,TRUE),"")</f>
        <v/>
      </c>
      <c r="W128" s="35" t="str">
        <f t="shared" si="13"/>
        <v/>
      </c>
      <c r="X128" s="37"/>
      <c r="Y128" s="37"/>
      <c r="Z128" s="37"/>
      <c r="AA128" s="37"/>
      <c r="AB128" s="37"/>
      <c r="AC128" s="37"/>
      <c r="AD128" s="37"/>
    </row>
    <row r="129" spans="1:30" s="38" customFormat="1" x14ac:dyDescent="0.15">
      <c r="A129" s="36" t="s">
        <v>79</v>
      </c>
      <c r="B129" s="35" t="str">
        <f t="shared" si="8"/>
        <v/>
      </c>
      <c r="C129" s="35" t="str">
        <f>IF(基準給与届!B129="","",基準給与届!B129)</f>
        <v/>
      </c>
      <c r="D129" s="35" t="str">
        <f>IF(基準給与届!C129="","",基準給与届!C129)</f>
        <v/>
      </c>
      <c r="E129" s="37" t="str">
        <f>IF(基準給与届!D129="","",基準給与届!D129)</f>
        <v/>
      </c>
      <c r="F129" s="37" t="str">
        <f>IF(基準給与届!E129="","",基準給与届!E129)</f>
        <v/>
      </c>
      <c r="G129" s="35" t="str">
        <f>IF(基準給与届!F129="","",基準給与届!F129)</f>
        <v/>
      </c>
      <c r="H129" s="35" t="str">
        <f>IF(基準給与届!G129="","",基準給与届!G129)</f>
        <v/>
      </c>
      <c r="I129" s="35"/>
      <c r="J129" s="35"/>
      <c r="K129" s="35"/>
      <c r="L129" s="35"/>
      <c r="M129" s="37"/>
      <c r="N129" s="37"/>
      <c r="O129" s="37"/>
      <c r="P129" s="37"/>
      <c r="Q129" s="35" t="str">
        <f t="shared" si="9"/>
        <v>0901</v>
      </c>
      <c r="R129" s="35" t="str">
        <f t="shared" si="10"/>
        <v/>
      </c>
      <c r="S129" s="35" t="str">
        <f>IF(基準給与届!H129="","",基準給与届!H129)</f>
        <v/>
      </c>
      <c r="T129" s="35" t="str">
        <f t="shared" si="11"/>
        <v/>
      </c>
      <c r="U129" s="35" t="str">
        <f t="shared" si="12"/>
        <v/>
      </c>
      <c r="V129" s="35" t="str">
        <f>IFERROR(VLOOKUP(基準給与届データ!S129,【参照】標準報酬月額テーブル!$E$3:$I$33,5,TRUE),"")</f>
        <v/>
      </c>
      <c r="W129" s="35" t="str">
        <f t="shared" si="13"/>
        <v/>
      </c>
      <c r="X129" s="37"/>
      <c r="Y129" s="37"/>
      <c r="Z129" s="37"/>
      <c r="AA129" s="37"/>
      <c r="AB129" s="37"/>
      <c r="AC129" s="37"/>
      <c r="AD129" s="37"/>
    </row>
    <row r="130" spans="1:30" s="38" customFormat="1" x14ac:dyDescent="0.15">
      <c r="A130" s="36" t="s">
        <v>79</v>
      </c>
      <c r="B130" s="35" t="str">
        <f t="shared" si="8"/>
        <v/>
      </c>
      <c r="C130" s="35" t="str">
        <f>IF(基準給与届!B130="","",基準給与届!B130)</f>
        <v/>
      </c>
      <c r="D130" s="35" t="str">
        <f>IF(基準給与届!C130="","",基準給与届!C130)</f>
        <v/>
      </c>
      <c r="E130" s="37" t="str">
        <f>IF(基準給与届!D130="","",基準給与届!D130)</f>
        <v/>
      </c>
      <c r="F130" s="37" t="str">
        <f>IF(基準給与届!E130="","",基準給与届!E130)</f>
        <v/>
      </c>
      <c r="G130" s="35" t="str">
        <f>IF(基準給与届!F130="","",基準給与届!F130)</f>
        <v/>
      </c>
      <c r="H130" s="35" t="str">
        <f>IF(基準給与届!G130="","",基準給与届!G130)</f>
        <v/>
      </c>
      <c r="I130" s="35"/>
      <c r="J130" s="35"/>
      <c r="K130" s="35"/>
      <c r="L130" s="35"/>
      <c r="M130" s="37"/>
      <c r="N130" s="37"/>
      <c r="O130" s="37"/>
      <c r="P130" s="37"/>
      <c r="Q130" s="35" t="str">
        <f t="shared" si="9"/>
        <v>0901</v>
      </c>
      <c r="R130" s="35" t="str">
        <f t="shared" si="10"/>
        <v/>
      </c>
      <c r="S130" s="35" t="str">
        <f>IF(基準給与届!H130="","",基準給与届!H130)</f>
        <v/>
      </c>
      <c r="T130" s="35" t="str">
        <f t="shared" si="11"/>
        <v/>
      </c>
      <c r="U130" s="35" t="str">
        <f t="shared" si="12"/>
        <v/>
      </c>
      <c r="V130" s="35" t="str">
        <f>IFERROR(VLOOKUP(基準給与届データ!S130,【参照】標準報酬月額テーブル!$E$3:$I$33,5,TRUE),"")</f>
        <v/>
      </c>
      <c r="W130" s="35" t="str">
        <f t="shared" si="13"/>
        <v/>
      </c>
      <c r="X130" s="37"/>
      <c r="Y130" s="37"/>
      <c r="Z130" s="37"/>
      <c r="AA130" s="37"/>
      <c r="AB130" s="37"/>
      <c r="AC130" s="37"/>
      <c r="AD130" s="37"/>
    </row>
    <row r="131" spans="1:30" s="38" customFormat="1" x14ac:dyDescent="0.15">
      <c r="A131" s="36" t="s">
        <v>79</v>
      </c>
      <c r="B131" s="35" t="str">
        <f t="shared" si="8"/>
        <v/>
      </c>
      <c r="C131" s="35" t="str">
        <f>IF(基準給与届!B131="","",基準給与届!B131)</f>
        <v/>
      </c>
      <c r="D131" s="35" t="str">
        <f>IF(基準給与届!C131="","",基準給与届!C131)</f>
        <v/>
      </c>
      <c r="E131" s="37" t="str">
        <f>IF(基準給与届!D131="","",基準給与届!D131)</f>
        <v/>
      </c>
      <c r="F131" s="37" t="str">
        <f>IF(基準給与届!E131="","",基準給与届!E131)</f>
        <v/>
      </c>
      <c r="G131" s="35" t="str">
        <f>IF(基準給与届!F131="","",基準給与届!F131)</f>
        <v/>
      </c>
      <c r="H131" s="35" t="str">
        <f>IF(基準給与届!G131="","",基準給与届!G131)</f>
        <v/>
      </c>
      <c r="I131" s="35"/>
      <c r="J131" s="35"/>
      <c r="K131" s="35"/>
      <c r="L131" s="35"/>
      <c r="M131" s="37"/>
      <c r="N131" s="37"/>
      <c r="O131" s="37"/>
      <c r="P131" s="37"/>
      <c r="Q131" s="35" t="str">
        <f t="shared" si="9"/>
        <v>0901</v>
      </c>
      <c r="R131" s="35" t="str">
        <f t="shared" si="10"/>
        <v/>
      </c>
      <c r="S131" s="35" t="str">
        <f>IF(基準給与届!H131="","",基準給与届!H131)</f>
        <v/>
      </c>
      <c r="T131" s="35" t="str">
        <f t="shared" si="11"/>
        <v/>
      </c>
      <c r="U131" s="35" t="str">
        <f t="shared" si="12"/>
        <v/>
      </c>
      <c r="V131" s="35" t="str">
        <f>IFERROR(VLOOKUP(基準給与届データ!S131,【参照】標準報酬月額テーブル!$E$3:$I$33,5,TRUE),"")</f>
        <v/>
      </c>
      <c r="W131" s="35" t="str">
        <f t="shared" si="13"/>
        <v/>
      </c>
      <c r="X131" s="37"/>
      <c r="Y131" s="37"/>
      <c r="Z131" s="37"/>
      <c r="AA131" s="37"/>
      <c r="AB131" s="37"/>
      <c r="AC131" s="37"/>
      <c r="AD131" s="37"/>
    </row>
    <row r="132" spans="1:30" s="38" customFormat="1" x14ac:dyDescent="0.15">
      <c r="A132" s="36" t="s">
        <v>79</v>
      </c>
      <c r="B132" s="35" t="str">
        <f t="shared" si="8"/>
        <v/>
      </c>
      <c r="C132" s="35" t="str">
        <f>IF(基準給与届!B132="","",基準給与届!B132)</f>
        <v/>
      </c>
      <c r="D132" s="35" t="str">
        <f>IF(基準給与届!C132="","",基準給与届!C132)</f>
        <v/>
      </c>
      <c r="E132" s="37" t="str">
        <f>IF(基準給与届!D132="","",基準給与届!D132)</f>
        <v/>
      </c>
      <c r="F132" s="37" t="str">
        <f>IF(基準給与届!E132="","",基準給与届!E132)</f>
        <v/>
      </c>
      <c r="G132" s="35" t="str">
        <f>IF(基準給与届!F132="","",基準給与届!F132)</f>
        <v/>
      </c>
      <c r="H132" s="35" t="str">
        <f>IF(基準給与届!G132="","",基準給与届!G132)</f>
        <v/>
      </c>
      <c r="I132" s="35"/>
      <c r="J132" s="35"/>
      <c r="K132" s="35"/>
      <c r="L132" s="35"/>
      <c r="M132" s="37"/>
      <c r="N132" s="37"/>
      <c r="O132" s="37"/>
      <c r="P132" s="37"/>
      <c r="Q132" s="35" t="str">
        <f t="shared" si="9"/>
        <v>0901</v>
      </c>
      <c r="R132" s="35" t="str">
        <f t="shared" si="10"/>
        <v/>
      </c>
      <c r="S132" s="35" t="str">
        <f>IF(基準給与届!H132="","",基準給与届!H132)</f>
        <v/>
      </c>
      <c r="T132" s="35" t="str">
        <f t="shared" si="11"/>
        <v/>
      </c>
      <c r="U132" s="35" t="str">
        <f t="shared" si="12"/>
        <v/>
      </c>
      <c r="V132" s="35" t="str">
        <f>IFERROR(VLOOKUP(基準給与届データ!S132,【参照】標準報酬月額テーブル!$E$3:$I$33,5,TRUE),"")</f>
        <v/>
      </c>
      <c r="W132" s="35" t="str">
        <f t="shared" si="13"/>
        <v/>
      </c>
      <c r="X132" s="37"/>
      <c r="Y132" s="37"/>
      <c r="Z132" s="37"/>
      <c r="AA132" s="37"/>
      <c r="AB132" s="37"/>
      <c r="AC132" s="37"/>
      <c r="AD132" s="37"/>
    </row>
    <row r="133" spans="1:30" s="38" customFormat="1" x14ac:dyDescent="0.15">
      <c r="A133" s="36" t="s">
        <v>79</v>
      </c>
      <c r="B133" s="35" t="str">
        <f t="shared" si="8"/>
        <v/>
      </c>
      <c r="C133" s="35" t="str">
        <f>IF(基準給与届!B133="","",基準給与届!B133)</f>
        <v/>
      </c>
      <c r="D133" s="35" t="str">
        <f>IF(基準給与届!C133="","",基準給与届!C133)</f>
        <v/>
      </c>
      <c r="E133" s="37" t="str">
        <f>IF(基準給与届!D133="","",基準給与届!D133)</f>
        <v/>
      </c>
      <c r="F133" s="37" t="str">
        <f>IF(基準給与届!E133="","",基準給与届!E133)</f>
        <v/>
      </c>
      <c r="G133" s="35" t="str">
        <f>IF(基準給与届!F133="","",基準給与届!F133)</f>
        <v/>
      </c>
      <c r="H133" s="35" t="str">
        <f>IF(基準給与届!G133="","",基準給与届!G133)</f>
        <v/>
      </c>
      <c r="I133" s="35"/>
      <c r="J133" s="35"/>
      <c r="K133" s="35"/>
      <c r="L133" s="35"/>
      <c r="M133" s="37"/>
      <c r="N133" s="37"/>
      <c r="O133" s="37"/>
      <c r="P133" s="37"/>
      <c r="Q133" s="35" t="str">
        <f t="shared" si="9"/>
        <v>0901</v>
      </c>
      <c r="R133" s="35" t="str">
        <f t="shared" si="10"/>
        <v/>
      </c>
      <c r="S133" s="35" t="str">
        <f>IF(基準給与届!H133="","",基準給与届!H133)</f>
        <v/>
      </c>
      <c r="T133" s="35" t="str">
        <f t="shared" si="11"/>
        <v/>
      </c>
      <c r="U133" s="35" t="str">
        <f t="shared" si="12"/>
        <v/>
      </c>
      <c r="V133" s="35" t="str">
        <f>IFERROR(VLOOKUP(基準給与届データ!S133,【参照】標準報酬月額テーブル!$E$3:$I$33,5,TRUE),"")</f>
        <v/>
      </c>
      <c r="W133" s="35" t="str">
        <f t="shared" si="13"/>
        <v/>
      </c>
      <c r="X133" s="37"/>
      <c r="Y133" s="37"/>
      <c r="Z133" s="37"/>
      <c r="AA133" s="37"/>
      <c r="AB133" s="37"/>
      <c r="AC133" s="37"/>
      <c r="AD133" s="37"/>
    </row>
    <row r="134" spans="1:30" s="38" customFormat="1" x14ac:dyDescent="0.15">
      <c r="A134" s="36" t="s">
        <v>79</v>
      </c>
      <c r="B134" s="35" t="str">
        <f t="shared" si="8"/>
        <v/>
      </c>
      <c r="C134" s="35" t="str">
        <f>IF(基準給与届!B134="","",基準給与届!B134)</f>
        <v/>
      </c>
      <c r="D134" s="35" t="str">
        <f>IF(基準給与届!C134="","",基準給与届!C134)</f>
        <v/>
      </c>
      <c r="E134" s="37" t="str">
        <f>IF(基準給与届!D134="","",基準給与届!D134)</f>
        <v/>
      </c>
      <c r="F134" s="37" t="str">
        <f>IF(基準給与届!E134="","",基準給与届!E134)</f>
        <v/>
      </c>
      <c r="G134" s="35" t="str">
        <f>IF(基準給与届!F134="","",基準給与届!F134)</f>
        <v/>
      </c>
      <c r="H134" s="35" t="str">
        <f>IF(基準給与届!G134="","",基準給与届!G134)</f>
        <v/>
      </c>
      <c r="I134" s="35"/>
      <c r="J134" s="35"/>
      <c r="K134" s="35"/>
      <c r="L134" s="35"/>
      <c r="M134" s="37"/>
      <c r="N134" s="37"/>
      <c r="O134" s="37"/>
      <c r="P134" s="37"/>
      <c r="Q134" s="35" t="str">
        <f t="shared" si="9"/>
        <v>0901</v>
      </c>
      <c r="R134" s="35" t="str">
        <f t="shared" si="10"/>
        <v/>
      </c>
      <c r="S134" s="35" t="str">
        <f>IF(基準給与届!H134="","",基準給与届!H134)</f>
        <v/>
      </c>
      <c r="T134" s="35" t="str">
        <f t="shared" si="11"/>
        <v/>
      </c>
      <c r="U134" s="35" t="str">
        <f t="shared" si="12"/>
        <v/>
      </c>
      <c r="V134" s="35" t="str">
        <f>IFERROR(VLOOKUP(基準給与届データ!S134,【参照】標準報酬月額テーブル!$E$3:$I$33,5,TRUE),"")</f>
        <v/>
      </c>
      <c r="W134" s="35" t="str">
        <f t="shared" si="13"/>
        <v/>
      </c>
      <c r="X134" s="37"/>
      <c r="Y134" s="37"/>
      <c r="Z134" s="37"/>
      <c r="AA134" s="37"/>
      <c r="AB134" s="37"/>
      <c r="AC134" s="37"/>
      <c r="AD134" s="37"/>
    </row>
    <row r="135" spans="1:30" s="38" customFormat="1" x14ac:dyDescent="0.15">
      <c r="A135" s="36" t="s">
        <v>79</v>
      </c>
      <c r="B135" s="35" t="str">
        <f t="shared" si="8"/>
        <v/>
      </c>
      <c r="C135" s="35" t="str">
        <f>IF(基準給与届!B135="","",基準給与届!B135)</f>
        <v/>
      </c>
      <c r="D135" s="35" t="str">
        <f>IF(基準給与届!C135="","",基準給与届!C135)</f>
        <v/>
      </c>
      <c r="E135" s="37" t="str">
        <f>IF(基準給与届!D135="","",基準給与届!D135)</f>
        <v/>
      </c>
      <c r="F135" s="37" t="str">
        <f>IF(基準給与届!E135="","",基準給与届!E135)</f>
        <v/>
      </c>
      <c r="G135" s="35" t="str">
        <f>IF(基準給与届!F135="","",基準給与届!F135)</f>
        <v/>
      </c>
      <c r="H135" s="35" t="str">
        <f>IF(基準給与届!G135="","",基準給与届!G135)</f>
        <v/>
      </c>
      <c r="I135" s="35"/>
      <c r="J135" s="35"/>
      <c r="K135" s="35"/>
      <c r="L135" s="35"/>
      <c r="M135" s="37"/>
      <c r="N135" s="37"/>
      <c r="O135" s="37"/>
      <c r="P135" s="37"/>
      <c r="Q135" s="35" t="str">
        <f t="shared" si="9"/>
        <v>0901</v>
      </c>
      <c r="R135" s="35" t="str">
        <f t="shared" si="10"/>
        <v/>
      </c>
      <c r="S135" s="35" t="str">
        <f>IF(基準給与届!H135="","",基準給与届!H135)</f>
        <v/>
      </c>
      <c r="T135" s="35" t="str">
        <f t="shared" si="11"/>
        <v/>
      </c>
      <c r="U135" s="35" t="str">
        <f t="shared" si="12"/>
        <v/>
      </c>
      <c r="V135" s="35" t="str">
        <f>IFERROR(VLOOKUP(基準給与届データ!S135,【参照】標準報酬月額テーブル!$E$3:$I$33,5,TRUE),"")</f>
        <v/>
      </c>
      <c r="W135" s="35" t="str">
        <f t="shared" si="13"/>
        <v/>
      </c>
      <c r="X135" s="37"/>
      <c r="Y135" s="37"/>
      <c r="Z135" s="37"/>
      <c r="AA135" s="37"/>
      <c r="AB135" s="37"/>
      <c r="AC135" s="37"/>
      <c r="AD135" s="37"/>
    </row>
    <row r="136" spans="1:30" s="38" customFormat="1" x14ac:dyDescent="0.15">
      <c r="A136" s="36" t="s">
        <v>79</v>
      </c>
      <c r="B136" s="35" t="str">
        <f t="shared" si="8"/>
        <v/>
      </c>
      <c r="C136" s="35" t="str">
        <f>IF(基準給与届!B136="","",基準給与届!B136)</f>
        <v/>
      </c>
      <c r="D136" s="35" t="str">
        <f>IF(基準給与届!C136="","",基準給与届!C136)</f>
        <v/>
      </c>
      <c r="E136" s="37" t="str">
        <f>IF(基準給与届!D136="","",基準給与届!D136)</f>
        <v/>
      </c>
      <c r="F136" s="37" t="str">
        <f>IF(基準給与届!E136="","",基準給与届!E136)</f>
        <v/>
      </c>
      <c r="G136" s="35" t="str">
        <f>IF(基準給与届!F136="","",基準給与届!F136)</f>
        <v/>
      </c>
      <c r="H136" s="35" t="str">
        <f>IF(基準給与届!G136="","",基準給与届!G136)</f>
        <v/>
      </c>
      <c r="I136" s="35"/>
      <c r="J136" s="35"/>
      <c r="K136" s="35"/>
      <c r="L136" s="35"/>
      <c r="M136" s="37"/>
      <c r="N136" s="37"/>
      <c r="O136" s="37"/>
      <c r="P136" s="37"/>
      <c r="Q136" s="35" t="str">
        <f t="shared" si="9"/>
        <v>0901</v>
      </c>
      <c r="R136" s="35" t="str">
        <f t="shared" si="10"/>
        <v/>
      </c>
      <c r="S136" s="35" t="str">
        <f>IF(基準給与届!H136="","",基準給与届!H136)</f>
        <v/>
      </c>
      <c r="T136" s="35" t="str">
        <f t="shared" si="11"/>
        <v/>
      </c>
      <c r="U136" s="35" t="str">
        <f t="shared" si="12"/>
        <v/>
      </c>
      <c r="V136" s="35" t="str">
        <f>IFERROR(VLOOKUP(基準給与届データ!S136,【参照】標準報酬月額テーブル!$E$3:$I$33,5,TRUE),"")</f>
        <v/>
      </c>
      <c r="W136" s="35" t="str">
        <f t="shared" si="13"/>
        <v/>
      </c>
      <c r="X136" s="37"/>
      <c r="Y136" s="37"/>
      <c r="Z136" s="37"/>
      <c r="AA136" s="37"/>
      <c r="AB136" s="37"/>
      <c r="AC136" s="37"/>
      <c r="AD136" s="37"/>
    </row>
    <row r="137" spans="1:30" s="38" customFormat="1" x14ac:dyDescent="0.15">
      <c r="A137" s="36" t="s">
        <v>79</v>
      </c>
      <c r="B137" s="35" t="str">
        <f t="shared" si="8"/>
        <v/>
      </c>
      <c r="C137" s="35" t="str">
        <f>IF(基準給与届!B137="","",基準給与届!B137)</f>
        <v/>
      </c>
      <c r="D137" s="35" t="str">
        <f>IF(基準給与届!C137="","",基準給与届!C137)</f>
        <v/>
      </c>
      <c r="E137" s="37" t="str">
        <f>IF(基準給与届!D137="","",基準給与届!D137)</f>
        <v/>
      </c>
      <c r="F137" s="37" t="str">
        <f>IF(基準給与届!E137="","",基準給与届!E137)</f>
        <v/>
      </c>
      <c r="G137" s="35" t="str">
        <f>IF(基準給与届!F137="","",基準給与届!F137)</f>
        <v/>
      </c>
      <c r="H137" s="35" t="str">
        <f>IF(基準給与届!G137="","",基準給与届!G137)</f>
        <v/>
      </c>
      <c r="I137" s="35"/>
      <c r="J137" s="35"/>
      <c r="K137" s="35"/>
      <c r="L137" s="35"/>
      <c r="M137" s="37"/>
      <c r="N137" s="37"/>
      <c r="O137" s="37"/>
      <c r="P137" s="37"/>
      <c r="Q137" s="35" t="str">
        <f t="shared" si="9"/>
        <v>0901</v>
      </c>
      <c r="R137" s="35" t="str">
        <f t="shared" si="10"/>
        <v/>
      </c>
      <c r="S137" s="35" t="str">
        <f>IF(基準給与届!H137="","",基準給与届!H137)</f>
        <v/>
      </c>
      <c r="T137" s="35" t="str">
        <f t="shared" si="11"/>
        <v/>
      </c>
      <c r="U137" s="35" t="str">
        <f t="shared" si="12"/>
        <v/>
      </c>
      <c r="V137" s="35" t="str">
        <f>IFERROR(VLOOKUP(基準給与届データ!S137,【参照】標準報酬月額テーブル!$E$3:$I$33,5,TRUE),"")</f>
        <v/>
      </c>
      <c r="W137" s="35" t="str">
        <f t="shared" si="13"/>
        <v/>
      </c>
      <c r="X137" s="37"/>
      <c r="Y137" s="37"/>
      <c r="Z137" s="37"/>
      <c r="AA137" s="37"/>
      <c r="AB137" s="37"/>
      <c r="AC137" s="37"/>
      <c r="AD137" s="37"/>
    </row>
    <row r="138" spans="1:30" s="38" customFormat="1" x14ac:dyDescent="0.15">
      <c r="A138" s="36" t="s">
        <v>79</v>
      </c>
      <c r="B138" s="35" t="str">
        <f t="shared" si="8"/>
        <v/>
      </c>
      <c r="C138" s="35" t="str">
        <f>IF(基準給与届!B138="","",基準給与届!B138)</f>
        <v/>
      </c>
      <c r="D138" s="35" t="str">
        <f>IF(基準給与届!C138="","",基準給与届!C138)</f>
        <v/>
      </c>
      <c r="E138" s="37" t="str">
        <f>IF(基準給与届!D138="","",基準給与届!D138)</f>
        <v/>
      </c>
      <c r="F138" s="37" t="str">
        <f>IF(基準給与届!E138="","",基準給与届!E138)</f>
        <v/>
      </c>
      <c r="G138" s="35" t="str">
        <f>IF(基準給与届!F138="","",基準給与届!F138)</f>
        <v/>
      </c>
      <c r="H138" s="35" t="str">
        <f>IF(基準給与届!G138="","",基準給与届!G138)</f>
        <v/>
      </c>
      <c r="I138" s="35"/>
      <c r="J138" s="35"/>
      <c r="K138" s="35"/>
      <c r="L138" s="35"/>
      <c r="M138" s="37"/>
      <c r="N138" s="37"/>
      <c r="O138" s="37"/>
      <c r="P138" s="37"/>
      <c r="Q138" s="35" t="str">
        <f t="shared" si="9"/>
        <v>0901</v>
      </c>
      <c r="R138" s="35" t="str">
        <f t="shared" si="10"/>
        <v/>
      </c>
      <c r="S138" s="35" t="str">
        <f>IF(基準給与届!H138="","",基準給与届!H138)</f>
        <v/>
      </c>
      <c r="T138" s="35" t="str">
        <f t="shared" si="11"/>
        <v/>
      </c>
      <c r="U138" s="35" t="str">
        <f t="shared" si="12"/>
        <v/>
      </c>
      <c r="V138" s="35" t="str">
        <f>IFERROR(VLOOKUP(基準給与届データ!S138,【参照】標準報酬月額テーブル!$E$3:$I$33,5,TRUE),"")</f>
        <v/>
      </c>
      <c r="W138" s="35" t="str">
        <f t="shared" si="13"/>
        <v/>
      </c>
      <c r="X138" s="37"/>
      <c r="Y138" s="37"/>
      <c r="Z138" s="37"/>
      <c r="AA138" s="37"/>
      <c r="AB138" s="37"/>
      <c r="AC138" s="37"/>
      <c r="AD138" s="37"/>
    </row>
    <row r="139" spans="1:30" s="38" customFormat="1" x14ac:dyDescent="0.15">
      <c r="A139" s="36" t="s">
        <v>79</v>
      </c>
      <c r="B139" s="35" t="str">
        <f t="shared" ref="B139:B202" si="14">IF(C139="","",$B$9)</f>
        <v/>
      </c>
      <c r="C139" s="35" t="str">
        <f>IF(基準給与届!B139="","",基準給与届!B139)</f>
        <v/>
      </c>
      <c r="D139" s="35" t="str">
        <f>IF(基準給与届!C139="","",基準給与届!C139)</f>
        <v/>
      </c>
      <c r="E139" s="37" t="str">
        <f>IF(基準給与届!D139="","",基準給与届!D139)</f>
        <v/>
      </c>
      <c r="F139" s="37" t="str">
        <f>IF(基準給与届!E139="","",基準給与届!E139)</f>
        <v/>
      </c>
      <c r="G139" s="35" t="str">
        <f>IF(基準給与届!F139="","",基準給与届!F139)</f>
        <v/>
      </c>
      <c r="H139" s="35" t="str">
        <f>IF(基準給与届!G139="","",基準給与届!G139)</f>
        <v/>
      </c>
      <c r="I139" s="35"/>
      <c r="J139" s="35"/>
      <c r="K139" s="35"/>
      <c r="L139" s="35"/>
      <c r="M139" s="37"/>
      <c r="N139" s="37"/>
      <c r="O139" s="37"/>
      <c r="P139" s="37"/>
      <c r="Q139" s="35" t="str">
        <f t="shared" ref="Q139:Q202" si="15">IF(C139="","",$Q$9)&amp;"0901"</f>
        <v>0901</v>
      </c>
      <c r="R139" s="35" t="str">
        <f t="shared" ref="R139:R202" si="16">IF(C139="","",$R$9)</f>
        <v/>
      </c>
      <c r="S139" s="35" t="str">
        <f>IF(基準給与届!H139="","",基準給与届!H139)</f>
        <v/>
      </c>
      <c r="T139" s="35" t="str">
        <f t="shared" ref="T139:T202" si="17">IF(S139="","",$T$9)</f>
        <v/>
      </c>
      <c r="U139" s="35" t="str">
        <f t="shared" si="12"/>
        <v/>
      </c>
      <c r="V139" s="35" t="str">
        <f>IFERROR(VLOOKUP(基準給与届データ!S139,【参照】標準報酬月額テーブル!$E$3:$I$33,5,TRUE),"")</f>
        <v/>
      </c>
      <c r="W139" s="35" t="str">
        <f t="shared" si="13"/>
        <v/>
      </c>
      <c r="X139" s="37"/>
      <c r="Y139" s="37"/>
      <c r="Z139" s="37"/>
      <c r="AA139" s="37"/>
      <c r="AB139" s="37"/>
      <c r="AC139" s="37"/>
      <c r="AD139" s="37"/>
    </row>
    <row r="140" spans="1:30" s="38" customFormat="1" x14ac:dyDescent="0.15">
      <c r="A140" s="36" t="s">
        <v>79</v>
      </c>
      <c r="B140" s="35" t="str">
        <f t="shared" si="14"/>
        <v/>
      </c>
      <c r="C140" s="35" t="str">
        <f>IF(基準給与届!B140="","",基準給与届!B140)</f>
        <v/>
      </c>
      <c r="D140" s="35" t="str">
        <f>IF(基準給与届!C140="","",基準給与届!C140)</f>
        <v/>
      </c>
      <c r="E140" s="37" t="str">
        <f>IF(基準給与届!D140="","",基準給与届!D140)</f>
        <v/>
      </c>
      <c r="F140" s="37" t="str">
        <f>IF(基準給与届!E140="","",基準給与届!E140)</f>
        <v/>
      </c>
      <c r="G140" s="35" t="str">
        <f>IF(基準給与届!F140="","",基準給与届!F140)</f>
        <v/>
      </c>
      <c r="H140" s="35" t="str">
        <f>IF(基準給与届!G140="","",基準給与届!G140)</f>
        <v/>
      </c>
      <c r="I140" s="35"/>
      <c r="J140" s="35"/>
      <c r="K140" s="35"/>
      <c r="L140" s="35"/>
      <c r="M140" s="37"/>
      <c r="N140" s="37"/>
      <c r="O140" s="37"/>
      <c r="P140" s="37"/>
      <c r="Q140" s="35" t="str">
        <f t="shared" si="15"/>
        <v>0901</v>
      </c>
      <c r="R140" s="35" t="str">
        <f t="shared" si="16"/>
        <v/>
      </c>
      <c r="S140" s="35" t="str">
        <f>IF(基準給与届!H140="","",基準給与届!H140)</f>
        <v/>
      </c>
      <c r="T140" s="35" t="str">
        <f t="shared" si="17"/>
        <v/>
      </c>
      <c r="U140" s="35" t="str">
        <f t="shared" si="12"/>
        <v/>
      </c>
      <c r="V140" s="35" t="str">
        <f>IFERROR(VLOOKUP(基準給与届データ!S140,【参照】標準報酬月額テーブル!$E$3:$I$33,5,TRUE),"")</f>
        <v/>
      </c>
      <c r="W140" s="35" t="str">
        <f t="shared" si="13"/>
        <v/>
      </c>
      <c r="X140" s="37"/>
      <c r="Y140" s="37"/>
      <c r="Z140" s="37"/>
      <c r="AA140" s="37"/>
      <c r="AB140" s="37"/>
      <c r="AC140" s="37"/>
      <c r="AD140" s="37"/>
    </row>
    <row r="141" spans="1:30" s="38" customFormat="1" x14ac:dyDescent="0.15">
      <c r="A141" s="36" t="s">
        <v>79</v>
      </c>
      <c r="B141" s="35" t="str">
        <f t="shared" si="14"/>
        <v/>
      </c>
      <c r="C141" s="35" t="str">
        <f>IF(基準給与届!B141="","",基準給与届!B141)</f>
        <v/>
      </c>
      <c r="D141" s="35" t="str">
        <f>IF(基準給与届!C141="","",基準給与届!C141)</f>
        <v/>
      </c>
      <c r="E141" s="37" t="str">
        <f>IF(基準給与届!D141="","",基準給与届!D141)</f>
        <v/>
      </c>
      <c r="F141" s="37" t="str">
        <f>IF(基準給与届!E141="","",基準給与届!E141)</f>
        <v/>
      </c>
      <c r="G141" s="35" t="str">
        <f>IF(基準給与届!F141="","",基準給与届!F141)</f>
        <v/>
      </c>
      <c r="H141" s="35" t="str">
        <f>IF(基準給与届!G141="","",基準給与届!G141)</f>
        <v/>
      </c>
      <c r="I141" s="35"/>
      <c r="J141" s="35"/>
      <c r="K141" s="35"/>
      <c r="L141" s="35"/>
      <c r="M141" s="37"/>
      <c r="N141" s="37"/>
      <c r="O141" s="37"/>
      <c r="P141" s="37"/>
      <c r="Q141" s="35" t="str">
        <f t="shared" si="15"/>
        <v>0901</v>
      </c>
      <c r="R141" s="35" t="str">
        <f t="shared" si="16"/>
        <v/>
      </c>
      <c r="S141" s="35" t="str">
        <f>IF(基準給与届!H141="","",基準給与届!H141)</f>
        <v/>
      </c>
      <c r="T141" s="35" t="str">
        <f t="shared" si="17"/>
        <v/>
      </c>
      <c r="U141" s="35" t="str">
        <f t="shared" si="12"/>
        <v/>
      </c>
      <c r="V141" s="35" t="str">
        <f>IFERROR(VLOOKUP(基準給与届データ!S141,【参照】標準報酬月額テーブル!$E$3:$I$33,5,TRUE),"")</f>
        <v/>
      </c>
      <c r="W141" s="35" t="str">
        <f t="shared" si="13"/>
        <v/>
      </c>
      <c r="X141" s="37"/>
      <c r="Y141" s="37"/>
      <c r="Z141" s="37"/>
      <c r="AA141" s="37"/>
      <c r="AB141" s="37"/>
      <c r="AC141" s="37"/>
      <c r="AD141" s="37"/>
    </row>
    <row r="142" spans="1:30" s="38" customFormat="1" x14ac:dyDescent="0.15">
      <c r="A142" s="36" t="s">
        <v>79</v>
      </c>
      <c r="B142" s="35" t="str">
        <f t="shared" si="14"/>
        <v/>
      </c>
      <c r="C142" s="35" t="str">
        <f>IF(基準給与届!B142="","",基準給与届!B142)</f>
        <v/>
      </c>
      <c r="D142" s="35" t="str">
        <f>IF(基準給与届!C142="","",基準給与届!C142)</f>
        <v/>
      </c>
      <c r="E142" s="37" t="str">
        <f>IF(基準給与届!D142="","",基準給与届!D142)</f>
        <v/>
      </c>
      <c r="F142" s="37" t="str">
        <f>IF(基準給与届!E142="","",基準給与届!E142)</f>
        <v/>
      </c>
      <c r="G142" s="35" t="str">
        <f>IF(基準給与届!F142="","",基準給与届!F142)</f>
        <v/>
      </c>
      <c r="H142" s="35" t="str">
        <f>IF(基準給与届!G142="","",基準給与届!G142)</f>
        <v/>
      </c>
      <c r="I142" s="35"/>
      <c r="J142" s="35"/>
      <c r="K142" s="35"/>
      <c r="L142" s="35"/>
      <c r="M142" s="37"/>
      <c r="N142" s="37"/>
      <c r="O142" s="37"/>
      <c r="P142" s="37"/>
      <c r="Q142" s="35" t="str">
        <f t="shared" si="15"/>
        <v>0901</v>
      </c>
      <c r="R142" s="35" t="str">
        <f t="shared" si="16"/>
        <v/>
      </c>
      <c r="S142" s="35" t="str">
        <f>IF(基準給与届!H142="","",基準給与届!H142)</f>
        <v/>
      </c>
      <c r="T142" s="35" t="str">
        <f t="shared" si="17"/>
        <v/>
      </c>
      <c r="U142" s="35" t="str">
        <f t="shared" si="12"/>
        <v/>
      </c>
      <c r="V142" s="35" t="str">
        <f>IFERROR(VLOOKUP(基準給与届データ!S142,【参照】標準報酬月額テーブル!$E$3:$I$33,5,TRUE),"")</f>
        <v/>
      </c>
      <c r="W142" s="35" t="str">
        <f t="shared" si="13"/>
        <v/>
      </c>
      <c r="X142" s="37"/>
      <c r="Y142" s="37"/>
      <c r="Z142" s="37"/>
      <c r="AA142" s="37"/>
      <c r="AB142" s="37"/>
      <c r="AC142" s="37"/>
      <c r="AD142" s="37"/>
    </row>
    <row r="143" spans="1:30" s="38" customFormat="1" x14ac:dyDescent="0.15">
      <c r="A143" s="36" t="s">
        <v>79</v>
      </c>
      <c r="B143" s="35" t="str">
        <f t="shared" si="14"/>
        <v/>
      </c>
      <c r="C143" s="35" t="str">
        <f>IF(基準給与届!B143="","",基準給与届!B143)</f>
        <v/>
      </c>
      <c r="D143" s="35" t="str">
        <f>IF(基準給与届!C143="","",基準給与届!C143)</f>
        <v/>
      </c>
      <c r="E143" s="37" t="str">
        <f>IF(基準給与届!D143="","",基準給与届!D143)</f>
        <v/>
      </c>
      <c r="F143" s="37" t="str">
        <f>IF(基準給与届!E143="","",基準給与届!E143)</f>
        <v/>
      </c>
      <c r="G143" s="35" t="str">
        <f>IF(基準給与届!F143="","",基準給与届!F143)</f>
        <v/>
      </c>
      <c r="H143" s="35" t="str">
        <f>IF(基準給与届!G143="","",基準給与届!G143)</f>
        <v/>
      </c>
      <c r="I143" s="35"/>
      <c r="J143" s="35"/>
      <c r="K143" s="35"/>
      <c r="L143" s="35"/>
      <c r="M143" s="37"/>
      <c r="N143" s="37"/>
      <c r="O143" s="37"/>
      <c r="P143" s="37"/>
      <c r="Q143" s="35" t="str">
        <f t="shared" si="15"/>
        <v>0901</v>
      </c>
      <c r="R143" s="35" t="str">
        <f t="shared" si="16"/>
        <v/>
      </c>
      <c r="S143" s="35" t="str">
        <f>IF(基準給与届!H143="","",基準給与届!H143)</f>
        <v/>
      </c>
      <c r="T143" s="35" t="str">
        <f t="shared" si="17"/>
        <v/>
      </c>
      <c r="U143" s="35" t="str">
        <f t="shared" si="12"/>
        <v/>
      </c>
      <c r="V143" s="35" t="str">
        <f>IFERROR(VLOOKUP(基準給与届データ!S143,【参照】標準報酬月額テーブル!$E$3:$I$33,5,TRUE),"")</f>
        <v/>
      </c>
      <c r="W143" s="35" t="str">
        <f t="shared" si="13"/>
        <v/>
      </c>
      <c r="X143" s="37"/>
      <c r="Y143" s="37"/>
      <c r="Z143" s="37"/>
      <c r="AA143" s="37"/>
      <c r="AB143" s="37"/>
      <c r="AC143" s="37"/>
      <c r="AD143" s="37"/>
    </row>
    <row r="144" spans="1:30" s="38" customFormat="1" x14ac:dyDescent="0.15">
      <c r="A144" s="36" t="s">
        <v>79</v>
      </c>
      <c r="B144" s="35" t="str">
        <f t="shared" si="14"/>
        <v/>
      </c>
      <c r="C144" s="35" t="str">
        <f>IF(基準給与届!B144="","",基準給与届!B144)</f>
        <v/>
      </c>
      <c r="D144" s="35" t="str">
        <f>IF(基準給与届!C144="","",基準給与届!C144)</f>
        <v/>
      </c>
      <c r="E144" s="37" t="str">
        <f>IF(基準給与届!D144="","",基準給与届!D144)</f>
        <v/>
      </c>
      <c r="F144" s="37" t="str">
        <f>IF(基準給与届!E144="","",基準給与届!E144)</f>
        <v/>
      </c>
      <c r="G144" s="35" t="str">
        <f>IF(基準給与届!F144="","",基準給与届!F144)</f>
        <v/>
      </c>
      <c r="H144" s="35" t="str">
        <f>IF(基準給与届!G144="","",基準給与届!G144)</f>
        <v/>
      </c>
      <c r="I144" s="35"/>
      <c r="J144" s="35"/>
      <c r="K144" s="35"/>
      <c r="L144" s="35"/>
      <c r="M144" s="37"/>
      <c r="N144" s="37"/>
      <c r="O144" s="37"/>
      <c r="P144" s="37"/>
      <c r="Q144" s="35" t="str">
        <f t="shared" si="15"/>
        <v>0901</v>
      </c>
      <c r="R144" s="35" t="str">
        <f t="shared" si="16"/>
        <v/>
      </c>
      <c r="S144" s="35" t="str">
        <f>IF(基準給与届!H144="","",基準給与届!H144)</f>
        <v/>
      </c>
      <c r="T144" s="35" t="str">
        <f t="shared" si="17"/>
        <v/>
      </c>
      <c r="U144" s="35" t="str">
        <f t="shared" si="12"/>
        <v/>
      </c>
      <c r="V144" s="35" t="str">
        <f>IFERROR(VLOOKUP(基準給与届データ!S144,【参照】標準報酬月額テーブル!$E$3:$I$33,5,TRUE),"")</f>
        <v/>
      </c>
      <c r="W144" s="35" t="str">
        <f t="shared" si="13"/>
        <v/>
      </c>
      <c r="X144" s="37"/>
      <c r="Y144" s="37"/>
      <c r="Z144" s="37"/>
      <c r="AA144" s="37"/>
      <c r="AB144" s="37"/>
      <c r="AC144" s="37"/>
      <c r="AD144" s="37"/>
    </row>
    <row r="145" spans="1:30" s="38" customFormat="1" x14ac:dyDescent="0.15">
      <c r="A145" s="36" t="s">
        <v>79</v>
      </c>
      <c r="B145" s="35" t="str">
        <f t="shared" si="14"/>
        <v/>
      </c>
      <c r="C145" s="35" t="str">
        <f>IF(基準給与届!B145="","",基準給与届!B145)</f>
        <v/>
      </c>
      <c r="D145" s="35" t="str">
        <f>IF(基準給与届!C145="","",基準給与届!C145)</f>
        <v/>
      </c>
      <c r="E145" s="37" t="str">
        <f>IF(基準給与届!D145="","",基準給与届!D145)</f>
        <v/>
      </c>
      <c r="F145" s="37" t="str">
        <f>IF(基準給与届!E145="","",基準給与届!E145)</f>
        <v/>
      </c>
      <c r="G145" s="35" t="str">
        <f>IF(基準給与届!F145="","",基準給与届!F145)</f>
        <v/>
      </c>
      <c r="H145" s="35" t="str">
        <f>IF(基準給与届!G145="","",基準給与届!G145)</f>
        <v/>
      </c>
      <c r="I145" s="35"/>
      <c r="J145" s="35"/>
      <c r="K145" s="35"/>
      <c r="L145" s="35"/>
      <c r="M145" s="37"/>
      <c r="N145" s="37"/>
      <c r="O145" s="37"/>
      <c r="P145" s="37"/>
      <c r="Q145" s="35" t="str">
        <f t="shared" si="15"/>
        <v>0901</v>
      </c>
      <c r="R145" s="35" t="str">
        <f t="shared" si="16"/>
        <v/>
      </c>
      <c r="S145" s="35" t="str">
        <f>IF(基準給与届!H145="","",基準給与届!H145)</f>
        <v/>
      </c>
      <c r="T145" s="35" t="str">
        <f t="shared" si="17"/>
        <v/>
      </c>
      <c r="U145" s="35" t="str">
        <f t="shared" si="12"/>
        <v/>
      </c>
      <c r="V145" s="35" t="str">
        <f>IFERROR(VLOOKUP(基準給与届データ!S145,【参照】標準報酬月額テーブル!$E$3:$I$33,5,TRUE),"")</f>
        <v/>
      </c>
      <c r="W145" s="35" t="str">
        <f t="shared" si="13"/>
        <v/>
      </c>
      <c r="X145" s="37"/>
      <c r="Y145" s="37"/>
      <c r="Z145" s="37"/>
      <c r="AA145" s="37"/>
      <c r="AB145" s="37"/>
      <c r="AC145" s="37"/>
      <c r="AD145" s="37"/>
    </row>
    <row r="146" spans="1:30" s="38" customFormat="1" x14ac:dyDescent="0.15">
      <c r="A146" s="36" t="s">
        <v>79</v>
      </c>
      <c r="B146" s="35" t="str">
        <f t="shared" si="14"/>
        <v/>
      </c>
      <c r="C146" s="35" t="str">
        <f>IF(基準給与届!B146="","",基準給与届!B146)</f>
        <v/>
      </c>
      <c r="D146" s="35" t="str">
        <f>IF(基準給与届!C146="","",基準給与届!C146)</f>
        <v/>
      </c>
      <c r="E146" s="37" t="str">
        <f>IF(基準給与届!D146="","",基準給与届!D146)</f>
        <v/>
      </c>
      <c r="F146" s="37" t="str">
        <f>IF(基準給与届!E146="","",基準給与届!E146)</f>
        <v/>
      </c>
      <c r="G146" s="35" t="str">
        <f>IF(基準給与届!F146="","",基準給与届!F146)</f>
        <v/>
      </c>
      <c r="H146" s="35" t="str">
        <f>IF(基準給与届!G146="","",基準給与届!G146)</f>
        <v/>
      </c>
      <c r="I146" s="35"/>
      <c r="J146" s="35"/>
      <c r="K146" s="35"/>
      <c r="L146" s="35"/>
      <c r="M146" s="37"/>
      <c r="N146" s="37"/>
      <c r="O146" s="37"/>
      <c r="P146" s="37"/>
      <c r="Q146" s="35" t="str">
        <f t="shared" si="15"/>
        <v>0901</v>
      </c>
      <c r="R146" s="35" t="str">
        <f t="shared" si="16"/>
        <v/>
      </c>
      <c r="S146" s="35" t="str">
        <f>IF(基準給与届!H146="","",基準給与届!H146)</f>
        <v/>
      </c>
      <c r="T146" s="35" t="str">
        <f t="shared" si="17"/>
        <v/>
      </c>
      <c r="U146" s="35" t="str">
        <f t="shared" si="12"/>
        <v/>
      </c>
      <c r="V146" s="35" t="str">
        <f>IFERROR(VLOOKUP(基準給与届データ!S146,【参照】標準報酬月額テーブル!$E$3:$I$33,5,TRUE),"")</f>
        <v/>
      </c>
      <c r="W146" s="35" t="str">
        <f t="shared" si="13"/>
        <v/>
      </c>
      <c r="X146" s="37"/>
      <c r="Y146" s="37"/>
      <c r="Z146" s="37"/>
      <c r="AA146" s="37"/>
      <c r="AB146" s="37"/>
      <c r="AC146" s="37"/>
      <c r="AD146" s="37"/>
    </row>
    <row r="147" spans="1:30" s="38" customFormat="1" x14ac:dyDescent="0.15">
      <c r="A147" s="36" t="s">
        <v>79</v>
      </c>
      <c r="B147" s="35" t="str">
        <f t="shared" si="14"/>
        <v/>
      </c>
      <c r="C147" s="35" t="str">
        <f>IF(基準給与届!B147="","",基準給与届!B147)</f>
        <v/>
      </c>
      <c r="D147" s="35" t="str">
        <f>IF(基準給与届!C147="","",基準給与届!C147)</f>
        <v/>
      </c>
      <c r="E147" s="37" t="str">
        <f>IF(基準給与届!D147="","",基準給与届!D147)</f>
        <v/>
      </c>
      <c r="F147" s="37" t="str">
        <f>IF(基準給与届!E147="","",基準給与届!E147)</f>
        <v/>
      </c>
      <c r="G147" s="35" t="str">
        <f>IF(基準給与届!F147="","",基準給与届!F147)</f>
        <v/>
      </c>
      <c r="H147" s="35" t="str">
        <f>IF(基準給与届!G147="","",基準給与届!G147)</f>
        <v/>
      </c>
      <c r="I147" s="35"/>
      <c r="J147" s="35"/>
      <c r="K147" s="35"/>
      <c r="L147" s="35"/>
      <c r="M147" s="37"/>
      <c r="N147" s="37"/>
      <c r="O147" s="37"/>
      <c r="P147" s="37"/>
      <c r="Q147" s="35" t="str">
        <f t="shared" si="15"/>
        <v>0901</v>
      </c>
      <c r="R147" s="35" t="str">
        <f t="shared" si="16"/>
        <v/>
      </c>
      <c r="S147" s="35" t="str">
        <f>IF(基準給与届!H147="","",基準給与届!H147)</f>
        <v/>
      </c>
      <c r="T147" s="35" t="str">
        <f t="shared" si="17"/>
        <v/>
      </c>
      <c r="U147" s="35" t="str">
        <f t="shared" si="12"/>
        <v/>
      </c>
      <c r="V147" s="35" t="str">
        <f>IFERROR(VLOOKUP(基準給与届データ!S147,【参照】標準報酬月額テーブル!$E$3:$I$33,5,TRUE),"")</f>
        <v/>
      </c>
      <c r="W147" s="35" t="str">
        <f t="shared" si="13"/>
        <v/>
      </c>
      <c r="X147" s="37"/>
      <c r="Y147" s="37"/>
      <c r="Z147" s="37"/>
      <c r="AA147" s="37"/>
      <c r="AB147" s="37"/>
      <c r="AC147" s="37"/>
      <c r="AD147" s="37"/>
    </row>
    <row r="148" spans="1:30" s="38" customFormat="1" x14ac:dyDescent="0.15">
      <c r="A148" s="36" t="s">
        <v>79</v>
      </c>
      <c r="B148" s="35" t="str">
        <f t="shared" si="14"/>
        <v/>
      </c>
      <c r="C148" s="35" t="str">
        <f>IF(基準給与届!B148="","",基準給与届!B148)</f>
        <v/>
      </c>
      <c r="D148" s="35" t="str">
        <f>IF(基準給与届!C148="","",基準給与届!C148)</f>
        <v/>
      </c>
      <c r="E148" s="37" t="str">
        <f>IF(基準給与届!D148="","",基準給与届!D148)</f>
        <v/>
      </c>
      <c r="F148" s="37" t="str">
        <f>IF(基準給与届!E148="","",基準給与届!E148)</f>
        <v/>
      </c>
      <c r="G148" s="35" t="str">
        <f>IF(基準給与届!F148="","",基準給与届!F148)</f>
        <v/>
      </c>
      <c r="H148" s="35" t="str">
        <f>IF(基準給与届!G148="","",基準給与届!G148)</f>
        <v/>
      </c>
      <c r="I148" s="35"/>
      <c r="J148" s="35"/>
      <c r="K148" s="35"/>
      <c r="L148" s="35"/>
      <c r="M148" s="37"/>
      <c r="N148" s="37"/>
      <c r="O148" s="37"/>
      <c r="P148" s="37"/>
      <c r="Q148" s="35" t="str">
        <f t="shared" si="15"/>
        <v>0901</v>
      </c>
      <c r="R148" s="35" t="str">
        <f t="shared" si="16"/>
        <v/>
      </c>
      <c r="S148" s="35" t="str">
        <f>IF(基準給与届!H148="","",基準給与届!H148)</f>
        <v/>
      </c>
      <c r="T148" s="35" t="str">
        <f t="shared" si="17"/>
        <v/>
      </c>
      <c r="U148" s="35" t="str">
        <f t="shared" si="12"/>
        <v/>
      </c>
      <c r="V148" s="35" t="str">
        <f>IFERROR(VLOOKUP(基準給与届データ!S148,【参照】標準報酬月額テーブル!$E$3:$I$33,5,TRUE),"")</f>
        <v/>
      </c>
      <c r="W148" s="35" t="str">
        <f t="shared" si="13"/>
        <v/>
      </c>
      <c r="X148" s="37"/>
      <c r="Y148" s="37"/>
      <c r="Z148" s="37"/>
      <c r="AA148" s="37"/>
      <c r="AB148" s="37"/>
      <c r="AC148" s="37"/>
      <c r="AD148" s="37"/>
    </row>
    <row r="149" spans="1:30" s="38" customFormat="1" x14ac:dyDescent="0.15">
      <c r="A149" s="36" t="s">
        <v>79</v>
      </c>
      <c r="B149" s="35" t="str">
        <f t="shared" si="14"/>
        <v/>
      </c>
      <c r="C149" s="35" t="str">
        <f>IF(基準給与届!B149="","",基準給与届!B149)</f>
        <v/>
      </c>
      <c r="D149" s="35" t="str">
        <f>IF(基準給与届!C149="","",基準給与届!C149)</f>
        <v/>
      </c>
      <c r="E149" s="37" t="str">
        <f>IF(基準給与届!D149="","",基準給与届!D149)</f>
        <v/>
      </c>
      <c r="F149" s="37" t="str">
        <f>IF(基準給与届!E149="","",基準給与届!E149)</f>
        <v/>
      </c>
      <c r="G149" s="35" t="str">
        <f>IF(基準給与届!F149="","",基準給与届!F149)</f>
        <v/>
      </c>
      <c r="H149" s="35" t="str">
        <f>IF(基準給与届!G149="","",基準給与届!G149)</f>
        <v/>
      </c>
      <c r="I149" s="35"/>
      <c r="J149" s="35"/>
      <c r="K149" s="35"/>
      <c r="L149" s="35"/>
      <c r="M149" s="37"/>
      <c r="N149" s="37"/>
      <c r="O149" s="37"/>
      <c r="P149" s="37"/>
      <c r="Q149" s="35" t="str">
        <f t="shared" si="15"/>
        <v>0901</v>
      </c>
      <c r="R149" s="35" t="str">
        <f t="shared" si="16"/>
        <v/>
      </c>
      <c r="S149" s="35" t="str">
        <f>IF(基準給与届!H149="","",基準給与届!H149)</f>
        <v/>
      </c>
      <c r="T149" s="35" t="str">
        <f t="shared" si="17"/>
        <v/>
      </c>
      <c r="U149" s="35" t="str">
        <f t="shared" si="12"/>
        <v/>
      </c>
      <c r="V149" s="35" t="str">
        <f>IFERROR(VLOOKUP(基準給与届データ!S149,【参照】標準報酬月額テーブル!$E$3:$I$33,5,TRUE),"")</f>
        <v/>
      </c>
      <c r="W149" s="35" t="str">
        <f t="shared" si="13"/>
        <v/>
      </c>
      <c r="X149" s="37"/>
      <c r="Y149" s="37"/>
      <c r="Z149" s="37"/>
      <c r="AA149" s="37"/>
      <c r="AB149" s="37"/>
      <c r="AC149" s="37"/>
      <c r="AD149" s="37"/>
    </row>
    <row r="150" spans="1:30" s="38" customFormat="1" x14ac:dyDescent="0.15">
      <c r="A150" s="36" t="s">
        <v>79</v>
      </c>
      <c r="B150" s="35" t="str">
        <f t="shared" si="14"/>
        <v/>
      </c>
      <c r="C150" s="35" t="str">
        <f>IF(基準給与届!B150="","",基準給与届!B150)</f>
        <v/>
      </c>
      <c r="D150" s="35" t="str">
        <f>IF(基準給与届!C150="","",基準給与届!C150)</f>
        <v/>
      </c>
      <c r="E150" s="37" t="str">
        <f>IF(基準給与届!D150="","",基準給与届!D150)</f>
        <v/>
      </c>
      <c r="F150" s="37" t="str">
        <f>IF(基準給与届!E150="","",基準給与届!E150)</f>
        <v/>
      </c>
      <c r="G150" s="35" t="str">
        <f>IF(基準給与届!F150="","",基準給与届!F150)</f>
        <v/>
      </c>
      <c r="H150" s="35" t="str">
        <f>IF(基準給与届!G150="","",基準給与届!G150)</f>
        <v/>
      </c>
      <c r="I150" s="35"/>
      <c r="J150" s="35"/>
      <c r="K150" s="35"/>
      <c r="L150" s="35"/>
      <c r="M150" s="37"/>
      <c r="N150" s="37"/>
      <c r="O150" s="37"/>
      <c r="P150" s="37"/>
      <c r="Q150" s="35" t="str">
        <f t="shared" si="15"/>
        <v>0901</v>
      </c>
      <c r="R150" s="35" t="str">
        <f t="shared" si="16"/>
        <v/>
      </c>
      <c r="S150" s="35" t="str">
        <f>IF(基準給与届!H150="","",基準給与届!H150)</f>
        <v/>
      </c>
      <c r="T150" s="35" t="str">
        <f t="shared" si="17"/>
        <v/>
      </c>
      <c r="U150" s="35" t="str">
        <f t="shared" si="12"/>
        <v/>
      </c>
      <c r="V150" s="35" t="str">
        <f>IFERROR(VLOOKUP(基準給与届データ!S150,【参照】標準報酬月額テーブル!$E$3:$I$33,5,TRUE),"")</f>
        <v/>
      </c>
      <c r="W150" s="35" t="str">
        <f t="shared" si="13"/>
        <v/>
      </c>
      <c r="X150" s="37"/>
      <c r="Y150" s="37"/>
      <c r="Z150" s="37"/>
      <c r="AA150" s="37"/>
      <c r="AB150" s="37"/>
      <c r="AC150" s="37"/>
      <c r="AD150" s="37"/>
    </row>
    <row r="151" spans="1:30" s="38" customFormat="1" x14ac:dyDescent="0.15">
      <c r="A151" s="36" t="s">
        <v>79</v>
      </c>
      <c r="B151" s="35" t="str">
        <f t="shared" si="14"/>
        <v/>
      </c>
      <c r="C151" s="35" t="str">
        <f>IF(基準給与届!B151="","",基準給与届!B151)</f>
        <v/>
      </c>
      <c r="D151" s="35" t="str">
        <f>IF(基準給与届!C151="","",基準給与届!C151)</f>
        <v/>
      </c>
      <c r="E151" s="37" t="str">
        <f>IF(基準給与届!D151="","",基準給与届!D151)</f>
        <v/>
      </c>
      <c r="F151" s="37" t="str">
        <f>IF(基準給与届!E151="","",基準給与届!E151)</f>
        <v/>
      </c>
      <c r="G151" s="35" t="str">
        <f>IF(基準給与届!F151="","",基準給与届!F151)</f>
        <v/>
      </c>
      <c r="H151" s="35" t="str">
        <f>IF(基準給与届!G151="","",基準給与届!G151)</f>
        <v/>
      </c>
      <c r="I151" s="35"/>
      <c r="J151" s="35"/>
      <c r="K151" s="35"/>
      <c r="L151" s="35"/>
      <c r="M151" s="37"/>
      <c r="N151" s="37"/>
      <c r="O151" s="37"/>
      <c r="P151" s="37"/>
      <c r="Q151" s="35" t="str">
        <f t="shared" si="15"/>
        <v>0901</v>
      </c>
      <c r="R151" s="35" t="str">
        <f t="shared" si="16"/>
        <v/>
      </c>
      <c r="S151" s="35" t="str">
        <f>IF(基準給与届!H151="","",基準給与届!H151)</f>
        <v/>
      </c>
      <c r="T151" s="35" t="str">
        <f t="shared" si="17"/>
        <v/>
      </c>
      <c r="U151" s="35" t="str">
        <f t="shared" si="12"/>
        <v/>
      </c>
      <c r="V151" s="35" t="str">
        <f>IFERROR(VLOOKUP(基準給与届データ!S151,【参照】標準報酬月額テーブル!$E$3:$I$33,5,TRUE),"")</f>
        <v/>
      </c>
      <c r="W151" s="35" t="str">
        <f t="shared" si="13"/>
        <v/>
      </c>
      <c r="X151" s="37"/>
      <c r="Y151" s="37"/>
      <c r="Z151" s="37"/>
      <c r="AA151" s="37"/>
      <c r="AB151" s="37"/>
      <c r="AC151" s="37"/>
      <c r="AD151" s="37"/>
    </row>
    <row r="152" spans="1:30" s="38" customFormat="1" x14ac:dyDescent="0.15">
      <c r="A152" s="36" t="s">
        <v>79</v>
      </c>
      <c r="B152" s="35" t="str">
        <f t="shared" si="14"/>
        <v/>
      </c>
      <c r="C152" s="35" t="str">
        <f>IF(基準給与届!B152="","",基準給与届!B152)</f>
        <v/>
      </c>
      <c r="D152" s="35" t="str">
        <f>IF(基準給与届!C152="","",基準給与届!C152)</f>
        <v/>
      </c>
      <c r="E152" s="37" t="str">
        <f>IF(基準給与届!D152="","",基準給与届!D152)</f>
        <v/>
      </c>
      <c r="F152" s="37" t="str">
        <f>IF(基準給与届!E152="","",基準給与届!E152)</f>
        <v/>
      </c>
      <c r="G152" s="35" t="str">
        <f>IF(基準給与届!F152="","",基準給与届!F152)</f>
        <v/>
      </c>
      <c r="H152" s="35" t="str">
        <f>IF(基準給与届!G152="","",基準給与届!G152)</f>
        <v/>
      </c>
      <c r="I152" s="35"/>
      <c r="J152" s="35"/>
      <c r="K152" s="35"/>
      <c r="L152" s="35"/>
      <c r="M152" s="37"/>
      <c r="N152" s="37"/>
      <c r="O152" s="37"/>
      <c r="P152" s="37"/>
      <c r="Q152" s="35" t="str">
        <f t="shared" si="15"/>
        <v>0901</v>
      </c>
      <c r="R152" s="35" t="str">
        <f t="shared" si="16"/>
        <v/>
      </c>
      <c r="S152" s="35" t="str">
        <f>IF(基準給与届!H152="","",基準給与届!H152)</f>
        <v/>
      </c>
      <c r="T152" s="35" t="str">
        <f t="shared" si="17"/>
        <v/>
      </c>
      <c r="U152" s="35" t="str">
        <f t="shared" si="12"/>
        <v/>
      </c>
      <c r="V152" s="35" t="str">
        <f>IFERROR(VLOOKUP(基準給与届データ!S152,【参照】標準報酬月額テーブル!$E$3:$I$33,5,TRUE),"")</f>
        <v/>
      </c>
      <c r="W152" s="35" t="str">
        <f t="shared" si="13"/>
        <v/>
      </c>
      <c r="X152" s="37"/>
      <c r="Y152" s="37"/>
      <c r="Z152" s="37"/>
      <c r="AA152" s="37"/>
      <c r="AB152" s="37"/>
      <c r="AC152" s="37"/>
      <c r="AD152" s="37"/>
    </row>
    <row r="153" spans="1:30" s="38" customFormat="1" x14ac:dyDescent="0.15">
      <c r="A153" s="36" t="s">
        <v>79</v>
      </c>
      <c r="B153" s="35" t="str">
        <f t="shared" si="14"/>
        <v/>
      </c>
      <c r="C153" s="35" t="str">
        <f>IF(基準給与届!B153="","",基準給与届!B153)</f>
        <v/>
      </c>
      <c r="D153" s="35" t="str">
        <f>IF(基準給与届!C153="","",基準給与届!C153)</f>
        <v/>
      </c>
      <c r="E153" s="37" t="str">
        <f>IF(基準給与届!D153="","",基準給与届!D153)</f>
        <v/>
      </c>
      <c r="F153" s="37" t="str">
        <f>IF(基準給与届!E153="","",基準給与届!E153)</f>
        <v/>
      </c>
      <c r="G153" s="35" t="str">
        <f>IF(基準給与届!F153="","",基準給与届!F153)</f>
        <v/>
      </c>
      <c r="H153" s="35" t="str">
        <f>IF(基準給与届!G153="","",基準給与届!G153)</f>
        <v/>
      </c>
      <c r="I153" s="35"/>
      <c r="J153" s="35"/>
      <c r="K153" s="35"/>
      <c r="L153" s="35"/>
      <c r="M153" s="37"/>
      <c r="N153" s="37"/>
      <c r="O153" s="37"/>
      <c r="P153" s="37"/>
      <c r="Q153" s="35" t="str">
        <f t="shared" si="15"/>
        <v>0901</v>
      </c>
      <c r="R153" s="35" t="str">
        <f t="shared" si="16"/>
        <v/>
      </c>
      <c r="S153" s="35" t="str">
        <f>IF(基準給与届!H153="","",基準給与届!H153)</f>
        <v/>
      </c>
      <c r="T153" s="35" t="str">
        <f t="shared" si="17"/>
        <v/>
      </c>
      <c r="U153" s="35" t="str">
        <f t="shared" ref="U153:U216" si="18">IF(S153="","",$U$9)</f>
        <v/>
      </c>
      <c r="V153" s="35" t="str">
        <f>IFERROR(VLOOKUP(基準給与届データ!S153,【参照】標準報酬月額テーブル!$E$3:$I$33,5,TRUE),"")</f>
        <v/>
      </c>
      <c r="W153" s="35" t="str">
        <f t="shared" ref="W153:W216" si="19">IF(C153="","",$W$9)</f>
        <v/>
      </c>
      <c r="X153" s="37"/>
      <c r="Y153" s="37"/>
      <c r="Z153" s="37"/>
      <c r="AA153" s="37"/>
      <c r="AB153" s="37"/>
      <c r="AC153" s="37"/>
      <c r="AD153" s="37"/>
    </row>
    <row r="154" spans="1:30" s="38" customFormat="1" x14ac:dyDescent="0.15">
      <c r="A154" s="36" t="s">
        <v>79</v>
      </c>
      <c r="B154" s="35" t="str">
        <f t="shared" si="14"/>
        <v/>
      </c>
      <c r="C154" s="35" t="str">
        <f>IF(基準給与届!B154="","",基準給与届!B154)</f>
        <v/>
      </c>
      <c r="D154" s="35" t="str">
        <f>IF(基準給与届!C154="","",基準給与届!C154)</f>
        <v/>
      </c>
      <c r="E154" s="37" t="str">
        <f>IF(基準給与届!D154="","",基準給与届!D154)</f>
        <v/>
      </c>
      <c r="F154" s="37" t="str">
        <f>IF(基準給与届!E154="","",基準給与届!E154)</f>
        <v/>
      </c>
      <c r="G154" s="35" t="str">
        <f>IF(基準給与届!F154="","",基準給与届!F154)</f>
        <v/>
      </c>
      <c r="H154" s="35" t="str">
        <f>IF(基準給与届!G154="","",基準給与届!G154)</f>
        <v/>
      </c>
      <c r="I154" s="35"/>
      <c r="J154" s="35"/>
      <c r="K154" s="35"/>
      <c r="L154" s="35"/>
      <c r="M154" s="37"/>
      <c r="N154" s="37"/>
      <c r="O154" s="37"/>
      <c r="P154" s="37"/>
      <c r="Q154" s="35" t="str">
        <f t="shared" si="15"/>
        <v>0901</v>
      </c>
      <c r="R154" s="35" t="str">
        <f t="shared" si="16"/>
        <v/>
      </c>
      <c r="S154" s="35" t="str">
        <f>IF(基準給与届!H154="","",基準給与届!H154)</f>
        <v/>
      </c>
      <c r="T154" s="35" t="str">
        <f t="shared" si="17"/>
        <v/>
      </c>
      <c r="U154" s="35" t="str">
        <f t="shared" si="18"/>
        <v/>
      </c>
      <c r="V154" s="35" t="str">
        <f>IFERROR(VLOOKUP(基準給与届データ!S154,【参照】標準報酬月額テーブル!$E$3:$I$33,5,TRUE),"")</f>
        <v/>
      </c>
      <c r="W154" s="35" t="str">
        <f t="shared" si="19"/>
        <v/>
      </c>
      <c r="X154" s="37"/>
      <c r="Y154" s="37"/>
      <c r="Z154" s="37"/>
      <c r="AA154" s="37"/>
      <c r="AB154" s="37"/>
      <c r="AC154" s="37"/>
      <c r="AD154" s="37"/>
    </row>
    <row r="155" spans="1:30" s="38" customFormat="1" x14ac:dyDescent="0.15">
      <c r="A155" s="36" t="s">
        <v>79</v>
      </c>
      <c r="B155" s="35" t="str">
        <f t="shared" si="14"/>
        <v/>
      </c>
      <c r="C155" s="35" t="str">
        <f>IF(基準給与届!B155="","",基準給与届!B155)</f>
        <v/>
      </c>
      <c r="D155" s="35" t="str">
        <f>IF(基準給与届!C155="","",基準給与届!C155)</f>
        <v/>
      </c>
      <c r="E155" s="37" t="str">
        <f>IF(基準給与届!D155="","",基準給与届!D155)</f>
        <v/>
      </c>
      <c r="F155" s="37" t="str">
        <f>IF(基準給与届!E155="","",基準給与届!E155)</f>
        <v/>
      </c>
      <c r="G155" s="35" t="str">
        <f>IF(基準給与届!F155="","",基準給与届!F155)</f>
        <v/>
      </c>
      <c r="H155" s="35" t="str">
        <f>IF(基準給与届!G155="","",基準給与届!G155)</f>
        <v/>
      </c>
      <c r="I155" s="35"/>
      <c r="J155" s="35"/>
      <c r="K155" s="35"/>
      <c r="L155" s="35"/>
      <c r="M155" s="37"/>
      <c r="N155" s="37"/>
      <c r="O155" s="37"/>
      <c r="P155" s="37"/>
      <c r="Q155" s="35" t="str">
        <f t="shared" si="15"/>
        <v>0901</v>
      </c>
      <c r="R155" s="35" t="str">
        <f t="shared" si="16"/>
        <v/>
      </c>
      <c r="S155" s="35" t="str">
        <f>IF(基準給与届!H155="","",基準給与届!H155)</f>
        <v/>
      </c>
      <c r="T155" s="35" t="str">
        <f t="shared" si="17"/>
        <v/>
      </c>
      <c r="U155" s="35" t="str">
        <f t="shared" si="18"/>
        <v/>
      </c>
      <c r="V155" s="35" t="str">
        <f>IFERROR(VLOOKUP(基準給与届データ!S155,【参照】標準報酬月額テーブル!$E$3:$I$33,5,TRUE),"")</f>
        <v/>
      </c>
      <c r="W155" s="35" t="str">
        <f t="shared" si="19"/>
        <v/>
      </c>
      <c r="X155" s="37"/>
      <c r="Y155" s="37"/>
      <c r="Z155" s="37"/>
      <c r="AA155" s="37"/>
      <c r="AB155" s="37"/>
      <c r="AC155" s="37"/>
      <c r="AD155" s="37"/>
    </row>
    <row r="156" spans="1:30" s="38" customFormat="1" x14ac:dyDescent="0.15">
      <c r="A156" s="36" t="s">
        <v>79</v>
      </c>
      <c r="B156" s="35" t="str">
        <f t="shared" si="14"/>
        <v/>
      </c>
      <c r="C156" s="35" t="str">
        <f>IF(基準給与届!B156="","",基準給与届!B156)</f>
        <v/>
      </c>
      <c r="D156" s="35" t="str">
        <f>IF(基準給与届!C156="","",基準給与届!C156)</f>
        <v/>
      </c>
      <c r="E156" s="37" t="str">
        <f>IF(基準給与届!D156="","",基準給与届!D156)</f>
        <v/>
      </c>
      <c r="F156" s="37" t="str">
        <f>IF(基準給与届!E156="","",基準給与届!E156)</f>
        <v/>
      </c>
      <c r="G156" s="35" t="str">
        <f>IF(基準給与届!F156="","",基準給与届!F156)</f>
        <v/>
      </c>
      <c r="H156" s="35" t="str">
        <f>IF(基準給与届!G156="","",基準給与届!G156)</f>
        <v/>
      </c>
      <c r="I156" s="35"/>
      <c r="J156" s="35"/>
      <c r="K156" s="35"/>
      <c r="L156" s="35"/>
      <c r="M156" s="37"/>
      <c r="N156" s="37"/>
      <c r="O156" s="37"/>
      <c r="P156" s="37"/>
      <c r="Q156" s="35" t="str">
        <f t="shared" si="15"/>
        <v>0901</v>
      </c>
      <c r="R156" s="35" t="str">
        <f t="shared" si="16"/>
        <v/>
      </c>
      <c r="S156" s="35" t="str">
        <f>IF(基準給与届!H156="","",基準給与届!H156)</f>
        <v/>
      </c>
      <c r="T156" s="35" t="str">
        <f t="shared" si="17"/>
        <v/>
      </c>
      <c r="U156" s="35" t="str">
        <f t="shared" si="18"/>
        <v/>
      </c>
      <c r="V156" s="35" t="str">
        <f>IFERROR(VLOOKUP(基準給与届データ!S156,【参照】標準報酬月額テーブル!$E$3:$I$33,5,TRUE),"")</f>
        <v/>
      </c>
      <c r="W156" s="35" t="str">
        <f t="shared" si="19"/>
        <v/>
      </c>
      <c r="X156" s="37"/>
      <c r="Y156" s="37"/>
      <c r="Z156" s="37"/>
      <c r="AA156" s="37"/>
      <c r="AB156" s="37"/>
      <c r="AC156" s="37"/>
      <c r="AD156" s="37"/>
    </row>
    <row r="157" spans="1:30" s="38" customFormat="1" x14ac:dyDescent="0.15">
      <c r="A157" s="36" t="s">
        <v>79</v>
      </c>
      <c r="B157" s="35" t="str">
        <f t="shared" si="14"/>
        <v/>
      </c>
      <c r="C157" s="35" t="str">
        <f>IF(基準給与届!B157="","",基準給与届!B157)</f>
        <v/>
      </c>
      <c r="D157" s="35" t="str">
        <f>IF(基準給与届!C157="","",基準給与届!C157)</f>
        <v/>
      </c>
      <c r="E157" s="37" t="str">
        <f>IF(基準給与届!D157="","",基準給与届!D157)</f>
        <v/>
      </c>
      <c r="F157" s="37" t="str">
        <f>IF(基準給与届!E157="","",基準給与届!E157)</f>
        <v/>
      </c>
      <c r="G157" s="35" t="str">
        <f>IF(基準給与届!F157="","",基準給与届!F157)</f>
        <v/>
      </c>
      <c r="H157" s="35" t="str">
        <f>IF(基準給与届!G157="","",基準給与届!G157)</f>
        <v/>
      </c>
      <c r="I157" s="35"/>
      <c r="J157" s="35"/>
      <c r="K157" s="35"/>
      <c r="L157" s="35"/>
      <c r="M157" s="37"/>
      <c r="N157" s="37"/>
      <c r="O157" s="37"/>
      <c r="P157" s="37"/>
      <c r="Q157" s="35" t="str">
        <f t="shared" si="15"/>
        <v>0901</v>
      </c>
      <c r="R157" s="35" t="str">
        <f t="shared" si="16"/>
        <v/>
      </c>
      <c r="S157" s="35" t="str">
        <f>IF(基準給与届!H157="","",基準給与届!H157)</f>
        <v/>
      </c>
      <c r="T157" s="35" t="str">
        <f t="shared" si="17"/>
        <v/>
      </c>
      <c r="U157" s="35" t="str">
        <f t="shared" si="18"/>
        <v/>
      </c>
      <c r="V157" s="35" t="str">
        <f>IFERROR(VLOOKUP(基準給与届データ!S157,【参照】標準報酬月額テーブル!$E$3:$I$33,5,TRUE),"")</f>
        <v/>
      </c>
      <c r="W157" s="35" t="str">
        <f t="shared" si="19"/>
        <v/>
      </c>
      <c r="X157" s="37"/>
      <c r="Y157" s="37"/>
      <c r="Z157" s="37"/>
      <c r="AA157" s="37"/>
      <c r="AB157" s="37"/>
      <c r="AC157" s="37"/>
      <c r="AD157" s="37"/>
    </row>
    <row r="158" spans="1:30" s="38" customFormat="1" x14ac:dyDescent="0.15">
      <c r="A158" s="36" t="s">
        <v>79</v>
      </c>
      <c r="B158" s="35" t="str">
        <f t="shared" si="14"/>
        <v/>
      </c>
      <c r="C158" s="35" t="str">
        <f>IF(基準給与届!B158="","",基準給与届!B158)</f>
        <v/>
      </c>
      <c r="D158" s="35" t="str">
        <f>IF(基準給与届!C158="","",基準給与届!C158)</f>
        <v/>
      </c>
      <c r="E158" s="37" t="str">
        <f>IF(基準給与届!D158="","",基準給与届!D158)</f>
        <v/>
      </c>
      <c r="F158" s="37" t="str">
        <f>IF(基準給与届!E158="","",基準給与届!E158)</f>
        <v/>
      </c>
      <c r="G158" s="35" t="str">
        <f>IF(基準給与届!F158="","",基準給与届!F158)</f>
        <v/>
      </c>
      <c r="H158" s="35" t="str">
        <f>IF(基準給与届!G158="","",基準給与届!G158)</f>
        <v/>
      </c>
      <c r="I158" s="35"/>
      <c r="J158" s="35"/>
      <c r="K158" s="35"/>
      <c r="L158" s="35"/>
      <c r="M158" s="37"/>
      <c r="N158" s="37"/>
      <c r="O158" s="37"/>
      <c r="P158" s="37"/>
      <c r="Q158" s="35" t="str">
        <f t="shared" si="15"/>
        <v>0901</v>
      </c>
      <c r="R158" s="35" t="str">
        <f t="shared" si="16"/>
        <v/>
      </c>
      <c r="S158" s="35" t="str">
        <f>IF(基準給与届!H158="","",基準給与届!H158)</f>
        <v/>
      </c>
      <c r="T158" s="35" t="str">
        <f t="shared" si="17"/>
        <v/>
      </c>
      <c r="U158" s="35" t="str">
        <f t="shared" si="18"/>
        <v/>
      </c>
      <c r="V158" s="35" t="str">
        <f>IFERROR(VLOOKUP(基準給与届データ!S158,【参照】標準報酬月額テーブル!$E$3:$I$33,5,TRUE),"")</f>
        <v/>
      </c>
      <c r="W158" s="35" t="str">
        <f t="shared" si="19"/>
        <v/>
      </c>
      <c r="X158" s="37"/>
      <c r="Y158" s="37"/>
      <c r="Z158" s="37"/>
      <c r="AA158" s="37"/>
      <c r="AB158" s="37"/>
      <c r="AC158" s="37"/>
      <c r="AD158" s="37"/>
    </row>
    <row r="159" spans="1:30" s="38" customFormat="1" x14ac:dyDescent="0.15">
      <c r="A159" s="36" t="s">
        <v>79</v>
      </c>
      <c r="B159" s="35" t="str">
        <f t="shared" si="14"/>
        <v/>
      </c>
      <c r="C159" s="35" t="str">
        <f>IF(基準給与届!B159="","",基準給与届!B159)</f>
        <v/>
      </c>
      <c r="D159" s="35" t="str">
        <f>IF(基準給与届!C159="","",基準給与届!C159)</f>
        <v/>
      </c>
      <c r="E159" s="37" t="str">
        <f>IF(基準給与届!D159="","",基準給与届!D159)</f>
        <v/>
      </c>
      <c r="F159" s="37" t="str">
        <f>IF(基準給与届!E159="","",基準給与届!E159)</f>
        <v/>
      </c>
      <c r="G159" s="35" t="str">
        <f>IF(基準給与届!F159="","",基準給与届!F159)</f>
        <v/>
      </c>
      <c r="H159" s="35" t="str">
        <f>IF(基準給与届!G159="","",基準給与届!G159)</f>
        <v/>
      </c>
      <c r="I159" s="35"/>
      <c r="J159" s="35"/>
      <c r="K159" s="35"/>
      <c r="L159" s="35"/>
      <c r="M159" s="37"/>
      <c r="N159" s="37"/>
      <c r="O159" s="37"/>
      <c r="P159" s="37"/>
      <c r="Q159" s="35" t="str">
        <f t="shared" si="15"/>
        <v>0901</v>
      </c>
      <c r="R159" s="35" t="str">
        <f t="shared" si="16"/>
        <v/>
      </c>
      <c r="S159" s="35" t="str">
        <f>IF(基準給与届!H159="","",基準給与届!H159)</f>
        <v/>
      </c>
      <c r="T159" s="35" t="str">
        <f t="shared" si="17"/>
        <v/>
      </c>
      <c r="U159" s="35" t="str">
        <f t="shared" si="18"/>
        <v/>
      </c>
      <c r="V159" s="35" t="str">
        <f>IFERROR(VLOOKUP(基準給与届データ!S159,【参照】標準報酬月額テーブル!$E$3:$I$33,5,TRUE),"")</f>
        <v/>
      </c>
      <c r="W159" s="35" t="str">
        <f t="shared" si="19"/>
        <v/>
      </c>
      <c r="X159" s="37"/>
      <c r="Y159" s="37"/>
      <c r="Z159" s="37"/>
      <c r="AA159" s="37"/>
      <c r="AB159" s="37"/>
      <c r="AC159" s="37"/>
      <c r="AD159" s="37"/>
    </row>
    <row r="160" spans="1:30" s="38" customFormat="1" x14ac:dyDescent="0.15">
      <c r="A160" s="36" t="s">
        <v>79</v>
      </c>
      <c r="B160" s="35" t="str">
        <f t="shared" si="14"/>
        <v/>
      </c>
      <c r="C160" s="35" t="str">
        <f>IF(基準給与届!B160="","",基準給与届!B160)</f>
        <v/>
      </c>
      <c r="D160" s="35" t="str">
        <f>IF(基準給与届!C160="","",基準給与届!C160)</f>
        <v/>
      </c>
      <c r="E160" s="37" t="str">
        <f>IF(基準給与届!D160="","",基準給与届!D160)</f>
        <v/>
      </c>
      <c r="F160" s="37" t="str">
        <f>IF(基準給与届!E160="","",基準給与届!E160)</f>
        <v/>
      </c>
      <c r="G160" s="35" t="str">
        <f>IF(基準給与届!F160="","",基準給与届!F160)</f>
        <v/>
      </c>
      <c r="H160" s="35" t="str">
        <f>IF(基準給与届!G160="","",基準給与届!G160)</f>
        <v/>
      </c>
      <c r="I160" s="35"/>
      <c r="J160" s="35"/>
      <c r="K160" s="35"/>
      <c r="L160" s="35"/>
      <c r="M160" s="37"/>
      <c r="N160" s="37"/>
      <c r="O160" s="37"/>
      <c r="P160" s="37"/>
      <c r="Q160" s="35" t="str">
        <f t="shared" si="15"/>
        <v>0901</v>
      </c>
      <c r="R160" s="35" t="str">
        <f t="shared" si="16"/>
        <v/>
      </c>
      <c r="S160" s="35" t="str">
        <f>IF(基準給与届!H160="","",基準給与届!H160)</f>
        <v/>
      </c>
      <c r="T160" s="35" t="str">
        <f t="shared" si="17"/>
        <v/>
      </c>
      <c r="U160" s="35" t="str">
        <f t="shared" si="18"/>
        <v/>
      </c>
      <c r="V160" s="35" t="str">
        <f>IFERROR(VLOOKUP(基準給与届データ!S160,【参照】標準報酬月額テーブル!$E$3:$I$33,5,TRUE),"")</f>
        <v/>
      </c>
      <c r="W160" s="35" t="str">
        <f t="shared" si="19"/>
        <v/>
      </c>
      <c r="X160" s="37"/>
      <c r="Y160" s="37"/>
      <c r="Z160" s="37"/>
      <c r="AA160" s="37"/>
      <c r="AB160" s="37"/>
      <c r="AC160" s="37"/>
      <c r="AD160" s="37"/>
    </row>
    <row r="161" spans="1:30" s="38" customFormat="1" x14ac:dyDescent="0.15">
      <c r="A161" s="36" t="s">
        <v>79</v>
      </c>
      <c r="B161" s="35" t="str">
        <f t="shared" si="14"/>
        <v/>
      </c>
      <c r="C161" s="35" t="str">
        <f>IF(基準給与届!B161="","",基準給与届!B161)</f>
        <v/>
      </c>
      <c r="D161" s="35" t="str">
        <f>IF(基準給与届!C161="","",基準給与届!C161)</f>
        <v/>
      </c>
      <c r="E161" s="37" t="str">
        <f>IF(基準給与届!D161="","",基準給与届!D161)</f>
        <v/>
      </c>
      <c r="F161" s="37" t="str">
        <f>IF(基準給与届!E161="","",基準給与届!E161)</f>
        <v/>
      </c>
      <c r="G161" s="35" t="str">
        <f>IF(基準給与届!F161="","",基準給与届!F161)</f>
        <v/>
      </c>
      <c r="H161" s="35" t="str">
        <f>IF(基準給与届!G161="","",基準給与届!G161)</f>
        <v/>
      </c>
      <c r="I161" s="35"/>
      <c r="J161" s="35"/>
      <c r="K161" s="35"/>
      <c r="L161" s="35"/>
      <c r="M161" s="37"/>
      <c r="N161" s="37"/>
      <c r="O161" s="37"/>
      <c r="P161" s="37"/>
      <c r="Q161" s="35" t="str">
        <f t="shared" si="15"/>
        <v>0901</v>
      </c>
      <c r="R161" s="35" t="str">
        <f t="shared" si="16"/>
        <v/>
      </c>
      <c r="S161" s="35" t="str">
        <f>IF(基準給与届!H161="","",基準給与届!H161)</f>
        <v/>
      </c>
      <c r="T161" s="35" t="str">
        <f t="shared" si="17"/>
        <v/>
      </c>
      <c r="U161" s="35" t="str">
        <f t="shared" si="18"/>
        <v/>
      </c>
      <c r="V161" s="35" t="str">
        <f>IFERROR(VLOOKUP(基準給与届データ!S161,【参照】標準報酬月額テーブル!$E$3:$I$33,5,TRUE),"")</f>
        <v/>
      </c>
      <c r="W161" s="35" t="str">
        <f t="shared" si="19"/>
        <v/>
      </c>
      <c r="X161" s="37"/>
      <c r="Y161" s="37"/>
      <c r="Z161" s="37"/>
      <c r="AA161" s="37"/>
      <c r="AB161" s="37"/>
      <c r="AC161" s="37"/>
      <c r="AD161" s="37"/>
    </row>
    <row r="162" spans="1:30" s="38" customFormat="1" x14ac:dyDescent="0.15">
      <c r="A162" s="36" t="s">
        <v>79</v>
      </c>
      <c r="B162" s="35" t="str">
        <f t="shared" si="14"/>
        <v/>
      </c>
      <c r="C162" s="35" t="str">
        <f>IF(基準給与届!B162="","",基準給与届!B162)</f>
        <v/>
      </c>
      <c r="D162" s="35" t="str">
        <f>IF(基準給与届!C162="","",基準給与届!C162)</f>
        <v/>
      </c>
      <c r="E162" s="37" t="str">
        <f>IF(基準給与届!D162="","",基準給与届!D162)</f>
        <v/>
      </c>
      <c r="F162" s="37" t="str">
        <f>IF(基準給与届!E162="","",基準給与届!E162)</f>
        <v/>
      </c>
      <c r="G162" s="35" t="str">
        <f>IF(基準給与届!F162="","",基準給与届!F162)</f>
        <v/>
      </c>
      <c r="H162" s="35" t="str">
        <f>IF(基準給与届!G162="","",基準給与届!G162)</f>
        <v/>
      </c>
      <c r="I162" s="35"/>
      <c r="J162" s="35"/>
      <c r="K162" s="35"/>
      <c r="L162" s="35"/>
      <c r="M162" s="37"/>
      <c r="N162" s="37"/>
      <c r="O162" s="37"/>
      <c r="P162" s="37"/>
      <c r="Q162" s="35" t="str">
        <f t="shared" si="15"/>
        <v>0901</v>
      </c>
      <c r="R162" s="35" t="str">
        <f t="shared" si="16"/>
        <v/>
      </c>
      <c r="S162" s="35" t="str">
        <f>IF(基準給与届!H162="","",基準給与届!H162)</f>
        <v/>
      </c>
      <c r="T162" s="35" t="str">
        <f t="shared" si="17"/>
        <v/>
      </c>
      <c r="U162" s="35" t="str">
        <f t="shared" si="18"/>
        <v/>
      </c>
      <c r="V162" s="35" t="str">
        <f>IFERROR(VLOOKUP(基準給与届データ!S162,【参照】標準報酬月額テーブル!$E$3:$I$33,5,TRUE),"")</f>
        <v/>
      </c>
      <c r="W162" s="35" t="str">
        <f t="shared" si="19"/>
        <v/>
      </c>
      <c r="X162" s="37"/>
      <c r="Y162" s="37"/>
      <c r="Z162" s="37"/>
      <c r="AA162" s="37"/>
      <c r="AB162" s="37"/>
      <c r="AC162" s="37"/>
      <c r="AD162" s="37"/>
    </row>
    <row r="163" spans="1:30" s="38" customFormat="1" x14ac:dyDescent="0.15">
      <c r="A163" s="36" t="s">
        <v>79</v>
      </c>
      <c r="B163" s="35" t="str">
        <f t="shared" si="14"/>
        <v/>
      </c>
      <c r="C163" s="35" t="str">
        <f>IF(基準給与届!B163="","",基準給与届!B163)</f>
        <v/>
      </c>
      <c r="D163" s="35" t="str">
        <f>IF(基準給与届!C163="","",基準給与届!C163)</f>
        <v/>
      </c>
      <c r="E163" s="37" t="str">
        <f>IF(基準給与届!D163="","",基準給与届!D163)</f>
        <v/>
      </c>
      <c r="F163" s="37" t="str">
        <f>IF(基準給与届!E163="","",基準給与届!E163)</f>
        <v/>
      </c>
      <c r="G163" s="35" t="str">
        <f>IF(基準給与届!F163="","",基準給与届!F163)</f>
        <v/>
      </c>
      <c r="H163" s="35" t="str">
        <f>IF(基準給与届!G163="","",基準給与届!G163)</f>
        <v/>
      </c>
      <c r="I163" s="35"/>
      <c r="J163" s="35"/>
      <c r="K163" s="35"/>
      <c r="L163" s="35"/>
      <c r="M163" s="37"/>
      <c r="N163" s="37"/>
      <c r="O163" s="37"/>
      <c r="P163" s="37"/>
      <c r="Q163" s="35" t="str">
        <f t="shared" si="15"/>
        <v>0901</v>
      </c>
      <c r="R163" s="35" t="str">
        <f t="shared" si="16"/>
        <v/>
      </c>
      <c r="S163" s="35" t="str">
        <f>IF(基準給与届!H163="","",基準給与届!H163)</f>
        <v/>
      </c>
      <c r="T163" s="35" t="str">
        <f t="shared" si="17"/>
        <v/>
      </c>
      <c r="U163" s="35" t="str">
        <f t="shared" si="18"/>
        <v/>
      </c>
      <c r="V163" s="35" t="str">
        <f>IFERROR(VLOOKUP(基準給与届データ!S163,【参照】標準報酬月額テーブル!$E$3:$I$33,5,TRUE),"")</f>
        <v/>
      </c>
      <c r="W163" s="35" t="str">
        <f t="shared" si="19"/>
        <v/>
      </c>
      <c r="X163" s="37"/>
      <c r="Y163" s="37"/>
      <c r="Z163" s="37"/>
      <c r="AA163" s="37"/>
      <c r="AB163" s="37"/>
      <c r="AC163" s="37"/>
      <c r="AD163" s="37"/>
    </row>
    <row r="164" spans="1:30" s="38" customFormat="1" x14ac:dyDescent="0.15">
      <c r="A164" s="36" t="s">
        <v>79</v>
      </c>
      <c r="B164" s="35" t="str">
        <f t="shared" si="14"/>
        <v/>
      </c>
      <c r="C164" s="35" t="str">
        <f>IF(基準給与届!B164="","",基準給与届!B164)</f>
        <v/>
      </c>
      <c r="D164" s="35" t="str">
        <f>IF(基準給与届!C164="","",基準給与届!C164)</f>
        <v/>
      </c>
      <c r="E164" s="37" t="str">
        <f>IF(基準給与届!D164="","",基準給与届!D164)</f>
        <v/>
      </c>
      <c r="F164" s="37" t="str">
        <f>IF(基準給与届!E164="","",基準給与届!E164)</f>
        <v/>
      </c>
      <c r="G164" s="35" t="str">
        <f>IF(基準給与届!F164="","",基準給与届!F164)</f>
        <v/>
      </c>
      <c r="H164" s="35" t="str">
        <f>IF(基準給与届!G164="","",基準給与届!G164)</f>
        <v/>
      </c>
      <c r="I164" s="35"/>
      <c r="J164" s="35"/>
      <c r="K164" s="35"/>
      <c r="L164" s="35"/>
      <c r="M164" s="37"/>
      <c r="N164" s="37"/>
      <c r="O164" s="37"/>
      <c r="P164" s="37"/>
      <c r="Q164" s="35" t="str">
        <f t="shared" si="15"/>
        <v>0901</v>
      </c>
      <c r="R164" s="35" t="str">
        <f t="shared" si="16"/>
        <v/>
      </c>
      <c r="S164" s="35" t="str">
        <f>IF(基準給与届!H164="","",基準給与届!H164)</f>
        <v/>
      </c>
      <c r="T164" s="35" t="str">
        <f t="shared" si="17"/>
        <v/>
      </c>
      <c r="U164" s="35" t="str">
        <f t="shared" si="18"/>
        <v/>
      </c>
      <c r="V164" s="35" t="str">
        <f>IFERROR(VLOOKUP(基準給与届データ!S164,【参照】標準報酬月額テーブル!$E$3:$I$33,5,TRUE),"")</f>
        <v/>
      </c>
      <c r="W164" s="35" t="str">
        <f t="shared" si="19"/>
        <v/>
      </c>
      <c r="X164" s="37"/>
      <c r="Y164" s="37"/>
      <c r="Z164" s="37"/>
      <c r="AA164" s="37"/>
      <c r="AB164" s="37"/>
      <c r="AC164" s="37"/>
      <c r="AD164" s="37"/>
    </row>
    <row r="165" spans="1:30" s="38" customFormat="1" x14ac:dyDescent="0.15">
      <c r="A165" s="36" t="s">
        <v>79</v>
      </c>
      <c r="B165" s="35" t="str">
        <f t="shared" si="14"/>
        <v/>
      </c>
      <c r="C165" s="35" t="str">
        <f>IF(基準給与届!B165="","",基準給与届!B165)</f>
        <v/>
      </c>
      <c r="D165" s="35" t="str">
        <f>IF(基準給与届!C165="","",基準給与届!C165)</f>
        <v/>
      </c>
      <c r="E165" s="37" t="str">
        <f>IF(基準給与届!D165="","",基準給与届!D165)</f>
        <v/>
      </c>
      <c r="F165" s="37" t="str">
        <f>IF(基準給与届!E165="","",基準給与届!E165)</f>
        <v/>
      </c>
      <c r="G165" s="35" t="str">
        <f>IF(基準給与届!F165="","",基準給与届!F165)</f>
        <v/>
      </c>
      <c r="H165" s="35" t="str">
        <f>IF(基準給与届!G165="","",基準給与届!G165)</f>
        <v/>
      </c>
      <c r="I165" s="35"/>
      <c r="J165" s="35"/>
      <c r="K165" s="35"/>
      <c r="L165" s="35"/>
      <c r="M165" s="37"/>
      <c r="N165" s="37"/>
      <c r="O165" s="37"/>
      <c r="P165" s="37"/>
      <c r="Q165" s="35" t="str">
        <f t="shared" si="15"/>
        <v>0901</v>
      </c>
      <c r="R165" s="35" t="str">
        <f t="shared" si="16"/>
        <v/>
      </c>
      <c r="S165" s="35" t="str">
        <f>IF(基準給与届!H165="","",基準給与届!H165)</f>
        <v/>
      </c>
      <c r="T165" s="35" t="str">
        <f t="shared" si="17"/>
        <v/>
      </c>
      <c r="U165" s="35" t="str">
        <f t="shared" si="18"/>
        <v/>
      </c>
      <c r="V165" s="35" t="str">
        <f>IFERROR(VLOOKUP(基準給与届データ!S165,【参照】標準報酬月額テーブル!$E$3:$I$33,5,TRUE),"")</f>
        <v/>
      </c>
      <c r="W165" s="35" t="str">
        <f t="shared" si="19"/>
        <v/>
      </c>
      <c r="X165" s="37"/>
      <c r="Y165" s="37"/>
      <c r="Z165" s="37"/>
      <c r="AA165" s="37"/>
      <c r="AB165" s="37"/>
      <c r="AC165" s="37"/>
      <c r="AD165" s="37"/>
    </row>
    <row r="166" spans="1:30" s="38" customFormat="1" x14ac:dyDescent="0.15">
      <c r="A166" s="36" t="s">
        <v>79</v>
      </c>
      <c r="B166" s="35" t="str">
        <f t="shared" si="14"/>
        <v/>
      </c>
      <c r="C166" s="35" t="str">
        <f>IF(基準給与届!B166="","",基準給与届!B166)</f>
        <v/>
      </c>
      <c r="D166" s="35" t="str">
        <f>IF(基準給与届!C166="","",基準給与届!C166)</f>
        <v/>
      </c>
      <c r="E166" s="37" t="str">
        <f>IF(基準給与届!D166="","",基準給与届!D166)</f>
        <v/>
      </c>
      <c r="F166" s="37" t="str">
        <f>IF(基準給与届!E166="","",基準給与届!E166)</f>
        <v/>
      </c>
      <c r="G166" s="35" t="str">
        <f>IF(基準給与届!F166="","",基準給与届!F166)</f>
        <v/>
      </c>
      <c r="H166" s="35" t="str">
        <f>IF(基準給与届!G166="","",基準給与届!G166)</f>
        <v/>
      </c>
      <c r="I166" s="35"/>
      <c r="J166" s="35"/>
      <c r="K166" s="35"/>
      <c r="L166" s="35"/>
      <c r="M166" s="37"/>
      <c r="N166" s="37"/>
      <c r="O166" s="37"/>
      <c r="P166" s="37"/>
      <c r="Q166" s="35" t="str">
        <f t="shared" si="15"/>
        <v>0901</v>
      </c>
      <c r="R166" s="35" t="str">
        <f t="shared" si="16"/>
        <v/>
      </c>
      <c r="S166" s="35" t="str">
        <f>IF(基準給与届!H166="","",基準給与届!H166)</f>
        <v/>
      </c>
      <c r="T166" s="35" t="str">
        <f t="shared" si="17"/>
        <v/>
      </c>
      <c r="U166" s="35" t="str">
        <f t="shared" si="18"/>
        <v/>
      </c>
      <c r="V166" s="35" t="str">
        <f>IFERROR(VLOOKUP(基準給与届データ!S166,【参照】標準報酬月額テーブル!$E$3:$I$33,5,TRUE),"")</f>
        <v/>
      </c>
      <c r="W166" s="35" t="str">
        <f t="shared" si="19"/>
        <v/>
      </c>
      <c r="X166" s="37"/>
      <c r="Y166" s="37"/>
      <c r="Z166" s="37"/>
      <c r="AA166" s="37"/>
      <c r="AB166" s="37"/>
      <c r="AC166" s="37"/>
      <c r="AD166" s="37"/>
    </row>
    <row r="167" spans="1:30" s="38" customFormat="1" x14ac:dyDescent="0.15">
      <c r="A167" s="36" t="s">
        <v>79</v>
      </c>
      <c r="B167" s="35" t="str">
        <f t="shared" si="14"/>
        <v/>
      </c>
      <c r="C167" s="35" t="str">
        <f>IF(基準給与届!B167="","",基準給与届!B167)</f>
        <v/>
      </c>
      <c r="D167" s="35" t="str">
        <f>IF(基準給与届!C167="","",基準給与届!C167)</f>
        <v/>
      </c>
      <c r="E167" s="37" t="str">
        <f>IF(基準給与届!D167="","",基準給与届!D167)</f>
        <v/>
      </c>
      <c r="F167" s="37" t="str">
        <f>IF(基準給与届!E167="","",基準給与届!E167)</f>
        <v/>
      </c>
      <c r="G167" s="35" t="str">
        <f>IF(基準給与届!F167="","",基準給与届!F167)</f>
        <v/>
      </c>
      <c r="H167" s="35" t="str">
        <f>IF(基準給与届!G167="","",基準給与届!G167)</f>
        <v/>
      </c>
      <c r="I167" s="35"/>
      <c r="J167" s="35"/>
      <c r="K167" s="35"/>
      <c r="L167" s="35"/>
      <c r="M167" s="37"/>
      <c r="N167" s="37"/>
      <c r="O167" s="37"/>
      <c r="P167" s="37"/>
      <c r="Q167" s="35" t="str">
        <f t="shared" si="15"/>
        <v>0901</v>
      </c>
      <c r="R167" s="35" t="str">
        <f t="shared" si="16"/>
        <v/>
      </c>
      <c r="S167" s="35" t="str">
        <f>IF(基準給与届!H167="","",基準給与届!H167)</f>
        <v/>
      </c>
      <c r="T167" s="35" t="str">
        <f t="shared" si="17"/>
        <v/>
      </c>
      <c r="U167" s="35" t="str">
        <f t="shared" si="18"/>
        <v/>
      </c>
      <c r="V167" s="35" t="str">
        <f>IFERROR(VLOOKUP(基準給与届データ!S167,【参照】標準報酬月額テーブル!$E$3:$I$33,5,TRUE),"")</f>
        <v/>
      </c>
      <c r="W167" s="35" t="str">
        <f t="shared" si="19"/>
        <v/>
      </c>
      <c r="X167" s="37"/>
      <c r="Y167" s="37"/>
      <c r="Z167" s="37"/>
      <c r="AA167" s="37"/>
      <c r="AB167" s="37"/>
      <c r="AC167" s="37"/>
      <c r="AD167" s="37"/>
    </row>
    <row r="168" spans="1:30" s="38" customFormat="1" x14ac:dyDescent="0.15">
      <c r="A168" s="36" t="s">
        <v>79</v>
      </c>
      <c r="B168" s="35" t="str">
        <f t="shared" si="14"/>
        <v/>
      </c>
      <c r="C168" s="35" t="str">
        <f>IF(基準給与届!B168="","",基準給与届!B168)</f>
        <v/>
      </c>
      <c r="D168" s="35" t="str">
        <f>IF(基準給与届!C168="","",基準給与届!C168)</f>
        <v/>
      </c>
      <c r="E168" s="37" t="str">
        <f>IF(基準給与届!D168="","",基準給与届!D168)</f>
        <v/>
      </c>
      <c r="F168" s="37" t="str">
        <f>IF(基準給与届!E168="","",基準給与届!E168)</f>
        <v/>
      </c>
      <c r="G168" s="35" t="str">
        <f>IF(基準給与届!F168="","",基準給与届!F168)</f>
        <v/>
      </c>
      <c r="H168" s="35" t="str">
        <f>IF(基準給与届!G168="","",基準給与届!G168)</f>
        <v/>
      </c>
      <c r="I168" s="35"/>
      <c r="J168" s="35"/>
      <c r="K168" s="35"/>
      <c r="L168" s="35"/>
      <c r="M168" s="37"/>
      <c r="N168" s="37"/>
      <c r="O168" s="37"/>
      <c r="P168" s="37"/>
      <c r="Q168" s="35" t="str">
        <f t="shared" si="15"/>
        <v>0901</v>
      </c>
      <c r="R168" s="35" t="str">
        <f t="shared" si="16"/>
        <v/>
      </c>
      <c r="S168" s="35" t="str">
        <f>IF(基準給与届!H168="","",基準給与届!H168)</f>
        <v/>
      </c>
      <c r="T168" s="35" t="str">
        <f t="shared" si="17"/>
        <v/>
      </c>
      <c r="U168" s="35" t="str">
        <f t="shared" si="18"/>
        <v/>
      </c>
      <c r="V168" s="35" t="str">
        <f>IFERROR(VLOOKUP(基準給与届データ!S168,【参照】標準報酬月額テーブル!$E$3:$I$33,5,TRUE),"")</f>
        <v/>
      </c>
      <c r="W168" s="35" t="str">
        <f t="shared" si="19"/>
        <v/>
      </c>
      <c r="X168" s="37"/>
      <c r="Y168" s="37"/>
      <c r="Z168" s="37"/>
      <c r="AA168" s="37"/>
      <c r="AB168" s="37"/>
      <c r="AC168" s="37"/>
      <c r="AD168" s="37"/>
    </row>
    <row r="169" spans="1:30" s="38" customFormat="1" x14ac:dyDescent="0.15">
      <c r="A169" s="36" t="s">
        <v>79</v>
      </c>
      <c r="B169" s="35" t="str">
        <f t="shared" si="14"/>
        <v/>
      </c>
      <c r="C169" s="35" t="str">
        <f>IF(基準給与届!B169="","",基準給与届!B169)</f>
        <v/>
      </c>
      <c r="D169" s="35" t="str">
        <f>IF(基準給与届!C169="","",基準給与届!C169)</f>
        <v/>
      </c>
      <c r="E169" s="37" t="str">
        <f>IF(基準給与届!D169="","",基準給与届!D169)</f>
        <v/>
      </c>
      <c r="F169" s="37" t="str">
        <f>IF(基準給与届!E169="","",基準給与届!E169)</f>
        <v/>
      </c>
      <c r="G169" s="35" t="str">
        <f>IF(基準給与届!F169="","",基準給与届!F169)</f>
        <v/>
      </c>
      <c r="H169" s="35" t="str">
        <f>IF(基準給与届!G169="","",基準給与届!G169)</f>
        <v/>
      </c>
      <c r="I169" s="35"/>
      <c r="J169" s="35"/>
      <c r="K169" s="35"/>
      <c r="L169" s="35"/>
      <c r="M169" s="37"/>
      <c r="N169" s="37"/>
      <c r="O169" s="37"/>
      <c r="P169" s="37"/>
      <c r="Q169" s="35" t="str">
        <f t="shared" si="15"/>
        <v>0901</v>
      </c>
      <c r="R169" s="35" t="str">
        <f t="shared" si="16"/>
        <v/>
      </c>
      <c r="S169" s="35" t="str">
        <f>IF(基準給与届!H169="","",基準給与届!H169)</f>
        <v/>
      </c>
      <c r="T169" s="35" t="str">
        <f t="shared" si="17"/>
        <v/>
      </c>
      <c r="U169" s="35" t="str">
        <f t="shared" si="18"/>
        <v/>
      </c>
      <c r="V169" s="35" t="str">
        <f>IFERROR(VLOOKUP(基準給与届データ!S169,【参照】標準報酬月額テーブル!$E$3:$I$33,5,TRUE),"")</f>
        <v/>
      </c>
      <c r="W169" s="35" t="str">
        <f t="shared" si="19"/>
        <v/>
      </c>
      <c r="X169" s="37"/>
      <c r="Y169" s="37"/>
      <c r="Z169" s="37"/>
      <c r="AA169" s="37"/>
      <c r="AB169" s="37"/>
      <c r="AC169" s="37"/>
      <c r="AD169" s="37"/>
    </row>
    <row r="170" spans="1:30" s="38" customFormat="1" x14ac:dyDescent="0.15">
      <c r="A170" s="36" t="s">
        <v>79</v>
      </c>
      <c r="B170" s="35" t="str">
        <f t="shared" si="14"/>
        <v/>
      </c>
      <c r="C170" s="35" t="str">
        <f>IF(基準給与届!B170="","",基準給与届!B170)</f>
        <v/>
      </c>
      <c r="D170" s="35" t="str">
        <f>IF(基準給与届!C170="","",基準給与届!C170)</f>
        <v/>
      </c>
      <c r="E170" s="37" t="str">
        <f>IF(基準給与届!D170="","",基準給与届!D170)</f>
        <v/>
      </c>
      <c r="F170" s="37" t="str">
        <f>IF(基準給与届!E170="","",基準給与届!E170)</f>
        <v/>
      </c>
      <c r="G170" s="35" t="str">
        <f>IF(基準給与届!F170="","",基準給与届!F170)</f>
        <v/>
      </c>
      <c r="H170" s="35" t="str">
        <f>IF(基準給与届!G170="","",基準給与届!G170)</f>
        <v/>
      </c>
      <c r="I170" s="35"/>
      <c r="J170" s="35"/>
      <c r="K170" s="35"/>
      <c r="L170" s="35"/>
      <c r="M170" s="37"/>
      <c r="N170" s="37"/>
      <c r="O170" s="37"/>
      <c r="P170" s="37"/>
      <c r="Q170" s="35" t="str">
        <f t="shared" si="15"/>
        <v>0901</v>
      </c>
      <c r="R170" s="35" t="str">
        <f t="shared" si="16"/>
        <v/>
      </c>
      <c r="S170" s="35" t="str">
        <f>IF(基準給与届!H170="","",基準給与届!H170)</f>
        <v/>
      </c>
      <c r="T170" s="35" t="str">
        <f t="shared" si="17"/>
        <v/>
      </c>
      <c r="U170" s="35" t="str">
        <f t="shared" si="18"/>
        <v/>
      </c>
      <c r="V170" s="35" t="str">
        <f>IFERROR(VLOOKUP(基準給与届データ!S170,【参照】標準報酬月額テーブル!$E$3:$I$33,5,TRUE),"")</f>
        <v/>
      </c>
      <c r="W170" s="35" t="str">
        <f t="shared" si="19"/>
        <v/>
      </c>
      <c r="X170" s="37"/>
      <c r="Y170" s="37"/>
      <c r="Z170" s="37"/>
      <c r="AA170" s="37"/>
      <c r="AB170" s="37"/>
      <c r="AC170" s="37"/>
      <c r="AD170" s="37"/>
    </row>
    <row r="171" spans="1:30" s="38" customFormat="1" x14ac:dyDescent="0.15">
      <c r="A171" s="36" t="s">
        <v>79</v>
      </c>
      <c r="B171" s="35" t="str">
        <f t="shared" si="14"/>
        <v/>
      </c>
      <c r="C171" s="35" t="str">
        <f>IF(基準給与届!B171="","",基準給与届!B171)</f>
        <v/>
      </c>
      <c r="D171" s="35" t="str">
        <f>IF(基準給与届!C171="","",基準給与届!C171)</f>
        <v/>
      </c>
      <c r="E171" s="37" t="str">
        <f>IF(基準給与届!D171="","",基準給与届!D171)</f>
        <v/>
      </c>
      <c r="F171" s="37" t="str">
        <f>IF(基準給与届!E171="","",基準給与届!E171)</f>
        <v/>
      </c>
      <c r="G171" s="35" t="str">
        <f>IF(基準給与届!F171="","",基準給与届!F171)</f>
        <v/>
      </c>
      <c r="H171" s="35" t="str">
        <f>IF(基準給与届!G171="","",基準給与届!G171)</f>
        <v/>
      </c>
      <c r="I171" s="35"/>
      <c r="J171" s="35"/>
      <c r="K171" s="35"/>
      <c r="L171" s="35"/>
      <c r="M171" s="37"/>
      <c r="N171" s="37"/>
      <c r="O171" s="37"/>
      <c r="P171" s="37"/>
      <c r="Q171" s="35" t="str">
        <f t="shared" si="15"/>
        <v>0901</v>
      </c>
      <c r="R171" s="35" t="str">
        <f t="shared" si="16"/>
        <v/>
      </c>
      <c r="S171" s="35" t="str">
        <f>IF(基準給与届!H171="","",基準給与届!H171)</f>
        <v/>
      </c>
      <c r="T171" s="35" t="str">
        <f t="shared" si="17"/>
        <v/>
      </c>
      <c r="U171" s="35" t="str">
        <f t="shared" si="18"/>
        <v/>
      </c>
      <c r="V171" s="35" t="str">
        <f>IFERROR(VLOOKUP(基準給与届データ!S171,【参照】標準報酬月額テーブル!$E$3:$I$33,5,TRUE),"")</f>
        <v/>
      </c>
      <c r="W171" s="35" t="str">
        <f t="shared" si="19"/>
        <v/>
      </c>
      <c r="X171" s="37"/>
      <c r="Y171" s="37"/>
      <c r="Z171" s="37"/>
      <c r="AA171" s="37"/>
      <c r="AB171" s="37"/>
      <c r="AC171" s="37"/>
      <c r="AD171" s="37"/>
    </row>
    <row r="172" spans="1:30" s="38" customFormat="1" x14ac:dyDescent="0.15">
      <c r="A172" s="36" t="s">
        <v>79</v>
      </c>
      <c r="B172" s="35" t="str">
        <f t="shared" si="14"/>
        <v/>
      </c>
      <c r="C172" s="35" t="str">
        <f>IF(基準給与届!B172="","",基準給与届!B172)</f>
        <v/>
      </c>
      <c r="D172" s="35" t="str">
        <f>IF(基準給与届!C172="","",基準給与届!C172)</f>
        <v/>
      </c>
      <c r="E172" s="37" t="str">
        <f>IF(基準給与届!D172="","",基準給与届!D172)</f>
        <v/>
      </c>
      <c r="F172" s="37" t="str">
        <f>IF(基準給与届!E172="","",基準給与届!E172)</f>
        <v/>
      </c>
      <c r="G172" s="35" t="str">
        <f>IF(基準給与届!F172="","",基準給与届!F172)</f>
        <v/>
      </c>
      <c r="H172" s="35" t="str">
        <f>IF(基準給与届!G172="","",基準給与届!G172)</f>
        <v/>
      </c>
      <c r="I172" s="35"/>
      <c r="J172" s="35"/>
      <c r="K172" s="35"/>
      <c r="L172" s="35"/>
      <c r="M172" s="37"/>
      <c r="N172" s="37"/>
      <c r="O172" s="37"/>
      <c r="P172" s="37"/>
      <c r="Q172" s="35" t="str">
        <f t="shared" si="15"/>
        <v>0901</v>
      </c>
      <c r="R172" s="35" t="str">
        <f t="shared" si="16"/>
        <v/>
      </c>
      <c r="S172" s="35" t="str">
        <f>IF(基準給与届!H172="","",基準給与届!H172)</f>
        <v/>
      </c>
      <c r="T172" s="35" t="str">
        <f t="shared" si="17"/>
        <v/>
      </c>
      <c r="U172" s="35" t="str">
        <f t="shared" si="18"/>
        <v/>
      </c>
      <c r="V172" s="35" t="str">
        <f>IFERROR(VLOOKUP(基準給与届データ!S172,【参照】標準報酬月額テーブル!$E$3:$I$33,5,TRUE),"")</f>
        <v/>
      </c>
      <c r="W172" s="35" t="str">
        <f t="shared" si="19"/>
        <v/>
      </c>
      <c r="X172" s="37"/>
      <c r="Y172" s="37"/>
      <c r="Z172" s="37"/>
      <c r="AA172" s="37"/>
      <c r="AB172" s="37"/>
      <c r="AC172" s="37"/>
      <c r="AD172" s="37"/>
    </row>
    <row r="173" spans="1:30" s="38" customFormat="1" x14ac:dyDescent="0.15">
      <c r="A173" s="36" t="s">
        <v>79</v>
      </c>
      <c r="B173" s="35" t="str">
        <f t="shared" si="14"/>
        <v/>
      </c>
      <c r="C173" s="35" t="str">
        <f>IF(基準給与届!B173="","",基準給与届!B173)</f>
        <v/>
      </c>
      <c r="D173" s="35" t="str">
        <f>IF(基準給与届!C173="","",基準給与届!C173)</f>
        <v/>
      </c>
      <c r="E173" s="37" t="str">
        <f>IF(基準給与届!D173="","",基準給与届!D173)</f>
        <v/>
      </c>
      <c r="F173" s="37" t="str">
        <f>IF(基準給与届!E173="","",基準給与届!E173)</f>
        <v/>
      </c>
      <c r="G173" s="35" t="str">
        <f>IF(基準給与届!F173="","",基準給与届!F173)</f>
        <v/>
      </c>
      <c r="H173" s="35" t="str">
        <f>IF(基準給与届!G173="","",基準給与届!G173)</f>
        <v/>
      </c>
      <c r="I173" s="35"/>
      <c r="J173" s="35"/>
      <c r="K173" s="35"/>
      <c r="L173" s="35"/>
      <c r="M173" s="37"/>
      <c r="N173" s="37"/>
      <c r="O173" s="37"/>
      <c r="P173" s="37"/>
      <c r="Q173" s="35" t="str">
        <f t="shared" si="15"/>
        <v>0901</v>
      </c>
      <c r="R173" s="35" t="str">
        <f t="shared" si="16"/>
        <v/>
      </c>
      <c r="S173" s="35" t="str">
        <f>IF(基準給与届!H173="","",基準給与届!H173)</f>
        <v/>
      </c>
      <c r="T173" s="35" t="str">
        <f t="shared" si="17"/>
        <v/>
      </c>
      <c r="U173" s="35" t="str">
        <f t="shared" si="18"/>
        <v/>
      </c>
      <c r="V173" s="35" t="str">
        <f>IFERROR(VLOOKUP(基準給与届データ!S173,【参照】標準報酬月額テーブル!$E$3:$I$33,5,TRUE),"")</f>
        <v/>
      </c>
      <c r="W173" s="35" t="str">
        <f t="shared" si="19"/>
        <v/>
      </c>
      <c r="X173" s="37"/>
      <c r="Y173" s="37"/>
      <c r="Z173" s="37"/>
      <c r="AA173" s="37"/>
      <c r="AB173" s="37"/>
      <c r="AC173" s="37"/>
      <c r="AD173" s="37"/>
    </row>
    <row r="174" spans="1:30" s="38" customFormat="1" x14ac:dyDescent="0.15">
      <c r="A174" s="36" t="s">
        <v>79</v>
      </c>
      <c r="B174" s="35" t="str">
        <f t="shared" si="14"/>
        <v/>
      </c>
      <c r="C174" s="35" t="str">
        <f>IF(基準給与届!B174="","",基準給与届!B174)</f>
        <v/>
      </c>
      <c r="D174" s="35" t="str">
        <f>IF(基準給与届!C174="","",基準給与届!C174)</f>
        <v/>
      </c>
      <c r="E174" s="37" t="str">
        <f>IF(基準給与届!D174="","",基準給与届!D174)</f>
        <v/>
      </c>
      <c r="F174" s="37" t="str">
        <f>IF(基準給与届!E174="","",基準給与届!E174)</f>
        <v/>
      </c>
      <c r="G174" s="35" t="str">
        <f>IF(基準給与届!F174="","",基準給与届!F174)</f>
        <v/>
      </c>
      <c r="H174" s="35" t="str">
        <f>IF(基準給与届!G174="","",基準給与届!G174)</f>
        <v/>
      </c>
      <c r="I174" s="35"/>
      <c r="J174" s="35"/>
      <c r="K174" s="35"/>
      <c r="L174" s="35"/>
      <c r="M174" s="37"/>
      <c r="N174" s="37"/>
      <c r="O174" s="37"/>
      <c r="P174" s="37"/>
      <c r="Q174" s="35" t="str">
        <f t="shared" si="15"/>
        <v>0901</v>
      </c>
      <c r="R174" s="35" t="str">
        <f t="shared" si="16"/>
        <v/>
      </c>
      <c r="S174" s="35" t="str">
        <f>IF(基準給与届!H174="","",基準給与届!H174)</f>
        <v/>
      </c>
      <c r="T174" s="35" t="str">
        <f t="shared" si="17"/>
        <v/>
      </c>
      <c r="U174" s="35" t="str">
        <f t="shared" si="18"/>
        <v/>
      </c>
      <c r="V174" s="35" t="str">
        <f>IFERROR(VLOOKUP(基準給与届データ!S174,【参照】標準報酬月額テーブル!$E$3:$I$33,5,TRUE),"")</f>
        <v/>
      </c>
      <c r="W174" s="35" t="str">
        <f t="shared" si="19"/>
        <v/>
      </c>
      <c r="X174" s="37"/>
      <c r="Y174" s="37"/>
      <c r="Z174" s="37"/>
      <c r="AA174" s="37"/>
      <c r="AB174" s="37"/>
      <c r="AC174" s="37"/>
      <c r="AD174" s="37"/>
    </row>
    <row r="175" spans="1:30" s="38" customFormat="1" x14ac:dyDescent="0.15">
      <c r="A175" s="36" t="s">
        <v>79</v>
      </c>
      <c r="B175" s="35" t="str">
        <f t="shared" si="14"/>
        <v/>
      </c>
      <c r="C175" s="35" t="str">
        <f>IF(基準給与届!B175="","",基準給与届!B175)</f>
        <v/>
      </c>
      <c r="D175" s="35" t="str">
        <f>IF(基準給与届!C175="","",基準給与届!C175)</f>
        <v/>
      </c>
      <c r="E175" s="37" t="str">
        <f>IF(基準給与届!D175="","",基準給与届!D175)</f>
        <v/>
      </c>
      <c r="F175" s="37" t="str">
        <f>IF(基準給与届!E175="","",基準給与届!E175)</f>
        <v/>
      </c>
      <c r="G175" s="35" t="str">
        <f>IF(基準給与届!F175="","",基準給与届!F175)</f>
        <v/>
      </c>
      <c r="H175" s="35" t="str">
        <f>IF(基準給与届!G175="","",基準給与届!G175)</f>
        <v/>
      </c>
      <c r="I175" s="35"/>
      <c r="J175" s="35"/>
      <c r="K175" s="35"/>
      <c r="L175" s="35"/>
      <c r="M175" s="37"/>
      <c r="N175" s="37"/>
      <c r="O175" s="37"/>
      <c r="P175" s="37"/>
      <c r="Q175" s="35" t="str">
        <f t="shared" si="15"/>
        <v>0901</v>
      </c>
      <c r="R175" s="35" t="str">
        <f t="shared" si="16"/>
        <v/>
      </c>
      <c r="S175" s="35" t="str">
        <f>IF(基準給与届!H175="","",基準給与届!H175)</f>
        <v/>
      </c>
      <c r="T175" s="35" t="str">
        <f t="shared" si="17"/>
        <v/>
      </c>
      <c r="U175" s="35" t="str">
        <f t="shared" si="18"/>
        <v/>
      </c>
      <c r="V175" s="35" t="str">
        <f>IFERROR(VLOOKUP(基準給与届データ!S175,【参照】標準報酬月額テーブル!$E$3:$I$33,5,TRUE),"")</f>
        <v/>
      </c>
      <c r="W175" s="35" t="str">
        <f t="shared" si="19"/>
        <v/>
      </c>
      <c r="X175" s="37"/>
      <c r="Y175" s="37"/>
      <c r="Z175" s="37"/>
      <c r="AA175" s="37"/>
      <c r="AB175" s="37"/>
      <c r="AC175" s="37"/>
      <c r="AD175" s="37"/>
    </row>
    <row r="176" spans="1:30" s="38" customFormat="1" x14ac:dyDescent="0.15">
      <c r="A176" s="36" t="s">
        <v>79</v>
      </c>
      <c r="B176" s="35" t="str">
        <f t="shared" si="14"/>
        <v/>
      </c>
      <c r="C176" s="35" t="str">
        <f>IF(基準給与届!B176="","",基準給与届!B176)</f>
        <v/>
      </c>
      <c r="D176" s="35" t="str">
        <f>IF(基準給与届!C176="","",基準給与届!C176)</f>
        <v/>
      </c>
      <c r="E176" s="37" t="str">
        <f>IF(基準給与届!D176="","",基準給与届!D176)</f>
        <v/>
      </c>
      <c r="F176" s="37" t="str">
        <f>IF(基準給与届!E176="","",基準給与届!E176)</f>
        <v/>
      </c>
      <c r="G176" s="35" t="str">
        <f>IF(基準給与届!F176="","",基準給与届!F176)</f>
        <v/>
      </c>
      <c r="H176" s="35" t="str">
        <f>IF(基準給与届!G176="","",基準給与届!G176)</f>
        <v/>
      </c>
      <c r="I176" s="35"/>
      <c r="J176" s="35"/>
      <c r="K176" s="35"/>
      <c r="L176" s="35"/>
      <c r="M176" s="37"/>
      <c r="N176" s="37"/>
      <c r="O176" s="37"/>
      <c r="P176" s="37"/>
      <c r="Q176" s="35" t="str">
        <f t="shared" si="15"/>
        <v>0901</v>
      </c>
      <c r="R176" s="35" t="str">
        <f t="shared" si="16"/>
        <v/>
      </c>
      <c r="S176" s="35" t="str">
        <f>IF(基準給与届!H176="","",基準給与届!H176)</f>
        <v/>
      </c>
      <c r="T176" s="35" t="str">
        <f t="shared" si="17"/>
        <v/>
      </c>
      <c r="U176" s="35" t="str">
        <f t="shared" si="18"/>
        <v/>
      </c>
      <c r="V176" s="35" t="str">
        <f>IFERROR(VLOOKUP(基準給与届データ!S176,【参照】標準報酬月額テーブル!$E$3:$I$33,5,TRUE),"")</f>
        <v/>
      </c>
      <c r="W176" s="35" t="str">
        <f t="shared" si="19"/>
        <v/>
      </c>
      <c r="X176" s="37"/>
      <c r="Y176" s="37"/>
      <c r="Z176" s="37"/>
      <c r="AA176" s="37"/>
      <c r="AB176" s="37"/>
      <c r="AC176" s="37"/>
      <c r="AD176" s="37"/>
    </row>
    <row r="177" spans="1:30" s="38" customFormat="1" x14ac:dyDescent="0.15">
      <c r="A177" s="36" t="s">
        <v>79</v>
      </c>
      <c r="B177" s="35" t="str">
        <f t="shared" si="14"/>
        <v/>
      </c>
      <c r="C177" s="35" t="str">
        <f>IF(基準給与届!B177="","",基準給与届!B177)</f>
        <v/>
      </c>
      <c r="D177" s="35" t="str">
        <f>IF(基準給与届!C177="","",基準給与届!C177)</f>
        <v/>
      </c>
      <c r="E177" s="37" t="str">
        <f>IF(基準給与届!D177="","",基準給与届!D177)</f>
        <v/>
      </c>
      <c r="F177" s="37" t="str">
        <f>IF(基準給与届!E177="","",基準給与届!E177)</f>
        <v/>
      </c>
      <c r="G177" s="35" t="str">
        <f>IF(基準給与届!F177="","",基準給与届!F177)</f>
        <v/>
      </c>
      <c r="H177" s="35" t="str">
        <f>IF(基準給与届!G177="","",基準給与届!G177)</f>
        <v/>
      </c>
      <c r="I177" s="35"/>
      <c r="J177" s="35"/>
      <c r="K177" s="35"/>
      <c r="L177" s="35"/>
      <c r="M177" s="37"/>
      <c r="N177" s="37"/>
      <c r="O177" s="37"/>
      <c r="P177" s="37"/>
      <c r="Q177" s="35" t="str">
        <f t="shared" si="15"/>
        <v>0901</v>
      </c>
      <c r="R177" s="35" t="str">
        <f t="shared" si="16"/>
        <v/>
      </c>
      <c r="S177" s="35" t="str">
        <f>IF(基準給与届!H177="","",基準給与届!H177)</f>
        <v/>
      </c>
      <c r="T177" s="35" t="str">
        <f t="shared" si="17"/>
        <v/>
      </c>
      <c r="U177" s="35" t="str">
        <f t="shared" si="18"/>
        <v/>
      </c>
      <c r="V177" s="35" t="str">
        <f>IFERROR(VLOOKUP(基準給与届データ!S177,【参照】標準報酬月額テーブル!$E$3:$I$33,5,TRUE),"")</f>
        <v/>
      </c>
      <c r="W177" s="35" t="str">
        <f t="shared" si="19"/>
        <v/>
      </c>
      <c r="X177" s="37"/>
      <c r="Y177" s="37"/>
      <c r="Z177" s="37"/>
      <c r="AA177" s="37"/>
      <c r="AB177" s="37"/>
      <c r="AC177" s="37"/>
      <c r="AD177" s="37"/>
    </row>
    <row r="178" spans="1:30" s="38" customFormat="1" x14ac:dyDescent="0.15">
      <c r="A178" s="36" t="s">
        <v>79</v>
      </c>
      <c r="B178" s="35" t="str">
        <f t="shared" si="14"/>
        <v/>
      </c>
      <c r="C178" s="35" t="str">
        <f>IF(基準給与届!B178="","",基準給与届!B178)</f>
        <v/>
      </c>
      <c r="D178" s="35" t="str">
        <f>IF(基準給与届!C178="","",基準給与届!C178)</f>
        <v/>
      </c>
      <c r="E178" s="37" t="str">
        <f>IF(基準給与届!D178="","",基準給与届!D178)</f>
        <v/>
      </c>
      <c r="F178" s="37" t="str">
        <f>IF(基準給与届!E178="","",基準給与届!E178)</f>
        <v/>
      </c>
      <c r="G178" s="35" t="str">
        <f>IF(基準給与届!F178="","",基準給与届!F178)</f>
        <v/>
      </c>
      <c r="H178" s="35" t="str">
        <f>IF(基準給与届!G178="","",基準給与届!G178)</f>
        <v/>
      </c>
      <c r="I178" s="35"/>
      <c r="J178" s="35"/>
      <c r="K178" s="35"/>
      <c r="L178" s="35"/>
      <c r="M178" s="37"/>
      <c r="N178" s="37"/>
      <c r="O178" s="37"/>
      <c r="P178" s="37"/>
      <c r="Q178" s="35" t="str">
        <f t="shared" si="15"/>
        <v>0901</v>
      </c>
      <c r="R178" s="35" t="str">
        <f t="shared" si="16"/>
        <v/>
      </c>
      <c r="S178" s="35" t="str">
        <f>IF(基準給与届!H178="","",基準給与届!H178)</f>
        <v/>
      </c>
      <c r="T178" s="35" t="str">
        <f t="shared" si="17"/>
        <v/>
      </c>
      <c r="U178" s="35" t="str">
        <f t="shared" si="18"/>
        <v/>
      </c>
      <c r="V178" s="35" t="str">
        <f>IFERROR(VLOOKUP(基準給与届データ!S178,【参照】標準報酬月額テーブル!$E$3:$I$33,5,TRUE),"")</f>
        <v/>
      </c>
      <c r="W178" s="35" t="str">
        <f t="shared" si="19"/>
        <v/>
      </c>
      <c r="X178" s="37"/>
      <c r="Y178" s="37"/>
      <c r="Z178" s="37"/>
      <c r="AA178" s="37"/>
      <c r="AB178" s="37"/>
      <c r="AC178" s="37"/>
      <c r="AD178" s="37"/>
    </row>
    <row r="179" spans="1:30" s="38" customFormat="1" x14ac:dyDescent="0.15">
      <c r="A179" s="36" t="s">
        <v>79</v>
      </c>
      <c r="B179" s="35" t="str">
        <f t="shared" si="14"/>
        <v/>
      </c>
      <c r="C179" s="35" t="str">
        <f>IF(基準給与届!B179="","",基準給与届!B179)</f>
        <v/>
      </c>
      <c r="D179" s="35" t="str">
        <f>IF(基準給与届!C179="","",基準給与届!C179)</f>
        <v/>
      </c>
      <c r="E179" s="37" t="str">
        <f>IF(基準給与届!D179="","",基準給与届!D179)</f>
        <v/>
      </c>
      <c r="F179" s="37" t="str">
        <f>IF(基準給与届!E179="","",基準給与届!E179)</f>
        <v/>
      </c>
      <c r="G179" s="35" t="str">
        <f>IF(基準給与届!F179="","",基準給与届!F179)</f>
        <v/>
      </c>
      <c r="H179" s="35" t="str">
        <f>IF(基準給与届!G179="","",基準給与届!G179)</f>
        <v/>
      </c>
      <c r="I179" s="35"/>
      <c r="J179" s="35"/>
      <c r="K179" s="35"/>
      <c r="L179" s="35"/>
      <c r="M179" s="37"/>
      <c r="N179" s="37"/>
      <c r="O179" s="37"/>
      <c r="P179" s="37"/>
      <c r="Q179" s="35" t="str">
        <f t="shared" si="15"/>
        <v>0901</v>
      </c>
      <c r="R179" s="35" t="str">
        <f t="shared" si="16"/>
        <v/>
      </c>
      <c r="S179" s="35" t="str">
        <f>IF(基準給与届!H179="","",基準給与届!H179)</f>
        <v/>
      </c>
      <c r="T179" s="35" t="str">
        <f t="shared" si="17"/>
        <v/>
      </c>
      <c r="U179" s="35" t="str">
        <f t="shared" si="18"/>
        <v/>
      </c>
      <c r="V179" s="35" t="str">
        <f>IFERROR(VLOOKUP(基準給与届データ!S179,【参照】標準報酬月額テーブル!$E$3:$I$33,5,TRUE),"")</f>
        <v/>
      </c>
      <c r="W179" s="35" t="str">
        <f t="shared" si="19"/>
        <v/>
      </c>
      <c r="X179" s="37"/>
      <c r="Y179" s="37"/>
      <c r="Z179" s="37"/>
      <c r="AA179" s="37"/>
      <c r="AB179" s="37"/>
      <c r="AC179" s="37"/>
      <c r="AD179" s="37"/>
    </row>
    <row r="180" spans="1:30" s="38" customFormat="1" x14ac:dyDescent="0.15">
      <c r="A180" s="36" t="s">
        <v>79</v>
      </c>
      <c r="B180" s="35" t="str">
        <f t="shared" si="14"/>
        <v/>
      </c>
      <c r="C180" s="35" t="str">
        <f>IF(基準給与届!B180="","",基準給与届!B180)</f>
        <v/>
      </c>
      <c r="D180" s="35" t="str">
        <f>IF(基準給与届!C180="","",基準給与届!C180)</f>
        <v/>
      </c>
      <c r="E180" s="37" t="str">
        <f>IF(基準給与届!D180="","",基準給与届!D180)</f>
        <v/>
      </c>
      <c r="F180" s="37" t="str">
        <f>IF(基準給与届!E180="","",基準給与届!E180)</f>
        <v/>
      </c>
      <c r="G180" s="35" t="str">
        <f>IF(基準給与届!F180="","",基準給与届!F180)</f>
        <v/>
      </c>
      <c r="H180" s="35" t="str">
        <f>IF(基準給与届!G180="","",基準給与届!G180)</f>
        <v/>
      </c>
      <c r="I180" s="35"/>
      <c r="J180" s="35"/>
      <c r="K180" s="35"/>
      <c r="L180" s="35"/>
      <c r="M180" s="37"/>
      <c r="N180" s="37"/>
      <c r="O180" s="37"/>
      <c r="P180" s="37"/>
      <c r="Q180" s="35" t="str">
        <f t="shared" si="15"/>
        <v>0901</v>
      </c>
      <c r="R180" s="35" t="str">
        <f t="shared" si="16"/>
        <v/>
      </c>
      <c r="S180" s="35" t="str">
        <f>IF(基準給与届!H180="","",基準給与届!H180)</f>
        <v/>
      </c>
      <c r="T180" s="35" t="str">
        <f t="shared" si="17"/>
        <v/>
      </c>
      <c r="U180" s="35" t="str">
        <f t="shared" si="18"/>
        <v/>
      </c>
      <c r="V180" s="35" t="str">
        <f>IFERROR(VLOOKUP(基準給与届データ!S180,【参照】標準報酬月額テーブル!$E$3:$I$33,5,TRUE),"")</f>
        <v/>
      </c>
      <c r="W180" s="35" t="str">
        <f t="shared" si="19"/>
        <v/>
      </c>
      <c r="X180" s="37"/>
      <c r="Y180" s="37"/>
      <c r="Z180" s="37"/>
      <c r="AA180" s="37"/>
      <c r="AB180" s="37"/>
      <c r="AC180" s="37"/>
      <c r="AD180" s="37"/>
    </row>
    <row r="181" spans="1:30" s="38" customFormat="1" x14ac:dyDescent="0.15">
      <c r="A181" s="36" t="s">
        <v>79</v>
      </c>
      <c r="B181" s="35" t="str">
        <f t="shared" si="14"/>
        <v/>
      </c>
      <c r="C181" s="35" t="str">
        <f>IF(基準給与届!B181="","",基準給与届!B181)</f>
        <v/>
      </c>
      <c r="D181" s="35" t="str">
        <f>IF(基準給与届!C181="","",基準給与届!C181)</f>
        <v/>
      </c>
      <c r="E181" s="37" t="str">
        <f>IF(基準給与届!D181="","",基準給与届!D181)</f>
        <v/>
      </c>
      <c r="F181" s="37" t="str">
        <f>IF(基準給与届!E181="","",基準給与届!E181)</f>
        <v/>
      </c>
      <c r="G181" s="35" t="str">
        <f>IF(基準給与届!F181="","",基準給与届!F181)</f>
        <v/>
      </c>
      <c r="H181" s="35" t="str">
        <f>IF(基準給与届!G181="","",基準給与届!G181)</f>
        <v/>
      </c>
      <c r="I181" s="35"/>
      <c r="J181" s="35"/>
      <c r="K181" s="35"/>
      <c r="L181" s="35"/>
      <c r="M181" s="37"/>
      <c r="N181" s="37"/>
      <c r="O181" s="37"/>
      <c r="P181" s="37"/>
      <c r="Q181" s="35" t="str">
        <f t="shared" si="15"/>
        <v>0901</v>
      </c>
      <c r="R181" s="35" t="str">
        <f t="shared" si="16"/>
        <v/>
      </c>
      <c r="S181" s="35" t="str">
        <f>IF(基準給与届!H181="","",基準給与届!H181)</f>
        <v/>
      </c>
      <c r="T181" s="35" t="str">
        <f t="shared" si="17"/>
        <v/>
      </c>
      <c r="U181" s="35" t="str">
        <f t="shared" si="18"/>
        <v/>
      </c>
      <c r="V181" s="35" t="str">
        <f>IFERROR(VLOOKUP(基準給与届データ!S181,【参照】標準報酬月額テーブル!$E$3:$I$33,5,TRUE),"")</f>
        <v/>
      </c>
      <c r="W181" s="35" t="str">
        <f t="shared" si="19"/>
        <v/>
      </c>
      <c r="X181" s="37"/>
      <c r="Y181" s="37"/>
      <c r="Z181" s="37"/>
      <c r="AA181" s="37"/>
      <c r="AB181" s="37"/>
      <c r="AC181" s="37"/>
      <c r="AD181" s="37"/>
    </row>
    <row r="182" spans="1:30" s="38" customFormat="1" x14ac:dyDescent="0.15">
      <c r="A182" s="36" t="s">
        <v>79</v>
      </c>
      <c r="B182" s="35" t="str">
        <f t="shared" si="14"/>
        <v/>
      </c>
      <c r="C182" s="35" t="str">
        <f>IF(基準給与届!B182="","",基準給与届!B182)</f>
        <v/>
      </c>
      <c r="D182" s="35" t="str">
        <f>IF(基準給与届!C182="","",基準給与届!C182)</f>
        <v/>
      </c>
      <c r="E182" s="37" t="str">
        <f>IF(基準給与届!D182="","",基準給与届!D182)</f>
        <v/>
      </c>
      <c r="F182" s="37" t="str">
        <f>IF(基準給与届!E182="","",基準給与届!E182)</f>
        <v/>
      </c>
      <c r="G182" s="35" t="str">
        <f>IF(基準給与届!F182="","",基準給与届!F182)</f>
        <v/>
      </c>
      <c r="H182" s="35" t="str">
        <f>IF(基準給与届!G182="","",基準給与届!G182)</f>
        <v/>
      </c>
      <c r="I182" s="35"/>
      <c r="J182" s="35"/>
      <c r="K182" s="35"/>
      <c r="L182" s="35"/>
      <c r="M182" s="37"/>
      <c r="N182" s="37"/>
      <c r="O182" s="37"/>
      <c r="P182" s="37"/>
      <c r="Q182" s="35" t="str">
        <f t="shared" si="15"/>
        <v>0901</v>
      </c>
      <c r="R182" s="35" t="str">
        <f t="shared" si="16"/>
        <v/>
      </c>
      <c r="S182" s="35" t="str">
        <f>IF(基準給与届!H182="","",基準給与届!H182)</f>
        <v/>
      </c>
      <c r="T182" s="35" t="str">
        <f t="shared" si="17"/>
        <v/>
      </c>
      <c r="U182" s="35" t="str">
        <f t="shared" si="18"/>
        <v/>
      </c>
      <c r="V182" s="35" t="str">
        <f>IFERROR(VLOOKUP(基準給与届データ!S182,【参照】標準報酬月額テーブル!$E$3:$I$33,5,TRUE),"")</f>
        <v/>
      </c>
      <c r="W182" s="35" t="str">
        <f t="shared" si="19"/>
        <v/>
      </c>
      <c r="X182" s="37"/>
      <c r="Y182" s="37"/>
      <c r="Z182" s="37"/>
      <c r="AA182" s="37"/>
      <c r="AB182" s="37"/>
      <c r="AC182" s="37"/>
      <c r="AD182" s="37"/>
    </row>
    <row r="183" spans="1:30" s="38" customFormat="1" x14ac:dyDescent="0.15">
      <c r="A183" s="36" t="s">
        <v>79</v>
      </c>
      <c r="B183" s="35" t="str">
        <f t="shared" si="14"/>
        <v/>
      </c>
      <c r="C183" s="35" t="str">
        <f>IF(基準給与届!B183="","",基準給与届!B183)</f>
        <v/>
      </c>
      <c r="D183" s="35" t="str">
        <f>IF(基準給与届!C183="","",基準給与届!C183)</f>
        <v/>
      </c>
      <c r="E183" s="37" t="str">
        <f>IF(基準給与届!D183="","",基準給与届!D183)</f>
        <v/>
      </c>
      <c r="F183" s="37" t="str">
        <f>IF(基準給与届!E183="","",基準給与届!E183)</f>
        <v/>
      </c>
      <c r="G183" s="35" t="str">
        <f>IF(基準給与届!F183="","",基準給与届!F183)</f>
        <v/>
      </c>
      <c r="H183" s="35" t="str">
        <f>IF(基準給与届!G183="","",基準給与届!G183)</f>
        <v/>
      </c>
      <c r="I183" s="35"/>
      <c r="J183" s="35"/>
      <c r="K183" s="35"/>
      <c r="L183" s="35"/>
      <c r="M183" s="37"/>
      <c r="N183" s="37"/>
      <c r="O183" s="37"/>
      <c r="P183" s="37"/>
      <c r="Q183" s="35" t="str">
        <f t="shared" si="15"/>
        <v>0901</v>
      </c>
      <c r="R183" s="35" t="str">
        <f t="shared" si="16"/>
        <v/>
      </c>
      <c r="S183" s="35" t="str">
        <f>IF(基準給与届!H183="","",基準給与届!H183)</f>
        <v/>
      </c>
      <c r="T183" s="35" t="str">
        <f t="shared" si="17"/>
        <v/>
      </c>
      <c r="U183" s="35" t="str">
        <f t="shared" si="18"/>
        <v/>
      </c>
      <c r="V183" s="35" t="str">
        <f>IFERROR(VLOOKUP(基準給与届データ!S183,【参照】標準報酬月額テーブル!$E$3:$I$33,5,TRUE),"")</f>
        <v/>
      </c>
      <c r="W183" s="35" t="str">
        <f t="shared" si="19"/>
        <v/>
      </c>
      <c r="X183" s="37"/>
      <c r="Y183" s="37"/>
      <c r="Z183" s="37"/>
      <c r="AA183" s="37"/>
      <c r="AB183" s="37"/>
      <c r="AC183" s="37"/>
      <c r="AD183" s="37"/>
    </row>
    <row r="184" spans="1:30" s="38" customFormat="1" x14ac:dyDescent="0.15">
      <c r="A184" s="36" t="s">
        <v>79</v>
      </c>
      <c r="B184" s="35" t="str">
        <f t="shared" si="14"/>
        <v/>
      </c>
      <c r="C184" s="35" t="str">
        <f>IF(基準給与届!B184="","",基準給与届!B184)</f>
        <v/>
      </c>
      <c r="D184" s="35" t="str">
        <f>IF(基準給与届!C184="","",基準給与届!C184)</f>
        <v/>
      </c>
      <c r="E184" s="37" t="str">
        <f>IF(基準給与届!D184="","",基準給与届!D184)</f>
        <v/>
      </c>
      <c r="F184" s="37" t="str">
        <f>IF(基準給与届!E184="","",基準給与届!E184)</f>
        <v/>
      </c>
      <c r="G184" s="35" t="str">
        <f>IF(基準給与届!F184="","",基準給与届!F184)</f>
        <v/>
      </c>
      <c r="H184" s="35" t="str">
        <f>IF(基準給与届!G184="","",基準給与届!G184)</f>
        <v/>
      </c>
      <c r="I184" s="35"/>
      <c r="J184" s="35"/>
      <c r="K184" s="35"/>
      <c r="L184" s="35"/>
      <c r="M184" s="37"/>
      <c r="N184" s="37"/>
      <c r="O184" s="37"/>
      <c r="P184" s="37"/>
      <c r="Q184" s="35" t="str">
        <f t="shared" si="15"/>
        <v>0901</v>
      </c>
      <c r="R184" s="35" t="str">
        <f t="shared" si="16"/>
        <v/>
      </c>
      <c r="S184" s="35" t="str">
        <f>IF(基準給与届!H184="","",基準給与届!H184)</f>
        <v/>
      </c>
      <c r="T184" s="35" t="str">
        <f t="shared" si="17"/>
        <v/>
      </c>
      <c r="U184" s="35" t="str">
        <f t="shared" si="18"/>
        <v/>
      </c>
      <c r="V184" s="35" t="str">
        <f>IFERROR(VLOOKUP(基準給与届データ!S184,【参照】標準報酬月額テーブル!$E$3:$I$33,5,TRUE),"")</f>
        <v/>
      </c>
      <c r="W184" s="35" t="str">
        <f t="shared" si="19"/>
        <v/>
      </c>
      <c r="X184" s="37"/>
      <c r="Y184" s="37"/>
      <c r="Z184" s="37"/>
      <c r="AA184" s="37"/>
      <c r="AB184" s="37"/>
      <c r="AC184" s="37"/>
      <c r="AD184" s="37"/>
    </row>
    <row r="185" spans="1:30" s="38" customFormat="1" x14ac:dyDescent="0.15">
      <c r="A185" s="36" t="s">
        <v>79</v>
      </c>
      <c r="B185" s="35" t="str">
        <f t="shared" si="14"/>
        <v/>
      </c>
      <c r="C185" s="35" t="str">
        <f>IF(基準給与届!B185="","",基準給与届!B185)</f>
        <v/>
      </c>
      <c r="D185" s="35" t="str">
        <f>IF(基準給与届!C185="","",基準給与届!C185)</f>
        <v/>
      </c>
      <c r="E185" s="37" t="str">
        <f>IF(基準給与届!D185="","",基準給与届!D185)</f>
        <v/>
      </c>
      <c r="F185" s="37" t="str">
        <f>IF(基準給与届!E185="","",基準給与届!E185)</f>
        <v/>
      </c>
      <c r="G185" s="35" t="str">
        <f>IF(基準給与届!F185="","",基準給与届!F185)</f>
        <v/>
      </c>
      <c r="H185" s="35" t="str">
        <f>IF(基準給与届!G185="","",基準給与届!G185)</f>
        <v/>
      </c>
      <c r="I185" s="35"/>
      <c r="J185" s="35"/>
      <c r="K185" s="35"/>
      <c r="L185" s="35"/>
      <c r="M185" s="37"/>
      <c r="N185" s="37"/>
      <c r="O185" s="37"/>
      <c r="P185" s="37"/>
      <c r="Q185" s="35" t="str">
        <f t="shared" si="15"/>
        <v>0901</v>
      </c>
      <c r="R185" s="35" t="str">
        <f t="shared" si="16"/>
        <v/>
      </c>
      <c r="S185" s="35" t="str">
        <f>IF(基準給与届!H185="","",基準給与届!H185)</f>
        <v/>
      </c>
      <c r="T185" s="35" t="str">
        <f t="shared" si="17"/>
        <v/>
      </c>
      <c r="U185" s="35" t="str">
        <f t="shared" si="18"/>
        <v/>
      </c>
      <c r="V185" s="35" t="str">
        <f>IFERROR(VLOOKUP(基準給与届データ!S185,【参照】標準報酬月額テーブル!$E$3:$I$33,5,TRUE),"")</f>
        <v/>
      </c>
      <c r="W185" s="35" t="str">
        <f t="shared" si="19"/>
        <v/>
      </c>
      <c r="X185" s="37"/>
      <c r="Y185" s="37"/>
      <c r="Z185" s="37"/>
      <c r="AA185" s="37"/>
      <c r="AB185" s="37"/>
      <c r="AC185" s="37"/>
      <c r="AD185" s="37"/>
    </row>
    <row r="186" spans="1:30" s="38" customFormat="1" x14ac:dyDescent="0.15">
      <c r="A186" s="36" t="s">
        <v>79</v>
      </c>
      <c r="B186" s="35" t="str">
        <f t="shared" si="14"/>
        <v/>
      </c>
      <c r="C186" s="35" t="str">
        <f>IF(基準給与届!B186="","",基準給与届!B186)</f>
        <v/>
      </c>
      <c r="D186" s="35" t="str">
        <f>IF(基準給与届!C186="","",基準給与届!C186)</f>
        <v/>
      </c>
      <c r="E186" s="37" t="str">
        <f>IF(基準給与届!D186="","",基準給与届!D186)</f>
        <v/>
      </c>
      <c r="F186" s="37" t="str">
        <f>IF(基準給与届!E186="","",基準給与届!E186)</f>
        <v/>
      </c>
      <c r="G186" s="35" t="str">
        <f>IF(基準給与届!F186="","",基準給与届!F186)</f>
        <v/>
      </c>
      <c r="H186" s="35" t="str">
        <f>IF(基準給与届!G186="","",基準給与届!G186)</f>
        <v/>
      </c>
      <c r="I186" s="35"/>
      <c r="J186" s="35"/>
      <c r="K186" s="35"/>
      <c r="L186" s="35"/>
      <c r="M186" s="37"/>
      <c r="N186" s="37"/>
      <c r="O186" s="37"/>
      <c r="P186" s="37"/>
      <c r="Q186" s="35" t="str">
        <f t="shared" si="15"/>
        <v>0901</v>
      </c>
      <c r="R186" s="35" t="str">
        <f t="shared" si="16"/>
        <v/>
      </c>
      <c r="S186" s="35" t="str">
        <f>IF(基準給与届!H186="","",基準給与届!H186)</f>
        <v/>
      </c>
      <c r="T186" s="35" t="str">
        <f t="shared" si="17"/>
        <v/>
      </c>
      <c r="U186" s="35" t="str">
        <f t="shared" si="18"/>
        <v/>
      </c>
      <c r="V186" s="35" t="str">
        <f>IFERROR(VLOOKUP(基準給与届データ!S186,【参照】標準報酬月額テーブル!$E$3:$I$33,5,TRUE),"")</f>
        <v/>
      </c>
      <c r="W186" s="35" t="str">
        <f t="shared" si="19"/>
        <v/>
      </c>
      <c r="X186" s="37"/>
      <c r="Y186" s="37"/>
      <c r="Z186" s="37"/>
      <c r="AA186" s="37"/>
      <c r="AB186" s="37"/>
      <c r="AC186" s="37"/>
      <c r="AD186" s="37"/>
    </row>
    <row r="187" spans="1:30" s="38" customFormat="1" x14ac:dyDescent="0.15">
      <c r="A187" s="36" t="s">
        <v>79</v>
      </c>
      <c r="B187" s="35" t="str">
        <f t="shared" si="14"/>
        <v/>
      </c>
      <c r="C187" s="35" t="str">
        <f>IF(基準給与届!B187="","",基準給与届!B187)</f>
        <v/>
      </c>
      <c r="D187" s="35" t="str">
        <f>IF(基準給与届!C187="","",基準給与届!C187)</f>
        <v/>
      </c>
      <c r="E187" s="37" t="str">
        <f>IF(基準給与届!D187="","",基準給与届!D187)</f>
        <v/>
      </c>
      <c r="F187" s="37" t="str">
        <f>IF(基準給与届!E187="","",基準給与届!E187)</f>
        <v/>
      </c>
      <c r="G187" s="35" t="str">
        <f>IF(基準給与届!F187="","",基準給与届!F187)</f>
        <v/>
      </c>
      <c r="H187" s="35" t="str">
        <f>IF(基準給与届!G187="","",基準給与届!G187)</f>
        <v/>
      </c>
      <c r="I187" s="35"/>
      <c r="J187" s="35"/>
      <c r="K187" s="35"/>
      <c r="L187" s="35"/>
      <c r="M187" s="37"/>
      <c r="N187" s="37"/>
      <c r="O187" s="37"/>
      <c r="P187" s="37"/>
      <c r="Q187" s="35" t="str">
        <f t="shared" si="15"/>
        <v>0901</v>
      </c>
      <c r="R187" s="35" t="str">
        <f t="shared" si="16"/>
        <v/>
      </c>
      <c r="S187" s="35" t="str">
        <f>IF(基準給与届!H187="","",基準給与届!H187)</f>
        <v/>
      </c>
      <c r="T187" s="35" t="str">
        <f t="shared" si="17"/>
        <v/>
      </c>
      <c r="U187" s="35" t="str">
        <f t="shared" si="18"/>
        <v/>
      </c>
      <c r="V187" s="35" t="str">
        <f>IFERROR(VLOOKUP(基準給与届データ!S187,【参照】標準報酬月額テーブル!$E$3:$I$33,5,TRUE),"")</f>
        <v/>
      </c>
      <c r="W187" s="35" t="str">
        <f t="shared" si="19"/>
        <v/>
      </c>
      <c r="X187" s="37"/>
      <c r="Y187" s="37"/>
      <c r="Z187" s="37"/>
      <c r="AA187" s="37"/>
      <c r="AB187" s="37"/>
      <c r="AC187" s="37"/>
      <c r="AD187" s="37"/>
    </row>
    <row r="188" spans="1:30" s="38" customFormat="1" x14ac:dyDescent="0.15">
      <c r="A188" s="36" t="s">
        <v>79</v>
      </c>
      <c r="B188" s="35" t="str">
        <f t="shared" si="14"/>
        <v/>
      </c>
      <c r="C188" s="35" t="str">
        <f>IF(基準給与届!B188="","",基準給与届!B188)</f>
        <v/>
      </c>
      <c r="D188" s="35" t="str">
        <f>IF(基準給与届!C188="","",基準給与届!C188)</f>
        <v/>
      </c>
      <c r="E188" s="37" t="str">
        <f>IF(基準給与届!D188="","",基準給与届!D188)</f>
        <v/>
      </c>
      <c r="F188" s="37" t="str">
        <f>IF(基準給与届!E188="","",基準給与届!E188)</f>
        <v/>
      </c>
      <c r="G188" s="35" t="str">
        <f>IF(基準給与届!F188="","",基準給与届!F188)</f>
        <v/>
      </c>
      <c r="H188" s="35" t="str">
        <f>IF(基準給与届!G188="","",基準給与届!G188)</f>
        <v/>
      </c>
      <c r="I188" s="35"/>
      <c r="J188" s="35"/>
      <c r="K188" s="35"/>
      <c r="L188" s="35"/>
      <c r="M188" s="37"/>
      <c r="N188" s="37"/>
      <c r="O188" s="37"/>
      <c r="P188" s="37"/>
      <c r="Q188" s="35" t="str">
        <f t="shared" si="15"/>
        <v>0901</v>
      </c>
      <c r="R188" s="35" t="str">
        <f t="shared" si="16"/>
        <v/>
      </c>
      <c r="S188" s="35" t="str">
        <f>IF(基準給与届!H188="","",基準給与届!H188)</f>
        <v/>
      </c>
      <c r="T188" s="35" t="str">
        <f t="shared" si="17"/>
        <v/>
      </c>
      <c r="U188" s="35" t="str">
        <f t="shared" si="18"/>
        <v/>
      </c>
      <c r="V188" s="35" t="str">
        <f>IFERROR(VLOOKUP(基準給与届データ!S188,【参照】標準報酬月額テーブル!$E$3:$I$33,5,TRUE),"")</f>
        <v/>
      </c>
      <c r="W188" s="35" t="str">
        <f t="shared" si="19"/>
        <v/>
      </c>
      <c r="X188" s="37"/>
      <c r="Y188" s="37"/>
      <c r="Z188" s="37"/>
      <c r="AA188" s="37"/>
      <c r="AB188" s="37"/>
      <c r="AC188" s="37"/>
      <c r="AD188" s="37"/>
    </row>
    <row r="189" spans="1:30" s="38" customFormat="1" x14ac:dyDescent="0.15">
      <c r="A189" s="36" t="s">
        <v>79</v>
      </c>
      <c r="B189" s="35" t="str">
        <f t="shared" si="14"/>
        <v/>
      </c>
      <c r="C189" s="35" t="str">
        <f>IF(基準給与届!B189="","",基準給与届!B189)</f>
        <v/>
      </c>
      <c r="D189" s="35" t="str">
        <f>IF(基準給与届!C189="","",基準給与届!C189)</f>
        <v/>
      </c>
      <c r="E189" s="37" t="str">
        <f>IF(基準給与届!D189="","",基準給与届!D189)</f>
        <v/>
      </c>
      <c r="F189" s="37" t="str">
        <f>IF(基準給与届!E189="","",基準給与届!E189)</f>
        <v/>
      </c>
      <c r="G189" s="35" t="str">
        <f>IF(基準給与届!F189="","",基準給与届!F189)</f>
        <v/>
      </c>
      <c r="H189" s="35" t="str">
        <f>IF(基準給与届!G189="","",基準給与届!G189)</f>
        <v/>
      </c>
      <c r="I189" s="35"/>
      <c r="J189" s="35"/>
      <c r="K189" s="35"/>
      <c r="L189" s="35"/>
      <c r="M189" s="37"/>
      <c r="N189" s="37"/>
      <c r="O189" s="37"/>
      <c r="P189" s="37"/>
      <c r="Q189" s="35" t="str">
        <f t="shared" si="15"/>
        <v>0901</v>
      </c>
      <c r="R189" s="35" t="str">
        <f t="shared" si="16"/>
        <v/>
      </c>
      <c r="S189" s="35" t="str">
        <f>IF(基準給与届!H189="","",基準給与届!H189)</f>
        <v/>
      </c>
      <c r="T189" s="35" t="str">
        <f t="shared" si="17"/>
        <v/>
      </c>
      <c r="U189" s="35" t="str">
        <f t="shared" si="18"/>
        <v/>
      </c>
      <c r="V189" s="35" t="str">
        <f>IFERROR(VLOOKUP(基準給与届データ!S189,【参照】標準報酬月額テーブル!$E$3:$I$33,5,TRUE),"")</f>
        <v/>
      </c>
      <c r="W189" s="35" t="str">
        <f t="shared" si="19"/>
        <v/>
      </c>
      <c r="X189" s="37"/>
      <c r="Y189" s="37"/>
      <c r="Z189" s="37"/>
      <c r="AA189" s="37"/>
      <c r="AB189" s="37"/>
      <c r="AC189" s="37"/>
      <c r="AD189" s="37"/>
    </row>
    <row r="190" spans="1:30" s="38" customFormat="1" x14ac:dyDescent="0.15">
      <c r="A190" s="36" t="s">
        <v>79</v>
      </c>
      <c r="B190" s="35" t="str">
        <f t="shared" si="14"/>
        <v/>
      </c>
      <c r="C190" s="35" t="str">
        <f>IF(基準給与届!B190="","",基準給与届!B190)</f>
        <v/>
      </c>
      <c r="D190" s="35" t="str">
        <f>IF(基準給与届!C190="","",基準給与届!C190)</f>
        <v/>
      </c>
      <c r="E190" s="37" t="str">
        <f>IF(基準給与届!D190="","",基準給与届!D190)</f>
        <v/>
      </c>
      <c r="F190" s="37" t="str">
        <f>IF(基準給与届!E190="","",基準給与届!E190)</f>
        <v/>
      </c>
      <c r="G190" s="35" t="str">
        <f>IF(基準給与届!F190="","",基準給与届!F190)</f>
        <v/>
      </c>
      <c r="H190" s="35" t="str">
        <f>IF(基準給与届!G190="","",基準給与届!G190)</f>
        <v/>
      </c>
      <c r="I190" s="35"/>
      <c r="J190" s="35"/>
      <c r="K190" s="35"/>
      <c r="L190" s="35"/>
      <c r="M190" s="37"/>
      <c r="N190" s="37"/>
      <c r="O190" s="37"/>
      <c r="P190" s="37"/>
      <c r="Q190" s="35" t="str">
        <f t="shared" si="15"/>
        <v>0901</v>
      </c>
      <c r="R190" s="35" t="str">
        <f t="shared" si="16"/>
        <v/>
      </c>
      <c r="S190" s="35" t="str">
        <f>IF(基準給与届!H190="","",基準給与届!H190)</f>
        <v/>
      </c>
      <c r="T190" s="35" t="str">
        <f t="shared" si="17"/>
        <v/>
      </c>
      <c r="U190" s="35" t="str">
        <f t="shared" si="18"/>
        <v/>
      </c>
      <c r="V190" s="35" t="str">
        <f>IFERROR(VLOOKUP(基準給与届データ!S190,【参照】標準報酬月額テーブル!$E$3:$I$33,5,TRUE),"")</f>
        <v/>
      </c>
      <c r="W190" s="35" t="str">
        <f t="shared" si="19"/>
        <v/>
      </c>
      <c r="X190" s="37"/>
      <c r="Y190" s="37"/>
      <c r="Z190" s="37"/>
      <c r="AA190" s="37"/>
      <c r="AB190" s="37"/>
      <c r="AC190" s="37"/>
      <c r="AD190" s="37"/>
    </row>
    <row r="191" spans="1:30" s="38" customFormat="1" x14ac:dyDescent="0.15">
      <c r="A191" s="36" t="s">
        <v>79</v>
      </c>
      <c r="B191" s="35" t="str">
        <f t="shared" si="14"/>
        <v/>
      </c>
      <c r="C191" s="35" t="str">
        <f>IF(基準給与届!B191="","",基準給与届!B191)</f>
        <v/>
      </c>
      <c r="D191" s="35" t="str">
        <f>IF(基準給与届!C191="","",基準給与届!C191)</f>
        <v/>
      </c>
      <c r="E191" s="37" t="str">
        <f>IF(基準給与届!D191="","",基準給与届!D191)</f>
        <v/>
      </c>
      <c r="F191" s="37" t="str">
        <f>IF(基準給与届!E191="","",基準給与届!E191)</f>
        <v/>
      </c>
      <c r="G191" s="35" t="str">
        <f>IF(基準給与届!F191="","",基準給与届!F191)</f>
        <v/>
      </c>
      <c r="H191" s="35" t="str">
        <f>IF(基準給与届!G191="","",基準給与届!G191)</f>
        <v/>
      </c>
      <c r="I191" s="35"/>
      <c r="J191" s="35"/>
      <c r="K191" s="35"/>
      <c r="L191" s="35"/>
      <c r="M191" s="37"/>
      <c r="N191" s="37"/>
      <c r="O191" s="37"/>
      <c r="P191" s="37"/>
      <c r="Q191" s="35" t="str">
        <f t="shared" si="15"/>
        <v>0901</v>
      </c>
      <c r="R191" s="35" t="str">
        <f t="shared" si="16"/>
        <v/>
      </c>
      <c r="S191" s="35" t="str">
        <f>IF(基準給与届!H191="","",基準給与届!H191)</f>
        <v/>
      </c>
      <c r="T191" s="35" t="str">
        <f t="shared" si="17"/>
        <v/>
      </c>
      <c r="U191" s="35" t="str">
        <f t="shared" si="18"/>
        <v/>
      </c>
      <c r="V191" s="35" t="str">
        <f>IFERROR(VLOOKUP(基準給与届データ!S191,【参照】標準報酬月額テーブル!$E$3:$I$33,5,TRUE),"")</f>
        <v/>
      </c>
      <c r="W191" s="35" t="str">
        <f t="shared" si="19"/>
        <v/>
      </c>
      <c r="X191" s="37"/>
      <c r="Y191" s="37"/>
      <c r="Z191" s="37"/>
      <c r="AA191" s="37"/>
      <c r="AB191" s="37"/>
      <c r="AC191" s="37"/>
      <c r="AD191" s="37"/>
    </row>
    <row r="192" spans="1:30" s="38" customFormat="1" x14ac:dyDescent="0.15">
      <c r="A192" s="36" t="s">
        <v>79</v>
      </c>
      <c r="B192" s="35" t="str">
        <f t="shared" si="14"/>
        <v/>
      </c>
      <c r="C192" s="35" t="str">
        <f>IF(基準給与届!B192="","",基準給与届!B192)</f>
        <v/>
      </c>
      <c r="D192" s="35" t="str">
        <f>IF(基準給与届!C192="","",基準給与届!C192)</f>
        <v/>
      </c>
      <c r="E192" s="37" t="str">
        <f>IF(基準給与届!D192="","",基準給与届!D192)</f>
        <v/>
      </c>
      <c r="F192" s="37" t="str">
        <f>IF(基準給与届!E192="","",基準給与届!E192)</f>
        <v/>
      </c>
      <c r="G192" s="35" t="str">
        <f>IF(基準給与届!F192="","",基準給与届!F192)</f>
        <v/>
      </c>
      <c r="H192" s="35" t="str">
        <f>IF(基準給与届!G192="","",基準給与届!G192)</f>
        <v/>
      </c>
      <c r="I192" s="35"/>
      <c r="J192" s="35"/>
      <c r="K192" s="35"/>
      <c r="L192" s="35"/>
      <c r="M192" s="37"/>
      <c r="N192" s="37"/>
      <c r="O192" s="37"/>
      <c r="P192" s="37"/>
      <c r="Q192" s="35" t="str">
        <f t="shared" si="15"/>
        <v>0901</v>
      </c>
      <c r="R192" s="35" t="str">
        <f t="shared" si="16"/>
        <v/>
      </c>
      <c r="S192" s="35" t="str">
        <f>IF(基準給与届!H192="","",基準給与届!H192)</f>
        <v/>
      </c>
      <c r="T192" s="35" t="str">
        <f t="shared" si="17"/>
        <v/>
      </c>
      <c r="U192" s="35" t="str">
        <f t="shared" si="18"/>
        <v/>
      </c>
      <c r="V192" s="35" t="str">
        <f>IFERROR(VLOOKUP(基準給与届データ!S192,【参照】標準報酬月額テーブル!$E$3:$I$33,5,TRUE),"")</f>
        <v/>
      </c>
      <c r="W192" s="35" t="str">
        <f t="shared" si="19"/>
        <v/>
      </c>
      <c r="X192" s="37"/>
      <c r="Y192" s="37"/>
      <c r="Z192" s="37"/>
      <c r="AA192" s="37"/>
      <c r="AB192" s="37"/>
      <c r="AC192" s="37"/>
      <c r="AD192" s="37"/>
    </row>
    <row r="193" spans="1:30" s="38" customFormat="1" x14ac:dyDescent="0.15">
      <c r="A193" s="36" t="s">
        <v>79</v>
      </c>
      <c r="B193" s="35" t="str">
        <f t="shared" si="14"/>
        <v/>
      </c>
      <c r="C193" s="35" t="str">
        <f>IF(基準給与届!B193="","",基準給与届!B193)</f>
        <v/>
      </c>
      <c r="D193" s="35" t="str">
        <f>IF(基準給与届!C193="","",基準給与届!C193)</f>
        <v/>
      </c>
      <c r="E193" s="37" t="str">
        <f>IF(基準給与届!D193="","",基準給与届!D193)</f>
        <v/>
      </c>
      <c r="F193" s="37" t="str">
        <f>IF(基準給与届!E193="","",基準給与届!E193)</f>
        <v/>
      </c>
      <c r="G193" s="35" t="str">
        <f>IF(基準給与届!F193="","",基準給与届!F193)</f>
        <v/>
      </c>
      <c r="H193" s="35" t="str">
        <f>IF(基準給与届!G193="","",基準給与届!G193)</f>
        <v/>
      </c>
      <c r="I193" s="35"/>
      <c r="J193" s="35"/>
      <c r="K193" s="35"/>
      <c r="L193" s="35"/>
      <c r="M193" s="37"/>
      <c r="N193" s="37"/>
      <c r="O193" s="37"/>
      <c r="P193" s="37"/>
      <c r="Q193" s="35" t="str">
        <f t="shared" si="15"/>
        <v>0901</v>
      </c>
      <c r="R193" s="35" t="str">
        <f t="shared" si="16"/>
        <v/>
      </c>
      <c r="S193" s="35" t="str">
        <f>IF(基準給与届!H193="","",基準給与届!H193)</f>
        <v/>
      </c>
      <c r="T193" s="35" t="str">
        <f t="shared" si="17"/>
        <v/>
      </c>
      <c r="U193" s="35" t="str">
        <f t="shared" si="18"/>
        <v/>
      </c>
      <c r="V193" s="35" t="str">
        <f>IFERROR(VLOOKUP(基準給与届データ!S193,【参照】標準報酬月額テーブル!$E$3:$I$33,5,TRUE),"")</f>
        <v/>
      </c>
      <c r="W193" s="35" t="str">
        <f t="shared" si="19"/>
        <v/>
      </c>
      <c r="X193" s="37"/>
      <c r="Y193" s="37"/>
      <c r="Z193" s="37"/>
      <c r="AA193" s="37"/>
      <c r="AB193" s="37"/>
      <c r="AC193" s="37"/>
      <c r="AD193" s="37"/>
    </row>
    <row r="194" spans="1:30" s="38" customFormat="1" x14ac:dyDescent="0.15">
      <c r="A194" s="36" t="s">
        <v>79</v>
      </c>
      <c r="B194" s="35" t="str">
        <f t="shared" si="14"/>
        <v/>
      </c>
      <c r="C194" s="35" t="str">
        <f>IF(基準給与届!B194="","",基準給与届!B194)</f>
        <v/>
      </c>
      <c r="D194" s="35" t="str">
        <f>IF(基準給与届!C194="","",基準給与届!C194)</f>
        <v/>
      </c>
      <c r="E194" s="37" t="str">
        <f>IF(基準給与届!D194="","",基準給与届!D194)</f>
        <v/>
      </c>
      <c r="F194" s="37" t="str">
        <f>IF(基準給与届!E194="","",基準給与届!E194)</f>
        <v/>
      </c>
      <c r="G194" s="35" t="str">
        <f>IF(基準給与届!F194="","",基準給与届!F194)</f>
        <v/>
      </c>
      <c r="H194" s="35" t="str">
        <f>IF(基準給与届!G194="","",基準給与届!G194)</f>
        <v/>
      </c>
      <c r="I194" s="35"/>
      <c r="J194" s="35"/>
      <c r="K194" s="35"/>
      <c r="L194" s="35"/>
      <c r="M194" s="37"/>
      <c r="N194" s="37"/>
      <c r="O194" s="37"/>
      <c r="P194" s="37"/>
      <c r="Q194" s="35" t="str">
        <f t="shared" si="15"/>
        <v>0901</v>
      </c>
      <c r="R194" s="35" t="str">
        <f t="shared" si="16"/>
        <v/>
      </c>
      <c r="S194" s="35" t="str">
        <f>IF(基準給与届!H194="","",基準給与届!H194)</f>
        <v/>
      </c>
      <c r="T194" s="35" t="str">
        <f t="shared" si="17"/>
        <v/>
      </c>
      <c r="U194" s="35" t="str">
        <f t="shared" si="18"/>
        <v/>
      </c>
      <c r="V194" s="35" t="str">
        <f>IFERROR(VLOOKUP(基準給与届データ!S194,【参照】標準報酬月額テーブル!$E$3:$I$33,5,TRUE),"")</f>
        <v/>
      </c>
      <c r="W194" s="35" t="str">
        <f t="shared" si="19"/>
        <v/>
      </c>
      <c r="X194" s="37"/>
      <c r="Y194" s="37"/>
      <c r="Z194" s="37"/>
      <c r="AA194" s="37"/>
      <c r="AB194" s="37"/>
      <c r="AC194" s="37"/>
      <c r="AD194" s="37"/>
    </row>
    <row r="195" spans="1:30" s="38" customFormat="1" x14ac:dyDescent="0.15">
      <c r="A195" s="36" t="s">
        <v>79</v>
      </c>
      <c r="B195" s="35" t="str">
        <f t="shared" si="14"/>
        <v/>
      </c>
      <c r="C195" s="35" t="str">
        <f>IF(基準給与届!B195="","",基準給与届!B195)</f>
        <v/>
      </c>
      <c r="D195" s="35" t="str">
        <f>IF(基準給与届!C195="","",基準給与届!C195)</f>
        <v/>
      </c>
      <c r="E195" s="37" t="str">
        <f>IF(基準給与届!D195="","",基準給与届!D195)</f>
        <v/>
      </c>
      <c r="F195" s="37" t="str">
        <f>IF(基準給与届!E195="","",基準給与届!E195)</f>
        <v/>
      </c>
      <c r="G195" s="35" t="str">
        <f>IF(基準給与届!F195="","",基準給与届!F195)</f>
        <v/>
      </c>
      <c r="H195" s="35" t="str">
        <f>IF(基準給与届!G195="","",基準給与届!G195)</f>
        <v/>
      </c>
      <c r="I195" s="35"/>
      <c r="J195" s="35"/>
      <c r="K195" s="35"/>
      <c r="L195" s="35"/>
      <c r="M195" s="37"/>
      <c r="N195" s="37"/>
      <c r="O195" s="37"/>
      <c r="P195" s="37"/>
      <c r="Q195" s="35" t="str">
        <f t="shared" si="15"/>
        <v>0901</v>
      </c>
      <c r="R195" s="35" t="str">
        <f t="shared" si="16"/>
        <v/>
      </c>
      <c r="S195" s="35" t="str">
        <f>IF(基準給与届!H195="","",基準給与届!H195)</f>
        <v/>
      </c>
      <c r="T195" s="35" t="str">
        <f t="shared" si="17"/>
        <v/>
      </c>
      <c r="U195" s="35" t="str">
        <f t="shared" si="18"/>
        <v/>
      </c>
      <c r="V195" s="35" t="str">
        <f>IFERROR(VLOOKUP(基準給与届データ!S195,【参照】標準報酬月額テーブル!$E$3:$I$33,5,TRUE),"")</f>
        <v/>
      </c>
      <c r="W195" s="35" t="str">
        <f t="shared" si="19"/>
        <v/>
      </c>
      <c r="X195" s="37"/>
      <c r="Y195" s="37"/>
      <c r="Z195" s="37"/>
      <c r="AA195" s="37"/>
      <c r="AB195" s="37"/>
      <c r="AC195" s="37"/>
      <c r="AD195" s="37"/>
    </row>
    <row r="196" spans="1:30" s="38" customFormat="1" x14ac:dyDescent="0.15">
      <c r="A196" s="36" t="s">
        <v>79</v>
      </c>
      <c r="B196" s="35" t="str">
        <f t="shared" si="14"/>
        <v/>
      </c>
      <c r="C196" s="35" t="str">
        <f>IF(基準給与届!B196="","",基準給与届!B196)</f>
        <v/>
      </c>
      <c r="D196" s="35" t="str">
        <f>IF(基準給与届!C196="","",基準給与届!C196)</f>
        <v/>
      </c>
      <c r="E196" s="37" t="str">
        <f>IF(基準給与届!D196="","",基準給与届!D196)</f>
        <v/>
      </c>
      <c r="F196" s="37" t="str">
        <f>IF(基準給与届!E196="","",基準給与届!E196)</f>
        <v/>
      </c>
      <c r="G196" s="35" t="str">
        <f>IF(基準給与届!F196="","",基準給与届!F196)</f>
        <v/>
      </c>
      <c r="H196" s="35" t="str">
        <f>IF(基準給与届!G196="","",基準給与届!G196)</f>
        <v/>
      </c>
      <c r="I196" s="35"/>
      <c r="J196" s="35"/>
      <c r="K196" s="35"/>
      <c r="L196" s="35"/>
      <c r="M196" s="37"/>
      <c r="N196" s="37"/>
      <c r="O196" s="37"/>
      <c r="P196" s="37"/>
      <c r="Q196" s="35" t="str">
        <f t="shared" si="15"/>
        <v>0901</v>
      </c>
      <c r="R196" s="35" t="str">
        <f t="shared" si="16"/>
        <v/>
      </c>
      <c r="S196" s="35" t="str">
        <f>IF(基準給与届!H196="","",基準給与届!H196)</f>
        <v/>
      </c>
      <c r="T196" s="35" t="str">
        <f t="shared" si="17"/>
        <v/>
      </c>
      <c r="U196" s="35" t="str">
        <f t="shared" si="18"/>
        <v/>
      </c>
      <c r="V196" s="35" t="str">
        <f>IFERROR(VLOOKUP(基準給与届データ!S196,【参照】標準報酬月額テーブル!$E$3:$I$33,5,TRUE),"")</f>
        <v/>
      </c>
      <c r="W196" s="35" t="str">
        <f t="shared" si="19"/>
        <v/>
      </c>
      <c r="X196" s="37"/>
      <c r="Y196" s="37"/>
      <c r="Z196" s="37"/>
      <c r="AA196" s="37"/>
      <c r="AB196" s="37"/>
      <c r="AC196" s="37"/>
      <c r="AD196" s="37"/>
    </row>
    <row r="197" spans="1:30" s="38" customFormat="1" x14ac:dyDescent="0.15">
      <c r="A197" s="36" t="s">
        <v>79</v>
      </c>
      <c r="B197" s="35" t="str">
        <f t="shared" si="14"/>
        <v/>
      </c>
      <c r="C197" s="35" t="str">
        <f>IF(基準給与届!B197="","",基準給与届!B197)</f>
        <v/>
      </c>
      <c r="D197" s="35" t="str">
        <f>IF(基準給与届!C197="","",基準給与届!C197)</f>
        <v/>
      </c>
      <c r="E197" s="37" t="str">
        <f>IF(基準給与届!D197="","",基準給与届!D197)</f>
        <v/>
      </c>
      <c r="F197" s="37" t="str">
        <f>IF(基準給与届!E197="","",基準給与届!E197)</f>
        <v/>
      </c>
      <c r="G197" s="35" t="str">
        <f>IF(基準給与届!F197="","",基準給与届!F197)</f>
        <v/>
      </c>
      <c r="H197" s="35" t="str">
        <f>IF(基準給与届!G197="","",基準給与届!G197)</f>
        <v/>
      </c>
      <c r="I197" s="35"/>
      <c r="J197" s="35"/>
      <c r="K197" s="35"/>
      <c r="L197" s="35"/>
      <c r="M197" s="37"/>
      <c r="N197" s="37"/>
      <c r="O197" s="37"/>
      <c r="P197" s="37"/>
      <c r="Q197" s="35" t="str">
        <f t="shared" si="15"/>
        <v>0901</v>
      </c>
      <c r="R197" s="35" t="str">
        <f t="shared" si="16"/>
        <v/>
      </c>
      <c r="S197" s="35" t="str">
        <f>IF(基準給与届!H197="","",基準給与届!H197)</f>
        <v/>
      </c>
      <c r="T197" s="35" t="str">
        <f t="shared" si="17"/>
        <v/>
      </c>
      <c r="U197" s="35" t="str">
        <f t="shared" si="18"/>
        <v/>
      </c>
      <c r="V197" s="35" t="str">
        <f>IFERROR(VLOOKUP(基準給与届データ!S197,【参照】標準報酬月額テーブル!$E$3:$I$33,5,TRUE),"")</f>
        <v/>
      </c>
      <c r="W197" s="35" t="str">
        <f t="shared" si="19"/>
        <v/>
      </c>
      <c r="X197" s="37"/>
      <c r="Y197" s="37"/>
      <c r="Z197" s="37"/>
      <c r="AA197" s="37"/>
      <c r="AB197" s="37"/>
      <c r="AC197" s="37"/>
      <c r="AD197" s="37"/>
    </row>
    <row r="198" spans="1:30" s="38" customFormat="1" x14ac:dyDescent="0.15">
      <c r="A198" s="36" t="s">
        <v>79</v>
      </c>
      <c r="B198" s="35" t="str">
        <f t="shared" si="14"/>
        <v/>
      </c>
      <c r="C198" s="35" t="str">
        <f>IF(基準給与届!B198="","",基準給与届!B198)</f>
        <v/>
      </c>
      <c r="D198" s="35" t="str">
        <f>IF(基準給与届!C198="","",基準給与届!C198)</f>
        <v/>
      </c>
      <c r="E198" s="37" t="str">
        <f>IF(基準給与届!D198="","",基準給与届!D198)</f>
        <v/>
      </c>
      <c r="F198" s="37" t="str">
        <f>IF(基準給与届!E198="","",基準給与届!E198)</f>
        <v/>
      </c>
      <c r="G198" s="35" t="str">
        <f>IF(基準給与届!F198="","",基準給与届!F198)</f>
        <v/>
      </c>
      <c r="H198" s="35" t="str">
        <f>IF(基準給与届!G198="","",基準給与届!G198)</f>
        <v/>
      </c>
      <c r="I198" s="35"/>
      <c r="J198" s="35"/>
      <c r="K198" s="35"/>
      <c r="L198" s="35"/>
      <c r="M198" s="37"/>
      <c r="N198" s="37"/>
      <c r="O198" s="37"/>
      <c r="P198" s="37"/>
      <c r="Q198" s="35" t="str">
        <f t="shared" si="15"/>
        <v>0901</v>
      </c>
      <c r="R198" s="35" t="str">
        <f t="shared" si="16"/>
        <v/>
      </c>
      <c r="S198" s="35" t="str">
        <f>IF(基準給与届!H198="","",基準給与届!H198)</f>
        <v/>
      </c>
      <c r="T198" s="35" t="str">
        <f t="shared" si="17"/>
        <v/>
      </c>
      <c r="U198" s="35" t="str">
        <f t="shared" si="18"/>
        <v/>
      </c>
      <c r="V198" s="35" t="str">
        <f>IFERROR(VLOOKUP(基準給与届データ!S198,【参照】標準報酬月額テーブル!$E$3:$I$33,5,TRUE),"")</f>
        <v/>
      </c>
      <c r="W198" s="35" t="str">
        <f t="shared" si="19"/>
        <v/>
      </c>
      <c r="X198" s="37"/>
      <c r="Y198" s="37"/>
      <c r="Z198" s="37"/>
      <c r="AA198" s="37"/>
      <c r="AB198" s="37"/>
      <c r="AC198" s="37"/>
      <c r="AD198" s="37"/>
    </row>
    <row r="199" spans="1:30" s="38" customFormat="1" x14ac:dyDescent="0.15">
      <c r="A199" s="36" t="s">
        <v>79</v>
      </c>
      <c r="B199" s="35" t="str">
        <f t="shared" si="14"/>
        <v/>
      </c>
      <c r="C199" s="35" t="str">
        <f>IF(基準給与届!B199="","",基準給与届!B199)</f>
        <v/>
      </c>
      <c r="D199" s="35" t="str">
        <f>IF(基準給与届!C199="","",基準給与届!C199)</f>
        <v/>
      </c>
      <c r="E199" s="37" t="str">
        <f>IF(基準給与届!D199="","",基準給与届!D199)</f>
        <v/>
      </c>
      <c r="F199" s="37" t="str">
        <f>IF(基準給与届!E199="","",基準給与届!E199)</f>
        <v/>
      </c>
      <c r="G199" s="35" t="str">
        <f>IF(基準給与届!F199="","",基準給与届!F199)</f>
        <v/>
      </c>
      <c r="H199" s="35" t="str">
        <f>IF(基準給与届!G199="","",基準給与届!G199)</f>
        <v/>
      </c>
      <c r="I199" s="35"/>
      <c r="J199" s="35"/>
      <c r="K199" s="35"/>
      <c r="L199" s="35"/>
      <c r="M199" s="37"/>
      <c r="N199" s="37"/>
      <c r="O199" s="37"/>
      <c r="P199" s="37"/>
      <c r="Q199" s="35" t="str">
        <f t="shared" si="15"/>
        <v>0901</v>
      </c>
      <c r="R199" s="35" t="str">
        <f t="shared" si="16"/>
        <v/>
      </c>
      <c r="S199" s="35" t="str">
        <f>IF(基準給与届!H199="","",基準給与届!H199)</f>
        <v/>
      </c>
      <c r="T199" s="35" t="str">
        <f t="shared" si="17"/>
        <v/>
      </c>
      <c r="U199" s="35" t="str">
        <f t="shared" si="18"/>
        <v/>
      </c>
      <c r="V199" s="35" t="str">
        <f>IFERROR(VLOOKUP(基準給与届データ!S199,【参照】標準報酬月額テーブル!$E$3:$I$33,5,TRUE),"")</f>
        <v/>
      </c>
      <c r="W199" s="35" t="str">
        <f t="shared" si="19"/>
        <v/>
      </c>
      <c r="X199" s="37"/>
      <c r="Y199" s="37"/>
      <c r="Z199" s="37"/>
      <c r="AA199" s="37"/>
      <c r="AB199" s="37"/>
      <c r="AC199" s="37"/>
      <c r="AD199" s="37"/>
    </row>
    <row r="200" spans="1:30" s="38" customFormat="1" x14ac:dyDescent="0.15">
      <c r="A200" s="36" t="s">
        <v>79</v>
      </c>
      <c r="B200" s="35" t="str">
        <f t="shared" si="14"/>
        <v/>
      </c>
      <c r="C200" s="35" t="str">
        <f>IF(基準給与届!B200="","",基準給与届!B200)</f>
        <v/>
      </c>
      <c r="D200" s="35" t="str">
        <f>IF(基準給与届!C200="","",基準給与届!C200)</f>
        <v/>
      </c>
      <c r="E200" s="37" t="str">
        <f>IF(基準給与届!D200="","",基準給与届!D200)</f>
        <v/>
      </c>
      <c r="F200" s="37" t="str">
        <f>IF(基準給与届!E200="","",基準給与届!E200)</f>
        <v/>
      </c>
      <c r="G200" s="35" t="str">
        <f>IF(基準給与届!F200="","",基準給与届!F200)</f>
        <v/>
      </c>
      <c r="H200" s="35" t="str">
        <f>IF(基準給与届!G200="","",基準給与届!G200)</f>
        <v/>
      </c>
      <c r="I200" s="35"/>
      <c r="J200" s="35"/>
      <c r="K200" s="35"/>
      <c r="L200" s="35"/>
      <c r="M200" s="37"/>
      <c r="N200" s="37"/>
      <c r="O200" s="37"/>
      <c r="P200" s="37"/>
      <c r="Q200" s="35" t="str">
        <f t="shared" si="15"/>
        <v>0901</v>
      </c>
      <c r="R200" s="35" t="str">
        <f t="shared" si="16"/>
        <v/>
      </c>
      <c r="S200" s="35" t="str">
        <f>IF(基準給与届!H200="","",基準給与届!H200)</f>
        <v/>
      </c>
      <c r="T200" s="35" t="str">
        <f t="shared" si="17"/>
        <v/>
      </c>
      <c r="U200" s="35" t="str">
        <f t="shared" si="18"/>
        <v/>
      </c>
      <c r="V200" s="35" t="str">
        <f>IFERROR(VLOOKUP(基準給与届データ!S200,【参照】標準報酬月額テーブル!$E$3:$I$33,5,TRUE),"")</f>
        <v/>
      </c>
      <c r="W200" s="35" t="str">
        <f t="shared" si="19"/>
        <v/>
      </c>
      <c r="X200" s="37"/>
      <c r="Y200" s="37"/>
      <c r="Z200" s="37"/>
      <c r="AA200" s="37"/>
      <c r="AB200" s="37"/>
      <c r="AC200" s="37"/>
      <c r="AD200" s="37"/>
    </row>
    <row r="201" spans="1:30" s="38" customFormat="1" x14ac:dyDescent="0.15">
      <c r="A201" s="36" t="s">
        <v>79</v>
      </c>
      <c r="B201" s="35" t="str">
        <f t="shared" si="14"/>
        <v/>
      </c>
      <c r="C201" s="35" t="str">
        <f>IF(基準給与届!B201="","",基準給与届!B201)</f>
        <v/>
      </c>
      <c r="D201" s="35" t="str">
        <f>IF(基準給与届!C201="","",基準給与届!C201)</f>
        <v/>
      </c>
      <c r="E201" s="37" t="str">
        <f>IF(基準給与届!D201="","",基準給与届!D201)</f>
        <v/>
      </c>
      <c r="F201" s="37" t="str">
        <f>IF(基準給与届!E201="","",基準給与届!E201)</f>
        <v/>
      </c>
      <c r="G201" s="35" t="str">
        <f>IF(基準給与届!F201="","",基準給与届!F201)</f>
        <v/>
      </c>
      <c r="H201" s="35" t="str">
        <f>IF(基準給与届!G201="","",基準給与届!G201)</f>
        <v/>
      </c>
      <c r="I201" s="35"/>
      <c r="J201" s="35"/>
      <c r="K201" s="35"/>
      <c r="L201" s="35"/>
      <c r="M201" s="37"/>
      <c r="N201" s="37"/>
      <c r="O201" s="37"/>
      <c r="P201" s="37"/>
      <c r="Q201" s="35" t="str">
        <f t="shared" si="15"/>
        <v>0901</v>
      </c>
      <c r="R201" s="35" t="str">
        <f t="shared" si="16"/>
        <v/>
      </c>
      <c r="S201" s="35" t="str">
        <f>IF(基準給与届!H201="","",基準給与届!H201)</f>
        <v/>
      </c>
      <c r="T201" s="35" t="str">
        <f t="shared" si="17"/>
        <v/>
      </c>
      <c r="U201" s="35" t="str">
        <f t="shared" si="18"/>
        <v/>
      </c>
      <c r="V201" s="35" t="str">
        <f>IFERROR(VLOOKUP(基準給与届データ!S201,【参照】標準報酬月額テーブル!$E$3:$I$33,5,TRUE),"")</f>
        <v/>
      </c>
      <c r="W201" s="35" t="str">
        <f t="shared" si="19"/>
        <v/>
      </c>
      <c r="X201" s="37"/>
      <c r="Y201" s="37"/>
      <c r="Z201" s="37"/>
      <c r="AA201" s="37"/>
      <c r="AB201" s="37"/>
      <c r="AC201" s="37"/>
      <c r="AD201" s="37"/>
    </row>
    <row r="202" spans="1:30" s="38" customFormat="1" x14ac:dyDescent="0.15">
      <c r="A202" s="36" t="s">
        <v>79</v>
      </c>
      <c r="B202" s="35" t="str">
        <f t="shared" si="14"/>
        <v/>
      </c>
      <c r="C202" s="35" t="str">
        <f>IF(基準給与届!B202="","",基準給与届!B202)</f>
        <v/>
      </c>
      <c r="D202" s="35" t="str">
        <f>IF(基準給与届!C202="","",基準給与届!C202)</f>
        <v/>
      </c>
      <c r="E202" s="37" t="str">
        <f>IF(基準給与届!D202="","",基準給与届!D202)</f>
        <v/>
      </c>
      <c r="F202" s="37" t="str">
        <f>IF(基準給与届!E202="","",基準給与届!E202)</f>
        <v/>
      </c>
      <c r="G202" s="35" t="str">
        <f>IF(基準給与届!F202="","",基準給与届!F202)</f>
        <v/>
      </c>
      <c r="H202" s="35" t="str">
        <f>IF(基準給与届!G202="","",基準給与届!G202)</f>
        <v/>
      </c>
      <c r="I202" s="35"/>
      <c r="J202" s="35"/>
      <c r="K202" s="35"/>
      <c r="L202" s="35"/>
      <c r="M202" s="37"/>
      <c r="N202" s="37"/>
      <c r="O202" s="37"/>
      <c r="P202" s="37"/>
      <c r="Q202" s="35" t="str">
        <f t="shared" si="15"/>
        <v>0901</v>
      </c>
      <c r="R202" s="35" t="str">
        <f t="shared" si="16"/>
        <v/>
      </c>
      <c r="S202" s="35" t="str">
        <f>IF(基準給与届!H202="","",基準給与届!H202)</f>
        <v/>
      </c>
      <c r="T202" s="35" t="str">
        <f t="shared" si="17"/>
        <v/>
      </c>
      <c r="U202" s="35" t="str">
        <f t="shared" si="18"/>
        <v/>
      </c>
      <c r="V202" s="35" t="str">
        <f>IFERROR(VLOOKUP(基準給与届データ!S202,【参照】標準報酬月額テーブル!$E$3:$I$33,5,TRUE),"")</f>
        <v/>
      </c>
      <c r="W202" s="35" t="str">
        <f t="shared" si="19"/>
        <v/>
      </c>
      <c r="X202" s="37"/>
      <c r="Y202" s="37"/>
      <c r="Z202" s="37"/>
      <c r="AA202" s="37"/>
      <c r="AB202" s="37"/>
      <c r="AC202" s="37"/>
      <c r="AD202" s="37"/>
    </row>
    <row r="203" spans="1:30" s="38" customFormat="1" x14ac:dyDescent="0.15">
      <c r="A203" s="36" t="s">
        <v>79</v>
      </c>
      <c r="B203" s="35" t="str">
        <f t="shared" ref="B203:B266" si="20">IF(C203="","",$B$9)</f>
        <v/>
      </c>
      <c r="C203" s="35" t="str">
        <f>IF(基準給与届!B203="","",基準給与届!B203)</f>
        <v/>
      </c>
      <c r="D203" s="35" t="str">
        <f>IF(基準給与届!C203="","",基準給与届!C203)</f>
        <v/>
      </c>
      <c r="E203" s="37" t="str">
        <f>IF(基準給与届!D203="","",基準給与届!D203)</f>
        <v/>
      </c>
      <c r="F203" s="37" t="str">
        <f>IF(基準給与届!E203="","",基準給与届!E203)</f>
        <v/>
      </c>
      <c r="G203" s="35" t="str">
        <f>IF(基準給与届!F203="","",基準給与届!F203)</f>
        <v/>
      </c>
      <c r="H203" s="35" t="str">
        <f>IF(基準給与届!G203="","",基準給与届!G203)</f>
        <v/>
      </c>
      <c r="I203" s="35"/>
      <c r="J203" s="35"/>
      <c r="K203" s="35"/>
      <c r="L203" s="35"/>
      <c r="M203" s="37"/>
      <c r="N203" s="37"/>
      <c r="O203" s="37"/>
      <c r="P203" s="37"/>
      <c r="Q203" s="35" t="str">
        <f t="shared" ref="Q203:Q266" si="21">IF(C203="","",$Q$9)&amp;"0901"</f>
        <v>0901</v>
      </c>
      <c r="R203" s="35" t="str">
        <f t="shared" ref="R203:R266" si="22">IF(C203="","",$R$9)</f>
        <v/>
      </c>
      <c r="S203" s="35" t="str">
        <f>IF(基準給与届!H203="","",基準給与届!H203)</f>
        <v/>
      </c>
      <c r="T203" s="35" t="str">
        <f t="shared" ref="T203:T266" si="23">IF(S203="","",$T$9)</f>
        <v/>
      </c>
      <c r="U203" s="35" t="str">
        <f t="shared" si="18"/>
        <v/>
      </c>
      <c r="V203" s="35" t="str">
        <f>IFERROR(VLOOKUP(基準給与届データ!S203,【参照】標準報酬月額テーブル!$E$3:$I$33,5,TRUE),"")</f>
        <v/>
      </c>
      <c r="W203" s="35" t="str">
        <f t="shared" si="19"/>
        <v/>
      </c>
      <c r="X203" s="37"/>
      <c r="Y203" s="37"/>
      <c r="Z203" s="37"/>
      <c r="AA203" s="37"/>
      <c r="AB203" s="37"/>
      <c r="AC203" s="37"/>
      <c r="AD203" s="37"/>
    </row>
    <row r="204" spans="1:30" s="38" customFormat="1" x14ac:dyDescent="0.15">
      <c r="A204" s="36" t="s">
        <v>79</v>
      </c>
      <c r="B204" s="35" t="str">
        <f t="shared" si="20"/>
        <v/>
      </c>
      <c r="C204" s="35" t="str">
        <f>IF(基準給与届!B204="","",基準給与届!B204)</f>
        <v/>
      </c>
      <c r="D204" s="35" t="str">
        <f>IF(基準給与届!C204="","",基準給与届!C204)</f>
        <v/>
      </c>
      <c r="E204" s="37" t="str">
        <f>IF(基準給与届!D204="","",基準給与届!D204)</f>
        <v/>
      </c>
      <c r="F204" s="37" t="str">
        <f>IF(基準給与届!E204="","",基準給与届!E204)</f>
        <v/>
      </c>
      <c r="G204" s="35" t="str">
        <f>IF(基準給与届!F204="","",基準給与届!F204)</f>
        <v/>
      </c>
      <c r="H204" s="35" t="str">
        <f>IF(基準給与届!G204="","",基準給与届!G204)</f>
        <v/>
      </c>
      <c r="I204" s="35"/>
      <c r="J204" s="35"/>
      <c r="K204" s="35"/>
      <c r="L204" s="35"/>
      <c r="M204" s="37"/>
      <c r="N204" s="37"/>
      <c r="O204" s="37"/>
      <c r="P204" s="37"/>
      <c r="Q204" s="35" t="str">
        <f t="shared" si="21"/>
        <v>0901</v>
      </c>
      <c r="R204" s="35" t="str">
        <f t="shared" si="22"/>
        <v/>
      </c>
      <c r="S204" s="35" t="str">
        <f>IF(基準給与届!H204="","",基準給与届!H204)</f>
        <v/>
      </c>
      <c r="T204" s="35" t="str">
        <f t="shared" si="23"/>
        <v/>
      </c>
      <c r="U204" s="35" t="str">
        <f t="shared" si="18"/>
        <v/>
      </c>
      <c r="V204" s="35" t="str">
        <f>IFERROR(VLOOKUP(基準給与届データ!S204,【参照】標準報酬月額テーブル!$E$3:$I$33,5,TRUE),"")</f>
        <v/>
      </c>
      <c r="W204" s="35" t="str">
        <f t="shared" si="19"/>
        <v/>
      </c>
      <c r="X204" s="37"/>
      <c r="Y204" s="37"/>
      <c r="Z204" s="37"/>
      <c r="AA204" s="37"/>
      <c r="AB204" s="37"/>
      <c r="AC204" s="37"/>
      <c r="AD204" s="37"/>
    </row>
    <row r="205" spans="1:30" s="38" customFormat="1" x14ac:dyDescent="0.15">
      <c r="A205" s="36" t="s">
        <v>79</v>
      </c>
      <c r="B205" s="35" t="str">
        <f t="shared" si="20"/>
        <v/>
      </c>
      <c r="C205" s="35" t="str">
        <f>IF(基準給与届!B205="","",基準給与届!B205)</f>
        <v/>
      </c>
      <c r="D205" s="35" t="str">
        <f>IF(基準給与届!C205="","",基準給与届!C205)</f>
        <v/>
      </c>
      <c r="E205" s="37" t="str">
        <f>IF(基準給与届!D205="","",基準給与届!D205)</f>
        <v/>
      </c>
      <c r="F205" s="37" t="str">
        <f>IF(基準給与届!E205="","",基準給与届!E205)</f>
        <v/>
      </c>
      <c r="G205" s="35" t="str">
        <f>IF(基準給与届!F205="","",基準給与届!F205)</f>
        <v/>
      </c>
      <c r="H205" s="35" t="str">
        <f>IF(基準給与届!G205="","",基準給与届!G205)</f>
        <v/>
      </c>
      <c r="I205" s="35"/>
      <c r="J205" s="35"/>
      <c r="K205" s="35"/>
      <c r="L205" s="35"/>
      <c r="M205" s="37"/>
      <c r="N205" s="37"/>
      <c r="O205" s="37"/>
      <c r="P205" s="37"/>
      <c r="Q205" s="35" t="str">
        <f t="shared" si="21"/>
        <v>0901</v>
      </c>
      <c r="R205" s="35" t="str">
        <f t="shared" si="22"/>
        <v/>
      </c>
      <c r="S205" s="35" t="str">
        <f>IF(基準給与届!H205="","",基準給与届!H205)</f>
        <v/>
      </c>
      <c r="T205" s="35" t="str">
        <f t="shared" si="23"/>
        <v/>
      </c>
      <c r="U205" s="35" t="str">
        <f t="shared" si="18"/>
        <v/>
      </c>
      <c r="V205" s="35" t="str">
        <f>IFERROR(VLOOKUP(基準給与届データ!S205,【参照】標準報酬月額テーブル!$E$3:$I$33,5,TRUE),"")</f>
        <v/>
      </c>
      <c r="W205" s="35" t="str">
        <f t="shared" si="19"/>
        <v/>
      </c>
      <c r="X205" s="37"/>
      <c r="Y205" s="37"/>
      <c r="Z205" s="37"/>
      <c r="AA205" s="37"/>
      <c r="AB205" s="37"/>
      <c r="AC205" s="37"/>
      <c r="AD205" s="37"/>
    </row>
    <row r="206" spans="1:30" s="38" customFormat="1" x14ac:dyDescent="0.15">
      <c r="A206" s="36" t="s">
        <v>79</v>
      </c>
      <c r="B206" s="35" t="str">
        <f t="shared" si="20"/>
        <v/>
      </c>
      <c r="C206" s="35" t="str">
        <f>IF(基準給与届!B206="","",基準給与届!B206)</f>
        <v/>
      </c>
      <c r="D206" s="35" t="str">
        <f>IF(基準給与届!C206="","",基準給与届!C206)</f>
        <v/>
      </c>
      <c r="E206" s="37" t="str">
        <f>IF(基準給与届!D206="","",基準給与届!D206)</f>
        <v/>
      </c>
      <c r="F206" s="37" t="str">
        <f>IF(基準給与届!E206="","",基準給与届!E206)</f>
        <v/>
      </c>
      <c r="G206" s="35" t="str">
        <f>IF(基準給与届!F206="","",基準給与届!F206)</f>
        <v/>
      </c>
      <c r="H206" s="35" t="str">
        <f>IF(基準給与届!G206="","",基準給与届!G206)</f>
        <v/>
      </c>
      <c r="I206" s="35"/>
      <c r="J206" s="35"/>
      <c r="K206" s="35"/>
      <c r="L206" s="35"/>
      <c r="M206" s="37"/>
      <c r="N206" s="37"/>
      <c r="O206" s="37"/>
      <c r="P206" s="37"/>
      <c r="Q206" s="35" t="str">
        <f t="shared" si="21"/>
        <v>0901</v>
      </c>
      <c r="R206" s="35" t="str">
        <f t="shared" si="22"/>
        <v/>
      </c>
      <c r="S206" s="35" t="str">
        <f>IF(基準給与届!H206="","",基準給与届!H206)</f>
        <v/>
      </c>
      <c r="T206" s="35" t="str">
        <f t="shared" si="23"/>
        <v/>
      </c>
      <c r="U206" s="35" t="str">
        <f t="shared" si="18"/>
        <v/>
      </c>
      <c r="V206" s="35" t="str">
        <f>IFERROR(VLOOKUP(基準給与届データ!S206,【参照】標準報酬月額テーブル!$E$3:$I$33,5,TRUE),"")</f>
        <v/>
      </c>
      <c r="W206" s="35" t="str">
        <f t="shared" si="19"/>
        <v/>
      </c>
      <c r="X206" s="37"/>
      <c r="Y206" s="37"/>
      <c r="Z206" s="37"/>
      <c r="AA206" s="37"/>
      <c r="AB206" s="37"/>
      <c r="AC206" s="37"/>
      <c r="AD206" s="37"/>
    </row>
    <row r="207" spans="1:30" s="38" customFormat="1" x14ac:dyDescent="0.15">
      <c r="A207" s="36" t="s">
        <v>79</v>
      </c>
      <c r="B207" s="35" t="str">
        <f t="shared" si="20"/>
        <v/>
      </c>
      <c r="C207" s="35" t="str">
        <f>IF(基準給与届!B207="","",基準給与届!B207)</f>
        <v/>
      </c>
      <c r="D207" s="35" t="str">
        <f>IF(基準給与届!C207="","",基準給与届!C207)</f>
        <v/>
      </c>
      <c r="E207" s="37" t="str">
        <f>IF(基準給与届!D207="","",基準給与届!D207)</f>
        <v/>
      </c>
      <c r="F207" s="37" t="str">
        <f>IF(基準給与届!E207="","",基準給与届!E207)</f>
        <v/>
      </c>
      <c r="G207" s="35" t="str">
        <f>IF(基準給与届!F207="","",基準給与届!F207)</f>
        <v/>
      </c>
      <c r="H207" s="35" t="str">
        <f>IF(基準給与届!G207="","",基準給与届!G207)</f>
        <v/>
      </c>
      <c r="I207" s="35"/>
      <c r="J207" s="35"/>
      <c r="K207" s="35"/>
      <c r="L207" s="35"/>
      <c r="M207" s="37"/>
      <c r="N207" s="37"/>
      <c r="O207" s="37"/>
      <c r="P207" s="37"/>
      <c r="Q207" s="35" t="str">
        <f t="shared" si="21"/>
        <v>0901</v>
      </c>
      <c r="R207" s="35" t="str">
        <f t="shared" si="22"/>
        <v/>
      </c>
      <c r="S207" s="35" t="str">
        <f>IF(基準給与届!H207="","",基準給与届!H207)</f>
        <v/>
      </c>
      <c r="T207" s="35" t="str">
        <f t="shared" si="23"/>
        <v/>
      </c>
      <c r="U207" s="35" t="str">
        <f t="shared" si="18"/>
        <v/>
      </c>
      <c r="V207" s="35" t="str">
        <f>IFERROR(VLOOKUP(基準給与届データ!S207,【参照】標準報酬月額テーブル!$E$3:$I$33,5,TRUE),"")</f>
        <v/>
      </c>
      <c r="W207" s="35" t="str">
        <f t="shared" si="19"/>
        <v/>
      </c>
      <c r="X207" s="37"/>
      <c r="Y207" s="37"/>
      <c r="Z207" s="37"/>
      <c r="AA207" s="37"/>
      <c r="AB207" s="37"/>
      <c r="AC207" s="37"/>
      <c r="AD207" s="37"/>
    </row>
    <row r="208" spans="1:30" s="38" customFormat="1" x14ac:dyDescent="0.15">
      <c r="A208" s="36" t="s">
        <v>79</v>
      </c>
      <c r="B208" s="35" t="str">
        <f t="shared" si="20"/>
        <v/>
      </c>
      <c r="C208" s="35" t="str">
        <f>IF(基準給与届!B208="","",基準給与届!B208)</f>
        <v/>
      </c>
      <c r="D208" s="35" t="str">
        <f>IF(基準給与届!C208="","",基準給与届!C208)</f>
        <v/>
      </c>
      <c r="E208" s="37" t="str">
        <f>IF(基準給与届!D208="","",基準給与届!D208)</f>
        <v/>
      </c>
      <c r="F208" s="37" t="str">
        <f>IF(基準給与届!E208="","",基準給与届!E208)</f>
        <v/>
      </c>
      <c r="G208" s="35" t="str">
        <f>IF(基準給与届!F208="","",基準給与届!F208)</f>
        <v/>
      </c>
      <c r="H208" s="35" t="str">
        <f>IF(基準給与届!G208="","",基準給与届!G208)</f>
        <v/>
      </c>
      <c r="I208" s="35"/>
      <c r="J208" s="35"/>
      <c r="K208" s="35"/>
      <c r="L208" s="35"/>
      <c r="M208" s="37"/>
      <c r="N208" s="37"/>
      <c r="O208" s="37"/>
      <c r="P208" s="37"/>
      <c r="Q208" s="35" t="str">
        <f t="shared" si="21"/>
        <v>0901</v>
      </c>
      <c r="R208" s="35" t="str">
        <f t="shared" si="22"/>
        <v/>
      </c>
      <c r="S208" s="35" t="str">
        <f>IF(基準給与届!H208="","",基準給与届!H208)</f>
        <v/>
      </c>
      <c r="T208" s="35" t="str">
        <f t="shared" si="23"/>
        <v/>
      </c>
      <c r="U208" s="35" t="str">
        <f t="shared" si="18"/>
        <v/>
      </c>
      <c r="V208" s="35" t="str">
        <f>IFERROR(VLOOKUP(基準給与届データ!S208,【参照】標準報酬月額テーブル!$E$3:$I$33,5,TRUE),"")</f>
        <v/>
      </c>
      <c r="W208" s="35" t="str">
        <f t="shared" si="19"/>
        <v/>
      </c>
      <c r="X208" s="37"/>
      <c r="Y208" s="37"/>
      <c r="Z208" s="37"/>
      <c r="AA208" s="37"/>
      <c r="AB208" s="37"/>
      <c r="AC208" s="37"/>
      <c r="AD208" s="37"/>
    </row>
    <row r="209" spans="1:30" s="38" customFormat="1" x14ac:dyDescent="0.15">
      <c r="A209" s="36" t="s">
        <v>79</v>
      </c>
      <c r="B209" s="35" t="str">
        <f t="shared" si="20"/>
        <v/>
      </c>
      <c r="C209" s="35" t="str">
        <f>IF(基準給与届!B209="","",基準給与届!B209)</f>
        <v/>
      </c>
      <c r="D209" s="35" t="str">
        <f>IF(基準給与届!C209="","",基準給与届!C209)</f>
        <v/>
      </c>
      <c r="E209" s="37" t="str">
        <f>IF(基準給与届!D209="","",基準給与届!D209)</f>
        <v/>
      </c>
      <c r="F209" s="37" t="str">
        <f>IF(基準給与届!E209="","",基準給与届!E209)</f>
        <v/>
      </c>
      <c r="G209" s="35" t="str">
        <f>IF(基準給与届!F209="","",基準給与届!F209)</f>
        <v/>
      </c>
      <c r="H209" s="35" t="str">
        <f>IF(基準給与届!G209="","",基準給与届!G209)</f>
        <v/>
      </c>
      <c r="I209" s="35"/>
      <c r="J209" s="35"/>
      <c r="K209" s="35"/>
      <c r="L209" s="35"/>
      <c r="M209" s="37"/>
      <c r="N209" s="37"/>
      <c r="O209" s="37"/>
      <c r="P209" s="37"/>
      <c r="Q209" s="35" t="str">
        <f t="shared" si="21"/>
        <v>0901</v>
      </c>
      <c r="R209" s="35" t="str">
        <f t="shared" si="22"/>
        <v/>
      </c>
      <c r="S209" s="35" t="str">
        <f>IF(基準給与届!H209="","",基準給与届!H209)</f>
        <v/>
      </c>
      <c r="T209" s="35" t="str">
        <f t="shared" si="23"/>
        <v/>
      </c>
      <c r="U209" s="35" t="str">
        <f t="shared" si="18"/>
        <v/>
      </c>
      <c r="V209" s="35" t="str">
        <f>IFERROR(VLOOKUP(基準給与届データ!S209,【参照】標準報酬月額テーブル!$E$3:$I$33,5,TRUE),"")</f>
        <v/>
      </c>
      <c r="W209" s="35" t="str">
        <f t="shared" si="19"/>
        <v/>
      </c>
      <c r="X209" s="37"/>
      <c r="Y209" s="37"/>
      <c r="Z209" s="37"/>
      <c r="AA209" s="37"/>
      <c r="AB209" s="37"/>
      <c r="AC209" s="37"/>
      <c r="AD209" s="37"/>
    </row>
    <row r="210" spans="1:30" s="38" customFormat="1" x14ac:dyDescent="0.15">
      <c r="A210" s="36" t="s">
        <v>79</v>
      </c>
      <c r="B210" s="35" t="str">
        <f t="shared" si="20"/>
        <v/>
      </c>
      <c r="C210" s="35" t="str">
        <f>IF(基準給与届!B210="","",基準給与届!B210)</f>
        <v/>
      </c>
      <c r="D210" s="35" t="str">
        <f>IF(基準給与届!C210="","",基準給与届!C210)</f>
        <v/>
      </c>
      <c r="E210" s="37" t="str">
        <f>IF(基準給与届!D210="","",基準給与届!D210)</f>
        <v/>
      </c>
      <c r="F210" s="37" t="str">
        <f>IF(基準給与届!E210="","",基準給与届!E210)</f>
        <v/>
      </c>
      <c r="G210" s="35" t="str">
        <f>IF(基準給与届!F210="","",基準給与届!F210)</f>
        <v/>
      </c>
      <c r="H210" s="35" t="str">
        <f>IF(基準給与届!G210="","",基準給与届!G210)</f>
        <v/>
      </c>
      <c r="I210" s="35"/>
      <c r="J210" s="35"/>
      <c r="K210" s="35"/>
      <c r="L210" s="35"/>
      <c r="M210" s="37"/>
      <c r="N210" s="37"/>
      <c r="O210" s="37"/>
      <c r="P210" s="37"/>
      <c r="Q210" s="35" t="str">
        <f t="shared" si="21"/>
        <v>0901</v>
      </c>
      <c r="R210" s="35" t="str">
        <f t="shared" si="22"/>
        <v/>
      </c>
      <c r="S210" s="35" t="str">
        <f>IF(基準給与届!H210="","",基準給与届!H210)</f>
        <v/>
      </c>
      <c r="T210" s="35" t="str">
        <f t="shared" si="23"/>
        <v/>
      </c>
      <c r="U210" s="35" t="str">
        <f t="shared" si="18"/>
        <v/>
      </c>
      <c r="V210" s="35" t="str">
        <f>IFERROR(VLOOKUP(基準給与届データ!S210,【参照】標準報酬月額テーブル!$E$3:$I$33,5,TRUE),"")</f>
        <v/>
      </c>
      <c r="W210" s="35" t="str">
        <f t="shared" si="19"/>
        <v/>
      </c>
      <c r="X210" s="37"/>
      <c r="Y210" s="37"/>
      <c r="Z210" s="37"/>
      <c r="AA210" s="37"/>
      <c r="AB210" s="37"/>
      <c r="AC210" s="37"/>
      <c r="AD210" s="37"/>
    </row>
    <row r="211" spans="1:30" s="38" customFormat="1" x14ac:dyDescent="0.15">
      <c r="A211" s="36" t="s">
        <v>79</v>
      </c>
      <c r="B211" s="35" t="str">
        <f t="shared" si="20"/>
        <v/>
      </c>
      <c r="C211" s="35" t="str">
        <f>IF(基準給与届!B211="","",基準給与届!B211)</f>
        <v/>
      </c>
      <c r="D211" s="35" t="str">
        <f>IF(基準給与届!C211="","",基準給与届!C211)</f>
        <v/>
      </c>
      <c r="E211" s="37" t="str">
        <f>IF(基準給与届!D211="","",基準給与届!D211)</f>
        <v/>
      </c>
      <c r="F211" s="37" t="str">
        <f>IF(基準給与届!E211="","",基準給与届!E211)</f>
        <v/>
      </c>
      <c r="G211" s="35" t="str">
        <f>IF(基準給与届!F211="","",基準給与届!F211)</f>
        <v/>
      </c>
      <c r="H211" s="35" t="str">
        <f>IF(基準給与届!G211="","",基準給与届!G211)</f>
        <v/>
      </c>
      <c r="I211" s="35"/>
      <c r="J211" s="35"/>
      <c r="K211" s="35"/>
      <c r="L211" s="35"/>
      <c r="M211" s="37"/>
      <c r="N211" s="37"/>
      <c r="O211" s="37"/>
      <c r="P211" s="37"/>
      <c r="Q211" s="35" t="str">
        <f t="shared" si="21"/>
        <v>0901</v>
      </c>
      <c r="R211" s="35" t="str">
        <f t="shared" si="22"/>
        <v/>
      </c>
      <c r="S211" s="35" t="str">
        <f>IF(基準給与届!H211="","",基準給与届!H211)</f>
        <v/>
      </c>
      <c r="T211" s="35" t="str">
        <f t="shared" si="23"/>
        <v/>
      </c>
      <c r="U211" s="35" t="str">
        <f t="shared" si="18"/>
        <v/>
      </c>
      <c r="V211" s="35" t="str">
        <f>IFERROR(VLOOKUP(基準給与届データ!S211,【参照】標準報酬月額テーブル!$E$3:$I$33,5,TRUE),"")</f>
        <v/>
      </c>
      <c r="W211" s="35" t="str">
        <f t="shared" si="19"/>
        <v/>
      </c>
      <c r="X211" s="37"/>
      <c r="Y211" s="37"/>
      <c r="Z211" s="37"/>
      <c r="AA211" s="37"/>
      <c r="AB211" s="37"/>
      <c r="AC211" s="37"/>
      <c r="AD211" s="37"/>
    </row>
    <row r="212" spans="1:30" s="38" customFormat="1" x14ac:dyDescent="0.15">
      <c r="A212" s="36" t="s">
        <v>79</v>
      </c>
      <c r="B212" s="35" t="str">
        <f t="shared" si="20"/>
        <v/>
      </c>
      <c r="C212" s="35" t="str">
        <f>IF(基準給与届!B212="","",基準給与届!B212)</f>
        <v/>
      </c>
      <c r="D212" s="35" t="str">
        <f>IF(基準給与届!C212="","",基準給与届!C212)</f>
        <v/>
      </c>
      <c r="E212" s="37" t="str">
        <f>IF(基準給与届!D212="","",基準給与届!D212)</f>
        <v/>
      </c>
      <c r="F212" s="37" t="str">
        <f>IF(基準給与届!E212="","",基準給与届!E212)</f>
        <v/>
      </c>
      <c r="G212" s="35" t="str">
        <f>IF(基準給与届!F212="","",基準給与届!F212)</f>
        <v/>
      </c>
      <c r="H212" s="35" t="str">
        <f>IF(基準給与届!G212="","",基準給与届!G212)</f>
        <v/>
      </c>
      <c r="I212" s="35"/>
      <c r="J212" s="35"/>
      <c r="K212" s="35"/>
      <c r="L212" s="35"/>
      <c r="M212" s="37"/>
      <c r="N212" s="37"/>
      <c r="O212" s="37"/>
      <c r="P212" s="37"/>
      <c r="Q212" s="35" t="str">
        <f t="shared" si="21"/>
        <v>0901</v>
      </c>
      <c r="R212" s="35" t="str">
        <f t="shared" si="22"/>
        <v/>
      </c>
      <c r="S212" s="35" t="str">
        <f>IF(基準給与届!H212="","",基準給与届!H212)</f>
        <v/>
      </c>
      <c r="T212" s="35" t="str">
        <f t="shared" si="23"/>
        <v/>
      </c>
      <c r="U212" s="35" t="str">
        <f t="shared" si="18"/>
        <v/>
      </c>
      <c r="V212" s="35" t="str">
        <f>IFERROR(VLOOKUP(基準給与届データ!S212,【参照】標準報酬月額テーブル!$E$3:$I$33,5,TRUE),"")</f>
        <v/>
      </c>
      <c r="W212" s="35" t="str">
        <f t="shared" si="19"/>
        <v/>
      </c>
      <c r="X212" s="37"/>
      <c r="Y212" s="37"/>
      <c r="Z212" s="37"/>
      <c r="AA212" s="37"/>
      <c r="AB212" s="37"/>
      <c r="AC212" s="37"/>
      <c r="AD212" s="37"/>
    </row>
    <row r="213" spans="1:30" s="38" customFormat="1" x14ac:dyDescent="0.15">
      <c r="A213" s="36" t="s">
        <v>79</v>
      </c>
      <c r="B213" s="35" t="str">
        <f t="shared" si="20"/>
        <v/>
      </c>
      <c r="C213" s="35" t="str">
        <f>IF(基準給与届!B213="","",基準給与届!B213)</f>
        <v/>
      </c>
      <c r="D213" s="35" t="str">
        <f>IF(基準給与届!C213="","",基準給与届!C213)</f>
        <v/>
      </c>
      <c r="E213" s="37" t="str">
        <f>IF(基準給与届!D213="","",基準給与届!D213)</f>
        <v/>
      </c>
      <c r="F213" s="37" t="str">
        <f>IF(基準給与届!E213="","",基準給与届!E213)</f>
        <v/>
      </c>
      <c r="G213" s="35" t="str">
        <f>IF(基準給与届!F213="","",基準給与届!F213)</f>
        <v/>
      </c>
      <c r="H213" s="35" t="str">
        <f>IF(基準給与届!G213="","",基準給与届!G213)</f>
        <v/>
      </c>
      <c r="I213" s="35"/>
      <c r="J213" s="35"/>
      <c r="K213" s="35"/>
      <c r="L213" s="35"/>
      <c r="M213" s="37"/>
      <c r="N213" s="37"/>
      <c r="O213" s="37"/>
      <c r="P213" s="37"/>
      <c r="Q213" s="35" t="str">
        <f t="shared" si="21"/>
        <v>0901</v>
      </c>
      <c r="R213" s="35" t="str">
        <f t="shared" si="22"/>
        <v/>
      </c>
      <c r="S213" s="35" t="str">
        <f>IF(基準給与届!H213="","",基準給与届!H213)</f>
        <v/>
      </c>
      <c r="T213" s="35" t="str">
        <f t="shared" si="23"/>
        <v/>
      </c>
      <c r="U213" s="35" t="str">
        <f t="shared" si="18"/>
        <v/>
      </c>
      <c r="V213" s="35" t="str">
        <f>IFERROR(VLOOKUP(基準給与届データ!S213,【参照】標準報酬月額テーブル!$E$3:$I$33,5,TRUE),"")</f>
        <v/>
      </c>
      <c r="W213" s="35" t="str">
        <f t="shared" si="19"/>
        <v/>
      </c>
      <c r="X213" s="37"/>
      <c r="Y213" s="37"/>
      <c r="Z213" s="37"/>
      <c r="AA213" s="37"/>
      <c r="AB213" s="37"/>
      <c r="AC213" s="37"/>
      <c r="AD213" s="37"/>
    </row>
    <row r="214" spans="1:30" s="38" customFormat="1" x14ac:dyDescent="0.15">
      <c r="A214" s="36" t="s">
        <v>79</v>
      </c>
      <c r="B214" s="35" t="str">
        <f t="shared" si="20"/>
        <v/>
      </c>
      <c r="C214" s="35" t="str">
        <f>IF(基準給与届!B214="","",基準給与届!B214)</f>
        <v/>
      </c>
      <c r="D214" s="35" t="str">
        <f>IF(基準給与届!C214="","",基準給与届!C214)</f>
        <v/>
      </c>
      <c r="E214" s="37" t="str">
        <f>IF(基準給与届!D214="","",基準給与届!D214)</f>
        <v/>
      </c>
      <c r="F214" s="37" t="str">
        <f>IF(基準給与届!E214="","",基準給与届!E214)</f>
        <v/>
      </c>
      <c r="G214" s="35" t="str">
        <f>IF(基準給与届!F214="","",基準給与届!F214)</f>
        <v/>
      </c>
      <c r="H214" s="35" t="str">
        <f>IF(基準給与届!G214="","",基準給与届!G214)</f>
        <v/>
      </c>
      <c r="I214" s="35"/>
      <c r="J214" s="35"/>
      <c r="K214" s="35"/>
      <c r="L214" s="35"/>
      <c r="M214" s="37"/>
      <c r="N214" s="37"/>
      <c r="O214" s="37"/>
      <c r="P214" s="37"/>
      <c r="Q214" s="35" t="str">
        <f t="shared" si="21"/>
        <v>0901</v>
      </c>
      <c r="R214" s="35" t="str">
        <f t="shared" si="22"/>
        <v/>
      </c>
      <c r="S214" s="35" t="str">
        <f>IF(基準給与届!H214="","",基準給与届!H214)</f>
        <v/>
      </c>
      <c r="T214" s="35" t="str">
        <f t="shared" si="23"/>
        <v/>
      </c>
      <c r="U214" s="35" t="str">
        <f t="shared" si="18"/>
        <v/>
      </c>
      <c r="V214" s="35" t="str">
        <f>IFERROR(VLOOKUP(基準給与届データ!S214,【参照】標準報酬月額テーブル!$E$3:$I$33,5,TRUE),"")</f>
        <v/>
      </c>
      <c r="W214" s="35" t="str">
        <f t="shared" si="19"/>
        <v/>
      </c>
      <c r="X214" s="37"/>
      <c r="Y214" s="37"/>
      <c r="Z214" s="37"/>
      <c r="AA214" s="37"/>
      <c r="AB214" s="37"/>
      <c r="AC214" s="37"/>
      <c r="AD214" s="37"/>
    </row>
    <row r="215" spans="1:30" s="38" customFormat="1" x14ac:dyDescent="0.15">
      <c r="A215" s="36" t="s">
        <v>79</v>
      </c>
      <c r="B215" s="35" t="str">
        <f t="shared" si="20"/>
        <v/>
      </c>
      <c r="C215" s="35" t="str">
        <f>IF(基準給与届!B215="","",基準給与届!B215)</f>
        <v/>
      </c>
      <c r="D215" s="35" t="str">
        <f>IF(基準給与届!C215="","",基準給与届!C215)</f>
        <v/>
      </c>
      <c r="E215" s="37" t="str">
        <f>IF(基準給与届!D215="","",基準給与届!D215)</f>
        <v/>
      </c>
      <c r="F215" s="37" t="str">
        <f>IF(基準給与届!E215="","",基準給与届!E215)</f>
        <v/>
      </c>
      <c r="G215" s="35" t="str">
        <f>IF(基準給与届!F215="","",基準給与届!F215)</f>
        <v/>
      </c>
      <c r="H215" s="35" t="str">
        <f>IF(基準給与届!G215="","",基準給与届!G215)</f>
        <v/>
      </c>
      <c r="I215" s="35"/>
      <c r="J215" s="35"/>
      <c r="K215" s="35"/>
      <c r="L215" s="35"/>
      <c r="M215" s="37"/>
      <c r="N215" s="37"/>
      <c r="O215" s="37"/>
      <c r="P215" s="37"/>
      <c r="Q215" s="35" t="str">
        <f t="shared" si="21"/>
        <v>0901</v>
      </c>
      <c r="R215" s="35" t="str">
        <f t="shared" si="22"/>
        <v/>
      </c>
      <c r="S215" s="35" t="str">
        <f>IF(基準給与届!H215="","",基準給与届!H215)</f>
        <v/>
      </c>
      <c r="T215" s="35" t="str">
        <f t="shared" si="23"/>
        <v/>
      </c>
      <c r="U215" s="35" t="str">
        <f t="shared" si="18"/>
        <v/>
      </c>
      <c r="V215" s="35" t="str">
        <f>IFERROR(VLOOKUP(基準給与届データ!S215,【参照】標準報酬月額テーブル!$E$3:$I$33,5,TRUE),"")</f>
        <v/>
      </c>
      <c r="W215" s="35" t="str">
        <f t="shared" si="19"/>
        <v/>
      </c>
      <c r="X215" s="37"/>
      <c r="Y215" s="37"/>
      <c r="Z215" s="37"/>
      <c r="AA215" s="37"/>
      <c r="AB215" s="37"/>
      <c r="AC215" s="37"/>
      <c r="AD215" s="37"/>
    </row>
    <row r="216" spans="1:30" s="38" customFormat="1" x14ac:dyDescent="0.15">
      <c r="A216" s="36" t="s">
        <v>79</v>
      </c>
      <c r="B216" s="35" t="str">
        <f t="shared" si="20"/>
        <v/>
      </c>
      <c r="C216" s="35" t="str">
        <f>IF(基準給与届!B216="","",基準給与届!B216)</f>
        <v/>
      </c>
      <c r="D216" s="35" t="str">
        <f>IF(基準給与届!C216="","",基準給与届!C216)</f>
        <v/>
      </c>
      <c r="E216" s="37" t="str">
        <f>IF(基準給与届!D216="","",基準給与届!D216)</f>
        <v/>
      </c>
      <c r="F216" s="37" t="str">
        <f>IF(基準給与届!E216="","",基準給与届!E216)</f>
        <v/>
      </c>
      <c r="G216" s="35" t="str">
        <f>IF(基準給与届!F216="","",基準給与届!F216)</f>
        <v/>
      </c>
      <c r="H216" s="35" t="str">
        <f>IF(基準給与届!G216="","",基準給与届!G216)</f>
        <v/>
      </c>
      <c r="I216" s="35"/>
      <c r="J216" s="35"/>
      <c r="K216" s="35"/>
      <c r="L216" s="35"/>
      <c r="M216" s="37"/>
      <c r="N216" s="37"/>
      <c r="O216" s="37"/>
      <c r="P216" s="37"/>
      <c r="Q216" s="35" t="str">
        <f t="shared" si="21"/>
        <v>0901</v>
      </c>
      <c r="R216" s="35" t="str">
        <f t="shared" si="22"/>
        <v/>
      </c>
      <c r="S216" s="35" t="str">
        <f>IF(基準給与届!H216="","",基準給与届!H216)</f>
        <v/>
      </c>
      <c r="T216" s="35" t="str">
        <f t="shared" si="23"/>
        <v/>
      </c>
      <c r="U216" s="35" t="str">
        <f t="shared" si="18"/>
        <v/>
      </c>
      <c r="V216" s="35" t="str">
        <f>IFERROR(VLOOKUP(基準給与届データ!S216,【参照】標準報酬月額テーブル!$E$3:$I$33,5,TRUE),"")</f>
        <v/>
      </c>
      <c r="W216" s="35" t="str">
        <f t="shared" si="19"/>
        <v/>
      </c>
      <c r="X216" s="37"/>
      <c r="Y216" s="37"/>
      <c r="Z216" s="37"/>
      <c r="AA216" s="37"/>
      <c r="AB216" s="37"/>
      <c r="AC216" s="37"/>
      <c r="AD216" s="37"/>
    </row>
    <row r="217" spans="1:30" s="38" customFormat="1" x14ac:dyDescent="0.15">
      <c r="A217" s="36" t="s">
        <v>79</v>
      </c>
      <c r="B217" s="35" t="str">
        <f t="shared" si="20"/>
        <v/>
      </c>
      <c r="C217" s="35" t="str">
        <f>IF(基準給与届!B217="","",基準給与届!B217)</f>
        <v/>
      </c>
      <c r="D217" s="35" t="str">
        <f>IF(基準給与届!C217="","",基準給与届!C217)</f>
        <v/>
      </c>
      <c r="E217" s="37" t="str">
        <f>IF(基準給与届!D217="","",基準給与届!D217)</f>
        <v/>
      </c>
      <c r="F217" s="37" t="str">
        <f>IF(基準給与届!E217="","",基準給与届!E217)</f>
        <v/>
      </c>
      <c r="G217" s="35" t="str">
        <f>IF(基準給与届!F217="","",基準給与届!F217)</f>
        <v/>
      </c>
      <c r="H217" s="35" t="str">
        <f>IF(基準給与届!G217="","",基準給与届!G217)</f>
        <v/>
      </c>
      <c r="I217" s="35"/>
      <c r="J217" s="35"/>
      <c r="K217" s="35"/>
      <c r="L217" s="35"/>
      <c r="M217" s="37"/>
      <c r="N217" s="37"/>
      <c r="O217" s="37"/>
      <c r="P217" s="37"/>
      <c r="Q217" s="35" t="str">
        <f t="shared" si="21"/>
        <v>0901</v>
      </c>
      <c r="R217" s="35" t="str">
        <f t="shared" si="22"/>
        <v/>
      </c>
      <c r="S217" s="35" t="str">
        <f>IF(基準給与届!H217="","",基準給与届!H217)</f>
        <v/>
      </c>
      <c r="T217" s="35" t="str">
        <f t="shared" si="23"/>
        <v/>
      </c>
      <c r="U217" s="35" t="str">
        <f t="shared" ref="U217:U280" si="24">IF(S217="","",$U$9)</f>
        <v/>
      </c>
      <c r="V217" s="35" t="str">
        <f>IFERROR(VLOOKUP(基準給与届データ!S217,【参照】標準報酬月額テーブル!$E$3:$I$33,5,TRUE),"")</f>
        <v/>
      </c>
      <c r="W217" s="35" t="str">
        <f t="shared" ref="W217:W280" si="25">IF(C217="","",$W$9)</f>
        <v/>
      </c>
      <c r="X217" s="37"/>
      <c r="Y217" s="37"/>
      <c r="Z217" s="37"/>
      <c r="AA217" s="37"/>
      <c r="AB217" s="37"/>
      <c r="AC217" s="37"/>
      <c r="AD217" s="37"/>
    </row>
    <row r="218" spans="1:30" s="38" customFormat="1" x14ac:dyDescent="0.15">
      <c r="A218" s="36" t="s">
        <v>79</v>
      </c>
      <c r="B218" s="35" t="str">
        <f t="shared" si="20"/>
        <v/>
      </c>
      <c r="C218" s="35" t="str">
        <f>IF(基準給与届!B218="","",基準給与届!B218)</f>
        <v/>
      </c>
      <c r="D218" s="35" t="str">
        <f>IF(基準給与届!C218="","",基準給与届!C218)</f>
        <v/>
      </c>
      <c r="E218" s="37" t="str">
        <f>IF(基準給与届!D218="","",基準給与届!D218)</f>
        <v/>
      </c>
      <c r="F218" s="37" t="str">
        <f>IF(基準給与届!E218="","",基準給与届!E218)</f>
        <v/>
      </c>
      <c r="G218" s="35" t="str">
        <f>IF(基準給与届!F218="","",基準給与届!F218)</f>
        <v/>
      </c>
      <c r="H218" s="35" t="str">
        <f>IF(基準給与届!G218="","",基準給与届!G218)</f>
        <v/>
      </c>
      <c r="I218" s="35"/>
      <c r="J218" s="35"/>
      <c r="K218" s="35"/>
      <c r="L218" s="35"/>
      <c r="M218" s="37"/>
      <c r="N218" s="37"/>
      <c r="O218" s="37"/>
      <c r="P218" s="37"/>
      <c r="Q218" s="35" t="str">
        <f t="shared" si="21"/>
        <v>0901</v>
      </c>
      <c r="R218" s="35" t="str">
        <f t="shared" si="22"/>
        <v/>
      </c>
      <c r="S218" s="35" t="str">
        <f>IF(基準給与届!H218="","",基準給与届!H218)</f>
        <v/>
      </c>
      <c r="T218" s="35" t="str">
        <f t="shared" si="23"/>
        <v/>
      </c>
      <c r="U218" s="35" t="str">
        <f t="shared" si="24"/>
        <v/>
      </c>
      <c r="V218" s="35" t="str">
        <f>IFERROR(VLOOKUP(基準給与届データ!S218,【参照】標準報酬月額テーブル!$E$3:$I$33,5,TRUE),"")</f>
        <v/>
      </c>
      <c r="W218" s="35" t="str">
        <f t="shared" si="25"/>
        <v/>
      </c>
      <c r="X218" s="37"/>
      <c r="Y218" s="37"/>
      <c r="Z218" s="37"/>
      <c r="AA218" s="37"/>
      <c r="AB218" s="37"/>
      <c r="AC218" s="37"/>
      <c r="AD218" s="37"/>
    </row>
    <row r="219" spans="1:30" s="38" customFormat="1" x14ac:dyDescent="0.15">
      <c r="A219" s="36" t="s">
        <v>79</v>
      </c>
      <c r="B219" s="35" t="str">
        <f t="shared" si="20"/>
        <v/>
      </c>
      <c r="C219" s="35" t="str">
        <f>IF(基準給与届!B219="","",基準給与届!B219)</f>
        <v/>
      </c>
      <c r="D219" s="35" t="str">
        <f>IF(基準給与届!C219="","",基準給与届!C219)</f>
        <v/>
      </c>
      <c r="E219" s="37" t="str">
        <f>IF(基準給与届!D219="","",基準給与届!D219)</f>
        <v/>
      </c>
      <c r="F219" s="37" t="str">
        <f>IF(基準給与届!E219="","",基準給与届!E219)</f>
        <v/>
      </c>
      <c r="G219" s="35" t="str">
        <f>IF(基準給与届!F219="","",基準給与届!F219)</f>
        <v/>
      </c>
      <c r="H219" s="35" t="str">
        <f>IF(基準給与届!G219="","",基準給与届!G219)</f>
        <v/>
      </c>
      <c r="I219" s="35"/>
      <c r="J219" s="35"/>
      <c r="K219" s="35"/>
      <c r="L219" s="35"/>
      <c r="M219" s="37"/>
      <c r="N219" s="37"/>
      <c r="O219" s="37"/>
      <c r="P219" s="37"/>
      <c r="Q219" s="35" t="str">
        <f t="shared" si="21"/>
        <v>0901</v>
      </c>
      <c r="R219" s="35" t="str">
        <f t="shared" si="22"/>
        <v/>
      </c>
      <c r="S219" s="35" t="str">
        <f>IF(基準給与届!H219="","",基準給与届!H219)</f>
        <v/>
      </c>
      <c r="T219" s="35" t="str">
        <f t="shared" si="23"/>
        <v/>
      </c>
      <c r="U219" s="35" t="str">
        <f t="shared" si="24"/>
        <v/>
      </c>
      <c r="V219" s="35" t="str">
        <f>IFERROR(VLOOKUP(基準給与届データ!S219,【参照】標準報酬月額テーブル!$E$3:$I$33,5,TRUE),"")</f>
        <v/>
      </c>
      <c r="W219" s="35" t="str">
        <f t="shared" si="25"/>
        <v/>
      </c>
      <c r="X219" s="37"/>
      <c r="Y219" s="37"/>
      <c r="Z219" s="37"/>
      <c r="AA219" s="37"/>
      <c r="AB219" s="37"/>
      <c r="AC219" s="37"/>
      <c r="AD219" s="37"/>
    </row>
    <row r="220" spans="1:30" s="38" customFormat="1" x14ac:dyDescent="0.15">
      <c r="A220" s="36" t="s">
        <v>79</v>
      </c>
      <c r="B220" s="35" t="str">
        <f t="shared" si="20"/>
        <v/>
      </c>
      <c r="C220" s="35" t="str">
        <f>IF(基準給与届!B220="","",基準給与届!B220)</f>
        <v/>
      </c>
      <c r="D220" s="35" t="str">
        <f>IF(基準給与届!C220="","",基準給与届!C220)</f>
        <v/>
      </c>
      <c r="E220" s="37" t="str">
        <f>IF(基準給与届!D220="","",基準給与届!D220)</f>
        <v/>
      </c>
      <c r="F220" s="37" t="str">
        <f>IF(基準給与届!E220="","",基準給与届!E220)</f>
        <v/>
      </c>
      <c r="G220" s="35" t="str">
        <f>IF(基準給与届!F220="","",基準給与届!F220)</f>
        <v/>
      </c>
      <c r="H220" s="35" t="str">
        <f>IF(基準給与届!G220="","",基準給与届!G220)</f>
        <v/>
      </c>
      <c r="I220" s="35"/>
      <c r="J220" s="35"/>
      <c r="K220" s="35"/>
      <c r="L220" s="35"/>
      <c r="M220" s="37"/>
      <c r="N220" s="37"/>
      <c r="O220" s="37"/>
      <c r="P220" s="37"/>
      <c r="Q220" s="35" t="str">
        <f t="shared" si="21"/>
        <v>0901</v>
      </c>
      <c r="R220" s="35" t="str">
        <f t="shared" si="22"/>
        <v/>
      </c>
      <c r="S220" s="35" t="str">
        <f>IF(基準給与届!H220="","",基準給与届!H220)</f>
        <v/>
      </c>
      <c r="T220" s="35" t="str">
        <f t="shared" si="23"/>
        <v/>
      </c>
      <c r="U220" s="35" t="str">
        <f t="shared" si="24"/>
        <v/>
      </c>
      <c r="V220" s="35" t="str">
        <f>IFERROR(VLOOKUP(基準給与届データ!S220,【参照】標準報酬月額テーブル!$E$3:$I$33,5,TRUE),"")</f>
        <v/>
      </c>
      <c r="W220" s="35" t="str">
        <f t="shared" si="25"/>
        <v/>
      </c>
      <c r="X220" s="37"/>
      <c r="Y220" s="37"/>
      <c r="Z220" s="37"/>
      <c r="AA220" s="37"/>
      <c r="AB220" s="37"/>
      <c r="AC220" s="37"/>
      <c r="AD220" s="37"/>
    </row>
    <row r="221" spans="1:30" s="38" customFormat="1" x14ac:dyDescent="0.15">
      <c r="A221" s="36" t="s">
        <v>79</v>
      </c>
      <c r="B221" s="35" t="str">
        <f t="shared" si="20"/>
        <v/>
      </c>
      <c r="C221" s="35" t="str">
        <f>IF(基準給与届!B221="","",基準給与届!B221)</f>
        <v/>
      </c>
      <c r="D221" s="35" t="str">
        <f>IF(基準給与届!C221="","",基準給与届!C221)</f>
        <v/>
      </c>
      <c r="E221" s="37" t="str">
        <f>IF(基準給与届!D221="","",基準給与届!D221)</f>
        <v/>
      </c>
      <c r="F221" s="37" t="str">
        <f>IF(基準給与届!E221="","",基準給与届!E221)</f>
        <v/>
      </c>
      <c r="G221" s="35" t="str">
        <f>IF(基準給与届!F221="","",基準給与届!F221)</f>
        <v/>
      </c>
      <c r="H221" s="35" t="str">
        <f>IF(基準給与届!G221="","",基準給与届!G221)</f>
        <v/>
      </c>
      <c r="I221" s="35"/>
      <c r="J221" s="35"/>
      <c r="K221" s="35"/>
      <c r="L221" s="35"/>
      <c r="M221" s="37"/>
      <c r="N221" s="37"/>
      <c r="O221" s="37"/>
      <c r="P221" s="37"/>
      <c r="Q221" s="35" t="str">
        <f t="shared" si="21"/>
        <v>0901</v>
      </c>
      <c r="R221" s="35" t="str">
        <f t="shared" si="22"/>
        <v/>
      </c>
      <c r="S221" s="35" t="str">
        <f>IF(基準給与届!H221="","",基準給与届!H221)</f>
        <v/>
      </c>
      <c r="T221" s="35" t="str">
        <f t="shared" si="23"/>
        <v/>
      </c>
      <c r="U221" s="35" t="str">
        <f t="shared" si="24"/>
        <v/>
      </c>
      <c r="V221" s="35" t="str">
        <f>IFERROR(VLOOKUP(基準給与届データ!S221,【参照】標準報酬月額テーブル!$E$3:$I$33,5,TRUE),"")</f>
        <v/>
      </c>
      <c r="W221" s="35" t="str">
        <f t="shared" si="25"/>
        <v/>
      </c>
      <c r="X221" s="37"/>
      <c r="Y221" s="37"/>
      <c r="Z221" s="37"/>
      <c r="AA221" s="37"/>
      <c r="AB221" s="37"/>
      <c r="AC221" s="37"/>
      <c r="AD221" s="37"/>
    </row>
    <row r="222" spans="1:30" s="38" customFormat="1" x14ac:dyDescent="0.15">
      <c r="A222" s="36" t="s">
        <v>79</v>
      </c>
      <c r="B222" s="35" t="str">
        <f t="shared" si="20"/>
        <v/>
      </c>
      <c r="C222" s="35" t="str">
        <f>IF(基準給与届!B222="","",基準給与届!B222)</f>
        <v/>
      </c>
      <c r="D222" s="35" t="str">
        <f>IF(基準給与届!C222="","",基準給与届!C222)</f>
        <v/>
      </c>
      <c r="E222" s="37" t="str">
        <f>IF(基準給与届!D222="","",基準給与届!D222)</f>
        <v/>
      </c>
      <c r="F222" s="37" t="str">
        <f>IF(基準給与届!E222="","",基準給与届!E222)</f>
        <v/>
      </c>
      <c r="G222" s="35" t="str">
        <f>IF(基準給与届!F222="","",基準給与届!F222)</f>
        <v/>
      </c>
      <c r="H222" s="35" t="str">
        <f>IF(基準給与届!G222="","",基準給与届!G222)</f>
        <v/>
      </c>
      <c r="I222" s="35"/>
      <c r="J222" s="35"/>
      <c r="K222" s="35"/>
      <c r="L222" s="35"/>
      <c r="M222" s="37"/>
      <c r="N222" s="37"/>
      <c r="O222" s="37"/>
      <c r="P222" s="37"/>
      <c r="Q222" s="35" t="str">
        <f t="shared" si="21"/>
        <v>0901</v>
      </c>
      <c r="R222" s="35" t="str">
        <f t="shared" si="22"/>
        <v/>
      </c>
      <c r="S222" s="35" t="str">
        <f>IF(基準給与届!H222="","",基準給与届!H222)</f>
        <v/>
      </c>
      <c r="T222" s="35" t="str">
        <f t="shared" si="23"/>
        <v/>
      </c>
      <c r="U222" s="35" t="str">
        <f t="shared" si="24"/>
        <v/>
      </c>
      <c r="V222" s="35" t="str">
        <f>IFERROR(VLOOKUP(基準給与届データ!S222,【参照】標準報酬月額テーブル!$E$3:$I$33,5,TRUE),"")</f>
        <v/>
      </c>
      <c r="W222" s="35" t="str">
        <f t="shared" si="25"/>
        <v/>
      </c>
      <c r="X222" s="37"/>
      <c r="Y222" s="37"/>
      <c r="Z222" s="37"/>
      <c r="AA222" s="37"/>
      <c r="AB222" s="37"/>
      <c r="AC222" s="37"/>
      <c r="AD222" s="37"/>
    </row>
    <row r="223" spans="1:30" s="38" customFormat="1" x14ac:dyDescent="0.15">
      <c r="A223" s="36" t="s">
        <v>79</v>
      </c>
      <c r="B223" s="35" t="str">
        <f t="shared" si="20"/>
        <v/>
      </c>
      <c r="C223" s="35" t="str">
        <f>IF(基準給与届!B223="","",基準給与届!B223)</f>
        <v/>
      </c>
      <c r="D223" s="35" t="str">
        <f>IF(基準給与届!C223="","",基準給与届!C223)</f>
        <v/>
      </c>
      <c r="E223" s="37" t="str">
        <f>IF(基準給与届!D223="","",基準給与届!D223)</f>
        <v/>
      </c>
      <c r="F223" s="37" t="str">
        <f>IF(基準給与届!E223="","",基準給与届!E223)</f>
        <v/>
      </c>
      <c r="G223" s="35" t="str">
        <f>IF(基準給与届!F223="","",基準給与届!F223)</f>
        <v/>
      </c>
      <c r="H223" s="35" t="str">
        <f>IF(基準給与届!G223="","",基準給与届!G223)</f>
        <v/>
      </c>
      <c r="I223" s="35"/>
      <c r="J223" s="35"/>
      <c r="K223" s="35"/>
      <c r="L223" s="35"/>
      <c r="M223" s="37"/>
      <c r="N223" s="37"/>
      <c r="O223" s="37"/>
      <c r="P223" s="37"/>
      <c r="Q223" s="35" t="str">
        <f t="shared" si="21"/>
        <v>0901</v>
      </c>
      <c r="R223" s="35" t="str">
        <f t="shared" si="22"/>
        <v/>
      </c>
      <c r="S223" s="35" t="str">
        <f>IF(基準給与届!H223="","",基準給与届!H223)</f>
        <v/>
      </c>
      <c r="T223" s="35" t="str">
        <f t="shared" si="23"/>
        <v/>
      </c>
      <c r="U223" s="35" t="str">
        <f t="shared" si="24"/>
        <v/>
      </c>
      <c r="V223" s="35" t="str">
        <f>IFERROR(VLOOKUP(基準給与届データ!S223,【参照】標準報酬月額テーブル!$E$3:$I$33,5,TRUE),"")</f>
        <v/>
      </c>
      <c r="W223" s="35" t="str">
        <f t="shared" si="25"/>
        <v/>
      </c>
      <c r="X223" s="37"/>
      <c r="Y223" s="37"/>
      <c r="Z223" s="37"/>
      <c r="AA223" s="37"/>
      <c r="AB223" s="37"/>
      <c r="AC223" s="37"/>
      <c r="AD223" s="37"/>
    </row>
    <row r="224" spans="1:30" s="38" customFormat="1" x14ac:dyDescent="0.15">
      <c r="A224" s="36" t="s">
        <v>79</v>
      </c>
      <c r="B224" s="35" t="str">
        <f t="shared" si="20"/>
        <v/>
      </c>
      <c r="C224" s="35" t="str">
        <f>IF(基準給与届!B224="","",基準給与届!B224)</f>
        <v/>
      </c>
      <c r="D224" s="35" t="str">
        <f>IF(基準給与届!C224="","",基準給与届!C224)</f>
        <v/>
      </c>
      <c r="E224" s="37" t="str">
        <f>IF(基準給与届!D224="","",基準給与届!D224)</f>
        <v/>
      </c>
      <c r="F224" s="37" t="str">
        <f>IF(基準給与届!E224="","",基準給与届!E224)</f>
        <v/>
      </c>
      <c r="G224" s="35" t="str">
        <f>IF(基準給与届!F224="","",基準給与届!F224)</f>
        <v/>
      </c>
      <c r="H224" s="35" t="str">
        <f>IF(基準給与届!G224="","",基準給与届!G224)</f>
        <v/>
      </c>
      <c r="I224" s="35"/>
      <c r="J224" s="35"/>
      <c r="K224" s="35"/>
      <c r="L224" s="35"/>
      <c r="M224" s="37"/>
      <c r="N224" s="37"/>
      <c r="O224" s="37"/>
      <c r="P224" s="37"/>
      <c r="Q224" s="35" t="str">
        <f t="shared" si="21"/>
        <v>0901</v>
      </c>
      <c r="R224" s="35" t="str">
        <f t="shared" si="22"/>
        <v/>
      </c>
      <c r="S224" s="35" t="str">
        <f>IF(基準給与届!H224="","",基準給与届!H224)</f>
        <v/>
      </c>
      <c r="T224" s="35" t="str">
        <f t="shared" si="23"/>
        <v/>
      </c>
      <c r="U224" s="35" t="str">
        <f t="shared" si="24"/>
        <v/>
      </c>
      <c r="V224" s="35" t="str">
        <f>IFERROR(VLOOKUP(基準給与届データ!S224,【参照】標準報酬月額テーブル!$E$3:$I$33,5,TRUE),"")</f>
        <v/>
      </c>
      <c r="W224" s="35" t="str">
        <f t="shared" si="25"/>
        <v/>
      </c>
      <c r="X224" s="37"/>
      <c r="Y224" s="37"/>
      <c r="Z224" s="37"/>
      <c r="AA224" s="37"/>
      <c r="AB224" s="37"/>
      <c r="AC224" s="37"/>
      <c r="AD224" s="37"/>
    </row>
    <row r="225" spans="1:30" s="38" customFormat="1" x14ac:dyDescent="0.15">
      <c r="A225" s="36" t="s">
        <v>79</v>
      </c>
      <c r="B225" s="35" t="str">
        <f t="shared" si="20"/>
        <v/>
      </c>
      <c r="C225" s="35" t="str">
        <f>IF(基準給与届!B225="","",基準給与届!B225)</f>
        <v/>
      </c>
      <c r="D225" s="35" t="str">
        <f>IF(基準給与届!C225="","",基準給与届!C225)</f>
        <v/>
      </c>
      <c r="E225" s="37" t="str">
        <f>IF(基準給与届!D225="","",基準給与届!D225)</f>
        <v/>
      </c>
      <c r="F225" s="37" t="str">
        <f>IF(基準給与届!E225="","",基準給与届!E225)</f>
        <v/>
      </c>
      <c r="G225" s="35" t="str">
        <f>IF(基準給与届!F225="","",基準給与届!F225)</f>
        <v/>
      </c>
      <c r="H225" s="35" t="str">
        <f>IF(基準給与届!G225="","",基準給与届!G225)</f>
        <v/>
      </c>
      <c r="I225" s="35"/>
      <c r="J225" s="35"/>
      <c r="K225" s="35"/>
      <c r="L225" s="35"/>
      <c r="M225" s="37"/>
      <c r="N225" s="37"/>
      <c r="O225" s="37"/>
      <c r="P225" s="37"/>
      <c r="Q225" s="35" t="str">
        <f t="shared" si="21"/>
        <v>0901</v>
      </c>
      <c r="R225" s="35" t="str">
        <f t="shared" si="22"/>
        <v/>
      </c>
      <c r="S225" s="35" t="str">
        <f>IF(基準給与届!H225="","",基準給与届!H225)</f>
        <v/>
      </c>
      <c r="T225" s="35" t="str">
        <f t="shared" si="23"/>
        <v/>
      </c>
      <c r="U225" s="35" t="str">
        <f t="shared" si="24"/>
        <v/>
      </c>
      <c r="V225" s="35" t="str">
        <f>IFERROR(VLOOKUP(基準給与届データ!S225,【参照】標準報酬月額テーブル!$E$3:$I$33,5,TRUE),"")</f>
        <v/>
      </c>
      <c r="W225" s="35" t="str">
        <f t="shared" si="25"/>
        <v/>
      </c>
      <c r="X225" s="37"/>
      <c r="Y225" s="37"/>
      <c r="Z225" s="37"/>
      <c r="AA225" s="37"/>
      <c r="AB225" s="37"/>
      <c r="AC225" s="37"/>
      <c r="AD225" s="37"/>
    </row>
    <row r="226" spans="1:30" s="38" customFormat="1" x14ac:dyDescent="0.15">
      <c r="A226" s="36" t="s">
        <v>79</v>
      </c>
      <c r="B226" s="35" t="str">
        <f t="shared" si="20"/>
        <v/>
      </c>
      <c r="C226" s="35" t="str">
        <f>IF(基準給与届!B226="","",基準給与届!B226)</f>
        <v/>
      </c>
      <c r="D226" s="35" t="str">
        <f>IF(基準給与届!C226="","",基準給与届!C226)</f>
        <v/>
      </c>
      <c r="E226" s="37" t="str">
        <f>IF(基準給与届!D226="","",基準給与届!D226)</f>
        <v/>
      </c>
      <c r="F226" s="37" t="str">
        <f>IF(基準給与届!E226="","",基準給与届!E226)</f>
        <v/>
      </c>
      <c r="G226" s="35" t="str">
        <f>IF(基準給与届!F226="","",基準給与届!F226)</f>
        <v/>
      </c>
      <c r="H226" s="35" t="str">
        <f>IF(基準給与届!G226="","",基準給与届!G226)</f>
        <v/>
      </c>
      <c r="I226" s="35"/>
      <c r="J226" s="35"/>
      <c r="K226" s="35"/>
      <c r="L226" s="35"/>
      <c r="M226" s="37"/>
      <c r="N226" s="37"/>
      <c r="O226" s="37"/>
      <c r="P226" s="37"/>
      <c r="Q226" s="35" t="str">
        <f t="shared" si="21"/>
        <v>0901</v>
      </c>
      <c r="R226" s="35" t="str">
        <f t="shared" si="22"/>
        <v/>
      </c>
      <c r="S226" s="35" t="str">
        <f>IF(基準給与届!H226="","",基準給与届!H226)</f>
        <v/>
      </c>
      <c r="T226" s="35" t="str">
        <f t="shared" si="23"/>
        <v/>
      </c>
      <c r="U226" s="35" t="str">
        <f t="shared" si="24"/>
        <v/>
      </c>
      <c r="V226" s="35" t="str">
        <f>IFERROR(VLOOKUP(基準給与届データ!S226,【参照】標準報酬月額テーブル!$E$3:$I$33,5,TRUE),"")</f>
        <v/>
      </c>
      <c r="W226" s="35" t="str">
        <f t="shared" si="25"/>
        <v/>
      </c>
      <c r="X226" s="37"/>
      <c r="Y226" s="37"/>
      <c r="Z226" s="37"/>
      <c r="AA226" s="37"/>
      <c r="AB226" s="37"/>
      <c r="AC226" s="37"/>
      <c r="AD226" s="37"/>
    </row>
    <row r="227" spans="1:30" s="38" customFormat="1" x14ac:dyDescent="0.15">
      <c r="A227" s="36" t="s">
        <v>79</v>
      </c>
      <c r="B227" s="35" t="str">
        <f t="shared" si="20"/>
        <v/>
      </c>
      <c r="C227" s="35" t="str">
        <f>IF(基準給与届!B227="","",基準給与届!B227)</f>
        <v/>
      </c>
      <c r="D227" s="35" t="str">
        <f>IF(基準給与届!C227="","",基準給与届!C227)</f>
        <v/>
      </c>
      <c r="E227" s="37" t="str">
        <f>IF(基準給与届!D227="","",基準給与届!D227)</f>
        <v/>
      </c>
      <c r="F227" s="37" t="str">
        <f>IF(基準給与届!E227="","",基準給与届!E227)</f>
        <v/>
      </c>
      <c r="G227" s="35" t="str">
        <f>IF(基準給与届!F227="","",基準給与届!F227)</f>
        <v/>
      </c>
      <c r="H227" s="35" t="str">
        <f>IF(基準給与届!G227="","",基準給与届!G227)</f>
        <v/>
      </c>
      <c r="I227" s="35"/>
      <c r="J227" s="35"/>
      <c r="K227" s="35"/>
      <c r="L227" s="35"/>
      <c r="M227" s="37"/>
      <c r="N227" s="37"/>
      <c r="O227" s="37"/>
      <c r="P227" s="37"/>
      <c r="Q227" s="35" t="str">
        <f t="shared" si="21"/>
        <v>0901</v>
      </c>
      <c r="R227" s="35" t="str">
        <f t="shared" si="22"/>
        <v/>
      </c>
      <c r="S227" s="35" t="str">
        <f>IF(基準給与届!H227="","",基準給与届!H227)</f>
        <v/>
      </c>
      <c r="T227" s="35" t="str">
        <f t="shared" si="23"/>
        <v/>
      </c>
      <c r="U227" s="35" t="str">
        <f t="shared" si="24"/>
        <v/>
      </c>
      <c r="V227" s="35" t="str">
        <f>IFERROR(VLOOKUP(基準給与届データ!S227,【参照】標準報酬月額テーブル!$E$3:$I$33,5,TRUE),"")</f>
        <v/>
      </c>
      <c r="W227" s="35" t="str">
        <f t="shared" si="25"/>
        <v/>
      </c>
      <c r="X227" s="37"/>
      <c r="Y227" s="37"/>
      <c r="Z227" s="37"/>
      <c r="AA227" s="37"/>
      <c r="AB227" s="37"/>
      <c r="AC227" s="37"/>
      <c r="AD227" s="37"/>
    </row>
    <row r="228" spans="1:30" s="38" customFormat="1" x14ac:dyDescent="0.15">
      <c r="A228" s="36" t="s">
        <v>79</v>
      </c>
      <c r="B228" s="35" t="str">
        <f t="shared" si="20"/>
        <v/>
      </c>
      <c r="C228" s="35" t="str">
        <f>IF(基準給与届!B228="","",基準給与届!B228)</f>
        <v/>
      </c>
      <c r="D228" s="35" t="str">
        <f>IF(基準給与届!C228="","",基準給与届!C228)</f>
        <v/>
      </c>
      <c r="E228" s="37" t="str">
        <f>IF(基準給与届!D228="","",基準給与届!D228)</f>
        <v/>
      </c>
      <c r="F228" s="37" t="str">
        <f>IF(基準給与届!E228="","",基準給与届!E228)</f>
        <v/>
      </c>
      <c r="G228" s="35" t="str">
        <f>IF(基準給与届!F228="","",基準給与届!F228)</f>
        <v/>
      </c>
      <c r="H228" s="35" t="str">
        <f>IF(基準給与届!G228="","",基準給与届!G228)</f>
        <v/>
      </c>
      <c r="I228" s="35"/>
      <c r="J228" s="35"/>
      <c r="K228" s="35"/>
      <c r="L228" s="35"/>
      <c r="M228" s="37"/>
      <c r="N228" s="37"/>
      <c r="O228" s="37"/>
      <c r="P228" s="37"/>
      <c r="Q228" s="35" t="str">
        <f t="shared" si="21"/>
        <v>0901</v>
      </c>
      <c r="R228" s="35" t="str">
        <f t="shared" si="22"/>
        <v/>
      </c>
      <c r="S228" s="35" t="str">
        <f>IF(基準給与届!H228="","",基準給与届!H228)</f>
        <v/>
      </c>
      <c r="T228" s="35" t="str">
        <f t="shared" si="23"/>
        <v/>
      </c>
      <c r="U228" s="35" t="str">
        <f t="shared" si="24"/>
        <v/>
      </c>
      <c r="V228" s="35" t="str">
        <f>IFERROR(VLOOKUP(基準給与届データ!S228,【参照】標準報酬月額テーブル!$E$3:$I$33,5,TRUE),"")</f>
        <v/>
      </c>
      <c r="W228" s="35" t="str">
        <f t="shared" si="25"/>
        <v/>
      </c>
      <c r="X228" s="37"/>
      <c r="Y228" s="37"/>
      <c r="Z228" s="37"/>
      <c r="AA228" s="37"/>
      <c r="AB228" s="37"/>
      <c r="AC228" s="37"/>
      <c r="AD228" s="37"/>
    </row>
    <row r="229" spans="1:30" s="38" customFormat="1" x14ac:dyDescent="0.15">
      <c r="A229" s="36" t="s">
        <v>79</v>
      </c>
      <c r="B229" s="35" t="str">
        <f t="shared" si="20"/>
        <v/>
      </c>
      <c r="C229" s="35" t="str">
        <f>IF(基準給与届!B229="","",基準給与届!B229)</f>
        <v/>
      </c>
      <c r="D229" s="35" t="str">
        <f>IF(基準給与届!C229="","",基準給与届!C229)</f>
        <v/>
      </c>
      <c r="E229" s="37" t="str">
        <f>IF(基準給与届!D229="","",基準給与届!D229)</f>
        <v/>
      </c>
      <c r="F229" s="37" t="str">
        <f>IF(基準給与届!E229="","",基準給与届!E229)</f>
        <v/>
      </c>
      <c r="G229" s="35" t="str">
        <f>IF(基準給与届!F229="","",基準給与届!F229)</f>
        <v/>
      </c>
      <c r="H229" s="35" t="str">
        <f>IF(基準給与届!G229="","",基準給与届!G229)</f>
        <v/>
      </c>
      <c r="I229" s="35"/>
      <c r="J229" s="35"/>
      <c r="K229" s="35"/>
      <c r="L229" s="35"/>
      <c r="M229" s="37"/>
      <c r="N229" s="37"/>
      <c r="O229" s="37"/>
      <c r="P229" s="37"/>
      <c r="Q229" s="35" t="str">
        <f t="shared" si="21"/>
        <v>0901</v>
      </c>
      <c r="R229" s="35" t="str">
        <f t="shared" si="22"/>
        <v/>
      </c>
      <c r="S229" s="35" t="str">
        <f>IF(基準給与届!H229="","",基準給与届!H229)</f>
        <v/>
      </c>
      <c r="T229" s="35" t="str">
        <f t="shared" si="23"/>
        <v/>
      </c>
      <c r="U229" s="35" t="str">
        <f t="shared" si="24"/>
        <v/>
      </c>
      <c r="V229" s="35" t="str">
        <f>IFERROR(VLOOKUP(基準給与届データ!S229,【参照】標準報酬月額テーブル!$E$3:$I$33,5,TRUE),"")</f>
        <v/>
      </c>
      <c r="W229" s="35" t="str">
        <f t="shared" si="25"/>
        <v/>
      </c>
      <c r="X229" s="37"/>
      <c r="Y229" s="37"/>
      <c r="Z229" s="37"/>
      <c r="AA229" s="37"/>
      <c r="AB229" s="37"/>
      <c r="AC229" s="37"/>
      <c r="AD229" s="37"/>
    </row>
    <row r="230" spans="1:30" s="38" customFormat="1" x14ac:dyDescent="0.15">
      <c r="A230" s="36" t="s">
        <v>79</v>
      </c>
      <c r="B230" s="35" t="str">
        <f t="shared" si="20"/>
        <v/>
      </c>
      <c r="C230" s="35" t="str">
        <f>IF(基準給与届!B230="","",基準給与届!B230)</f>
        <v/>
      </c>
      <c r="D230" s="35" t="str">
        <f>IF(基準給与届!C230="","",基準給与届!C230)</f>
        <v/>
      </c>
      <c r="E230" s="37" t="str">
        <f>IF(基準給与届!D230="","",基準給与届!D230)</f>
        <v/>
      </c>
      <c r="F230" s="37" t="str">
        <f>IF(基準給与届!E230="","",基準給与届!E230)</f>
        <v/>
      </c>
      <c r="G230" s="35" t="str">
        <f>IF(基準給与届!F230="","",基準給与届!F230)</f>
        <v/>
      </c>
      <c r="H230" s="35" t="str">
        <f>IF(基準給与届!G230="","",基準給与届!G230)</f>
        <v/>
      </c>
      <c r="I230" s="35"/>
      <c r="J230" s="35"/>
      <c r="K230" s="35"/>
      <c r="L230" s="35"/>
      <c r="M230" s="37"/>
      <c r="N230" s="37"/>
      <c r="O230" s="37"/>
      <c r="P230" s="37"/>
      <c r="Q230" s="35" t="str">
        <f t="shared" si="21"/>
        <v>0901</v>
      </c>
      <c r="R230" s="35" t="str">
        <f t="shared" si="22"/>
        <v/>
      </c>
      <c r="S230" s="35" t="str">
        <f>IF(基準給与届!H230="","",基準給与届!H230)</f>
        <v/>
      </c>
      <c r="T230" s="35" t="str">
        <f t="shared" si="23"/>
        <v/>
      </c>
      <c r="U230" s="35" t="str">
        <f t="shared" si="24"/>
        <v/>
      </c>
      <c r="V230" s="35" t="str">
        <f>IFERROR(VLOOKUP(基準給与届データ!S230,【参照】標準報酬月額テーブル!$E$3:$I$33,5,TRUE),"")</f>
        <v/>
      </c>
      <c r="W230" s="35" t="str">
        <f t="shared" si="25"/>
        <v/>
      </c>
      <c r="X230" s="37"/>
      <c r="Y230" s="37"/>
      <c r="Z230" s="37"/>
      <c r="AA230" s="37"/>
      <c r="AB230" s="37"/>
      <c r="AC230" s="37"/>
      <c r="AD230" s="37"/>
    </row>
    <row r="231" spans="1:30" s="38" customFormat="1" x14ac:dyDescent="0.15">
      <c r="A231" s="36" t="s">
        <v>79</v>
      </c>
      <c r="B231" s="35" t="str">
        <f t="shared" si="20"/>
        <v/>
      </c>
      <c r="C231" s="35" t="str">
        <f>IF(基準給与届!B231="","",基準給与届!B231)</f>
        <v/>
      </c>
      <c r="D231" s="35" t="str">
        <f>IF(基準給与届!C231="","",基準給与届!C231)</f>
        <v/>
      </c>
      <c r="E231" s="37" t="str">
        <f>IF(基準給与届!D231="","",基準給与届!D231)</f>
        <v/>
      </c>
      <c r="F231" s="37" t="str">
        <f>IF(基準給与届!E231="","",基準給与届!E231)</f>
        <v/>
      </c>
      <c r="G231" s="35" t="str">
        <f>IF(基準給与届!F231="","",基準給与届!F231)</f>
        <v/>
      </c>
      <c r="H231" s="35" t="str">
        <f>IF(基準給与届!G231="","",基準給与届!G231)</f>
        <v/>
      </c>
      <c r="I231" s="35"/>
      <c r="J231" s="35"/>
      <c r="K231" s="35"/>
      <c r="L231" s="35"/>
      <c r="M231" s="37"/>
      <c r="N231" s="37"/>
      <c r="O231" s="37"/>
      <c r="P231" s="37"/>
      <c r="Q231" s="35" t="str">
        <f t="shared" si="21"/>
        <v>0901</v>
      </c>
      <c r="R231" s="35" t="str">
        <f t="shared" si="22"/>
        <v/>
      </c>
      <c r="S231" s="35" t="str">
        <f>IF(基準給与届!H231="","",基準給与届!H231)</f>
        <v/>
      </c>
      <c r="T231" s="35" t="str">
        <f t="shared" si="23"/>
        <v/>
      </c>
      <c r="U231" s="35" t="str">
        <f t="shared" si="24"/>
        <v/>
      </c>
      <c r="V231" s="35" t="str">
        <f>IFERROR(VLOOKUP(基準給与届データ!S231,【参照】標準報酬月額テーブル!$E$3:$I$33,5,TRUE),"")</f>
        <v/>
      </c>
      <c r="W231" s="35" t="str">
        <f t="shared" si="25"/>
        <v/>
      </c>
      <c r="X231" s="37"/>
      <c r="Y231" s="37"/>
      <c r="Z231" s="37"/>
      <c r="AA231" s="37"/>
      <c r="AB231" s="37"/>
      <c r="AC231" s="37"/>
      <c r="AD231" s="37"/>
    </row>
    <row r="232" spans="1:30" s="38" customFormat="1" x14ac:dyDescent="0.15">
      <c r="A232" s="36" t="s">
        <v>79</v>
      </c>
      <c r="B232" s="35" t="str">
        <f t="shared" si="20"/>
        <v/>
      </c>
      <c r="C232" s="35" t="str">
        <f>IF(基準給与届!B232="","",基準給与届!B232)</f>
        <v/>
      </c>
      <c r="D232" s="35" t="str">
        <f>IF(基準給与届!C232="","",基準給与届!C232)</f>
        <v/>
      </c>
      <c r="E232" s="37" t="str">
        <f>IF(基準給与届!D232="","",基準給与届!D232)</f>
        <v/>
      </c>
      <c r="F232" s="37" t="str">
        <f>IF(基準給与届!E232="","",基準給与届!E232)</f>
        <v/>
      </c>
      <c r="G232" s="35" t="str">
        <f>IF(基準給与届!F232="","",基準給与届!F232)</f>
        <v/>
      </c>
      <c r="H232" s="35" t="str">
        <f>IF(基準給与届!G232="","",基準給与届!G232)</f>
        <v/>
      </c>
      <c r="I232" s="35"/>
      <c r="J232" s="35"/>
      <c r="K232" s="35"/>
      <c r="L232" s="35"/>
      <c r="M232" s="37"/>
      <c r="N232" s="37"/>
      <c r="O232" s="37"/>
      <c r="P232" s="37"/>
      <c r="Q232" s="35" t="str">
        <f t="shared" si="21"/>
        <v>0901</v>
      </c>
      <c r="R232" s="35" t="str">
        <f t="shared" si="22"/>
        <v/>
      </c>
      <c r="S232" s="35" t="str">
        <f>IF(基準給与届!H232="","",基準給与届!H232)</f>
        <v/>
      </c>
      <c r="T232" s="35" t="str">
        <f t="shared" si="23"/>
        <v/>
      </c>
      <c r="U232" s="35" t="str">
        <f t="shared" si="24"/>
        <v/>
      </c>
      <c r="V232" s="35" t="str">
        <f>IFERROR(VLOOKUP(基準給与届データ!S232,【参照】標準報酬月額テーブル!$E$3:$I$33,5,TRUE),"")</f>
        <v/>
      </c>
      <c r="W232" s="35" t="str">
        <f t="shared" si="25"/>
        <v/>
      </c>
      <c r="X232" s="37"/>
      <c r="Y232" s="37"/>
      <c r="Z232" s="37"/>
      <c r="AA232" s="37"/>
      <c r="AB232" s="37"/>
      <c r="AC232" s="37"/>
      <c r="AD232" s="37"/>
    </row>
    <row r="233" spans="1:30" s="38" customFormat="1" x14ac:dyDescent="0.15">
      <c r="A233" s="36" t="s">
        <v>79</v>
      </c>
      <c r="B233" s="35" t="str">
        <f t="shared" si="20"/>
        <v/>
      </c>
      <c r="C233" s="35" t="str">
        <f>IF(基準給与届!B233="","",基準給与届!B233)</f>
        <v/>
      </c>
      <c r="D233" s="35" t="str">
        <f>IF(基準給与届!C233="","",基準給与届!C233)</f>
        <v/>
      </c>
      <c r="E233" s="37" t="str">
        <f>IF(基準給与届!D233="","",基準給与届!D233)</f>
        <v/>
      </c>
      <c r="F233" s="37" t="str">
        <f>IF(基準給与届!E233="","",基準給与届!E233)</f>
        <v/>
      </c>
      <c r="G233" s="35" t="str">
        <f>IF(基準給与届!F233="","",基準給与届!F233)</f>
        <v/>
      </c>
      <c r="H233" s="35" t="str">
        <f>IF(基準給与届!G233="","",基準給与届!G233)</f>
        <v/>
      </c>
      <c r="I233" s="35"/>
      <c r="J233" s="35"/>
      <c r="K233" s="35"/>
      <c r="L233" s="35"/>
      <c r="M233" s="37"/>
      <c r="N233" s="37"/>
      <c r="O233" s="37"/>
      <c r="P233" s="37"/>
      <c r="Q233" s="35" t="str">
        <f t="shared" si="21"/>
        <v>0901</v>
      </c>
      <c r="R233" s="35" t="str">
        <f t="shared" si="22"/>
        <v/>
      </c>
      <c r="S233" s="35" t="str">
        <f>IF(基準給与届!H233="","",基準給与届!H233)</f>
        <v/>
      </c>
      <c r="T233" s="35" t="str">
        <f t="shared" si="23"/>
        <v/>
      </c>
      <c r="U233" s="35" t="str">
        <f t="shared" si="24"/>
        <v/>
      </c>
      <c r="V233" s="35" t="str">
        <f>IFERROR(VLOOKUP(基準給与届データ!S233,【参照】標準報酬月額テーブル!$E$3:$I$33,5,TRUE),"")</f>
        <v/>
      </c>
      <c r="W233" s="35" t="str">
        <f t="shared" si="25"/>
        <v/>
      </c>
      <c r="X233" s="37"/>
      <c r="Y233" s="37"/>
      <c r="Z233" s="37"/>
      <c r="AA233" s="37"/>
      <c r="AB233" s="37"/>
      <c r="AC233" s="37"/>
      <c r="AD233" s="37"/>
    </row>
    <row r="234" spans="1:30" s="38" customFormat="1" x14ac:dyDescent="0.15">
      <c r="A234" s="36" t="s">
        <v>79</v>
      </c>
      <c r="B234" s="35" t="str">
        <f t="shared" si="20"/>
        <v/>
      </c>
      <c r="C234" s="35" t="str">
        <f>IF(基準給与届!B234="","",基準給与届!B234)</f>
        <v/>
      </c>
      <c r="D234" s="35" t="str">
        <f>IF(基準給与届!C234="","",基準給与届!C234)</f>
        <v/>
      </c>
      <c r="E234" s="37" t="str">
        <f>IF(基準給与届!D234="","",基準給与届!D234)</f>
        <v/>
      </c>
      <c r="F234" s="37" t="str">
        <f>IF(基準給与届!E234="","",基準給与届!E234)</f>
        <v/>
      </c>
      <c r="G234" s="35" t="str">
        <f>IF(基準給与届!F234="","",基準給与届!F234)</f>
        <v/>
      </c>
      <c r="H234" s="35" t="str">
        <f>IF(基準給与届!G234="","",基準給与届!G234)</f>
        <v/>
      </c>
      <c r="I234" s="35"/>
      <c r="J234" s="35"/>
      <c r="K234" s="35"/>
      <c r="L234" s="35"/>
      <c r="M234" s="37"/>
      <c r="N234" s="37"/>
      <c r="O234" s="37"/>
      <c r="P234" s="37"/>
      <c r="Q234" s="35" t="str">
        <f t="shared" si="21"/>
        <v>0901</v>
      </c>
      <c r="R234" s="35" t="str">
        <f t="shared" si="22"/>
        <v/>
      </c>
      <c r="S234" s="35" t="str">
        <f>IF(基準給与届!H234="","",基準給与届!H234)</f>
        <v/>
      </c>
      <c r="T234" s="35" t="str">
        <f t="shared" si="23"/>
        <v/>
      </c>
      <c r="U234" s="35" t="str">
        <f t="shared" si="24"/>
        <v/>
      </c>
      <c r="V234" s="35" t="str">
        <f>IFERROR(VLOOKUP(基準給与届データ!S234,【参照】標準報酬月額テーブル!$E$3:$I$33,5,TRUE),"")</f>
        <v/>
      </c>
      <c r="W234" s="35" t="str">
        <f t="shared" si="25"/>
        <v/>
      </c>
      <c r="X234" s="37"/>
      <c r="Y234" s="37"/>
      <c r="Z234" s="37"/>
      <c r="AA234" s="37"/>
      <c r="AB234" s="37"/>
      <c r="AC234" s="37"/>
      <c r="AD234" s="37"/>
    </row>
    <row r="235" spans="1:30" s="38" customFormat="1" x14ac:dyDescent="0.15">
      <c r="A235" s="36" t="s">
        <v>79</v>
      </c>
      <c r="B235" s="35" t="str">
        <f t="shared" si="20"/>
        <v/>
      </c>
      <c r="C235" s="35" t="str">
        <f>IF(基準給与届!B235="","",基準給与届!B235)</f>
        <v/>
      </c>
      <c r="D235" s="35" t="str">
        <f>IF(基準給与届!C235="","",基準給与届!C235)</f>
        <v/>
      </c>
      <c r="E235" s="37" t="str">
        <f>IF(基準給与届!D235="","",基準給与届!D235)</f>
        <v/>
      </c>
      <c r="F235" s="37" t="str">
        <f>IF(基準給与届!E235="","",基準給与届!E235)</f>
        <v/>
      </c>
      <c r="G235" s="35" t="str">
        <f>IF(基準給与届!F235="","",基準給与届!F235)</f>
        <v/>
      </c>
      <c r="H235" s="35" t="str">
        <f>IF(基準給与届!G235="","",基準給与届!G235)</f>
        <v/>
      </c>
      <c r="I235" s="35"/>
      <c r="J235" s="35"/>
      <c r="K235" s="35"/>
      <c r="L235" s="35"/>
      <c r="M235" s="37"/>
      <c r="N235" s="37"/>
      <c r="O235" s="37"/>
      <c r="P235" s="37"/>
      <c r="Q235" s="35" t="str">
        <f t="shared" si="21"/>
        <v>0901</v>
      </c>
      <c r="R235" s="35" t="str">
        <f t="shared" si="22"/>
        <v/>
      </c>
      <c r="S235" s="35" t="str">
        <f>IF(基準給与届!H235="","",基準給与届!H235)</f>
        <v/>
      </c>
      <c r="T235" s="35" t="str">
        <f t="shared" si="23"/>
        <v/>
      </c>
      <c r="U235" s="35" t="str">
        <f t="shared" si="24"/>
        <v/>
      </c>
      <c r="V235" s="35" t="str">
        <f>IFERROR(VLOOKUP(基準給与届データ!S235,【参照】標準報酬月額テーブル!$E$3:$I$33,5,TRUE),"")</f>
        <v/>
      </c>
      <c r="W235" s="35" t="str">
        <f t="shared" si="25"/>
        <v/>
      </c>
      <c r="X235" s="37"/>
      <c r="Y235" s="37"/>
      <c r="Z235" s="37"/>
      <c r="AA235" s="37"/>
      <c r="AB235" s="37"/>
      <c r="AC235" s="37"/>
      <c r="AD235" s="37"/>
    </row>
    <row r="236" spans="1:30" s="38" customFormat="1" x14ac:dyDescent="0.15">
      <c r="A236" s="36" t="s">
        <v>79</v>
      </c>
      <c r="B236" s="35" t="str">
        <f t="shared" si="20"/>
        <v/>
      </c>
      <c r="C236" s="35" t="str">
        <f>IF(基準給与届!B236="","",基準給与届!B236)</f>
        <v/>
      </c>
      <c r="D236" s="35" t="str">
        <f>IF(基準給与届!C236="","",基準給与届!C236)</f>
        <v/>
      </c>
      <c r="E236" s="37" t="str">
        <f>IF(基準給与届!D236="","",基準給与届!D236)</f>
        <v/>
      </c>
      <c r="F236" s="37" t="str">
        <f>IF(基準給与届!E236="","",基準給与届!E236)</f>
        <v/>
      </c>
      <c r="G236" s="35" t="str">
        <f>IF(基準給与届!F236="","",基準給与届!F236)</f>
        <v/>
      </c>
      <c r="H236" s="35" t="str">
        <f>IF(基準給与届!G236="","",基準給与届!G236)</f>
        <v/>
      </c>
      <c r="I236" s="35"/>
      <c r="J236" s="35"/>
      <c r="K236" s="35"/>
      <c r="L236" s="35"/>
      <c r="M236" s="37"/>
      <c r="N236" s="37"/>
      <c r="O236" s="37"/>
      <c r="P236" s="37"/>
      <c r="Q236" s="35" t="str">
        <f t="shared" si="21"/>
        <v>0901</v>
      </c>
      <c r="R236" s="35" t="str">
        <f t="shared" si="22"/>
        <v/>
      </c>
      <c r="S236" s="35" t="str">
        <f>IF(基準給与届!H236="","",基準給与届!H236)</f>
        <v/>
      </c>
      <c r="T236" s="35" t="str">
        <f t="shared" si="23"/>
        <v/>
      </c>
      <c r="U236" s="35" t="str">
        <f t="shared" si="24"/>
        <v/>
      </c>
      <c r="V236" s="35" t="str">
        <f>IFERROR(VLOOKUP(基準給与届データ!S236,【参照】標準報酬月額テーブル!$E$3:$I$33,5,TRUE),"")</f>
        <v/>
      </c>
      <c r="W236" s="35" t="str">
        <f t="shared" si="25"/>
        <v/>
      </c>
      <c r="X236" s="37"/>
      <c r="Y236" s="37"/>
      <c r="Z236" s="37"/>
      <c r="AA236" s="37"/>
      <c r="AB236" s="37"/>
      <c r="AC236" s="37"/>
      <c r="AD236" s="37"/>
    </row>
    <row r="237" spans="1:30" s="38" customFormat="1" x14ac:dyDescent="0.15">
      <c r="A237" s="36" t="s">
        <v>79</v>
      </c>
      <c r="B237" s="35" t="str">
        <f t="shared" si="20"/>
        <v/>
      </c>
      <c r="C237" s="35" t="str">
        <f>IF(基準給与届!B237="","",基準給与届!B237)</f>
        <v/>
      </c>
      <c r="D237" s="35" t="str">
        <f>IF(基準給与届!C237="","",基準給与届!C237)</f>
        <v/>
      </c>
      <c r="E237" s="37" t="str">
        <f>IF(基準給与届!D237="","",基準給与届!D237)</f>
        <v/>
      </c>
      <c r="F237" s="37" t="str">
        <f>IF(基準給与届!E237="","",基準給与届!E237)</f>
        <v/>
      </c>
      <c r="G237" s="35" t="str">
        <f>IF(基準給与届!F237="","",基準給与届!F237)</f>
        <v/>
      </c>
      <c r="H237" s="35" t="str">
        <f>IF(基準給与届!G237="","",基準給与届!G237)</f>
        <v/>
      </c>
      <c r="I237" s="35"/>
      <c r="J237" s="35"/>
      <c r="K237" s="35"/>
      <c r="L237" s="35"/>
      <c r="M237" s="37"/>
      <c r="N237" s="37"/>
      <c r="O237" s="37"/>
      <c r="P237" s="37"/>
      <c r="Q237" s="35" t="str">
        <f t="shared" si="21"/>
        <v>0901</v>
      </c>
      <c r="R237" s="35" t="str">
        <f t="shared" si="22"/>
        <v/>
      </c>
      <c r="S237" s="35" t="str">
        <f>IF(基準給与届!H237="","",基準給与届!H237)</f>
        <v/>
      </c>
      <c r="T237" s="35" t="str">
        <f t="shared" si="23"/>
        <v/>
      </c>
      <c r="U237" s="35" t="str">
        <f t="shared" si="24"/>
        <v/>
      </c>
      <c r="V237" s="35" t="str">
        <f>IFERROR(VLOOKUP(基準給与届データ!S237,【参照】標準報酬月額テーブル!$E$3:$I$33,5,TRUE),"")</f>
        <v/>
      </c>
      <c r="W237" s="35" t="str">
        <f t="shared" si="25"/>
        <v/>
      </c>
      <c r="X237" s="37"/>
      <c r="Y237" s="37"/>
      <c r="Z237" s="37"/>
      <c r="AA237" s="37"/>
      <c r="AB237" s="37"/>
      <c r="AC237" s="37"/>
      <c r="AD237" s="37"/>
    </row>
    <row r="238" spans="1:30" s="38" customFormat="1" x14ac:dyDescent="0.15">
      <c r="A238" s="36" t="s">
        <v>79</v>
      </c>
      <c r="B238" s="35" t="str">
        <f t="shared" si="20"/>
        <v/>
      </c>
      <c r="C238" s="35" t="str">
        <f>IF(基準給与届!B238="","",基準給与届!B238)</f>
        <v/>
      </c>
      <c r="D238" s="35" t="str">
        <f>IF(基準給与届!C238="","",基準給与届!C238)</f>
        <v/>
      </c>
      <c r="E238" s="37" t="str">
        <f>IF(基準給与届!D238="","",基準給与届!D238)</f>
        <v/>
      </c>
      <c r="F238" s="37" t="str">
        <f>IF(基準給与届!E238="","",基準給与届!E238)</f>
        <v/>
      </c>
      <c r="G238" s="35" t="str">
        <f>IF(基準給与届!F238="","",基準給与届!F238)</f>
        <v/>
      </c>
      <c r="H238" s="35" t="str">
        <f>IF(基準給与届!G238="","",基準給与届!G238)</f>
        <v/>
      </c>
      <c r="I238" s="35"/>
      <c r="J238" s="35"/>
      <c r="K238" s="35"/>
      <c r="L238" s="35"/>
      <c r="M238" s="37"/>
      <c r="N238" s="37"/>
      <c r="O238" s="37"/>
      <c r="P238" s="37"/>
      <c r="Q238" s="35" t="str">
        <f t="shared" si="21"/>
        <v>0901</v>
      </c>
      <c r="R238" s="35" t="str">
        <f t="shared" si="22"/>
        <v/>
      </c>
      <c r="S238" s="35" t="str">
        <f>IF(基準給与届!H238="","",基準給与届!H238)</f>
        <v/>
      </c>
      <c r="T238" s="35" t="str">
        <f t="shared" si="23"/>
        <v/>
      </c>
      <c r="U238" s="35" t="str">
        <f t="shared" si="24"/>
        <v/>
      </c>
      <c r="V238" s="35" t="str">
        <f>IFERROR(VLOOKUP(基準給与届データ!S238,【参照】標準報酬月額テーブル!$E$3:$I$33,5,TRUE),"")</f>
        <v/>
      </c>
      <c r="W238" s="35" t="str">
        <f t="shared" si="25"/>
        <v/>
      </c>
      <c r="X238" s="37"/>
      <c r="Y238" s="37"/>
      <c r="Z238" s="37"/>
      <c r="AA238" s="37"/>
      <c r="AB238" s="37"/>
      <c r="AC238" s="37"/>
      <c r="AD238" s="37"/>
    </row>
    <row r="239" spans="1:30" s="38" customFormat="1" x14ac:dyDescent="0.15">
      <c r="A239" s="36" t="s">
        <v>79</v>
      </c>
      <c r="B239" s="35" t="str">
        <f t="shared" si="20"/>
        <v/>
      </c>
      <c r="C239" s="35" t="str">
        <f>IF(基準給与届!B239="","",基準給与届!B239)</f>
        <v/>
      </c>
      <c r="D239" s="35" t="str">
        <f>IF(基準給与届!C239="","",基準給与届!C239)</f>
        <v/>
      </c>
      <c r="E239" s="37" t="str">
        <f>IF(基準給与届!D239="","",基準給与届!D239)</f>
        <v/>
      </c>
      <c r="F239" s="37" t="str">
        <f>IF(基準給与届!E239="","",基準給与届!E239)</f>
        <v/>
      </c>
      <c r="G239" s="35" t="str">
        <f>IF(基準給与届!F239="","",基準給与届!F239)</f>
        <v/>
      </c>
      <c r="H239" s="35" t="str">
        <f>IF(基準給与届!G239="","",基準給与届!G239)</f>
        <v/>
      </c>
      <c r="I239" s="35"/>
      <c r="J239" s="35"/>
      <c r="K239" s="35"/>
      <c r="L239" s="35"/>
      <c r="M239" s="37"/>
      <c r="N239" s="37"/>
      <c r="O239" s="37"/>
      <c r="P239" s="37"/>
      <c r="Q239" s="35" t="str">
        <f t="shared" si="21"/>
        <v>0901</v>
      </c>
      <c r="R239" s="35" t="str">
        <f t="shared" si="22"/>
        <v/>
      </c>
      <c r="S239" s="35" t="str">
        <f>IF(基準給与届!H239="","",基準給与届!H239)</f>
        <v/>
      </c>
      <c r="T239" s="35" t="str">
        <f t="shared" si="23"/>
        <v/>
      </c>
      <c r="U239" s="35" t="str">
        <f t="shared" si="24"/>
        <v/>
      </c>
      <c r="V239" s="35" t="str">
        <f>IFERROR(VLOOKUP(基準給与届データ!S239,【参照】標準報酬月額テーブル!$E$3:$I$33,5,TRUE),"")</f>
        <v/>
      </c>
      <c r="W239" s="35" t="str">
        <f t="shared" si="25"/>
        <v/>
      </c>
      <c r="X239" s="37"/>
      <c r="Y239" s="37"/>
      <c r="Z239" s="37"/>
      <c r="AA239" s="37"/>
      <c r="AB239" s="37"/>
      <c r="AC239" s="37"/>
      <c r="AD239" s="37"/>
    </row>
    <row r="240" spans="1:30" s="38" customFormat="1" x14ac:dyDescent="0.15">
      <c r="A240" s="36" t="s">
        <v>79</v>
      </c>
      <c r="B240" s="35" t="str">
        <f t="shared" si="20"/>
        <v/>
      </c>
      <c r="C240" s="35" t="str">
        <f>IF(基準給与届!B240="","",基準給与届!B240)</f>
        <v/>
      </c>
      <c r="D240" s="35" t="str">
        <f>IF(基準給与届!C240="","",基準給与届!C240)</f>
        <v/>
      </c>
      <c r="E240" s="37" t="str">
        <f>IF(基準給与届!D240="","",基準給与届!D240)</f>
        <v/>
      </c>
      <c r="F240" s="37" t="str">
        <f>IF(基準給与届!E240="","",基準給与届!E240)</f>
        <v/>
      </c>
      <c r="G240" s="35" t="str">
        <f>IF(基準給与届!F240="","",基準給与届!F240)</f>
        <v/>
      </c>
      <c r="H240" s="35" t="str">
        <f>IF(基準給与届!G240="","",基準給与届!G240)</f>
        <v/>
      </c>
      <c r="I240" s="35"/>
      <c r="J240" s="35"/>
      <c r="K240" s="35"/>
      <c r="L240" s="35"/>
      <c r="M240" s="37"/>
      <c r="N240" s="37"/>
      <c r="O240" s="37"/>
      <c r="P240" s="37"/>
      <c r="Q240" s="35" t="str">
        <f t="shared" si="21"/>
        <v>0901</v>
      </c>
      <c r="R240" s="35" t="str">
        <f t="shared" si="22"/>
        <v/>
      </c>
      <c r="S240" s="35" t="str">
        <f>IF(基準給与届!H240="","",基準給与届!H240)</f>
        <v/>
      </c>
      <c r="T240" s="35" t="str">
        <f t="shared" si="23"/>
        <v/>
      </c>
      <c r="U240" s="35" t="str">
        <f t="shared" si="24"/>
        <v/>
      </c>
      <c r="V240" s="35" t="str">
        <f>IFERROR(VLOOKUP(基準給与届データ!S240,【参照】標準報酬月額テーブル!$E$3:$I$33,5,TRUE),"")</f>
        <v/>
      </c>
      <c r="W240" s="35" t="str">
        <f t="shared" si="25"/>
        <v/>
      </c>
      <c r="X240" s="37"/>
      <c r="Y240" s="37"/>
      <c r="Z240" s="37"/>
      <c r="AA240" s="37"/>
      <c r="AB240" s="37"/>
      <c r="AC240" s="37"/>
      <c r="AD240" s="37"/>
    </row>
    <row r="241" spans="1:30" s="38" customFormat="1" x14ac:dyDescent="0.15">
      <c r="A241" s="36" t="s">
        <v>79</v>
      </c>
      <c r="B241" s="35" t="str">
        <f t="shared" si="20"/>
        <v/>
      </c>
      <c r="C241" s="35" t="str">
        <f>IF(基準給与届!B241="","",基準給与届!B241)</f>
        <v/>
      </c>
      <c r="D241" s="35" t="str">
        <f>IF(基準給与届!C241="","",基準給与届!C241)</f>
        <v/>
      </c>
      <c r="E241" s="37" t="str">
        <f>IF(基準給与届!D241="","",基準給与届!D241)</f>
        <v/>
      </c>
      <c r="F241" s="37" t="str">
        <f>IF(基準給与届!E241="","",基準給与届!E241)</f>
        <v/>
      </c>
      <c r="G241" s="35" t="str">
        <f>IF(基準給与届!F241="","",基準給与届!F241)</f>
        <v/>
      </c>
      <c r="H241" s="35" t="str">
        <f>IF(基準給与届!G241="","",基準給与届!G241)</f>
        <v/>
      </c>
      <c r="I241" s="35"/>
      <c r="J241" s="35"/>
      <c r="K241" s="35"/>
      <c r="L241" s="35"/>
      <c r="M241" s="37"/>
      <c r="N241" s="37"/>
      <c r="O241" s="37"/>
      <c r="P241" s="37"/>
      <c r="Q241" s="35" t="str">
        <f t="shared" si="21"/>
        <v>0901</v>
      </c>
      <c r="R241" s="35" t="str">
        <f t="shared" si="22"/>
        <v/>
      </c>
      <c r="S241" s="35" t="str">
        <f>IF(基準給与届!H241="","",基準給与届!H241)</f>
        <v/>
      </c>
      <c r="T241" s="35" t="str">
        <f t="shared" si="23"/>
        <v/>
      </c>
      <c r="U241" s="35" t="str">
        <f t="shared" si="24"/>
        <v/>
      </c>
      <c r="V241" s="35" t="str">
        <f>IFERROR(VLOOKUP(基準給与届データ!S241,【参照】標準報酬月額テーブル!$E$3:$I$33,5,TRUE),"")</f>
        <v/>
      </c>
      <c r="W241" s="35" t="str">
        <f t="shared" si="25"/>
        <v/>
      </c>
      <c r="X241" s="37"/>
      <c r="Y241" s="37"/>
      <c r="Z241" s="37"/>
      <c r="AA241" s="37"/>
      <c r="AB241" s="37"/>
      <c r="AC241" s="37"/>
      <c r="AD241" s="37"/>
    </row>
    <row r="242" spans="1:30" s="38" customFormat="1" x14ac:dyDescent="0.15">
      <c r="A242" s="36" t="s">
        <v>79</v>
      </c>
      <c r="B242" s="35" t="str">
        <f t="shared" si="20"/>
        <v/>
      </c>
      <c r="C242" s="35" t="str">
        <f>IF(基準給与届!B242="","",基準給与届!B242)</f>
        <v/>
      </c>
      <c r="D242" s="35" t="str">
        <f>IF(基準給与届!C242="","",基準給与届!C242)</f>
        <v/>
      </c>
      <c r="E242" s="37" t="str">
        <f>IF(基準給与届!D242="","",基準給与届!D242)</f>
        <v/>
      </c>
      <c r="F242" s="37" t="str">
        <f>IF(基準給与届!E242="","",基準給与届!E242)</f>
        <v/>
      </c>
      <c r="G242" s="35" t="str">
        <f>IF(基準給与届!F242="","",基準給与届!F242)</f>
        <v/>
      </c>
      <c r="H242" s="35" t="str">
        <f>IF(基準給与届!G242="","",基準給与届!G242)</f>
        <v/>
      </c>
      <c r="I242" s="35"/>
      <c r="J242" s="35"/>
      <c r="K242" s="35"/>
      <c r="L242" s="35"/>
      <c r="M242" s="37"/>
      <c r="N242" s="37"/>
      <c r="O242" s="37"/>
      <c r="P242" s="37"/>
      <c r="Q242" s="35" t="str">
        <f t="shared" si="21"/>
        <v>0901</v>
      </c>
      <c r="R242" s="35" t="str">
        <f t="shared" si="22"/>
        <v/>
      </c>
      <c r="S242" s="35" t="str">
        <f>IF(基準給与届!H242="","",基準給与届!H242)</f>
        <v/>
      </c>
      <c r="T242" s="35" t="str">
        <f t="shared" si="23"/>
        <v/>
      </c>
      <c r="U242" s="35" t="str">
        <f t="shared" si="24"/>
        <v/>
      </c>
      <c r="V242" s="35" t="str">
        <f>IFERROR(VLOOKUP(基準給与届データ!S242,【参照】標準報酬月額テーブル!$E$3:$I$33,5,TRUE),"")</f>
        <v/>
      </c>
      <c r="W242" s="35" t="str">
        <f t="shared" si="25"/>
        <v/>
      </c>
      <c r="X242" s="37"/>
      <c r="Y242" s="37"/>
      <c r="Z242" s="37"/>
      <c r="AA242" s="37"/>
      <c r="AB242" s="37"/>
      <c r="AC242" s="37"/>
      <c r="AD242" s="37"/>
    </row>
    <row r="243" spans="1:30" s="38" customFormat="1" x14ac:dyDescent="0.15">
      <c r="A243" s="36" t="s">
        <v>79</v>
      </c>
      <c r="B243" s="35" t="str">
        <f t="shared" si="20"/>
        <v/>
      </c>
      <c r="C243" s="35" t="str">
        <f>IF(基準給与届!B243="","",基準給与届!B243)</f>
        <v/>
      </c>
      <c r="D243" s="35" t="str">
        <f>IF(基準給与届!C243="","",基準給与届!C243)</f>
        <v/>
      </c>
      <c r="E243" s="37" t="str">
        <f>IF(基準給与届!D243="","",基準給与届!D243)</f>
        <v/>
      </c>
      <c r="F243" s="37" t="str">
        <f>IF(基準給与届!E243="","",基準給与届!E243)</f>
        <v/>
      </c>
      <c r="G243" s="35" t="str">
        <f>IF(基準給与届!F243="","",基準給与届!F243)</f>
        <v/>
      </c>
      <c r="H243" s="35" t="str">
        <f>IF(基準給与届!G243="","",基準給与届!G243)</f>
        <v/>
      </c>
      <c r="I243" s="35"/>
      <c r="J243" s="35"/>
      <c r="K243" s="35"/>
      <c r="L243" s="35"/>
      <c r="M243" s="37"/>
      <c r="N243" s="37"/>
      <c r="O243" s="37"/>
      <c r="P243" s="37"/>
      <c r="Q243" s="35" t="str">
        <f t="shared" si="21"/>
        <v>0901</v>
      </c>
      <c r="R243" s="35" t="str">
        <f t="shared" si="22"/>
        <v/>
      </c>
      <c r="S243" s="35" t="str">
        <f>IF(基準給与届!H243="","",基準給与届!H243)</f>
        <v/>
      </c>
      <c r="T243" s="35" t="str">
        <f t="shared" si="23"/>
        <v/>
      </c>
      <c r="U243" s="35" t="str">
        <f t="shared" si="24"/>
        <v/>
      </c>
      <c r="V243" s="35" t="str">
        <f>IFERROR(VLOOKUP(基準給与届データ!S243,【参照】標準報酬月額テーブル!$E$3:$I$33,5,TRUE),"")</f>
        <v/>
      </c>
      <c r="W243" s="35" t="str">
        <f t="shared" si="25"/>
        <v/>
      </c>
      <c r="X243" s="37"/>
      <c r="Y243" s="37"/>
      <c r="Z243" s="37"/>
      <c r="AA243" s="37"/>
      <c r="AB243" s="37"/>
      <c r="AC243" s="37"/>
      <c r="AD243" s="37"/>
    </row>
    <row r="244" spans="1:30" s="38" customFormat="1" x14ac:dyDescent="0.15">
      <c r="A244" s="36" t="s">
        <v>79</v>
      </c>
      <c r="B244" s="35" t="str">
        <f t="shared" si="20"/>
        <v/>
      </c>
      <c r="C244" s="35" t="str">
        <f>IF(基準給与届!B244="","",基準給与届!B244)</f>
        <v/>
      </c>
      <c r="D244" s="35" t="str">
        <f>IF(基準給与届!C244="","",基準給与届!C244)</f>
        <v/>
      </c>
      <c r="E244" s="37" t="str">
        <f>IF(基準給与届!D244="","",基準給与届!D244)</f>
        <v/>
      </c>
      <c r="F244" s="37" t="str">
        <f>IF(基準給与届!E244="","",基準給与届!E244)</f>
        <v/>
      </c>
      <c r="G244" s="35" t="str">
        <f>IF(基準給与届!F244="","",基準給与届!F244)</f>
        <v/>
      </c>
      <c r="H244" s="35" t="str">
        <f>IF(基準給与届!G244="","",基準給与届!G244)</f>
        <v/>
      </c>
      <c r="I244" s="35"/>
      <c r="J244" s="35"/>
      <c r="K244" s="35"/>
      <c r="L244" s="35"/>
      <c r="M244" s="37"/>
      <c r="N244" s="37"/>
      <c r="O244" s="37"/>
      <c r="P244" s="37"/>
      <c r="Q244" s="35" t="str">
        <f t="shared" si="21"/>
        <v>0901</v>
      </c>
      <c r="R244" s="35" t="str">
        <f t="shared" si="22"/>
        <v/>
      </c>
      <c r="S244" s="35" t="str">
        <f>IF(基準給与届!H244="","",基準給与届!H244)</f>
        <v/>
      </c>
      <c r="T244" s="35" t="str">
        <f t="shared" si="23"/>
        <v/>
      </c>
      <c r="U244" s="35" t="str">
        <f t="shared" si="24"/>
        <v/>
      </c>
      <c r="V244" s="35" t="str">
        <f>IFERROR(VLOOKUP(基準給与届データ!S244,【参照】標準報酬月額テーブル!$E$3:$I$33,5,TRUE),"")</f>
        <v/>
      </c>
      <c r="W244" s="35" t="str">
        <f t="shared" si="25"/>
        <v/>
      </c>
      <c r="X244" s="37"/>
      <c r="Y244" s="37"/>
      <c r="Z244" s="37"/>
      <c r="AA244" s="37"/>
      <c r="AB244" s="37"/>
      <c r="AC244" s="37"/>
      <c r="AD244" s="37"/>
    </row>
    <row r="245" spans="1:30" s="38" customFormat="1" x14ac:dyDescent="0.15">
      <c r="A245" s="36" t="s">
        <v>79</v>
      </c>
      <c r="B245" s="35" t="str">
        <f t="shared" si="20"/>
        <v/>
      </c>
      <c r="C245" s="35" t="str">
        <f>IF(基準給与届!B245="","",基準給与届!B245)</f>
        <v/>
      </c>
      <c r="D245" s="35" t="str">
        <f>IF(基準給与届!C245="","",基準給与届!C245)</f>
        <v/>
      </c>
      <c r="E245" s="37" t="str">
        <f>IF(基準給与届!D245="","",基準給与届!D245)</f>
        <v/>
      </c>
      <c r="F245" s="37" t="str">
        <f>IF(基準給与届!E245="","",基準給与届!E245)</f>
        <v/>
      </c>
      <c r="G245" s="35" t="str">
        <f>IF(基準給与届!F245="","",基準給与届!F245)</f>
        <v/>
      </c>
      <c r="H245" s="35" t="str">
        <f>IF(基準給与届!G245="","",基準給与届!G245)</f>
        <v/>
      </c>
      <c r="I245" s="35"/>
      <c r="J245" s="35"/>
      <c r="K245" s="35"/>
      <c r="L245" s="35"/>
      <c r="M245" s="37"/>
      <c r="N245" s="37"/>
      <c r="O245" s="37"/>
      <c r="P245" s="37"/>
      <c r="Q245" s="35" t="str">
        <f t="shared" si="21"/>
        <v>0901</v>
      </c>
      <c r="R245" s="35" t="str">
        <f t="shared" si="22"/>
        <v/>
      </c>
      <c r="S245" s="35" t="str">
        <f>IF(基準給与届!H245="","",基準給与届!H245)</f>
        <v/>
      </c>
      <c r="T245" s="35" t="str">
        <f t="shared" si="23"/>
        <v/>
      </c>
      <c r="U245" s="35" t="str">
        <f t="shared" si="24"/>
        <v/>
      </c>
      <c r="V245" s="35" t="str">
        <f>IFERROR(VLOOKUP(基準給与届データ!S245,【参照】標準報酬月額テーブル!$E$3:$I$33,5,TRUE),"")</f>
        <v/>
      </c>
      <c r="W245" s="35" t="str">
        <f t="shared" si="25"/>
        <v/>
      </c>
      <c r="X245" s="37"/>
      <c r="Y245" s="37"/>
      <c r="Z245" s="37"/>
      <c r="AA245" s="37"/>
      <c r="AB245" s="37"/>
      <c r="AC245" s="37"/>
      <c r="AD245" s="37"/>
    </row>
    <row r="246" spans="1:30" s="38" customFormat="1" x14ac:dyDescent="0.15">
      <c r="A246" s="36" t="s">
        <v>79</v>
      </c>
      <c r="B246" s="35" t="str">
        <f t="shared" si="20"/>
        <v/>
      </c>
      <c r="C246" s="35" t="str">
        <f>IF(基準給与届!B246="","",基準給与届!B246)</f>
        <v/>
      </c>
      <c r="D246" s="35" t="str">
        <f>IF(基準給与届!C246="","",基準給与届!C246)</f>
        <v/>
      </c>
      <c r="E246" s="37" t="str">
        <f>IF(基準給与届!D246="","",基準給与届!D246)</f>
        <v/>
      </c>
      <c r="F246" s="37" t="str">
        <f>IF(基準給与届!E246="","",基準給与届!E246)</f>
        <v/>
      </c>
      <c r="G246" s="35" t="str">
        <f>IF(基準給与届!F246="","",基準給与届!F246)</f>
        <v/>
      </c>
      <c r="H246" s="35" t="str">
        <f>IF(基準給与届!G246="","",基準給与届!G246)</f>
        <v/>
      </c>
      <c r="I246" s="35"/>
      <c r="J246" s="35"/>
      <c r="K246" s="35"/>
      <c r="L246" s="35"/>
      <c r="M246" s="37"/>
      <c r="N246" s="37"/>
      <c r="O246" s="37"/>
      <c r="P246" s="37"/>
      <c r="Q246" s="35" t="str">
        <f t="shared" si="21"/>
        <v>0901</v>
      </c>
      <c r="R246" s="35" t="str">
        <f t="shared" si="22"/>
        <v/>
      </c>
      <c r="S246" s="35" t="str">
        <f>IF(基準給与届!H246="","",基準給与届!H246)</f>
        <v/>
      </c>
      <c r="T246" s="35" t="str">
        <f t="shared" si="23"/>
        <v/>
      </c>
      <c r="U246" s="35" t="str">
        <f t="shared" si="24"/>
        <v/>
      </c>
      <c r="V246" s="35" t="str">
        <f>IFERROR(VLOOKUP(基準給与届データ!S246,【参照】標準報酬月額テーブル!$E$3:$I$33,5,TRUE),"")</f>
        <v/>
      </c>
      <c r="W246" s="35" t="str">
        <f t="shared" si="25"/>
        <v/>
      </c>
      <c r="X246" s="37"/>
      <c r="Y246" s="37"/>
      <c r="Z246" s="37"/>
      <c r="AA246" s="37"/>
      <c r="AB246" s="37"/>
      <c r="AC246" s="37"/>
      <c r="AD246" s="37"/>
    </row>
    <row r="247" spans="1:30" s="38" customFormat="1" x14ac:dyDescent="0.15">
      <c r="A247" s="36" t="s">
        <v>79</v>
      </c>
      <c r="B247" s="35" t="str">
        <f t="shared" si="20"/>
        <v/>
      </c>
      <c r="C247" s="35" t="str">
        <f>IF(基準給与届!B247="","",基準給与届!B247)</f>
        <v/>
      </c>
      <c r="D247" s="35" t="str">
        <f>IF(基準給与届!C247="","",基準給与届!C247)</f>
        <v/>
      </c>
      <c r="E247" s="37" t="str">
        <f>IF(基準給与届!D247="","",基準給与届!D247)</f>
        <v/>
      </c>
      <c r="F247" s="37" t="str">
        <f>IF(基準給与届!E247="","",基準給与届!E247)</f>
        <v/>
      </c>
      <c r="G247" s="35" t="str">
        <f>IF(基準給与届!F247="","",基準給与届!F247)</f>
        <v/>
      </c>
      <c r="H247" s="35" t="str">
        <f>IF(基準給与届!G247="","",基準給与届!G247)</f>
        <v/>
      </c>
      <c r="I247" s="35"/>
      <c r="J247" s="35"/>
      <c r="K247" s="35"/>
      <c r="L247" s="35"/>
      <c r="M247" s="37"/>
      <c r="N247" s="37"/>
      <c r="O247" s="37"/>
      <c r="P247" s="37"/>
      <c r="Q247" s="35" t="str">
        <f t="shared" si="21"/>
        <v>0901</v>
      </c>
      <c r="R247" s="35" t="str">
        <f t="shared" si="22"/>
        <v/>
      </c>
      <c r="S247" s="35" t="str">
        <f>IF(基準給与届!H247="","",基準給与届!H247)</f>
        <v/>
      </c>
      <c r="T247" s="35" t="str">
        <f t="shared" si="23"/>
        <v/>
      </c>
      <c r="U247" s="35" t="str">
        <f t="shared" si="24"/>
        <v/>
      </c>
      <c r="V247" s="35" t="str">
        <f>IFERROR(VLOOKUP(基準給与届データ!S247,【参照】標準報酬月額テーブル!$E$3:$I$33,5,TRUE),"")</f>
        <v/>
      </c>
      <c r="W247" s="35" t="str">
        <f t="shared" si="25"/>
        <v/>
      </c>
      <c r="X247" s="37"/>
      <c r="Y247" s="37"/>
      <c r="Z247" s="37"/>
      <c r="AA247" s="37"/>
      <c r="AB247" s="37"/>
      <c r="AC247" s="37"/>
      <c r="AD247" s="37"/>
    </row>
    <row r="248" spans="1:30" s="38" customFormat="1" x14ac:dyDescent="0.15">
      <c r="A248" s="36" t="s">
        <v>79</v>
      </c>
      <c r="B248" s="35" t="str">
        <f t="shared" si="20"/>
        <v/>
      </c>
      <c r="C248" s="35" t="str">
        <f>IF(基準給与届!B248="","",基準給与届!B248)</f>
        <v/>
      </c>
      <c r="D248" s="35" t="str">
        <f>IF(基準給与届!C248="","",基準給与届!C248)</f>
        <v/>
      </c>
      <c r="E248" s="37" t="str">
        <f>IF(基準給与届!D248="","",基準給与届!D248)</f>
        <v/>
      </c>
      <c r="F248" s="37" t="str">
        <f>IF(基準給与届!E248="","",基準給与届!E248)</f>
        <v/>
      </c>
      <c r="G248" s="35" t="str">
        <f>IF(基準給与届!F248="","",基準給与届!F248)</f>
        <v/>
      </c>
      <c r="H248" s="35" t="str">
        <f>IF(基準給与届!G248="","",基準給与届!G248)</f>
        <v/>
      </c>
      <c r="I248" s="35"/>
      <c r="J248" s="35"/>
      <c r="K248" s="35"/>
      <c r="L248" s="35"/>
      <c r="M248" s="37"/>
      <c r="N248" s="37"/>
      <c r="O248" s="37"/>
      <c r="P248" s="37"/>
      <c r="Q248" s="35" t="str">
        <f t="shared" si="21"/>
        <v>0901</v>
      </c>
      <c r="R248" s="35" t="str">
        <f t="shared" si="22"/>
        <v/>
      </c>
      <c r="S248" s="35" t="str">
        <f>IF(基準給与届!H248="","",基準給与届!H248)</f>
        <v/>
      </c>
      <c r="T248" s="35" t="str">
        <f t="shared" si="23"/>
        <v/>
      </c>
      <c r="U248" s="35" t="str">
        <f t="shared" si="24"/>
        <v/>
      </c>
      <c r="V248" s="35" t="str">
        <f>IFERROR(VLOOKUP(基準給与届データ!S248,【参照】標準報酬月額テーブル!$E$3:$I$33,5,TRUE),"")</f>
        <v/>
      </c>
      <c r="W248" s="35" t="str">
        <f t="shared" si="25"/>
        <v/>
      </c>
      <c r="X248" s="37"/>
      <c r="Y248" s="37"/>
      <c r="Z248" s="37"/>
      <c r="AA248" s="37"/>
      <c r="AB248" s="37"/>
      <c r="AC248" s="37"/>
      <c r="AD248" s="37"/>
    </row>
    <row r="249" spans="1:30" s="38" customFormat="1" x14ac:dyDescent="0.15">
      <c r="A249" s="36" t="s">
        <v>79</v>
      </c>
      <c r="B249" s="35" t="str">
        <f t="shared" si="20"/>
        <v/>
      </c>
      <c r="C249" s="35" t="str">
        <f>IF(基準給与届!B249="","",基準給与届!B249)</f>
        <v/>
      </c>
      <c r="D249" s="35" t="str">
        <f>IF(基準給与届!C249="","",基準給与届!C249)</f>
        <v/>
      </c>
      <c r="E249" s="37" t="str">
        <f>IF(基準給与届!D249="","",基準給与届!D249)</f>
        <v/>
      </c>
      <c r="F249" s="37" t="str">
        <f>IF(基準給与届!E249="","",基準給与届!E249)</f>
        <v/>
      </c>
      <c r="G249" s="35" t="str">
        <f>IF(基準給与届!F249="","",基準給与届!F249)</f>
        <v/>
      </c>
      <c r="H249" s="35" t="str">
        <f>IF(基準給与届!G249="","",基準給与届!G249)</f>
        <v/>
      </c>
      <c r="I249" s="35"/>
      <c r="J249" s="35"/>
      <c r="K249" s="35"/>
      <c r="L249" s="35"/>
      <c r="M249" s="37"/>
      <c r="N249" s="37"/>
      <c r="O249" s="37"/>
      <c r="P249" s="37"/>
      <c r="Q249" s="35" t="str">
        <f t="shared" si="21"/>
        <v>0901</v>
      </c>
      <c r="R249" s="35" t="str">
        <f t="shared" si="22"/>
        <v/>
      </c>
      <c r="S249" s="35" t="str">
        <f>IF(基準給与届!H249="","",基準給与届!H249)</f>
        <v/>
      </c>
      <c r="T249" s="35" t="str">
        <f t="shared" si="23"/>
        <v/>
      </c>
      <c r="U249" s="35" t="str">
        <f t="shared" si="24"/>
        <v/>
      </c>
      <c r="V249" s="35" t="str">
        <f>IFERROR(VLOOKUP(基準給与届データ!S249,【参照】標準報酬月額テーブル!$E$3:$I$33,5,TRUE),"")</f>
        <v/>
      </c>
      <c r="W249" s="35" t="str">
        <f t="shared" si="25"/>
        <v/>
      </c>
      <c r="X249" s="37"/>
      <c r="Y249" s="37"/>
      <c r="Z249" s="37"/>
      <c r="AA249" s="37"/>
      <c r="AB249" s="37"/>
      <c r="AC249" s="37"/>
      <c r="AD249" s="37"/>
    </row>
    <row r="250" spans="1:30" s="38" customFormat="1" x14ac:dyDescent="0.15">
      <c r="A250" s="36" t="s">
        <v>79</v>
      </c>
      <c r="B250" s="35" t="str">
        <f t="shared" si="20"/>
        <v/>
      </c>
      <c r="C250" s="35" t="str">
        <f>IF(基準給与届!B250="","",基準給与届!B250)</f>
        <v/>
      </c>
      <c r="D250" s="35" t="str">
        <f>IF(基準給与届!C250="","",基準給与届!C250)</f>
        <v/>
      </c>
      <c r="E250" s="37" t="str">
        <f>IF(基準給与届!D250="","",基準給与届!D250)</f>
        <v/>
      </c>
      <c r="F250" s="37" t="str">
        <f>IF(基準給与届!E250="","",基準給与届!E250)</f>
        <v/>
      </c>
      <c r="G250" s="35" t="str">
        <f>IF(基準給与届!F250="","",基準給与届!F250)</f>
        <v/>
      </c>
      <c r="H250" s="35" t="str">
        <f>IF(基準給与届!G250="","",基準給与届!G250)</f>
        <v/>
      </c>
      <c r="I250" s="35"/>
      <c r="J250" s="35"/>
      <c r="K250" s="35"/>
      <c r="L250" s="35"/>
      <c r="M250" s="37"/>
      <c r="N250" s="37"/>
      <c r="O250" s="37"/>
      <c r="P250" s="37"/>
      <c r="Q250" s="35" t="str">
        <f t="shared" si="21"/>
        <v>0901</v>
      </c>
      <c r="R250" s="35" t="str">
        <f t="shared" si="22"/>
        <v/>
      </c>
      <c r="S250" s="35" t="str">
        <f>IF(基準給与届!H250="","",基準給与届!H250)</f>
        <v/>
      </c>
      <c r="T250" s="35" t="str">
        <f t="shared" si="23"/>
        <v/>
      </c>
      <c r="U250" s="35" t="str">
        <f t="shared" si="24"/>
        <v/>
      </c>
      <c r="V250" s="35" t="str">
        <f>IFERROR(VLOOKUP(基準給与届データ!S250,【参照】標準報酬月額テーブル!$E$3:$I$33,5,TRUE),"")</f>
        <v/>
      </c>
      <c r="W250" s="35" t="str">
        <f t="shared" si="25"/>
        <v/>
      </c>
      <c r="X250" s="37"/>
      <c r="Y250" s="37"/>
      <c r="Z250" s="37"/>
      <c r="AA250" s="37"/>
      <c r="AB250" s="37"/>
      <c r="AC250" s="37"/>
      <c r="AD250" s="37"/>
    </row>
    <row r="251" spans="1:30" s="38" customFormat="1" x14ac:dyDescent="0.15">
      <c r="A251" s="36" t="s">
        <v>79</v>
      </c>
      <c r="B251" s="35" t="str">
        <f t="shared" si="20"/>
        <v/>
      </c>
      <c r="C251" s="35" t="str">
        <f>IF(基準給与届!B251="","",基準給与届!B251)</f>
        <v/>
      </c>
      <c r="D251" s="35" t="str">
        <f>IF(基準給与届!C251="","",基準給与届!C251)</f>
        <v/>
      </c>
      <c r="E251" s="37" t="str">
        <f>IF(基準給与届!D251="","",基準給与届!D251)</f>
        <v/>
      </c>
      <c r="F251" s="37" t="str">
        <f>IF(基準給与届!E251="","",基準給与届!E251)</f>
        <v/>
      </c>
      <c r="G251" s="35" t="str">
        <f>IF(基準給与届!F251="","",基準給与届!F251)</f>
        <v/>
      </c>
      <c r="H251" s="35" t="str">
        <f>IF(基準給与届!G251="","",基準給与届!G251)</f>
        <v/>
      </c>
      <c r="I251" s="35"/>
      <c r="J251" s="35"/>
      <c r="K251" s="35"/>
      <c r="L251" s="35"/>
      <c r="M251" s="37"/>
      <c r="N251" s="37"/>
      <c r="O251" s="37"/>
      <c r="P251" s="37"/>
      <c r="Q251" s="35" t="str">
        <f t="shared" si="21"/>
        <v>0901</v>
      </c>
      <c r="R251" s="35" t="str">
        <f t="shared" si="22"/>
        <v/>
      </c>
      <c r="S251" s="35" t="str">
        <f>IF(基準給与届!H251="","",基準給与届!H251)</f>
        <v/>
      </c>
      <c r="T251" s="35" t="str">
        <f t="shared" si="23"/>
        <v/>
      </c>
      <c r="U251" s="35" t="str">
        <f t="shared" si="24"/>
        <v/>
      </c>
      <c r="V251" s="35" t="str">
        <f>IFERROR(VLOOKUP(基準給与届データ!S251,【参照】標準報酬月額テーブル!$E$3:$I$33,5,TRUE),"")</f>
        <v/>
      </c>
      <c r="W251" s="35" t="str">
        <f t="shared" si="25"/>
        <v/>
      </c>
      <c r="X251" s="37"/>
      <c r="Y251" s="37"/>
      <c r="Z251" s="37"/>
      <c r="AA251" s="37"/>
      <c r="AB251" s="37"/>
      <c r="AC251" s="37"/>
      <c r="AD251" s="37"/>
    </row>
    <row r="252" spans="1:30" s="38" customFormat="1" x14ac:dyDescent="0.15">
      <c r="A252" s="36" t="s">
        <v>79</v>
      </c>
      <c r="B252" s="35" t="str">
        <f t="shared" si="20"/>
        <v/>
      </c>
      <c r="C252" s="35" t="str">
        <f>IF(基準給与届!B252="","",基準給与届!B252)</f>
        <v/>
      </c>
      <c r="D252" s="35" t="str">
        <f>IF(基準給与届!C252="","",基準給与届!C252)</f>
        <v/>
      </c>
      <c r="E252" s="37" t="str">
        <f>IF(基準給与届!D252="","",基準給与届!D252)</f>
        <v/>
      </c>
      <c r="F252" s="37" t="str">
        <f>IF(基準給与届!E252="","",基準給与届!E252)</f>
        <v/>
      </c>
      <c r="G252" s="35" t="str">
        <f>IF(基準給与届!F252="","",基準給与届!F252)</f>
        <v/>
      </c>
      <c r="H252" s="35" t="str">
        <f>IF(基準給与届!G252="","",基準給与届!G252)</f>
        <v/>
      </c>
      <c r="I252" s="35"/>
      <c r="J252" s="35"/>
      <c r="K252" s="35"/>
      <c r="L252" s="35"/>
      <c r="M252" s="37"/>
      <c r="N252" s="37"/>
      <c r="O252" s="37"/>
      <c r="P252" s="37"/>
      <c r="Q252" s="35" t="str">
        <f t="shared" si="21"/>
        <v>0901</v>
      </c>
      <c r="R252" s="35" t="str">
        <f t="shared" si="22"/>
        <v/>
      </c>
      <c r="S252" s="35" t="str">
        <f>IF(基準給与届!H252="","",基準給与届!H252)</f>
        <v/>
      </c>
      <c r="T252" s="35" t="str">
        <f t="shared" si="23"/>
        <v/>
      </c>
      <c r="U252" s="35" t="str">
        <f t="shared" si="24"/>
        <v/>
      </c>
      <c r="V252" s="35" t="str">
        <f>IFERROR(VLOOKUP(基準給与届データ!S252,【参照】標準報酬月額テーブル!$E$3:$I$33,5,TRUE),"")</f>
        <v/>
      </c>
      <c r="W252" s="35" t="str">
        <f t="shared" si="25"/>
        <v/>
      </c>
      <c r="X252" s="37"/>
      <c r="Y252" s="37"/>
      <c r="Z252" s="37"/>
      <c r="AA252" s="37"/>
      <c r="AB252" s="37"/>
      <c r="AC252" s="37"/>
      <c r="AD252" s="37"/>
    </row>
    <row r="253" spans="1:30" s="38" customFormat="1" x14ac:dyDescent="0.15">
      <c r="A253" s="36" t="s">
        <v>79</v>
      </c>
      <c r="B253" s="35" t="str">
        <f t="shared" si="20"/>
        <v/>
      </c>
      <c r="C253" s="35" t="str">
        <f>IF(基準給与届!B253="","",基準給与届!B253)</f>
        <v/>
      </c>
      <c r="D253" s="35" t="str">
        <f>IF(基準給与届!C253="","",基準給与届!C253)</f>
        <v/>
      </c>
      <c r="E253" s="37" t="str">
        <f>IF(基準給与届!D253="","",基準給与届!D253)</f>
        <v/>
      </c>
      <c r="F253" s="37" t="str">
        <f>IF(基準給与届!E253="","",基準給与届!E253)</f>
        <v/>
      </c>
      <c r="G253" s="35" t="str">
        <f>IF(基準給与届!F253="","",基準給与届!F253)</f>
        <v/>
      </c>
      <c r="H253" s="35" t="str">
        <f>IF(基準給与届!G253="","",基準給与届!G253)</f>
        <v/>
      </c>
      <c r="I253" s="35"/>
      <c r="J253" s="35"/>
      <c r="K253" s="35"/>
      <c r="L253" s="35"/>
      <c r="M253" s="37"/>
      <c r="N253" s="37"/>
      <c r="O253" s="37"/>
      <c r="P253" s="37"/>
      <c r="Q253" s="35" t="str">
        <f t="shared" si="21"/>
        <v>0901</v>
      </c>
      <c r="R253" s="35" t="str">
        <f t="shared" si="22"/>
        <v/>
      </c>
      <c r="S253" s="35" t="str">
        <f>IF(基準給与届!H253="","",基準給与届!H253)</f>
        <v/>
      </c>
      <c r="T253" s="35" t="str">
        <f t="shared" si="23"/>
        <v/>
      </c>
      <c r="U253" s="35" t="str">
        <f t="shared" si="24"/>
        <v/>
      </c>
      <c r="V253" s="35" t="str">
        <f>IFERROR(VLOOKUP(基準給与届データ!S253,【参照】標準報酬月額テーブル!$E$3:$I$33,5,TRUE),"")</f>
        <v/>
      </c>
      <c r="W253" s="35" t="str">
        <f t="shared" si="25"/>
        <v/>
      </c>
      <c r="X253" s="37"/>
      <c r="Y253" s="37"/>
      <c r="Z253" s="37"/>
      <c r="AA253" s="37"/>
      <c r="AB253" s="37"/>
      <c r="AC253" s="37"/>
      <c r="AD253" s="37"/>
    </row>
    <row r="254" spans="1:30" s="38" customFormat="1" x14ac:dyDescent="0.15">
      <c r="A254" s="36" t="s">
        <v>79</v>
      </c>
      <c r="B254" s="35" t="str">
        <f t="shared" si="20"/>
        <v/>
      </c>
      <c r="C254" s="35" t="str">
        <f>IF(基準給与届!B254="","",基準給与届!B254)</f>
        <v/>
      </c>
      <c r="D254" s="35" t="str">
        <f>IF(基準給与届!C254="","",基準給与届!C254)</f>
        <v/>
      </c>
      <c r="E254" s="37" t="str">
        <f>IF(基準給与届!D254="","",基準給与届!D254)</f>
        <v/>
      </c>
      <c r="F254" s="37" t="str">
        <f>IF(基準給与届!E254="","",基準給与届!E254)</f>
        <v/>
      </c>
      <c r="G254" s="35" t="str">
        <f>IF(基準給与届!F254="","",基準給与届!F254)</f>
        <v/>
      </c>
      <c r="H254" s="35" t="str">
        <f>IF(基準給与届!G254="","",基準給与届!G254)</f>
        <v/>
      </c>
      <c r="I254" s="35"/>
      <c r="J254" s="35"/>
      <c r="K254" s="35"/>
      <c r="L254" s="35"/>
      <c r="M254" s="37"/>
      <c r="N254" s="37"/>
      <c r="O254" s="37"/>
      <c r="P254" s="37"/>
      <c r="Q254" s="35" t="str">
        <f t="shared" si="21"/>
        <v>0901</v>
      </c>
      <c r="R254" s="35" t="str">
        <f t="shared" si="22"/>
        <v/>
      </c>
      <c r="S254" s="35" t="str">
        <f>IF(基準給与届!H254="","",基準給与届!H254)</f>
        <v/>
      </c>
      <c r="T254" s="35" t="str">
        <f t="shared" si="23"/>
        <v/>
      </c>
      <c r="U254" s="35" t="str">
        <f t="shared" si="24"/>
        <v/>
      </c>
      <c r="V254" s="35" t="str">
        <f>IFERROR(VLOOKUP(基準給与届データ!S254,【参照】標準報酬月額テーブル!$E$3:$I$33,5,TRUE),"")</f>
        <v/>
      </c>
      <c r="W254" s="35" t="str">
        <f t="shared" si="25"/>
        <v/>
      </c>
      <c r="X254" s="37"/>
      <c r="Y254" s="37"/>
      <c r="Z254" s="37"/>
      <c r="AA254" s="37"/>
      <c r="AB254" s="37"/>
      <c r="AC254" s="37"/>
      <c r="AD254" s="37"/>
    </row>
    <row r="255" spans="1:30" s="38" customFormat="1" x14ac:dyDescent="0.15">
      <c r="A255" s="36" t="s">
        <v>79</v>
      </c>
      <c r="B255" s="35" t="str">
        <f t="shared" si="20"/>
        <v/>
      </c>
      <c r="C255" s="35" t="str">
        <f>IF(基準給与届!B255="","",基準給与届!B255)</f>
        <v/>
      </c>
      <c r="D255" s="35" t="str">
        <f>IF(基準給与届!C255="","",基準給与届!C255)</f>
        <v/>
      </c>
      <c r="E255" s="37" t="str">
        <f>IF(基準給与届!D255="","",基準給与届!D255)</f>
        <v/>
      </c>
      <c r="F255" s="37" t="str">
        <f>IF(基準給与届!E255="","",基準給与届!E255)</f>
        <v/>
      </c>
      <c r="G255" s="35" t="str">
        <f>IF(基準給与届!F255="","",基準給与届!F255)</f>
        <v/>
      </c>
      <c r="H255" s="35" t="str">
        <f>IF(基準給与届!G255="","",基準給与届!G255)</f>
        <v/>
      </c>
      <c r="I255" s="35"/>
      <c r="J255" s="35"/>
      <c r="K255" s="35"/>
      <c r="L255" s="35"/>
      <c r="M255" s="37"/>
      <c r="N255" s="37"/>
      <c r="O255" s="37"/>
      <c r="P255" s="37"/>
      <c r="Q255" s="35" t="str">
        <f t="shared" si="21"/>
        <v>0901</v>
      </c>
      <c r="R255" s="35" t="str">
        <f t="shared" si="22"/>
        <v/>
      </c>
      <c r="S255" s="35" t="str">
        <f>IF(基準給与届!H255="","",基準給与届!H255)</f>
        <v/>
      </c>
      <c r="T255" s="35" t="str">
        <f t="shared" si="23"/>
        <v/>
      </c>
      <c r="U255" s="35" t="str">
        <f t="shared" si="24"/>
        <v/>
      </c>
      <c r="V255" s="35" t="str">
        <f>IFERROR(VLOOKUP(基準給与届データ!S255,【参照】標準報酬月額テーブル!$E$3:$I$33,5,TRUE),"")</f>
        <v/>
      </c>
      <c r="W255" s="35" t="str">
        <f t="shared" si="25"/>
        <v/>
      </c>
      <c r="X255" s="37"/>
      <c r="Y255" s="37"/>
      <c r="Z255" s="37"/>
      <c r="AA255" s="37"/>
      <c r="AB255" s="37"/>
      <c r="AC255" s="37"/>
      <c r="AD255" s="37"/>
    </row>
    <row r="256" spans="1:30" s="38" customFormat="1" x14ac:dyDescent="0.15">
      <c r="A256" s="36" t="s">
        <v>79</v>
      </c>
      <c r="B256" s="35" t="str">
        <f t="shared" si="20"/>
        <v/>
      </c>
      <c r="C256" s="35" t="str">
        <f>IF(基準給与届!B256="","",基準給与届!B256)</f>
        <v/>
      </c>
      <c r="D256" s="35" t="str">
        <f>IF(基準給与届!C256="","",基準給与届!C256)</f>
        <v/>
      </c>
      <c r="E256" s="37" t="str">
        <f>IF(基準給与届!D256="","",基準給与届!D256)</f>
        <v/>
      </c>
      <c r="F256" s="37" t="str">
        <f>IF(基準給与届!E256="","",基準給与届!E256)</f>
        <v/>
      </c>
      <c r="G256" s="35" t="str">
        <f>IF(基準給与届!F256="","",基準給与届!F256)</f>
        <v/>
      </c>
      <c r="H256" s="35" t="str">
        <f>IF(基準給与届!G256="","",基準給与届!G256)</f>
        <v/>
      </c>
      <c r="I256" s="35"/>
      <c r="J256" s="35"/>
      <c r="K256" s="35"/>
      <c r="L256" s="35"/>
      <c r="M256" s="37"/>
      <c r="N256" s="37"/>
      <c r="O256" s="37"/>
      <c r="P256" s="37"/>
      <c r="Q256" s="35" t="str">
        <f t="shared" si="21"/>
        <v>0901</v>
      </c>
      <c r="R256" s="35" t="str">
        <f t="shared" si="22"/>
        <v/>
      </c>
      <c r="S256" s="35" t="str">
        <f>IF(基準給与届!H256="","",基準給与届!H256)</f>
        <v/>
      </c>
      <c r="T256" s="35" t="str">
        <f t="shared" si="23"/>
        <v/>
      </c>
      <c r="U256" s="35" t="str">
        <f t="shared" si="24"/>
        <v/>
      </c>
      <c r="V256" s="35" t="str">
        <f>IFERROR(VLOOKUP(基準給与届データ!S256,【参照】標準報酬月額テーブル!$E$3:$I$33,5,TRUE),"")</f>
        <v/>
      </c>
      <c r="W256" s="35" t="str">
        <f t="shared" si="25"/>
        <v/>
      </c>
      <c r="X256" s="37"/>
      <c r="Y256" s="37"/>
      <c r="Z256" s="37"/>
      <c r="AA256" s="37"/>
      <c r="AB256" s="37"/>
      <c r="AC256" s="37"/>
      <c r="AD256" s="37"/>
    </row>
    <row r="257" spans="1:30" s="38" customFormat="1" x14ac:dyDescent="0.15">
      <c r="A257" s="36" t="s">
        <v>79</v>
      </c>
      <c r="B257" s="35" t="str">
        <f t="shared" si="20"/>
        <v/>
      </c>
      <c r="C257" s="35" t="str">
        <f>IF(基準給与届!B257="","",基準給与届!B257)</f>
        <v/>
      </c>
      <c r="D257" s="35" t="str">
        <f>IF(基準給与届!C257="","",基準給与届!C257)</f>
        <v/>
      </c>
      <c r="E257" s="37" t="str">
        <f>IF(基準給与届!D257="","",基準給与届!D257)</f>
        <v/>
      </c>
      <c r="F257" s="37" t="str">
        <f>IF(基準給与届!E257="","",基準給与届!E257)</f>
        <v/>
      </c>
      <c r="G257" s="35" t="str">
        <f>IF(基準給与届!F257="","",基準給与届!F257)</f>
        <v/>
      </c>
      <c r="H257" s="35" t="str">
        <f>IF(基準給与届!G257="","",基準給与届!G257)</f>
        <v/>
      </c>
      <c r="I257" s="35"/>
      <c r="J257" s="35"/>
      <c r="K257" s="35"/>
      <c r="L257" s="35"/>
      <c r="M257" s="37"/>
      <c r="N257" s="37"/>
      <c r="O257" s="37"/>
      <c r="P257" s="37"/>
      <c r="Q257" s="35" t="str">
        <f t="shared" si="21"/>
        <v>0901</v>
      </c>
      <c r="R257" s="35" t="str">
        <f t="shared" si="22"/>
        <v/>
      </c>
      <c r="S257" s="35" t="str">
        <f>IF(基準給与届!H257="","",基準給与届!H257)</f>
        <v/>
      </c>
      <c r="T257" s="35" t="str">
        <f t="shared" si="23"/>
        <v/>
      </c>
      <c r="U257" s="35" t="str">
        <f t="shared" si="24"/>
        <v/>
      </c>
      <c r="V257" s="35" t="str">
        <f>IFERROR(VLOOKUP(基準給与届データ!S257,【参照】標準報酬月額テーブル!$E$3:$I$33,5,TRUE),"")</f>
        <v/>
      </c>
      <c r="W257" s="35" t="str">
        <f t="shared" si="25"/>
        <v/>
      </c>
      <c r="X257" s="37"/>
      <c r="Y257" s="37"/>
      <c r="Z257" s="37"/>
      <c r="AA257" s="37"/>
      <c r="AB257" s="37"/>
      <c r="AC257" s="37"/>
      <c r="AD257" s="37"/>
    </row>
    <row r="258" spans="1:30" s="38" customFormat="1" x14ac:dyDescent="0.15">
      <c r="A258" s="36" t="s">
        <v>79</v>
      </c>
      <c r="B258" s="35" t="str">
        <f t="shared" si="20"/>
        <v/>
      </c>
      <c r="C258" s="35" t="str">
        <f>IF(基準給与届!B258="","",基準給与届!B258)</f>
        <v/>
      </c>
      <c r="D258" s="35" t="str">
        <f>IF(基準給与届!C258="","",基準給与届!C258)</f>
        <v/>
      </c>
      <c r="E258" s="37" t="str">
        <f>IF(基準給与届!D258="","",基準給与届!D258)</f>
        <v/>
      </c>
      <c r="F258" s="37" t="str">
        <f>IF(基準給与届!E258="","",基準給与届!E258)</f>
        <v/>
      </c>
      <c r="G258" s="35" t="str">
        <f>IF(基準給与届!F258="","",基準給与届!F258)</f>
        <v/>
      </c>
      <c r="H258" s="35" t="str">
        <f>IF(基準給与届!G258="","",基準給与届!G258)</f>
        <v/>
      </c>
      <c r="I258" s="35"/>
      <c r="J258" s="35"/>
      <c r="K258" s="35"/>
      <c r="L258" s="35"/>
      <c r="M258" s="37"/>
      <c r="N258" s="37"/>
      <c r="O258" s="37"/>
      <c r="P258" s="37"/>
      <c r="Q258" s="35" t="str">
        <f t="shared" si="21"/>
        <v>0901</v>
      </c>
      <c r="R258" s="35" t="str">
        <f t="shared" si="22"/>
        <v/>
      </c>
      <c r="S258" s="35" t="str">
        <f>IF(基準給与届!H258="","",基準給与届!H258)</f>
        <v/>
      </c>
      <c r="T258" s="35" t="str">
        <f t="shared" si="23"/>
        <v/>
      </c>
      <c r="U258" s="35" t="str">
        <f t="shared" si="24"/>
        <v/>
      </c>
      <c r="V258" s="35" t="str">
        <f>IFERROR(VLOOKUP(基準給与届データ!S258,【参照】標準報酬月額テーブル!$E$3:$I$33,5,TRUE),"")</f>
        <v/>
      </c>
      <c r="W258" s="35" t="str">
        <f t="shared" si="25"/>
        <v/>
      </c>
      <c r="X258" s="37"/>
      <c r="Y258" s="37"/>
      <c r="Z258" s="37"/>
      <c r="AA258" s="37"/>
      <c r="AB258" s="37"/>
      <c r="AC258" s="37"/>
      <c r="AD258" s="37"/>
    </row>
    <row r="259" spans="1:30" s="38" customFormat="1" x14ac:dyDescent="0.15">
      <c r="A259" s="36" t="s">
        <v>79</v>
      </c>
      <c r="B259" s="35" t="str">
        <f t="shared" si="20"/>
        <v/>
      </c>
      <c r="C259" s="35" t="str">
        <f>IF(基準給与届!B259="","",基準給与届!B259)</f>
        <v/>
      </c>
      <c r="D259" s="35" t="str">
        <f>IF(基準給与届!C259="","",基準給与届!C259)</f>
        <v/>
      </c>
      <c r="E259" s="37" t="str">
        <f>IF(基準給与届!D259="","",基準給与届!D259)</f>
        <v/>
      </c>
      <c r="F259" s="37" t="str">
        <f>IF(基準給与届!E259="","",基準給与届!E259)</f>
        <v/>
      </c>
      <c r="G259" s="35" t="str">
        <f>IF(基準給与届!F259="","",基準給与届!F259)</f>
        <v/>
      </c>
      <c r="H259" s="35" t="str">
        <f>IF(基準給与届!G259="","",基準給与届!G259)</f>
        <v/>
      </c>
      <c r="I259" s="35"/>
      <c r="J259" s="35"/>
      <c r="K259" s="35"/>
      <c r="L259" s="35"/>
      <c r="M259" s="37"/>
      <c r="N259" s="37"/>
      <c r="O259" s="37"/>
      <c r="P259" s="37"/>
      <c r="Q259" s="35" t="str">
        <f t="shared" si="21"/>
        <v>0901</v>
      </c>
      <c r="R259" s="35" t="str">
        <f t="shared" si="22"/>
        <v/>
      </c>
      <c r="S259" s="35" t="str">
        <f>IF(基準給与届!H259="","",基準給与届!H259)</f>
        <v/>
      </c>
      <c r="T259" s="35" t="str">
        <f t="shared" si="23"/>
        <v/>
      </c>
      <c r="U259" s="35" t="str">
        <f t="shared" si="24"/>
        <v/>
      </c>
      <c r="V259" s="35" t="str">
        <f>IFERROR(VLOOKUP(基準給与届データ!S259,【参照】標準報酬月額テーブル!$E$3:$I$33,5,TRUE),"")</f>
        <v/>
      </c>
      <c r="W259" s="35" t="str">
        <f t="shared" si="25"/>
        <v/>
      </c>
      <c r="X259" s="37"/>
      <c r="Y259" s="37"/>
      <c r="Z259" s="37"/>
      <c r="AA259" s="37"/>
      <c r="AB259" s="37"/>
      <c r="AC259" s="37"/>
      <c r="AD259" s="37"/>
    </row>
    <row r="260" spans="1:30" s="38" customFormat="1" x14ac:dyDescent="0.15">
      <c r="A260" s="36" t="s">
        <v>79</v>
      </c>
      <c r="B260" s="35" t="str">
        <f t="shared" si="20"/>
        <v/>
      </c>
      <c r="C260" s="35" t="str">
        <f>IF(基準給与届!B260="","",基準給与届!B260)</f>
        <v/>
      </c>
      <c r="D260" s="35" t="str">
        <f>IF(基準給与届!C260="","",基準給与届!C260)</f>
        <v/>
      </c>
      <c r="E260" s="37" t="str">
        <f>IF(基準給与届!D260="","",基準給与届!D260)</f>
        <v/>
      </c>
      <c r="F260" s="37" t="str">
        <f>IF(基準給与届!E260="","",基準給与届!E260)</f>
        <v/>
      </c>
      <c r="G260" s="35" t="str">
        <f>IF(基準給与届!F260="","",基準給与届!F260)</f>
        <v/>
      </c>
      <c r="H260" s="35" t="str">
        <f>IF(基準給与届!G260="","",基準給与届!G260)</f>
        <v/>
      </c>
      <c r="I260" s="35"/>
      <c r="J260" s="35"/>
      <c r="K260" s="35"/>
      <c r="L260" s="35"/>
      <c r="M260" s="37"/>
      <c r="N260" s="37"/>
      <c r="O260" s="37"/>
      <c r="P260" s="37"/>
      <c r="Q260" s="35" t="str">
        <f t="shared" si="21"/>
        <v>0901</v>
      </c>
      <c r="R260" s="35" t="str">
        <f t="shared" si="22"/>
        <v/>
      </c>
      <c r="S260" s="35" t="str">
        <f>IF(基準給与届!H260="","",基準給与届!H260)</f>
        <v/>
      </c>
      <c r="T260" s="35" t="str">
        <f t="shared" si="23"/>
        <v/>
      </c>
      <c r="U260" s="35" t="str">
        <f t="shared" si="24"/>
        <v/>
      </c>
      <c r="V260" s="35" t="str">
        <f>IFERROR(VLOOKUP(基準給与届データ!S260,【参照】標準報酬月額テーブル!$E$3:$I$33,5,TRUE),"")</f>
        <v/>
      </c>
      <c r="W260" s="35" t="str">
        <f t="shared" si="25"/>
        <v/>
      </c>
      <c r="X260" s="37"/>
      <c r="Y260" s="37"/>
      <c r="Z260" s="37"/>
      <c r="AA260" s="37"/>
      <c r="AB260" s="37"/>
      <c r="AC260" s="37"/>
      <c r="AD260" s="37"/>
    </row>
    <row r="261" spans="1:30" s="38" customFormat="1" x14ac:dyDescent="0.15">
      <c r="A261" s="36" t="s">
        <v>79</v>
      </c>
      <c r="B261" s="35" t="str">
        <f t="shared" si="20"/>
        <v/>
      </c>
      <c r="C261" s="35" t="str">
        <f>IF(基準給与届!B261="","",基準給与届!B261)</f>
        <v/>
      </c>
      <c r="D261" s="35" t="str">
        <f>IF(基準給与届!C261="","",基準給与届!C261)</f>
        <v/>
      </c>
      <c r="E261" s="37" t="str">
        <f>IF(基準給与届!D261="","",基準給与届!D261)</f>
        <v/>
      </c>
      <c r="F261" s="37" t="str">
        <f>IF(基準給与届!E261="","",基準給与届!E261)</f>
        <v/>
      </c>
      <c r="G261" s="35" t="str">
        <f>IF(基準給与届!F261="","",基準給与届!F261)</f>
        <v/>
      </c>
      <c r="H261" s="35" t="str">
        <f>IF(基準給与届!G261="","",基準給与届!G261)</f>
        <v/>
      </c>
      <c r="I261" s="35"/>
      <c r="J261" s="35"/>
      <c r="K261" s="35"/>
      <c r="L261" s="35"/>
      <c r="M261" s="37"/>
      <c r="N261" s="37"/>
      <c r="O261" s="37"/>
      <c r="P261" s="37"/>
      <c r="Q261" s="35" t="str">
        <f t="shared" si="21"/>
        <v>0901</v>
      </c>
      <c r="R261" s="35" t="str">
        <f t="shared" si="22"/>
        <v/>
      </c>
      <c r="S261" s="35" t="str">
        <f>IF(基準給与届!H261="","",基準給与届!H261)</f>
        <v/>
      </c>
      <c r="T261" s="35" t="str">
        <f t="shared" si="23"/>
        <v/>
      </c>
      <c r="U261" s="35" t="str">
        <f t="shared" si="24"/>
        <v/>
      </c>
      <c r="V261" s="35" t="str">
        <f>IFERROR(VLOOKUP(基準給与届データ!S261,【参照】標準報酬月額テーブル!$E$3:$I$33,5,TRUE),"")</f>
        <v/>
      </c>
      <c r="W261" s="35" t="str">
        <f t="shared" si="25"/>
        <v/>
      </c>
      <c r="X261" s="37"/>
      <c r="Y261" s="37"/>
      <c r="Z261" s="37"/>
      <c r="AA261" s="37"/>
      <c r="AB261" s="37"/>
      <c r="AC261" s="37"/>
      <c r="AD261" s="37"/>
    </row>
    <row r="262" spans="1:30" s="38" customFormat="1" x14ac:dyDescent="0.15">
      <c r="A262" s="36" t="s">
        <v>79</v>
      </c>
      <c r="B262" s="35" t="str">
        <f t="shared" si="20"/>
        <v/>
      </c>
      <c r="C262" s="35" t="str">
        <f>IF(基準給与届!B262="","",基準給与届!B262)</f>
        <v/>
      </c>
      <c r="D262" s="35" t="str">
        <f>IF(基準給与届!C262="","",基準給与届!C262)</f>
        <v/>
      </c>
      <c r="E262" s="37" t="str">
        <f>IF(基準給与届!D262="","",基準給与届!D262)</f>
        <v/>
      </c>
      <c r="F262" s="37" t="str">
        <f>IF(基準給与届!E262="","",基準給与届!E262)</f>
        <v/>
      </c>
      <c r="G262" s="35" t="str">
        <f>IF(基準給与届!F262="","",基準給与届!F262)</f>
        <v/>
      </c>
      <c r="H262" s="35" t="str">
        <f>IF(基準給与届!G262="","",基準給与届!G262)</f>
        <v/>
      </c>
      <c r="I262" s="35"/>
      <c r="J262" s="35"/>
      <c r="K262" s="35"/>
      <c r="L262" s="35"/>
      <c r="M262" s="37"/>
      <c r="N262" s="37"/>
      <c r="O262" s="37"/>
      <c r="P262" s="37"/>
      <c r="Q262" s="35" t="str">
        <f t="shared" si="21"/>
        <v>0901</v>
      </c>
      <c r="R262" s="35" t="str">
        <f t="shared" si="22"/>
        <v/>
      </c>
      <c r="S262" s="35" t="str">
        <f>IF(基準給与届!H262="","",基準給与届!H262)</f>
        <v/>
      </c>
      <c r="T262" s="35" t="str">
        <f t="shared" si="23"/>
        <v/>
      </c>
      <c r="U262" s="35" t="str">
        <f t="shared" si="24"/>
        <v/>
      </c>
      <c r="V262" s="35" t="str">
        <f>IFERROR(VLOOKUP(基準給与届データ!S262,【参照】標準報酬月額テーブル!$E$3:$I$33,5,TRUE),"")</f>
        <v/>
      </c>
      <c r="W262" s="35" t="str">
        <f t="shared" si="25"/>
        <v/>
      </c>
      <c r="X262" s="37"/>
      <c r="Y262" s="37"/>
      <c r="Z262" s="37"/>
      <c r="AA262" s="37"/>
      <c r="AB262" s="37"/>
      <c r="AC262" s="37"/>
      <c r="AD262" s="37"/>
    </row>
    <row r="263" spans="1:30" s="38" customFormat="1" x14ac:dyDescent="0.15">
      <c r="A263" s="36" t="s">
        <v>79</v>
      </c>
      <c r="B263" s="35" t="str">
        <f t="shared" si="20"/>
        <v/>
      </c>
      <c r="C263" s="35" t="str">
        <f>IF(基準給与届!B263="","",基準給与届!B263)</f>
        <v/>
      </c>
      <c r="D263" s="35" t="str">
        <f>IF(基準給与届!C263="","",基準給与届!C263)</f>
        <v/>
      </c>
      <c r="E263" s="37" t="str">
        <f>IF(基準給与届!D263="","",基準給与届!D263)</f>
        <v/>
      </c>
      <c r="F263" s="37" t="str">
        <f>IF(基準給与届!E263="","",基準給与届!E263)</f>
        <v/>
      </c>
      <c r="G263" s="35" t="str">
        <f>IF(基準給与届!F263="","",基準給与届!F263)</f>
        <v/>
      </c>
      <c r="H263" s="35" t="str">
        <f>IF(基準給与届!G263="","",基準給与届!G263)</f>
        <v/>
      </c>
      <c r="I263" s="35"/>
      <c r="J263" s="35"/>
      <c r="K263" s="35"/>
      <c r="L263" s="35"/>
      <c r="M263" s="37"/>
      <c r="N263" s="37"/>
      <c r="O263" s="37"/>
      <c r="P263" s="37"/>
      <c r="Q263" s="35" t="str">
        <f t="shared" si="21"/>
        <v>0901</v>
      </c>
      <c r="R263" s="35" t="str">
        <f t="shared" si="22"/>
        <v/>
      </c>
      <c r="S263" s="35" t="str">
        <f>IF(基準給与届!H263="","",基準給与届!H263)</f>
        <v/>
      </c>
      <c r="T263" s="35" t="str">
        <f t="shared" si="23"/>
        <v/>
      </c>
      <c r="U263" s="35" t="str">
        <f t="shared" si="24"/>
        <v/>
      </c>
      <c r="V263" s="35" t="str">
        <f>IFERROR(VLOOKUP(基準給与届データ!S263,【参照】標準報酬月額テーブル!$E$3:$I$33,5,TRUE),"")</f>
        <v/>
      </c>
      <c r="W263" s="35" t="str">
        <f t="shared" si="25"/>
        <v/>
      </c>
      <c r="X263" s="37"/>
      <c r="Y263" s="37"/>
      <c r="Z263" s="37"/>
      <c r="AA263" s="37"/>
      <c r="AB263" s="37"/>
      <c r="AC263" s="37"/>
      <c r="AD263" s="37"/>
    </row>
    <row r="264" spans="1:30" s="38" customFormat="1" x14ac:dyDescent="0.15">
      <c r="A264" s="36" t="s">
        <v>79</v>
      </c>
      <c r="B264" s="35" t="str">
        <f t="shared" si="20"/>
        <v/>
      </c>
      <c r="C264" s="35" t="str">
        <f>IF(基準給与届!B264="","",基準給与届!B264)</f>
        <v/>
      </c>
      <c r="D264" s="35" t="str">
        <f>IF(基準給与届!C264="","",基準給与届!C264)</f>
        <v/>
      </c>
      <c r="E264" s="37" t="str">
        <f>IF(基準給与届!D264="","",基準給与届!D264)</f>
        <v/>
      </c>
      <c r="F264" s="37" t="str">
        <f>IF(基準給与届!E264="","",基準給与届!E264)</f>
        <v/>
      </c>
      <c r="G264" s="35" t="str">
        <f>IF(基準給与届!F264="","",基準給与届!F264)</f>
        <v/>
      </c>
      <c r="H264" s="35" t="str">
        <f>IF(基準給与届!G264="","",基準給与届!G264)</f>
        <v/>
      </c>
      <c r="I264" s="35"/>
      <c r="J264" s="35"/>
      <c r="K264" s="35"/>
      <c r="L264" s="35"/>
      <c r="M264" s="37"/>
      <c r="N264" s="37"/>
      <c r="O264" s="37"/>
      <c r="P264" s="37"/>
      <c r="Q264" s="35" t="str">
        <f t="shared" si="21"/>
        <v>0901</v>
      </c>
      <c r="R264" s="35" t="str">
        <f t="shared" si="22"/>
        <v/>
      </c>
      <c r="S264" s="35" t="str">
        <f>IF(基準給与届!H264="","",基準給与届!H264)</f>
        <v/>
      </c>
      <c r="T264" s="35" t="str">
        <f t="shared" si="23"/>
        <v/>
      </c>
      <c r="U264" s="35" t="str">
        <f t="shared" si="24"/>
        <v/>
      </c>
      <c r="V264" s="35" t="str">
        <f>IFERROR(VLOOKUP(基準給与届データ!S264,【参照】標準報酬月額テーブル!$E$3:$I$33,5,TRUE),"")</f>
        <v/>
      </c>
      <c r="W264" s="35" t="str">
        <f t="shared" si="25"/>
        <v/>
      </c>
      <c r="X264" s="37"/>
      <c r="Y264" s="37"/>
      <c r="Z264" s="37"/>
      <c r="AA264" s="37"/>
      <c r="AB264" s="37"/>
      <c r="AC264" s="37"/>
      <c r="AD264" s="37"/>
    </row>
    <row r="265" spans="1:30" s="38" customFormat="1" x14ac:dyDescent="0.15">
      <c r="A265" s="36" t="s">
        <v>79</v>
      </c>
      <c r="B265" s="35" t="str">
        <f t="shared" si="20"/>
        <v/>
      </c>
      <c r="C265" s="35" t="str">
        <f>IF(基準給与届!B265="","",基準給与届!B265)</f>
        <v/>
      </c>
      <c r="D265" s="35" t="str">
        <f>IF(基準給与届!C265="","",基準給与届!C265)</f>
        <v/>
      </c>
      <c r="E265" s="37" t="str">
        <f>IF(基準給与届!D265="","",基準給与届!D265)</f>
        <v/>
      </c>
      <c r="F265" s="37" t="str">
        <f>IF(基準給与届!E265="","",基準給与届!E265)</f>
        <v/>
      </c>
      <c r="G265" s="35" t="str">
        <f>IF(基準給与届!F265="","",基準給与届!F265)</f>
        <v/>
      </c>
      <c r="H265" s="35" t="str">
        <f>IF(基準給与届!G265="","",基準給与届!G265)</f>
        <v/>
      </c>
      <c r="I265" s="35"/>
      <c r="J265" s="35"/>
      <c r="K265" s="35"/>
      <c r="L265" s="35"/>
      <c r="M265" s="37"/>
      <c r="N265" s="37"/>
      <c r="O265" s="37"/>
      <c r="P265" s="37"/>
      <c r="Q265" s="35" t="str">
        <f t="shared" si="21"/>
        <v>0901</v>
      </c>
      <c r="R265" s="35" t="str">
        <f t="shared" si="22"/>
        <v/>
      </c>
      <c r="S265" s="35" t="str">
        <f>IF(基準給与届!H265="","",基準給与届!H265)</f>
        <v/>
      </c>
      <c r="T265" s="35" t="str">
        <f t="shared" si="23"/>
        <v/>
      </c>
      <c r="U265" s="35" t="str">
        <f t="shared" si="24"/>
        <v/>
      </c>
      <c r="V265" s="35" t="str">
        <f>IFERROR(VLOOKUP(基準給与届データ!S265,【参照】標準報酬月額テーブル!$E$3:$I$33,5,TRUE),"")</f>
        <v/>
      </c>
      <c r="W265" s="35" t="str">
        <f t="shared" si="25"/>
        <v/>
      </c>
      <c r="X265" s="37"/>
      <c r="Y265" s="37"/>
      <c r="Z265" s="37"/>
      <c r="AA265" s="37"/>
      <c r="AB265" s="37"/>
      <c r="AC265" s="37"/>
      <c r="AD265" s="37"/>
    </row>
    <row r="266" spans="1:30" s="38" customFormat="1" x14ac:dyDescent="0.15">
      <c r="A266" s="36" t="s">
        <v>79</v>
      </c>
      <c r="B266" s="35" t="str">
        <f t="shared" si="20"/>
        <v/>
      </c>
      <c r="C266" s="35" t="str">
        <f>IF(基準給与届!B266="","",基準給与届!B266)</f>
        <v/>
      </c>
      <c r="D266" s="35" t="str">
        <f>IF(基準給与届!C266="","",基準給与届!C266)</f>
        <v/>
      </c>
      <c r="E266" s="37" t="str">
        <f>IF(基準給与届!D266="","",基準給与届!D266)</f>
        <v/>
      </c>
      <c r="F266" s="37" t="str">
        <f>IF(基準給与届!E266="","",基準給与届!E266)</f>
        <v/>
      </c>
      <c r="G266" s="35" t="str">
        <f>IF(基準給与届!F266="","",基準給与届!F266)</f>
        <v/>
      </c>
      <c r="H266" s="35" t="str">
        <f>IF(基準給与届!G266="","",基準給与届!G266)</f>
        <v/>
      </c>
      <c r="I266" s="35"/>
      <c r="J266" s="35"/>
      <c r="K266" s="35"/>
      <c r="L266" s="35"/>
      <c r="M266" s="37"/>
      <c r="N266" s="37"/>
      <c r="O266" s="37"/>
      <c r="P266" s="37"/>
      <c r="Q266" s="35" t="str">
        <f t="shared" si="21"/>
        <v>0901</v>
      </c>
      <c r="R266" s="35" t="str">
        <f t="shared" si="22"/>
        <v/>
      </c>
      <c r="S266" s="35" t="str">
        <f>IF(基準給与届!H266="","",基準給与届!H266)</f>
        <v/>
      </c>
      <c r="T266" s="35" t="str">
        <f t="shared" si="23"/>
        <v/>
      </c>
      <c r="U266" s="35" t="str">
        <f t="shared" si="24"/>
        <v/>
      </c>
      <c r="V266" s="35" t="str">
        <f>IFERROR(VLOOKUP(基準給与届データ!S266,【参照】標準報酬月額テーブル!$E$3:$I$33,5,TRUE),"")</f>
        <v/>
      </c>
      <c r="W266" s="35" t="str">
        <f t="shared" si="25"/>
        <v/>
      </c>
      <c r="X266" s="37"/>
      <c r="Y266" s="37"/>
      <c r="Z266" s="37"/>
      <c r="AA266" s="37"/>
      <c r="AB266" s="37"/>
      <c r="AC266" s="37"/>
      <c r="AD266" s="37"/>
    </row>
    <row r="267" spans="1:30" s="38" customFormat="1" x14ac:dyDescent="0.15">
      <c r="A267" s="36" t="s">
        <v>79</v>
      </c>
      <c r="B267" s="35" t="str">
        <f t="shared" ref="B267:B330" si="26">IF(C267="","",$B$9)</f>
        <v/>
      </c>
      <c r="C267" s="35" t="str">
        <f>IF(基準給与届!B267="","",基準給与届!B267)</f>
        <v/>
      </c>
      <c r="D267" s="35" t="str">
        <f>IF(基準給与届!C267="","",基準給与届!C267)</f>
        <v/>
      </c>
      <c r="E267" s="37" t="str">
        <f>IF(基準給与届!D267="","",基準給与届!D267)</f>
        <v/>
      </c>
      <c r="F267" s="37" t="str">
        <f>IF(基準給与届!E267="","",基準給与届!E267)</f>
        <v/>
      </c>
      <c r="G267" s="35" t="str">
        <f>IF(基準給与届!F267="","",基準給与届!F267)</f>
        <v/>
      </c>
      <c r="H267" s="35" t="str">
        <f>IF(基準給与届!G267="","",基準給与届!G267)</f>
        <v/>
      </c>
      <c r="I267" s="35"/>
      <c r="J267" s="35"/>
      <c r="K267" s="35"/>
      <c r="L267" s="35"/>
      <c r="M267" s="37"/>
      <c r="N267" s="37"/>
      <c r="O267" s="37"/>
      <c r="P267" s="37"/>
      <c r="Q267" s="35" t="str">
        <f t="shared" ref="Q267:Q330" si="27">IF(C267="","",$Q$9)&amp;"0901"</f>
        <v>0901</v>
      </c>
      <c r="R267" s="35" t="str">
        <f t="shared" ref="R267:R330" si="28">IF(C267="","",$R$9)</f>
        <v/>
      </c>
      <c r="S267" s="35" t="str">
        <f>IF(基準給与届!H267="","",基準給与届!H267)</f>
        <v/>
      </c>
      <c r="T267" s="35" t="str">
        <f t="shared" ref="T267:T330" si="29">IF(S267="","",$T$9)</f>
        <v/>
      </c>
      <c r="U267" s="35" t="str">
        <f t="shared" si="24"/>
        <v/>
      </c>
      <c r="V267" s="35" t="str">
        <f>IFERROR(VLOOKUP(基準給与届データ!S267,【参照】標準報酬月額テーブル!$E$3:$I$33,5,TRUE),"")</f>
        <v/>
      </c>
      <c r="W267" s="35" t="str">
        <f t="shared" si="25"/>
        <v/>
      </c>
      <c r="X267" s="37"/>
      <c r="Y267" s="37"/>
      <c r="Z267" s="37"/>
      <c r="AA267" s="37"/>
      <c r="AB267" s="37"/>
      <c r="AC267" s="37"/>
      <c r="AD267" s="37"/>
    </row>
    <row r="268" spans="1:30" s="38" customFormat="1" x14ac:dyDescent="0.15">
      <c r="A268" s="36" t="s">
        <v>79</v>
      </c>
      <c r="B268" s="35" t="str">
        <f t="shared" si="26"/>
        <v/>
      </c>
      <c r="C268" s="35" t="str">
        <f>IF(基準給与届!B268="","",基準給与届!B268)</f>
        <v/>
      </c>
      <c r="D268" s="35" t="str">
        <f>IF(基準給与届!C268="","",基準給与届!C268)</f>
        <v/>
      </c>
      <c r="E268" s="37" t="str">
        <f>IF(基準給与届!D268="","",基準給与届!D268)</f>
        <v/>
      </c>
      <c r="F268" s="37" t="str">
        <f>IF(基準給与届!E268="","",基準給与届!E268)</f>
        <v/>
      </c>
      <c r="G268" s="35" t="str">
        <f>IF(基準給与届!F268="","",基準給与届!F268)</f>
        <v/>
      </c>
      <c r="H268" s="35" t="str">
        <f>IF(基準給与届!G268="","",基準給与届!G268)</f>
        <v/>
      </c>
      <c r="I268" s="35"/>
      <c r="J268" s="35"/>
      <c r="K268" s="35"/>
      <c r="L268" s="35"/>
      <c r="M268" s="37"/>
      <c r="N268" s="37"/>
      <c r="O268" s="37"/>
      <c r="P268" s="37"/>
      <c r="Q268" s="35" t="str">
        <f t="shared" si="27"/>
        <v>0901</v>
      </c>
      <c r="R268" s="35" t="str">
        <f t="shared" si="28"/>
        <v/>
      </c>
      <c r="S268" s="35" t="str">
        <f>IF(基準給与届!H268="","",基準給与届!H268)</f>
        <v/>
      </c>
      <c r="T268" s="35" t="str">
        <f t="shared" si="29"/>
        <v/>
      </c>
      <c r="U268" s="35" t="str">
        <f t="shared" si="24"/>
        <v/>
      </c>
      <c r="V268" s="35" t="str">
        <f>IFERROR(VLOOKUP(基準給与届データ!S268,【参照】標準報酬月額テーブル!$E$3:$I$33,5,TRUE),"")</f>
        <v/>
      </c>
      <c r="W268" s="35" t="str">
        <f t="shared" si="25"/>
        <v/>
      </c>
      <c r="X268" s="37"/>
      <c r="Y268" s="37"/>
      <c r="Z268" s="37"/>
      <c r="AA268" s="37"/>
      <c r="AB268" s="37"/>
      <c r="AC268" s="37"/>
      <c r="AD268" s="37"/>
    </row>
    <row r="269" spans="1:30" s="38" customFormat="1" x14ac:dyDescent="0.15">
      <c r="A269" s="36" t="s">
        <v>79</v>
      </c>
      <c r="B269" s="35" t="str">
        <f t="shared" si="26"/>
        <v/>
      </c>
      <c r="C269" s="35" t="str">
        <f>IF(基準給与届!B269="","",基準給与届!B269)</f>
        <v/>
      </c>
      <c r="D269" s="35" t="str">
        <f>IF(基準給与届!C269="","",基準給与届!C269)</f>
        <v/>
      </c>
      <c r="E269" s="37" t="str">
        <f>IF(基準給与届!D269="","",基準給与届!D269)</f>
        <v/>
      </c>
      <c r="F269" s="37" t="str">
        <f>IF(基準給与届!E269="","",基準給与届!E269)</f>
        <v/>
      </c>
      <c r="G269" s="35" t="str">
        <f>IF(基準給与届!F269="","",基準給与届!F269)</f>
        <v/>
      </c>
      <c r="H269" s="35" t="str">
        <f>IF(基準給与届!G269="","",基準給与届!G269)</f>
        <v/>
      </c>
      <c r="I269" s="35"/>
      <c r="J269" s="35"/>
      <c r="K269" s="35"/>
      <c r="L269" s="35"/>
      <c r="M269" s="37"/>
      <c r="N269" s="37"/>
      <c r="O269" s="37"/>
      <c r="P269" s="37"/>
      <c r="Q269" s="35" t="str">
        <f t="shared" si="27"/>
        <v>0901</v>
      </c>
      <c r="R269" s="35" t="str">
        <f t="shared" si="28"/>
        <v/>
      </c>
      <c r="S269" s="35" t="str">
        <f>IF(基準給与届!H269="","",基準給与届!H269)</f>
        <v/>
      </c>
      <c r="T269" s="35" t="str">
        <f t="shared" si="29"/>
        <v/>
      </c>
      <c r="U269" s="35" t="str">
        <f t="shared" si="24"/>
        <v/>
      </c>
      <c r="V269" s="35" t="str">
        <f>IFERROR(VLOOKUP(基準給与届データ!S269,【参照】標準報酬月額テーブル!$E$3:$I$33,5,TRUE),"")</f>
        <v/>
      </c>
      <c r="W269" s="35" t="str">
        <f t="shared" si="25"/>
        <v/>
      </c>
      <c r="X269" s="37"/>
      <c r="Y269" s="37"/>
      <c r="Z269" s="37"/>
      <c r="AA269" s="37"/>
      <c r="AB269" s="37"/>
      <c r="AC269" s="37"/>
      <c r="AD269" s="37"/>
    </row>
    <row r="270" spans="1:30" s="38" customFormat="1" x14ac:dyDescent="0.15">
      <c r="A270" s="36" t="s">
        <v>79</v>
      </c>
      <c r="B270" s="35" t="str">
        <f t="shared" si="26"/>
        <v/>
      </c>
      <c r="C270" s="35" t="str">
        <f>IF(基準給与届!B270="","",基準給与届!B270)</f>
        <v/>
      </c>
      <c r="D270" s="35" t="str">
        <f>IF(基準給与届!C270="","",基準給与届!C270)</f>
        <v/>
      </c>
      <c r="E270" s="37" t="str">
        <f>IF(基準給与届!D270="","",基準給与届!D270)</f>
        <v/>
      </c>
      <c r="F270" s="37" t="str">
        <f>IF(基準給与届!E270="","",基準給与届!E270)</f>
        <v/>
      </c>
      <c r="G270" s="35" t="str">
        <f>IF(基準給与届!F270="","",基準給与届!F270)</f>
        <v/>
      </c>
      <c r="H270" s="35" t="str">
        <f>IF(基準給与届!G270="","",基準給与届!G270)</f>
        <v/>
      </c>
      <c r="I270" s="35"/>
      <c r="J270" s="35"/>
      <c r="K270" s="35"/>
      <c r="L270" s="35"/>
      <c r="M270" s="37"/>
      <c r="N270" s="37"/>
      <c r="O270" s="37"/>
      <c r="P270" s="37"/>
      <c r="Q270" s="35" t="str">
        <f t="shared" si="27"/>
        <v>0901</v>
      </c>
      <c r="R270" s="35" t="str">
        <f t="shared" si="28"/>
        <v/>
      </c>
      <c r="S270" s="35" t="str">
        <f>IF(基準給与届!H270="","",基準給与届!H270)</f>
        <v/>
      </c>
      <c r="T270" s="35" t="str">
        <f t="shared" si="29"/>
        <v/>
      </c>
      <c r="U270" s="35" t="str">
        <f t="shared" si="24"/>
        <v/>
      </c>
      <c r="V270" s="35" t="str">
        <f>IFERROR(VLOOKUP(基準給与届データ!S270,【参照】標準報酬月額テーブル!$E$3:$I$33,5,TRUE),"")</f>
        <v/>
      </c>
      <c r="W270" s="35" t="str">
        <f t="shared" si="25"/>
        <v/>
      </c>
      <c r="X270" s="37"/>
      <c r="Y270" s="37"/>
      <c r="Z270" s="37"/>
      <c r="AA270" s="37"/>
      <c r="AB270" s="37"/>
      <c r="AC270" s="37"/>
      <c r="AD270" s="37"/>
    </row>
    <row r="271" spans="1:30" s="38" customFormat="1" x14ac:dyDescent="0.15">
      <c r="A271" s="36" t="s">
        <v>79</v>
      </c>
      <c r="B271" s="35" t="str">
        <f t="shared" si="26"/>
        <v/>
      </c>
      <c r="C271" s="35" t="str">
        <f>IF(基準給与届!B271="","",基準給与届!B271)</f>
        <v/>
      </c>
      <c r="D271" s="35" t="str">
        <f>IF(基準給与届!C271="","",基準給与届!C271)</f>
        <v/>
      </c>
      <c r="E271" s="37" t="str">
        <f>IF(基準給与届!D271="","",基準給与届!D271)</f>
        <v/>
      </c>
      <c r="F271" s="37" t="str">
        <f>IF(基準給与届!E271="","",基準給与届!E271)</f>
        <v/>
      </c>
      <c r="G271" s="35" t="str">
        <f>IF(基準給与届!F271="","",基準給与届!F271)</f>
        <v/>
      </c>
      <c r="H271" s="35" t="str">
        <f>IF(基準給与届!G271="","",基準給与届!G271)</f>
        <v/>
      </c>
      <c r="I271" s="35"/>
      <c r="J271" s="35"/>
      <c r="K271" s="35"/>
      <c r="L271" s="35"/>
      <c r="M271" s="37"/>
      <c r="N271" s="37"/>
      <c r="O271" s="37"/>
      <c r="P271" s="37"/>
      <c r="Q271" s="35" t="str">
        <f t="shared" si="27"/>
        <v>0901</v>
      </c>
      <c r="R271" s="35" t="str">
        <f t="shared" si="28"/>
        <v/>
      </c>
      <c r="S271" s="35" t="str">
        <f>IF(基準給与届!H271="","",基準給与届!H271)</f>
        <v/>
      </c>
      <c r="T271" s="35" t="str">
        <f t="shared" si="29"/>
        <v/>
      </c>
      <c r="U271" s="35" t="str">
        <f t="shared" si="24"/>
        <v/>
      </c>
      <c r="V271" s="35" t="str">
        <f>IFERROR(VLOOKUP(基準給与届データ!S271,【参照】標準報酬月額テーブル!$E$3:$I$33,5,TRUE),"")</f>
        <v/>
      </c>
      <c r="W271" s="35" t="str">
        <f t="shared" si="25"/>
        <v/>
      </c>
      <c r="X271" s="37"/>
      <c r="Y271" s="37"/>
      <c r="Z271" s="37"/>
      <c r="AA271" s="37"/>
      <c r="AB271" s="37"/>
      <c r="AC271" s="37"/>
      <c r="AD271" s="37"/>
    </row>
    <row r="272" spans="1:30" s="38" customFormat="1" x14ac:dyDescent="0.15">
      <c r="A272" s="36" t="s">
        <v>79</v>
      </c>
      <c r="B272" s="35" t="str">
        <f t="shared" si="26"/>
        <v/>
      </c>
      <c r="C272" s="35" t="str">
        <f>IF(基準給与届!B272="","",基準給与届!B272)</f>
        <v/>
      </c>
      <c r="D272" s="35" t="str">
        <f>IF(基準給与届!C272="","",基準給与届!C272)</f>
        <v/>
      </c>
      <c r="E272" s="37" t="str">
        <f>IF(基準給与届!D272="","",基準給与届!D272)</f>
        <v/>
      </c>
      <c r="F272" s="37" t="str">
        <f>IF(基準給与届!E272="","",基準給与届!E272)</f>
        <v/>
      </c>
      <c r="G272" s="35" t="str">
        <f>IF(基準給与届!F272="","",基準給与届!F272)</f>
        <v/>
      </c>
      <c r="H272" s="35" t="str">
        <f>IF(基準給与届!G272="","",基準給与届!G272)</f>
        <v/>
      </c>
      <c r="I272" s="35"/>
      <c r="J272" s="35"/>
      <c r="K272" s="35"/>
      <c r="L272" s="35"/>
      <c r="M272" s="37"/>
      <c r="N272" s="37"/>
      <c r="O272" s="37"/>
      <c r="P272" s="37"/>
      <c r="Q272" s="35" t="str">
        <f t="shared" si="27"/>
        <v>0901</v>
      </c>
      <c r="R272" s="35" t="str">
        <f t="shared" si="28"/>
        <v/>
      </c>
      <c r="S272" s="35" t="str">
        <f>IF(基準給与届!H272="","",基準給与届!H272)</f>
        <v/>
      </c>
      <c r="T272" s="35" t="str">
        <f t="shared" si="29"/>
        <v/>
      </c>
      <c r="U272" s="35" t="str">
        <f t="shared" si="24"/>
        <v/>
      </c>
      <c r="V272" s="35" t="str">
        <f>IFERROR(VLOOKUP(基準給与届データ!S272,【参照】標準報酬月額テーブル!$E$3:$I$33,5,TRUE),"")</f>
        <v/>
      </c>
      <c r="W272" s="35" t="str">
        <f t="shared" si="25"/>
        <v/>
      </c>
      <c r="X272" s="37"/>
      <c r="Y272" s="37"/>
      <c r="Z272" s="37"/>
      <c r="AA272" s="37"/>
      <c r="AB272" s="37"/>
      <c r="AC272" s="37"/>
      <c r="AD272" s="37"/>
    </row>
    <row r="273" spans="1:30" s="38" customFormat="1" x14ac:dyDescent="0.15">
      <c r="A273" s="36" t="s">
        <v>79</v>
      </c>
      <c r="B273" s="35" t="str">
        <f t="shared" si="26"/>
        <v/>
      </c>
      <c r="C273" s="35" t="str">
        <f>IF(基準給与届!B273="","",基準給与届!B273)</f>
        <v/>
      </c>
      <c r="D273" s="35" t="str">
        <f>IF(基準給与届!C273="","",基準給与届!C273)</f>
        <v/>
      </c>
      <c r="E273" s="37" t="str">
        <f>IF(基準給与届!D273="","",基準給与届!D273)</f>
        <v/>
      </c>
      <c r="F273" s="37" t="str">
        <f>IF(基準給与届!E273="","",基準給与届!E273)</f>
        <v/>
      </c>
      <c r="G273" s="35" t="str">
        <f>IF(基準給与届!F273="","",基準給与届!F273)</f>
        <v/>
      </c>
      <c r="H273" s="35" t="str">
        <f>IF(基準給与届!G273="","",基準給与届!G273)</f>
        <v/>
      </c>
      <c r="I273" s="35"/>
      <c r="J273" s="35"/>
      <c r="K273" s="35"/>
      <c r="L273" s="35"/>
      <c r="M273" s="37"/>
      <c r="N273" s="37"/>
      <c r="O273" s="37"/>
      <c r="P273" s="37"/>
      <c r="Q273" s="35" t="str">
        <f t="shared" si="27"/>
        <v>0901</v>
      </c>
      <c r="R273" s="35" t="str">
        <f t="shared" si="28"/>
        <v/>
      </c>
      <c r="S273" s="35" t="str">
        <f>IF(基準給与届!H273="","",基準給与届!H273)</f>
        <v/>
      </c>
      <c r="T273" s="35" t="str">
        <f t="shared" si="29"/>
        <v/>
      </c>
      <c r="U273" s="35" t="str">
        <f t="shared" si="24"/>
        <v/>
      </c>
      <c r="V273" s="35" t="str">
        <f>IFERROR(VLOOKUP(基準給与届データ!S273,【参照】標準報酬月額テーブル!$E$3:$I$33,5,TRUE),"")</f>
        <v/>
      </c>
      <c r="W273" s="35" t="str">
        <f t="shared" si="25"/>
        <v/>
      </c>
      <c r="X273" s="37"/>
      <c r="Y273" s="37"/>
      <c r="Z273" s="37"/>
      <c r="AA273" s="37"/>
      <c r="AB273" s="37"/>
      <c r="AC273" s="37"/>
      <c r="AD273" s="37"/>
    </row>
    <row r="274" spans="1:30" s="38" customFormat="1" x14ac:dyDescent="0.15">
      <c r="A274" s="36" t="s">
        <v>79</v>
      </c>
      <c r="B274" s="35" t="str">
        <f t="shared" si="26"/>
        <v/>
      </c>
      <c r="C274" s="35" t="str">
        <f>IF(基準給与届!B274="","",基準給与届!B274)</f>
        <v/>
      </c>
      <c r="D274" s="35" t="str">
        <f>IF(基準給与届!C274="","",基準給与届!C274)</f>
        <v/>
      </c>
      <c r="E274" s="37" t="str">
        <f>IF(基準給与届!D274="","",基準給与届!D274)</f>
        <v/>
      </c>
      <c r="F274" s="37" t="str">
        <f>IF(基準給与届!E274="","",基準給与届!E274)</f>
        <v/>
      </c>
      <c r="G274" s="35" t="str">
        <f>IF(基準給与届!F274="","",基準給与届!F274)</f>
        <v/>
      </c>
      <c r="H274" s="35" t="str">
        <f>IF(基準給与届!G274="","",基準給与届!G274)</f>
        <v/>
      </c>
      <c r="I274" s="35"/>
      <c r="J274" s="35"/>
      <c r="K274" s="35"/>
      <c r="L274" s="35"/>
      <c r="M274" s="37"/>
      <c r="N274" s="37"/>
      <c r="O274" s="37"/>
      <c r="P274" s="37"/>
      <c r="Q274" s="35" t="str">
        <f t="shared" si="27"/>
        <v>0901</v>
      </c>
      <c r="R274" s="35" t="str">
        <f t="shared" si="28"/>
        <v/>
      </c>
      <c r="S274" s="35" t="str">
        <f>IF(基準給与届!H274="","",基準給与届!H274)</f>
        <v/>
      </c>
      <c r="T274" s="35" t="str">
        <f t="shared" si="29"/>
        <v/>
      </c>
      <c r="U274" s="35" t="str">
        <f t="shared" si="24"/>
        <v/>
      </c>
      <c r="V274" s="35" t="str">
        <f>IFERROR(VLOOKUP(基準給与届データ!S274,【参照】標準報酬月額テーブル!$E$3:$I$33,5,TRUE),"")</f>
        <v/>
      </c>
      <c r="W274" s="35" t="str">
        <f t="shared" si="25"/>
        <v/>
      </c>
      <c r="X274" s="37"/>
      <c r="Y274" s="37"/>
      <c r="Z274" s="37"/>
      <c r="AA274" s="37"/>
      <c r="AB274" s="37"/>
      <c r="AC274" s="37"/>
      <c r="AD274" s="37"/>
    </row>
    <row r="275" spans="1:30" s="38" customFormat="1" x14ac:dyDescent="0.15">
      <c r="A275" s="36" t="s">
        <v>79</v>
      </c>
      <c r="B275" s="35" t="str">
        <f t="shared" si="26"/>
        <v/>
      </c>
      <c r="C275" s="35" t="str">
        <f>IF(基準給与届!B275="","",基準給与届!B275)</f>
        <v/>
      </c>
      <c r="D275" s="35" t="str">
        <f>IF(基準給与届!C275="","",基準給与届!C275)</f>
        <v/>
      </c>
      <c r="E275" s="37" t="str">
        <f>IF(基準給与届!D275="","",基準給与届!D275)</f>
        <v/>
      </c>
      <c r="F275" s="37" t="str">
        <f>IF(基準給与届!E275="","",基準給与届!E275)</f>
        <v/>
      </c>
      <c r="G275" s="35" t="str">
        <f>IF(基準給与届!F275="","",基準給与届!F275)</f>
        <v/>
      </c>
      <c r="H275" s="35" t="str">
        <f>IF(基準給与届!G275="","",基準給与届!G275)</f>
        <v/>
      </c>
      <c r="I275" s="35"/>
      <c r="J275" s="35"/>
      <c r="K275" s="35"/>
      <c r="L275" s="35"/>
      <c r="M275" s="37"/>
      <c r="N275" s="37"/>
      <c r="O275" s="37"/>
      <c r="P275" s="37"/>
      <c r="Q275" s="35" t="str">
        <f t="shared" si="27"/>
        <v>0901</v>
      </c>
      <c r="R275" s="35" t="str">
        <f t="shared" si="28"/>
        <v/>
      </c>
      <c r="S275" s="35" t="str">
        <f>IF(基準給与届!H275="","",基準給与届!H275)</f>
        <v/>
      </c>
      <c r="T275" s="35" t="str">
        <f t="shared" si="29"/>
        <v/>
      </c>
      <c r="U275" s="35" t="str">
        <f t="shared" si="24"/>
        <v/>
      </c>
      <c r="V275" s="35" t="str">
        <f>IFERROR(VLOOKUP(基準給与届データ!S275,【参照】標準報酬月額テーブル!$E$3:$I$33,5,TRUE),"")</f>
        <v/>
      </c>
      <c r="W275" s="35" t="str">
        <f t="shared" si="25"/>
        <v/>
      </c>
      <c r="X275" s="37"/>
      <c r="Y275" s="37"/>
      <c r="Z275" s="37"/>
      <c r="AA275" s="37"/>
      <c r="AB275" s="37"/>
      <c r="AC275" s="37"/>
      <c r="AD275" s="37"/>
    </row>
    <row r="276" spans="1:30" s="38" customFormat="1" x14ac:dyDescent="0.15">
      <c r="A276" s="36" t="s">
        <v>79</v>
      </c>
      <c r="B276" s="35" t="str">
        <f t="shared" si="26"/>
        <v/>
      </c>
      <c r="C276" s="35" t="str">
        <f>IF(基準給与届!B276="","",基準給与届!B276)</f>
        <v/>
      </c>
      <c r="D276" s="35" t="str">
        <f>IF(基準給与届!C276="","",基準給与届!C276)</f>
        <v/>
      </c>
      <c r="E276" s="37" t="str">
        <f>IF(基準給与届!D276="","",基準給与届!D276)</f>
        <v/>
      </c>
      <c r="F276" s="37" t="str">
        <f>IF(基準給与届!E276="","",基準給与届!E276)</f>
        <v/>
      </c>
      <c r="G276" s="35" t="str">
        <f>IF(基準給与届!F276="","",基準給与届!F276)</f>
        <v/>
      </c>
      <c r="H276" s="35" t="str">
        <f>IF(基準給与届!G276="","",基準給与届!G276)</f>
        <v/>
      </c>
      <c r="I276" s="35"/>
      <c r="J276" s="35"/>
      <c r="K276" s="35"/>
      <c r="L276" s="35"/>
      <c r="M276" s="37"/>
      <c r="N276" s="37"/>
      <c r="O276" s="37"/>
      <c r="P276" s="37"/>
      <c r="Q276" s="35" t="str">
        <f t="shared" si="27"/>
        <v>0901</v>
      </c>
      <c r="R276" s="35" t="str">
        <f t="shared" si="28"/>
        <v/>
      </c>
      <c r="S276" s="35" t="str">
        <f>IF(基準給与届!H276="","",基準給与届!H276)</f>
        <v/>
      </c>
      <c r="T276" s="35" t="str">
        <f t="shared" si="29"/>
        <v/>
      </c>
      <c r="U276" s="35" t="str">
        <f t="shared" si="24"/>
        <v/>
      </c>
      <c r="V276" s="35" t="str">
        <f>IFERROR(VLOOKUP(基準給与届データ!S276,【参照】標準報酬月額テーブル!$E$3:$I$33,5,TRUE),"")</f>
        <v/>
      </c>
      <c r="W276" s="35" t="str">
        <f t="shared" si="25"/>
        <v/>
      </c>
      <c r="X276" s="37"/>
      <c r="Y276" s="37"/>
      <c r="Z276" s="37"/>
      <c r="AA276" s="37"/>
      <c r="AB276" s="37"/>
      <c r="AC276" s="37"/>
      <c r="AD276" s="37"/>
    </row>
    <row r="277" spans="1:30" s="38" customFormat="1" x14ac:dyDescent="0.15">
      <c r="A277" s="36" t="s">
        <v>79</v>
      </c>
      <c r="B277" s="35" t="str">
        <f t="shared" si="26"/>
        <v/>
      </c>
      <c r="C277" s="35" t="str">
        <f>IF(基準給与届!B277="","",基準給与届!B277)</f>
        <v/>
      </c>
      <c r="D277" s="35" t="str">
        <f>IF(基準給与届!C277="","",基準給与届!C277)</f>
        <v/>
      </c>
      <c r="E277" s="37" t="str">
        <f>IF(基準給与届!D277="","",基準給与届!D277)</f>
        <v/>
      </c>
      <c r="F277" s="37" t="str">
        <f>IF(基準給与届!E277="","",基準給与届!E277)</f>
        <v/>
      </c>
      <c r="G277" s="35" t="str">
        <f>IF(基準給与届!F277="","",基準給与届!F277)</f>
        <v/>
      </c>
      <c r="H277" s="35" t="str">
        <f>IF(基準給与届!G277="","",基準給与届!G277)</f>
        <v/>
      </c>
      <c r="I277" s="35"/>
      <c r="J277" s="35"/>
      <c r="K277" s="35"/>
      <c r="L277" s="35"/>
      <c r="M277" s="37"/>
      <c r="N277" s="37"/>
      <c r="O277" s="37"/>
      <c r="P277" s="37"/>
      <c r="Q277" s="35" t="str">
        <f t="shared" si="27"/>
        <v>0901</v>
      </c>
      <c r="R277" s="35" t="str">
        <f t="shared" si="28"/>
        <v/>
      </c>
      <c r="S277" s="35" t="str">
        <f>IF(基準給与届!H277="","",基準給与届!H277)</f>
        <v/>
      </c>
      <c r="T277" s="35" t="str">
        <f t="shared" si="29"/>
        <v/>
      </c>
      <c r="U277" s="35" t="str">
        <f t="shared" si="24"/>
        <v/>
      </c>
      <c r="V277" s="35" t="str">
        <f>IFERROR(VLOOKUP(基準給与届データ!S277,【参照】標準報酬月額テーブル!$E$3:$I$33,5,TRUE),"")</f>
        <v/>
      </c>
      <c r="W277" s="35" t="str">
        <f t="shared" si="25"/>
        <v/>
      </c>
      <c r="X277" s="37"/>
      <c r="Y277" s="37"/>
      <c r="Z277" s="37"/>
      <c r="AA277" s="37"/>
      <c r="AB277" s="37"/>
      <c r="AC277" s="37"/>
      <c r="AD277" s="37"/>
    </row>
    <row r="278" spans="1:30" s="38" customFormat="1" x14ac:dyDescent="0.15">
      <c r="A278" s="36" t="s">
        <v>79</v>
      </c>
      <c r="B278" s="35" t="str">
        <f t="shared" si="26"/>
        <v/>
      </c>
      <c r="C278" s="35" t="str">
        <f>IF(基準給与届!B278="","",基準給与届!B278)</f>
        <v/>
      </c>
      <c r="D278" s="35" t="str">
        <f>IF(基準給与届!C278="","",基準給与届!C278)</f>
        <v/>
      </c>
      <c r="E278" s="37" t="str">
        <f>IF(基準給与届!D278="","",基準給与届!D278)</f>
        <v/>
      </c>
      <c r="F278" s="37" t="str">
        <f>IF(基準給与届!E278="","",基準給与届!E278)</f>
        <v/>
      </c>
      <c r="G278" s="35" t="str">
        <f>IF(基準給与届!F278="","",基準給与届!F278)</f>
        <v/>
      </c>
      <c r="H278" s="35" t="str">
        <f>IF(基準給与届!G278="","",基準給与届!G278)</f>
        <v/>
      </c>
      <c r="I278" s="35"/>
      <c r="J278" s="35"/>
      <c r="K278" s="35"/>
      <c r="L278" s="35"/>
      <c r="M278" s="37"/>
      <c r="N278" s="37"/>
      <c r="O278" s="37"/>
      <c r="P278" s="37"/>
      <c r="Q278" s="35" t="str">
        <f t="shared" si="27"/>
        <v>0901</v>
      </c>
      <c r="R278" s="35" t="str">
        <f t="shared" si="28"/>
        <v/>
      </c>
      <c r="S278" s="35" t="str">
        <f>IF(基準給与届!H278="","",基準給与届!H278)</f>
        <v/>
      </c>
      <c r="T278" s="35" t="str">
        <f t="shared" si="29"/>
        <v/>
      </c>
      <c r="U278" s="35" t="str">
        <f t="shared" si="24"/>
        <v/>
      </c>
      <c r="V278" s="35" t="str">
        <f>IFERROR(VLOOKUP(基準給与届データ!S278,【参照】標準報酬月額テーブル!$E$3:$I$33,5,TRUE),"")</f>
        <v/>
      </c>
      <c r="W278" s="35" t="str">
        <f t="shared" si="25"/>
        <v/>
      </c>
      <c r="X278" s="37"/>
      <c r="Y278" s="37"/>
      <c r="Z278" s="37"/>
      <c r="AA278" s="37"/>
      <c r="AB278" s="37"/>
      <c r="AC278" s="37"/>
      <c r="AD278" s="37"/>
    </row>
    <row r="279" spans="1:30" s="38" customFormat="1" x14ac:dyDescent="0.15">
      <c r="A279" s="36" t="s">
        <v>79</v>
      </c>
      <c r="B279" s="35" t="str">
        <f t="shared" si="26"/>
        <v/>
      </c>
      <c r="C279" s="35" t="str">
        <f>IF(基準給与届!B279="","",基準給与届!B279)</f>
        <v/>
      </c>
      <c r="D279" s="35" t="str">
        <f>IF(基準給与届!C279="","",基準給与届!C279)</f>
        <v/>
      </c>
      <c r="E279" s="37" t="str">
        <f>IF(基準給与届!D279="","",基準給与届!D279)</f>
        <v/>
      </c>
      <c r="F279" s="37" t="str">
        <f>IF(基準給与届!E279="","",基準給与届!E279)</f>
        <v/>
      </c>
      <c r="G279" s="35" t="str">
        <f>IF(基準給与届!F279="","",基準給与届!F279)</f>
        <v/>
      </c>
      <c r="H279" s="35" t="str">
        <f>IF(基準給与届!G279="","",基準給与届!G279)</f>
        <v/>
      </c>
      <c r="I279" s="35"/>
      <c r="J279" s="35"/>
      <c r="K279" s="35"/>
      <c r="L279" s="35"/>
      <c r="M279" s="37"/>
      <c r="N279" s="37"/>
      <c r="O279" s="37"/>
      <c r="P279" s="37"/>
      <c r="Q279" s="35" t="str">
        <f t="shared" si="27"/>
        <v>0901</v>
      </c>
      <c r="R279" s="35" t="str">
        <f t="shared" si="28"/>
        <v/>
      </c>
      <c r="S279" s="35" t="str">
        <f>IF(基準給与届!H279="","",基準給与届!H279)</f>
        <v/>
      </c>
      <c r="T279" s="35" t="str">
        <f t="shared" si="29"/>
        <v/>
      </c>
      <c r="U279" s="35" t="str">
        <f t="shared" si="24"/>
        <v/>
      </c>
      <c r="V279" s="35" t="str">
        <f>IFERROR(VLOOKUP(基準給与届データ!S279,【参照】標準報酬月額テーブル!$E$3:$I$33,5,TRUE),"")</f>
        <v/>
      </c>
      <c r="W279" s="35" t="str">
        <f t="shared" si="25"/>
        <v/>
      </c>
      <c r="X279" s="37"/>
      <c r="Y279" s="37"/>
      <c r="Z279" s="37"/>
      <c r="AA279" s="37"/>
      <c r="AB279" s="37"/>
      <c r="AC279" s="37"/>
      <c r="AD279" s="37"/>
    </row>
    <row r="280" spans="1:30" s="38" customFormat="1" x14ac:dyDescent="0.15">
      <c r="A280" s="36" t="s">
        <v>79</v>
      </c>
      <c r="B280" s="35" t="str">
        <f t="shared" si="26"/>
        <v/>
      </c>
      <c r="C280" s="35" t="str">
        <f>IF(基準給与届!B280="","",基準給与届!B280)</f>
        <v/>
      </c>
      <c r="D280" s="35" t="str">
        <f>IF(基準給与届!C280="","",基準給与届!C280)</f>
        <v/>
      </c>
      <c r="E280" s="37" t="str">
        <f>IF(基準給与届!D280="","",基準給与届!D280)</f>
        <v/>
      </c>
      <c r="F280" s="37" t="str">
        <f>IF(基準給与届!E280="","",基準給与届!E280)</f>
        <v/>
      </c>
      <c r="G280" s="35" t="str">
        <f>IF(基準給与届!F280="","",基準給与届!F280)</f>
        <v/>
      </c>
      <c r="H280" s="35" t="str">
        <f>IF(基準給与届!G280="","",基準給与届!G280)</f>
        <v/>
      </c>
      <c r="I280" s="35"/>
      <c r="J280" s="35"/>
      <c r="K280" s="35"/>
      <c r="L280" s="35"/>
      <c r="M280" s="37"/>
      <c r="N280" s="37"/>
      <c r="O280" s="37"/>
      <c r="P280" s="37"/>
      <c r="Q280" s="35" t="str">
        <f t="shared" si="27"/>
        <v>0901</v>
      </c>
      <c r="R280" s="35" t="str">
        <f t="shared" si="28"/>
        <v/>
      </c>
      <c r="S280" s="35" t="str">
        <f>IF(基準給与届!H280="","",基準給与届!H280)</f>
        <v/>
      </c>
      <c r="T280" s="35" t="str">
        <f t="shared" si="29"/>
        <v/>
      </c>
      <c r="U280" s="35" t="str">
        <f t="shared" si="24"/>
        <v/>
      </c>
      <c r="V280" s="35" t="str">
        <f>IFERROR(VLOOKUP(基準給与届データ!S280,【参照】標準報酬月額テーブル!$E$3:$I$33,5,TRUE),"")</f>
        <v/>
      </c>
      <c r="W280" s="35" t="str">
        <f t="shared" si="25"/>
        <v/>
      </c>
      <c r="X280" s="37"/>
      <c r="Y280" s="37"/>
      <c r="Z280" s="37"/>
      <c r="AA280" s="37"/>
      <c r="AB280" s="37"/>
      <c r="AC280" s="37"/>
      <c r="AD280" s="37"/>
    </row>
    <row r="281" spans="1:30" s="38" customFormat="1" x14ac:dyDescent="0.15">
      <c r="A281" s="36" t="s">
        <v>79</v>
      </c>
      <c r="B281" s="35" t="str">
        <f t="shared" si="26"/>
        <v/>
      </c>
      <c r="C281" s="35" t="str">
        <f>IF(基準給与届!B281="","",基準給与届!B281)</f>
        <v/>
      </c>
      <c r="D281" s="35" t="str">
        <f>IF(基準給与届!C281="","",基準給与届!C281)</f>
        <v/>
      </c>
      <c r="E281" s="37" t="str">
        <f>IF(基準給与届!D281="","",基準給与届!D281)</f>
        <v/>
      </c>
      <c r="F281" s="37" t="str">
        <f>IF(基準給与届!E281="","",基準給与届!E281)</f>
        <v/>
      </c>
      <c r="G281" s="35" t="str">
        <f>IF(基準給与届!F281="","",基準給与届!F281)</f>
        <v/>
      </c>
      <c r="H281" s="35" t="str">
        <f>IF(基準給与届!G281="","",基準給与届!G281)</f>
        <v/>
      </c>
      <c r="I281" s="35"/>
      <c r="J281" s="35"/>
      <c r="K281" s="35"/>
      <c r="L281" s="35"/>
      <c r="M281" s="37"/>
      <c r="N281" s="37"/>
      <c r="O281" s="37"/>
      <c r="P281" s="37"/>
      <c r="Q281" s="35" t="str">
        <f t="shared" si="27"/>
        <v>0901</v>
      </c>
      <c r="R281" s="35" t="str">
        <f t="shared" si="28"/>
        <v/>
      </c>
      <c r="S281" s="35" t="str">
        <f>IF(基準給与届!H281="","",基準給与届!H281)</f>
        <v/>
      </c>
      <c r="T281" s="35" t="str">
        <f t="shared" si="29"/>
        <v/>
      </c>
      <c r="U281" s="35" t="str">
        <f t="shared" ref="U281:U344" si="30">IF(S281="","",$U$9)</f>
        <v/>
      </c>
      <c r="V281" s="35" t="str">
        <f>IFERROR(VLOOKUP(基準給与届データ!S281,【参照】標準報酬月額テーブル!$E$3:$I$33,5,TRUE),"")</f>
        <v/>
      </c>
      <c r="W281" s="35" t="str">
        <f t="shared" ref="W281:W344" si="31">IF(C281="","",$W$9)</f>
        <v/>
      </c>
      <c r="X281" s="37"/>
      <c r="Y281" s="37"/>
      <c r="Z281" s="37"/>
      <c r="AA281" s="37"/>
      <c r="AB281" s="37"/>
      <c r="AC281" s="37"/>
      <c r="AD281" s="37"/>
    </row>
    <row r="282" spans="1:30" s="38" customFormat="1" x14ac:dyDescent="0.15">
      <c r="A282" s="36" t="s">
        <v>79</v>
      </c>
      <c r="B282" s="35" t="str">
        <f t="shared" si="26"/>
        <v/>
      </c>
      <c r="C282" s="35" t="str">
        <f>IF(基準給与届!B282="","",基準給与届!B282)</f>
        <v/>
      </c>
      <c r="D282" s="35" t="str">
        <f>IF(基準給与届!C282="","",基準給与届!C282)</f>
        <v/>
      </c>
      <c r="E282" s="37" t="str">
        <f>IF(基準給与届!D282="","",基準給与届!D282)</f>
        <v/>
      </c>
      <c r="F282" s="37" t="str">
        <f>IF(基準給与届!E282="","",基準給与届!E282)</f>
        <v/>
      </c>
      <c r="G282" s="35" t="str">
        <f>IF(基準給与届!F282="","",基準給与届!F282)</f>
        <v/>
      </c>
      <c r="H282" s="35" t="str">
        <f>IF(基準給与届!G282="","",基準給与届!G282)</f>
        <v/>
      </c>
      <c r="I282" s="35"/>
      <c r="J282" s="35"/>
      <c r="K282" s="35"/>
      <c r="L282" s="35"/>
      <c r="M282" s="37"/>
      <c r="N282" s="37"/>
      <c r="O282" s="37"/>
      <c r="P282" s="37"/>
      <c r="Q282" s="35" t="str">
        <f t="shared" si="27"/>
        <v>0901</v>
      </c>
      <c r="R282" s="35" t="str">
        <f t="shared" si="28"/>
        <v/>
      </c>
      <c r="S282" s="35" t="str">
        <f>IF(基準給与届!H282="","",基準給与届!H282)</f>
        <v/>
      </c>
      <c r="T282" s="35" t="str">
        <f t="shared" si="29"/>
        <v/>
      </c>
      <c r="U282" s="35" t="str">
        <f t="shared" si="30"/>
        <v/>
      </c>
      <c r="V282" s="35" t="str">
        <f>IFERROR(VLOOKUP(基準給与届データ!S282,【参照】標準報酬月額テーブル!$E$3:$I$33,5,TRUE),"")</f>
        <v/>
      </c>
      <c r="W282" s="35" t="str">
        <f t="shared" si="31"/>
        <v/>
      </c>
      <c r="X282" s="37"/>
      <c r="Y282" s="37"/>
      <c r="Z282" s="37"/>
      <c r="AA282" s="37"/>
      <c r="AB282" s="37"/>
      <c r="AC282" s="37"/>
      <c r="AD282" s="37"/>
    </row>
    <row r="283" spans="1:30" s="38" customFormat="1" x14ac:dyDescent="0.15">
      <c r="A283" s="36" t="s">
        <v>79</v>
      </c>
      <c r="B283" s="35" t="str">
        <f t="shared" si="26"/>
        <v/>
      </c>
      <c r="C283" s="35" t="str">
        <f>IF(基準給与届!B283="","",基準給与届!B283)</f>
        <v/>
      </c>
      <c r="D283" s="35" t="str">
        <f>IF(基準給与届!C283="","",基準給与届!C283)</f>
        <v/>
      </c>
      <c r="E283" s="37" t="str">
        <f>IF(基準給与届!D283="","",基準給与届!D283)</f>
        <v/>
      </c>
      <c r="F283" s="37" t="str">
        <f>IF(基準給与届!E283="","",基準給与届!E283)</f>
        <v/>
      </c>
      <c r="G283" s="35" t="str">
        <f>IF(基準給与届!F283="","",基準給与届!F283)</f>
        <v/>
      </c>
      <c r="H283" s="35" t="str">
        <f>IF(基準給与届!G283="","",基準給与届!G283)</f>
        <v/>
      </c>
      <c r="I283" s="35"/>
      <c r="J283" s="35"/>
      <c r="K283" s="35"/>
      <c r="L283" s="35"/>
      <c r="M283" s="37"/>
      <c r="N283" s="37"/>
      <c r="O283" s="37"/>
      <c r="P283" s="37"/>
      <c r="Q283" s="35" t="str">
        <f t="shared" si="27"/>
        <v>0901</v>
      </c>
      <c r="R283" s="35" t="str">
        <f t="shared" si="28"/>
        <v/>
      </c>
      <c r="S283" s="35" t="str">
        <f>IF(基準給与届!H283="","",基準給与届!H283)</f>
        <v/>
      </c>
      <c r="T283" s="35" t="str">
        <f t="shared" si="29"/>
        <v/>
      </c>
      <c r="U283" s="35" t="str">
        <f t="shared" si="30"/>
        <v/>
      </c>
      <c r="V283" s="35" t="str">
        <f>IFERROR(VLOOKUP(基準給与届データ!S283,【参照】標準報酬月額テーブル!$E$3:$I$33,5,TRUE),"")</f>
        <v/>
      </c>
      <c r="W283" s="35" t="str">
        <f t="shared" si="31"/>
        <v/>
      </c>
      <c r="X283" s="37"/>
      <c r="Y283" s="37"/>
      <c r="Z283" s="37"/>
      <c r="AA283" s="37"/>
      <c r="AB283" s="37"/>
      <c r="AC283" s="37"/>
      <c r="AD283" s="37"/>
    </row>
    <row r="284" spans="1:30" s="38" customFormat="1" x14ac:dyDescent="0.15">
      <c r="A284" s="36" t="s">
        <v>79</v>
      </c>
      <c r="B284" s="35" t="str">
        <f t="shared" si="26"/>
        <v/>
      </c>
      <c r="C284" s="35" t="str">
        <f>IF(基準給与届!B284="","",基準給与届!B284)</f>
        <v/>
      </c>
      <c r="D284" s="35" t="str">
        <f>IF(基準給与届!C284="","",基準給与届!C284)</f>
        <v/>
      </c>
      <c r="E284" s="37" t="str">
        <f>IF(基準給与届!D284="","",基準給与届!D284)</f>
        <v/>
      </c>
      <c r="F284" s="37" t="str">
        <f>IF(基準給与届!E284="","",基準給与届!E284)</f>
        <v/>
      </c>
      <c r="G284" s="35" t="str">
        <f>IF(基準給与届!F284="","",基準給与届!F284)</f>
        <v/>
      </c>
      <c r="H284" s="35" t="str">
        <f>IF(基準給与届!G284="","",基準給与届!G284)</f>
        <v/>
      </c>
      <c r="I284" s="35"/>
      <c r="J284" s="35"/>
      <c r="K284" s="35"/>
      <c r="L284" s="35"/>
      <c r="M284" s="37"/>
      <c r="N284" s="37"/>
      <c r="O284" s="37"/>
      <c r="P284" s="37"/>
      <c r="Q284" s="35" t="str">
        <f t="shared" si="27"/>
        <v>0901</v>
      </c>
      <c r="R284" s="35" t="str">
        <f t="shared" si="28"/>
        <v/>
      </c>
      <c r="S284" s="35" t="str">
        <f>IF(基準給与届!H284="","",基準給与届!H284)</f>
        <v/>
      </c>
      <c r="T284" s="35" t="str">
        <f t="shared" si="29"/>
        <v/>
      </c>
      <c r="U284" s="35" t="str">
        <f t="shared" si="30"/>
        <v/>
      </c>
      <c r="V284" s="35" t="str">
        <f>IFERROR(VLOOKUP(基準給与届データ!S284,【参照】標準報酬月額テーブル!$E$3:$I$33,5,TRUE),"")</f>
        <v/>
      </c>
      <c r="W284" s="35" t="str">
        <f t="shared" si="31"/>
        <v/>
      </c>
      <c r="X284" s="37"/>
      <c r="Y284" s="37"/>
      <c r="Z284" s="37"/>
      <c r="AA284" s="37"/>
      <c r="AB284" s="37"/>
      <c r="AC284" s="37"/>
      <c r="AD284" s="37"/>
    </row>
    <row r="285" spans="1:30" s="38" customFormat="1" x14ac:dyDescent="0.15">
      <c r="A285" s="36" t="s">
        <v>79</v>
      </c>
      <c r="B285" s="35" t="str">
        <f t="shared" si="26"/>
        <v/>
      </c>
      <c r="C285" s="35" t="str">
        <f>IF(基準給与届!B285="","",基準給与届!B285)</f>
        <v/>
      </c>
      <c r="D285" s="35" t="str">
        <f>IF(基準給与届!C285="","",基準給与届!C285)</f>
        <v/>
      </c>
      <c r="E285" s="37" t="str">
        <f>IF(基準給与届!D285="","",基準給与届!D285)</f>
        <v/>
      </c>
      <c r="F285" s="37" t="str">
        <f>IF(基準給与届!E285="","",基準給与届!E285)</f>
        <v/>
      </c>
      <c r="G285" s="35" t="str">
        <f>IF(基準給与届!F285="","",基準給与届!F285)</f>
        <v/>
      </c>
      <c r="H285" s="35" t="str">
        <f>IF(基準給与届!G285="","",基準給与届!G285)</f>
        <v/>
      </c>
      <c r="I285" s="35"/>
      <c r="J285" s="35"/>
      <c r="K285" s="35"/>
      <c r="L285" s="35"/>
      <c r="M285" s="37"/>
      <c r="N285" s="37"/>
      <c r="O285" s="37"/>
      <c r="P285" s="37"/>
      <c r="Q285" s="35" t="str">
        <f t="shared" si="27"/>
        <v>0901</v>
      </c>
      <c r="R285" s="35" t="str">
        <f t="shared" si="28"/>
        <v/>
      </c>
      <c r="S285" s="35" t="str">
        <f>IF(基準給与届!H285="","",基準給与届!H285)</f>
        <v/>
      </c>
      <c r="T285" s="35" t="str">
        <f t="shared" si="29"/>
        <v/>
      </c>
      <c r="U285" s="35" t="str">
        <f t="shared" si="30"/>
        <v/>
      </c>
      <c r="V285" s="35" t="str">
        <f>IFERROR(VLOOKUP(基準給与届データ!S285,【参照】標準報酬月額テーブル!$E$3:$I$33,5,TRUE),"")</f>
        <v/>
      </c>
      <c r="W285" s="35" t="str">
        <f t="shared" si="31"/>
        <v/>
      </c>
      <c r="X285" s="37"/>
      <c r="Y285" s="37"/>
      <c r="Z285" s="37"/>
      <c r="AA285" s="37"/>
      <c r="AB285" s="37"/>
      <c r="AC285" s="37"/>
      <c r="AD285" s="37"/>
    </row>
    <row r="286" spans="1:30" s="38" customFormat="1" x14ac:dyDescent="0.15">
      <c r="A286" s="36" t="s">
        <v>79</v>
      </c>
      <c r="B286" s="35" t="str">
        <f t="shared" si="26"/>
        <v/>
      </c>
      <c r="C286" s="35" t="str">
        <f>IF(基準給与届!B286="","",基準給与届!B286)</f>
        <v/>
      </c>
      <c r="D286" s="35" t="str">
        <f>IF(基準給与届!C286="","",基準給与届!C286)</f>
        <v/>
      </c>
      <c r="E286" s="37" t="str">
        <f>IF(基準給与届!D286="","",基準給与届!D286)</f>
        <v/>
      </c>
      <c r="F286" s="37" t="str">
        <f>IF(基準給与届!E286="","",基準給与届!E286)</f>
        <v/>
      </c>
      <c r="G286" s="35" t="str">
        <f>IF(基準給与届!F286="","",基準給与届!F286)</f>
        <v/>
      </c>
      <c r="H286" s="35" t="str">
        <f>IF(基準給与届!G286="","",基準給与届!G286)</f>
        <v/>
      </c>
      <c r="I286" s="35"/>
      <c r="J286" s="35"/>
      <c r="K286" s="35"/>
      <c r="L286" s="35"/>
      <c r="M286" s="37"/>
      <c r="N286" s="37"/>
      <c r="O286" s="37"/>
      <c r="P286" s="37"/>
      <c r="Q286" s="35" t="str">
        <f t="shared" si="27"/>
        <v>0901</v>
      </c>
      <c r="R286" s="35" t="str">
        <f t="shared" si="28"/>
        <v/>
      </c>
      <c r="S286" s="35" t="str">
        <f>IF(基準給与届!H286="","",基準給与届!H286)</f>
        <v/>
      </c>
      <c r="T286" s="35" t="str">
        <f t="shared" si="29"/>
        <v/>
      </c>
      <c r="U286" s="35" t="str">
        <f t="shared" si="30"/>
        <v/>
      </c>
      <c r="V286" s="35" t="str">
        <f>IFERROR(VLOOKUP(基準給与届データ!S286,【参照】標準報酬月額テーブル!$E$3:$I$33,5,TRUE),"")</f>
        <v/>
      </c>
      <c r="W286" s="35" t="str">
        <f t="shared" si="31"/>
        <v/>
      </c>
      <c r="X286" s="37"/>
      <c r="Y286" s="37"/>
      <c r="Z286" s="37"/>
      <c r="AA286" s="37"/>
      <c r="AB286" s="37"/>
      <c r="AC286" s="37"/>
      <c r="AD286" s="37"/>
    </row>
    <row r="287" spans="1:30" s="38" customFormat="1" x14ac:dyDescent="0.15">
      <c r="A287" s="36" t="s">
        <v>79</v>
      </c>
      <c r="B287" s="35" t="str">
        <f t="shared" si="26"/>
        <v/>
      </c>
      <c r="C287" s="35" t="str">
        <f>IF(基準給与届!B287="","",基準給与届!B287)</f>
        <v/>
      </c>
      <c r="D287" s="35" t="str">
        <f>IF(基準給与届!C287="","",基準給与届!C287)</f>
        <v/>
      </c>
      <c r="E287" s="37" t="str">
        <f>IF(基準給与届!D287="","",基準給与届!D287)</f>
        <v/>
      </c>
      <c r="F287" s="37" t="str">
        <f>IF(基準給与届!E287="","",基準給与届!E287)</f>
        <v/>
      </c>
      <c r="G287" s="35" t="str">
        <f>IF(基準給与届!F287="","",基準給与届!F287)</f>
        <v/>
      </c>
      <c r="H287" s="35" t="str">
        <f>IF(基準給与届!G287="","",基準給与届!G287)</f>
        <v/>
      </c>
      <c r="I287" s="35"/>
      <c r="J287" s="35"/>
      <c r="K287" s="35"/>
      <c r="L287" s="35"/>
      <c r="M287" s="37"/>
      <c r="N287" s="37"/>
      <c r="O287" s="37"/>
      <c r="P287" s="37"/>
      <c r="Q287" s="35" t="str">
        <f t="shared" si="27"/>
        <v>0901</v>
      </c>
      <c r="R287" s="35" t="str">
        <f t="shared" si="28"/>
        <v/>
      </c>
      <c r="S287" s="35" t="str">
        <f>IF(基準給与届!H287="","",基準給与届!H287)</f>
        <v/>
      </c>
      <c r="T287" s="35" t="str">
        <f t="shared" si="29"/>
        <v/>
      </c>
      <c r="U287" s="35" t="str">
        <f t="shared" si="30"/>
        <v/>
      </c>
      <c r="V287" s="35" t="str">
        <f>IFERROR(VLOOKUP(基準給与届データ!S287,【参照】標準報酬月額テーブル!$E$3:$I$33,5,TRUE),"")</f>
        <v/>
      </c>
      <c r="W287" s="35" t="str">
        <f t="shared" si="31"/>
        <v/>
      </c>
      <c r="X287" s="37"/>
      <c r="Y287" s="37"/>
      <c r="Z287" s="37"/>
      <c r="AA287" s="37"/>
      <c r="AB287" s="37"/>
      <c r="AC287" s="37"/>
      <c r="AD287" s="37"/>
    </row>
    <row r="288" spans="1:30" s="38" customFormat="1" x14ac:dyDescent="0.15">
      <c r="A288" s="36" t="s">
        <v>79</v>
      </c>
      <c r="B288" s="35" t="str">
        <f t="shared" si="26"/>
        <v/>
      </c>
      <c r="C288" s="35" t="str">
        <f>IF(基準給与届!B288="","",基準給与届!B288)</f>
        <v/>
      </c>
      <c r="D288" s="35" t="str">
        <f>IF(基準給与届!C288="","",基準給与届!C288)</f>
        <v/>
      </c>
      <c r="E288" s="37" t="str">
        <f>IF(基準給与届!D288="","",基準給与届!D288)</f>
        <v/>
      </c>
      <c r="F288" s="37" t="str">
        <f>IF(基準給与届!E288="","",基準給与届!E288)</f>
        <v/>
      </c>
      <c r="G288" s="35" t="str">
        <f>IF(基準給与届!F288="","",基準給与届!F288)</f>
        <v/>
      </c>
      <c r="H288" s="35" t="str">
        <f>IF(基準給与届!G288="","",基準給与届!G288)</f>
        <v/>
      </c>
      <c r="I288" s="35"/>
      <c r="J288" s="35"/>
      <c r="K288" s="35"/>
      <c r="L288" s="35"/>
      <c r="M288" s="37"/>
      <c r="N288" s="37"/>
      <c r="O288" s="37"/>
      <c r="P288" s="37"/>
      <c r="Q288" s="35" t="str">
        <f t="shared" si="27"/>
        <v>0901</v>
      </c>
      <c r="R288" s="35" t="str">
        <f t="shared" si="28"/>
        <v/>
      </c>
      <c r="S288" s="35" t="str">
        <f>IF(基準給与届!H288="","",基準給与届!H288)</f>
        <v/>
      </c>
      <c r="T288" s="35" t="str">
        <f t="shared" si="29"/>
        <v/>
      </c>
      <c r="U288" s="35" t="str">
        <f t="shared" si="30"/>
        <v/>
      </c>
      <c r="V288" s="35" t="str">
        <f>IFERROR(VLOOKUP(基準給与届データ!S288,【参照】標準報酬月額テーブル!$E$3:$I$33,5,TRUE),"")</f>
        <v/>
      </c>
      <c r="W288" s="35" t="str">
        <f t="shared" si="31"/>
        <v/>
      </c>
      <c r="X288" s="37"/>
      <c r="Y288" s="37"/>
      <c r="Z288" s="37"/>
      <c r="AA288" s="37"/>
      <c r="AB288" s="37"/>
      <c r="AC288" s="37"/>
      <c r="AD288" s="37"/>
    </row>
    <row r="289" spans="1:30" s="38" customFormat="1" x14ac:dyDescent="0.15">
      <c r="A289" s="36" t="s">
        <v>79</v>
      </c>
      <c r="B289" s="35" t="str">
        <f t="shared" si="26"/>
        <v/>
      </c>
      <c r="C289" s="35" t="str">
        <f>IF(基準給与届!B289="","",基準給与届!B289)</f>
        <v/>
      </c>
      <c r="D289" s="35" t="str">
        <f>IF(基準給与届!C289="","",基準給与届!C289)</f>
        <v/>
      </c>
      <c r="E289" s="37" t="str">
        <f>IF(基準給与届!D289="","",基準給与届!D289)</f>
        <v/>
      </c>
      <c r="F289" s="37" t="str">
        <f>IF(基準給与届!E289="","",基準給与届!E289)</f>
        <v/>
      </c>
      <c r="G289" s="35" t="str">
        <f>IF(基準給与届!F289="","",基準給与届!F289)</f>
        <v/>
      </c>
      <c r="H289" s="35" t="str">
        <f>IF(基準給与届!G289="","",基準給与届!G289)</f>
        <v/>
      </c>
      <c r="I289" s="35"/>
      <c r="J289" s="35"/>
      <c r="K289" s="35"/>
      <c r="L289" s="35"/>
      <c r="M289" s="37"/>
      <c r="N289" s="37"/>
      <c r="O289" s="37"/>
      <c r="P289" s="37"/>
      <c r="Q289" s="35" t="str">
        <f t="shared" si="27"/>
        <v>0901</v>
      </c>
      <c r="R289" s="35" t="str">
        <f t="shared" si="28"/>
        <v/>
      </c>
      <c r="S289" s="35" t="str">
        <f>IF(基準給与届!H289="","",基準給与届!H289)</f>
        <v/>
      </c>
      <c r="T289" s="35" t="str">
        <f t="shared" si="29"/>
        <v/>
      </c>
      <c r="U289" s="35" t="str">
        <f t="shared" si="30"/>
        <v/>
      </c>
      <c r="V289" s="35" t="str">
        <f>IFERROR(VLOOKUP(基準給与届データ!S289,【参照】標準報酬月額テーブル!$E$3:$I$33,5,TRUE),"")</f>
        <v/>
      </c>
      <c r="W289" s="35" t="str">
        <f t="shared" si="31"/>
        <v/>
      </c>
      <c r="X289" s="37"/>
      <c r="Y289" s="37"/>
      <c r="Z289" s="37"/>
      <c r="AA289" s="37"/>
      <c r="AB289" s="37"/>
      <c r="AC289" s="37"/>
      <c r="AD289" s="37"/>
    </row>
    <row r="290" spans="1:30" s="38" customFormat="1" x14ac:dyDescent="0.15">
      <c r="A290" s="36" t="s">
        <v>79</v>
      </c>
      <c r="B290" s="35" t="str">
        <f t="shared" si="26"/>
        <v/>
      </c>
      <c r="C290" s="35" t="str">
        <f>IF(基準給与届!B290="","",基準給与届!B290)</f>
        <v/>
      </c>
      <c r="D290" s="35" t="str">
        <f>IF(基準給与届!C290="","",基準給与届!C290)</f>
        <v/>
      </c>
      <c r="E290" s="37" t="str">
        <f>IF(基準給与届!D290="","",基準給与届!D290)</f>
        <v/>
      </c>
      <c r="F290" s="37" t="str">
        <f>IF(基準給与届!E290="","",基準給与届!E290)</f>
        <v/>
      </c>
      <c r="G290" s="35" t="str">
        <f>IF(基準給与届!F290="","",基準給与届!F290)</f>
        <v/>
      </c>
      <c r="H290" s="35" t="str">
        <f>IF(基準給与届!G290="","",基準給与届!G290)</f>
        <v/>
      </c>
      <c r="I290" s="35"/>
      <c r="J290" s="35"/>
      <c r="K290" s="35"/>
      <c r="L290" s="35"/>
      <c r="M290" s="37"/>
      <c r="N290" s="37"/>
      <c r="O290" s="37"/>
      <c r="P290" s="37"/>
      <c r="Q290" s="35" t="str">
        <f t="shared" si="27"/>
        <v>0901</v>
      </c>
      <c r="R290" s="35" t="str">
        <f t="shared" si="28"/>
        <v/>
      </c>
      <c r="S290" s="35" t="str">
        <f>IF(基準給与届!H290="","",基準給与届!H290)</f>
        <v/>
      </c>
      <c r="T290" s="35" t="str">
        <f t="shared" si="29"/>
        <v/>
      </c>
      <c r="U290" s="35" t="str">
        <f t="shared" si="30"/>
        <v/>
      </c>
      <c r="V290" s="35" t="str">
        <f>IFERROR(VLOOKUP(基準給与届データ!S290,【参照】標準報酬月額テーブル!$E$3:$I$33,5,TRUE),"")</f>
        <v/>
      </c>
      <c r="W290" s="35" t="str">
        <f t="shared" si="31"/>
        <v/>
      </c>
      <c r="X290" s="37"/>
      <c r="Y290" s="37"/>
      <c r="Z290" s="37"/>
      <c r="AA290" s="37"/>
      <c r="AB290" s="37"/>
      <c r="AC290" s="37"/>
      <c r="AD290" s="37"/>
    </row>
    <row r="291" spans="1:30" s="38" customFormat="1" x14ac:dyDescent="0.15">
      <c r="A291" s="36" t="s">
        <v>79</v>
      </c>
      <c r="B291" s="35" t="str">
        <f t="shared" si="26"/>
        <v/>
      </c>
      <c r="C291" s="35" t="str">
        <f>IF(基準給与届!B291="","",基準給与届!B291)</f>
        <v/>
      </c>
      <c r="D291" s="35" t="str">
        <f>IF(基準給与届!C291="","",基準給与届!C291)</f>
        <v/>
      </c>
      <c r="E291" s="37" t="str">
        <f>IF(基準給与届!D291="","",基準給与届!D291)</f>
        <v/>
      </c>
      <c r="F291" s="37" t="str">
        <f>IF(基準給与届!E291="","",基準給与届!E291)</f>
        <v/>
      </c>
      <c r="G291" s="35" t="str">
        <f>IF(基準給与届!F291="","",基準給与届!F291)</f>
        <v/>
      </c>
      <c r="H291" s="35" t="str">
        <f>IF(基準給与届!G291="","",基準給与届!G291)</f>
        <v/>
      </c>
      <c r="I291" s="35"/>
      <c r="J291" s="35"/>
      <c r="K291" s="35"/>
      <c r="L291" s="35"/>
      <c r="M291" s="37"/>
      <c r="N291" s="37"/>
      <c r="O291" s="37"/>
      <c r="P291" s="37"/>
      <c r="Q291" s="35" t="str">
        <f t="shared" si="27"/>
        <v>0901</v>
      </c>
      <c r="R291" s="35" t="str">
        <f t="shared" si="28"/>
        <v/>
      </c>
      <c r="S291" s="35" t="str">
        <f>IF(基準給与届!H291="","",基準給与届!H291)</f>
        <v/>
      </c>
      <c r="T291" s="35" t="str">
        <f t="shared" si="29"/>
        <v/>
      </c>
      <c r="U291" s="35" t="str">
        <f t="shared" si="30"/>
        <v/>
      </c>
      <c r="V291" s="35" t="str">
        <f>IFERROR(VLOOKUP(基準給与届データ!S291,【参照】標準報酬月額テーブル!$E$3:$I$33,5,TRUE),"")</f>
        <v/>
      </c>
      <c r="W291" s="35" t="str">
        <f t="shared" si="31"/>
        <v/>
      </c>
      <c r="X291" s="37"/>
      <c r="Y291" s="37"/>
      <c r="Z291" s="37"/>
      <c r="AA291" s="37"/>
      <c r="AB291" s="37"/>
      <c r="AC291" s="37"/>
      <c r="AD291" s="37"/>
    </row>
    <row r="292" spans="1:30" s="38" customFormat="1" x14ac:dyDescent="0.15">
      <c r="A292" s="36" t="s">
        <v>79</v>
      </c>
      <c r="B292" s="35" t="str">
        <f t="shared" si="26"/>
        <v/>
      </c>
      <c r="C292" s="35" t="str">
        <f>IF(基準給与届!B292="","",基準給与届!B292)</f>
        <v/>
      </c>
      <c r="D292" s="35" t="str">
        <f>IF(基準給与届!C292="","",基準給与届!C292)</f>
        <v/>
      </c>
      <c r="E292" s="37" t="str">
        <f>IF(基準給与届!D292="","",基準給与届!D292)</f>
        <v/>
      </c>
      <c r="F292" s="37" t="str">
        <f>IF(基準給与届!E292="","",基準給与届!E292)</f>
        <v/>
      </c>
      <c r="G292" s="35" t="str">
        <f>IF(基準給与届!F292="","",基準給与届!F292)</f>
        <v/>
      </c>
      <c r="H292" s="35" t="str">
        <f>IF(基準給与届!G292="","",基準給与届!G292)</f>
        <v/>
      </c>
      <c r="I292" s="35"/>
      <c r="J292" s="35"/>
      <c r="K292" s="35"/>
      <c r="L292" s="35"/>
      <c r="M292" s="37"/>
      <c r="N292" s="37"/>
      <c r="O292" s="37"/>
      <c r="P292" s="37"/>
      <c r="Q292" s="35" t="str">
        <f t="shared" si="27"/>
        <v>0901</v>
      </c>
      <c r="R292" s="35" t="str">
        <f t="shared" si="28"/>
        <v/>
      </c>
      <c r="S292" s="35" t="str">
        <f>IF(基準給与届!H292="","",基準給与届!H292)</f>
        <v/>
      </c>
      <c r="T292" s="35" t="str">
        <f t="shared" si="29"/>
        <v/>
      </c>
      <c r="U292" s="35" t="str">
        <f t="shared" si="30"/>
        <v/>
      </c>
      <c r="V292" s="35" t="str">
        <f>IFERROR(VLOOKUP(基準給与届データ!S292,【参照】標準報酬月額テーブル!$E$3:$I$33,5,TRUE),"")</f>
        <v/>
      </c>
      <c r="W292" s="35" t="str">
        <f t="shared" si="31"/>
        <v/>
      </c>
      <c r="X292" s="37"/>
      <c r="Y292" s="37"/>
      <c r="Z292" s="37"/>
      <c r="AA292" s="37"/>
      <c r="AB292" s="37"/>
      <c r="AC292" s="37"/>
      <c r="AD292" s="37"/>
    </row>
    <row r="293" spans="1:30" s="38" customFormat="1" x14ac:dyDescent="0.15">
      <c r="A293" s="36" t="s">
        <v>79</v>
      </c>
      <c r="B293" s="35" t="str">
        <f t="shared" si="26"/>
        <v/>
      </c>
      <c r="C293" s="35" t="str">
        <f>IF(基準給与届!B293="","",基準給与届!B293)</f>
        <v/>
      </c>
      <c r="D293" s="35" t="str">
        <f>IF(基準給与届!C293="","",基準給与届!C293)</f>
        <v/>
      </c>
      <c r="E293" s="37" t="str">
        <f>IF(基準給与届!D293="","",基準給与届!D293)</f>
        <v/>
      </c>
      <c r="F293" s="37" t="str">
        <f>IF(基準給与届!E293="","",基準給与届!E293)</f>
        <v/>
      </c>
      <c r="G293" s="35" t="str">
        <f>IF(基準給与届!F293="","",基準給与届!F293)</f>
        <v/>
      </c>
      <c r="H293" s="35" t="str">
        <f>IF(基準給与届!G293="","",基準給与届!G293)</f>
        <v/>
      </c>
      <c r="I293" s="35"/>
      <c r="J293" s="35"/>
      <c r="K293" s="35"/>
      <c r="L293" s="35"/>
      <c r="M293" s="37"/>
      <c r="N293" s="37"/>
      <c r="O293" s="37"/>
      <c r="P293" s="37"/>
      <c r="Q293" s="35" t="str">
        <f t="shared" si="27"/>
        <v>0901</v>
      </c>
      <c r="R293" s="35" t="str">
        <f t="shared" si="28"/>
        <v/>
      </c>
      <c r="S293" s="35" t="str">
        <f>IF(基準給与届!H293="","",基準給与届!H293)</f>
        <v/>
      </c>
      <c r="T293" s="35" t="str">
        <f t="shared" si="29"/>
        <v/>
      </c>
      <c r="U293" s="35" t="str">
        <f t="shared" si="30"/>
        <v/>
      </c>
      <c r="V293" s="35" t="str">
        <f>IFERROR(VLOOKUP(基準給与届データ!S293,【参照】標準報酬月額テーブル!$E$3:$I$33,5,TRUE),"")</f>
        <v/>
      </c>
      <c r="W293" s="35" t="str">
        <f t="shared" si="31"/>
        <v/>
      </c>
      <c r="X293" s="37"/>
      <c r="Y293" s="37"/>
      <c r="Z293" s="37"/>
      <c r="AA293" s="37"/>
      <c r="AB293" s="37"/>
      <c r="AC293" s="37"/>
      <c r="AD293" s="37"/>
    </row>
    <row r="294" spans="1:30" s="38" customFormat="1" x14ac:dyDescent="0.15">
      <c r="A294" s="36" t="s">
        <v>79</v>
      </c>
      <c r="B294" s="35" t="str">
        <f t="shared" si="26"/>
        <v/>
      </c>
      <c r="C294" s="35" t="str">
        <f>IF(基準給与届!B294="","",基準給与届!B294)</f>
        <v/>
      </c>
      <c r="D294" s="35" t="str">
        <f>IF(基準給与届!C294="","",基準給与届!C294)</f>
        <v/>
      </c>
      <c r="E294" s="37" t="str">
        <f>IF(基準給与届!D294="","",基準給与届!D294)</f>
        <v/>
      </c>
      <c r="F294" s="37" t="str">
        <f>IF(基準給与届!E294="","",基準給与届!E294)</f>
        <v/>
      </c>
      <c r="G294" s="35" t="str">
        <f>IF(基準給与届!F294="","",基準給与届!F294)</f>
        <v/>
      </c>
      <c r="H294" s="35" t="str">
        <f>IF(基準給与届!G294="","",基準給与届!G294)</f>
        <v/>
      </c>
      <c r="I294" s="35"/>
      <c r="J294" s="35"/>
      <c r="K294" s="35"/>
      <c r="L294" s="35"/>
      <c r="M294" s="37"/>
      <c r="N294" s="37"/>
      <c r="O294" s="37"/>
      <c r="P294" s="37"/>
      <c r="Q294" s="35" t="str">
        <f t="shared" si="27"/>
        <v>0901</v>
      </c>
      <c r="R294" s="35" t="str">
        <f t="shared" si="28"/>
        <v/>
      </c>
      <c r="S294" s="35" t="str">
        <f>IF(基準給与届!H294="","",基準給与届!H294)</f>
        <v/>
      </c>
      <c r="T294" s="35" t="str">
        <f t="shared" si="29"/>
        <v/>
      </c>
      <c r="U294" s="35" t="str">
        <f t="shared" si="30"/>
        <v/>
      </c>
      <c r="V294" s="35" t="str">
        <f>IFERROR(VLOOKUP(基準給与届データ!S294,【参照】標準報酬月額テーブル!$E$3:$I$33,5,TRUE),"")</f>
        <v/>
      </c>
      <c r="W294" s="35" t="str">
        <f t="shared" si="31"/>
        <v/>
      </c>
      <c r="X294" s="37"/>
      <c r="Y294" s="37"/>
      <c r="Z294" s="37"/>
      <c r="AA294" s="37"/>
      <c r="AB294" s="37"/>
      <c r="AC294" s="37"/>
      <c r="AD294" s="37"/>
    </row>
    <row r="295" spans="1:30" s="38" customFormat="1" x14ac:dyDescent="0.15">
      <c r="A295" s="36" t="s">
        <v>79</v>
      </c>
      <c r="B295" s="35" t="str">
        <f t="shared" si="26"/>
        <v/>
      </c>
      <c r="C295" s="35" t="str">
        <f>IF(基準給与届!B295="","",基準給与届!B295)</f>
        <v/>
      </c>
      <c r="D295" s="35" t="str">
        <f>IF(基準給与届!C295="","",基準給与届!C295)</f>
        <v/>
      </c>
      <c r="E295" s="37" t="str">
        <f>IF(基準給与届!D295="","",基準給与届!D295)</f>
        <v/>
      </c>
      <c r="F295" s="37" t="str">
        <f>IF(基準給与届!E295="","",基準給与届!E295)</f>
        <v/>
      </c>
      <c r="G295" s="35" t="str">
        <f>IF(基準給与届!F295="","",基準給与届!F295)</f>
        <v/>
      </c>
      <c r="H295" s="35" t="str">
        <f>IF(基準給与届!G295="","",基準給与届!G295)</f>
        <v/>
      </c>
      <c r="I295" s="35"/>
      <c r="J295" s="35"/>
      <c r="K295" s="35"/>
      <c r="L295" s="35"/>
      <c r="M295" s="37"/>
      <c r="N295" s="37"/>
      <c r="O295" s="37"/>
      <c r="P295" s="37"/>
      <c r="Q295" s="35" t="str">
        <f t="shared" si="27"/>
        <v>0901</v>
      </c>
      <c r="R295" s="35" t="str">
        <f t="shared" si="28"/>
        <v/>
      </c>
      <c r="S295" s="35" t="str">
        <f>IF(基準給与届!H295="","",基準給与届!H295)</f>
        <v/>
      </c>
      <c r="T295" s="35" t="str">
        <f t="shared" si="29"/>
        <v/>
      </c>
      <c r="U295" s="35" t="str">
        <f t="shared" si="30"/>
        <v/>
      </c>
      <c r="V295" s="35" t="str">
        <f>IFERROR(VLOOKUP(基準給与届データ!S295,【参照】標準報酬月額テーブル!$E$3:$I$33,5,TRUE),"")</f>
        <v/>
      </c>
      <c r="W295" s="35" t="str">
        <f t="shared" si="31"/>
        <v/>
      </c>
      <c r="X295" s="37"/>
      <c r="Y295" s="37"/>
      <c r="Z295" s="37"/>
      <c r="AA295" s="37"/>
      <c r="AB295" s="37"/>
      <c r="AC295" s="37"/>
      <c r="AD295" s="37"/>
    </row>
    <row r="296" spans="1:30" s="38" customFormat="1" x14ac:dyDescent="0.15">
      <c r="A296" s="36" t="s">
        <v>79</v>
      </c>
      <c r="B296" s="35" t="str">
        <f t="shared" si="26"/>
        <v/>
      </c>
      <c r="C296" s="35" t="str">
        <f>IF(基準給与届!B296="","",基準給与届!B296)</f>
        <v/>
      </c>
      <c r="D296" s="35" t="str">
        <f>IF(基準給与届!C296="","",基準給与届!C296)</f>
        <v/>
      </c>
      <c r="E296" s="37" t="str">
        <f>IF(基準給与届!D296="","",基準給与届!D296)</f>
        <v/>
      </c>
      <c r="F296" s="37" t="str">
        <f>IF(基準給与届!E296="","",基準給与届!E296)</f>
        <v/>
      </c>
      <c r="G296" s="35" t="str">
        <f>IF(基準給与届!F296="","",基準給与届!F296)</f>
        <v/>
      </c>
      <c r="H296" s="35" t="str">
        <f>IF(基準給与届!G296="","",基準給与届!G296)</f>
        <v/>
      </c>
      <c r="I296" s="35"/>
      <c r="J296" s="35"/>
      <c r="K296" s="35"/>
      <c r="L296" s="35"/>
      <c r="M296" s="37"/>
      <c r="N296" s="37"/>
      <c r="O296" s="37"/>
      <c r="P296" s="37"/>
      <c r="Q296" s="35" t="str">
        <f t="shared" si="27"/>
        <v>0901</v>
      </c>
      <c r="R296" s="35" t="str">
        <f t="shared" si="28"/>
        <v/>
      </c>
      <c r="S296" s="35" t="str">
        <f>IF(基準給与届!H296="","",基準給与届!H296)</f>
        <v/>
      </c>
      <c r="T296" s="35" t="str">
        <f t="shared" si="29"/>
        <v/>
      </c>
      <c r="U296" s="35" t="str">
        <f t="shared" si="30"/>
        <v/>
      </c>
      <c r="V296" s="35" t="str">
        <f>IFERROR(VLOOKUP(基準給与届データ!S296,【参照】標準報酬月額テーブル!$E$3:$I$33,5,TRUE),"")</f>
        <v/>
      </c>
      <c r="W296" s="35" t="str">
        <f t="shared" si="31"/>
        <v/>
      </c>
      <c r="X296" s="37"/>
      <c r="Y296" s="37"/>
      <c r="Z296" s="37"/>
      <c r="AA296" s="37"/>
      <c r="AB296" s="37"/>
      <c r="AC296" s="37"/>
      <c r="AD296" s="37"/>
    </row>
    <row r="297" spans="1:30" s="38" customFormat="1" x14ac:dyDescent="0.15">
      <c r="A297" s="36" t="s">
        <v>79</v>
      </c>
      <c r="B297" s="35" t="str">
        <f t="shared" si="26"/>
        <v/>
      </c>
      <c r="C297" s="35" t="str">
        <f>IF(基準給与届!B297="","",基準給与届!B297)</f>
        <v/>
      </c>
      <c r="D297" s="35" t="str">
        <f>IF(基準給与届!C297="","",基準給与届!C297)</f>
        <v/>
      </c>
      <c r="E297" s="37" t="str">
        <f>IF(基準給与届!D297="","",基準給与届!D297)</f>
        <v/>
      </c>
      <c r="F297" s="37" t="str">
        <f>IF(基準給与届!E297="","",基準給与届!E297)</f>
        <v/>
      </c>
      <c r="G297" s="35" t="str">
        <f>IF(基準給与届!F297="","",基準給与届!F297)</f>
        <v/>
      </c>
      <c r="H297" s="35" t="str">
        <f>IF(基準給与届!G297="","",基準給与届!G297)</f>
        <v/>
      </c>
      <c r="I297" s="35"/>
      <c r="J297" s="35"/>
      <c r="K297" s="35"/>
      <c r="L297" s="35"/>
      <c r="M297" s="37"/>
      <c r="N297" s="37"/>
      <c r="O297" s="37"/>
      <c r="P297" s="37"/>
      <c r="Q297" s="35" t="str">
        <f t="shared" si="27"/>
        <v>0901</v>
      </c>
      <c r="R297" s="35" t="str">
        <f t="shared" si="28"/>
        <v/>
      </c>
      <c r="S297" s="35" t="str">
        <f>IF(基準給与届!H297="","",基準給与届!H297)</f>
        <v/>
      </c>
      <c r="T297" s="35" t="str">
        <f t="shared" si="29"/>
        <v/>
      </c>
      <c r="U297" s="35" t="str">
        <f t="shared" si="30"/>
        <v/>
      </c>
      <c r="V297" s="35" t="str">
        <f>IFERROR(VLOOKUP(基準給与届データ!S297,【参照】標準報酬月額テーブル!$E$3:$I$33,5,TRUE),"")</f>
        <v/>
      </c>
      <c r="W297" s="35" t="str">
        <f t="shared" si="31"/>
        <v/>
      </c>
      <c r="X297" s="37"/>
      <c r="Y297" s="37"/>
      <c r="Z297" s="37"/>
      <c r="AA297" s="37"/>
      <c r="AB297" s="37"/>
      <c r="AC297" s="37"/>
      <c r="AD297" s="37"/>
    </row>
    <row r="298" spans="1:30" s="38" customFormat="1" x14ac:dyDescent="0.15">
      <c r="A298" s="36" t="s">
        <v>79</v>
      </c>
      <c r="B298" s="35" t="str">
        <f t="shared" si="26"/>
        <v/>
      </c>
      <c r="C298" s="35" t="str">
        <f>IF(基準給与届!B298="","",基準給与届!B298)</f>
        <v/>
      </c>
      <c r="D298" s="35" t="str">
        <f>IF(基準給与届!C298="","",基準給与届!C298)</f>
        <v/>
      </c>
      <c r="E298" s="37" t="str">
        <f>IF(基準給与届!D298="","",基準給与届!D298)</f>
        <v/>
      </c>
      <c r="F298" s="37" t="str">
        <f>IF(基準給与届!E298="","",基準給与届!E298)</f>
        <v/>
      </c>
      <c r="G298" s="35" t="str">
        <f>IF(基準給与届!F298="","",基準給与届!F298)</f>
        <v/>
      </c>
      <c r="H298" s="35" t="str">
        <f>IF(基準給与届!G298="","",基準給与届!G298)</f>
        <v/>
      </c>
      <c r="I298" s="35"/>
      <c r="J298" s="35"/>
      <c r="K298" s="35"/>
      <c r="L298" s="35"/>
      <c r="M298" s="37"/>
      <c r="N298" s="37"/>
      <c r="O298" s="37"/>
      <c r="P298" s="37"/>
      <c r="Q298" s="35" t="str">
        <f t="shared" si="27"/>
        <v>0901</v>
      </c>
      <c r="R298" s="35" t="str">
        <f t="shared" si="28"/>
        <v/>
      </c>
      <c r="S298" s="35" t="str">
        <f>IF(基準給与届!H298="","",基準給与届!H298)</f>
        <v/>
      </c>
      <c r="T298" s="35" t="str">
        <f t="shared" si="29"/>
        <v/>
      </c>
      <c r="U298" s="35" t="str">
        <f t="shared" si="30"/>
        <v/>
      </c>
      <c r="V298" s="35" t="str">
        <f>IFERROR(VLOOKUP(基準給与届データ!S298,【参照】標準報酬月額テーブル!$E$3:$I$33,5,TRUE),"")</f>
        <v/>
      </c>
      <c r="W298" s="35" t="str">
        <f t="shared" si="31"/>
        <v/>
      </c>
      <c r="X298" s="37"/>
      <c r="Y298" s="37"/>
      <c r="Z298" s="37"/>
      <c r="AA298" s="37"/>
      <c r="AB298" s="37"/>
      <c r="AC298" s="37"/>
      <c r="AD298" s="37"/>
    </row>
    <row r="299" spans="1:30" s="38" customFormat="1" x14ac:dyDescent="0.15">
      <c r="A299" s="36" t="s">
        <v>79</v>
      </c>
      <c r="B299" s="35" t="str">
        <f t="shared" si="26"/>
        <v/>
      </c>
      <c r="C299" s="35" t="str">
        <f>IF(基準給与届!B299="","",基準給与届!B299)</f>
        <v/>
      </c>
      <c r="D299" s="35" t="str">
        <f>IF(基準給与届!C299="","",基準給与届!C299)</f>
        <v/>
      </c>
      <c r="E299" s="37" t="str">
        <f>IF(基準給与届!D299="","",基準給与届!D299)</f>
        <v/>
      </c>
      <c r="F299" s="37" t="str">
        <f>IF(基準給与届!E299="","",基準給与届!E299)</f>
        <v/>
      </c>
      <c r="G299" s="35" t="str">
        <f>IF(基準給与届!F299="","",基準給与届!F299)</f>
        <v/>
      </c>
      <c r="H299" s="35" t="str">
        <f>IF(基準給与届!G299="","",基準給与届!G299)</f>
        <v/>
      </c>
      <c r="I299" s="35"/>
      <c r="J299" s="35"/>
      <c r="K299" s="35"/>
      <c r="L299" s="35"/>
      <c r="M299" s="37"/>
      <c r="N299" s="37"/>
      <c r="O299" s="37"/>
      <c r="P299" s="37"/>
      <c r="Q299" s="35" t="str">
        <f t="shared" si="27"/>
        <v>0901</v>
      </c>
      <c r="R299" s="35" t="str">
        <f t="shared" si="28"/>
        <v/>
      </c>
      <c r="S299" s="35" t="str">
        <f>IF(基準給与届!H299="","",基準給与届!H299)</f>
        <v/>
      </c>
      <c r="T299" s="35" t="str">
        <f t="shared" si="29"/>
        <v/>
      </c>
      <c r="U299" s="35" t="str">
        <f t="shared" si="30"/>
        <v/>
      </c>
      <c r="V299" s="35" t="str">
        <f>IFERROR(VLOOKUP(基準給与届データ!S299,【参照】標準報酬月額テーブル!$E$3:$I$33,5,TRUE),"")</f>
        <v/>
      </c>
      <c r="W299" s="35" t="str">
        <f t="shared" si="31"/>
        <v/>
      </c>
      <c r="X299" s="37"/>
      <c r="Y299" s="37"/>
      <c r="Z299" s="37"/>
      <c r="AA299" s="37"/>
      <c r="AB299" s="37"/>
      <c r="AC299" s="37"/>
      <c r="AD299" s="37"/>
    </row>
    <row r="300" spans="1:30" s="38" customFormat="1" x14ac:dyDescent="0.15">
      <c r="A300" s="36" t="s">
        <v>79</v>
      </c>
      <c r="B300" s="35" t="str">
        <f t="shared" si="26"/>
        <v/>
      </c>
      <c r="C300" s="35" t="str">
        <f>IF(基準給与届!B300="","",基準給与届!B300)</f>
        <v/>
      </c>
      <c r="D300" s="35" t="str">
        <f>IF(基準給与届!C300="","",基準給与届!C300)</f>
        <v/>
      </c>
      <c r="E300" s="37" t="str">
        <f>IF(基準給与届!D300="","",基準給与届!D300)</f>
        <v/>
      </c>
      <c r="F300" s="37" t="str">
        <f>IF(基準給与届!E300="","",基準給与届!E300)</f>
        <v/>
      </c>
      <c r="G300" s="35" t="str">
        <f>IF(基準給与届!F300="","",基準給与届!F300)</f>
        <v/>
      </c>
      <c r="H300" s="35" t="str">
        <f>IF(基準給与届!G300="","",基準給与届!G300)</f>
        <v/>
      </c>
      <c r="I300" s="35"/>
      <c r="J300" s="35"/>
      <c r="K300" s="35"/>
      <c r="L300" s="35"/>
      <c r="M300" s="37"/>
      <c r="N300" s="37"/>
      <c r="O300" s="37"/>
      <c r="P300" s="37"/>
      <c r="Q300" s="35" t="str">
        <f t="shared" si="27"/>
        <v>0901</v>
      </c>
      <c r="R300" s="35" t="str">
        <f t="shared" si="28"/>
        <v/>
      </c>
      <c r="S300" s="35" t="str">
        <f>IF(基準給与届!H300="","",基準給与届!H300)</f>
        <v/>
      </c>
      <c r="T300" s="35" t="str">
        <f t="shared" si="29"/>
        <v/>
      </c>
      <c r="U300" s="35" t="str">
        <f t="shared" si="30"/>
        <v/>
      </c>
      <c r="V300" s="35" t="str">
        <f>IFERROR(VLOOKUP(基準給与届データ!S300,【参照】標準報酬月額テーブル!$E$3:$I$33,5,TRUE),"")</f>
        <v/>
      </c>
      <c r="W300" s="35" t="str">
        <f t="shared" si="31"/>
        <v/>
      </c>
      <c r="X300" s="37"/>
      <c r="Y300" s="37"/>
      <c r="Z300" s="37"/>
      <c r="AA300" s="37"/>
      <c r="AB300" s="37"/>
      <c r="AC300" s="37"/>
      <c r="AD300" s="37"/>
    </row>
    <row r="301" spans="1:30" s="38" customFormat="1" x14ac:dyDescent="0.15">
      <c r="A301" s="36" t="s">
        <v>79</v>
      </c>
      <c r="B301" s="35" t="str">
        <f t="shared" si="26"/>
        <v/>
      </c>
      <c r="C301" s="35" t="str">
        <f>IF(基準給与届!B301="","",基準給与届!B301)</f>
        <v/>
      </c>
      <c r="D301" s="35" t="str">
        <f>IF(基準給与届!C301="","",基準給与届!C301)</f>
        <v/>
      </c>
      <c r="E301" s="37" t="str">
        <f>IF(基準給与届!D301="","",基準給与届!D301)</f>
        <v/>
      </c>
      <c r="F301" s="37" t="str">
        <f>IF(基準給与届!E301="","",基準給与届!E301)</f>
        <v/>
      </c>
      <c r="G301" s="35" t="str">
        <f>IF(基準給与届!F301="","",基準給与届!F301)</f>
        <v/>
      </c>
      <c r="H301" s="35" t="str">
        <f>IF(基準給与届!G301="","",基準給与届!G301)</f>
        <v/>
      </c>
      <c r="I301" s="35"/>
      <c r="J301" s="35"/>
      <c r="K301" s="35"/>
      <c r="L301" s="35"/>
      <c r="M301" s="37"/>
      <c r="N301" s="37"/>
      <c r="O301" s="37"/>
      <c r="P301" s="37"/>
      <c r="Q301" s="35" t="str">
        <f t="shared" si="27"/>
        <v>0901</v>
      </c>
      <c r="R301" s="35" t="str">
        <f t="shared" si="28"/>
        <v/>
      </c>
      <c r="S301" s="35" t="str">
        <f>IF(基準給与届!H301="","",基準給与届!H301)</f>
        <v/>
      </c>
      <c r="T301" s="35" t="str">
        <f t="shared" si="29"/>
        <v/>
      </c>
      <c r="U301" s="35" t="str">
        <f t="shared" si="30"/>
        <v/>
      </c>
      <c r="V301" s="35" t="str">
        <f>IFERROR(VLOOKUP(基準給与届データ!S301,【参照】標準報酬月額テーブル!$E$3:$I$33,5,TRUE),"")</f>
        <v/>
      </c>
      <c r="W301" s="35" t="str">
        <f t="shared" si="31"/>
        <v/>
      </c>
      <c r="X301" s="37"/>
      <c r="Y301" s="37"/>
      <c r="Z301" s="37"/>
      <c r="AA301" s="37"/>
      <c r="AB301" s="37"/>
      <c r="AC301" s="37"/>
      <c r="AD301" s="37"/>
    </row>
    <row r="302" spans="1:30" s="38" customFormat="1" x14ac:dyDescent="0.15">
      <c r="A302" s="36" t="s">
        <v>79</v>
      </c>
      <c r="B302" s="35" t="str">
        <f t="shared" si="26"/>
        <v/>
      </c>
      <c r="C302" s="35" t="str">
        <f>IF(基準給与届!B302="","",基準給与届!B302)</f>
        <v/>
      </c>
      <c r="D302" s="35" t="str">
        <f>IF(基準給与届!C302="","",基準給与届!C302)</f>
        <v/>
      </c>
      <c r="E302" s="37" t="str">
        <f>IF(基準給与届!D302="","",基準給与届!D302)</f>
        <v/>
      </c>
      <c r="F302" s="37" t="str">
        <f>IF(基準給与届!E302="","",基準給与届!E302)</f>
        <v/>
      </c>
      <c r="G302" s="35" t="str">
        <f>IF(基準給与届!F302="","",基準給与届!F302)</f>
        <v/>
      </c>
      <c r="H302" s="35" t="str">
        <f>IF(基準給与届!G302="","",基準給与届!G302)</f>
        <v/>
      </c>
      <c r="I302" s="35"/>
      <c r="J302" s="35"/>
      <c r="K302" s="35"/>
      <c r="L302" s="35"/>
      <c r="M302" s="37"/>
      <c r="N302" s="37"/>
      <c r="O302" s="37"/>
      <c r="P302" s="37"/>
      <c r="Q302" s="35" t="str">
        <f t="shared" si="27"/>
        <v>0901</v>
      </c>
      <c r="R302" s="35" t="str">
        <f t="shared" si="28"/>
        <v/>
      </c>
      <c r="S302" s="35" t="str">
        <f>IF(基準給与届!H302="","",基準給与届!H302)</f>
        <v/>
      </c>
      <c r="T302" s="35" t="str">
        <f t="shared" si="29"/>
        <v/>
      </c>
      <c r="U302" s="35" t="str">
        <f t="shared" si="30"/>
        <v/>
      </c>
      <c r="V302" s="35" t="str">
        <f>IFERROR(VLOOKUP(基準給与届データ!S302,【参照】標準報酬月額テーブル!$E$3:$I$33,5,TRUE),"")</f>
        <v/>
      </c>
      <c r="W302" s="35" t="str">
        <f t="shared" si="31"/>
        <v/>
      </c>
      <c r="X302" s="37"/>
      <c r="Y302" s="37"/>
      <c r="Z302" s="37"/>
      <c r="AA302" s="37"/>
      <c r="AB302" s="37"/>
      <c r="AC302" s="37"/>
      <c r="AD302" s="37"/>
    </row>
    <row r="303" spans="1:30" s="38" customFormat="1" x14ac:dyDescent="0.15">
      <c r="A303" s="36" t="s">
        <v>79</v>
      </c>
      <c r="B303" s="35" t="str">
        <f t="shared" si="26"/>
        <v/>
      </c>
      <c r="C303" s="35" t="str">
        <f>IF(基準給与届!B303="","",基準給与届!B303)</f>
        <v/>
      </c>
      <c r="D303" s="35" t="str">
        <f>IF(基準給与届!C303="","",基準給与届!C303)</f>
        <v/>
      </c>
      <c r="E303" s="37" t="str">
        <f>IF(基準給与届!D303="","",基準給与届!D303)</f>
        <v/>
      </c>
      <c r="F303" s="37" t="str">
        <f>IF(基準給与届!E303="","",基準給与届!E303)</f>
        <v/>
      </c>
      <c r="G303" s="35" t="str">
        <f>IF(基準給与届!F303="","",基準給与届!F303)</f>
        <v/>
      </c>
      <c r="H303" s="35" t="str">
        <f>IF(基準給与届!G303="","",基準給与届!G303)</f>
        <v/>
      </c>
      <c r="I303" s="35"/>
      <c r="J303" s="35"/>
      <c r="K303" s="35"/>
      <c r="L303" s="35"/>
      <c r="M303" s="37"/>
      <c r="N303" s="37"/>
      <c r="O303" s="37"/>
      <c r="P303" s="37"/>
      <c r="Q303" s="35" t="str">
        <f t="shared" si="27"/>
        <v>0901</v>
      </c>
      <c r="R303" s="35" t="str">
        <f t="shared" si="28"/>
        <v/>
      </c>
      <c r="S303" s="35" t="str">
        <f>IF(基準給与届!H303="","",基準給与届!H303)</f>
        <v/>
      </c>
      <c r="T303" s="35" t="str">
        <f t="shared" si="29"/>
        <v/>
      </c>
      <c r="U303" s="35" t="str">
        <f t="shared" si="30"/>
        <v/>
      </c>
      <c r="V303" s="35" t="str">
        <f>IFERROR(VLOOKUP(基準給与届データ!S303,【参照】標準報酬月額テーブル!$E$3:$I$33,5,TRUE),"")</f>
        <v/>
      </c>
      <c r="W303" s="35" t="str">
        <f t="shared" si="31"/>
        <v/>
      </c>
      <c r="X303" s="37"/>
      <c r="Y303" s="37"/>
      <c r="Z303" s="37"/>
      <c r="AA303" s="37"/>
      <c r="AB303" s="37"/>
      <c r="AC303" s="37"/>
      <c r="AD303" s="37"/>
    </row>
    <row r="304" spans="1:30" s="38" customFormat="1" x14ac:dyDescent="0.15">
      <c r="A304" s="36" t="s">
        <v>79</v>
      </c>
      <c r="B304" s="35" t="str">
        <f t="shared" si="26"/>
        <v/>
      </c>
      <c r="C304" s="35" t="str">
        <f>IF(基準給与届!B304="","",基準給与届!B304)</f>
        <v/>
      </c>
      <c r="D304" s="35" t="str">
        <f>IF(基準給与届!C304="","",基準給与届!C304)</f>
        <v/>
      </c>
      <c r="E304" s="37" t="str">
        <f>IF(基準給与届!D304="","",基準給与届!D304)</f>
        <v/>
      </c>
      <c r="F304" s="37" t="str">
        <f>IF(基準給与届!E304="","",基準給与届!E304)</f>
        <v/>
      </c>
      <c r="G304" s="35" t="str">
        <f>IF(基準給与届!F304="","",基準給与届!F304)</f>
        <v/>
      </c>
      <c r="H304" s="35" t="str">
        <f>IF(基準給与届!G304="","",基準給与届!G304)</f>
        <v/>
      </c>
      <c r="I304" s="35"/>
      <c r="J304" s="35"/>
      <c r="K304" s="35"/>
      <c r="L304" s="35"/>
      <c r="M304" s="37"/>
      <c r="N304" s="37"/>
      <c r="O304" s="37"/>
      <c r="P304" s="37"/>
      <c r="Q304" s="35" t="str">
        <f t="shared" si="27"/>
        <v>0901</v>
      </c>
      <c r="R304" s="35" t="str">
        <f t="shared" si="28"/>
        <v/>
      </c>
      <c r="S304" s="35" t="str">
        <f>IF(基準給与届!H304="","",基準給与届!H304)</f>
        <v/>
      </c>
      <c r="T304" s="35" t="str">
        <f t="shared" si="29"/>
        <v/>
      </c>
      <c r="U304" s="35" t="str">
        <f t="shared" si="30"/>
        <v/>
      </c>
      <c r="V304" s="35" t="str">
        <f>IFERROR(VLOOKUP(基準給与届データ!S304,【参照】標準報酬月額テーブル!$E$3:$I$33,5,TRUE),"")</f>
        <v/>
      </c>
      <c r="W304" s="35" t="str">
        <f t="shared" si="31"/>
        <v/>
      </c>
      <c r="X304" s="37"/>
      <c r="Y304" s="37"/>
      <c r="Z304" s="37"/>
      <c r="AA304" s="37"/>
      <c r="AB304" s="37"/>
      <c r="AC304" s="37"/>
      <c r="AD304" s="37"/>
    </row>
    <row r="305" spans="1:30" s="38" customFormat="1" x14ac:dyDescent="0.15">
      <c r="A305" s="36" t="s">
        <v>79</v>
      </c>
      <c r="B305" s="35" t="str">
        <f t="shared" si="26"/>
        <v/>
      </c>
      <c r="C305" s="35" t="str">
        <f>IF(基準給与届!B305="","",基準給与届!B305)</f>
        <v/>
      </c>
      <c r="D305" s="35" t="str">
        <f>IF(基準給与届!C305="","",基準給与届!C305)</f>
        <v/>
      </c>
      <c r="E305" s="37" t="str">
        <f>IF(基準給与届!D305="","",基準給与届!D305)</f>
        <v/>
      </c>
      <c r="F305" s="37" t="str">
        <f>IF(基準給与届!E305="","",基準給与届!E305)</f>
        <v/>
      </c>
      <c r="G305" s="35" t="str">
        <f>IF(基準給与届!F305="","",基準給与届!F305)</f>
        <v/>
      </c>
      <c r="H305" s="35" t="str">
        <f>IF(基準給与届!G305="","",基準給与届!G305)</f>
        <v/>
      </c>
      <c r="I305" s="35"/>
      <c r="J305" s="35"/>
      <c r="K305" s="35"/>
      <c r="L305" s="35"/>
      <c r="M305" s="37"/>
      <c r="N305" s="37"/>
      <c r="O305" s="37"/>
      <c r="P305" s="37"/>
      <c r="Q305" s="35" t="str">
        <f t="shared" si="27"/>
        <v>0901</v>
      </c>
      <c r="R305" s="35" t="str">
        <f t="shared" si="28"/>
        <v/>
      </c>
      <c r="S305" s="35" t="str">
        <f>IF(基準給与届!H305="","",基準給与届!H305)</f>
        <v/>
      </c>
      <c r="T305" s="35" t="str">
        <f t="shared" si="29"/>
        <v/>
      </c>
      <c r="U305" s="35" t="str">
        <f t="shared" si="30"/>
        <v/>
      </c>
      <c r="V305" s="35" t="str">
        <f>IFERROR(VLOOKUP(基準給与届データ!S305,【参照】標準報酬月額テーブル!$E$3:$I$33,5,TRUE),"")</f>
        <v/>
      </c>
      <c r="W305" s="35" t="str">
        <f t="shared" si="31"/>
        <v/>
      </c>
      <c r="X305" s="37"/>
      <c r="Y305" s="37"/>
      <c r="Z305" s="37"/>
      <c r="AA305" s="37"/>
      <c r="AB305" s="37"/>
      <c r="AC305" s="37"/>
      <c r="AD305" s="37"/>
    </row>
    <row r="306" spans="1:30" s="38" customFormat="1" x14ac:dyDescent="0.15">
      <c r="A306" s="36" t="s">
        <v>79</v>
      </c>
      <c r="B306" s="35" t="str">
        <f t="shared" si="26"/>
        <v/>
      </c>
      <c r="C306" s="35" t="str">
        <f>IF(基準給与届!B306="","",基準給与届!B306)</f>
        <v/>
      </c>
      <c r="D306" s="35" t="str">
        <f>IF(基準給与届!C306="","",基準給与届!C306)</f>
        <v/>
      </c>
      <c r="E306" s="37" t="str">
        <f>IF(基準給与届!D306="","",基準給与届!D306)</f>
        <v/>
      </c>
      <c r="F306" s="37" t="str">
        <f>IF(基準給与届!E306="","",基準給与届!E306)</f>
        <v/>
      </c>
      <c r="G306" s="35" t="str">
        <f>IF(基準給与届!F306="","",基準給与届!F306)</f>
        <v/>
      </c>
      <c r="H306" s="35" t="str">
        <f>IF(基準給与届!G306="","",基準給与届!G306)</f>
        <v/>
      </c>
      <c r="I306" s="35"/>
      <c r="J306" s="35"/>
      <c r="K306" s="35"/>
      <c r="L306" s="35"/>
      <c r="M306" s="37"/>
      <c r="N306" s="37"/>
      <c r="O306" s="37"/>
      <c r="P306" s="37"/>
      <c r="Q306" s="35" t="str">
        <f t="shared" si="27"/>
        <v>0901</v>
      </c>
      <c r="R306" s="35" t="str">
        <f t="shared" si="28"/>
        <v/>
      </c>
      <c r="S306" s="35" t="str">
        <f>IF(基準給与届!H306="","",基準給与届!H306)</f>
        <v/>
      </c>
      <c r="T306" s="35" t="str">
        <f t="shared" si="29"/>
        <v/>
      </c>
      <c r="U306" s="35" t="str">
        <f t="shared" si="30"/>
        <v/>
      </c>
      <c r="V306" s="35" t="str">
        <f>IFERROR(VLOOKUP(基準給与届データ!S306,【参照】標準報酬月額テーブル!$E$3:$I$33,5,TRUE),"")</f>
        <v/>
      </c>
      <c r="W306" s="35" t="str">
        <f t="shared" si="31"/>
        <v/>
      </c>
      <c r="X306" s="37"/>
      <c r="Y306" s="37"/>
      <c r="Z306" s="37"/>
      <c r="AA306" s="37"/>
      <c r="AB306" s="37"/>
      <c r="AC306" s="37"/>
      <c r="AD306" s="37"/>
    </row>
    <row r="307" spans="1:30" s="38" customFormat="1" x14ac:dyDescent="0.15">
      <c r="A307" s="36" t="s">
        <v>79</v>
      </c>
      <c r="B307" s="35" t="str">
        <f t="shared" si="26"/>
        <v/>
      </c>
      <c r="C307" s="35" t="str">
        <f>IF(基準給与届!B307="","",基準給与届!B307)</f>
        <v/>
      </c>
      <c r="D307" s="35" t="str">
        <f>IF(基準給与届!C307="","",基準給与届!C307)</f>
        <v/>
      </c>
      <c r="E307" s="37" t="str">
        <f>IF(基準給与届!D307="","",基準給与届!D307)</f>
        <v/>
      </c>
      <c r="F307" s="37" t="str">
        <f>IF(基準給与届!E307="","",基準給与届!E307)</f>
        <v/>
      </c>
      <c r="G307" s="35" t="str">
        <f>IF(基準給与届!F307="","",基準給与届!F307)</f>
        <v/>
      </c>
      <c r="H307" s="35" t="str">
        <f>IF(基準給与届!G307="","",基準給与届!G307)</f>
        <v/>
      </c>
      <c r="I307" s="35"/>
      <c r="J307" s="35"/>
      <c r="K307" s="35"/>
      <c r="L307" s="35"/>
      <c r="M307" s="37"/>
      <c r="N307" s="37"/>
      <c r="O307" s="37"/>
      <c r="P307" s="37"/>
      <c r="Q307" s="35" t="str">
        <f t="shared" si="27"/>
        <v>0901</v>
      </c>
      <c r="R307" s="35" t="str">
        <f t="shared" si="28"/>
        <v/>
      </c>
      <c r="S307" s="35" t="str">
        <f>IF(基準給与届!H307="","",基準給与届!H307)</f>
        <v/>
      </c>
      <c r="T307" s="35" t="str">
        <f t="shared" si="29"/>
        <v/>
      </c>
      <c r="U307" s="35" t="str">
        <f t="shared" si="30"/>
        <v/>
      </c>
      <c r="V307" s="35" t="str">
        <f>IFERROR(VLOOKUP(基準給与届データ!S307,【参照】標準報酬月額テーブル!$E$3:$I$33,5,TRUE),"")</f>
        <v/>
      </c>
      <c r="W307" s="35" t="str">
        <f t="shared" si="31"/>
        <v/>
      </c>
      <c r="X307" s="37"/>
      <c r="Y307" s="37"/>
      <c r="Z307" s="37"/>
      <c r="AA307" s="37"/>
      <c r="AB307" s="37"/>
      <c r="AC307" s="37"/>
      <c r="AD307" s="37"/>
    </row>
    <row r="308" spans="1:30" s="38" customFormat="1" x14ac:dyDescent="0.15">
      <c r="A308" s="36" t="s">
        <v>79</v>
      </c>
      <c r="B308" s="35" t="str">
        <f t="shared" si="26"/>
        <v/>
      </c>
      <c r="C308" s="35" t="str">
        <f>IF(基準給与届!B308="","",基準給与届!B308)</f>
        <v/>
      </c>
      <c r="D308" s="35" t="str">
        <f>IF(基準給与届!C308="","",基準給与届!C308)</f>
        <v/>
      </c>
      <c r="E308" s="37" t="str">
        <f>IF(基準給与届!D308="","",基準給与届!D308)</f>
        <v/>
      </c>
      <c r="F308" s="37" t="str">
        <f>IF(基準給与届!E308="","",基準給与届!E308)</f>
        <v/>
      </c>
      <c r="G308" s="35" t="str">
        <f>IF(基準給与届!F308="","",基準給与届!F308)</f>
        <v/>
      </c>
      <c r="H308" s="35" t="str">
        <f>IF(基準給与届!G308="","",基準給与届!G308)</f>
        <v/>
      </c>
      <c r="I308" s="35"/>
      <c r="J308" s="35"/>
      <c r="K308" s="35"/>
      <c r="L308" s="35"/>
      <c r="M308" s="37"/>
      <c r="N308" s="37"/>
      <c r="O308" s="37"/>
      <c r="P308" s="37"/>
      <c r="Q308" s="35" t="str">
        <f t="shared" si="27"/>
        <v>0901</v>
      </c>
      <c r="R308" s="35" t="str">
        <f t="shared" si="28"/>
        <v/>
      </c>
      <c r="S308" s="35" t="str">
        <f>IF(基準給与届!H308="","",基準給与届!H308)</f>
        <v/>
      </c>
      <c r="T308" s="35" t="str">
        <f t="shared" si="29"/>
        <v/>
      </c>
      <c r="U308" s="35" t="str">
        <f t="shared" si="30"/>
        <v/>
      </c>
      <c r="V308" s="35" t="str">
        <f>IFERROR(VLOOKUP(基準給与届データ!S308,【参照】標準報酬月額テーブル!$E$3:$I$33,5,TRUE),"")</f>
        <v/>
      </c>
      <c r="W308" s="35" t="str">
        <f t="shared" si="31"/>
        <v/>
      </c>
      <c r="X308" s="37"/>
      <c r="Y308" s="37"/>
      <c r="Z308" s="37"/>
      <c r="AA308" s="37"/>
      <c r="AB308" s="37"/>
      <c r="AC308" s="37"/>
      <c r="AD308" s="37"/>
    </row>
    <row r="309" spans="1:30" s="38" customFormat="1" x14ac:dyDescent="0.15">
      <c r="A309" s="36" t="s">
        <v>79</v>
      </c>
      <c r="B309" s="35" t="str">
        <f t="shared" si="26"/>
        <v/>
      </c>
      <c r="C309" s="35" t="str">
        <f>IF(基準給与届!B309="","",基準給与届!B309)</f>
        <v/>
      </c>
      <c r="D309" s="35" t="str">
        <f>IF(基準給与届!C309="","",基準給与届!C309)</f>
        <v/>
      </c>
      <c r="E309" s="37" t="str">
        <f>IF(基準給与届!D309="","",基準給与届!D309)</f>
        <v/>
      </c>
      <c r="F309" s="37" t="str">
        <f>IF(基準給与届!E309="","",基準給与届!E309)</f>
        <v/>
      </c>
      <c r="G309" s="35" t="str">
        <f>IF(基準給与届!F309="","",基準給与届!F309)</f>
        <v/>
      </c>
      <c r="H309" s="35" t="str">
        <f>IF(基準給与届!G309="","",基準給与届!G309)</f>
        <v/>
      </c>
      <c r="I309" s="35"/>
      <c r="J309" s="35"/>
      <c r="K309" s="35"/>
      <c r="L309" s="35"/>
      <c r="M309" s="37"/>
      <c r="N309" s="37"/>
      <c r="O309" s="37"/>
      <c r="P309" s="37"/>
      <c r="Q309" s="35" t="str">
        <f t="shared" si="27"/>
        <v>0901</v>
      </c>
      <c r="R309" s="35" t="str">
        <f t="shared" si="28"/>
        <v/>
      </c>
      <c r="S309" s="35" t="str">
        <f>IF(基準給与届!H309="","",基準給与届!H309)</f>
        <v/>
      </c>
      <c r="T309" s="35" t="str">
        <f t="shared" si="29"/>
        <v/>
      </c>
      <c r="U309" s="35" t="str">
        <f t="shared" si="30"/>
        <v/>
      </c>
      <c r="V309" s="35" t="str">
        <f>IFERROR(VLOOKUP(基準給与届データ!S309,【参照】標準報酬月額テーブル!$E$3:$I$33,5,TRUE),"")</f>
        <v/>
      </c>
      <c r="W309" s="35" t="str">
        <f t="shared" si="31"/>
        <v/>
      </c>
      <c r="X309" s="37"/>
      <c r="Y309" s="37"/>
      <c r="Z309" s="37"/>
      <c r="AA309" s="37"/>
      <c r="AB309" s="37"/>
      <c r="AC309" s="37"/>
      <c r="AD309" s="37"/>
    </row>
    <row r="310" spans="1:30" s="38" customFormat="1" x14ac:dyDescent="0.15">
      <c r="A310" s="36" t="s">
        <v>79</v>
      </c>
      <c r="B310" s="35" t="str">
        <f t="shared" si="26"/>
        <v/>
      </c>
      <c r="C310" s="35" t="str">
        <f>IF(基準給与届!B310="","",基準給与届!B310)</f>
        <v/>
      </c>
      <c r="D310" s="35" t="str">
        <f>IF(基準給与届!C310="","",基準給与届!C310)</f>
        <v/>
      </c>
      <c r="E310" s="37" t="str">
        <f>IF(基準給与届!D310="","",基準給与届!D310)</f>
        <v/>
      </c>
      <c r="F310" s="37" t="str">
        <f>IF(基準給与届!E310="","",基準給与届!E310)</f>
        <v/>
      </c>
      <c r="G310" s="35" t="str">
        <f>IF(基準給与届!F310="","",基準給与届!F310)</f>
        <v/>
      </c>
      <c r="H310" s="35" t="str">
        <f>IF(基準給与届!G310="","",基準給与届!G310)</f>
        <v/>
      </c>
      <c r="I310" s="35"/>
      <c r="J310" s="35"/>
      <c r="K310" s="35"/>
      <c r="L310" s="35"/>
      <c r="M310" s="37"/>
      <c r="N310" s="37"/>
      <c r="O310" s="37"/>
      <c r="P310" s="37"/>
      <c r="Q310" s="35" t="str">
        <f t="shared" si="27"/>
        <v>0901</v>
      </c>
      <c r="R310" s="35" t="str">
        <f t="shared" si="28"/>
        <v/>
      </c>
      <c r="S310" s="35" t="str">
        <f>IF(基準給与届!H310="","",基準給与届!H310)</f>
        <v/>
      </c>
      <c r="T310" s="35" t="str">
        <f t="shared" si="29"/>
        <v/>
      </c>
      <c r="U310" s="35" t="str">
        <f t="shared" si="30"/>
        <v/>
      </c>
      <c r="V310" s="35" t="str">
        <f>IFERROR(VLOOKUP(基準給与届データ!S310,【参照】標準報酬月額テーブル!$E$3:$I$33,5,TRUE),"")</f>
        <v/>
      </c>
      <c r="W310" s="35" t="str">
        <f t="shared" si="31"/>
        <v/>
      </c>
      <c r="X310" s="37"/>
      <c r="Y310" s="37"/>
      <c r="Z310" s="37"/>
      <c r="AA310" s="37"/>
      <c r="AB310" s="37"/>
      <c r="AC310" s="37"/>
      <c r="AD310" s="37"/>
    </row>
    <row r="311" spans="1:30" s="38" customFormat="1" x14ac:dyDescent="0.15">
      <c r="A311" s="36" t="s">
        <v>79</v>
      </c>
      <c r="B311" s="35" t="str">
        <f t="shared" si="26"/>
        <v/>
      </c>
      <c r="C311" s="35" t="str">
        <f>IF(基準給与届!B311="","",基準給与届!B311)</f>
        <v/>
      </c>
      <c r="D311" s="35" t="str">
        <f>IF(基準給与届!C311="","",基準給与届!C311)</f>
        <v/>
      </c>
      <c r="E311" s="37" t="str">
        <f>IF(基準給与届!D311="","",基準給与届!D311)</f>
        <v/>
      </c>
      <c r="F311" s="37" t="str">
        <f>IF(基準給与届!E311="","",基準給与届!E311)</f>
        <v/>
      </c>
      <c r="G311" s="35" t="str">
        <f>IF(基準給与届!F311="","",基準給与届!F311)</f>
        <v/>
      </c>
      <c r="H311" s="35" t="str">
        <f>IF(基準給与届!G311="","",基準給与届!G311)</f>
        <v/>
      </c>
      <c r="I311" s="35"/>
      <c r="J311" s="35"/>
      <c r="K311" s="35"/>
      <c r="L311" s="35"/>
      <c r="M311" s="37"/>
      <c r="N311" s="37"/>
      <c r="O311" s="37"/>
      <c r="P311" s="37"/>
      <c r="Q311" s="35" t="str">
        <f t="shared" si="27"/>
        <v>0901</v>
      </c>
      <c r="R311" s="35" t="str">
        <f t="shared" si="28"/>
        <v/>
      </c>
      <c r="S311" s="35" t="str">
        <f>IF(基準給与届!H311="","",基準給与届!H311)</f>
        <v/>
      </c>
      <c r="T311" s="35" t="str">
        <f t="shared" si="29"/>
        <v/>
      </c>
      <c r="U311" s="35" t="str">
        <f t="shared" si="30"/>
        <v/>
      </c>
      <c r="V311" s="35" t="str">
        <f>IFERROR(VLOOKUP(基準給与届データ!S311,【参照】標準報酬月額テーブル!$E$3:$I$33,5,TRUE),"")</f>
        <v/>
      </c>
      <c r="W311" s="35" t="str">
        <f t="shared" si="31"/>
        <v/>
      </c>
      <c r="X311" s="37"/>
      <c r="Y311" s="37"/>
      <c r="Z311" s="37"/>
      <c r="AA311" s="37"/>
      <c r="AB311" s="37"/>
      <c r="AC311" s="37"/>
      <c r="AD311" s="37"/>
    </row>
    <row r="312" spans="1:30" s="38" customFormat="1" x14ac:dyDescent="0.15">
      <c r="A312" s="36" t="s">
        <v>79</v>
      </c>
      <c r="B312" s="35" t="str">
        <f t="shared" si="26"/>
        <v/>
      </c>
      <c r="C312" s="35" t="str">
        <f>IF(基準給与届!B312="","",基準給与届!B312)</f>
        <v/>
      </c>
      <c r="D312" s="35" t="str">
        <f>IF(基準給与届!C312="","",基準給与届!C312)</f>
        <v/>
      </c>
      <c r="E312" s="37" t="str">
        <f>IF(基準給与届!D312="","",基準給与届!D312)</f>
        <v/>
      </c>
      <c r="F312" s="37" t="str">
        <f>IF(基準給与届!E312="","",基準給与届!E312)</f>
        <v/>
      </c>
      <c r="G312" s="35" t="str">
        <f>IF(基準給与届!F312="","",基準給与届!F312)</f>
        <v/>
      </c>
      <c r="H312" s="35" t="str">
        <f>IF(基準給与届!G312="","",基準給与届!G312)</f>
        <v/>
      </c>
      <c r="I312" s="35"/>
      <c r="J312" s="35"/>
      <c r="K312" s="35"/>
      <c r="L312" s="35"/>
      <c r="M312" s="37"/>
      <c r="N312" s="37"/>
      <c r="O312" s="37"/>
      <c r="P312" s="37"/>
      <c r="Q312" s="35" t="str">
        <f t="shared" si="27"/>
        <v>0901</v>
      </c>
      <c r="R312" s="35" t="str">
        <f t="shared" si="28"/>
        <v/>
      </c>
      <c r="S312" s="35" t="str">
        <f>IF(基準給与届!H312="","",基準給与届!H312)</f>
        <v/>
      </c>
      <c r="T312" s="35" t="str">
        <f t="shared" si="29"/>
        <v/>
      </c>
      <c r="U312" s="35" t="str">
        <f t="shared" si="30"/>
        <v/>
      </c>
      <c r="V312" s="35" t="str">
        <f>IFERROR(VLOOKUP(基準給与届データ!S312,【参照】標準報酬月額テーブル!$E$3:$I$33,5,TRUE),"")</f>
        <v/>
      </c>
      <c r="W312" s="35" t="str">
        <f t="shared" si="31"/>
        <v/>
      </c>
      <c r="X312" s="37"/>
      <c r="Y312" s="37"/>
      <c r="Z312" s="37"/>
      <c r="AA312" s="37"/>
      <c r="AB312" s="37"/>
      <c r="AC312" s="37"/>
      <c r="AD312" s="37"/>
    </row>
    <row r="313" spans="1:30" s="38" customFormat="1" x14ac:dyDescent="0.15">
      <c r="A313" s="36" t="s">
        <v>79</v>
      </c>
      <c r="B313" s="35" t="str">
        <f t="shared" si="26"/>
        <v/>
      </c>
      <c r="C313" s="35" t="str">
        <f>IF(基準給与届!B313="","",基準給与届!B313)</f>
        <v/>
      </c>
      <c r="D313" s="35" t="str">
        <f>IF(基準給与届!C313="","",基準給与届!C313)</f>
        <v/>
      </c>
      <c r="E313" s="37" t="str">
        <f>IF(基準給与届!D313="","",基準給与届!D313)</f>
        <v/>
      </c>
      <c r="F313" s="37" t="str">
        <f>IF(基準給与届!E313="","",基準給与届!E313)</f>
        <v/>
      </c>
      <c r="G313" s="35" t="str">
        <f>IF(基準給与届!F313="","",基準給与届!F313)</f>
        <v/>
      </c>
      <c r="H313" s="35" t="str">
        <f>IF(基準給与届!G313="","",基準給与届!G313)</f>
        <v/>
      </c>
      <c r="I313" s="35"/>
      <c r="J313" s="35"/>
      <c r="K313" s="35"/>
      <c r="L313" s="35"/>
      <c r="M313" s="37"/>
      <c r="N313" s="37"/>
      <c r="O313" s="37"/>
      <c r="P313" s="37"/>
      <c r="Q313" s="35" t="str">
        <f t="shared" si="27"/>
        <v>0901</v>
      </c>
      <c r="R313" s="35" t="str">
        <f t="shared" si="28"/>
        <v/>
      </c>
      <c r="S313" s="35" t="str">
        <f>IF(基準給与届!H313="","",基準給与届!H313)</f>
        <v/>
      </c>
      <c r="T313" s="35" t="str">
        <f t="shared" si="29"/>
        <v/>
      </c>
      <c r="U313" s="35" t="str">
        <f t="shared" si="30"/>
        <v/>
      </c>
      <c r="V313" s="35" t="str">
        <f>IFERROR(VLOOKUP(基準給与届データ!S313,【参照】標準報酬月額テーブル!$E$3:$I$33,5,TRUE),"")</f>
        <v/>
      </c>
      <c r="W313" s="35" t="str">
        <f t="shared" si="31"/>
        <v/>
      </c>
      <c r="X313" s="37"/>
      <c r="Y313" s="37"/>
      <c r="Z313" s="37"/>
      <c r="AA313" s="37"/>
      <c r="AB313" s="37"/>
      <c r="AC313" s="37"/>
      <c r="AD313" s="37"/>
    </row>
    <row r="314" spans="1:30" s="38" customFormat="1" x14ac:dyDescent="0.15">
      <c r="A314" s="36" t="s">
        <v>79</v>
      </c>
      <c r="B314" s="35" t="str">
        <f t="shared" si="26"/>
        <v/>
      </c>
      <c r="C314" s="35" t="str">
        <f>IF(基準給与届!B314="","",基準給与届!B314)</f>
        <v/>
      </c>
      <c r="D314" s="35" t="str">
        <f>IF(基準給与届!C314="","",基準給与届!C314)</f>
        <v/>
      </c>
      <c r="E314" s="37" t="str">
        <f>IF(基準給与届!D314="","",基準給与届!D314)</f>
        <v/>
      </c>
      <c r="F314" s="37" t="str">
        <f>IF(基準給与届!E314="","",基準給与届!E314)</f>
        <v/>
      </c>
      <c r="G314" s="35" t="str">
        <f>IF(基準給与届!F314="","",基準給与届!F314)</f>
        <v/>
      </c>
      <c r="H314" s="35" t="str">
        <f>IF(基準給与届!G314="","",基準給与届!G314)</f>
        <v/>
      </c>
      <c r="I314" s="35"/>
      <c r="J314" s="35"/>
      <c r="K314" s="35"/>
      <c r="L314" s="35"/>
      <c r="M314" s="37"/>
      <c r="N314" s="37"/>
      <c r="O314" s="37"/>
      <c r="P314" s="37"/>
      <c r="Q314" s="35" t="str">
        <f t="shared" si="27"/>
        <v>0901</v>
      </c>
      <c r="R314" s="35" t="str">
        <f t="shared" si="28"/>
        <v/>
      </c>
      <c r="S314" s="35" t="str">
        <f>IF(基準給与届!H314="","",基準給与届!H314)</f>
        <v/>
      </c>
      <c r="T314" s="35" t="str">
        <f t="shared" si="29"/>
        <v/>
      </c>
      <c r="U314" s="35" t="str">
        <f t="shared" si="30"/>
        <v/>
      </c>
      <c r="V314" s="35" t="str">
        <f>IFERROR(VLOOKUP(基準給与届データ!S314,【参照】標準報酬月額テーブル!$E$3:$I$33,5,TRUE),"")</f>
        <v/>
      </c>
      <c r="W314" s="35" t="str">
        <f t="shared" si="31"/>
        <v/>
      </c>
      <c r="X314" s="37"/>
      <c r="Y314" s="37"/>
      <c r="Z314" s="37"/>
      <c r="AA314" s="37"/>
      <c r="AB314" s="37"/>
      <c r="AC314" s="37"/>
      <c r="AD314" s="37"/>
    </row>
    <row r="315" spans="1:30" s="38" customFormat="1" x14ac:dyDescent="0.15">
      <c r="A315" s="36" t="s">
        <v>79</v>
      </c>
      <c r="B315" s="35" t="str">
        <f t="shared" si="26"/>
        <v/>
      </c>
      <c r="C315" s="35" t="str">
        <f>IF(基準給与届!B315="","",基準給与届!B315)</f>
        <v/>
      </c>
      <c r="D315" s="35" t="str">
        <f>IF(基準給与届!C315="","",基準給与届!C315)</f>
        <v/>
      </c>
      <c r="E315" s="37" t="str">
        <f>IF(基準給与届!D315="","",基準給与届!D315)</f>
        <v/>
      </c>
      <c r="F315" s="37" t="str">
        <f>IF(基準給与届!E315="","",基準給与届!E315)</f>
        <v/>
      </c>
      <c r="G315" s="35" t="str">
        <f>IF(基準給与届!F315="","",基準給与届!F315)</f>
        <v/>
      </c>
      <c r="H315" s="35" t="str">
        <f>IF(基準給与届!G315="","",基準給与届!G315)</f>
        <v/>
      </c>
      <c r="I315" s="35"/>
      <c r="J315" s="35"/>
      <c r="K315" s="35"/>
      <c r="L315" s="35"/>
      <c r="M315" s="37"/>
      <c r="N315" s="37"/>
      <c r="O315" s="37"/>
      <c r="P315" s="37"/>
      <c r="Q315" s="35" t="str">
        <f t="shared" si="27"/>
        <v>0901</v>
      </c>
      <c r="R315" s="35" t="str">
        <f t="shared" si="28"/>
        <v/>
      </c>
      <c r="S315" s="35" t="str">
        <f>IF(基準給与届!H315="","",基準給与届!H315)</f>
        <v/>
      </c>
      <c r="T315" s="35" t="str">
        <f t="shared" si="29"/>
        <v/>
      </c>
      <c r="U315" s="35" t="str">
        <f t="shared" si="30"/>
        <v/>
      </c>
      <c r="V315" s="35" t="str">
        <f>IFERROR(VLOOKUP(基準給与届データ!S315,【参照】標準報酬月額テーブル!$E$3:$I$33,5,TRUE),"")</f>
        <v/>
      </c>
      <c r="W315" s="35" t="str">
        <f t="shared" si="31"/>
        <v/>
      </c>
      <c r="X315" s="37"/>
      <c r="Y315" s="37"/>
      <c r="Z315" s="37"/>
      <c r="AA315" s="37"/>
      <c r="AB315" s="37"/>
      <c r="AC315" s="37"/>
      <c r="AD315" s="37"/>
    </row>
    <row r="316" spans="1:30" s="38" customFormat="1" x14ac:dyDescent="0.15">
      <c r="A316" s="36" t="s">
        <v>79</v>
      </c>
      <c r="B316" s="35" t="str">
        <f t="shared" si="26"/>
        <v/>
      </c>
      <c r="C316" s="35" t="str">
        <f>IF(基準給与届!B316="","",基準給与届!B316)</f>
        <v/>
      </c>
      <c r="D316" s="35" t="str">
        <f>IF(基準給与届!C316="","",基準給与届!C316)</f>
        <v/>
      </c>
      <c r="E316" s="37" t="str">
        <f>IF(基準給与届!D316="","",基準給与届!D316)</f>
        <v/>
      </c>
      <c r="F316" s="37" t="str">
        <f>IF(基準給与届!E316="","",基準給与届!E316)</f>
        <v/>
      </c>
      <c r="G316" s="35" t="str">
        <f>IF(基準給与届!F316="","",基準給与届!F316)</f>
        <v/>
      </c>
      <c r="H316" s="35" t="str">
        <f>IF(基準給与届!G316="","",基準給与届!G316)</f>
        <v/>
      </c>
      <c r="I316" s="35"/>
      <c r="J316" s="35"/>
      <c r="K316" s="35"/>
      <c r="L316" s="35"/>
      <c r="M316" s="37"/>
      <c r="N316" s="37"/>
      <c r="O316" s="37"/>
      <c r="P316" s="37"/>
      <c r="Q316" s="35" t="str">
        <f t="shared" si="27"/>
        <v>0901</v>
      </c>
      <c r="R316" s="35" t="str">
        <f t="shared" si="28"/>
        <v/>
      </c>
      <c r="S316" s="35" t="str">
        <f>IF(基準給与届!H316="","",基準給与届!H316)</f>
        <v/>
      </c>
      <c r="T316" s="35" t="str">
        <f t="shared" si="29"/>
        <v/>
      </c>
      <c r="U316" s="35" t="str">
        <f t="shared" si="30"/>
        <v/>
      </c>
      <c r="V316" s="35" t="str">
        <f>IFERROR(VLOOKUP(基準給与届データ!S316,【参照】標準報酬月額テーブル!$E$3:$I$33,5,TRUE),"")</f>
        <v/>
      </c>
      <c r="W316" s="35" t="str">
        <f t="shared" si="31"/>
        <v/>
      </c>
      <c r="X316" s="37"/>
      <c r="Y316" s="37"/>
      <c r="Z316" s="37"/>
      <c r="AA316" s="37"/>
      <c r="AB316" s="37"/>
      <c r="AC316" s="37"/>
      <c r="AD316" s="37"/>
    </row>
    <row r="317" spans="1:30" s="38" customFormat="1" x14ac:dyDescent="0.15">
      <c r="A317" s="36" t="s">
        <v>79</v>
      </c>
      <c r="B317" s="35" t="str">
        <f t="shared" si="26"/>
        <v/>
      </c>
      <c r="C317" s="35" t="str">
        <f>IF(基準給与届!B317="","",基準給与届!B317)</f>
        <v/>
      </c>
      <c r="D317" s="35" t="str">
        <f>IF(基準給与届!C317="","",基準給与届!C317)</f>
        <v/>
      </c>
      <c r="E317" s="37" t="str">
        <f>IF(基準給与届!D317="","",基準給与届!D317)</f>
        <v/>
      </c>
      <c r="F317" s="37" t="str">
        <f>IF(基準給与届!E317="","",基準給与届!E317)</f>
        <v/>
      </c>
      <c r="G317" s="35" t="str">
        <f>IF(基準給与届!F317="","",基準給与届!F317)</f>
        <v/>
      </c>
      <c r="H317" s="35" t="str">
        <f>IF(基準給与届!G317="","",基準給与届!G317)</f>
        <v/>
      </c>
      <c r="I317" s="35"/>
      <c r="J317" s="35"/>
      <c r="K317" s="35"/>
      <c r="L317" s="35"/>
      <c r="M317" s="37"/>
      <c r="N317" s="37"/>
      <c r="O317" s="37"/>
      <c r="P317" s="37"/>
      <c r="Q317" s="35" t="str">
        <f t="shared" si="27"/>
        <v>0901</v>
      </c>
      <c r="R317" s="35" t="str">
        <f t="shared" si="28"/>
        <v/>
      </c>
      <c r="S317" s="35" t="str">
        <f>IF(基準給与届!H317="","",基準給与届!H317)</f>
        <v/>
      </c>
      <c r="T317" s="35" t="str">
        <f t="shared" si="29"/>
        <v/>
      </c>
      <c r="U317" s="35" t="str">
        <f t="shared" si="30"/>
        <v/>
      </c>
      <c r="V317" s="35" t="str">
        <f>IFERROR(VLOOKUP(基準給与届データ!S317,【参照】標準報酬月額テーブル!$E$3:$I$33,5,TRUE),"")</f>
        <v/>
      </c>
      <c r="W317" s="35" t="str">
        <f t="shared" si="31"/>
        <v/>
      </c>
      <c r="X317" s="37"/>
      <c r="Y317" s="37"/>
      <c r="Z317" s="37"/>
      <c r="AA317" s="37"/>
      <c r="AB317" s="37"/>
      <c r="AC317" s="37"/>
      <c r="AD317" s="37"/>
    </row>
    <row r="318" spans="1:30" s="38" customFormat="1" x14ac:dyDescent="0.15">
      <c r="A318" s="36" t="s">
        <v>79</v>
      </c>
      <c r="B318" s="35" t="str">
        <f t="shared" si="26"/>
        <v/>
      </c>
      <c r="C318" s="35" t="str">
        <f>IF(基準給与届!B318="","",基準給与届!B318)</f>
        <v/>
      </c>
      <c r="D318" s="35" t="str">
        <f>IF(基準給与届!C318="","",基準給与届!C318)</f>
        <v/>
      </c>
      <c r="E318" s="37" t="str">
        <f>IF(基準給与届!D318="","",基準給与届!D318)</f>
        <v/>
      </c>
      <c r="F318" s="37" t="str">
        <f>IF(基準給与届!E318="","",基準給与届!E318)</f>
        <v/>
      </c>
      <c r="G318" s="35" t="str">
        <f>IF(基準給与届!F318="","",基準給与届!F318)</f>
        <v/>
      </c>
      <c r="H318" s="35" t="str">
        <f>IF(基準給与届!G318="","",基準給与届!G318)</f>
        <v/>
      </c>
      <c r="I318" s="35"/>
      <c r="J318" s="35"/>
      <c r="K318" s="35"/>
      <c r="L318" s="35"/>
      <c r="M318" s="37"/>
      <c r="N318" s="37"/>
      <c r="O318" s="37"/>
      <c r="P318" s="37"/>
      <c r="Q318" s="35" t="str">
        <f t="shared" si="27"/>
        <v>0901</v>
      </c>
      <c r="R318" s="35" t="str">
        <f t="shared" si="28"/>
        <v/>
      </c>
      <c r="S318" s="35" t="str">
        <f>IF(基準給与届!H318="","",基準給与届!H318)</f>
        <v/>
      </c>
      <c r="T318" s="35" t="str">
        <f t="shared" si="29"/>
        <v/>
      </c>
      <c r="U318" s="35" t="str">
        <f t="shared" si="30"/>
        <v/>
      </c>
      <c r="V318" s="35" t="str">
        <f>IFERROR(VLOOKUP(基準給与届データ!S318,【参照】標準報酬月額テーブル!$E$3:$I$33,5,TRUE),"")</f>
        <v/>
      </c>
      <c r="W318" s="35" t="str">
        <f t="shared" si="31"/>
        <v/>
      </c>
      <c r="X318" s="37"/>
      <c r="Y318" s="37"/>
      <c r="Z318" s="37"/>
      <c r="AA318" s="37"/>
      <c r="AB318" s="37"/>
      <c r="AC318" s="37"/>
      <c r="AD318" s="37"/>
    </row>
    <row r="319" spans="1:30" s="38" customFormat="1" x14ac:dyDescent="0.15">
      <c r="A319" s="36" t="s">
        <v>79</v>
      </c>
      <c r="B319" s="35" t="str">
        <f t="shared" si="26"/>
        <v/>
      </c>
      <c r="C319" s="35" t="str">
        <f>IF(基準給与届!B319="","",基準給与届!B319)</f>
        <v/>
      </c>
      <c r="D319" s="35" t="str">
        <f>IF(基準給与届!C319="","",基準給与届!C319)</f>
        <v/>
      </c>
      <c r="E319" s="37" t="str">
        <f>IF(基準給与届!D319="","",基準給与届!D319)</f>
        <v/>
      </c>
      <c r="F319" s="37" t="str">
        <f>IF(基準給与届!E319="","",基準給与届!E319)</f>
        <v/>
      </c>
      <c r="G319" s="35" t="str">
        <f>IF(基準給与届!F319="","",基準給与届!F319)</f>
        <v/>
      </c>
      <c r="H319" s="35" t="str">
        <f>IF(基準給与届!G319="","",基準給与届!G319)</f>
        <v/>
      </c>
      <c r="I319" s="35"/>
      <c r="J319" s="35"/>
      <c r="K319" s="35"/>
      <c r="L319" s="35"/>
      <c r="M319" s="37"/>
      <c r="N319" s="37"/>
      <c r="O319" s="37"/>
      <c r="P319" s="37"/>
      <c r="Q319" s="35" t="str">
        <f t="shared" si="27"/>
        <v>0901</v>
      </c>
      <c r="R319" s="35" t="str">
        <f t="shared" si="28"/>
        <v/>
      </c>
      <c r="S319" s="35" t="str">
        <f>IF(基準給与届!H319="","",基準給与届!H319)</f>
        <v/>
      </c>
      <c r="T319" s="35" t="str">
        <f t="shared" si="29"/>
        <v/>
      </c>
      <c r="U319" s="35" t="str">
        <f t="shared" si="30"/>
        <v/>
      </c>
      <c r="V319" s="35" t="str">
        <f>IFERROR(VLOOKUP(基準給与届データ!S319,【参照】標準報酬月額テーブル!$E$3:$I$33,5,TRUE),"")</f>
        <v/>
      </c>
      <c r="W319" s="35" t="str">
        <f t="shared" si="31"/>
        <v/>
      </c>
      <c r="X319" s="37"/>
      <c r="Y319" s="37"/>
      <c r="Z319" s="37"/>
      <c r="AA319" s="37"/>
      <c r="AB319" s="37"/>
      <c r="AC319" s="37"/>
      <c r="AD319" s="37"/>
    </row>
    <row r="320" spans="1:30" s="38" customFormat="1" x14ac:dyDescent="0.15">
      <c r="A320" s="36" t="s">
        <v>79</v>
      </c>
      <c r="B320" s="35" t="str">
        <f t="shared" si="26"/>
        <v/>
      </c>
      <c r="C320" s="35" t="str">
        <f>IF(基準給与届!B320="","",基準給与届!B320)</f>
        <v/>
      </c>
      <c r="D320" s="35" t="str">
        <f>IF(基準給与届!C320="","",基準給与届!C320)</f>
        <v/>
      </c>
      <c r="E320" s="37" t="str">
        <f>IF(基準給与届!D320="","",基準給与届!D320)</f>
        <v/>
      </c>
      <c r="F320" s="37" t="str">
        <f>IF(基準給与届!E320="","",基準給与届!E320)</f>
        <v/>
      </c>
      <c r="G320" s="35" t="str">
        <f>IF(基準給与届!F320="","",基準給与届!F320)</f>
        <v/>
      </c>
      <c r="H320" s="35" t="str">
        <f>IF(基準給与届!G320="","",基準給与届!G320)</f>
        <v/>
      </c>
      <c r="I320" s="35"/>
      <c r="J320" s="35"/>
      <c r="K320" s="35"/>
      <c r="L320" s="35"/>
      <c r="M320" s="37"/>
      <c r="N320" s="37"/>
      <c r="O320" s="37"/>
      <c r="P320" s="37"/>
      <c r="Q320" s="35" t="str">
        <f t="shared" si="27"/>
        <v>0901</v>
      </c>
      <c r="R320" s="35" t="str">
        <f t="shared" si="28"/>
        <v/>
      </c>
      <c r="S320" s="35" t="str">
        <f>IF(基準給与届!H320="","",基準給与届!H320)</f>
        <v/>
      </c>
      <c r="T320" s="35" t="str">
        <f t="shared" si="29"/>
        <v/>
      </c>
      <c r="U320" s="35" t="str">
        <f t="shared" si="30"/>
        <v/>
      </c>
      <c r="V320" s="35" t="str">
        <f>IFERROR(VLOOKUP(基準給与届データ!S320,【参照】標準報酬月額テーブル!$E$3:$I$33,5,TRUE),"")</f>
        <v/>
      </c>
      <c r="W320" s="35" t="str">
        <f t="shared" si="31"/>
        <v/>
      </c>
      <c r="X320" s="37"/>
      <c r="Y320" s="37"/>
      <c r="Z320" s="37"/>
      <c r="AA320" s="37"/>
      <c r="AB320" s="37"/>
      <c r="AC320" s="37"/>
      <c r="AD320" s="37"/>
    </row>
    <row r="321" spans="1:30" s="38" customFormat="1" x14ac:dyDescent="0.15">
      <c r="A321" s="36" t="s">
        <v>79</v>
      </c>
      <c r="B321" s="35" t="str">
        <f t="shared" si="26"/>
        <v/>
      </c>
      <c r="C321" s="35" t="str">
        <f>IF(基準給与届!B321="","",基準給与届!B321)</f>
        <v/>
      </c>
      <c r="D321" s="35" t="str">
        <f>IF(基準給与届!C321="","",基準給与届!C321)</f>
        <v/>
      </c>
      <c r="E321" s="37" t="str">
        <f>IF(基準給与届!D321="","",基準給与届!D321)</f>
        <v/>
      </c>
      <c r="F321" s="37" t="str">
        <f>IF(基準給与届!E321="","",基準給与届!E321)</f>
        <v/>
      </c>
      <c r="G321" s="35" t="str">
        <f>IF(基準給与届!F321="","",基準給与届!F321)</f>
        <v/>
      </c>
      <c r="H321" s="35" t="str">
        <f>IF(基準給与届!G321="","",基準給与届!G321)</f>
        <v/>
      </c>
      <c r="I321" s="35"/>
      <c r="J321" s="35"/>
      <c r="K321" s="35"/>
      <c r="L321" s="35"/>
      <c r="M321" s="37"/>
      <c r="N321" s="37"/>
      <c r="O321" s="37"/>
      <c r="P321" s="37"/>
      <c r="Q321" s="35" t="str">
        <f t="shared" si="27"/>
        <v>0901</v>
      </c>
      <c r="R321" s="35" t="str">
        <f t="shared" si="28"/>
        <v/>
      </c>
      <c r="S321" s="35" t="str">
        <f>IF(基準給与届!H321="","",基準給与届!H321)</f>
        <v/>
      </c>
      <c r="T321" s="35" t="str">
        <f t="shared" si="29"/>
        <v/>
      </c>
      <c r="U321" s="35" t="str">
        <f t="shared" si="30"/>
        <v/>
      </c>
      <c r="V321" s="35" t="str">
        <f>IFERROR(VLOOKUP(基準給与届データ!S321,【参照】標準報酬月額テーブル!$E$3:$I$33,5,TRUE),"")</f>
        <v/>
      </c>
      <c r="W321" s="35" t="str">
        <f t="shared" si="31"/>
        <v/>
      </c>
      <c r="X321" s="37"/>
      <c r="Y321" s="37"/>
      <c r="Z321" s="37"/>
      <c r="AA321" s="37"/>
      <c r="AB321" s="37"/>
      <c r="AC321" s="37"/>
      <c r="AD321" s="37"/>
    </row>
    <row r="322" spans="1:30" s="38" customFormat="1" x14ac:dyDescent="0.15">
      <c r="A322" s="36" t="s">
        <v>79</v>
      </c>
      <c r="B322" s="35" t="str">
        <f t="shared" si="26"/>
        <v/>
      </c>
      <c r="C322" s="35" t="str">
        <f>IF(基準給与届!B322="","",基準給与届!B322)</f>
        <v/>
      </c>
      <c r="D322" s="35" t="str">
        <f>IF(基準給与届!C322="","",基準給与届!C322)</f>
        <v/>
      </c>
      <c r="E322" s="37" t="str">
        <f>IF(基準給与届!D322="","",基準給与届!D322)</f>
        <v/>
      </c>
      <c r="F322" s="37" t="str">
        <f>IF(基準給与届!E322="","",基準給与届!E322)</f>
        <v/>
      </c>
      <c r="G322" s="35" t="str">
        <f>IF(基準給与届!F322="","",基準給与届!F322)</f>
        <v/>
      </c>
      <c r="H322" s="35" t="str">
        <f>IF(基準給与届!G322="","",基準給与届!G322)</f>
        <v/>
      </c>
      <c r="I322" s="35"/>
      <c r="J322" s="35"/>
      <c r="K322" s="35"/>
      <c r="L322" s="35"/>
      <c r="M322" s="37"/>
      <c r="N322" s="37"/>
      <c r="O322" s="37"/>
      <c r="P322" s="37"/>
      <c r="Q322" s="35" t="str">
        <f t="shared" si="27"/>
        <v>0901</v>
      </c>
      <c r="R322" s="35" t="str">
        <f t="shared" si="28"/>
        <v/>
      </c>
      <c r="S322" s="35" t="str">
        <f>IF(基準給与届!H322="","",基準給与届!H322)</f>
        <v/>
      </c>
      <c r="T322" s="35" t="str">
        <f t="shared" si="29"/>
        <v/>
      </c>
      <c r="U322" s="35" t="str">
        <f t="shared" si="30"/>
        <v/>
      </c>
      <c r="V322" s="35" t="str">
        <f>IFERROR(VLOOKUP(基準給与届データ!S322,【参照】標準報酬月額テーブル!$E$3:$I$33,5,TRUE),"")</f>
        <v/>
      </c>
      <c r="W322" s="35" t="str">
        <f t="shared" si="31"/>
        <v/>
      </c>
      <c r="X322" s="37"/>
      <c r="Y322" s="37"/>
      <c r="Z322" s="37"/>
      <c r="AA322" s="37"/>
      <c r="AB322" s="37"/>
      <c r="AC322" s="37"/>
      <c r="AD322" s="37"/>
    </row>
    <row r="323" spans="1:30" s="38" customFormat="1" x14ac:dyDescent="0.15">
      <c r="A323" s="36" t="s">
        <v>79</v>
      </c>
      <c r="B323" s="35" t="str">
        <f t="shared" si="26"/>
        <v/>
      </c>
      <c r="C323" s="35" t="str">
        <f>IF(基準給与届!B323="","",基準給与届!B323)</f>
        <v/>
      </c>
      <c r="D323" s="35" t="str">
        <f>IF(基準給与届!C323="","",基準給与届!C323)</f>
        <v/>
      </c>
      <c r="E323" s="37" t="str">
        <f>IF(基準給与届!D323="","",基準給与届!D323)</f>
        <v/>
      </c>
      <c r="F323" s="37" t="str">
        <f>IF(基準給与届!E323="","",基準給与届!E323)</f>
        <v/>
      </c>
      <c r="G323" s="35" t="str">
        <f>IF(基準給与届!F323="","",基準給与届!F323)</f>
        <v/>
      </c>
      <c r="H323" s="35" t="str">
        <f>IF(基準給与届!G323="","",基準給与届!G323)</f>
        <v/>
      </c>
      <c r="I323" s="35"/>
      <c r="J323" s="35"/>
      <c r="K323" s="35"/>
      <c r="L323" s="35"/>
      <c r="M323" s="37"/>
      <c r="N323" s="37"/>
      <c r="O323" s="37"/>
      <c r="P323" s="37"/>
      <c r="Q323" s="35" t="str">
        <f t="shared" si="27"/>
        <v>0901</v>
      </c>
      <c r="R323" s="35" t="str">
        <f t="shared" si="28"/>
        <v/>
      </c>
      <c r="S323" s="35" t="str">
        <f>IF(基準給与届!H323="","",基準給与届!H323)</f>
        <v/>
      </c>
      <c r="T323" s="35" t="str">
        <f t="shared" si="29"/>
        <v/>
      </c>
      <c r="U323" s="35" t="str">
        <f t="shared" si="30"/>
        <v/>
      </c>
      <c r="V323" s="35" t="str">
        <f>IFERROR(VLOOKUP(基準給与届データ!S323,【参照】標準報酬月額テーブル!$E$3:$I$33,5,TRUE),"")</f>
        <v/>
      </c>
      <c r="W323" s="35" t="str">
        <f t="shared" si="31"/>
        <v/>
      </c>
      <c r="X323" s="37"/>
      <c r="Y323" s="37"/>
      <c r="Z323" s="37"/>
      <c r="AA323" s="37"/>
      <c r="AB323" s="37"/>
      <c r="AC323" s="37"/>
      <c r="AD323" s="37"/>
    </row>
    <row r="324" spans="1:30" s="38" customFormat="1" x14ac:dyDescent="0.15">
      <c r="A324" s="36" t="s">
        <v>79</v>
      </c>
      <c r="B324" s="35" t="str">
        <f t="shared" si="26"/>
        <v/>
      </c>
      <c r="C324" s="35" t="str">
        <f>IF(基準給与届!B324="","",基準給与届!B324)</f>
        <v/>
      </c>
      <c r="D324" s="35" t="str">
        <f>IF(基準給与届!C324="","",基準給与届!C324)</f>
        <v/>
      </c>
      <c r="E324" s="37" t="str">
        <f>IF(基準給与届!D324="","",基準給与届!D324)</f>
        <v/>
      </c>
      <c r="F324" s="37" t="str">
        <f>IF(基準給与届!E324="","",基準給与届!E324)</f>
        <v/>
      </c>
      <c r="G324" s="35" t="str">
        <f>IF(基準給与届!F324="","",基準給与届!F324)</f>
        <v/>
      </c>
      <c r="H324" s="35" t="str">
        <f>IF(基準給与届!G324="","",基準給与届!G324)</f>
        <v/>
      </c>
      <c r="I324" s="35"/>
      <c r="J324" s="35"/>
      <c r="K324" s="35"/>
      <c r="L324" s="35"/>
      <c r="M324" s="37"/>
      <c r="N324" s="37"/>
      <c r="O324" s="37"/>
      <c r="P324" s="37"/>
      <c r="Q324" s="35" t="str">
        <f t="shared" si="27"/>
        <v>0901</v>
      </c>
      <c r="R324" s="35" t="str">
        <f t="shared" si="28"/>
        <v/>
      </c>
      <c r="S324" s="35" t="str">
        <f>IF(基準給与届!H324="","",基準給与届!H324)</f>
        <v/>
      </c>
      <c r="T324" s="35" t="str">
        <f t="shared" si="29"/>
        <v/>
      </c>
      <c r="U324" s="35" t="str">
        <f t="shared" si="30"/>
        <v/>
      </c>
      <c r="V324" s="35" t="str">
        <f>IFERROR(VLOOKUP(基準給与届データ!S324,【参照】標準報酬月額テーブル!$E$3:$I$33,5,TRUE),"")</f>
        <v/>
      </c>
      <c r="W324" s="35" t="str">
        <f t="shared" si="31"/>
        <v/>
      </c>
      <c r="X324" s="37"/>
      <c r="Y324" s="37"/>
      <c r="Z324" s="37"/>
      <c r="AA324" s="37"/>
      <c r="AB324" s="37"/>
      <c r="AC324" s="37"/>
      <c r="AD324" s="37"/>
    </row>
    <row r="325" spans="1:30" s="38" customFormat="1" x14ac:dyDescent="0.15">
      <c r="A325" s="36" t="s">
        <v>79</v>
      </c>
      <c r="B325" s="35" t="str">
        <f t="shared" si="26"/>
        <v/>
      </c>
      <c r="C325" s="35" t="str">
        <f>IF(基準給与届!B325="","",基準給与届!B325)</f>
        <v/>
      </c>
      <c r="D325" s="35" t="str">
        <f>IF(基準給与届!C325="","",基準給与届!C325)</f>
        <v/>
      </c>
      <c r="E325" s="37" t="str">
        <f>IF(基準給与届!D325="","",基準給与届!D325)</f>
        <v/>
      </c>
      <c r="F325" s="37" t="str">
        <f>IF(基準給与届!E325="","",基準給与届!E325)</f>
        <v/>
      </c>
      <c r="G325" s="35" t="str">
        <f>IF(基準給与届!F325="","",基準給与届!F325)</f>
        <v/>
      </c>
      <c r="H325" s="35" t="str">
        <f>IF(基準給与届!G325="","",基準給与届!G325)</f>
        <v/>
      </c>
      <c r="I325" s="35"/>
      <c r="J325" s="35"/>
      <c r="K325" s="35"/>
      <c r="L325" s="35"/>
      <c r="M325" s="37"/>
      <c r="N325" s="37"/>
      <c r="O325" s="37"/>
      <c r="P325" s="37"/>
      <c r="Q325" s="35" t="str">
        <f t="shared" si="27"/>
        <v>0901</v>
      </c>
      <c r="R325" s="35" t="str">
        <f t="shared" si="28"/>
        <v/>
      </c>
      <c r="S325" s="35" t="str">
        <f>IF(基準給与届!H325="","",基準給与届!H325)</f>
        <v/>
      </c>
      <c r="T325" s="35" t="str">
        <f t="shared" si="29"/>
        <v/>
      </c>
      <c r="U325" s="35" t="str">
        <f t="shared" si="30"/>
        <v/>
      </c>
      <c r="V325" s="35" t="str">
        <f>IFERROR(VLOOKUP(基準給与届データ!S325,【参照】標準報酬月額テーブル!$E$3:$I$33,5,TRUE),"")</f>
        <v/>
      </c>
      <c r="W325" s="35" t="str">
        <f t="shared" si="31"/>
        <v/>
      </c>
      <c r="X325" s="37"/>
      <c r="Y325" s="37"/>
      <c r="Z325" s="37"/>
      <c r="AA325" s="37"/>
      <c r="AB325" s="37"/>
      <c r="AC325" s="37"/>
      <c r="AD325" s="37"/>
    </row>
    <row r="326" spans="1:30" s="38" customFormat="1" x14ac:dyDescent="0.15">
      <c r="A326" s="36" t="s">
        <v>79</v>
      </c>
      <c r="B326" s="35" t="str">
        <f t="shared" si="26"/>
        <v/>
      </c>
      <c r="C326" s="35" t="str">
        <f>IF(基準給与届!B326="","",基準給与届!B326)</f>
        <v/>
      </c>
      <c r="D326" s="35" t="str">
        <f>IF(基準給与届!C326="","",基準給与届!C326)</f>
        <v/>
      </c>
      <c r="E326" s="37" t="str">
        <f>IF(基準給与届!D326="","",基準給与届!D326)</f>
        <v/>
      </c>
      <c r="F326" s="37" t="str">
        <f>IF(基準給与届!E326="","",基準給与届!E326)</f>
        <v/>
      </c>
      <c r="G326" s="35" t="str">
        <f>IF(基準給与届!F326="","",基準給与届!F326)</f>
        <v/>
      </c>
      <c r="H326" s="35" t="str">
        <f>IF(基準給与届!G326="","",基準給与届!G326)</f>
        <v/>
      </c>
      <c r="I326" s="35"/>
      <c r="J326" s="35"/>
      <c r="K326" s="35"/>
      <c r="L326" s="35"/>
      <c r="M326" s="37"/>
      <c r="N326" s="37"/>
      <c r="O326" s="37"/>
      <c r="P326" s="37"/>
      <c r="Q326" s="35" t="str">
        <f t="shared" si="27"/>
        <v>0901</v>
      </c>
      <c r="R326" s="35" t="str">
        <f t="shared" si="28"/>
        <v/>
      </c>
      <c r="S326" s="35" t="str">
        <f>IF(基準給与届!H326="","",基準給与届!H326)</f>
        <v/>
      </c>
      <c r="T326" s="35" t="str">
        <f t="shared" si="29"/>
        <v/>
      </c>
      <c r="U326" s="35" t="str">
        <f t="shared" si="30"/>
        <v/>
      </c>
      <c r="V326" s="35" t="str">
        <f>IFERROR(VLOOKUP(基準給与届データ!S326,【参照】標準報酬月額テーブル!$E$3:$I$33,5,TRUE),"")</f>
        <v/>
      </c>
      <c r="W326" s="35" t="str">
        <f t="shared" si="31"/>
        <v/>
      </c>
      <c r="X326" s="37"/>
      <c r="Y326" s="37"/>
      <c r="Z326" s="37"/>
      <c r="AA326" s="37"/>
      <c r="AB326" s="37"/>
      <c r="AC326" s="37"/>
      <c r="AD326" s="37"/>
    </row>
    <row r="327" spans="1:30" s="38" customFormat="1" x14ac:dyDescent="0.15">
      <c r="A327" s="36" t="s">
        <v>79</v>
      </c>
      <c r="B327" s="35" t="str">
        <f t="shared" si="26"/>
        <v/>
      </c>
      <c r="C327" s="35" t="str">
        <f>IF(基準給与届!B327="","",基準給与届!B327)</f>
        <v/>
      </c>
      <c r="D327" s="35" t="str">
        <f>IF(基準給与届!C327="","",基準給与届!C327)</f>
        <v/>
      </c>
      <c r="E327" s="37" t="str">
        <f>IF(基準給与届!D327="","",基準給与届!D327)</f>
        <v/>
      </c>
      <c r="F327" s="37" t="str">
        <f>IF(基準給与届!E327="","",基準給与届!E327)</f>
        <v/>
      </c>
      <c r="G327" s="35" t="str">
        <f>IF(基準給与届!F327="","",基準給与届!F327)</f>
        <v/>
      </c>
      <c r="H327" s="35" t="str">
        <f>IF(基準給与届!G327="","",基準給与届!G327)</f>
        <v/>
      </c>
      <c r="I327" s="35"/>
      <c r="J327" s="35"/>
      <c r="K327" s="35"/>
      <c r="L327" s="35"/>
      <c r="M327" s="37"/>
      <c r="N327" s="37"/>
      <c r="O327" s="37"/>
      <c r="P327" s="37"/>
      <c r="Q327" s="35" t="str">
        <f t="shared" si="27"/>
        <v>0901</v>
      </c>
      <c r="R327" s="35" t="str">
        <f t="shared" si="28"/>
        <v/>
      </c>
      <c r="S327" s="35" t="str">
        <f>IF(基準給与届!H327="","",基準給与届!H327)</f>
        <v/>
      </c>
      <c r="T327" s="35" t="str">
        <f t="shared" si="29"/>
        <v/>
      </c>
      <c r="U327" s="35" t="str">
        <f t="shared" si="30"/>
        <v/>
      </c>
      <c r="V327" s="35" t="str">
        <f>IFERROR(VLOOKUP(基準給与届データ!S327,【参照】標準報酬月額テーブル!$E$3:$I$33,5,TRUE),"")</f>
        <v/>
      </c>
      <c r="W327" s="35" t="str">
        <f t="shared" si="31"/>
        <v/>
      </c>
      <c r="X327" s="37"/>
      <c r="Y327" s="37"/>
      <c r="Z327" s="37"/>
      <c r="AA327" s="37"/>
      <c r="AB327" s="37"/>
      <c r="AC327" s="37"/>
      <c r="AD327" s="37"/>
    </row>
    <row r="328" spans="1:30" s="38" customFormat="1" x14ac:dyDescent="0.15">
      <c r="A328" s="36" t="s">
        <v>79</v>
      </c>
      <c r="B328" s="35" t="str">
        <f t="shared" si="26"/>
        <v/>
      </c>
      <c r="C328" s="35" t="str">
        <f>IF(基準給与届!B328="","",基準給与届!B328)</f>
        <v/>
      </c>
      <c r="D328" s="35" t="str">
        <f>IF(基準給与届!C328="","",基準給与届!C328)</f>
        <v/>
      </c>
      <c r="E328" s="37" t="str">
        <f>IF(基準給与届!D328="","",基準給与届!D328)</f>
        <v/>
      </c>
      <c r="F328" s="37" t="str">
        <f>IF(基準給与届!E328="","",基準給与届!E328)</f>
        <v/>
      </c>
      <c r="G328" s="35" t="str">
        <f>IF(基準給与届!F328="","",基準給与届!F328)</f>
        <v/>
      </c>
      <c r="H328" s="35" t="str">
        <f>IF(基準給与届!G328="","",基準給与届!G328)</f>
        <v/>
      </c>
      <c r="I328" s="35"/>
      <c r="J328" s="35"/>
      <c r="K328" s="35"/>
      <c r="L328" s="35"/>
      <c r="M328" s="37"/>
      <c r="N328" s="37"/>
      <c r="O328" s="37"/>
      <c r="P328" s="37"/>
      <c r="Q328" s="35" t="str">
        <f t="shared" si="27"/>
        <v>0901</v>
      </c>
      <c r="R328" s="35" t="str">
        <f t="shared" si="28"/>
        <v/>
      </c>
      <c r="S328" s="35" t="str">
        <f>IF(基準給与届!H328="","",基準給与届!H328)</f>
        <v/>
      </c>
      <c r="T328" s="35" t="str">
        <f t="shared" si="29"/>
        <v/>
      </c>
      <c r="U328" s="35" t="str">
        <f t="shared" si="30"/>
        <v/>
      </c>
      <c r="V328" s="35" t="str">
        <f>IFERROR(VLOOKUP(基準給与届データ!S328,【参照】標準報酬月額テーブル!$E$3:$I$33,5,TRUE),"")</f>
        <v/>
      </c>
      <c r="W328" s="35" t="str">
        <f t="shared" si="31"/>
        <v/>
      </c>
      <c r="X328" s="37"/>
      <c r="Y328" s="37"/>
      <c r="Z328" s="37"/>
      <c r="AA328" s="37"/>
      <c r="AB328" s="37"/>
      <c r="AC328" s="37"/>
      <c r="AD328" s="37"/>
    </row>
    <row r="329" spans="1:30" s="38" customFormat="1" x14ac:dyDescent="0.15">
      <c r="A329" s="36" t="s">
        <v>79</v>
      </c>
      <c r="B329" s="35" t="str">
        <f t="shared" si="26"/>
        <v/>
      </c>
      <c r="C329" s="35" t="str">
        <f>IF(基準給与届!B329="","",基準給与届!B329)</f>
        <v/>
      </c>
      <c r="D329" s="35" t="str">
        <f>IF(基準給与届!C329="","",基準給与届!C329)</f>
        <v/>
      </c>
      <c r="E329" s="37" t="str">
        <f>IF(基準給与届!D329="","",基準給与届!D329)</f>
        <v/>
      </c>
      <c r="F329" s="37" t="str">
        <f>IF(基準給与届!E329="","",基準給与届!E329)</f>
        <v/>
      </c>
      <c r="G329" s="35" t="str">
        <f>IF(基準給与届!F329="","",基準給与届!F329)</f>
        <v/>
      </c>
      <c r="H329" s="35" t="str">
        <f>IF(基準給与届!G329="","",基準給与届!G329)</f>
        <v/>
      </c>
      <c r="I329" s="35"/>
      <c r="J329" s="35"/>
      <c r="K329" s="35"/>
      <c r="L329" s="35"/>
      <c r="M329" s="37"/>
      <c r="N329" s="37"/>
      <c r="O329" s="37"/>
      <c r="P329" s="37"/>
      <c r="Q329" s="35" t="str">
        <f t="shared" si="27"/>
        <v>0901</v>
      </c>
      <c r="R329" s="35" t="str">
        <f t="shared" si="28"/>
        <v/>
      </c>
      <c r="S329" s="35" t="str">
        <f>IF(基準給与届!H329="","",基準給与届!H329)</f>
        <v/>
      </c>
      <c r="T329" s="35" t="str">
        <f t="shared" si="29"/>
        <v/>
      </c>
      <c r="U329" s="35" t="str">
        <f t="shared" si="30"/>
        <v/>
      </c>
      <c r="V329" s="35" t="str">
        <f>IFERROR(VLOOKUP(基準給与届データ!S329,【参照】標準報酬月額テーブル!$E$3:$I$33,5,TRUE),"")</f>
        <v/>
      </c>
      <c r="W329" s="35" t="str">
        <f t="shared" si="31"/>
        <v/>
      </c>
      <c r="X329" s="37"/>
      <c r="Y329" s="37"/>
      <c r="Z329" s="37"/>
      <c r="AA329" s="37"/>
      <c r="AB329" s="37"/>
      <c r="AC329" s="37"/>
      <c r="AD329" s="37"/>
    </row>
    <row r="330" spans="1:30" s="38" customFormat="1" x14ac:dyDescent="0.15">
      <c r="A330" s="36" t="s">
        <v>79</v>
      </c>
      <c r="B330" s="35" t="str">
        <f t="shared" si="26"/>
        <v/>
      </c>
      <c r="C330" s="35" t="str">
        <f>IF(基準給与届!B330="","",基準給与届!B330)</f>
        <v/>
      </c>
      <c r="D330" s="35" t="str">
        <f>IF(基準給与届!C330="","",基準給与届!C330)</f>
        <v/>
      </c>
      <c r="E330" s="37" t="str">
        <f>IF(基準給与届!D330="","",基準給与届!D330)</f>
        <v/>
      </c>
      <c r="F330" s="37" t="str">
        <f>IF(基準給与届!E330="","",基準給与届!E330)</f>
        <v/>
      </c>
      <c r="G330" s="35" t="str">
        <f>IF(基準給与届!F330="","",基準給与届!F330)</f>
        <v/>
      </c>
      <c r="H330" s="35" t="str">
        <f>IF(基準給与届!G330="","",基準給与届!G330)</f>
        <v/>
      </c>
      <c r="I330" s="35"/>
      <c r="J330" s="35"/>
      <c r="K330" s="35"/>
      <c r="L330" s="35"/>
      <c r="M330" s="37"/>
      <c r="N330" s="37"/>
      <c r="O330" s="37"/>
      <c r="P330" s="37"/>
      <c r="Q330" s="35" t="str">
        <f t="shared" si="27"/>
        <v>0901</v>
      </c>
      <c r="R330" s="35" t="str">
        <f t="shared" si="28"/>
        <v/>
      </c>
      <c r="S330" s="35" t="str">
        <f>IF(基準給与届!H330="","",基準給与届!H330)</f>
        <v/>
      </c>
      <c r="T330" s="35" t="str">
        <f t="shared" si="29"/>
        <v/>
      </c>
      <c r="U330" s="35" t="str">
        <f t="shared" si="30"/>
        <v/>
      </c>
      <c r="V330" s="35" t="str">
        <f>IFERROR(VLOOKUP(基準給与届データ!S330,【参照】標準報酬月額テーブル!$E$3:$I$33,5,TRUE),"")</f>
        <v/>
      </c>
      <c r="W330" s="35" t="str">
        <f t="shared" si="31"/>
        <v/>
      </c>
      <c r="X330" s="37"/>
      <c r="Y330" s="37"/>
      <c r="Z330" s="37"/>
      <c r="AA330" s="37"/>
      <c r="AB330" s="37"/>
      <c r="AC330" s="37"/>
      <c r="AD330" s="37"/>
    </row>
    <row r="331" spans="1:30" s="38" customFormat="1" x14ac:dyDescent="0.15">
      <c r="A331" s="36" t="s">
        <v>79</v>
      </c>
      <c r="B331" s="35" t="str">
        <f t="shared" ref="B331:B394" si="32">IF(C331="","",$B$9)</f>
        <v/>
      </c>
      <c r="C331" s="35" t="str">
        <f>IF(基準給与届!B331="","",基準給与届!B331)</f>
        <v/>
      </c>
      <c r="D331" s="35" t="str">
        <f>IF(基準給与届!C331="","",基準給与届!C331)</f>
        <v/>
      </c>
      <c r="E331" s="37" t="str">
        <f>IF(基準給与届!D331="","",基準給与届!D331)</f>
        <v/>
      </c>
      <c r="F331" s="37" t="str">
        <f>IF(基準給与届!E331="","",基準給与届!E331)</f>
        <v/>
      </c>
      <c r="G331" s="35" t="str">
        <f>IF(基準給与届!F331="","",基準給与届!F331)</f>
        <v/>
      </c>
      <c r="H331" s="35" t="str">
        <f>IF(基準給与届!G331="","",基準給与届!G331)</f>
        <v/>
      </c>
      <c r="I331" s="35"/>
      <c r="J331" s="35"/>
      <c r="K331" s="35"/>
      <c r="L331" s="35"/>
      <c r="M331" s="37"/>
      <c r="N331" s="37"/>
      <c r="O331" s="37"/>
      <c r="P331" s="37"/>
      <c r="Q331" s="35" t="str">
        <f t="shared" ref="Q331:Q394" si="33">IF(C331="","",$Q$9)&amp;"0901"</f>
        <v>0901</v>
      </c>
      <c r="R331" s="35" t="str">
        <f t="shared" ref="R331:R394" si="34">IF(C331="","",$R$9)</f>
        <v/>
      </c>
      <c r="S331" s="35" t="str">
        <f>IF(基準給与届!H331="","",基準給与届!H331)</f>
        <v/>
      </c>
      <c r="T331" s="35" t="str">
        <f t="shared" ref="T331:T394" si="35">IF(S331="","",$T$9)</f>
        <v/>
      </c>
      <c r="U331" s="35" t="str">
        <f t="shared" si="30"/>
        <v/>
      </c>
      <c r="V331" s="35" t="str">
        <f>IFERROR(VLOOKUP(基準給与届データ!S331,【参照】標準報酬月額テーブル!$E$3:$I$33,5,TRUE),"")</f>
        <v/>
      </c>
      <c r="W331" s="35" t="str">
        <f t="shared" si="31"/>
        <v/>
      </c>
      <c r="X331" s="37"/>
      <c r="Y331" s="37"/>
      <c r="Z331" s="37"/>
      <c r="AA331" s="37"/>
      <c r="AB331" s="37"/>
      <c r="AC331" s="37"/>
      <c r="AD331" s="37"/>
    </row>
    <row r="332" spans="1:30" s="38" customFormat="1" x14ac:dyDescent="0.15">
      <c r="A332" s="36" t="s">
        <v>79</v>
      </c>
      <c r="B332" s="35" t="str">
        <f t="shared" si="32"/>
        <v/>
      </c>
      <c r="C332" s="35" t="str">
        <f>IF(基準給与届!B332="","",基準給与届!B332)</f>
        <v/>
      </c>
      <c r="D332" s="35" t="str">
        <f>IF(基準給与届!C332="","",基準給与届!C332)</f>
        <v/>
      </c>
      <c r="E332" s="37" t="str">
        <f>IF(基準給与届!D332="","",基準給与届!D332)</f>
        <v/>
      </c>
      <c r="F332" s="37" t="str">
        <f>IF(基準給与届!E332="","",基準給与届!E332)</f>
        <v/>
      </c>
      <c r="G332" s="35" t="str">
        <f>IF(基準給与届!F332="","",基準給与届!F332)</f>
        <v/>
      </c>
      <c r="H332" s="35" t="str">
        <f>IF(基準給与届!G332="","",基準給与届!G332)</f>
        <v/>
      </c>
      <c r="I332" s="35"/>
      <c r="J332" s="35"/>
      <c r="K332" s="35"/>
      <c r="L332" s="35"/>
      <c r="M332" s="37"/>
      <c r="N332" s="37"/>
      <c r="O332" s="37"/>
      <c r="P332" s="37"/>
      <c r="Q332" s="35" t="str">
        <f t="shared" si="33"/>
        <v>0901</v>
      </c>
      <c r="R332" s="35" t="str">
        <f t="shared" si="34"/>
        <v/>
      </c>
      <c r="S332" s="35" t="str">
        <f>IF(基準給与届!H332="","",基準給与届!H332)</f>
        <v/>
      </c>
      <c r="T332" s="35" t="str">
        <f t="shared" si="35"/>
        <v/>
      </c>
      <c r="U332" s="35" t="str">
        <f t="shared" si="30"/>
        <v/>
      </c>
      <c r="V332" s="35" t="str">
        <f>IFERROR(VLOOKUP(基準給与届データ!S332,【参照】標準報酬月額テーブル!$E$3:$I$33,5,TRUE),"")</f>
        <v/>
      </c>
      <c r="W332" s="35" t="str">
        <f t="shared" si="31"/>
        <v/>
      </c>
      <c r="X332" s="37"/>
      <c r="Y332" s="37"/>
      <c r="Z332" s="37"/>
      <c r="AA332" s="37"/>
      <c r="AB332" s="37"/>
      <c r="AC332" s="37"/>
      <c r="AD332" s="37"/>
    </row>
    <row r="333" spans="1:30" s="38" customFormat="1" x14ac:dyDescent="0.15">
      <c r="A333" s="36" t="s">
        <v>79</v>
      </c>
      <c r="B333" s="35" t="str">
        <f t="shared" si="32"/>
        <v/>
      </c>
      <c r="C333" s="35" t="str">
        <f>IF(基準給与届!B333="","",基準給与届!B333)</f>
        <v/>
      </c>
      <c r="D333" s="35" t="str">
        <f>IF(基準給与届!C333="","",基準給与届!C333)</f>
        <v/>
      </c>
      <c r="E333" s="37" t="str">
        <f>IF(基準給与届!D333="","",基準給与届!D333)</f>
        <v/>
      </c>
      <c r="F333" s="37" t="str">
        <f>IF(基準給与届!E333="","",基準給与届!E333)</f>
        <v/>
      </c>
      <c r="G333" s="35" t="str">
        <f>IF(基準給与届!F333="","",基準給与届!F333)</f>
        <v/>
      </c>
      <c r="H333" s="35" t="str">
        <f>IF(基準給与届!G333="","",基準給与届!G333)</f>
        <v/>
      </c>
      <c r="I333" s="35"/>
      <c r="J333" s="35"/>
      <c r="K333" s="35"/>
      <c r="L333" s="35"/>
      <c r="M333" s="37"/>
      <c r="N333" s="37"/>
      <c r="O333" s="37"/>
      <c r="P333" s="37"/>
      <c r="Q333" s="35" t="str">
        <f t="shared" si="33"/>
        <v>0901</v>
      </c>
      <c r="R333" s="35" t="str">
        <f t="shared" si="34"/>
        <v/>
      </c>
      <c r="S333" s="35" t="str">
        <f>IF(基準給与届!H333="","",基準給与届!H333)</f>
        <v/>
      </c>
      <c r="T333" s="35" t="str">
        <f t="shared" si="35"/>
        <v/>
      </c>
      <c r="U333" s="35" t="str">
        <f t="shared" si="30"/>
        <v/>
      </c>
      <c r="V333" s="35" t="str">
        <f>IFERROR(VLOOKUP(基準給与届データ!S333,【参照】標準報酬月額テーブル!$E$3:$I$33,5,TRUE),"")</f>
        <v/>
      </c>
      <c r="W333" s="35" t="str">
        <f t="shared" si="31"/>
        <v/>
      </c>
      <c r="X333" s="37"/>
      <c r="Y333" s="37"/>
      <c r="Z333" s="37"/>
      <c r="AA333" s="37"/>
      <c r="AB333" s="37"/>
      <c r="AC333" s="37"/>
      <c r="AD333" s="37"/>
    </row>
    <row r="334" spans="1:30" s="38" customFormat="1" x14ac:dyDescent="0.15">
      <c r="A334" s="36" t="s">
        <v>79</v>
      </c>
      <c r="B334" s="35" t="str">
        <f t="shared" si="32"/>
        <v/>
      </c>
      <c r="C334" s="35" t="str">
        <f>IF(基準給与届!B334="","",基準給与届!B334)</f>
        <v/>
      </c>
      <c r="D334" s="35" t="str">
        <f>IF(基準給与届!C334="","",基準給与届!C334)</f>
        <v/>
      </c>
      <c r="E334" s="37" t="str">
        <f>IF(基準給与届!D334="","",基準給与届!D334)</f>
        <v/>
      </c>
      <c r="F334" s="37" t="str">
        <f>IF(基準給与届!E334="","",基準給与届!E334)</f>
        <v/>
      </c>
      <c r="G334" s="35" t="str">
        <f>IF(基準給与届!F334="","",基準給与届!F334)</f>
        <v/>
      </c>
      <c r="H334" s="35" t="str">
        <f>IF(基準給与届!G334="","",基準給与届!G334)</f>
        <v/>
      </c>
      <c r="I334" s="35"/>
      <c r="J334" s="35"/>
      <c r="K334" s="35"/>
      <c r="L334" s="35"/>
      <c r="M334" s="37"/>
      <c r="N334" s="37"/>
      <c r="O334" s="37"/>
      <c r="P334" s="37"/>
      <c r="Q334" s="35" t="str">
        <f t="shared" si="33"/>
        <v>0901</v>
      </c>
      <c r="R334" s="35" t="str">
        <f t="shared" si="34"/>
        <v/>
      </c>
      <c r="S334" s="35" t="str">
        <f>IF(基準給与届!H334="","",基準給与届!H334)</f>
        <v/>
      </c>
      <c r="T334" s="35" t="str">
        <f t="shared" si="35"/>
        <v/>
      </c>
      <c r="U334" s="35" t="str">
        <f t="shared" si="30"/>
        <v/>
      </c>
      <c r="V334" s="35" t="str">
        <f>IFERROR(VLOOKUP(基準給与届データ!S334,【参照】標準報酬月額テーブル!$E$3:$I$33,5,TRUE),"")</f>
        <v/>
      </c>
      <c r="W334" s="35" t="str">
        <f t="shared" si="31"/>
        <v/>
      </c>
      <c r="X334" s="37"/>
      <c r="Y334" s="37"/>
      <c r="Z334" s="37"/>
      <c r="AA334" s="37"/>
      <c r="AB334" s="37"/>
      <c r="AC334" s="37"/>
      <c r="AD334" s="37"/>
    </row>
    <row r="335" spans="1:30" s="38" customFormat="1" x14ac:dyDescent="0.15">
      <c r="A335" s="36" t="s">
        <v>79</v>
      </c>
      <c r="B335" s="35" t="str">
        <f t="shared" si="32"/>
        <v/>
      </c>
      <c r="C335" s="35" t="str">
        <f>IF(基準給与届!B335="","",基準給与届!B335)</f>
        <v/>
      </c>
      <c r="D335" s="35" t="str">
        <f>IF(基準給与届!C335="","",基準給与届!C335)</f>
        <v/>
      </c>
      <c r="E335" s="37" t="str">
        <f>IF(基準給与届!D335="","",基準給与届!D335)</f>
        <v/>
      </c>
      <c r="F335" s="37" t="str">
        <f>IF(基準給与届!E335="","",基準給与届!E335)</f>
        <v/>
      </c>
      <c r="G335" s="35" t="str">
        <f>IF(基準給与届!F335="","",基準給与届!F335)</f>
        <v/>
      </c>
      <c r="H335" s="35" t="str">
        <f>IF(基準給与届!G335="","",基準給与届!G335)</f>
        <v/>
      </c>
      <c r="I335" s="35"/>
      <c r="J335" s="35"/>
      <c r="K335" s="35"/>
      <c r="L335" s="35"/>
      <c r="M335" s="37"/>
      <c r="N335" s="37"/>
      <c r="O335" s="37"/>
      <c r="P335" s="37"/>
      <c r="Q335" s="35" t="str">
        <f t="shared" si="33"/>
        <v>0901</v>
      </c>
      <c r="R335" s="35" t="str">
        <f t="shared" si="34"/>
        <v/>
      </c>
      <c r="S335" s="35" t="str">
        <f>IF(基準給与届!H335="","",基準給与届!H335)</f>
        <v/>
      </c>
      <c r="T335" s="35" t="str">
        <f t="shared" si="35"/>
        <v/>
      </c>
      <c r="U335" s="35" t="str">
        <f t="shared" si="30"/>
        <v/>
      </c>
      <c r="V335" s="35" t="str">
        <f>IFERROR(VLOOKUP(基準給与届データ!S335,【参照】標準報酬月額テーブル!$E$3:$I$33,5,TRUE),"")</f>
        <v/>
      </c>
      <c r="W335" s="35" t="str">
        <f t="shared" si="31"/>
        <v/>
      </c>
      <c r="X335" s="37"/>
      <c r="Y335" s="37"/>
      <c r="Z335" s="37"/>
      <c r="AA335" s="37"/>
      <c r="AB335" s="37"/>
      <c r="AC335" s="37"/>
      <c r="AD335" s="37"/>
    </row>
    <row r="336" spans="1:30" s="38" customFormat="1" x14ac:dyDescent="0.15">
      <c r="A336" s="36" t="s">
        <v>79</v>
      </c>
      <c r="B336" s="35" t="str">
        <f t="shared" si="32"/>
        <v/>
      </c>
      <c r="C336" s="35" t="str">
        <f>IF(基準給与届!B336="","",基準給与届!B336)</f>
        <v/>
      </c>
      <c r="D336" s="35" t="str">
        <f>IF(基準給与届!C336="","",基準給与届!C336)</f>
        <v/>
      </c>
      <c r="E336" s="37" t="str">
        <f>IF(基準給与届!D336="","",基準給与届!D336)</f>
        <v/>
      </c>
      <c r="F336" s="37" t="str">
        <f>IF(基準給与届!E336="","",基準給与届!E336)</f>
        <v/>
      </c>
      <c r="G336" s="35" t="str">
        <f>IF(基準給与届!F336="","",基準給与届!F336)</f>
        <v/>
      </c>
      <c r="H336" s="35" t="str">
        <f>IF(基準給与届!G336="","",基準給与届!G336)</f>
        <v/>
      </c>
      <c r="I336" s="35"/>
      <c r="J336" s="35"/>
      <c r="K336" s="35"/>
      <c r="L336" s="35"/>
      <c r="M336" s="37"/>
      <c r="N336" s="37"/>
      <c r="O336" s="37"/>
      <c r="P336" s="37"/>
      <c r="Q336" s="35" t="str">
        <f t="shared" si="33"/>
        <v>0901</v>
      </c>
      <c r="R336" s="35" t="str">
        <f t="shared" si="34"/>
        <v/>
      </c>
      <c r="S336" s="35" t="str">
        <f>IF(基準給与届!H336="","",基準給与届!H336)</f>
        <v/>
      </c>
      <c r="T336" s="35" t="str">
        <f t="shared" si="35"/>
        <v/>
      </c>
      <c r="U336" s="35" t="str">
        <f t="shared" si="30"/>
        <v/>
      </c>
      <c r="V336" s="35" t="str">
        <f>IFERROR(VLOOKUP(基準給与届データ!S336,【参照】標準報酬月額テーブル!$E$3:$I$33,5,TRUE),"")</f>
        <v/>
      </c>
      <c r="W336" s="35" t="str">
        <f t="shared" si="31"/>
        <v/>
      </c>
      <c r="X336" s="37"/>
      <c r="Y336" s="37"/>
      <c r="Z336" s="37"/>
      <c r="AA336" s="37"/>
      <c r="AB336" s="37"/>
      <c r="AC336" s="37"/>
      <c r="AD336" s="37"/>
    </row>
    <row r="337" spans="1:30" s="38" customFormat="1" x14ac:dyDescent="0.15">
      <c r="A337" s="36" t="s">
        <v>79</v>
      </c>
      <c r="B337" s="35" t="str">
        <f t="shared" si="32"/>
        <v/>
      </c>
      <c r="C337" s="35" t="str">
        <f>IF(基準給与届!B337="","",基準給与届!B337)</f>
        <v/>
      </c>
      <c r="D337" s="35" t="str">
        <f>IF(基準給与届!C337="","",基準給与届!C337)</f>
        <v/>
      </c>
      <c r="E337" s="37" t="str">
        <f>IF(基準給与届!D337="","",基準給与届!D337)</f>
        <v/>
      </c>
      <c r="F337" s="37" t="str">
        <f>IF(基準給与届!E337="","",基準給与届!E337)</f>
        <v/>
      </c>
      <c r="G337" s="35" t="str">
        <f>IF(基準給与届!F337="","",基準給与届!F337)</f>
        <v/>
      </c>
      <c r="H337" s="35" t="str">
        <f>IF(基準給与届!G337="","",基準給与届!G337)</f>
        <v/>
      </c>
      <c r="I337" s="35"/>
      <c r="J337" s="35"/>
      <c r="K337" s="35"/>
      <c r="L337" s="35"/>
      <c r="M337" s="37"/>
      <c r="N337" s="37"/>
      <c r="O337" s="37"/>
      <c r="P337" s="37"/>
      <c r="Q337" s="35" t="str">
        <f t="shared" si="33"/>
        <v>0901</v>
      </c>
      <c r="R337" s="35" t="str">
        <f t="shared" si="34"/>
        <v/>
      </c>
      <c r="S337" s="35" t="str">
        <f>IF(基準給与届!H337="","",基準給与届!H337)</f>
        <v/>
      </c>
      <c r="T337" s="35" t="str">
        <f t="shared" si="35"/>
        <v/>
      </c>
      <c r="U337" s="35" t="str">
        <f t="shared" si="30"/>
        <v/>
      </c>
      <c r="V337" s="35" t="str">
        <f>IFERROR(VLOOKUP(基準給与届データ!S337,【参照】標準報酬月額テーブル!$E$3:$I$33,5,TRUE),"")</f>
        <v/>
      </c>
      <c r="W337" s="35" t="str">
        <f t="shared" si="31"/>
        <v/>
      </c>
      <c r="X337" s="37"/>
      <c r="Y337" s="37"/>
      <c r="Z337" s="37"/>
      <c r="AA337" s="37"/>
      <c r="AB337" s="37"/>
      <c r="AC337" s="37"/>
      <c r="AD337" s="37"/>
    </row>
    <row r="338" spans="1:30" s="38" customFormat="1" x14ac:dyDescent="0.15">
      <c r="A338" s="36" t="s">
        <v>79</v>
      </c>
      <c r="B338" s="35" t="str">
        <f t="shared" si="32"/>
        <v/>
      </c>
      <c r="C338" s="35" t="str">
        <f>IF(基準給与届!B338="","",基準給与届!B338)</f>
        <v/>
      </c>
      <c r="D338" s="35" t="str">
        <f>IF(基準給与届!C338="","",基準給与届!C338)</f>
        <v/>
      </c>
      <c r="E338" s="37" t="str">
        <f>IF(基準給与届!D338="","",基準給与届!D338)</f>
        <v/>
      </c>
      <c r="F338" s="37" t="str">
        <f>IF(基準給与届!E338="","",基準給与届!E338)</f>
        <v/>
      </c>
      <c r="G338" s="35" t="str">
        <f>IF(基準給与届!F338="","",基準給与届!F338)</f>
        <v/>
      </c>
      <c r="H338" s="35" t="str">
        <f>IF(基準給与届!G338="","",基準給与届!G338)</f>
        <v/>
      </c>
      <c r="I338" s="35"/>
      <c r="J338" s="35"/>
      <c r="K338" s="35"/>
      <c r="L338" s="35"/>
      <c r="M338" s="37"/>
      <c r="N338" s="37"/>
      <c r="O338" s="37"/>
      <c r="P338" s="37"/>
      <c r="Q338" s="35" t="str">
        <f t="shared" si="33"/>
        <v>0901</v>
      </c>
      <c r="R338" s="35" t="str">
        <f t="shared" si="34"/>
        <v/>
      </c>
      <c r="S338" s="35" t="str">
        <f>IF(基準給与届!H338="","",基準給与届!H338)</f>
        <v/>
      </c>
      <c r="T338" s="35" t="str">
        <f t="shared" si="35"/>
        <v/>
      </c>
      <c r="U338" s="35" t="str">
        <f t="shared" si="30"/>
        <v/>
      </c>
      <c r="V338" s="35" t="str">
        <f>IFERROR(VLOOKUP(基準給与届データ!S338,【参照】標準報酬月額テーブル!$E$3:$I$33,5,TRUE),"")</f>
        <v/>
      </c>
      <c r="W338" s="35" t="str">
        <f t="shared" si="31"/>
        <v/>
      </c>
      <c r="X338" s="37"/>
      <c r="Y338" s="37"/>
      <c r="Z338" s="37"/>
      <c r="AA338" s="37"/>
      <c r="AB338" s="37"/>
      <c r="AC338" s="37"/>
      <c r="AD338" s="37"/>
    </row>
    <row r="339" spans="1:30" s="38" customFormat="1" x14ac:dyDescent="0.15">
      <c r="A339" s="36" t="s">
        <v>79</v>
      </c>
      <c r="B339" s="35" t="str">
        <f t="shared" si="32"/>
        <v/>
      </c>
      <c r="C339" s="35" t="str">
        <f>IF(基準給与届!B339="","",基準給与届!B339)</f>
        <v/>
      </c>
      <c r="D339" s="35" t="str">
        <f>IF(基準給与届!C339="","",基準給与届!C339)</f>
        <v/>
      </c>
      <c r="E339" s="37" t="str">
        <f>IF(基準給与届!D339="","",基準給与届!D339)</f>
        <v/>
      </c>
      <c r="F339" s="37" t="str">
        <f>IF(基準給与届!E339="","",基準給与届!E339)</f>
        <v/>
      </c>
      <c r="G339" s="35" t="str">
        <f>IF(基準給与届!F339="","",基準給与届!F339)</f>
        <v/>
      </c>
      <c r="H339" s="35" t="str">
        <f>IF(基準給与届!G339="","",基準給与届!G339)</f>
        <v/>
      </c>
      <c r="I339" s="35"/>
      <c r="J339" s="35"/>
      <c r="K339" s="35"/>
      <c r="L339" s="35"/>
      <c r="M339" s="37"/>
      <c r="N339" s="37"/>
      <c r="O339" s="37"/>
      <c r="P339" s="37"/>
      <c r="Q339" s="35" t="str">
        <f t="shared" si="33"/>
        <v>0901</v>
      </c>
      <c r="R339" s="35" t="str">
        <f t="shared" si="34"/>
        <v/>
      </c>
      <c r="S339" s="35" t="str">
        <f>IF(基準給与届!H339="","",基準給与届!H339)</f>
        <v/>
      </c>
      <c r="T339" s="35" t="str">
        <f t="shared" si="35"/>
        <v/>
      </c>
      <c r="U339" s="35" t="str">
        <f t="shared" si="30"/>
        <v/>
      </c>
      <c r="V339" s="35" t="str">
        <f>IFERROR(VLOOKUP(基準給与届データ!S339,【参照】標準報酬月額テーブル!$E$3:$I$33,5,TRUE),"")</f>
        <v/>
      </c>
      <c r="W339" s="35" t="str">
        <f t="shared" si="31"/>
        <v/>
      </c>
      <c r="X339" s="37"/>
      <c r="Y339" s="37"/>
      <c r="Z339" s="37"/>
      <c r="AA339" s="37"/>
      <c r="AB339" s="37"/>
      <c r="AC339" s="37"/>
      <c r="AD339" s="37"/>
    </row>
    <row r="340" spans="1:30" s="38" customFormat="1" x14ac:dyDescent="0.15">
      <c r="A340" s="36" t="s">
        <v>79</v>
      </c>
      <c r="B340" s="35" t="str">
        <f t="shared" si="32"/>
        <v/>
      </c>
      <c r="C340" s="35" t="str">
        <f>IF(基準給与届!B340="","",基準給与届!B340)</f>
        <v/>
      </c>
      <c r="D340" s="35" t="str">
        <f>IF(基準給与届!C340="","",基準給与届!C340)</f>
        <v/>
      </c>
      <c r="E340" s="37" t="str">
        <f>IF(基準給与届!D340="","",基準給与届!D340)</f>
        <v/>
      </c>
      <c r="F340" s="37" t="str">
        <f>IF(基準給与届!E340="","",基準給与届!E340)</f>
        <v/>
      </c>
      <c r="G340" s="35" t="str">
        <f>IF(基準給与届!F340="","",基準給与届!F340)</f>
        <v/>
      </c>
      <c r="H340" s="35" t="str">
        <f>IF(基準給与届!G340="","",基準給与届!G340)</f>
        <v/>
      </c>
      <c r="I340" s="35"/>
      <c r="J340" s="35"/>
      <c r="K340" s="35"/>
      <c r="L340" s="35"/>
      <c r="M340" s="37"/>
      <c r="N340" s="37"/>
      <c r="O340" s="37"/>
      <c r="P340" s="37"/>
      <c r="Q340" s="35" t="str">
        <f t="shared" si="33"/>
        <v>0901</v>
      </c>
      <c r="R340" s="35" t="str">
        <f t="shared" si="34"/>
        <v/>
      </c>
      <c r="S340" s="35" t="str">
        <f>IF(基準給与届!H340="","",基準給与届!H340)</f>
        <v/>
      </c>
      <c r="T340" s="35" t="str">
        <f t="shared" si="35"/>
        <v/>
      </c>
      <c r="U340" s="35" t="str">
        <f t="shared" si="30"/>
        <v/>
      </c>
      <c r="V340" s="35" t="str">
        <f>IFERROR(VLOOKUP(基準給与届データ!S340,【参照】標準報酬月額テーブル!$E$3:$I$33,5,TRUE),"")</f>
        <v/>
      </c>
      <c r="W340" s="35" t="str">
        <f t="shared" si="31"/>
        <v/>
      </c>
      <c r="X340" s="37"/>
      <c r="Y340" s="37"/>
      <c r="Z340" s="37"/>
      <c r="AA340" s="37"/>
      <c r="AB340" s="37"/>
      <c r="AC340" s="37"/>
      <c r="AD340" s="37"/>
    </row>
    <row r="341" spans="1:30" s="38" customFormat="1" x14ac:dyDescent="0.15">
      <c r="A341" s="36" t="s">
        <v>79</v>
      </c>
      <c r="B341" s="35" t="str">
        <f t="shared" si="32"/>
        <v/>
      </c>
      <c r="C341" s="35" t="str">
        <f>IF(基準給与届!B341="","",基準給与届!B341)</f>
        <v/>
      </c>
      <c r="D341" s="35" t="str">
        <f>IF(基準給与届!C341="","",基準給与届!C341)</f>
        <v/>
      </c>
      <c r="E341" s="37" t="str">
        <f>IF(基準給与届!D341="","",基準給与届!D341)</f>
        <v/>
      </c>
      <c r="F341" s="37" t="str">
        <f>IF(基準給与届!E341="","",基準給与届!E341)</f>
        <v/>
      </c>
      <c r="G341" s="35" t="str">
        <f>IF(基準給与届!F341="","",基準給与届!F341)</f>
        <v/>
      </c>
      <c r="H341" s="35" t="str">
        <f>IF(基準給与届!G341="","",基準給与届!G341)</f>
        <v/>
      </c>
      <c r="I341" s="35"/>
      <c r="J341" s="35"/>
      <c r="K341" s="35"/>
      <c r="L341" s="35"/>
      <c r="M341" s="37"/>
      <c r="N341" s="37"/>
      <c r="O341" s="37"/>
      <c r="P341" s="37"/>
      <c r="Q341" s="35" t="str">
        <f t="shared" si="33"/>
        <v>0901</v>
      </c>
      <c r="R341" s="35" t="str">
        <f t="shared" si="34"/>
        <v/>
      </c>
      <c r="S341" s="35" t="str">
        <f>IF(基準給与届!H341="","",基準給与届!H341)</f>
        <v/>
      </c>
      <c r="T341" s="35" t="str">
        <f t="shared" si="35"/>
        <v/>
      </c>
      <c r="U341" s="35" t="str">
        <f t="shared" si="30"/>
        <v/>
      </c>
      <c r="V341" s="35" t="str">
        <f>IFERROR(VLOOKUP(基準給与届データ!S341,【参照】標準報酬月額テーブル!$E$3:$I$33,5,TRUE),"")</f>
        <v/>
      </c>
      <c r="W341" s="35" t="str">
        <f t="shared" si="31"/>
        <v/>
      </c>
      <c r="X341" s="37"/>
      <c r="Y341" s="37"/>
      <c r="Z341" s="37"/>
      <c r="AA341" s="37"/>
      <c r="AB341" s="37"/>
      <c r="AC341" s="37"/>
      <c r="AD341" s="37"/>
    </row>
    <row r="342" spans="1:30" s="38" customFormat="1" x14ac:dyDescent="0.15">
      <c r="A342" s="36" t="s">
        <v>79</v>
      </c>
      <c r="B342" s="35" t="str">
        <f t="shared" si="32"/>
        <v/>
      </c>
      <c r="C342" s="35" t="str">
        <f>IF(基準給与届!B342="","",基準給与届!B342)</f>
        <v/>
      </c>
      <c r="D342" s="35" t="str">
        <f>IF(基準給与届!C342="","",基準給与届!C342)</f>
        <v/>
      </c>
      <c r="E342" s="37" t="str">
        <f>IF(基準給与届!D342="","",基準給与届!D342)</f>
        <v/>
      </c>
      <c r="F342" s="37" t="str">
        <f>IF(基準給与届!E342="","",基準給与届!E342)</f>
        <v/>
      </c>
      <c r="G342" s="35" t="str">
        <f>IF(基準給与届!F342="","",基準給与届!F342)</f>
        <v/>
      </c>
      <c r="H342" s="35" t="str">
        <f>IF(基準給与届!G342="","",基準給与届!G342)</f>
        <v/>
      </c>
      <c r="I342" s="35"/>
      <c r="J342" s="35"/>
      <c r="K342" s="35"/>
      <c r="L342" s="35"/>
      <c r="M342" s="37"/>
      <c r="N342" s="37"/>
      <c r="O342" s="37"/>
      <c r="P342" s="37"/>
      <c r="Q342" s="35" t="str">
        <f t="shared" si="33"/>
        <v>0901</v>
      </c>
      <c r="R342" s="35" t="str">
        <f t="shared" si="34"/>
        <v/>
      </c>
      <c r="S342" s="35" t="str">
        <f>IF(基準給与届!H342="","",基準給与届!H342)</f>
        <v/>
      </c>
      <c r="T342" s="35" t="str">
        <f t="shared" si="35"/>
        <v/>
      </c>
      <c r="U342" s="35" t="str">
        <f t="shared" si="30"/>
        <v/>
      </c>
      <c r="V342" s="35" t="str">
        <f>IFERROR(VLOOKUP(基準給与届データ!S342,【参照】標準報酬月額テーブル!$E$3:$I$33,5,TRUE),"")</f>
        <v/>
      </c>
      <c r="W342" s="35" t="str">
        <f t="shared" si="31"/>
        <v/>
      </c>
      <c r="X342" s="37"/>
      <c r="Y342" s="37"/>
      <c r="Z342" s="37"/>
      <c r="AA342" s="37"/>
      <c r="AB342" s="37"/>
      <c r="AC342" s="37"/>
      <c r="AD342" s="37"/>
    </row>
    <row r="343" spans="1:30" s="38" customFormat="1" x14ac:dyDescent="0.15">
      <c r="A343" s="36" t="s">
        <v>79</v>
      </c>
      <c r="B343" s="35" t="str">
        <f t="shared" si="32"/>
        <v/>
      </c>
      <c r="C343" s="35" t="str">
        <f>IF(基準給与届!B343="","",基準給与届!B343)</f>
        <v/>
      </c>
      <c r="D343" s="35" t="str">
        <f>IF(基準給与届!C343="","",基準給与届!C343)</f>
        <v/>
      </c>
      <c r="E343" s="37" t="str">
        <f>IF(基準給与届!D343="","",基準給与届!D343)</f>
        <v/>
      </c>
      <c r="F343" s="37" t="str">
        <f>IF(基準給与届!E343="","",基準給与届!E343)</f>
        <v/>
      </c>
      <c r="G343" s="35" t="str">
        <f>IF(基準給与届!F343="","",基準給与届!F343)</f>
        <v/>
      </c>
      <c r="H343" s="35" t="str">
        <f>IF(基準給与届!G343="","",基準給与届!G343)</f>
        <v/>
      </c>
      <c r="I343" s="35"/>
      <c r="J343" s="35"/>
      <c r="K343" s="35"/>
      <c r="L343" s="35"/>
      <c r="M343" s="37"/>
      <c r="N343" s="37"/>
      <c r="O343" s="37"/>
      <c r="P343" s="37"/>
      <c r="Q343" s="35" t="str">
        <f t="shared" si="33"/>
        <v>0901</v>
      </c>
      <c r="R343" s="35" t="str">
        <f t="shared" si="34"/>
        <v/>
      </c>
      <c r="S343" s="35" t="str">
        <f>IF(基準給与届!H343="","",基準給与届!H343)</f>
        <v/>
      </c>
      <c r="T343" s="35" t="str">
        <f t="shared" si="35"/>
        <v/>
      </c>
      <c r="U343" s="35" t="str">
        <f t="shared" si="30"/>
        <v/>
      </c>
      <c r="V343" s="35" t="str">
        <f>IFERROR(VLOOKUP(基準給与届データ!S343,【参照】標準報酬月額テーブル!$E$3:$I$33,5,TRUE),"")</f>
        <v/>
      </c>
      <c r="W343" s="35" t="str">
        <f t="shared" si="31"/>
        <v/>
      </c>
      <c r="X343" s="37"/>
      <c r="Y343" s="37"/>
      <c r="Z343" s="37"/>
      <c r="AA343" s="37"/>
      <c r="AB343" s="37"/>
      <c r="AC343" s="37"/>
      <c r="AD343" s="37"/>
    </row>
    <row r="344" spans="1:30" s="38" customFormat="1" x14ac:dyDescent="0.15">
      <c r="A344" s="36" t="s">
        <v>79</v>
      </c>
      <c r="B344" s="35" t="str">
        <f t="shared" si="32"/>
        <v/>
      </c>
      <c r="C344" s="35" t="str">
        <f>IF(基準給与届!B344="","",基準給与届!B344)</f>
        <v/>
      </c>
      <c r="D344" s="35" t="str">
        <f>IF(基準給与届!C344="","",基準給与届!C344)</f>
        <v/>
      </c>
      <c r="E344" s="37" t="str">
        <f>IF(基準給与届!D344="","",基準給与届!D344)</f>
        <v/>
      </c>
      <c r="F344" s="37" t="str">
        <f>IF(基準給与届!E344="","",基準給与届!E344)</f>
        <v/>
      </c>
      <c r="G344" s="35" t="str">
        <f>IF(基準給与届!F344="","",基準給与届!F344)</f>
        <v/>
      </c>
      <c r="H344" s="35" t="str">
        <f>IF(基準給与届!G344="","",基準給与届!G344)</f>
        <v/>
      </c>
      <c r="I344" s="35"/>
      <c r="J344" s="35"/>
      <c r="K344" s="35"/>
      <c r="L344" s="35"/>
      <c r="M344" s="37"/>
      <c r="N344" s="37"/>
      <c r="O344" s="37"/>
      <c r="P344" s="37"/>
      <c r="Q344" s="35" t="str">
        <f t="shared" si="33"/>
        <v>0901</v>
      </c>
      <c r="R344" s="35" t="str">
        <f t="shared" si="34"/>
        <v/>
      </c>
      <c r="S344" s="35" t="str">
        <f>IF(基準給与届!H344="","",基準給与届!H344)</f>
        <v/>
      </c>
      <c r="T344" s="35" t="str">
        <f t="shared" si="35"/>
        <v/>
      </c>
      <c r="U344" s="35" t="str">
        <f t="shared" si="30"/>
        <v/>
      </c>
      <c r="V344" s="35" t="str">
        <f>IFERROR(VLOOKUP(基準給与届データ!S344,【参照】標準報酬月額テーブル!$E$3:$I$33,5,TRUE),"")</f>
        <v/>
      </c>
      <c r="W344" s="35" t="str">
        <f t="shared" si="31"/>
        <v/>
      </c>
      <c r="X344" s="37"/>
      <c r="Y344" s="37"/>
      <c r="Z344" s="37"/>
      <c r="AA344" s="37"/>
      <c r="AB344" s="37"/>
      <c r="AC344" s="37"/>
      <c r="AD344" s="37"/>
    </row>
    <row r="345" spans="1:30" s="38" customFormat="1" x14ac:dyDescent="0.15">
      <c r="A345" s="36" t="s">
        <v>79</v>
      </c>
      <c r="B345" s="35" t="str">
        <f t="shared" si="32"/>
        <v/>
      </c>
      <c r="C345" s="35" t="str">
        <f>IF(基準給与届!B345="","",基準給与届!B345)</f>
        <v/>
      </c>
      <c r="D345" s="35" t="str">
        <f>IF(基準給与届!C345="","",基準給与届!C345)</f>
        <v/>
      </c>
      <c r="E345" s="37" t="str">
        <f>IF(基準給与届!D345="","",基準給与届!D345)</f>
        <v/>
      </c>
      <c r="F345" s="37" t="str">
        <f>IF(基準給与届!E345="","",基準給与届!E345)</f>
        <v/>
      </c>
      <c r="G345" s="35" t="str">
        <f>IF(基準給与届!F345="","",基準給与届!F345)</f>
        <v/>
      </c>
      <c r="H345" s="35" t="str">
        <f>IF(基準給与届!G345="","",基準給与届!G345)</f>
        <v/>
      </c>
      <c r="I345" s="35"/>
      <c r="J345" s="35"/>
      <c r="K345" s="35"/>
      <c r="L345" s="35"/>
      <c r="M345" s="37"/>
      <c r="N345" s="37"/>
      <c r="O345" s="37"/>
      <c r="P345" s="37"/>
      <c r="Q345" s="35" t="str">
        <f t="shared" si="33"/>
        <v>0901</v>
      </c>
      <c r="R345" s="35" t="str">
        <f t="shared" si="34"/>
        <v/>
      </c>
      <c r="S345" s="35" t="str">
        <f>IF(基準給与届!H345="","",基準給与届!H345)</f>
        <v/>
      </c>
      <c r="T345" s="35" t="str">
        <f t="shared" si="35"/>
        <v/>
      </c>
      <c r="U345" s="35" t="str">
        <f t="shared" ref="U345:U408" si="36">IF(S345="","",$U$9)</f>
        <v/>
      </c>
      <c r="V345" s="35" t="str">
        <f>IFERROR(VLOOKUP(基準給与届データ!S345,【参照】標準報酬月額テーブル!$E$3:$I$33,5,TRUE),"")</f>
        <v/>
      </c>
      <c r="W345" s="35" t="str">
        <f t="shared" ref="W345:W408" si="37">IF(C345="","",$W$9)</f>
        <v/>
      </c>
      <c r="X345" s="37"/>
      <c r="Y345" s="37"/>
      <c r="Z345" s="37"/>
      <c r="AA345" s="37"/>
      <c r="AB345" s="37"/>
      <c r="AC345" s="37"/>
      <c r="AD345" s="37"/>
    </row>
    <row r="346" spans="1:30" s="38" customFormat="1" x14ac:dyDescent="0.15">
      <c r="A346" s="36" t="s">
        <v>79</v>
      </c>
      <c r="B346" s="35" t="str">
        <f t="shared" si="32"/>
        <v/>
      </c>
      <c r="C346" s="35" t="str">
        <f>IF(基準給与届!B346="","",基準給与届!B346)</f>
        <v/>
      </c>
      <c r="D346" s="35" t="str">
        <f>IF(基準給与届!C346="","",基準給与届!C346)</f>
        <v/>
      </c>
      <c r="E346" s="37" t="str">
        <f>IF(基準給与届!D346="","",基準給与届!D346)</f>
        <v/>
      </c>
      <c r="F346" s="37" t="str">
        <f>IF(基準給与届!E346="","",基準給与届!E346)</f>
        <v/>
      </c>
      <c r="G346" s="35" t="str">
        <f>IF(基準給与届!F346="","",基準給与届!F346)</f>
        <v/>
      </c>
      <c r="H346" s="35" t="str">
        <f>IF(基準給与届!G346="","",基準給与届!G346)</f>
        <v/>
      </c>
      <c r="I346" s="35"/>
      <c r="J346" s="35"/>
      <c r="K346" s="35"/>
      <c r="L346" s="35"/>
      <c r="M346" s="37"/>
      <c r="N346" s="37"/>
      <c r="O346" s="37"/>
      <c r="P346" s="37"/>
      <c r="Q346" s="35" t="str">
        <f t="shared" si="33"/>
        <v>0901</v>
      </c>
      <c r="R346" s="35" t="str">
        <f t="shared" si="34"/>
        <v/>
      </c>
      <c r="S346" s="35" t="str">
        <f>IF(基準給与届!H346="","",基準給与届!H346)</f>
        <v/>
      </c>
      <c r="T346" s="35" t="str">
        <f t="shared" si="35"/>
        <v/>
      </c>
      <c r="U346" s="35" t="str">
        <f t="shared" si="36"/>
        <v/>
      </c>
      <c r="V346" s="35" t="str">
        <f>IFERROR(VLOOKUP(基準給与届データ!S346,【参照】標準報酬月額テーブル!$E$3:$I$33,5,TRUE),"")</f>
        <v/>
      </c>
      <c r="W346" s="35" t="str">
        <f t="shared" si="37"/>
        <v/>
      </c>
      <c r="X346" s="37"/>
      <c r="Y346" s="37"/>
      <c r="Z346" s="37"/>
      <c r="AA346" s="37"/>
      <c r="AB346" s="37"/>
      <c r="AC346" s="37"/>
      <c r="AD346" s="37"/>
    </row>
    <row r="347" spans="1:30" s="38" customFormat="1" x14ac:dyDescent="0.15">
      <c r="A347" s="36" t="s">
        <v>79</v>
      </c>
      <c r="B347" s="35" t="str">
        <f t="shared" si="32"/>
        <v/>
      </c>
      <c r="C347" s="35" t="str">
        <f>IF(基準給与届!B347="","",基準給与届!B347)</f>
        <v/>
      </c>
      <c r="D347" s="35" t="str">
        <f>IF(基準給与届!C347="","",基準給与届!C347)</f>
        <v/>
      </c>
      <c r="E347" s="37" t="str">
        <f>IF(基準給与届!D347="","",基準給与届!D347)</f>
        <v/>
      </c>
      <c r="F347" s="37" t="str">
        <f>IF(基準給与届!E347="","",基準給与届!E347)</f>
        <v/>
      </c>
      <c r="G347" s="35" t="str">
        <f>IF(基準給与届!F347="","",基準給与届!F347)</f>
        <v/>
      </c>
      <c r="H347" s="35" t="str">
        <f>IF(基準給与届!G347="","",基準給与届!G347)</f>
        <v/>
      </c>
      <c r="I347" s="35"/>
      <c r="J347" s="35"/>
      <c r="K347" s="35"/>
      <c r="L347" s="35"/>
      <c r="M347" s="37"/>
      <c r="N347" s="37"/>
      <c r="O347" s="37"/>
      <c r="P347" s="37"/>
      <c r="Q347" s="35" t="str">
        <f t="shared" si="33"/>
        <v>0901</v>
      </c>
      <c r="R347" s="35" t="str">
        <f t="shared" si="34"/>
        <v/>
      </c>
      <c r="S347" s="35" t="str">
        <f>IF(基準給与届!H347="","",基準給与届!H347)</f>
        <v/>
      </c>
      <c r="T347" s="35" t="str">
        <f t="shared" si="35"/>
        <v/>
      </c>
      <c r="U347" s="35" t="str">
        <f t="shared" si="36"/>
        <v/>
      </c>
      <c r="V347" s="35" t="str">
        <f>IFERROR(VLOOKUP(基準給与届データ!S347,【参照】標準報酬月額テーブル!$E$3:$I$33,5,TRUE),"")</f>
        <v/>
      </c>
      <c r="W347" s="35" t="str">
        <f t="shared" si="37"/>
        <v/>
      </c>
      <c r="X347" s="37"/>
      <c r="Y347" s="37"/>
      <c r="Z347" s="37"/>
      <c r="AA347" s="37"/>
      <c r="AB347" s="37"/>
      <c r="AC347" s="37"/>
      <c r="AD347" s="37"/>
    </row>
    <row r="348" spans="1:30" s="38" customFormat="1" x14ac:dyDescent="0.15">
      <c r="A348" s="36" t="s">
        <v>79</v>
      </c>
      <c r="B348" s="35" t="str">
        <f t="shared" si="32"/>
        <v/>
      </c>
      <c r="C348" s="35" t="str">
        <f>IF(基準給与届!B348="","",基準給与届!B348)</f>
        <v/>
      </c>
      <c r="D348" s="35" t="str">
        <f>IF(基準給与届!C348="","",基準給与届!C348)</f>
        <v/>
      </c>
      <c r="E348" s="37" t="str">
        <f>IF(基準給与届!D348="","",基準給与届!D348)</f>
        <v/>
      </c>
      <c r="F348" s="37" t="str">
        <f>IF(基準給与届!E348="","",基準給与届!E348)</f>
        <v/>
      </c>
      <c r="G348" s="35" t="str">
        <f>IF(基準給与届!F348="","",基準給与届!F348)</f>
        <v/>
      </c>
      <c r="H348" s="35" t="str">
        <f>IF(基準給与届!G348="","",基準給与届!G348)</f>
        <v/>
      </c>
      <c r="I348" s="35"/>
      <c r="J348" s="35"/>
      <c r="K348" s="35"/>
      <c r="L348" s="35"/>
      <c r="M348" s="37"/>
      <c r="N348" s="37"/>
      <c r="O348" s="37"/>
      <c r="P348" s="37"/>
      <c r="Q348" s="35" t="str">
        <f t="shared" si="33"/>
        <v>0901</v>
      </c>
      <c r="R348" s="35" t="str">
        <f t="shared" si="34"/>
        <v/>
      </c>
      <c r="S348" s="35" t="str">
        <f>IF(基準給与届!H348="","",基準給与届!H348)</f>
        <v/>
      </c>
      <c r="T348" s="35" t="str">
        <f t="shared" si="35"/>
        <v/>
      </c>
      <c r="U348" s="35" t="str">
        <f t="shared" si="36"/>
        <v/>
      </c>
      <c r="V348" s="35" t="str">
        <f>IFERROR(VLOOKUP(基準給与届データ!S348,【参照】標準報酬月額テーブル!$E$3:$I$33,5,TRUE),"")</f>
        <v/>
      </c>
      <c r="W348" s="35" t="str">
        <f t="shared" si="37"/>
        <v/>
      </c>
      <c r="X348" s="37"/>
      <c r="Y348" s="37"/>
      <c r="Z348" s="37"/>
      <c r="AA348" s="37"/>
      <c r="AB348" s="37"/>
      <c r="AC348" s="37"/>
      <c r="AD348" s="37"/>
    </row>
    <row r="349" spans="1:30" s="38" customFormat="1" x14ac:dyDescent="0.15">
      <c r="A349" s="36" t="s">
        <v>79</v>
      </c>
      <c r="B349" s="35" t="str">
        <f t="shared" si="32"/>
        <v/>
      </c>
      <c r="C349" s="35" t="str">
        <f>IF(基準給与届!B349="","",基準給与届!B349)</f>
        <v/>
      </c>
      <c r="D349" s="35" t="str">
        <f>IF(基準給与届!C349="","",基準給与届!C349)</f>
        <v/>
      </c>
      <c r="E349" s="37" t="str">
        <f>IF(基準給与届!D349="","",基準給与届!D349)</f>
        <v/>
      </c>
      <c r="F349" s="37" t="str">
        <f>IF(基準給与届!E349="","",基準給与届!E349)</f>
        <v/>
      </c>
      <c r="G349" s="35" t="str">
        <f>IF(基準給与届!F349="","",基準給与届!F349)</f>
        <v/>
      </c>
      <c r="H349" s="35" t="str">
        <f>IF(基準給与届!G349="","",基準給与届!G349)</f>
        <v/>
      </c>
      <c r="I349" s="35"/>
      <c r="J349" s="35"/>
      <c r="K349" s="35"/>
      <c r="L349" s="35"/>
      <c r="M349" s="37"/>
      <c r="N349" s="37"/>
      <c r="O349" s="37"/>
      <c r="P349" s="37"/>
      <c r="Q349" s="35" t="str">
        <f t="shared" si="33"/>
        <v>0901</v>
      </c>
      <c r="R349" s="35" t="str">
        <f t="shared" si="34"/>
        <v/>
      </c>
      <c r="S349" s="35" t="str">
        <f>IF(基準給与届!H349="","",基準給与届!H349)</f>
        <v/>
      </c>
      <c r="T349" s="35" t="str">
        <f t="shared" si="35"/>
        <v/>
      </c>
      <c r="U349" s="35" t="str">
        <f t="shared" si="36"/>
        <v/>
      </c>
      <c r="V349" s="35" t="str">
        <f>IFERROR(VLOOKUP(基準給与届データ!S349,【参照】標準報酬月額テーブル!$E$3:$I$33,5,TRUE),"")</f>
        <v/>
      </c>
      <c r="W349" s="35" t="str">
        <f t="shared" si="37"/>
        <v/>
      </c>
      <c r="X349" s="37"/>
      <c r="Y349" s="37"/>
      <c r="Z349" s="37"/>
      <c r="AA349" s="37"/>
      <c r="AB349" s="37"/>
      <c r="AC349" s="37"/>
      <c r="AD349" s="37"/>
    </row>
    <row r="350" spans="1:30" s="38" customFormat="1" x14ac:dyDescent="0.15">
      <c r="A350" s="36" t="s">
        <v>79</v>
      </c>
      <c r="B350" s="35" t="str">
        <f t="shared" si="32"/>
        <v/>
      </c>
      <c r="C350" s="35" t="str">
        <f>IF(基準給与届!B350="","",基準給与届!B350)</f>
        <v/>
      </c>
      <c r="D350" s="35" t="str">
        <f>IF(基準給与届!C350="","",基準給与届!C350)</f>
        <v/>
      </c>
      <c r="E350" s="37" t="str">
        <f>IF(基準給与届!D350="","",基準給与届!D350)</f>
        <v/>
      </c>
      <c r="F350" s="37" t="str">
        <f>IF(基準給与届!E350="","",基準給与届!E350)</f>
        <v/>
      </c>
      <c r="G350" s="35" t="str">
        <f>IF(基準給与届!F350="","",基準給与届!F350)</f>
        <v/>
      </c>
      <c r="H350" s="35" t="str">
        <f>IF(基準給与届!G350="","",基準給与届!G350)</f>
        <v/>
      </c>
      <c r="I350" s="35"/>
      <c r="J350" s="35"/>
      <c r="K350" s="35"/>
      <c r="L350" s="35"/>
      <c r="M350" s="37"/>
      <c r="N350" s="37"/>
      <c r="O350" s="37"/>
      <c r="P350" s="37"/>
      <c r="Q350" s="35" t="str">
        <f t="shared" si="33"/>
        <v>0901</v>
      </c>
      <c r="R350" s="35" t="str">
        <f t="shared" si="34"/>
        <v/>
      </c>
      <c r="S350" s="35" t="str">
        <f>IF(基準給与届!H350="","",基準給与届!H350)</f>
        <v/>
      </c>
      <c r="T350" s="35" t="str">
        <f t="shared" si="35"/>
        <v/>
      </c>
      <c r="U350" s="35" t="str">
        <f t="shared" si="36"/>
        <v/>
      </c>
      <c r="V350" s="35" t="str">
        <f>IFERROR(VLOOKUP(基準給与届データ!S350,【参照】標準報酬月額テーブル!$E$3:$I$33,5,TRUE),"")</f>
        <v/>
      </c>
      <c r="W350" s="35" t="str">
        <f t="shared" si="37"/>
        <v/>
      </c>
      <c r="X350" s="37"/>
      <c r="Y350" s="37"/>
      <c r="Z350" s="37"/>
      <c r="AA350" s="37"/>
      <c r="AB350" s="37"/>
      <c r="AC350" s="37"/>
      <c r="AD350" s="37"/>
    </row>
    <row r="351" spans="1:30" s="38" customFormat="1" x14ac:dyDescent="0.15">
      <c r="A351" s="36" t="s">
        <v>79</v>
      </c>
      <c r="B351" s="35" t="str">
        <f t="shared" si="32"/>
        <v/>
      </c>
      <c r="C351" s="35" t="str">
        <f>IF(基準給与届!B351="","",基準給与届!B351)</f>
        <v/>
      </c>
      <c r="D351" s="35" t="str">
        <f>IF(基準給与届!C351="","",基準給与届!C351)</f>
        <v/>
      </c>
      <c r="E351" s="37" t="str">
        <f>IF(基準給与届!D351="","",基準給与届!D351)</f>
        <v/>
      </c>
      <c r="F351" s="37" t="str">
        <f>IF(基準給与届!E351="","",基準給与届!E351)</f>
        <v/>
      </c>
      <c r="G351" s="35" t="str">
        <f>IF(基準給与届!F351="","",基準給与届!F351)</f>
        <v/>
      </c>
      <c r="H351" s="35" t="str">
        <f>IF(基準給与届!G351="","",基準給与届!G351)</f>
        <v/>
      </c>
      <c r="I351" s="35"/>
      <c r="J351" s="35"/>
      <c r="K351" s="35"/>
      <c r="L351" s="35"/>
      <c r="M351" s="37"/>
      <c r="N351" s="37"/>
      <c r="O351" s="37"/>
      <c r="P351" s="37"/>
      <c r="Q351" s="35" t="str">
        <f t="shared" si="33"/>
        <v>0901</v>
      </c>
      <c r="R351" s="35" t="str">
        <f t="shared" si="34"/>
        <v/>
      </c>
      <c r="S351" s="35" t="str">
        <f>IF(基準給与届!H351="","",基準給与届!H351)</f>
        <v/>
      </c>
      <c r="T351" s="35" t="str">
        <f t="shared" si="35"/>
        <v/>
      </c>
      <c r="U351" s="35" t="str">
        <f t="shared" si="36"/>
        <v/>
      </c>
      <c r="V351" s="35" t="str">
        <f>IFERROR(VLOOKUP(基準給与届データ!S351,【参照】標準報酬月額テーブル!$E$3:$I$33,5,TRUE),"")</f>
        <v/>
      </c>
      <c r="W351" s="35" t="str">
        <f t="shared" si="37"/>
        <v/>
      </c>
      <c r="X351" s="37"/>
      <c r="Y351" s="37"/>
      <c r="Z351" s="37"/>
      <c r="AA351" s="37"/>
      <c r="AB351" s="37"/>
      <c r="AC351" s="37"/>
      <c r="AD351" s="37"/>
    </row>
    <row r="352" spans="1:30" s="38" customFormat="1" x14ac:dyDescent="0.15">
      <c r="A352" s="36" t="s">
        <v>79</v>
      </c>
      <c r="B352" s="35" t="str">
        <f t="shared" si="32"/>
        <v/>
      </c>
      <c r="C352" s="35" t="str">
        <f>IF(基準給与届!B352="","",基準給与届!B352)</f>
        <v/>
      </c>
      <c r="D352" s="35" t="str">
        <f>IF(基準給与届!C352="","",基準給与届!C352)</f>
        <v/>
      </c>
      <c r="E352" s="37" t="str">
        <f>IF(基準給与届!D352="","",基準給与届!D352)</f>
        <v/>
      </c>
      <c r="F352" s="37" t="str">
        <f>IF(基準給与届!E352="","",基準給与届!E352)</f>
        <v/>
      </c>
      <c r="G352" s="35" t="str">
        <f>IF(基準給与届!F352="","",基準給与届!F352)</f>
        <v/>
      </c>
      <c r="H352" s="35" t="str">
        <f>IF(基準給与届!G352="","",基準給与届!G352)</f>
        <v/>
      </c>
      <c r="I352" s="35"/>
      <c r="J352" s="35"/>
      <c r="K352" s="35"/>
      <c r="L352" s="35"/>
      <c r="M352" s="37"/>
      <c r="N352" s="37"/>
      <c r="O352" s="37"/>
      <c r="P352" s="37"/>
      <c r="Q352" s="35" t="str">
        <f t="shared" si="33"/>
        <v>0901</v>
      </c>
      <c r="R352" s="35" t="str">
        <f t="shared" si="34"/>
        <v/>
      </c>
      <c r="S352" s="35" t="str">
        <f>IF(基準給与届!H352="","",基準給与届!H352)</f>
        <v/>
      </c>
      <c r="T352" s="35" t="str">
        <f t="shared" si="35"/>
        <v/>
      </c>
      <c r="U352" s="35" t="str">
        <f t="shared" si="36"/>
        <v/>
      </c>
      <c r="V352" s="35" t="str">
        <f>IFERROR(VLOOKUP(基準給与届データ!S352,【参照】標準報酬月額テーブル!$E$3:$I$33,5,TRUE),"")</f>
        <v/>
      </c>
      <c r="W352" s="35" t="str">
        <f t="shared" si="37"/>
        <v/>
      </c>
      <c r="X352" s="37"/>
      <c r="Y352" s="37"/>
      <c r="Z352" s="37"/>
      <c r="AA352" s="37"/>
      <c r="AB352" s="37"/>
      <c r="AC352" s="37"/>
      <c r="AD352" s="37"/>
    </row>
    <row r="353" spans="1:30" s="38" customFormat="1" x14ac:dyDescent="0.15">
      <c r="A353" s="36" t="s">
        <v>79</v>
      </c>
      <c r="B353" s="35" t="str">
        <f t="shared" si="32"/>
        <v/>
      </c>
      <c r="C353" s="35" t="str">
        <f>IF(基準給与届!B353="","",基準給与届!B353)</f>
        <v/>
      </c>
      <c r="D353" s="35" t="str">
        <f>IF(基準給与届!C353="","",基準給与届!C353)</f>
        <v/>
      </c>
      <c r="E353" s="37" t="str">
        <f>IF(基準給与届!D353="","",基準給与届!D353)</f>
        <v/>
      </c>
      <c r="F353" s="37" t="str">
        <f>IF(基準給与届!E353="","",基準給与届!E353)</f>
        <v/>
      </c>
      <c r="G353" s="35" t="str">
        <f>IF(基準給与届!F353="","",基準給与届!F353)</f>
        <v/>
      </c>
      <c r="H353" s="35" t="str">
        <f>IF(基準給与届!G353="","",基準給与届!G353)</f>
        <v/>
      </c>
      <c r="I353" s="35"/>
      <c r="J353" s="35"/>
      <c r="K353" s="35"/>
      <c r="L353" s="35"/>
      <c r="M353" s="37"/>
      <c r="N353" s="37"/>
      <c r="O353" s="37"/>
      <c r="P353" s="37"/>
      <c r="Q353" s="35" t="str">
        <f t="shared" si="33"/>
        <v>0901</v>
      </c>
      <c r="R353" s="35" t="str">
        <f t="shared" si="34"/>
        <v/>
      </c>
      <c r="S353" s="35" t="str">
        <f>IF(基準給与届!H353="","",基準給与届!H353)</f>
        <v/>
      </c>
      <c r="T353" s="35" t="str">
        <f t="shared" si="35"/>
        <v/>
      </c>
      <c r="U353" s="35" t="str">
        <f t="shared" si="36"/>
        <v/>
      </c>
      <c r="V353" s="35" t="str">
        <f>IFERROR(VLOOKUP(基準給与届データ!S353,【参照】標準報酬月額テーブル!$E$3:$I$33,5,TRUE),"")</f>
        <v/>
      </c>
      <c r="W353" s="35" t="str">
        <f t="shared" si="37"/>
        <v/>
      </c>
      <c r="X353" s="37"/>
      <c r="Y353" s="37"/>
      <c r="Z353" s="37"/>
      <c r="AA353" s="37"/>
      <c r="AB353" s="37"/>
      <c r="AC353" s="37"/>
      <c r="AD353" s="37"/>
    </row>
    <row r="354" spans="1:30" s="38" customFormat="1" x14ac:dyDescent="0.15">
      <c r="A354" s="36" t="s">
        <v>79</v>
      </c>
      <c r="B354" s="35" t="str">
        <f t="shared" si="32"/>
        <v/>
      </c>
      <c r="C354" s="35" t="str">
        <f>IF(基準給与届!B354="","",基準給与届!B354)</f>
        <v/>
      </c>
      <c r="D354" s="35" t="str">
        <f>IF(基準給与届!C354="","",基準給与届!C354)</f>
        <v/>
      </c>
      <c r="E354" s="37" t="str">
        <f>IF(基準給与届!D354="","",基準給与届!D354)</f>
        <v/>
      </c>
      <c r="F354" s="37" t="str">
        <f>IF(基準給与届!E354="","",基準給与届!E354)</f>
        <v/>
      </c>
      <c r="G354" s="35" t="str">
        <f>IF(基準給与届!F354="","",基準給与届!F354)</f>
        <v/>
      </c>
      <c r="H354" s="35" t="str">
        <f>IF(基準給与届!G354="","",基準給与届!G354)</f>
        <v/>
      </c>
      <c r="I354" s="35"/>
      <c r="J354" s="35"/>
      <c r="K354" s="35"/>
      <c r="L354" s="35"/>
      <c r="M354" s="37"/>
      <c r="N354" s="37"/>
      <c r="O354" s="37"/>
      <c r="P354" s="37"/>
      <c r="Q354" s="35" t="str">
        <f t="shared" si="33"/>
        <v>0901</v>
      </c>
      <c r="R354" s="35" t="str">
        <f t="shared" si="34"/>
        <v/>
      </c>
      <c r="S354" s="35" t="str">
        <f>IF(基準給与届!H354="","",基準給与届!H354)</f>
        <v/>
      </c>
      <c r="T354" s="35" t="str">
        <f t="shared" si="35"/>
        <v/>
      </c>
      <c r="U354" s="35" t="str">
        <f t="shared" si="36"/>
        <v/>
      </c>
      <c r="V354" s="35" t="str">
        <f>IFERROR(VLOOKUP(基準給与届データ!S354,【参照】標準報酬月額テーブル!$E$3:$I$33,5,TRUE),"")</f>
        <v/>
      </c>
      <c r="W354" s="35" t="str">
        <f t="shared" si="37"/>
        <v/>
      </c>
      <c r="X354" s="37"/>
      <c r="Y354" s="37"/>
      <c r="Z354" s="37"/>
      <c r="AA354" s="37"/>
      <c r="AB354" s="37"/>
      <c r="AC354" s="37"/>
      <c r="AD354" s="37"/>
    </row>
    <row r="355" spans="1:30" s="38" customFormat="1" x14ac:dyDescent="0.15">
      <c r="A355" s="36" t="s">
        <v>79</v>
      </c>
      <c r="B355" s="35" t="str">
        <f t="shared" si="32"/>
        <v/>
      </c>
      <c r="C355" s="35" t="str">
        <f>IF(基準給与届!B355="","",基準給与届!B355)</f>
        <v/>
      </c>
      <c r="D355" s="35" t="str">
        <f>IF(基準給与届!C355="","",基準給与届!C355)</f>
        <v/>
      </c>
      <c r="E355" s="37" t="str">
        <f>IF(基準給与届!D355="","",基準給与届!D355)</f>
        <v/>
      </c>
      <c r="F355" s="37" t="str">
        <f>IF(基準給与届!E355="","",基準給与届!E355)</f>
        <v/>
      </c>
      <c r="G355" s="35" t="str">
        <f>IF(基準給与届!F355="","",基準給与届!F355)</f>
        <v/>
      </c>
      <c r="H355" s="35" t="str">
        <f>IF(基準給与届!G355="","",基準給与届!G355)</f>
        <v/>
      </c>
      <c r="I355" s="35"/>
      <c r="J355" s="35"/>
      <c r="K355" s="35"/>
      <c r="L355" s="35"/>
      <c r="M355" s="37"/>
      <c r="N355" s="37"/>
      <c r="O355" s="37"/>
      <c r="P355" s="37"/>
      <c r="Q355" s="35" t="str">
        <f t="shared" si="33"/>
        <v>0901</v>
      </c>
      <c r="R355" s="35" t="str">
        <f t="shared" si="34"/>
        <v/>
      </c>
      <c r="S355" s="35" t="str">
        <f>IF(基準給与届!H355="","",基準給与届!H355)</f>
        <v/>
      </c>
      <c r="T355" s="35" t="str">
        <f t="shared" si="35"/>
        <v/>
      </c>
      <c r="U355" s="35" t="str">
        <f t="shared" si="36"/>
        <v/>
      </c>
      <c r="V355" s="35" t="str">
        <f>IFERROR(VLOOKUP(基準給与届データ!S355,【参照】標準報酬月額テーブル!$E$3:$I$33,5,TRUE),"")</f>
        <v/>
      </c>
      <c r="W355" s="35" t="str">
        <f t="shared" si="37"/>
        <v/>
      </c>
      <c r="X355" s="37"/>
      <c r="Y355" s="37"/>
      <c r="Z355" s="37"/>
      <c r="AA355" s="37"/>
      <c r="AB355" s="37"/>
      <c r="AC355" s="37"/>
      <c r="AD355" s="37"/>
    </row>
    <row r="356" spans="1:30" s="38" customFormat="1" x14ac:dyDescent="0.15">
      <c r="A356" s="36" t="s">
        <v>79</v>
      </c>
      <c r="B356" s="35" t="str">
        <f t="shared" si="32"/>
        <v/>
      </c>
      <c r="C356" s="35" t="str">
        <f>IF(基準給与届!B356="","",基準給与届!B356)</f>
        <v/>
      </c>
      <c r="D356" s="35" t="str">
        <f>IF(基準給与届!C356="","",基準給与届!C356)</f>
        <v/>
      </c>
      <c r="E356" s="37" t="str">
        <f>IF(基準給与届!D356="","",基準給与届!D356)</f>
        <v/>
      </c>
      <c r="F356" s="37" t="str">
        <f>IF(基準給与届!E356="","",基準給与届!E356)</f>
        <v/>
      </c>
      <c r="G356" s="35" t="str">
        <f>IF(基準給与届!F356="","",基準給与届!F356)</f>
        <v/>
      </c>
      <c r="H356" s="35" t="str">
        <f>IF(基準給与届!G356="","",基準給与届!G356)</f>
        <v/>
      </c>
      <c r="I356" s="35"/>
      <c r="J356" s="35"/>
      <c r="K356" s="35"/>
      <c r="L356" s="35"/>
      <c r="M356" s="37"/>
      <c r="N356" s="37"/>
      <c r="O356" s="37"/>
      <c r="P356" s="37"/>
      <c r="Q356" s="35" t="str">
        <f t="shared" si="33"/>
        <v>0901</v>
      </c>
      <c r="R356" s="35" t="str">
        <f t="shared" si="34"/>
        <v/>
      </c>
      <c r="S356" s="35" t="str">
        <f>IF(基準給与届!H356="","",基準給与届!H356)</f>
        <v/>
      </c>
      <c r="T356" s="35" t="str">
        <f t="shared" si="35"/>
        <v/>
      </c>
      <c r="U356" s="35" t="str">
        <f t="shared" si="36"/>
        <v/>
      </c>
      <c r="V356" s="35" t="str">
        <f>IFERROR(VLOOKUP(基準給与届データ!S356,【参照】標準報酬月額テーブル!$E$3:$I$33,5,TRUE),"")</f>
        <v/>
      </c>
      <c r="W356" s="35" t="str">
        <f t="shared" si="37"/>
        <v/>
      </c>
      <c r="X356" s="37"/>
      <c r="Y356" s="37"/>
      <c r="Z356" s="37"/>
      <c r="AA356" s="37"/>
      <c r="AB356" s="37"/>
      <c r="AC356" s="37"/>
      <c r="AD356" s="37"/>
    </row>
    <row r="357" spans="1:30" s="38" customFormat="1" x14ac:dyDescent="0.15">
      <c r="A357" s="36" t="s">
        <v>79</v>
      </c>
      <c r="B357" s="35" t="str">
        <f t="shared" si="32"/>
        <v/>
      </c>
      <c r="C357" s="35" t="str">
        <f>IF(基準給与届!B357="","",基準給与届!B357)</f>
        <v/>
      </c>
      <c r="D357" s="35" t="str">
        <f>IF(基準給与届!C357="","",基準給与届!C357)</f>
        <v/>
      </c>
      <c r="E357" s="37" t="str">
        <f>IF(基準給与届!D357="","",基準給与届!D357)</f>
        <v/>
      </c>
      <c r="F357" s="37" t="str">
        <f>IF(基準給与届!E357="","",基準給与届!E357)</f>
        <v/>
      </c>
      <c r="G357" s="35" t="str">
        <f>IF(基準給与届!F357="","",基準給与届!F357)</f>
        <v/>
      </c>
      <c r="H357" s="35" t="str">
        <f>IF(基準給与届!G357="","",基準給与届!G357)</f>
        <v/>
      </c>
      <c r="I357" s="35"/>
      <c r="J357" s="35"/>
      <c r="K357" s="35"/>
      <c r="L357" s="35"/>
      <c r="M357" s="37"/>
      <c r="N357" s="37"/>
      <c r="O357" s="37"/>
      <c r="P357" s="37"/>
      <c r="Q357" s="35" t="str">
        <f t="shared" si="33"/>
        <v>0901</v>
      </c>
      <c r="R357" s="35" t="str">
        <f t="shared" si="34"/>
        <v/>
      </c>
      <c r="S357" s="35" t="str">
        <f>IF(基準給与届!H357="","",基準給与届!H357)</f>
        <v/>
      </c>
      <c r="T357" s="35" t="str">
        <f t="shared" si="35"/>
        <v/>
      </c>
      <c r="U357" s="35" t="str">
        <f t="shared" si="36"/>
        <v/>
      </c>
      <c r="V357" s="35" t="str">
        <f>IFERROR(VLOOKUP(基準給与届データ!S357,【参照】標準報酬月額テーブル!$E$3:$I$33,5,TRUE),"")</f>
        <v/>
      </c>
      <c r="W357" s="35" t="str">
        <f t="shared" si="37"/>
        <v/>
      </c>
      <c r="X357" s="37"/>
      <c r="Y357" s="37"/>
      <c r="Z357" s="37"/>
      <c r="AA357" s="37"/>
      <c r="AB357" s="37"/>
      <c r="AC357" s="37"/>
      <c r="AD357" s="37"/>
    </row>
    <row r="358" spans="1:30" s="38" customFormat="1" x14ac:dyDescent="0.15">
      <c r="A358" s="36" t="s">
        <v>79</v>
      </c>
      <c r="B358" s="35" t="str">
        <f t="shared" si="32"/>
        <v/>
      </c>
      <c r="C358" s="35" t="str">
        <f>IF(基準給与届!B358="","",基準給与届!B358)</f>
        <v/>
      </c>
      <c r="D358" s="35" t="str">
        <f>IF(基準給与届!C358="","",基準給与届!C358)</f>
        <v/>
      </c>
      <c r="E358" s="37" t="str">
        <f>IF(基準給与届!D358="","",基準給与届!D358)</f>
        <v/>
      </c>
      <c r="F358" s="37" t="str">
        <f>IF(基準給与届!E358="","",基準給与届!E358)</f>
        <v/>
      </c>
      <c r="G358" s="35" t="str">
        <f>IF(基準給与届!F358="","",基準給与届!F358)</f>
        <v/>
      </c>
      <c r="H358" s="35" t="str">
        <f>IF(基準給与届!G358="","",基準給与届!G358)</f>
        <v/>
      </c>
      <c r="I358" s="35"/>
      <c r="J358" s="35"/>
      <c r="K358" s="35"/>
      <c r="L358" s="35"/>
      <c r="M358" s="37"/>
      <c r="N358" s="37"/>
      <c r="O358" s="37"/>
      <c r="P358" s="37"/>
      <c r="Q358" s="35" t="str">
        <f t="shared" si="33"/>
        <v>0901</v>
      </c>
      <c r="R358" s="35" t="str">
        <f t="shared" si="34"/>
        <v/>
      </c>
      <c r="S358" s="35" t="str">
        <f>IF(基準給与届!H358="","",基準給与届!H358)</f>
        <v/>
      </c>
      <c r="T358" s="35" t="str">
        <f t="shared" si="35"/>
        <v/>
      </c>
      <c r="U358" s="35" t="str">
        <f t="shared" si="36"/>
        <v/>
      </c>
      <c r="V358" s="35" t="str">
        <f>IFERROR(VLOOKUP(基準給与届データ!S358,【参照】標準報酬月額テーブル!$E$3:$I$33,5,TRUE),"")</f>
        <v/>
      </c>
      <c r="W358" s="35" t="str">
        <f t="shared" si="37"/>
        <v/>
      </c>
      <c r="X358" s="37"/>
      <c r="Y358" s="37"/>
      <c r="Z358" s="37"/>
      <c r="AA358" s="37"/>
      <c r="AB358" s="37"/>
      <c r="AC358" s="37"/>
      <c r="AD358" s="37"/>
    </row>
    <row r="359" spans="1:30" s="38" customFormat="1" x14ac:dyDescent="0.15">
      <c r="A359" s="36" t="s">
        <v>79</v>
      </c>
      <c r="B359" s="35" t="str">
        <f t="shared" si="32"/>
        <v/>
      </c>
      <c r="C359" s="35" t="str">
        <f>IF(基準給与届!B359="","",基準給与届!B359)</f>
        <v/>
      </c>
      <c r="D359" s="35" t="str">
        <f>IF(基準給与届!C359="","",基準給与届!C359)</f>
        <v/>
      </c>
      <c r="E359" s="37" t="str">
        <f>IF(基準給与届!D359="","",基準給与届!D359)</f>
        <v/>
      </c>
      <c r="F359" s="37" t="str">
        <f>IF(基準給与届!E359="","",基準給与届!E359)</f>
        <v/>
      </c>
      <c r="G359" s="35" t="str">
        <f>IF(基準給与届!F359="","",基準給与届!F359)</f>
        <v/>
      </c>
      <c r="H359" s="35" t="str">
        <f>IF(基準給与届!G359="","",基準給与届!G359)</f>
        <v/>
      </c>
      <c r="I359" s="35"/>
      <c r="J359" s="35"/>
      <c r="K359" s="35"/>
      <c r="L359" s="35"/>
      <c r="M359" s="37"/>
      <c r="N359" s="37"/>
      <c r="O359" s="37"/>
      <c r="P359" s="37"/>
      <c r="Q359" s="35" t="str">
        <f t="shared" si="33"/>
        <v>0901</v>
      </c>
      <c r="R359" s="35" t="str">
        <f t="shared" si="34"/>
        <v/>
      </c>
      <c r="S359" s="35" t="str">
        <f>IF(基準給与届!H359="","",基準給与届!H359)</f>
        <v/>
      </c>
      <c r="T359" s="35" t="str">
        <f t="shared" si="35"/>
        <v/>
      </c>
      <c r="U359" s="35" t="str">
        <f t="shared" si="36"/>
        <v/>
      </c>
      <c r="V359" s="35" t="str">
        <f>IFERROR(VLOOKUP(基準給与届データ!S359,【参照】標準報酬月額テーブル!$E$3:$I$33,5,TRUE),"")</f>
        <v/>
      </c>
      <c r="W359" s="35" t="str">
        <f t="shared" si="37"/>
        <v/>
      </c>
      <c r="X359" s="37"/>
      <c r="Y359" s="37"/>
      <c r="Z359" s="37"/>
      <c r="AA359" s="37"/>
      <c r="AB359" s="37"/>
      <c r="AC359" s="37"/>
      <c r="AD359" s="37"/>
    </row>
    <row r="360" spans="1:30" s="38" customFormat="1" x14ac:dyDescent="0.15">
      <c r="A360" s="36" t="s">
        <v>79</v>
      </c>
      <c r="B360" s="35" t="str">
        <f t="shared" si="32"/>
        <v/>
      </c>
      <c r="C360" s="35" t="str">
        <f>IF(基準給与届!B360="","",基準給与届!B360)</f>
        <v/>
      </c>
      <c r="D360" s="35" t="str">
        <f>IF(基準給与届!C360="","",基準給与届!C360)</f>
        <v/>
      </c>
      <c r="E360" s="37" t="str">
        <f>IF(基準給与届!D360="","",基準給与届!D360)</f>
        <v/>
      </c>
      <c r="F360" s="37" t="str">
        <f>IF(基準給与届!E360="","",基準給与届!E360)</f>
        <v/>
      </c>
      <c r="G360" s="35" t="str">
        <f>IF(基準給与届!F360="","",基準給与届!F360)</f>
        <v/>
      </c>
      <c r="H360" s="35" t="str">
        <f>IF(基準給与届!G360="","",基準給与届!G360)</f>
        <v/>
      </c>
      <c r="I360" s="35"/>
      <c r="J360" s="35"/>
      <c r="K360" s="35"/>
      <c r="L360" s="35"/>
      <c r="M360" s="37"/>
      <c r="N360" s="37"/>
      <c r="O360" s="37"/>
      <c r="P360" s="37"/>
      <c r="Q360" s="35" t="str">
        <f t="shared" si="33"/>
        <v>0901</v>
      </c>
      <c r="R360" s="35" t="str">
        <f t="shared" si="34"/>
        <v/>
      </c>
      <c r="S360" s="35" t="str">
        <f>IF(基準給与届!H360="","",基準給与届!H360)</f>
        <v/>
      </c>
      <c r="T360" s="35" t="str">
        <f t="shared" si="35"/>
        <v/>
      </c>
      <c r="U360" s="35" t="str">
        <f t="shared" si="36"/>
        <v/>
      </c>
      <c r="V360" s="35" t="str">
        <f>IFERROR(VLOOKUP(基準給与届データ!S360,【参照】標準報酬月額テーブル!$E$3:$I$33,5,TRUE),"")</f>
        <v/>
      </c>
      <c r="W360" s="35" t="str">
        <f t="shared" si="37"/>
        <v/>
      </c>
      <c r="X360" s="37"/>
      <c r="Y360" s="37"/>
      <c r="Z360" s="37"/>
      <c r="AA360" s="37"/>
      <c r="AB360" s="37"/>
      <c r="AC360" s="37"/>
      <c r="AD360" s="37"/>
    </row>
    <row r="361" spans="1:30" s="38" customFormat="1" x14ac:dyDescent="0.15">
      <c r="A361" s="36" t="s">
        <v>79</v>
      </c>
      <c r="B361" s="35" t="str">
        <f t="shared" si="32"/>
        <v/>
      </c>
      <c r="C361" s="35" t="str">
        <f>IF(基準給与届!B361="","",基準給与届!B361)</f>
        <v/>
      </c>
      <c r="D361" s="35" t="str">
        <f>IF(基準給与届!C361="","",基準給与届!C361)</f>
        <v/>
      </c>
      <c r="E361" s="37" t="str">
        <f>IF(基準給与届!D361="","",基準給与届!D361)</f>
        <v/>
      </c>
      <c r="F361" s="37" t="str">
        <f>IF(基準給与届!E361="","",基準給与届!E361)</f>
        <v/>
      </c>
      <c r="G361" s="35" t="str">
        <f>IF(基準給与届!F361="","",基準給与届!F361)</f>
        <v/>
      </c>
      <c r="H361" s="35" t="str">
        <f>IF(基準給与届!G361="","",基準給与届!G361)</f>
        <v/>
      </c>
      <c r="I361" s="35"/>
      <c r="J361" s="35"/>
      <c r="K361" s="35"/>
      <c r="L361" s="35"/>
      <c r="M361" s="37"/>
      <c r="N361" s="37"/>
      <c r="O361" s="37"/>
      <c r="P361" s="37"/>
      <c r="Q361" s="35" t="str">
        <f t="shared" si="33"/>
        <v>0901</v>
      </c>
      <c r="R361" s="35" t="str">
        <f t="shared" si="34"/>
        <v/>
      </c>
      <c r="S361" s="35" t="str">
        <f>IF(基準給与届!H361="","",基準給与届!H361)</f>
        <v/>
      </c>
      <c r="T361" s="35" t="str">
        <f t="shared" si="35"/>
        <v/>
      </c>
      <c r="U361" s="35" t="str">
        <f t="shared" si="36"/>
        <v/>
      </c>
      <c r="V361" s="35" t="str">
        <f>IFERROR(VLOOKUP(基準給与届データ!S361,【参照】標準報酬月額テーブル!$E$3:$I$33,5,TRUE),"")</f>
        <v/>
      </c>
      <c r="W361" s="35" t="str">
        <f t="shared" si="37"/>
        <v/>
      </c>
      <c r="X361" s="37"/>
      <c r="Y361" s="37"/>
      <c r="Z361" s="37"/>
      <c r="AA361" s="37"/>
      <c r="AB361" s="37"/>
      <c r="AC361" s="37"/>
      <c r="AD361" s="37"/>
    </row>
    <row r="362" spans="1:30" s="38" customFormat="1" x14ac:dyDescent="0.15">
      <c r="A362" s="36" t="s">
        <v>79</v>
      </c>
      <c r="B362" s="35" t="str">
        <f t="shared" si="32"/>
        <v/>
      </c>
      <c r="C362" s="35" t="str">
        <f>IF(基準給与届!B362="","",基準給与届!B362)</f>
        <v/>
      </c>
      <c r="D362" s="35" t="str">
        <f>IF(基準給与届!C362="","",基準給与届!C362)</f>
        <v/>
      </c>
      <c r="E362" s="37" t="str">
        <f>IF(基準給与届!D362="","",基準給与届!D362)</f>
        <v/>
      </c>
      <c r="F362" s="37" t="str">
        <f>IF(基準給与届!E362="","",基準給与届!E362)</f>
        <v/>
      </c>
      <c r="G362" s="35" t="str">
        <f>IF(基準給与届!F362="","",基準給与届!F362)</f>
        <v/>
      </c>
      <c r="H362" s="35" t="str">
        <f>IF(基準給与届!G362="","",基準給与届!G362)</f>
        <v/>
      </c>
      <c r="I362" s="35"/>
      <c r="J362" s="35"/>
      <c r="K362" s="35"/>
      <c r="L362" s="35"/>
      <c r="M362" s="37"/>
      <c r="N362" s="37"/>
      <c r="O362" s="37"/>
      <c r="P362" s="37"/>
      <c r="Q362" s="35" t="str">
        <f t="shared" si="33"/>
        <v>0901</v>
      </c>
      <c r="R362" s="35" t="str">
        <f t="shared" si="34"/>
        <v/>
      </c>
      <c r="S362" s="35" t="str">
        <f>IF(基準給与届!H362="","",基準給与届!H362)</f>
        <v/>
      </c>
      <c r="T362" s="35" t="str">
        <f t="shared" si="35"/>
        <v/>
      </c>
      <c r="U362" s="35" t="str">
        <f t="shared" si="36"/>
        <v/>
      </c>
      <c r="V362" s="35" t="str">
        <f>IFERROR(VLOOKUP(基準給与届データ!S362,【参照】標準報酬月額テーブル!$E$3:$I$33,5,TRUE),"")</f>
        <v/>
      </c>
      <c r="W362" s="35" t="str">
        <f t="shared" si="37"/>
        <v/>
      </c>
      <c r="X362" s="37"/>
      <c r="Y362" s="37"/>
      <c r="Z362" s="37"/>
      <c r="AA362" s="37"/>
      <c r="AB362" s="37"/>
      <c r="AC362" s="37"/>
      <c r="AD362" s="37"/>
    </row>
    <row r="363" spans="1:30" s="38" customFormat="1" x14ac:dyDescent="0.15">
      <c r="A363" s="36" t="s">
        <v>79</v>
      </c>
      <c r="B363" s="35" t="str">
        <f t="shared" si="32"/>
        <v/>
      </c>
      <c r="C363" s="35" t="str">
        <f>IF(基準給与届!B363="","",基準給与届!B363)</f>
        <v/>
      </c>
      <c r="D363" s="35" t="str">
        <f>IF(基準給与届!C363="","",基準給与届!C363)</f>
        <v/>
      </c>
      <c r="E363" s="37" t="str">
        <f>IF(基準給与届!D363="","",基準給与届!D363)</f>
        <v/>
      </c>
      <c r="F363" s="37" t="str">
        <f>IF(基準給与届!E363="","",基準給与届!E363)</f>
        <v/>
      </c>
      <c r="G363" s="35" t="str">
        <f>IF(基準給与届!F363="","",基準給与届!F363)</f>
        <v/>
      </c>
      <c r="H363" s="35" t="str">
        <f>IF(基準給与届!G363="","",基準給与届!G363)</f>
        <v/>
      </c>
      <c r="I363" s="35"/>
      <c r="J363" s="35"/>
      <c r="K363" s="35"/>
      <c r="L363" s="35"/>
      <c r="M363" s="37"/>
      <c r="N363" s="37"/>
      <c r="O363" s="37"/>
      <c r="P363" s="37"/>
      <c r="Q363" s="35" t="str">
        <f t="shared" si="33"/>
        <v>0901</v>
      </c>
      <c r="R363" s="35" t="str">
        <f t="shared" si="34"/>
        <v/>
      </c>
      <c r="S363" s="35" t="str">
        <f>IF(基準給与届!H363="","",基準給与届!H363)</f>
        <v/>
      </c>
      <c r="T363" s="35" t="str">
        <f t="shared" si="35"/>
        <v/>
      </c>
      <c r="U363" s="35" t="str">
        <f t="shared" si="36"/>
        <v/>
      </c>
      <c r="V363" s="35" t="str">
        <f>IFERROR(VLOOKUP(基準給与届データ!S363,【参照】標準報酬月額テーブル!$E$3:$I$33,5,TRUE),"")</f>
        <v/>
      </c>
      <c r="W363" s="35" t="str">
        <f t="shared" si="37"/>
        <v/>
      </c>
      <c r="X363" s="37"/>
      <c r="Y363" s="37"/>
      <c r="Z363" s="37"/>
      <c r="AA363" s="37"/>
      <c r="AB363" s="37"/>
      <c r="AC363" s="37"/>
      <c r="AD363" s="37"/>
    </row>
    <row r="364" spans="1:30" s="38" customFormat="1" x14ac:dyDescent="0.15">
      <c r="A364" s="36" t="s">
        <v>79</v>
      </c>
      <c r="B364" s="35" t="str">
        <f t="shared" si="32"/>
        <v/>
      </c>
      <c r="C364" s="35" t="str">
        <f>IF(基準給与届!B364="","",基準給与届!B364)</f>
        <v/>
      </c>
      <c r="D364" s="35" t="str">
        <f>IF(基準給与届!C364="","",基準給与届!C364)</f>
        <v/>
      </c>
      <c r="E364" s="37" t="str">
        <f>IF(基準給与届!D364="","",基準給与届!D364)</f>
        <v/>
      </c>
      <c r="F364" s="37" t="str">
        <f>IF(基準給与届!E364="","",基準給与届!E364)</f>
        <v/>
      </c>
      <c r="G364" s="35" t="str">
        <f>IF(基準給与届!F364="","",基準給与届!F364)</f>
        <v/>
      </c>
      <c r="H364" s="35" t="str">
        <f>IF(基準給与届!G364="","",基準給与届!G364)</f>
        <v/>
      </c>
      <c r="I364" s="35"/>
      <c r="J364" s="35"/>
      <c r="K364" s="35"/>
      <c r="L364" s="35"/>
      <c r="M364" s="37"/>
      <c r="N364" s="37"/>
      <c r="O364" s="37"/>
      <c r="P364" s="37"/>
      <c r="Q364" s="35" t="str">
        <f t="shared" si="33"/>
        <v>0901</v>
      </c>
      <c r="R364" s="35" t="str">
        <f t="shared" si="34"/>
        <v/>
      </c>
      <c r="S364" s="35" t="str">
        <f>IF(基準給与届!H364="","",基準給与届!H364)</f>
        <v/>
      </c>
      <c r="T364" s="35" t="str">
        <f t="shared" si="35"/>
        <v/>
      </c>
      <c r="U364" s="35" t="str">
        <f t="shared" si="36"/>
        <v/>
      </c>
      <c r="V364" s="35" t="str">
        <f>IFERROR(VLOOKUP(基準給与届データ!S364,【参照】標準報酬月額テーブル!$E$3:$I$33,5,TRUE),"")</f>
        <v/>
      </c>
      <c r="W364" s="35" t="str">
        <f t="shared" si="37"/>
        <v/>
      </c>
      <c r="X364" s="37"/>
      <c r="Y364" s="37"/>
      <c r="Z364" s="37"/>
      <c r="AA364" s="37"/>
      <c r="AB364" s="37"/>
      <c r="AC364" s="37"/>
      <c r="AD364" s="37"/>
    </row>
    <row r="365" spans="1:30" s="38" customFormat="1" x14ac:dyDescent="0.15">
      <c r="A365" s="36" t="s">
        <v>79</v>
      </c>
      <c r="B365" s="35" t="str">
        <f t="shared" si="32"/>
        <v/>
      </c>
      <c r="C365" s="35" t="str">
        <f>IF(基準給与届!B365="","",基準給与届!B365)</f>
        <v/>
      </c>
      <c r="D365" s="35" t="str">
        <f>IF(基準給与届!C365="","",基準給与届!C365)</f>
        <v/>
      </c>
      <c r="E365" s="37" t="str">
        <f>IF(基準給与届!D365="","",基準給与届!D365)</f>
        <v/>
      </c>
      <c r="F365" s="37" t="str">
        <f>IF(基準給与届!E365="","",基準給与届!E365)</f>
        <v/>
      </c>
      <c r="G365" s="35" t="str">
        <f>IF(基準給与届!F365="","",基準給与届!F365)</f>
        <v/>
      </c>
      <c r="H365" s="35" t="str">
        <f>IF(基準給与届!G365="","",基準給与届!G365)</f>
        <v/>
      </c>
      <c r="I365" s="35"/>
      <c r="J365" s="35"/>
      <c r="K365" s="35"/>
      <c r="L365" s="35"/>
      <c r="M365" s="37"/>
      <c r="N365" s="37"/>
      <c r="O365" s="37"/>
      <c r="P365" s="37"/>
      <c r="Q365" s="35" t="str">
        <f t="shared" si="33"/>
        <v>0901</v>
      </c>
      <c r="R365" s="35" t="str">
        <f t="shared" si="34"/>
        <v/>
      </c>
      <c r="S365" s="35" t="str">
        <f>IF(基準給与届!H365="","",基準給与届!H365)</f>
        <v/>
      </c>
      <c r="T365" s="35" t="str">
        <f t="shared" si="35"/>
        <v/>
      </c>
      <c r="U365" s="35" t="str">
        <f t="shared" si="36"/>
        <v/>
      </c>
      <c r="V365" s="35" t="str">
        <f>IFERROR(VLOOKUP(基準給与届データ!S365,【参照】標準報酬月額テーブル!$E$3:$I$33,5,TRUE),"")</f>
        <v/>
      </c>
      <c r="W365" s="35" t="str">
        <f t="shared" si="37"/>
        <v/>
      </c>
      <c r="X365" s="37"/>
      <c r="Y365" s="37"/>
      <c r="Z365" s="37"/>
      <c r="AA365" s="37"/>
      <c r="AB365" s="37"/>
      <c r="AC365" s="37"/>
      <c r="AD365" s="37"/>
    </row>
    <row r="366" spans="1:30" s="38" customFormat="1" x14ac:dyDescent="0.15">
      <c r="A366" s="36" t="s">
        <v>79</v>
      </c>
      <c r="B366" s="35" t="str">
        <f t="shared" si="32"/>
        <v/>
      </c>
      <c r="C366" s="35" t="str">
        <f>IF(基準給与届!B366="","",基準給与届!B366)</f>
        <v/>
      </c>
      <c r="D366" s="35" t="str">
        <f>IF(基準給与届!C366="","",基準給与届!C366)</f>
        <v/>
      </c>
      <c r="E366" s="37" t="str">
        <f>IF(基準給与届!D366="","",基準給与届!D366)</f>
        <v/>
      </c>
      <c r="F366" s="37" t="str">
        <f>IF(基準給与届!E366="","",基準給与届!E366)</f>
        <v/>
      </c>
      <c r="G366" s="35" t="str">
        <f>IF(基準給与届!F366="","",基準給与届!F366)</f>
        <v/>
      </c>
      <c r="H366" s="35" t="str">
        <f>IF(基準給与届!G366="","",基準給与届!G366)</f>
        <v/>
      </c>
      <c r="I366" s="35"/>
      <c r="J366" s="35"/>
      <c r="K366" s="35"/>
      <c r="L366" s="35"/>
      <c r="M366" s="37"/>
      <c r="N366" s="37"/>
      <c r="O366" s="37"/>
      <c r="P366" s="37"/>
      <c r="Q366" s="35" t="str">
        <f t="shared" si="33"/>
        <v>0901</v>
      </c>
      <c r="R366" s="35" t="str">
        <f t="shared" si="34"/>
        <v/>
      </c>
      <c r="S366" s="35" t="str">
        <f>IF(基準給与届!H366="","",基準給与届!H366)</f>
        <v/>
      </c>
      <c r="T366" s="35" t="str">
        <f t="shared" si="35"/>
        <v/>
      </c>
      <c r="U366" s="35" t="str">
        <f t="shared" si="36"/>
        <v/>
      </c>
      <c r="V366" s="35" t="str">
        <f>IFERROR(VLOOKUP(基準給与届データ!S366,【参照】標準報酬月額テーブル!$E$3:$I$33,5,TRUE),"")</f>
        <v/>
      </c>
      <c r="W366" s="35" t="str">
        <f t="shared" si="37"/>
        <v/>
      </c>
      <c r="X366" s="37"/>
      <c r="Y366" s="37"/>
      <c r="Z366" s="37"/>
      <c r="AA366" s="37"/>
      <c r="AB366" s="37"/>
      <c r="AC366" s="37"/>
      <c r="AD366" s="37"/>
    </row>
    <row r="367" spans="1:30" s="38" customFormat="1" x14ac:dyDescent="0.15">
      <c r="A367" s="36" t="s">
        <v>79</v>
      </c>
      <c r="B367" s="35" t="str">
        <f t="shared" si="32"/>
        <v/>
      </c>
      <c r="C367" s="35" t="str">
        <f>IF(基準給与届!B367="","",基準給与届!B367)</f>
        <v/>
      </c>
      <c r="D367" s="35" t="str">
        <f>IF(基準給与届!C367="","",基準給与届!C367)</f>
        <v/>
      </c>
      <c r="E367" s="37" t="str">
        <f>IF(基準給与届!D367="","",基準給与届!D367)</f>
        <v/>
      </c>
      <c r="F367" s="37" t="str">
        <f>IF(基準給与届!E367="","",基準給与届!E367)</f>
        <v/>
      </c>
      <c r="G367" s="35" t="str">
        <f>IF(基準給与届!F367="","",基準給与届!F367)</f>
        <v/>
      </c>
      <c r="H367" s="35" t="str">
        <f>IF(基準給与届!G367="","",基準給与届!G367)</f>
        <v/>
      </c>
      <c r="I367" s="35"/>
      <c r="J367" s="35"/>
      <c r="K367" s="35"/>
      <c r="L367" s="35"/>
      <c r="M367" s="37"/>
      <c r="N367" s="37"/>
      <c r="O367" s="37"/>
      <c r="P367" s="37"/>
      <c r="Q367" s="35" t="str">
        <f t="shared" si="33"/>
        <v>0901</v>
      </c>
      <c r="R367" s="35" t="str">
        <f t="shared" si="34"/>
        <v/>
      </c>
      <c r="S367" s="35" t="str">
        <f>IF(基準給与届!H367="","",基準給与届!H367)</f>
        <v/>
      </c>
      <c r="T367" s="35" t="str">
        <f t="shared" si="35"/>
        <v/>
      </c>
      <c r="U367" s="35" t="str">
        <f t="shared" si="36"/>
        <v/>
      </c>
      <c r="V367" s="35" t="str">
        <f>IFERROR(VLOOKUP(基準給与届データ!S367,【参照】標準報酬月額テーブル!$E$3:$I$33,5,TRUE),"")</f>
        <v/>
      </c>
      <c r="W367" s="35" t="str">
        <f t="shared" si="37"/>
        <v/>
      </c>
      <c r="X367" s="37"/>
      <c r="Y367" s="37"/>
      <c r="Z367" s="37"/>
      <c r="AA367" s="37"/>
      <c r="AB367" s="37"/>
      <c r="AC367" s="37"/>
      <c r="AD367" s="37"/>
    </row>
    <row r="368" spans="1:30" s="38" customFormat="1" x14ac:dyDescent="0.15">
      <c r="A368" s="36" t="s">
        <v>79</v>
      </c>
      <c r="B368" s="35" t="str">
        <f t="shared" si="32"/>
        <v/>
      </c>
      <c r="C368" s="35" t="str">
        <f>IF(基準給与届!B368="","",基準給与届!B368)</f>
        <v/>
      </c>
      <c r="D368" s="35" t="str">
        <f>IF(基準給与届!C368="","",基準給与届!C368)</f>
        <v/>
      </c>
      <c r="E368" s="37" t="str">
        <f>IF(基準給与届!D368="","",基準給与届!D368)</f>
        <v/>
      </c>
      <c r="F368" s="37" t="str">
        <f>IF(基準給与届!E368="","",基準給与届!E368)</f>
        <v/>
      </c>
      <c r="G368" s="35" t="str">
        <f>IF(基準給与届!F368="","",基準給与届!F368)</f>
        <v/>
      </c>
      <c r="H368" s="35" t="str">
        <f>IF(基準給与届!G368="","",基準給与届!G368)</f>
        <v/>
      </c>
      <c r="I368" s="35"/>
      <c r="J368" s="35"/>
      <c r="K368" s="35"/>
      <c r="L368" s="35"/>
      <c r="M368" s="37"/>
      <c r="N368" s="37"/>
      <c r="O368" s="37"/>
      <c r="P368" s="37"/>
      <c r="Q368" s="35" t="str">
        <f t="shared" si="33"/>
        <v>0901</v>
      </c>
      <c r="R368" s="35" t="str">
        <f t="shared" si="34"/>
        <v/>
      </c>
      <c r="S368" s="35" t="str">
        <f>IF(基準給与届!H368="","",基準給与届!H368)</f>
        <v/>
      </c>
      <c r="T368" s="35" t="str">
        <f t="shared" si="35"/>
        <v/>
      </c>
      <c r="U368" s="35" t="str">
        <f t="shared" si="36"/>
        <v/>
      </c>
      <c r="V368" s="35" t="str">
        <f>IFERROR(VLOOKUP(基準給与届データ!S368,【参照】標準報酬月額テーブル!$E$3:$I$33,5,TRUE),"")</f>
        <v/>
      </c>
      <c r="W368" s="35" t="str">
        <f t="shared" si="37"/>
        <v/>
      </c>
      <c r="X368" s="37"/>
      <c r="Y368" s="37"/>
      <c r="Z368" s="37"/>
      <c r="AA368" s="37"/>
      <c r="AB368" s="37"/>
      <c r="AC368" s="37"/>
      <c r="AD368" s="37"/>
    </row>
    <row r="369" spans="1:30" s="38" customFormat="1" x14ac:dyDescent="0.15">
      <c r="A369" s="36" t="s">
        <v>79</v>
      </c>
      <c r="B369" s="35" t="str">
        <f t="shared" si="32"/>
        <v/>
      </c>
      <c r="C369" s="35" t="str">
        <f>IF(基準給与届!B369="","",基準給与届!B369)</f>
        <v/>
      </c>
      <c r="D369" s="35" t="str">
        <f>IF(基準給与届!C369="","",基準給与届!C369)</f>
        <v/>
      </c>
      <c r="E369" s="37" t="str">
        <f>IF(基準給与届!D369="","",基準給与届!D369)</f>
        <v/>
      </c>
      <c r="F369" s="37" t="str">
        <f>IF(基準給与届!E369="","",基準給与届!E369)</f>
        <v/>
      </c>
      <c r="G369" s="35" t="str">
        <f>IF(基準給与届!F369="","",基準給与届!F369)</f>
        <v/>
      </c>
      <c r="H369" s="35" t="str">
        <f>IF(基準給与届!G369="","",基準給与届!G369)</f>
        <v/>
      </c>
      <c r="I369" s="35"/>
      <c r="J369" s="35"/>
      <c r="K369" s="35"/>
      <c r="L369" s="35"/>
      <c r="M369" s="37"/>
      <c r="N369" s="37"/>
      <c r="O369" s="37"/>
      <c r="P369" s="37"/>
      <c r="Q369" s="35" t="str">
        <f t="shared" si="33"/>
        <v>0901</v>
      </c>
      <c r="R369" s="35" t="str">
        <f t="shared" si="34"/>
        <v/>
      </c>
      <c r="S369" s="35" t="str">
        <f>IF(基準給与届!H369="","",基準給与届!H369)</f>
        <v/>
      </c>
      <c r="T369" s="35" t="str">
        <f t="shared" si="35"/>
        <v/>
      </c>
      <c r="U369" s="35" t="str">
        <f t="shared" si="36"/>
        <v/>
      </c>
      <c r="V369" s="35" t="str">
        <f>IFERROR(VLOOKUP(基準給与届データ!S369,【参照】標準報酬月額テーブル!$E$3:$I$33,5,TRUE),"")</f>
        <v/>
      </c>
      <c r="W369" s="35" t="str">
        <f t="shared" si="37"/>
        <v/>
      </c>
      <c r="X369" s="37"/>
      <c r="Y369" s="37"/>
      <c r="Z369" s="37"/>
      <c r="AA369" s="37"/>
      <c r="AB369" s="37"/>
      <c r="AC369" s="37"/>
      <c r="AD369" s="37"/>
    </row>
    <row r="370" spans="1:30" s="38" customFormat="1" x14ac:dyDescent="0.15">
      <c r="A370" s="36" t="s">
        <v>79</v>
      </c>
      <c r="B370" s="35" t="str">
        <f t="shared" si="32"/>
        <v/>
      </c>
      <c r="C370" s="35" t="str">
        <f>IF(基準給与届!B370="","",基準給与届!B370)</f>
        <v/>
      </c>
      <c r="D370" s="35" t="str">
        <f>IF(基準給与届!C370="","",基準給与届!C370)</f>
        <v/>
      </c>
      <c r="E370" s="37" t="str">
        <f>IF(基準給与届!D370="","",基準給与届!D370)</f>
        <v/>
      </c>
      <c r="F370" s="37" t="str">
        <f>IF(基準給与届!E370="","",基準給与届!E370)</f>
        <v/>
      </c>
      <c r="G370" s="35" t="str">
        <f>IF(基準給与届!F370="","",基準給与届!F370)</f>
        <v/>
      </c>
      <c r="H370" s="35" t="str">
        <f>IF(基準給与届!G370="","",基準給与届!G370)</f>
        <v/>
      </c>
      <c r="I370" s="35"/>
      <c r="J370" s="35"/>
      <c r="K370" s="35"/>
      <c r="L370" s="35"/>
      <c r="M370" s="37"/>
      <c r="N370" s="37"/>
      <c r="O370" s="37"/>
      <c r="P370" s="37"/>
      <c r="Q370" s="35" t="str">
        <f t="shared" si="33"/>
        <v>0901</v>
      </c>
      <c r="R370" s="35" t="str">
        <f t="shared" si="34"/>
        <v/>
      </c>
      <c r="S370" s="35" t="str">
        <f>IF(基準給与届!H370="","",基準給与届!H370)</f>
        <v/>
      </c>
      <c r="T370" s="35" t="str">
        <f t="shared" si="35"/>
        <v/>
      </c>
      <c r="U370" s="35" t="str">
        <f t="shared" si="36"/>
        <v/>
      </c>
      <c r="V370" s="35" t="str">
        <f>IFERROR(VLOOKUP(基準給与届データ!S370,【参照】標準報酬月額テーブル!$E$3:$I$33,5,TRUE),"")</f>
        <v/>
      </c>
      <c r="W370" s="35" t="str">
        <f t="shared" si="37"/>
        <v/>
      </c>
      <c r="X370" s="37"/>
      <c r="Y370" s="37"/>
      <c r="Z370" s="37"/>
      <c r="AA370" s="37"/>
      <c r="AB370" s="37"/>
      <c r="AC370" s="37"/>
      <c r="AD370" s="37"/>
    </row>
    <row r="371" spans="1:30" s="38" customFormat="1" x14ac:dyDescent="0.15">
      <c r="A371" s="36" t="s">
        <v>79</v>
      </c>
      <c r="B371" s="35" t="str">
        <f t="shared" si="32"/>
        <v/>
      </c>
      <c r="C371" s="35" t="str">
        <f>IF(基準給与届!B371="","",基準給与届!B371)</f>
        <v/>
      </c>
      <c r="D371" s="35" t="str">
        <f>IF(基準給与届!C371="","",基準給与届!C371)</f>
        <v/>
      </c>
      <c r="E371" s="37" t="str">
        <f>IF(基準給与届!D371="","",基準給与届!D371)</f>
        <v/>
      </c>
      <c r="F371" s="37" t="str">
        <f>IF(基準給与届!E371="","",基準給与届!E371)</f>
        <v/>
      </c>
      <c r="G371" s="35" t="str">
        <f>IF(基準給与届!F371="","",基準給与届!F371)</f>
        <v/>
      </c>
      <c r="H371" s="35" t="str">
        <f>IF(基準給与届!G371="","",基準給与届!G371)</f>
        <v/>
      </c>
      <c r="I371" s="35"/>
      <c r="J371" s="35"/>
      <c r="K371" s="35"/>
      <c r="L371" s="35"/>
      <c r="M371" s="37"/>
      <c r="N371" s="37"/>
      <c r="O371" s="37"/>
      <c r="P371" s="37"/>
      <c r="Q371" s="35" t="str">
        <f t="shared" si="33"/>
        <v>0901</v>
      </c>
      <c r="R371" s="35" t="str">
        <f t="shared" si="34"/>
        <v/>
      </c>
      <c r="S371" s="35" t="str">
        <f>IF(基準給与届!H371="","",基準給与届!H371)</f>
        <v/>
      </c>
      <c r="T371" s="35" t="str">
        <f t="shared" si="35"/>
        <v/>
      </c>
      <c r="U371" s="35" t="str">
        <f t="shared" si="36"/>
        <v/>
      </c>
      <c r="V371" s="35" t="str">
        <f>IFERROR(VLOOKUP(基準給与届データ!S371,【参照】標準報酬月額テーブル!$E$3:$I$33,5,TRUE),"")</f>
        <v/>
      </c>
      <c r="W371" s="35" t="str">
        <f t="shared" si="37"/>
        <v/>
      </c>
      <c r="X371" s="37"/>
      <c r="Y371" s="37"/>
      <c r="Z371" s="37"/>
      <c r="AA371" s="37"/>
      <c r="AB371" s="37"/>
      <c r="AC371" s="37"/>
      <c r="AD371" s="37"/>
    </row>
    <row r="372" spans="1:30" s="38" customFormat="1" x14ac:dyDescent="0.15">
      <c r="A372" s="36" t="s">
        <v>79</v>
      </c>
      <c r="B372" s="35" t="str">
        <f t="shared" si="32"/>
        <v/>
      </c>
      <c r="C372" s="35" t="str">
        <f>IF(基準給与届!B372="","",基準給与届!B372)</f>
        <v/>
      </c>
      <c r="D372" s="35" t="str">
        <f>IF(基準給与届!C372="","",基準給与届!C372)</f>
        <v/>
      </c>
      <c r="E372" s="37" t="str">
        <f>IF(基準給与届!D372="","",基準給与届!D372)</f>
        <v/>
      </c>
      <c r="F372" s="37" t="str">
        <f>IF(基準給与届!E372="","",基準給与届!E372)</f>
        <v/>
      </c>
      <c r="G372" s="35" t="str">
        <f>IF(基準給与届!F372="","",基準給与届!F372)</f>
        <v/>
      </c>
      <c r="H372" s="35" t="str">
        <f>IF(基準給与届!G372="","",基準給与届!G372)</f>
        <v/>
      </c>
      <c r="I372" s="35"/>
      <c r="J372" s="35"/>
      <c r="K372" s="35"/>
      <c r="L372" s="35"/>
      <c r="M372" s="37"/>
      <c r="N372" s="37"/>
      <c r="O372" s="37"/>
      <c r="P372" s="37"/>
      <c r="Q372" s="35" t="str">
        <f t="shared" si="33"/>
        <v>0901</v>
      </c>
      <c r="R372" s="35" t="str">
        <f t="shared" si="34"/>
        <v/>
      </c>
      <c r="S372" s="35" t="str">
        <f>IF(基準給与届!H372="","",基準給与届!H372)</f>
        <v/>
      </c>
      <c r="T372" s="35" t="str">
        <f t="shared" si="35"/>
        <v/>
      </c>
      <c r="U372" s="35" t="str">
        <f t="shared" si="36"/>
        <v/>
      </c>
      <c r="V372" s="35" t="str">
        <f>IFERROR(VLOOKUP(基準給与届データ!S372,【参照】標準報酬月額テーブル!$E$3:$I$33,5,TRUE),"")</f>
        <v/>
      </c>
      <c r="W372" s="35" t="str">
        <f t="shared" si="37"/>
        <v/>
      </c>
      <c r="X372" s="37"/>
      <c r="Y372" s="37"/>
      <c r="Z372" s="37"/>
      <c r="AA372" s="37"/>
      <c r="AB372" s="37"/>
      <c r="AC372" s="37"/>
      <c r="AD372" s="37"/>
    </row>
    <row r="373" spans="1:30" s="38" customFormat="1" x14ac:dyDescent="0.15">
      <c r="A373" s="36" t="s">
        <v>79</v>
      </c>
      <c r="B373" s="35" t="str">
        <f t="shared" si="32"/>
        <v/>
      </c>
      <c r="C373" s="35" t="str">
        <f>IF(基準給与届!B373="","",基準給与届!B373)</f>
        <v/>
      </c>
      <c r="D373" s="35" t="str">
        <f>IF(基準給与届!C373="","",基準給与届!C373)</f>
        <v/>
      </c>
      <c r="E373" s="37" t="str">
        <f>IF(基準給与届!D373="","",基準給与届!D373)</f>
        <v/>
      </c>
      <c r="F373" s="37" t="str">
        <f>IF(基準給与届!E373="","",基準給与届!E373)</f>
        <v/>
      </c>
      <c r="G373" s="35" t="str">
        <f>IF(基準給与届!F373="","",基準給与届!F373)</f>
        <v/>
      </c>
      <c r="H373" s="35" t="str">
        <f>IF(基準給与届!G373="","",基準給与届!G373)</f>
        <v/>
      </c>
      <c r="I373" s="35"/>
      <c r="J373" s="35"/>
      <c r="K373" s="35"/>
      <c r="L373" s="35"/>
      <c r="M373" s="37"/>
      <c r="N373" s="37"/>
      <c r="O373" s="37"/>
      <c r="P373" s="37"/>
      <c r="Q373" s="35" t="str">
        <f t="shared" si="33"/>
        <v>0901</v>
      </c>
      <c r="R373" s="35" t="str">
        <f t="shared" si="34"/>
        <v/>
      </c>
      <c r="S373" s="35" t="str">
        <f>IF(基準給与届!H373="","",基準給与届!H373)</f>
        <v/>
      </c>
      <c r="T373" s="35" t="str">
        <f t="shared" si="35"/>
        <v/>
      </c>
      <c r="U373" s="35" t="str">
        <f t="shared" si="36"/>
        <v/>
      </c>
      <c r="V373" s="35" t="str">
        <f>IFERROR(VLOOKUP(基準給与届データ!S373,【参照】標準報酬月額テーブル!$E$3:$I$33,5,TRUE),"")</f>
        <v/>
      </c>
      <c r="W373" s="35" t="str">
        <f t="shared" si="37"/>
        <v/>
      </c>
      <c r="X373" s="37"/>
      <c r="Y373" s="37"/>
      <c r="Z373" s="37"/>
      <c r="AA373" s="37"/>
      <c r="AB373" s="37"/>
      <c r="AC373" s="37"/>
      <c r="AD373" s="37"/>
    </row>
    <row r="374" spans="1:30" s="38" customFormat="1" x14ac:dyDescent="0.15">
      <c r="A374" s="36" t="s">
        <v>79</v>
      </c>
      <c r="B374" s="35" t="str">
        <f t="shared" si="32"/>
        <v/>
      </c>
      <c r="C374" s="35" t="str">
        <f>IF(基準給与届!B374="","",基準給与届!B374)</f>
        <v/>
      </c>
      <c r="D374" s="35" t="str">
        <f>IF(基準給与届!C374="","",基準給与届!C374)</f>
        <v/>
      </c>
      <c r="E374" s="37" t="str">
        <f>IF(基準給与届!D374="","",基準給与届!D374)</f>
        <v/>
      </c>
      <c r="F374" s="37" t="str">
        <f>IF(基準給与届!E374="","",基準給与届!E374)</f>
        <v/>
      </c>
      <c r="G374" s="35" t="str">
        <f>IF(基準給与届!F374="","",基準給与届!F374)</f>
        <v/>
      </c>
      <c r="H374" s="35" t="str">
        <f>IF(基準給与届!G374="","",基準給与届!G374)</f>
        <v/>
      </c>
      <c r="I374" s="35"/>
      <c r="J374" s="35"/>
      <c r="K374" s="35"/>
      <c r="L374" s="35"/>
      <c r="M374" s="37"/>
      <c r="N374" s="37"/>
      <c r="O374" s="37"/>
      <c r="P374" s="37"/>
      <c r="Q374" s="35" t="str">
        <f t="shared" si="33"/>
        <v>0901</v>
      </c>
      <c r="R374" s="35" t="str">
        <f t="shared" si="34"/>
        <v/>
      </c>
      <c r="S374" s="35" t="str">
        <f>IF(基準給与届!H374="","",基準給与届!H374)</f>
        <v/>
      </c>
      <c r="T374" s="35" t="str">
        <f t="shared" si="35"/>
        <v/>
      </c>
      <c r="U374" s="35" t="str">
        <f t="shared" si="36"/>
        <v/>
      </c>
      <c r="V374" s="35" t="str">
        <f>IFERROR(VLOOKUP(基準給与届データ!S374,【参照】標準報酬月額テーブル!$E$3:$I$33,5,TRUE),"")</f>
        <v/>
      </c>
      <c r="W374" s="35" t="str">
        <f t="shared" si="37"/>
        <v/>
      </c>
      <c r="X374" s="37"/>
      <c r="Y374" s="37"/>
      <c r="Z374" s="37"/>
      <c r="AA374" s="37"/>
      <c r="AB374" s="37"/>
      <c r="AC374" s="37"/>
      <c r="AD374" s="37"/>
    </row>
    <row r="375" spans="1:30" s="38" customFormat="1" x14ac:dyDescent="0.15">
      <c r="A375" s="36" t="s">
        <v>79</v>
      </c>
      <c r="B375" s="35" t="str">
        <f t="shared" si="32"/>
        <v/>
      </c>
      <c r="C375" s="35" t="str">
        <f>IF(基準給与届!B375="","",基準給与届!B375)</f>
        <v/>
      </c>
      <c r="D375" s="35" t="str">
        <f>IF(基準給与届!C375="","",基準給与届!C375)</f>
        <v/>
      </c>
      <c r="E375" s="37" t="str">
        <f>IF(基準給与届!D375="","",基準給与届!D375)</f>
        <v/>
      </c>
      <c r="F375" s="37" t="str">
        <f>IF(基準給与届!E375="","",基準給与届!E375)</f>
        <v/>
      </c>
      <c r="G375" s="35" t="str">
        <f>IF(基準給与届!F375="","",基準給与届!F375)</f>
        <v/>
      </c>
      <c r="H375" s="35" t="str">
        <f>IF(基準給与届!G375="","",基準給与届!G375)</f>
        <v/>
      </c>
      <c r="I375" s="35"/>
      <c r="J375" s="35"/>
      <c r="K375" s="35"/>
      <c r="L375" s="35"/>
      <c r="M375" s="37"/>
      <c r="N375" s="37"/>
      <c r="O375" s="37"/>
      <c r="P375" s="37"/>
      <c r="Q375" s="35" t="str">
        <f t="shared" si="33"/>
        <v>0901</v>
      </c>
      <c r="R375" s="35" t="str">
        <f t="shared" si="34"/>
        <v/>
      </c>
      <c r="S375" s="35" t="str">
        <f>IF(基準給与届!H375="","",基準給与届!H375)</f>
        <v/>
      </c>
      <c r="T375" s="35" t="str">
        <f t="shared" si="35"/>
        <v/>
      </c>
      <c r="U375" s="35" t="str">
        <f t="shared" si="36"/>
        <v/>
      </c>
      <c r="V375" s="35" t="str">
        <f>IFERROR(VLOOKUP(基準給与届データ!S375,【参照】標準報酬月額テーブル!$E$3:$I$33,5,TRUE),"")</f>
        <v/>
      </c>
      <c r="W375" s="35" t="str">
        <f t="shared" si="37"/>
        <v/>
      </c>
      <c r="X375" s="37"/>
      <c r="Y375" s="37"/>
      <c r="Z375" s="37"/>
      <c r="AA375" s="37"/>
      <c r="AB375" s="37"/>
      <c r="AC375" s="37"/>
      <c r="AD375" s="37"/>
    </row>
    <row r="376" spans="1:30" s="38" customFormat="1" x14ac:dyDescent="0.15">
      <c r="A376" s="36" t="s">
        <v>79</v>
      </c>
      <c r="B376" s="35" t="str">
        <f t="shared" si="32"/>
        <v/>
      </c>
      <c r="C376" s="35" t="str">
        <f>IF(基準給与届!B376="","",基準給与届!B376)</f>
        <v/>
      </c>
      <c r="D376" s="35" t="str">
        <f>IF(基準給与届!C376="","",基準給与届!C376)</f>
        <v/>
      </c>
      <c r="E376" s="37" t="str">
        <f>IF(基準給与届!D376="","",基準給与届!D376)</f>
        <v/>
      </c>
      <c r="F376" s="37" t="str">
        <f>IF(基準給与届!E376="","",基準給与届!E376)</f>
        <v/>
      </c>
      <c r="G376" s="35" t="str">
        <f>IF(基準給与届!F376="","",基準給与届!F376)</f>
        <v/>
      </c>
      <c r="H376" s="35" t="str">
        <f>IF(基準給与届!G376="","",基準給与届!G376)</f>
        <v/>
      </c>
      <c r="I376" s="35"/>
      <c r="J376" s="35"/>
      <c r="K376" s="35"/>
      <c r="L376" s="35"/>
      <c r="M376" s="37"/>
      <c r="N376" s="37"/>
      <c r="O376" s="37"/>
      <c r="P376" s="37"/>
      <c r="Q376" s="35" t="str">
        <f t="shared" si="33"/>
        <v>0901</v>
      </c>
      <c r="R376" s="35" t="str">
        <f t="shared" si="34"/>
        <v/>
      </c>
      <c r="S376" s="35" t="str">
        <f>IF(基準給与届!H376="","",基準給与届!H376)</f>
        <v/>
      </c>
      <c r="T376" s="35" t="str">
        <f t="shared" si="35"/>
        <v/>
      </c>
      <c r="U376" s="35" t="str">
        <f t="shared" si="36"/>
        <v/>
      </c>
      <c r="V376" s="35" t="str">
        <f>IFERROR(VLOOKUP(基準給与届データ!S376,【参照】標準報酬月額テーブル!$E$3:$I$33,5,TRUE),"")</f>
        <v/>
      </c>
      <c r="W376" s="35" t="str">
        <f t="shared" si="37"/>
        <v/>
      </c>
      <c r="X376" s="37"/>
      <c r="Y376" s="37"/>
      <c r="Z376" s="37"/>
      <c r="AA376" s="37"/>
      <c r="AB376" s="37"/>
      <c r="AC376" s="37"/>
      <c r="AD376" s="37"/>
    </row>
    <row r="377" spans="1:30" s="38" customFormat="1" x14ac:dyDescent="0.15">
      <c r="A377" s="36" t="s">
        <v>79</v>
      </c>
      <c r="B377" s="35" t="str">
        <f t="shared" si="32"/>
        <v/>
      </c>
      <c r="C377" s="35" t="str">
        <f>IF(基準給与届!B377="","",基準給与届!B377)</f>
        <v/>
      </c>
      <c r="D377" s="35" t="str">
        <f>IF(基準給与届!C377="","",基準給与届!C377)</f>
        <v/>
      </c>
      <c r="E377" s="37" t="str">
        <f>IF(基準給与届!D377="","",基準給与届!D377)</f>
        <v/>
      </c>
      <c r="F377" s="37" t="str">
        <f>IF(基準給与届!E377="","",基準給与届!E377)</f>
        <v/>
      </c>
      <c r="G377" s="35" t="str">
        <f>IF(基準給与届!F377="","",基準給与届!F377)</f>
        <v/>
      </c>
      <c r="H377" s="35" t="str">
        <f>IF(基準給与届!G377="","",基準給与届!G377)</f>
        <v/>
      </c>
      <c r="I377" s="35"/>
      <c r="J377" s="35"/>
      <c r="K377" s="35"/>
      <c r="L377" s="35"/>
      <c r="M377" s="37"/>
      <c r="N377" s="37"/>
      <c r="O377" s="37"/>
      <c r="P377" s="37"/>
      <c r="Q377" s="35" t="str">
        <f t="shared" si="33"/>
        <v>0901</v>
      </c>
      <c r="R377" s="35" t="str">
        <f t="shared" si="34"/>
        <v/>
      </c>
      <c r="S377" s="35" t="str">
        <f>IF(基準給与届!H377="","",基準給与届!H377)</f>
        <v/>
      </c>
      <c r="T377" s="35" t="str">
        <f t="shared" si="35"/>
        <v/>
      </c>
      <c r="U377" s="35" t="str">
        <f t="shared" si="36"/>
        <v/>
      </c>
      <c r="V377" s="35" t="str">
        <f>IFERROR(VLOOKUP(基準給与届データ!S377,【参照】標準報酬月額テーブル!$E$3:$I$33,5,TRUE),"")</f>
        <v/>
      </c>
      <c r="W377" s="35" t="str">
        <f t="shared" si="37"/>
        <v/>
      </c>
      <c r="X377" s="37"/>
      <c r="Y377" s="37"/>
      <c r="Z377" s="37"/>
      <c r="AA377" s="37"/>
      <c r="AB377" s="37"/>
      <c r="AC377" s="37"/>
      <c r="AD377" s="37"/>
    </row>
    <row r="378" spans="1:30" s="38" customFormat="1" x14ac:dyDescent="0.15">
      <c r="A378" s="36" t="s">
        <v>79</v>
      </c>
      <c r="B378" s="35" t="str">
        <f t="shared" si="32"/>
        <v/>
      </c>
      <c r="C378" s="35" t="str">
        <f>IF(基準給与届!B378="","",基準給与届!B378)</f>
        <v/>
      </c>
      <c r="D378" s="35" t="str">
        <f>IF(基準給与届!C378="","",基準給与届!C378)</f>
        <v/>
      </c>
      <c r="E378" s="37" t="str">
        <f>IF(基準給与届!D378="","",基準給与届!D378)</f>
        <v/>
      </c>
      <c r="F378" s="37" t="str">
        <f>IF(基準給与届!E378="","",基準給与届!E378)</f>
        <v/>
      </c>
      <c r="G378" s="35" t="str">
        <f>IF(基準給与届!F378="","",基準給与届!F378)</f>
        <v/>
      </c>
      <c r="H378" s="35" t="str">
        <f>IF(基準給与届!G378="","",基準給与届!G378)</f>
        <v/>
      </c>
      <c r="I378" s="35"/>
      <c r="J378" s="35"/>
      <c r="K378" s="35"/>
      <c r="L378" s="35"/>
      <c r="M378" s="37"/>
      <c r="N378" s="37"/>
      <c r="O378" s="37"/>
      <c r="P378" s="37"/>
      <c r="Q378" s="35" t="str">
        <f t="shared" si="33"/>
        <v>0901</v>
      </c>
      <c r="R378" s="35" t="str">
        <f t="shared" si="34"/>
        <v/>
      </c>
      <c r="S378" s="35" t="str">
        <f>IF(基準給与届!H378="","",基準給与届!H378)</f>
        <v/>
      </c>
      <c r="T378" s="35" t="str">
        <f t="shared" si="35"/>
        <v/>
      </c>
      <c r="U378" s="35" t="str">
        <f t="shared" si="36"/>
        <v/>
      </c>
      <c r="V378" s="35" t="str">
        <f>IFERROR(VLOOKUP(基準給与届データ!S378,【参照】標準報酬月額テーブル!$E$3:$I$33,5,TRUE),"")</f>
        <v/>
      </c>
      <c r="W378" s="35" t="str">
        <f t="shared" si="37"/>
        <v/>
      </c>
      <c r="X378" s="37"/>
      <c r="Y378" s="37"/>
      <c r="Z378" s="37"/>
      <c r="AA378" s="37"/>
      <c r="AB378" s="37"/>
      <c r="AC378" s="37"/>
      <c r="AD378" s="37"/>
    </row>
    <row r="379" spans="1:30" s="38" customFormat="1" x14ac:dyDescent="0.15">
      <c r="A379" s="36" t="s">
        <v>79</v>
      </c>
      <c r="B379" s="35" t="str">
        <f t="shared" si="32"/>
        <v/>
      </c>
      <c r="C379" s="35" t="str">
        <f>IF(基準給与届!B379="","",基準給与届!B379)</f>
        <v/>
      </c>
      <c r="D379" s="35" t="str">
        <f>IF(基準給与届!C379="","",基準給与届!C379)</f>
        <v/>
      </c>
      <c r="E379" s="37" t="str">
        <f>IF(基準給与届!D379="","",基準給与届!D379)</f>
        <v/>
      </c>
      <c r="F379" s="37" t="str">
        <f>IF(基準給与届!E379="","",基準給与届!E379)</f>
        <v/>
      </c>
      <c r="G379" s="35" t="str">
        <f>IF(基準給与届!F379="","",基準給与届!F379)</f>
        <v/>
      </c>
      <c r="H379" s="35" t="str">
        <f>IF(基準給与届!G379="","",基準給与届!G379)</f>
        <v/>
      </c>
      <c r="I379" s="35"/>
      <c r="J379" s="35"/>
      <c r="K379" s="35"/>
      <c r="L379" s="35"/>
      <c r="M379" s="37"/>
      <c r="N379" s="37"/>
      <c r="O379" s="37"/>
      <c r="P379" s="37"/>
      <c r="Q379" s="35" t="str">
        <f t="shared" si="33"/>
        <v>0901</v>
      </c>
      <c r="R379" s="35" t="str">
        <f t="shared" si="34"/>
        <v/>
      </c>
      <c r="S379" s="35" t="str">
        <f>IF(基準給与届!H379="","",基準給与届!H379)</f>
        <v/>
      </c>
      <c r="T379" s="35" t="str">
        <f t="shared" si="35"/>
        <v/>
      </c>
      <c r="U379" s="35" t="str">
        <f t="shared" si="36"/>
        <v/>
      </c>
      <c r="V379" s="35" t="str">
        <f>IFERROR(VLOOKUP(基準給与届データ!S379,【参照】標準報酬月額テーブル!$E$3:$I$33,5,TRUE),"")</f>
        <v/>
      </c>
      <c r="W379" s="35" t="str">
        <f t="shared" si="37"/>
        <v/>
      </c>
      <c r="X379" s="37"/>
      <c r="Y379" s="37"/>
      <c r="Z379" s="37"/>
      <c r="AA379" s="37"/>
      <c r="AB379" s="37"/>
      <c r="AC379" s="37"/>
      <c r="AD379" s="37"/>
    </row>
    <row r="380" spans="1:30" s="38" customFormat="1" x14ac:dyDescent="0.15">
      <c r="A380" s="36" t="s">
        <v>79</v>
      </c>
      <c r="B380" s="35" t="str">
        <f t="shared" si="32"/>
        <v/>
      </c>
      <c r="C380" s="35" t="str">
        <f>IF(基準給与届!B380="","",基準給与届!B380)</f>
        <v/>
      </c>
      <c r="D380" s="35" t="str">
        <f>IF(基準給与届!C380="","",基準給与届!C380)</f>
        <v/>
      </c>
      <c r="E380" s="37" t="str">
        <f>IF(基準給与届!D380="","",基準給与届!D380)</f>
        <v/>
      </c>
      <c r="F380" s="37" t="str">
        <f>IF(基準給与届!E380="","",基準給与届!E380)</f>
        <v/>
      </c>
      <c r="G380" s="35" t="str">
        <f>IF(基準給与届!F380="","",基準給与届!F380)</f>
        <v/>
      </c>
      <c r="H380" s="35" t="str">
        <f>IF(基準給与届!G380="","",基準給与届!G380)</f>
        <v/>
      </c>
      <c r="I380" s="35"/>
      <c r="J380" s="35"/>
      <c r="K380" s="35"/>
      <c r="L380" s="35"/>
      <c r="M380" s="37"/>
      <c r="N380" s="37"/>
      <c r="O380" s="37"/>
      <c r="P380" s="37"/>
      <c r="Q380" s="35" t="str">
        <f t="shared" si="33"/>
        <v>0901</v>
      </c>
      <c r="R380" s="35" t="str">
        <f t="shared" si="34"/>
        <v/>
      </c>
      <c r="S380" s="35" t="str">
        <f>IF(基準給与届!H380="","",基準給与届!H380)</f>
        <v/>
      </c>
      <c r="T380" s="35" t="str">
        <f t="shared" si="35"/>
        <v/>
      </c>
      <c r="U380" s="35" t="str">
        <f t="shared" si="36"/>
        <v/>
      </c>
      <c r="V380" s="35" t="str">
        <f>IFERROR(VLOOKUP(基準給与届データ!S380,【参照】標準報酬月額テーブル!$E$3:$I$33,5,TRUE),"")</f>
        <v/>
      </c>
      <c r="W380" s="35" t="str">
        <f t="shared" si="37"/>
        <v/>
      </c>
      <c r="X380" s="37"/>
      <c r="Y380" s="37"/>
      <c r="Z380" s="37"/>
      <c r="AA380" s="37"/>
      <c r="AB380" s="37"/>
      <c r="AC380" s="37"/>
      <c r="AD380" s="37"/>
    </row>
    <row r="381" spans="1:30" s="38" customFormat="1" x14ac:dyDescent="0.15">
      <c r="A381" s="36" t="s">
        <v>79</v>
      </c>
      <c r="B381" s="35" t="str">
        <f t="shared" si="32"/>
        <v/>
      </c>
      <c r="C381" s="35" t="str">
        <f>IF(基準給与届!B381="","",基準給与届!B381)</f>
        <v/>
      </c>
      <c r="D381" s="35" t="str">
        <f>IF(基準給与届!C381="","",基準給与届!C381)</f>
        <v/>
      </c>
      <c r="E381" s="37" t="str">
        <f>IF(基準給与届!D381="","",基準給与届!D381)</f>
        <v/>
      </c>
      <c r="F381" s="37" t="str">
        <f>IF(基準給与届!E381="","",基準給与届!E381)</f>
        <v/>
      </c>
      <c r="G381" s="35" t="str">
        <f>IF(基準給与届!F381="","",基準給与届!F381)</f>
        <v/>
      </c>
      <c r="H381" s="35" t="str">
        <f>IF(基準給与届!G381="","",基準給与届!G381)</f>
        <v/>
      </c>
      <c r="I381" s="35"/>
      <c r="J381" s="35"/>
      <c r="K381" s="35"/>
      <c r="L381" s="35"/>
      <c r="M381" s="37"/>
      <c r="N381" s="37"/>
      <c r="O381" s="37"/>
      <c r="P381" s="37"/>
      <c r="Q381" s="35" t="str">
        <f t="shared" si="33"/>
        <v>0901</v>
      </c>
      <c r="R381" s="35" t="str">
        <f t="shared" si="34"/>
        <v/>
      </c>
      <c r="S381" s="35" t="str">
        <f>IF(基準給与届!H381="","",基準給与届!H381)</f>
        <v/>
      </c>
      <c r="T381" s="35" t="str">
        <f t="shared" si="35"/>
        <v/>
      </c>
      <c r="U381" s="35" t="str">
        <f t="shared" si="36"/>
        <v/>
      </c>
      <c r="V381" s="35" t="str">
        <f>IFERROR(VLOOKUP(基準給与届データ!S381,【参照】標準報酬月額テーブル!$E$3:$I$33,5,TRUE),"")</f>
        <v/>
      </c>
      <c r="W381" s="35" t="str">
        <f t="shared" si="37"/>
        <v/>
      </c>
      <c r="X381" s="37"/>
      <c r="Y381" s="37"/>
      <c r="Z381" s="37"/>
      <c r="AA381" s="37"/>
      <c r="AB381" s="37"/>
      <c r="AC381" s="37"/>
      <c r="AD381" s="37"/>
    </row>
    <row r="382" spans="1:30" s="38" customFormat="1" x14ac:dyDescent="0.15">
      <c r="A382" s="36" t="s">
        <v>79</v>
      </c>
      <c r="B382" s="35" t="str">
        <f t="shared" si="32"/>
        <v/>
      </c>
      <c r="C382" s="35" t="str">
        <f>IF(基準給与届!B382="","",基準給与届!B382)</f>
        <v/>
      </c>
      <c r="D382" s="35" t="str">
        <f>IF(基準給与届!C382="","",基準給与届!C382)</f>
        <v/>
      </c>
      <c r="E382" s="37" t="str">
        <f>IF(基準給与届!D382="","",基準給与届!D382)</f>
        <v/>
      </c>
      <c r="F382" s="37" t="str">
        <f>IF(基準給与届!E382="","",基準給与届!E382)</f>
        <v/>
      </c>
      <c r="G382" s="35" t="str">
        <f>IF(基準給与届!F382="","",基準給与届!F382)</f>
        <v/>
      </c>
      <c r="H382" s="35" t="str">
        <f>IF(基準給与届!G382="","",基準給与届!G382)</f>
        <v/>
      </c>
      <c r="I382" s="35"/>
      <c r="J382" s="35"/>
      <c r="K382" s="35"/>
      <c r="L382" s="35"/>
      <c r="M382" s="37"/>
      <c r="N382" s="37"/>
      <c r="O382" s="37"/>
      <c r="P382" s="37"/>
      <c r="Q382" s="35" t="str">
        <f t="shared" si="33"/>
        <v>0901</v>
      </c>
      <c r="R382" s="35" t="str">
        <f t="shared" si="34"/>
        <v/>
      </c>
      <c r="S382" s="35" t="str">
        <f>IF(基準給与届!H382="","",基準給与届!H382)</f>
        <v/>
      </c>
      <c r="T382" s="35" t="str">
        <f t="shared" si="35"/>
        <v/>
      </c>
      <c r="U382" s="35" t="str">
        <f t="shared" si="36"/>
        <v/>
      </c>
      <c r="V382" s="35" t="str">
        <f>IFERROR(VLOOKUP(基準給与届データ!S382,【参照】標準報酬月額テーブル!$E$3:$I$33,5,TRUE),"")</f>
        <v/>
      </c>
      <c r="W382" s="35" t="str">
        <f t="shared" si="37"/>
        <v/>
      </c>
      <c r="X382" s="37"/>
      <c r="Y382" s="37"/>
      <c r="Z382" s="37"/>
      <c r="AA382" s="37"/>
      <c r="AB382" s="37"/>
      <c r="AC382" s="37"/>
      <c r="AD382" s="37"/>
    </row>
    <row r="383" spans="1:30" s="38" customFormat="1" x14ac:dyDescent="0.15">
      <c r="A383" s="36" t="s">
        <v>79</v>
      </c>
      <c r="B383" s="35" t="str">
        <f t="shared" si="32"/>
        <v/>
      </c>
      <c r="C383" s="35" t="str">
        <f>IF(基準給与届!B383="","",基準給与届!B383)</f>
        <v/>
      </c>
      <c r="D383" s="35" t="str">
        <f>IF(基準給与届!C383="","",基準給与届!C383)</f>
        <v/>
      </c>
      <c r="E383" s="37" t="str">
        <f>IF(基準給与届!D383="","",基準給与届!D383)</f>
        <v/>
      </c>
      <c r="F383" s="37" t="str">
        <f>IF(基準給与届!E383="","",基準給与届!E383)</f>
        <v/>
      </c>
      <c r="G383" s="35" t="str">
        <f>IF(基準給与届!F383="","",基準給与届!F383)</f>
        <v/>
      </c>
      <c r="H383" s="35" t="str">
        <f>IF(基準給与届!G383="","",基準給与届!G383)</f>
        <v/>
      </c>
      <c r="I383" s="35"/>
      <c r="J383" s="35"/>
      <c r="K383" s="35"/>
      <c r="L383" s="35"/>
      <c r="M383" s="37"/>
      <c r="N383" s="37"/>
      <c r="O383" s="37"/>
      <c r="P383" s="37"/>
      <c r="Q383" s="35" t="str">
        <f t="shared" si="33"/>
        <v>0901</v>
      </c>
      <c r="R383" s="35" t="str">
        <f t="shared" si="34"/>
        <v/>
      </c>
      <c r="S383" s="35" t="str">
        <f>IF(基準給与届!H383="","",基準給与届!H383)</f>
        <v/>
      </c>
      <c r="T383" s="35" t="str">
        <f t="shared" si="35"/>
        <v/>
      </c>
      <c r="U383" s="35" t="str">
        <f t="shared" si="36"/>
        <v/>
      </c>
      <c r="V383" s="35" t="str">
        <f>IFERROR(VLOOKUP(基準給与届データ!S383,【参照】標準報酬月額テーブル!$E$3:$I$33,5,TRUE),"")</f>
        <v/>
      </c>
      <c r="W383" s="35" t="str">
        <f t="shared" si="37"/>
        <v/>
      </c>
      <c r="X383" s="37"/>
      <c r="Y383" s="37"/>
      <c r="Z383" s="37"/>
      <c r="AA383" s="37"/>
      <c r="AB383" s="37"/>
      <c r="AC383" s="37"/>
      <c r="AD383" s="37"/>
    </row>
    <row r="384" spans="1:30" s="38" customFormat="1" x14ac:dyDescent="0.15">
      <c r="A384" s="36" t="s">
        <v>79</v>
      </c>
      <c r="B384" s="35" t="str">
        <f t="shared" si="32"/>
        <v/>
      </c>
      <c r="C384" s="35" t="str">
        <f>IF(基準給与届!B384="","",基準給与届!B384)</f>
        <v/>
      </c>
      <c r="D384" s="35" t="str">
        <f>IF(基準給与届!C384="","",基準給与届!C384)</f>
        <v/>
      </c>
      <c r="E384" s="37" t="str">
        <f>IF(基準給与届!D384="","",基準給与届!D384)</f>
        <v/>
      </c>
      <c r="F384" s="37" t="str">
        <f>IF(基準給与届!E384="","",基準給与届!E384)</f>
        <v/>
      </c>
      <c r="G384" s="35" t="str">
        <f>IF(基準給与届!F384="","",基準給与届!F384)</f>
        <v/>
      </c>
      <c r="H384" s="35" t="str">
        <f>IF(基準給与届!G384="","",基準給与届!G384)</f>
        <v/>
      </c>
      <c r="I384" s="35"/>
      <c r="J384" s="35"/>
      <c r="K384" s="35"/>
      <c r="L384" s="35"/>
      <c r="M384" s="37"/>
      <c r="N384" s="37"/>
      <c r="O384" s="37"/>
      <c r="P384" s="37"/>
      <c r="Q384" s="35" t="str">
        <f t="shared" si="33"/>
        <v>0901</v>
      </c>
      <c r="R384" s="35" t="str">
        <f t="shared" si="34"/>
        <v/>
      </c>
      <c r="S384" s="35" t="str">
        <f>IF(基準給与届!H384="","",基準給与届!H384)</f>
        <v/>
      </c>
      <c r="T384" s="35" t="str">
        <f t="shared" si="35"/>
        <v/>
      </c>
      <c r="U384" s="35" t="str">
        <f t="shared" si="36"/>
        <v/>
      </c>
      <c r="V384" s="35" t="str">
        <f>IFERROR(VLOOKUP(基準給与届データ!S384,【参照】標準報酬月額テーブル!$E$3:$I$33,5,TRUE),"")</f>
        <v/>
      </c>
      <c r="W384" s="35" t="str">
        <f t="shared" si="37"/>
        <v/>
      </c>
      <c r="X384" s="37"/>
      <c r="Y384" s="37"/>
      <c r="Z384" s="37"/>
      <c r="AA384" s="37"/>
      <c r="AB384" s="37"/>
      <c r="AC384" s="37"/>
      <c r="AD384" s="37"/>
    </row>
    <row r="385" spans="1:30" s="38" customFormat="1" x14ac:dyDescent="0.15">
      <c r="A385" s="36" t="s">
        <v>79</v>
      </c>
      <c r="B385" s="35" t="str">
        <f t="shared" si="32"/>
        <v/>
      </c>
      <c r="C385" s="35" t="str">
        <f>IF(基準給与届!B385="","",基準給与届!B385)</f>
        <v/>
      </c>
      <c r="D385" s="35" t="str">
        <f>IF(基準給与届!C385="","",基準給与届!C385)</f>
        <v/>
      </c>
      <c r="E385" s="37" t="str">
        <f>IF(基準給与届!D385="","",基準給与届!D385)</f>
        <v/>
      </c>
      <c r="F385" s="37" t="str">
        <f>IF(基準給与届!E385="","",基準給与届!E385)</f>
        <v/>
      </c>
      <c r="G385" s="35" t="str">
        <f>IF(基準給与届!F385="","",基準給与届!F385)</f>
        <v/>
      </c>
      <c r="H385" s="35" t="str">
        <f>IF(基準給与届!G385="","",基準給与届!G385)</f>
        <v/>
      </c>
      <c r="I385" s="35"/>
      <c r="J385" s="35"/>
      <c r="K385" s="35"/>
      <c r="L385" s="35"/>
      <c r="M385" s="37"/>
      <c r="N385" s="37"/>
      <c r="O385" s="37"/>
      <c r="P385" s="37"/>
      <c r="Q385" s="35" t="str">
        <f t="shared" si="33"/>
        <v>0901</v>
      </c>
      <c r="R385" s="35" t="str">
        <f t="shared" si="34"/>
        <v/>
      </c>
      <c r="S385" s="35" t="str">
        <f>IF(基準給与届!H385="","",基準給与届!H385)</f>
        <v/>
      </c>
      <c r="T385" s="35" t="str">
        <f t="shared" si="35"/>
        <v/>
      </c>
      <c r="U385" s="35" t="str">
        <f t="shared" si="36"/>
        <v/>
      </c>
      <c r="V385" s="35" t="str">
        <f>IFERROR(VLOOKUP(基準給与届データ!S385,【参照】標準報酬月額テーブル!$E$3:$I$33,5,TRUE),"")</f>
        <v/>
      </c>
      <c r="W385" s="35" t="str">
        <f t="shared" si="37"/>
        <v/>
      </c>
      <c r="X385" s="37"/>
      <c r="Y385" s="37"/>
      <c r="Z385" s="37"/>
      <c r="AA385" s="37"/>
      <c r="AB385" s="37"/>
      <c r="AC385" s="37"/>
      <c r="AD385" s="37"/>
    </row>
    <row r="386" spans="1:30" s="38" customFormat="1" x14ac:dyDescent="0.15">
      <c r="A386" s="36" t="s">
        <v>79</v>
      </c>
      <c r="B386" s="35" t="str">
        <f t="shared" si="32"/>
        <v/>
      </c>
      <c r="C386" s="35" t="str">
        <f>IF(基準給与届!B386="","",基準給与届!B386)</f>
        <v/>
      </c>
      <c r="D386" s="35" t="str">
        <f>IF(基準給与届!C386="","",基準給与届!C386)</f>
        <v/>
      </c>
      <c r="E386" s="37" t="str">
        <f>IF(基準給与届!D386="","",基準給与届!D386)</f>
        <v/>
      </c>
      <c r="F386" s="37" t="str">
        <f>IF(基準給与届!E386="","",基準給与届!E386)</f>
        <v/>
      </c>
      <c r="G386" s="35" t="str">
        <f>IF(基準給与届!F386="","",基準給与届!F386)</f>
        <v/>
      </c>
      <c r="H386" s="35" t="str">
        <f>IF(基準給与届!G386="","",基準給与届!G386)</f>
        <v/>
      </c>
      <c r="I386" s="35"/>
      <c r="J386" s="35"/>
      <c r="K386" s="35"/>
      <c r="L386" s="35"/>
      <c r="M386" s="37"/>
      <c r="N386" s="37"/>
      <c r="O386" s="37"/>
      <c r="P386" s="37"/>
      <c r="Q386" s="35" t="str">
        <f t="shared" si="33"/>
        <v>0901</v>
      </c>
      <c r="R386" s="35" t="str">
        <f t="shared" si="34"/>
        <v/>
      </c>
      <c r="S386" s="35" t="str">
        <f>IF(基準給与届!H386="","",基準給与届!H386)</f>
        <v/>
      </c>
      <c r="T386" s="35" t="str">
        <f t="shared" si="35"/>
        <v/>
      </c>
      <c r="U386" s="35" t="str">
        <f t="shared" si="36"/>
        <v/>
      </c>
      <c r="V386" s="35" t="str">
        <f>IFERROR(VLOOKUP(基準給与届データ!S386,【参照】標準報酬月額テーブル!$E$3:$I$33,5,TRUE),"")</f>
        <v/>
      </c>
      <c r="W386" s="35" t="str">
        <f t="shared" si="37"/>
        <v/>
      </c>
      <c r="X386" s="37"/>
      <c r="Y386" s="37"/>
      <c r="Z386" s="37"/>
      <c r="AA386" s="37"/>
      <c r="AB386" s="37"/>
      <c r="AC386" s="37"/>
      <c r="AD386" s="37"/>
    </row>
    <row r="387" spans="1:30" s="38" customFormat="1" x14ac:dyDescent="0.15">
      <c r="A387" s="36" t="s">
        <v>79</v>
      </c>
      <c r="B387" s="35" t="str">
        <f t="shared" si="32"/>
        <v/>
      </c>
      <c r="C387" s="35" t="str">
        <f>IF(基準給与届!B387="","",基準給与届!B387)</f>
        <v/>
      </c>
      <c r="D387" s="35" t="str">
        <f>IF(基準給与届!C387="","",基準給与届!C387)</f>
        <v/>
      </c>
      <c r="E387" s="37" t="str">
        <f>IF(基準給与届!D387="","",基準給与届!D387)</f>
        <v/>
      </c>
      <c r="F387" s="37" t="str">
        <f>IF(基準給与届!E387="","",基準給与届!E387)</f>
        <v/>
      </c>
      <c r="G387" s="35" t="str">
        <f>IF(基準給与届!F387="","",基準給与届!F387)</f>
        <v/>
      </c>
      <c r="H387" s="35" t="str">
        <f>IF(基準給与届!G387="","",基準給与届!G387)</f>
        <v/>
      </c>
      <c r="I387" s="35"/>
      <c r="J387" s="35"/>
      <c r="K387" s="35"/>
      <c r="L387" s="35"/>
      <c r="M387" s="37"/>
      <c r="N387" s="37"/>
      <c r="O387" s="37"/>
      <c r="P387" s="37"/>
      <c r="Q387" s="35" t="str">
        <f t="shared" si="33"/>
        <v>0901</v>
      </c>
      <c r="R387" s="35" t="str">
        <f t="shared" si="34"/>
        <v/>
      </c>
      <c r="S387" s="35" t="str">
        <f>IF(基準給与届!H387="","",基準給与届!H387)</f>
        <v/>
      </c>
      <c r="T387" s="35" t="str">
        <f t="shared" si="35"/>
        <v/>
      </c>
      <c r="U387" s="35" t="str">
        <f t="shared" si="36"/>
        <v/>
      </c>
      <c r="V387" s="35" t="str">
        <f>IFERROR(VLOOKUP(基準給与届データ!S387,【参照】標準報酬月額テーブル!$E$3:$I$33,5,TRUE),"")</f>
        <v/>
      </c>
      <c r="W387" s="35" t="str">
        <f t="shared" si="37"/>
        <v/>
      </c>
      <c r="X387" s="37"/>
      <c r="Y387" s="37"/>
      <c r="Z387" s="37"/>
      <c r="AA387" s="37"/>
      <c r="AB387" s="37"/>
      <c r="AC387" s="37"/>
      <c r="AD387" s="37"/>
    </row>
    <row r="388" spans="1:30" s="38" customFormat="1" x14ac:dyDescent="0.15">
      <c r="A388" s="36" t="s">
        <v>79</v>
      </c>
      <c r="B388" s="35" t="str">
        <f t="shared" si="32"/>
        <v/>
      </c>
      <c r="C388" s="35" t="str">
        <f>IF(基準給与届!B388="","",基準給与届!B388)</f>
        <v/>
      </c>
      <c r="D388" s="35" t="str">
        <f>IF(基準給与届!C388="","",基準給与届!C388)</f>
        <v/>
      </c>
      <c r="E388" s="37" t="str">
        <f>IF(基準給与届!D388="","",基準給与届!D388)</f>
        <v/>
      </c>
      <c r="F388" s="37" t="str">
        <f>IF(基準給与届!E388="","",基準給与届!E388)</f>
        <v/>
      </c>
      <c r="G388" s="35" t="str">
        <f>IF(基準給与届!F388="","",基準給与届!F388)</f>
        <v/>
      </c>
      <c r="H388" s="35" t="str">
        <f>IF(基準給与届!G388="","",基準給与届!G388)</f>
        <v/>
      </c>
      <c r="I388" s="35"/>
      <c r="J388" s="35"/>
      <c r="K388" s="35"/>
      <c r="L388" s="35"/>
      <c r="M388" s="37"/>
      <c r="N388" s="37"/>
      <c r="O388" s="37"/>
      <c r="P388" s="37"/>
      <c r="Q388" s="35" t="str">
        <f t="shared" si="33"/>
        <v>0901</v>
      </c>
      <c r="R388" s="35" t="str">
        <f t="shared" si="34"/>
        <v/>
      </c>
      <c r="S388" s="35" t="str">
        <f>IF(基準給与届!H388="","",基準給与届!H388)</f>
        <v/>
      </c>
      <c r="T388" s="35" t="str">
        <f t="shared" si="35"/>
        <v/>
      </c>
      <c r="U388" s="35" t="str">
        <f t="shared" si="36"/>
        <v/>
      </c>
      <c r="V388" s="35" t="str">
        <f>IFERROR(VLOOKUP(基準給与届データ!S388,【参照】標準報酬月額テーブル!$E$3:$I$33,5,TRUE),"")</f>
        <v/>
      </c>
      <c r="W388" s="35" t="str">
        <f t="shared" si="37"/>
        <v/>
      </c>
      <c r="X388" s="37"/>
      <c r="Y388" s="37"/>
      <c r="Z388" s="37"/>
      <c r="AA388" s="37"/>
      <c r="AB388" s="37"/>
      <c r="AC388" s="37"/>
      <c r="AD388" s="37"/>
    </row>
    <row r="389" spans="1:30" s="38" customFormat="1" x14ac:dyDescent="0.15">
      <c r="A389" s="36" t="s">
        <v>79</v>
      </c>
      <c r="B389" s="35" t="str">
        <f t="shared" si="32"/>
        <v/>
      </c>
      <c r="C389" s="35" t="str">
        <f>IF(基準給与届!B389="","",基準給与届!B389)</f>
        <v/>
      </c>
      <c r="D389" s="35" t="str">
        <f>IF(基準給与届!C389="","",基準給与届!C389)</f>
        <v/>
      </c>
      <c r="E389" s="37" t="str">
        <f>IF(基準給与届!D389="","",基準給与届!D389)</f>
        <v/>
      </c>
      <c r="F389" s="37" t="str">
        <f>IF(基準給与届!E389="","",基準給与届!E389)</f>
        <v/>
      </c>
      <c r="G389" s="35" t="str">
        <f>IF(基準給与届!F389="","",基準給与届!F389)</f>
        <v/>
      </c>
      <c r="H389" s="35" t="str">
        <f>IF(基準給与届!G389="","",基準給与届!G389)</f>
        <v/>
      </c>
      <c r="I389" s="35"/>
      <c r="J389" s="35"/>
      <c r="K389" s="35"/>
      <c r="L389" s="35"/>
      <c r="M389" s="37"/>
      <c r="N389" s="37"/>
      <c r="O389" s="37"/>
      <c r="P389" s="37"/>
      <c r="Q389" s="35" t="str">
        <f t="shared" si="33"/>
        <v>0901</v>
      </c>
      <c r="R389" s="35" t="str">
        <f t="shared" si="34"/>
        <v/>
      </c>
      <c r="S389" s="35" t="str">
        <f>IF(基準給与届!H389="","",基準給与届!H389)</f>
        <v/>
      </c>
      <c r="T389" s="35" t="str">
        <f t="shared" si="35"/>
        <v/>
      </c>
      <c r="U389" s="35" t="str">
        <f t="shared" si="36"/>
        <v/>
      </c>
      <c r="V389" s="35" t="str">
        <f>IFERROR(VLOOKUP(基準給与届データ!S389,【参照】標準報酬月額テーブル!$E$3:$I$33,5,TRUE),"")</f>
        <v/>
      </c>
      <c r="W389" s="35" t="str">
        <f t="shared" si="37"/>
        <v/>
      </c>
      <c r="X389" s="37"/>
      <c r="Y389" s="37"/>
      <c r="Z389" s="37"/>
      <c r="AA389" s="37"/>
      <c r="AB389" s="37"/>
      <c r="AC389" s="37"/>
      <c r="AD389" s="37"/>
    </row>
    <row r="390" spans="1:30" s="38" customFormat="1" x14ac:dyDescent="0.15">
      <c r="A390" s="36" t="s">
        <v>79</v>
      </c>
      <c r="B390" s="35" t="str">
        <f t="shared" si="32"/>
        <v/>
      </c>
      <c r="C390" s="35" t="str">
        <f>IF(基準給与届!B390="","",基準給与届!B390)</f>
        <v/>
      </c>
      <c r="D390" s="35" t="str">
        <f>IF(基準給与届!C390="","",基準給与届!C390)</f>
        <v/>
      </c>
      <c r="E390" s="37" t="str">
        <f>IF(基準給与届!D390="","",基準給与届!D390)</f>
        <v/>
      </c>
      <c r="F390" s="37" t="str">
        <f>IF(基準給与届!E390="","",基準給与届!E390)</f>
        <v/>
      </c>
      <c r="G390" s="35" t="str">
        <f>IF(基準給与届!F390="","",基準給与届!F390)</f>
        <v/>
      </c>
      <c r="H390" s="35" t="str">
        <f>IF(基準給与届!G390="","",基準給与届!G390)</f>
        <v/>
      </c>
      <c r="I390" s="35"/>
      <c r="J390" s="35"/>
      <c r="K390" s="35"/>
      <c r="L390" s="35"/>
      <c r="M390" s="37"/>
      <c r="N390" s="37"/>
      <c r="O390" s="37"/>
      <c r="P390" s="37"/>
      <c r="Q390" s="35" t="str">
        <f t="shared" si="33"/>
        <v>0901</v>
      </c>
      <c r="R390" s="35" t="str">
        <f t="shared" si="34"/>
        <v/>
      </c>
      <c r="S390" s="35" t="str">
        <f>IF(基準給与届!H390="","",基準給与届!H390)</f>
        <v/>
      </c>
      <c r="T390" s="35" t="str">
        <f t="shared" si="35"/>
        <v/>
      </c>
      <c r="U390" s="35" t="str">
        <f t="shared" si="36"/>
        <v/>
      </c>
      <c r="V390" s="35" t="str">
        <f>IFERROR(VLOOKUP(基準給与届データ!S390,【参照】標準報酬月額テーブル!$E$3:$I$33,5,TRUE),"")</f>
        <v/>
      </c>
      <c r="W390" s="35" t="str">
        <f t="shared" si="37"/>
        <v/>
      </c>
      <c r="X390" s="37"/>
      <c r="Y390" s="37"/>
      <c r="Z390" s="37"/>
      <c r="AA390" s="37"/>
      <c r="AB390" s="37"/>
      <c r="AC390" s="37"/>
      <c r="AD390" s="37"/>
    </row>
    <row r="391" spans="1:30" s="38" customFormat="1" x14ac:dyDescent="0.15">
      <c r="A391" s="36" t="s">
        <v>79</v>
      </c>
      <c r="B391" s="35" t="str">
        <f t="shared" si="32"/>
        <v/>
      </c>
      <c r="C391" s="35" t="str">
        <f>IF(基準給与届!B391="","",基準給与届!B391)</f>
        <v/>
      </c>
      <c r="D391" s="35" t="str">
        <f>IF(基準給与届!C391="","",基準給与届!C391)</f>
        <v/>
      </c>
      <c r="E391" s="37" t="str">
        <f>IF(基準給与届!D391="","",基準給与届!D391)</f>
        <v/>
      </c>
      <c r="F391" s="37" t="str">
        <f>IF(基準給与届!E391="","",基準給与届!E391)</f>
        <v/>
      </c>
      <c r="G391" s="35" t="str">
        <f>IF(基準給与届!F391="","",基準給与届!F391)</f>
        <v/>
      </c>
      <c r="H391" s="35" t="str">
        <f>IF(基準給与届!G391="","",基準給与届!G391)</f>
        <v/>
      </c>
      <c r="I391" s="35"/>
      <c r="J391" s="35"/>
      <c r="K391" s="35"/>
      <c r="L391" s="35"/>
      <c r="M391" s="37"/>
      <c r="N391" s="37"/>
      <c r="O391" s="37"/>
      <c r="P391" s="37"/>
      <c r="Q391" s="35" t="str">
        <f t="shared" si="33"/>
        <v>0901</v>
      </c>
      <c r="R391" s="35" t="str">
        <f t="shared" si="34"/>
        <v/>
      </c>
      <c r="S391" s="35" t="str">
        <f>IF(基準給与届!H391="","",基準給与届!H391)</f>
        <v/>
      </c>
      <c r="T391" s="35" t="str">
        <f t="shared" si="35"/>
        <v/>
      </c>
      <c r="U391" s="35" t="str">
        <f t="shared" si="36"/>
        <v/>
      </c>
      <c r="V391" s="35" t="str">
        <f>IFERROR(VLOOKUP(基準給与届データ!S391,【参照】標準報酬月額テーブル!$E$3:$I$33,5,TRUE),"")</f>
        <v/>
      </c>
      <c r="W391" s="35" t="str">
        <f t="shared" si="37"/>
        <v/>
      </c>
      <c r="X391" s="37"/>
      <c r="Y391" s="37"/>
      <c r="Z391" s="37"/>
      <c r="AA391" s="37"/>
      <c r="AB391" s="37"/>
      <c r="AC391" s="37"/>
      <c r="AD391" s="37"/>
    </row>
    <row r="392" spans="1:30" s="38" customFormat="1" x14ac:dyDescent="0.15">
      <c r="A392" s="36" t="s">
        <v>79</v>
      </c>
      <c r="B392" s="35" t="str">
        <f t="shared" si="32"/>
        <v/>
      </c>
      <c r="C392" s="35" t="str">
        <f>IF(基準給与届!B392="","",基準給与届!B392)</f>
        <v/>
      </c>
      <c r="D392" s="35" t="str">
        <f>IF(基準給与届!C392="","",基準給与届!C392)</f>
        <v/>
      </c>
      <c r="E392" s="37" t="str">
        <f>IF(基準給与届!D392="","",基準給与届!D392)</f>
        <v/>
      </c>
      <c r="F392" s="37" t="str">
        <f>IF(基準給与届!E392="","",基準給与届!E392)</f>
        <v/>
      </c>
      <c r="G392" s="35" t="str">
        <f>IF(基準給与届!F392="","",基準給与届!F392)</f>
        <v/>
      </c>
      <c r="H392" s="35" t="str">
        <f>IF(基準給与届!G392="","",基準給与届!G392)</f>
        <v/>
      </c>
      <c r="I392" s="35"/>
      <c r="J392" s="35"/>
      <c r="K392" s="35"/>
      <c r="L392" s="35"/>
      <c r="M392" s="37"/>
      <c r="N392" s="37"/>
      <c r="O392" s="37"/>
      <c r="P392" s="37"/>
      <c r="Q392" s="35" t="str">
        <f t="shared" si="33"/>
        <v>0901</v>
      </c>
      <c r="R392" s="35" t="str">
        <f t="shared" si="34"/>
        <v/>
      </c>
      <c r="S392" s="35" t="str">
        <f>IF(基準給与届!H392="","",基準給与届!H392)</f>
        <v/>
      </c>
      <c r="T392" s="35" t="str">
        <f t="shared" si="35"/>
        <v/>
      </c>
      <c r="U392" s="35" t="str">
        <f t="shared" si="36"/>
        <v/>
      </c>
      <c r="V392" s="35" t="str">
        <f>IFERROR(VLOOKUP(基準給与届データ!S392,【参照】標準報酬月額テーブル!$E$3:$I$33,5,TRUE),"")</f>
        <v/>
      </c>
      <c r="W392" s="35" t="str">
        <f t="shared" si="37"/>
        <v/>
      </c>
      <c r="X392" s="37"/>
      <c r="Y392" s="37"/>
      <c r="Z392" s="37"/>
      <c r="AA392" s="37"/>
      <c r="AB392" s="37"/>
      <c r="AC392" s="37"/>
      <c r="AD392" s="37"/>
    </row>
    <row r="393" spans="1:30" s="38" customFormat="1" x14ac:dyDescent="0.15">
      <c r="A393" s="36" t="s">
        <v>79</v>
      </c>
      <c r="B393" s="35" t="str">
        <f t="shared" si="32"/>
        <v/>
      </c>
      <c r="C393" s="35" t="str">
        <f>IF(基準給与届!B393="","",基準給与届!B393)</f>
        <v/>
      </c>
      <c r="D393" s="35" t="str">
        <f>IF(基準給与届!C393="","",基準給与届!C393)</f>
        <v/>
      </c>
      <c r="E393" s="37" t="str">
        <f>IF(基準給与届!D393="","",基準給与届!D393)</f>
        <v/>
      </c>
      <c r="F393" s="37" t="str">
        <f>IF(基準給与届!E393="","",基準給与届!E393)</f>
        <v/>
      </c>
      <c r="G393" s="35" t="str">
        <f>IF(基準給与届!F393="","",基準給与届!F393)</f>
        <v/>
      </c>
      <c r="H393" s="35" t="str">
        <f>IF(基準給与届!G393="","",基準給与届!G393)</f>
        <v/>
      </c>
      <c r="I393" s="35"/>
      <c r="J393" s="35"/>
      <c r="K393" s="35"/>
      <c r="L393" s="35"/>
      <c r="M393" s="37"/>
      <c r="N393" s="37"/>
      <c r="O393" s="37"/>
      <c r="P393" s="37"/>
      <c r="Q393" s="35" t="str">
        <f t="shared" si="33"/>
        <v>0901</v>
      </c>
      <c r="R393" s="35" t="str">
        <f t="shared" si="34"/>
        <v/>
      </c>
      <c r="S393" s="35" t="str">
        <f>IF(基準給与届!H393="","",基準給与届!H393)</f>
        <v/>
      </c>
      <c r="T393" s="35" t="str">
        <f t="shared" si="35"/>
        <v/>
      </c>
      <c r="U393" s="35" t="str">
        <f t="shared" si="36"/>
        <v/>
      </c>
      <c r="V393" s="35" t="str">
        <f>IFERROR(VLOOKUP(基準給与届データ!S393,【参照】標準報酬月額テーブル!$E$3:$I$33,5,TRUE),"")</f>
        <v/>
      </c>
      <c r="W393" s="35" t="str">
        <f t="shared" si="37"/>
        <v/>
      </c>
      <c r="X393" s="37"/>
      <c r="Y393" s="37"/>
      <c r="Z393" s="37"/>
      <c r="AA393" s="37"/>
      <c r="AB393" s="37"/>
      <c r="AC393" s="37"/>
      <c r="AD393" s="37"/>
    </row>
    <row r="394" spans="1:30" s="38" customFormat="1" x14ac:dyDescent="0.15">
      <c r="A394" s="36" t="s">
        <v>79</v>
      </c>
      <c r="B394" s="35" t="str">
        <f t="shared" si="32"/>
        <v/>
      </c>
      <c r="C394" s="35" t="str">
        <f>IF(基準給与届!B394="","",基準給与届!B394)</f>
        <v/>
      </c>
      <c r="D394" s="35" t="str">
        <f>IF(基準給与届!C394="","",基準給与届!C394)</f>
        <v/>
      </c>
      <c r="E394" s="37" t="str">
        <f>IF(基準給与届!D394="","",基準給与届!D394)</f>
        <v/>
      </c>
      <c r="F394" s="37" t="str">
        <f>IF(基準給与届!E394="","",基準給与届!E394)</f>
        <v/>
      </c>
      <c r="G394" s="35" t="str">
        <f>IF(基準給与届!F394="","",基準給与届!F394)</f>
        <v/>
      </c>
      <c r="H394" s="35" t="str">
        <f>IF(基準給与届!G394="","",基準給与届!G394)</f>
        <v/>
      </c>
      <c r="I394" s="35"/>
      <c r="J394" s="35"/>
      <c r="K394" s="35"/>
      <c r="L394" s="35"/>
      <c r="M394" s="37"/>
      <c r="N394" s="37"/>
      <c r="O394" s="37"/>
      <c r="P394" s="37"/>
      <c r="Q394" s="35" t="str">
        <f t="shared" si="33"/>
        <v>0901</v>
      </c>
      <c r="R394" s="35" t="str">
        <f t="shared" si="34"/>
        <v/>
      </c>
      <c r="S394" s="35" t="str">
        <f>IF(基準給与届!H394="","",基準給与届!H394)</f>
        <v/>
      </c>
      <c r="T394" s="35" t="str">
        <f t="shared" si="35"/>
        <v/>
      </c>
      <c r="U394" s="35" t="str">
        <f t="shared" si="36"/>
        <v/>
      </c>
      <c r="V394" s="35" t="str">
        <f>IFERROR(VLOOKUP(基準給与届データ!S394,【参照】標準報酬月額テーブル!$E$3:$I$33,5,TRUE),"")</f>
        <v/>
      </c>
      <c r="W394" s="35" t="str">
        <f t="shared" si="37"/>
        <v/>
      </c>
      <c r="X394" s="37"/>
      <c r="Y394" s="37"/>
      <c r="Z394" s="37"/>
      <c r="AA394" s="37"/>
      <c r="AB394" s="37"/>
      <c r="AC394" s="37"/>
      <c r="AD394" s="37"/>
    </row>
    <row r="395" spans="1:30" s="38" customFormat="1" x14ac:dyDescent="0.15">
      <c r="A395" s="36" t="s">
        <v>79</v>
      </c>
      <c r="B395" s="35" t="str">
        <f t="shared" ref="B395:B458" si="38">IF(C395="","",$B$9)</f>
        <v/>
      </c>
      <c r="C395" s="35" t="str">
        <f>IF(基準給与届!B395="","",基準給与届!B395)</f>
        <v/>
      </c>
      <c r="D395" s="35" t="str">
        <f>IF(基準給与届!C395="","",基準給与届!C395)</f>
        <v/>
      </c>
      <c r="E395" s="37" t="str">
        <f>IF(基準給与届!D395="","",基準給与届!D395)</f>
        <v/>
      </c>
      <c r="F395" s="37" t="str">
        <f>IF(基準給与届!E395="","",基準給与届!E395)</f>
        <v/>
      </c>
      <c r="G395" s="35" t="str">
        <f>IF(基準給与届!F395="","",基準給与届!F395)</f>
        <v/>
      </c>
      <c r="H395" s="35" t="str">
        <f>IF(基準給与届!G395="","",基準給与届!G395)</f>
        <v/>
      </c>
      <c r="I395" s="35"/>
      <c r="J395" s="35"/>
      <c r="K395" s="35"/>
      <c r="L395" s="35"/>
      <c r="M395" s="37"/>
      <c r="N395" s="37"/>
      <c r="O395" s="37"/>
      <c r="P395" s="37"/>
      <c r="Q395" s="35" t="str">
        <f t="shared" ref="Q395:Q458" si="39">IF(C395="","",$Q$9)&amp;"0901"</f>
        <v>0901</v>
      </c>
      <c r="R395" s="35" t="str">
        <f t="shared" ref="R395:R458" si="40">IF(C395="","",$R$9)</f>
        <v/>
      </c>
      <c r="S395" s="35" t="str">
        <f>IF(基準給与届!H395="","",基準給与届!H395)</f>
        <v/>
      </c>
      <c r="T395" s="35" t="str">
        <f t="shared" ref="T395:T458" si="41">IF(S395="","",$T$9)</f>
        <v/>
      </c>
      <c r="U395" s="35" t="str">
        <f t="shared" si="36"/>
        <v/>
      </c>
      <c r="V395" s="35" t="str">
        <f>IFERROR(VLOOKUP(基準給与届データ!S395,【参照】標準報酬月額テーブル!$E$3:$I$33,5,TRUE),"")</f>
        <v/>
      </c>
      <c r="W395" s="35" t="str">
        <f t="shared" si="37"/>
        <v/>
      </c>
      <c r="X395" s="37"/>
      <c r="Y395" s="37"/>
      <c r="Z395" s="37"/>
      <c r="AA395" s="37"/>
      <c r="AB395" s="37"/>
      <c r="AC395" s="37"/>
      <c r="AD395" s="37"/>
    </row>
    <row r="396" spans="1:30" s="38" customFormat="1" x14ac:dyDescent="0.15">
      <c r="A396" s="36" t="s">
        <v>79</v>
      </c>
      <c r="B396" s="35" t="str">
        <f t="shared" si="38"/>
        <v/>
      </c>
      <c r="C396" s="35" t="str">
        <f>IF(基準給与届!B396="","",基準給与届!B396)</f>
        <v/>
      </c>
      <c r="D396" s="35" t="str">
        <f>IF(基準給与届!C396="","",基準給与届!C396)</f>
        <v/>
      </c>
      <c r="E396" s="37" t="str">
        <f>IF(基準給与届!D396="","",基準給与届!D396)</f>
        <v/>
      </c>
      <c r="F396" s="37" t="str">
        <f>IF(基準給与届!E396="","",基準給与届!E396)</f>
        <v/>
      </c>
      <c r="G396" s="35" t="str">
        <f>IF(基準給与届!F396="","",基準給与届!F396)</f>
        <v/>
      </c>
      <c r="H396" s="35" t="str">
        <f>IF(基準給与届!G396="","",基準給与届!G396)</f>
        <v/>
      </c>
      <c r="I396" s="35"/>
      <c r="J396" s="35"/>
      <c r="K396" s="35"/>
      <c r="L396" s="35"/>
      <c r="M396" s="37"/>
      <c r="N396" s="37"/>
      <c r="O396" s="37"/>
      <c r="P396" s="37"/>
      <c r="Q396" s="35" t="str">
        <f t="shared" si="39"/>
        <v>0901</v>
      </c>
      <c r="R396" s="35" t="str">
        <f t="shared" si="40"/>
        <v/>
      </c>
      <c r="S396" s="35" t="str">
        <f>IF(基準給与届!H396="","",基準給与届!H396)</f>
        <v/>
      </c>
      <c r="T396" s="35" t="str">
        <f t="shared" si="41"/>
        <v/>
      </c>
      <c r="U396" s="35" t="str">
        <f t="shared" si="36"/>
        <v/>
      </c>
      <c r="V396" s="35" t="str">
        <f>IFERROR(VLOOKUP(基準給与届データ!S396,【参照】標準報酬月額テーブル!$E$3:$I$33,5,TRUE),"")</f>
        <v/>
      </c>
      <c r="W396" s="35" t="str">
        <f t="shared" si="37"/>
        <v/>
      </c>
      <c r="X396" s="37"/>
      <c r="Y396" s="37"/>
      <c r="Z396" s="37"/>
      <c r="AA396" s="37"/>
      <c r="AB396" s="37"/>
      <c r="AC396" s="37"/>
      <c r="AD396" s="37"/>
    </row>
    <row r="397" spans="1:30" s="38" customFormat="1" x14ac:dyDescent="0.15">
      <c r="A397" s="36" t="s">
        <v>79</v>
      </c>
      <c r="B397" s="35" t="str">
        <f t="shared" si="38"/>
        <v/>
      </c>
      <c r="C397" s="35" t="str">
        <f>IF(基準給与届!B397="","",基準給与届!B397)</f>
        <v/>
      </c>
      <c r="D397" s="35" t="str">
        <f>IF(基準給与届!C397="","",基準給与届!C397)</f>
        <v/>
      </c>
      <c r="E397" s="37" t="str">
        <f>IF(基準給与届!D397="","",基準給与届!D397)</f>
        <v/>
      </c>
      <c r="F397" s="37" t="str">
        <f>IF(基準給与届!E397="","",基準給与届!E397)</f>
        <v/>
      </c>
      <c r="G397" s="35" t="str">
        <f>IF(基準給与届!F397="","",基準給与届!F397)</f>
        <v/>
      </c>
      <c r="H397" s="35" t="str">
        <f>IF(基準給与届!G397="","",基準給与届!G397)</f>
        <v/>
      </c>
      <c r="I397" s="35"/>
      <c r="J397" s="35"/>
      <c r="K397" s="35"/>
      <c r="L397" s="35"/>
      <c r="M397" s="37"/>
      <c r="N397" s="37"/>
      <c r="O397" s="37"/>
      <c r="P397" s="37"/>
      <c r="Q397" s="35" t="str">
        <f t="shared" si="39"/>
        <v>0901</v>
      </c>
      <c r="R397" s="35" t="str">
        <f t="shared" si="40"/>
        <v/>
      </c>
      <c r="S397" s="35" t="str">
        <f>IF(基準給与届!H397="","",基準給与届!H397)</f>
        <v/>
      </c>
      <c r="T397" s="35" t="str">
        <f t="shared" si="41"/>
        <v/>
      </c>
      <c r="U397" s="35" t="str">
        <f t="shared" si="36"/>
        <v/>
      </c>
      <c r="V397" s="35" t="str">
        <f>IFERROR(VLOOKUP(基準給与届データ!S397,【参照】標準報酬月額テーブル!$E$3:$I$33,5,TRUE),"")</f>
        <v/>
      </c>
      <c r="W397" s="35" t="str">
        <f t="shared" si="37"/>
        <v/>
      </c>
      <c r="X397" s="37"/>
      <c r="Y397" s="37"/>
      <c r="Z397" s="37"/>
      <c r="AA397" s="37"/>
      <c r="AB397" s="37"/>
      <c r="AC397" s="37"/>
      <c r="AD397" s="37"/>
    </row>
    <row r="398" spans="1:30" s="38" customFormat="1" x14ac:dyDescent="0.15">
      <c r="A398" s="36" t="s">
        <v>79</v>
      </c>
      <c r="B398" s="35" t="str">
        <f t="shared" si="38"/>
        <v/>
      </c>
      <c r="C398" s="35" t="str">
        <f>IF(基準給与届!B398="","",基準給与届!B398)</f>
        <v/>
      </c>
      <c r="D398" s="35" t="str">
        <f>IF(基準給与届!C398="","",基準給与届!C398)</f>
        <v/>
      </c>
      <c r="E398" s="37" t="str">
        <f>IF(基準給与届!D398="","",基準給与届!D398)</f>
        <v/>
      </c>
      <c r="F398" s="37" t="str">
        <f>IF(基準給与届!E398="","",基準給与届!E398)</f>
        <v/>
      </c>
      <c r="G398" s="35" t="str">
        <f>IF(基準給与届!F398="","",基準給与届!F398)</f>
        <v/>
      </c>
      <c r="H398" s="35" t="str">
        <f>IF(基準給与届!G398="","",基準給与届!G398)</f>
        <v/>
      </c>
      <c r="I398" s="35"/>
      <c r="J398" s="35"/>
      <c r="K398" s="35"/>
      <c r="L398" s="35"/>
      <c r="M398" s="37"/>
      <c r="N398" s="37"/>
      <c r="O398" s="37"/>
      <c r="P398" s="37"/>
      <c r="Q398" s="35" t="str">
        <f t="shared" si="39"/>
        <v>0901</v>
      </c>
      <c r="R398" s="35" t="str">
        <f t="shared" si="40"/>
        <v/>
      </c>
      <c r="S398" s="35" t="str">
        <f>IF(基準給与届!H398="","",基準給与届!H398)</f>
        <v/>
      </c>
      <c r="T398" s="35" t="str">
        <f t="shared" si="41"/>
        <v/>
      </c>
      <c r="U398" s="35" t="str">
        <f t="shared" si="36"/>
        <v/>
      </c>
      <c r="V398" s="35" t="str">
        <f>IFERROR(VLOOKUP(基準給与届データ!S398,【参照】標準報酬月額テーブル!$E$3:$I$33,5,TRUE),"")</f>
        <v/>
      </c>
      <c r="W398" s="35" t="str">
        <f t="shared" si="37"/>
        <v/>
      </c>
      <c r="X398" s="37"/>
      <c r="Y398" s="37"/>
      <c r="Z398" s="37"/>
      <c r="AA398" s="37"/>
      <c r="AB398" s="37"/>
      <c r="AC398" s="37"/>
      <c r="AD398" s="37"/>
    </row>
    <row r="399" spans="1:30" s="38" customFormat="1" x14ac:dyDescent="0.15">
      <c r="A399" s="36" t="s">
        <v>79</v>
      </c>
      <c r="B399" s="35" t="str">
        <f t="shared" si="38"/>
        <v/>
      </c>
      <c r="C399" s="35" t="str">
        <f>IF(基準給与届!B399="","",基準給与届!B399)</f>
        <v/>
      </c>
      <c r="D399" s="35" t="str">
        <f>IF(基準給与届!C399="","",基準給与届!C399)</f>
        <v/>
      </c>
      <c r="E399" s="37" t="str">
        <f>IF(基準給与届!D399="","",基準給与届!D399)</f>
        <v/>
      </c>
      <c r="F399" s="37" t="str">
        <f>IF(基準給与届!E399="","",基準給与届!E399)</f>
        <v/>
      </c>
      <c r="G399" s="35" t="str">
        <f>IF(基準給与届!F399="","",基準給与届!F399)</f>
        <v/>
      </c>
      <c r="H399" s="35" t="str">
        <f>IF(基準給与届!G399="","",基準給与届!G399)</f>
        <v/>
      </c>
      <c r="I399" s="35"/>
      <c r="J399" s="35"/>
      <c r="K399" s="35"/>
      <c r="L399" s="35"/>
      <c r="M399" s="37"/>
      <c r="N399" s="37"/>
      <c r="O399" s="37"/>
      <c r="P399" s="37"/>
      <c r="Q399" s="35" t="str">
        <f t="shared" si="39"/>
        <v>0901</v>
      </c>
      <c r="R399" s="35" t="str">
        <f t="shared" si="40"/>
        <v/>
      </c>
      <c r="S399" s="35" t="str">
        <f>IF(基準給与届!H399="","",基準給与届!H399)</f>
        <v/>
      </c>
      <c r="T399" s="35" t="str">
        <f t="shared" si="41"/>
        <v/>
      </c>
      <c r="U399" s="35" t="str">
        <f t="shared" si="36"/>
        <v/>
      </c>
      <c r="V399" s="35" t="str">
        <f>IFERROR(VLOOKUP(基準給与届データ!S399,【参照】標準報酬月額テーブル!$E$3:$I$33,5,TRUE),"")</f>
        <v/>
      </c>
      <c r="W399" s="35" t="str">
        <f t="shared" si="37"/>
        <v/>
      </c>
      <c r="X399" s="37"/>
      <c r="Y399" s="37"/>
      <c r="Z399" s="37"/>
      <c r="AA399" s="37"/>
      <c r="AB399" s="37"/>
      <c r="AC399" s="37"/>
      <c r="AD399" s="37"/>
    </row>
    <row r="400" spans="1:30" s="38" customFormat="1" x14ac:dyDescent="0.15">
      <c r="A400" s="36" t="s">
        <v>79</v>
      </c>
      <c r="B400" s="35" t="str">
        <f t="shared" si="38"/>
        <v/>
      </c>
      <c r="C400" s="35" t="str">
        <f>IF(基準給与届!B400="","",基準給与届!B400)</f>
        <v/>
      </c>
      <c r="D400" s="35" t="str">
        <f>IF(基準給与届!C400="","",基準給与届!C400)</f>
        <v/>
      </c>
      <c r="E400" s="37" t="str">
        <f>IF(基準給与届!D400="","",基準給与届!D400)</f>
        <v/>
      </c>
      <c r="F400" s="37" t="str">
        <f>IF(基準給与届!E400="","",基準給与届!E400)</f>
        <v/>
      </c>
      <c r="G400" s="35" t="str">
        <f>IF(基準給与届!F400="","",基準給与届!F400)</f>
        <v/>
      </c>
      <c r="H400" s="35" t="str">
        <f>IF(基準給与届!G400="","",基準給与届!G400)</f>
        <v/>
      </c>
      <c r="I400" s="35"/>
      <c r="J400" s="35"/>
      <c r="K400" s="35"/>
      <c r="L400" s="35"/>
      <c r="M400" s="37"/>
      <c r="N400" s="37"/>
      <c r="O400" s="37"/>
      <c r="P400" s="37"/>
      <c r="Q400" s="35" t="str">
        <f t="shared" si="39"/>
        <v>0901</v>
      </c>
      <c r="R400" s="35" t="str">
        <f t="shared" si="40"/>
        <v/>
      </c>
      <c r="S400" s="35" t="str">
        <f>IF(基準給与届!H400="","",基準給与届!H400)</f>
        <v/>
      </c>
      <c r="T400" s="35" t="str">
        <f t="shared" si="41"/>
        <v/>
      </c>
      <c r="U400" s="35" t="str">
        <f t="shared" si="36"/>
        <v/>
      </c>
      <c r="V400" s="35" t="str">
        <f>IFERROR(VLOOKUP(基準給与届データ!S400,【参照】標準報酬月額テーブル!$E$3:$I$33,5,TRUE),"")</f>
        <v/>
      </c>
      <c r="W400" s="35" t="str">
        <f t="shared" si="37"/>
        <v/>
      </c>
      <c r="X400" s="37"/>
      <c r="Y400" s="37"/>
      <c r="Z400" s="37"/>
      <c r="AA400" s="37"/>
      <c r="AB400" s="37"/>
      <c r="AC400" s="37"/>
      <c r="AD400" s="37"/>
    </row>
    <row r="401" spans="1:30" s="38" customFormat="1" x14ac:dyDescent="0.15">
      <c r="A401" s="36" t="s">
        <v>79</v>
      </c>
      <c r="B401" s="35" t="str">
        <f t="shared" si="38"/>
        <v/>
      </c>
      <c r="C401" s="35" t="str">
        <f>IF(基準給与届!B401="","",基準給与届!B401)</f>
        <v/>
      </c>
      <c r="D401" s="35" t="str">
        <f>IF(基準給与届!C401="","",基準給与届!C401)</f>
        <v/>
      </c>
      <c r="E401" s="37" t="str">
        <f>IF(基準給与届!D401="","",基準給与届!D401)</f>
        <v/>
      </c>
      <c r="F401" s="37" t="str">
        <f>IF(基準給与届!E401="","",基準給与届!E401)</f>
        <v/>
      </c>
      <c r="G401" s="35" t="str">
        <f>IF(基準給与届!F401="","",基準給与届!F401)</f>
        <v/>
      </c>
      <c r="H401" s="35" t="str">
        <f>IF(基準給与届!G401="","",基準給与届!G401)</f>
        <v/>
      </c>
      <c r="I401" s="35"/>
      <c r="J401" s="35"/>
      <c r="K401" s="35"/>
      <c r="L401" s="35"/>
      <c r="M401" s="37"/>
      <c r="N401" s="37"/>
      <c r="O401" s="37"/>
      <c r="P401" s="37"/>
      <c r="Q401" s="35" t="str">
        <f t="shared" si="39"/>
        <v>0901</v>
      </c>
      <c r="R401" s="35" t="str">
        <f t="shared" si="40"/>
        <v/>
      </c>
      <c r="S401" s="35" t="str">
        <f>IF(基準給与届!H401="","",基準給与届!H401)</f>
        <v/>
      </c>
      <c r="T401" s="35" t="str">
        <f t="shared" si="41"/>
        <v/>
      </c>
      <c r="U401" s="35" t="str">
        <f t="shared" si="36"/>
        <v/>
      </c>
      <c r="V401" s="35" t="str">
        <f>IFERROR(VLOOKUP(基準給与届データ!S401,【参照】標準報酬月額テーブル!$E$3:$I$33,5,TRUE),"")</f>
        <v/>
      </c>
      <c r="W401" s="35" t="str">
        <f t="shared" si="37"/>
        <v/>
      </c>
      <c r="X401" s="37"/>
      <c r="Y401" s="37"/>
      <c r="Z401" s="37"/>
      <c r="AA401" s="37"/>
      <c r="AB401" s="37"/>
      <c r="AC401" s="37"/>
      <c r="AD401" s="37"/>
    </row>
    <row r="402" spans="1:30" s="38" customFormat="1" x14ac:dyDescent="0.15">
      <c r="A402" s="36" t="s">
        <v>79</v>
      </c>
      <c r="B402" s="35" t="str">
        <f t="shared" si="38"/>
        <v/>
      </c>
      <c r="C402" s="35" t="str">
        <f>IF(基準給与届!B402="","",基準給与届!B402)</f>
        <v/>
      </c>
      <c r="D402" s="35" t="str">
        <f>IF(基準給与届!C402="","",基準給与届!C402)</f>
        <v/>
      </c>
      <c r="E402" s="37" t="str">
        <f>IF(基準給与届!D402="","",基準給与届!D402)</f>
        <v/>
      </c>
      <c r="F402" s="37" t="str">
        <f>IF(基準給与届!E402="","",基準給与届!E402)</f>
        <v/>
      </c>
      <c r="G402" s="35" t="str">
        <f>IF(基準給与届!F402="","",基準給与届!F402)</f>
        <v/>
      </c>
      <c r="H402" s="35" t="str">
        <f>IF(基準給与届!G402="","",基準給与届!G402)</f>
        <v/>
      </c>
      <c r="I402" s="35"/>
      <c r="J402" s="35"/>
      <c r="K402" s="35"/>
      <c r="L402" s="35"/>
      <c r="M402" s="37"/>
      <c r="N402" s="37"/>
      <c r="O402" s="37"/>
      <c r="P402" s="37"/>
      <c r="Q402" s="35" t="str">
        <f t="shared" si="39"/>
        <v>0901</v>
      </c>
      <c r="R402" s="35" t="str">
        <f t="shared" si="40"/>
        <v/>
      </c>
      <c r="S402" s="35" t="str">
        <f>IF(基準給与届!H402="","",基準給与届!H402)</f>
        <v/>
      </c>
      <c r="T402" s="35" t="str">
        <f t="shared" si="41"/>
        <v/>
      </c>
      <c r="U402" s="35" t="str">
        <f t="shared" si="36"/>
        <v/>
      </c>
      <c r="V402" s="35" t="str">
        <f>IFERROR(VLOOKUP(基準給与届データ!S402,【参照】標準報酬月額テーブル!$E$3:$I$33,5,TRUE),"")</f>
        <v/>
      </c>
      <c r="W402" s="35" t="str">
        <f t="shared" si="37"/>
        <v/>
      </c>
      <c r="X402" s="37"/>
      <c r="Y402" s="37"/>
      <c r="Z402" s="37"/>
      <c r="AA402" s="37"/>
      <c r="AB402" s="37"/>
      <c r="AC402" s="37"/>
      <c r="AD402" s="37"/>
    </row>
    <row r="403" spans="1:30" s="38" customFormat="1" x14ac:dyDescent="0.15">
      <c r="A403" s="36" t="s">
        <v>79</v>
      </c>
      <c r="B403" s="35" t="str">
        <f t="shared" si="38"/>
        <v/>
      </c>
      <c r="C403" s="35" t="str">
        <f>IF(基準給与届!B403="","",基準給与届!B403)</f>
        <v/>
      </c>
      <c r="D403" s="35" t="str">
        <f>IF(基準給与届!C403="","",基準給与届!C403)</f>
        <v/>
      </c>
      <c r="E403" s="37" t="str">
        <f>IF(基準給与届!D403="","",基準給与届!D403)</f>
        <v/>
      </c>
      <c r="F403" s="37" t="str">
        <f>IF(基準給与届!E403="","",基準給与届!E403)</f>
        <v/>
      </c>
      <c r="G403" s="35" t="str">
        <f>IF(基準給与届!F403="","",基準給与届!F403)</f>
        <v/>
      </c>
      <c r="H403" s="35" t="str">
        <f>IF(基準給与届!G403="","",基準給与届!G403)</f>
        <v/>
      </c>
      <c r="I403" s="35"/>
      <c r="J403" s="35"/>
      <c r="K403" s="35"/>
      <c r="L403" s="35"/>
      <c r="M403" s="37"/>
      <c r="N403" s="37"/>
      <c r="O403" s="37"/>
      <c r="P403" s="37"/>
      <c r="Q403" s="35" t="str">
        <f t="shared" si="39"/>
        <v>0901</v>
      </c>
      <c r="R403" s="35" t="str">
        <f t="shared" si="40"/>
        <v/>
      </c>
      <c r="S403" s="35" t="str">
        <f>IF(基準給与届!H403="","",基準給与届!H403)</f>
        <v/>
      </c>
      <c r="T403" s="35" t="str">
        <f t="shared" si="41"/>
        <v/>
      </c>
      <c r="U403" s="35" t="str">
        <f t="shared" si="36"/>
        <v/>
      </c>
      <c r="V403" s="35" t="str">
        <f>IFERROR(VLOOKUP(基準給与届データ!S403,【参照】標準報酬月額テーブル!$E$3:$I$33,5,TRUE),"")</f>
        <v/>
      </c>
      <c r="W403" s="35" t="str">
        <f t="shared" si="37"/>
        <v/>
      </c>
      <c r="X403" s="37"/>
      <c r="Y403" s="37"/>
      <c r="Z403" s="37"/>
      <c r="AA403" s="37"/>
      <c r="AB403" s="37"/>
      <c r="AC403" s="37"/>
      <c r="AD403" s="37"/>
    </row>
    <row r="404" spans="1:30" s="38" customFormat="1" x14ac:dyDescent="0.15">
      <c r="A404" s="36" t="s">
        <v>79</v>
      </c>
      <c r="B404" s="35" t="str">
        <f t="shared" si="38"/>
        <v/>
      </c>
      <c r="C404" s="35" t="str">
        <f>IF(基準給与届!B404="","",基準給与届!B404)</f>
        <v/>
      </c>
      <c r="D404" s="35" t="str">
        <f>IF(基準給与届!C404="","",基準給与届!C404)</f>
        <v/>
      </c>
      <c r="E404" s="37" t="str">
        <f>IF(基準給与届!D404="","",基準給与届!D404)</f>
        <v/>
      </c>
      <c r="F404" s="37" t="str">
        <f>IF(基準給与届!E404="","",基準給与届!E404)</f>
        <v/>
      </c>
      <c r="G404" s="35" t="str">
        <f>IF(基準給与届!F404="","",基準給与届!F404)</f>
        <v/>
      </c>
      <c r="H404" s="35" t="str">
        <f>IF(基準給与届!G404="","",基準給与届!G404)</f>
        <v/>
      </c>
      <c r="I404" s="35"/>
      <c r="J404" s="35"/>
      <c r="K404" s="35"/>
      <c r="L404" s="35"/>
      <c r="M404" s="37"/>
      <c r="N404" s="37"/>
      <c r="O404" s="37"/>
      <c r="P404" s="37"/>
      <c r="Q404" s="35" t="str">
        <f t="shared" si="39"/>
        <v>0901</v>
      </c>
      <c r="R404" s="35" t="str">
        <f t="shared" si="40"/>
        <v/>
      </c>
      <c r="S404" s="35" t="str">
        <f>IF(基準給与届!H404="","",基準給与届!H404)</f>
        <v/>
      </c>
      <c r="T404" s="35" t="str">
        <f t="shared" si="41"/>
        <v/>
      </c>
      <c r="U404" s="35" t="str">
        <f t="shared" si="36"/>
        <v/>
      </c>
      <c r="V404" s="35" t="str">
        <f>IFERROR(VLOOKUP(基準給与届データ!S404,【参照】標準報酬月額テーブル!$E$3:$I$33,5,TRUE),"")</f>
        <v/>
      </c>
      <c r="W404" s="35" t="str">
        <f t="shared" si="37"/>
        <v/>
      </c>
      <c r="X404" s="37"/>
      <c r="Y404" s="37"/>
      <c r="Z404" s="37"/>
      <c r="AA404" s="37"/>
      <c r="AB404" s="37"/>
      <c r="AC404" s="37"/>
      <c r="AD404" s="37"/>
    </row>
    <row r="405" spans="1:30" s="38" customFormat="1" x14ac:dyDescent="0.15">
      <c r="A405" s="36" t="s">
        <v>79</v>
      </c>
      <c r="B405" s="35" t="str">
        <f t="shared" si="38"/>
        <v/>
      </c>
      <c r="C405" s="35" t="str">
        <f>IF(基準給与届!B405="","",基準給与届!B405)</f>
        <v/>
      </c>
      <c r="D405" s="35" t="str">
        <f>IF(基準給与届!C405="","",基準給与届!C405)</f>
        <v/>
      </c>
      <c r="E405" s="37" t="str">
        <f>IF(基準給与届!D405="","",基準給与届!D405)</f>
        <v/>
      </c>
      <c r="F405" s="37" t="str">
        <f>IF(基準給与届!E405="","",基準給与届!E405)</f>
        <v/>
      </c>
      <c r="G405" s="35" t="str">
        <f>IF(基準給与届!F405="","",基準給与届!F405)</f>
        <v/>
      </c>
      <c r="H405" s="35" t="str">
        <f>IF(基準給与届!G405="","",基準給与届!G405)</f>
        <v/>
      </c>
      <c r="I405" s="35"/>
      <c r="J405" s="35"/>
      <c r="K405" s="35"/>
      <c r="L405" s="35"/>
      <c r="M405" s="37"/>
      <c r="N405" s="37"/>
      <c r="O405" s="37"/>
      <c r="P405" s="37"/>
      <c r="Q405" s="35" t="str">
        <f t="shared" si="39"/>
        <v>0901</v>
      </c>
      <c r="R405" s="35" t="str">
        <f t="shared" si="40"/>
        <v/>
      </c>
      <c r="S405" s="35" t="str">
        <f>IF(基準給与届!H405="","",基準給与届!H405)</f>
        <v/>
      </c>
      <c r="T405" s="35" t="str">
        <f t="shared" si="41"/>
        <v/>
      </c>
      <c r="U405" s="35" t="str">
        <f t="shared" si="36"/>
        <v/>
      </c>
      <c r="V405" s="35" t="str">
        <f>IFERROR(VLOOKUP(基準給与届データ!S405,【参照】標準報酬月額テーブル!$E$3:$I$33,5,TRUE),"")</f>
        <v/>
      </c>
      <c r="W405" s="35" t="str">
        <f t="shared" si="37"/>
        <v/>
      </c>
      <c r="X405" s="37"/>
      <c r="Y405" s="37"/>
      <c r="Z405" s="37"/>
      <c r="AA405" s="37"/>
      <c r="AB405" s="37"/>
      <c r="AC405" s="37"/>
      <c r="AD405" s="37"/>
    </row>
    <row r="406" spans="1:30" s="38" customFormat="1" x14ac:dyDescent="0.15">
      <c r="A406" s="36" t="s">
        <v>79</v>
      </c>
      <c r="B406" s="35" t="str">
        <f t="shared" si="38"/>
        <v/>
      </c>
      <c r="C406" s="35" t="str">
        <f>IF(基準給与届!B406="","",基準給与届!B406)</f>
        <v/>
      </c>
      <c r="D406" s="35" t="str">
        <f>IF(基準給与届!C406="","",基準給与届!C406)</f>
        <v/>
      </c>
      <c r="E406" s="37" t="str">
        <f>IF(基準給与届!D406="","",基準給与届!D406)</f>
        <v/>
      </c>
      <c r="F406" s="37" t="str">
        <f>IF(基準給与届!E406="","",基準給与届!E406)</f>
        <v/>
      </c>
      <c r="G406" s="35" t="str">
        <f>IF(基準給与届!F406="","",基準給与届!F406)</f>
        <v/>
      </c>
      <c r="H406" s="35" t="str">
        <f>IF(基準給与届!G406="","",基準給与届!G406)</f>
        <v/>
      </c>
      <c r="I406" s="35"/>
      <c r="J406" s="35"/>
      <c r="K406" s="35"/>
      <c r="L406" s="35"/>
      <c r="M406" s="37"/>
      <c r="N406" s="37"/>
      <c r="O406" s="37"/>
      <c r="P406" s="37"/>
      <c r="Q406" s="35" t="str">
        <f t="shared" si="39"/>
        <v>0901</v>
      </c>
      <c r="R406" s="35" t="str">
        <f t="shared" si="40"/>
        <v/>
      </c>
      <c r="S406" s="35" t="str">
        <f>IF(基準給与届!H406="","",基準給与届!H406)</f>
        <v/>
      </c>
      <c r="T406" s="35" t="str">
        <f t="shared" si="41"/>
        <v/>
      </c>
      <c r="U406" s="35" t="str">
        <f t="shared" si="36"/>
        <v/>
      </c>
      <c r="V406" s="35" t="str">
        <f>IFERROR(VLOOKUP(基準給与届データ!S406,【参照】標準報酬月額テーブル!$E$3:$I$33,5,TRUE),"")</f>
        <v/>
      </c>
      <c r="W406" s="35" t="str">
        <f t="shared" si="37"/>
        <v/>
      </c>
      <c r="X406" s="37"/>
      <c r="Y406" s="37"/>
      <c r="Z406" s="37"/>
      <c r="AA406" s="37"/>
      <c r="AB406" s="37"/>
      <c r="AC406" s="37"/>
      <c r="AD406" s="37"/>
    </row>
    <row r="407" spans="1:30" s="38" customFormat="1" x14ac:dyDescent="0.15">
      <c r="A407" s="36" t="s">
        <v>79</v>
      </c>
      <c r="B407" s="35" t="str">
        <f t="shared" si="38"/>
        <v/>
      </c>
      <c r="C407" s="35" t="str">
        <f>IF(基準給与届!B407="","",基準給与届!B407)</f>
        <v/>
      </c>
      <c r="D407" s="35" t="str">
        <f>IF(基準給与届!C407="","",基準給与届!C407)</f>
        <v/>
      </c>
      <c r="E407" s="37" t="str">
        <f>IF(基準給与届!D407="","",基準給与届!D407)</f>
        <v/>
      </c>
      <c r="F407" s="37" t="str">
        <f>IF(基準給与届!E407="","",基準給与届!E407)</f>
        <v/>
      </c>
      <c r="G407" s="35" t="str">
        <f>IF(基準給与届!F407="","",基準給与届!F407)</f>
        <v/>
      </c>
      <c r="H407" s="35" t="str">
        <f>IF(基準給与届!G407="","",基準給与届!G407)</f>
        <v/>
      </c>
      <c r="I407" s="35"/>
      <c r="J407" s="35"/>
      <c r="K407" s="35"/>
      <c r="L407" s="35"/>
      <c r="M407" s="37"/>
      <c r="N407" s="37"/>
      <c r="O407" s="37"/>
      <c r="P407" s="37"/>
      <c r="Q407" s="35" t="str">
        <f t="shared" si="39"/>
        <v>0901</v>
      </c>
      <c r="R407" s="35" t="str">
        <f t="shared" si="40"/>
        <v/>
      </c>
      <c r="S407" s="35" t="str">
        <f>IF(基準給与届!H407="","",基準給与届!H407)</f>
        <v/>
      </c>
      <c r="T407" s="35" t="str">
        <f t="shared" si="41"/>
        <v/>
      </c>
      <c r="U407" s="35" t="str">
        <f t="shared" si="36"/>
        <v/>
      </c>
      <c r="V407" s="35" t="str">
        <f>IFERROR(VLOOKUP(基準給与届データ!S407,【参照】標準報酬月額テーブル!$E$3:$I$33,5,TRUE),"")</f>
        <v/>
      </c>
      <c r="W407" s="35" t="str">
        <f t="shared" si="37"/>
        <v/>
      </c>
      <c r="X407" s="37"/>
      <c r="Y407" s="37"/>
      <c r="Z407" s="37"/>
      <c r="AA407" s="37"/>
      <c r="AB407" s="37"/>
      <c r="AC407" s="37"/>
      <c r="AD407" s="37"/>
    </row>
    <row r="408" spans="1:30" s="38" customFormat="1" x14ac:dyDescent="0.15">
      <c r="A408" s="36" t="s">
        <v>79</v>
      </c>
      <c r="B408" s="35" t="str">
        <f t="shared" si="38"/>
        <v/>
      </c>
      <c r="C408" s="35" t="str">
        <f>IF(基準給与届!B408="","",基準給与届!B408)</f>
        <v/>
      </c>
      <c r="D408" s="35" t="str">
        <f>IF(基準給与届!C408="","",基準給与届!C408)</f>
        <v/>
      </c>
      <c r="E408" s="37" t="str">
        <f>IF(基準給与届!D408="","",基準給与届!D408)</f>
        <v/>
      </c>
      <c r="F408" s="37" t="str">
        <f>IF(基準給与届!E408="","",基準給与届!E408)</f>
        <v/>
      </c>
      <c r="G408" s="35" t="str">
        <f>IF(基準給与届!F408="","",基準給与届!F408)</f>
        <v/>
      </c>
      <c r="H408" s="35" t="str">
        <f>IF(基準給与届!G408="","",基準給与届!G408)</f>
        <v/>
      </c>
      <c r="I408" s="35"/>
      <c r="J408" s="35"/>
      <c r="K408" s="35"/>
      <c r="L408" s="35"/>
      <c r="M408" s="37"/>
      <c r="N408" s="37"/>
      <c r="O408" s="37"/>
      <c r="P408" s="37"/>
      <c r="Q408" s="35" t="str">
        <f t="shared" si="39"/>
        <v>0901</v>
      </c>
      <c r="R408" s="35" t="str">
        <f t="shared" si="40"/>
        <v/>
      </c>
      <c r="S408" s="35" t="str">
        <f>IF(基準給与届!H408="","",基準給与届!H408)</f>
        <v/>
      </c>
      <c r="T408" s="35" t="str">
        <f t="shared" si="41"/>
        <v/>
      </c>
      <c r="U408" s="35" t="str">
        <f t="shared" si="36"/>
        <v/>
      </c>
      <c r="V408" s="35" t="str">
        <f>IFERROR(VLOOKUP(基準給与届データ!S408,【参照】標準報酬月額テーブル!$E$3:$I$33,5,TRUE),"")</f>
        <v/>
      </c>
      <c r="W408" s="35" t="str">
        <f t="shared" si="37"/>
        <v/>
      </c>
      <c r="X408" s="37"/>
      <c r="Y408" s="37"/>
      <c r="Z408" s="37"/>
      <c r="AA408" s="37"/>
      <c r="AB408" s="37"/>
      <c r="AC408" s="37"/>
      <c r="AD408" s="37"/>
    </row>
    <row r="409" spans="1:30" s="38" customFormat="1" x14ac:dyDescent="0.15">
      <c r="A409" s="36" t="s">
        <v>79</v>
      </c>
      <c r="B409" s="35" t="str">
        <f t="shared" si="38"/>
        <v/>
      </c>
      <c r="C409" s="35" t="str">
        <f>IF(基準給与届!B409="","",基準給与届!B409)</f>
        <v/>
      </c>
      <c r="D409" s="35" t="str">
        <f>IF(基準給与届!C409="","",基準給与届!C409)</f>
        <v/>
      </c>
      <c r="E409" s="37" t="str">
        <f>IF(基準給与届!D409="","",基準給与届!D409)</f>
        <v/>
      </c>
      <c r="F409" s="37" t="str">
        <f>IF(基準給与届!E409="","",基準給与届!E409)</f>
        <v/>
      </c>
      <c r="G409" s="35" t="str">
        <f>IF(基準給与届!F409="","",基準給与届!F409)</f>
        <v/>
      </c>
      <c r="H409" s="35" t="str">
        <f>IF(基準給与届!G409="","",基準給与届!G409)</f>
        <v/>
      </c>
      <c r="I409" s="35"/>
      <c r="J409" s="35"/>
      <c r="K409" s="35"/>
      <c r="L409" s="35"/>
      <c r="M409" s="37"/>
      <c r="N409" s="37"/>
      <c r="O409" s="37"/>
      <c r="P409" s="37"/>
      <c r="Q409" s="35" t="str">
        <f t="shared" si="39"/>
        <v>0901</v>
      </c>
      <c r="R409" s="35" t="str">
        <f t="shared" si="40"/>
        <v/>
      </c>
      <c r="S409" s="35" t="str">
        <f>IF(基準給与届!H409="","",基準給与届!H409)</f>
        <v/>
      </c>
      <c r="T409" s="35" t="str">
        <f t="shared" si="41"/>
        <v/>
      </c>
      <c r="U409" s="35" t="str">
        <f t="shared" ref="U409:U472" si="42">IF(S409="","",$U$9)</f>
        <v/>
      </c>
      <c r="V409" s="35" t="str">
        <f>IFERROR(VLOOKUP(基準給与届データ!S409,【参照】標準報酬月額テーブル!$E$3:$I$33,5,TRUE),"")</f>
        <v/>
      </c>
      <c r="W409" s="35" t="str">
        <f t="shared" ref="W409:W472" si="43">IF(C409="","",$W$9)</f>
        <v/>
      </c>
      <c r="X409" s="37"/>
      <c r="Y409" s="37"/>
      <c r="Z409" s="37"/>
      <c r="AA409" s="37"/>
      <c r="AB409" s="37"/>
      <c r="AC409" s="37"/>
      <c r="AD409" s="37"/>
    </row>
    <row r="410" spans="1:30" s="38" customFormat="1" x14ac:dyDescent="0.15">
      <c r="A410" s="36" t="s">
        <v>79</v>
      </c>
      <c r="B410" s="35" t="str">
        <f t="shared" si="38"/>
        <v/>
      </c>
      <c r="C410" s="35" t="str">
        <f>IF(基準給与届!B410="","",基準給与届!B410)</f>
        <v/>
      </c>
      <c r="D410" s="35" t="str">
        <f>IF(基準給与届!C410="","",基準給与届!C410)</f>
        <v/>
      </c>
      <c r="E410" s="37" t="str">
        <f>IF(基準給与届!D410="","",基準給与届!D410)</f>
        <v/>
      </c>
      <c r="F410" s="37" t="str">
        <f>IF(基準給与届!E410="","",基準給与届!E410)</f>
        <v/>
      </c>
      <c r="G410" s="35" t="str">
        <f>IF(基準給与届!F410="","",基準給与届!F410)</f>
        <v/>
      </c>
      <c r="H410" s="35" t="str">
        <f>IF(基準給与届!G410="","",基準給与届!G410)</f>
        <v/>
      </c>
      <c r="I410" s="35"/>
      <c r="J410" s="35"/>
      <c r="K410" s="35"/>
      <c r="L410" s="35"/>
      <c r="M410" s="37"/>
      <c r="N410" s="37"/>
      <c r="O410" s="37"/>
      <c r="P410" s="37"/>
      <c r="Q410" s="35" t="str">
        <f t="shared" si="39"/>
        <v>0901</v>
      </c>
      <c r="R410" s="35" t="str">
        <f t="shared" si="40"/>
        <v/>
      </c>
      <c r="S410" s="35" t="str">
        <f>IF(基準給与届!H410="","",基準給与届!H410)</f>
        <v/>
      </c>
      <c r="T410" s="35" t="str">
        <f t="shared" si="41"/>
        <v/>
      </c>
      <c r="U410" s="35" t="str">
        <f t="shared" si="42"/>
        <v/>
      </c>
      <c r="V410" s="35" t="str">
        <f>IFERROR(VLOOKUP(基準給与届データ!S410,【参照】標準報酬月額テーブル!$E$3:$I$33,5,TRUE),"")</f>
        <v/>
      </c>
      <c r="W410" s="35" t="str">
        <f t="shared" si="43"/>
        <v/>
      </c>
      <c r="X410" s="37"/>
      <c r="Y410" s="37"/>
      <c r="Z410" s="37"/>
      <c r="AA410" s="37"/>
      <c r="AB410" s="37"/>
      <c r="AC410" s="37"/>
      <c r="AD410" s="37"/>
    </row>
    <row r="411" spans="1:30" s="38" customFormat="1" x14ac:dyDescent="0.15">
      <c r="A411" s="36" t="s">
        <v>79</v>
      </c>
      <c r="B411" s="35" t="str">
        <f t="shared" si="38"/>
        <v/>
      </c>
      <c r="C411" s="35" t="str">
        <f>IF(基準給与届!B411="","",基準給与届!B411)</f>
        <v/>
      </c>
      <c r="D411" s="35" t="str">
        <f>IF(基準給与届!C411="","",基準給与届!C411)</f>
        <v/>
      </c>
      <c r="E411" s="37" t="str">
        <f>IF(基準給与届!D411="","",基準給与届!D411)</f>
        <v/>
      </c>
      <c r="F411" s="37" t="str">
        <f>IF(基準給与届!E411="","",基準給与届!E411)</f>
        <v/>
      </c>
      <c r="G411" s="35" t="str">
        <f>IF(基準給与届!F411="","",基準給与届!F411)</f>
        <v/>
      </c>
      <c r="H411" s="35" t="str">
        <f>IF(基準給与届!G411="","",基準給与届!G411)</f>
        <v/>
      </c>
      <c r="I411" s="35"/>
      <c r="J411" s="35"/>
      <c r="K411" s="35"/>
      <c r="L411" s="35"/>
      <c r="M411" s="37"/>
      <c r="N411" s="37"/>
      <c r="O411" s="37"/>
      <c r="P411" s="37"/>
      <c r="Q411" s="35" t="str">
        <f t="shared" si="39"/>
        <v>0901</v>
      </c>
      <c r="R411" s="35" t="str">
        <f t="shared" si="40"/>
        <v/>
      </c>
      <c r="S411" s="35" t="str">
        <f>IF(基準給与届!H411="","",基準給与届!H411)</f>
        <v/>
      </c>
      <c r="T411" s="35" t="str">
        <f t="shared" si="41"/>
        <v/>
      </c>
      <c r="U411" s="35" t="str">
        <f t="shared" si="42"/>
        <v/>
      </c>
      <c r="V411" s="35" t="str">
        <f>IFERROR(VLOOKUP(基準給与届データ!S411,【参照】標準報酬月額テーブル!$E$3:$I$33,5,TRUE),"")</f>
        <v/>
      </c>
      <c r="W411" s="35" t="str">
        <f t="shared" si="43"/>
        <v/>
      </c>
      <c r="X411" s="37"/>
      <c r="Y411" s="37"/>
      <c r="Z411" s="37"/>
      <c r="AA411" s="37"/>
      <c r="AB411" s="37"/>
      <c r="AC411" s="37"/>
      <c r="AD411" s="37"/>
    </row>
    <row r="412" spans="1:30" s="38" customFormat="1" x14ac:dyDescent="0.15">
      <c r="A412" s="36" t="s">
        <v>79</v>
      </c>
      <c r="B412" s="35" t="str">
        <f t="shared" si="38"/>
        <v/>
      </c>
      <c r="C412" s="35" t="str">
        <f>IF(基準給与届!B412="","",基準給与届!B412)</f>
        <v/>
      </c>
      <c r="D412" s="35" t="str">
        <f>IF(基準給与届!C412="","",基準給与届!C412)</f>
        <v/>
      </c>
      <c r="E412" s="37" t="str">
        <f>IF(基準給与届!D412="","",基準給与届!D412)</f>
        <v/>
      </c>
      <c r="F412" s="37" t="str">
        <f>IF(基準給与届!E412="","",基準給与届!E412)</f>
        <v/>
      </c>
      <c r="G412" s="35" t="str">
        <f>IF(基準給与届!F412="","",基準給与届!F412)</f>
        <v/>
      </c>
      <c r="H412" s="35" t="str">
        <f>IF(基準給与届!G412="","",基準給与届!G412)</f>
        <v/>
      </c>
      <c r="I412" s="35"/>
      <c r="J412" s="35"/>
      <c r="K412" s="35"/>
      <c r="L412" s="35"/>
      <c r="M412" s="37"/>
      <c r="N412" s="37"/>
      <c r="O412" s="37"/>
      <c r="P412" s="37"/>
      <c r="Q412" s="35" t="str">
        <f t="shared" si="39"/>
        <v>0901</v>
      </c>
      <c r="R412" s="35" t="str">
        <f t="shared" si="40"/>
        <v/>
      </c>
      <c r="S412" s="35" t="str">
        <f>IF(基準給与届!H412="","",基準給与届!H412)</f>
        <v/>
      </c>
      <c r="T412" s="35" t="str">
        <f t="shared" si="41"/>
        <v/>
      </c>
      <c r="U412" s="35" t="str">
        <f t="shared" si="42"/>
        <v/>
      </c>
      <c r="V412" s="35" t="str">
        <f>IFERROR(VLOOKUP(基準給与届データ!S412,【参照】標準報酬月額テーブル!$E$3:$I$33,5,TRUE),"")</f>
        <v/>
      </c>
      <c r="W412" s="35" t="str">
        <f t="shared" si="43"/>
        <v/>
      </c>
      <c r="X412" s="37"/>
      <c r="Y412" s="37"/>
      <c r="Z412" s="37"/>
      <c r="AA412" s="37"/>
      <c r="AB412" s="37"/>
      <c r="AC412" s="37"/>
      <c r="AD412" s="37"/>
    </row>
    <row r="413" spans="1:30" s="38" customFormat="1" x14ac:dyDescent="0.15">
      <c r="A413" s="36" t="s">
        <v>79</v>
      </c>
      <c r="B413" s="35" t="str">
        <f t="shared" si="38"/>
        <v/>
      </c>
      <c r="C413" s="35" t="str">
        <f>IF(基準給与届!B413="","",基準給与届!B413)</f>
        <v/>
      </c>
      <c r="D413" s="35" t="str">
        <f>IF(基準給与届!C413="","",基準給与届!C413)</f>
        <v/>
      </c>
      <c r="E413" s="37" t="str">
        <f>IF(基準給与届!D413="","",基準給与届!D413)</f>
        <v/>
      </c>
      <c r="F413" s="37" t="str">
        <f>IF(基準給与届!E413="","",基準給与届!E413)</f>
        <v/>
      </c>
      <c r="G413" s="35" t="str">
        <f>IF(基準給与届!F413="","",基準給与届!F413)</f>
        <v/>
      </c>
      <c r="H413" s="35" t="str">
        <f>IF(基準給与届!G413="","",基準給与届!G413)</f>
        <v/>
      </c>
      <c r="I413" s="35"/>
      <c r="J413" s="35"/>
      <c r="K413" s="35"/>
      <c r="L413" s="35"/>
      <c r="M413" s="37"/>
      <c r="N413" s="37"/>
      <c r="O413" s="37"/>
      <c r="P413" s="37"/>
      <c r="Q413" s="35" t="str">
        <f t="shared" si="39"/>
        <v>0901</v>
      </c>
      <c r="R413" s="35" t="str">
        <f t="shared" si="40"/>
        <v/>
      </c>
      <c r="S413" s="35" t="str">
        <f>IF(基準給与届!H413="","",基準給与届!H413)</f>
        <v/>
      </c>
      <c r="T413" s="35" t="str">
        <f t="shared" si="41"/>
        <v/>
      </c>
      <c r="U413" s="35" t="str">
        <f t="shared" si="42"/>
        <v/>
      </c>
      <c r="V413" s="35" t="str">
        <f>IFERROR(VLOOKUP(基準給与届データ!S413,【参照】標準報酬月額テーブル!$E$3:$I$33,5,TRUE),"")</f>
        <v/>
      </c>
      <c r="W413" s="35" t="str">
        <f t="shared" si="43"/>
        <v/>
      </c>
      <c r="X413" s="37"/>
      <c r="Y413" s="37"/>
      <c r="Z413" s="37"/>
      <c r="AA413" s="37"/>
      <c r="AB413" s="37"/>
      <c r="AC413" s="37"/>
      <c r="AD413" s="37"/>
    </row>
    <row r="414" spans="1:30" s="38" customFormat="1" x14ac:dyDescent="0.15">
      <c r="A414" s="36" t="s">
        <v>79</v>
      </c>
      <c r="B414" s="35" t="str">
        <f t="shared" si="38"/>
        <v/>
      </c>
      <c r="C414" s="35" t="str">
        <f>IF(基準給与届!B414="","",基準給与届!B414)</f>
        <v/>
      </c>
      <c r="D414" s="35" t="str">
        <f>IF(基準給与届!C414="","",基準給与届!C414)</f>
        <v/>
      </c>
      <c r="E414" s="37" t="str">
        <f>IF(基準給与届!D414="","",基準給与届!D414)</f>
        <v/>
      </c>
      <c r="F414" s="37" t="str">
        <f>IF(基準給与届!E414="","",基準給与届!E414)</f>
        <v/>
      </c>
      <c r="G414" s="35" t="str">
        <f>IF(基準給与届!F414="","",基準給与届!F414)</f>
        <v/>
      </c>
      <c r="H414" s="35" t="str">
        <f>IF(基準給与届!G414="","",基準給与届!G414)</f>
        <v/>
      </c>
      <c r="I414" s="35"/>
      <c r="J414" s="35"/>
      <c r="K414" s="35"/>
      <c r="L414" s="35"/>
      <c r="M414" s="37"/>
      <c r="N414" s="37"/>
      <c r="O414" s="37"/>
      <c r="P414" s="37"/>
      <c r="Q414" s="35" t="str">
        <f t="shared" si="39"/>
        <v>0901</v>
      </c>
      <c r="R414" s="35" t="str">
        <f t="shared" si="40"/>
        <v/>
      </c>
      <c r="S414" s="35" t="str">
        <f>IF(基準給与届!H414="","",基準給与届!H414)</f>
        <v/>
      </c>
      <c r="T414" s="35" t="str">
        <f t="shared" si="41"/>
        <v/>
      </c>
      <c r="U414" s="35" t="str">
        <f t="shared" si="42"/>
        <v/>
      </c>
      <c r="V414" s="35" t="str">
        <f>IFERROR(VLOOKUP(基準給与届データ!S414,【参照】標準報酬月額テーブル!$E$3:$I$33,5,TRUE),"")</f>
        <v/>
      </c>
      <c r="W414" s="35" t="str">
        <f t="shared" si="43"/>
        <v/>
      </c>
      <c r="X414" s="37"/>
      <c r="Y414" s="37"/>
      <c r="Z414" s="37"/>
      <c r="AA414" s="37"/>
      <c r="AB414" s="37"/>
      <c r="AC414" s="37"/>
      <c r="AD414" s="37"/>
    </row>
    <row r="415" spans="1:30" s="38" customFormat="1" x14ac:dyDescent="0.15">
      <c r="A415" s="36" t="s">
        <v>79</v>
      </c>
      <c r="B415" s="35" t="str">
        <f t="shared" si="38"/>
        <v/>
      </c>
      <c r="C415" s="35" t="str">
        <f>IF(基準給与届!B415="","",基準給与届!B415)</f>
        <v/>
      </c>
      <c r="D415" s="35" t="str">
        <f>IF(基準給与届!C415="","",基準給与届!C415)</f>
        <v/>
      </c>
      <c r="E415" s="37" t="str">
        <f>IF(基準給与届!D415="","",基準給与届!D415)</f>
        <v/>
      </c>
      <c r="F415" s="37" t="str">
        <f>IF(基準給与届!E415="","",基準給与届!E415)</f>
        <v/>
      </c>
      <c r="G415" s="35" t="str">
        <f>IF(基準給与届!F415="","",基準給与届!F415)</f>
        <v/>
      </c>
      <c r="H415" s="35" t="str">
        <f>IF(基準給与届!G415="","",基準給与届!G415)</f>
        <v/>
      </c>
      <c r="I415" s="35"/>
      <c r="J415" s="35"/>
      <c r="K415" s="35"/>
      <c r="L415" s="35"/>
      <c r="M415" s="37"/>
      <c r="N415" s="37"/>
      <c r="O415" s="37"/>
      <c r="P415" s="37"/>
      <c r="Q415" s="35" t="str">
        <f t="shared" si="39"/>
        <v>0901</v>
      </c>
      <c r="R415" s="35" t="str">
        <f t="shared" si="40"/>
        <v/>
      </c>
      <c r="S415" s="35" t="str">
        <f>IF(基準給与届!H415="","",基準給与届!H415)</f>
        <v/>
      </c>
      <c r="T415" s="35" t="str">
        <f t="shared" si="41"/>
        <v/>
      </c>
      <c r="U415" s="35" t="str">
        <f t="shared" si="42"/>
        <v/>
      </c>
      <c r="V415" s="35" t="str">
        <f>IFERROR(VLOOKUP(基準給与届データ!S415,【参照】標準報酬月額テーブル!$E$3:$I$33,5,TRUE),"")</f>
        <v/>
      </c>
      <c r="W415" s="35" t="str">
        <f t="shared" si="43"/>
        <v/>
      </c>
      <c r="X415" s="37"/>
      <c r="Y415" s="37"/>
      <c r="Z415" s="37"/>
      <c r="AA415" s="37"/>
      <c r="AB415" s="37"/>
      <c r="AC415" s="37"/>
      <c r="AD415" s="37"/>
    </row>
    <row r="416" spans="1:30" s="38" customFormat="1" x14ac:dyDescent="0.15">
      <c r="A416" s="36" t="s">
        <v>79</v>
      </c>
      <c r="B416" s="35" t="str">
        <f t="shared" si="38"/>
        <v/>
      </c>
      <c r="C416" s="35" t="str">
        <f>IF(基準給与届!B416="","",基準給与届!B416)</f>
        <v/>
      </c>
      <c r="D416" s="35" t="str">
        <f>IF(基準給与届!C416="","",基準給与届!C416)</f>
        <v/>
      </c>
      <c r="E416" s="37" t="str">
        <f>IF(基準給与届!D416="","",基準給与届!D416)</f>
        <v/>
      </c>
      <c r="F416" s="37" t="str">
        <f>IF(基準給与届!E416="","",基準給与届!E416)</f>
        <v/>
      </c>
      <c r="G416" s="35" t="str">
        <f>IF(基準給与届!F416="","",基準給与届!F416)</f>
        <v/>
      </c>
      <c r="H416" s="35" t="str">
        <f>IF(基準給与届!G416="","",基準給与届!G416)</f>
        <v/>
      </c>
      <c r="I416" s="35"/>
      <c r="J416" s="35"/>
      <c r="K416" s="35"/>
      <c r="L416" s="35"/>
      <c r="M416" s="37"/>
      <c r="N416" s="37"/>
      <c r="O416" s="37"/>
      <c r="P416" s="37"/>
      <c r="Q416" s="35" t="str">
        <f t="shared" si="39"/>
        <v>0901</v>
      </c>
      <c r="R416" s="35" t="str">
        <f t="shared" si="40"/>
        <v/>
      </c>
      <c r="S416" s="35" t="str">
        <f>IF(基準給与届!H416="","",基準給与届!H416)</f>
        <v/>
      </c>
      <c r="T416" s="35" t="str">
        <f t="shared" si="41"/>
        <v/>
      </c>
      <c r="U416" s="35" t="str">
        <f t="shared" si="42"/>
        <v/>
      </c>
      <c r="V416" s="35" t="str">
        <f>IFERROR(VLOOKUP(基準給与届データ!S416,【参照】標準報酬月額テーブル!$E$3:$I$33,5,TRUE),"")</f>
        <v/>
      </c>
      <c r="W416" s="35" t="str">
        <f t="shared" si="43"/>
        <v/>
      </c>
      <c r="X416" s="37"/>
      <c r="Y416" s="37"/>
      <c r="Z416" s="37"/>
      <c r="AA416" s="37"/>
      <c r="AB416" s="37"/>
      <c r="AC416" s="37"/>
      <c r="AD416" s="37"/>
    </row>
    <row r="417" spans="1:30" s="38" customFormat="1" x14ac:dyDescent="0.15">
      <c r="A417" s="36" t="s">
        <v>79</v>
      </c>
      <c r="B417" s="35" t="str">
        <f t="shared" si="38"/>
        <v/>
      </c>
      <c r="C417" s="35" t="str">
        <f>IF(基準給与届!B417="","",基準給与届!B417)</f>
        <v/>
      </c>
      <c r="D417" s="35" t="str">
        <f>IF(基準給与届!C417="","",基準給与届!C417)</f>
        <v/>
      </c>
      <c r="E417" s="37" t="str">
        <f>IF(基準給与届!D417="","",基準給与届!D417)</f>
        <v/>
      </c>
      <c r="F417" s="37" t="str">
        <f>IF(基準給与届!E417="","",基準給与届!E417)</f>
        <v/>
      </c>
      <c r="G417" s="35" t="str">
        <f>IF(基準給与届!F417="","",基準給与届!F417)</f>
        <v/>
      </c>
      <c r="H417" s="35" t="str">
        <f>IF(基準給与届!G417="","",基準給与届!G417)</f>
        <v/>
      </c>
      <c r="I417" s="35"/>
      <c r="J417" s="35"/>
      <c r="K417" s="35"/>
      <c r="L417" s="35"/>
      <c r="M417" s="37"/>
      <c r="N417" s="37"/>
      <c r="O417" s="37"/>
      <c r="P417" s="37"/>
      <c r="Q417" s="35" t="str">
        <f t="shared" si="39"/>
        <v>0901</v>
      </c>
      <c r="R417" s="35" t="str">
        <f t="shared" si="40"/>
        <v/>
      </c>
      <c r="S417" s="35" t="str">
        <f>IF(基準給与届!H417="","",基準給与届!H417)</f>
        <v/>
      </c>
      <c r="T417" s="35" t="str">
        <f t="shared" si="41"/>
        <v/>
      </c>
      <c r="U417" s="35" t="str">
        <f t="shared" si="42"/>
        <v/>
      </c>
      <c r="V417" s="35" t="str">
        <f>IFERROR(VLOOKUP(基準給与届データ!S417,【参照】標準報酬月額テーブル!$E$3:$I$33,5,TRUE),"")</f>
        <v/>
      </c>
      <c r="W417" s="35" t="str">
        <f t="shared" si="43"/>
        <v/>
      </c>
      <c r="X417" s="37"/>
      <c r="Y417" s="37"/>
      <c r="Z417" s="37"/>
      <c r="AA417" s="37"/>
      <c r="AB417" s="37"/>
      <c r="AC417" s="37"/>
      <c r="AD417" s="37"/>
    </row>
    <row r="418" spans="1:30" s="38" customFormat="1" x14ac:dyDescent="0.15">
      <c r="A418" s="36" t="s">
        <v>79</v>
      </c>
      <c r="B418" s="35" t="str">
        <f t="shared" si="38"/>
        <v/>
      </c>
      <c r="C418" s="35" t="str">
        <f>IF(基準給与届!B418="","",基準給与届!B418)</f>
        <v/>
      </c>
      <c r="D418" s="35" t="str">
        <f>IF(基準給与届!C418="","",基準給与届!C418)</f>
        <v/>
      </c>
      <c r="E418" s="37" t="str">
        <f>IF(基準給与届!D418="","",基準給与届!D418)</f>
        <v/>
      </c>
      <c r="F418" s="37" t="str">
        <f>IF(基準給与届!E418="","",基準給与届!E418)</f>
        <v/>
      </c>
      <c r="G418" s="35" t="str">
        <f>IF(基準給与届!F418="","",基準給与届!F418)</f>
        <v/>
      </c>
      <c r="H418" s="35" t="str">
        <f>IF(基準給与届!G418="","",基準給与届!G418)</f>
        <v/>
      </c>
      <c r="I418" s="35"/>
      <c r="J418" s="35"/>
      <c r="K418" s="35"/>
      <c r="L418" s="35"/>
      <c r="M418" s="37"/>
      <c r="N418" s="37"/>
      <c r="O418" s="37"/>
      <c r="P418" s="37"/>
      <c r="Q418" s="35" t="str">
        <f t="shared" si="39"/>
        <v>0901</v>
      </c>
      <c r="R418" s="35" t="str">
        <f t="shared" si="40"/>
        <v/>
      </c>
      <c r="S418" s="35" t="str">
        <f>IF(基準給与届!H418="","",基準給与届!H418)</f>
        <v/>
      </c>
      <c r="T418" s="35" t="str">
        <f t="shared" si="41"/>
        <v/>
      </c>
      <c r="U418" s="35" t="str">
        <f t="shared" si="42"/>
        <v/>
      </c>
      <c r="V418" s="35" t="str">
        <f>IFERROR(VLOOKUP(基準給与届データ!S418,【参照】標準報酬月額テーブル!$E$3:$I$33,5,TRUE),"")</f>
        <v/>
      </c>
      <c r="W418" s="35" t="str">
        <f t="shared" si="43"/>
        <v/>
      </c>
      <c r="X418" s="37"/>
      <c r="Y418" s="37"/>
      <c r="Z418" s="37"/>
      <c r="AA418" s="37"/>
      <c r="AB418" s="37"/>
      <c r="AC418" s="37"/>
      <c r="AD418" s="37"/>
    </row>
    <row r="419" spans="1:30" s="38" customFormat="1" x14ac:dyDescent="0.15">
      <c r="A419" s="36" t="s">
        <v>79</v>
      </c>
      <c r="B419" s="35" t="str">
        <f t="shared" si="38"/>
        <v/>
      </c>
      <c r="C419" s="35" t="str">
        <f>IF(基準給与届!B419="","",基準給与届!B419)</f>
        <v/>
      </c>
      <c r="D419" s="35" t="str">
        <f>IF(基準給与届!C419="","",基準給与届!C419)</f>
        <v/>
      </c>
      <c r="E419" s="37" t="str">
        <f>IF(基準給与届!D419="","",基準給与届!D419)</f>
        <v/>
      </c>
      <c r="F419" s="37" t="str">
        <f>IF(基準給与届!E419="","",基準給与届!E419)</f>
        <v/>
      </c>
      <c r="G419" s="35" t="str">
        <f>IF(基準給与届!F419="","",基準給与届!F419)</f>
        <v/>
      </c>
      <c r="H419" s="35" t="str">
        <f>IF(基準給与届!G419="","",基準給与届!G419)</f>
        <v/>
      </c>
      <c r="I419" s="35"/>
      <c r="J419" s="35"/>
      <c r="K419" s="35"/>
      <c r="L419" s="35"/>
      <c r="M419" s="37"/>
      <c r="N419" s="37"/>
      <c r="O419" s="37"/>
      <c r="P419" s="37"/>
      <c r="Q419" s="35" t="str">
        <f t="shared" si="39"/>
        <v>0901</v>
      </c>
      <c r="R419" s="35" t="str">
        <f t="shared" si="40"/>
        <v/>
      </c>
      <c r="S419" s="35" t="str">
        <f>IF(基準給与届!H419="","",基準給与届!H419)</f>
        <v/>
      </c>
      <c r="T419" s="35" t="str">
        <f t="shared" si="41"/>
        <v/>
      </c>
      <c r="U419" s="35" t="str">
        <f t="shared" si="42"/>
        <v/>
      </c>
      <c r="V419" s="35" t="str">
        <f>IFERROR(VLOOKUP(基準給与届データ!S419,【参照】標準報酬月額テーブル!$E$3:$I$33,5,TRUE),"")</f>
        <v/>
      </c>
      <c r="W419" s="35" t="str">
        <f t="shared" si="43"/>
        <v/>
      </c>
      <c r="X419" s="37"/>
      <c r="Y419" s="37"/>
      <c r="Z419" s="37"/>
      <c r="AA419" s="37"/>
      <c r="AB419" s="37"/>
      <c r="AC419" s="37"/>
      <c r="AD419" s="37"/>
    </row>
    <row r="420" spans="1:30" s="38" customFormat="1" x14ac:dyDescent="0.15">
      <c r="A420" s="36" t="s">
        <v>79</v>
      </c>
      <c r="B420" s="35" t="str">
        <f t="shared" si="38"/>
        <v/>
      </c>
      <c r="C420" s="35" t="str">
        <f>IF(基準給与届!B420="","",基準給与届!B420)</f>
        <v/>
      </c>
      <c r="D420" s="35" t="str">
        <f>IF(基準給与届!C420="","",基準給与届!C420)</f>
        <v/>
      </c>
      <c r="E420" s="37" t="str">
        <f>IF(基準給与届!D420="","",基準給与届!D420)</f>
        <v/>
      </c>
      <c r="F420" s="37" t="str">
        <f>IF(基準給与届!E420="","",基準給与届!E420)</f>
        <v/>
      </c>
      <c r="G420" s="35" t="str">
        <f>IF(基準給与届!F420="","",基準給与届!F420)</f>
        <v/>
      </c>
      <c r="H420" s="35" t="str">
        <f>IF(基準給与届!G420="","",基準給与届!G420)</f>
        <v/>
      </c>
      <c r="I420" s="35"/>
      <c r="J420" s="35"/>
      <c r="K420" s="35"/>
      <c r="L420" s="35"/>
      <c r="M420" s="37"/>
      <c r="N420" s="37"/>
      <c r="O420" s="37"/>
      <c r="P420" s="37"/>
      <c r="Q420" s="35" t="str">
        <f t="shared" si="39"/>
        <v>0901</v>
      </c>
      <c r="R420" s="35" t="str">
        <f t="shared" si="40"/>
        <v/>
      </c>
      <c r="S420" s="35" t="str">
        <f>IF(基準給与届!H420="","",基準給与届!H420)</f>
        <v/>
      </c>
      <c r="T420" s="35" t="str">
        <f t="shared" si="41"/>
        <v/>
      </c>
      <c r="U420" s="35" t="str">
        <f t="shared" si="42"/>
        <v/>
      </c>
      <c r="V420" s="35" t="str">
        <f>IFERROR(VLOOKUP(基準給与届データ!S420,【参照】標準報酬月額テーブル!$E$3:$I$33,5,TRUE),"")</f>
        <v/>
      </c>
      <c r="W420" s="35" t="str">
        <f t="shared" si="43"/>
        <v/>
      </c>
      <c r="X420" s="37"/>
      <c r="Y420" s="37"/>
      <c r="Z420" s="37"/>
      <c r="AA420" s="37"/>
      <c r="AB420" s="37"/>
      <c r="AC420" s="37"/>
      <c r="AD420" s="37"/>
    </row>
    <row r="421" spans="1:30" s="38" customFormat="1" x14ac:dyDescent="0.15">
      <c r="A421" s="36" t="s">
        <v>79</v>
      </c>
      <c r="B421" s="35" t="str">
        <f t="shared" si="38"/>
        <v/>
      </c>
      <c r="C421" s="35" t="str">
        <f>IF(基準給与届!B421="","",基準給与届!B421)</f>
        <v/>
      </c>
      <c r="D421" s="35" t="str">
        <f>IF(基準給与届!C421="","",基準給与届!C421)</f>
        <v/>
      </c>
      <c r="E421" s="37" t="str">
        <f>IF(基準給与届!D421="","",基準給与届!D421)</f>
        <v/>
      </c>
      <c r="F421" s="37" t="str">
        <f>IF(基準給与届!E421="","",基準給与届!E421)</f>
        <v/>
      </c>
      <c r="G421" s="35" t="str">
        <f>IF(基準給与届!F421="","",基準給与届!F421)</f>
        <v/>
      </c>
      <c r="H421" s="35" t="str">
        <f>IF(基準給与届!G421="","",基準給与届!G421)</f>
        <v/>
      </c>
      <c r="I421" s="35"/>
      <c r="J421" s="35"/>
      <c r="K421" s="35"/>
      <c r="L421" s="35"/>
      <c r="M421" s="37"/>
      <c r="N421" s="37"/>
      <c r="O421" s="37"/>
      <c r="P421" s="37"/>
      <c r="Q421" s="35" t="str">
        <f t="shared" si="39"/>
        <v>0901</v>
      </c>
      <c r="R421" s="35" t="str">
        <f t="shared" si="40"/>
        <v/>
      </c>
      <c r="S421" s="35" t="str">
        <f>IF(基準給与届!H421="","",基準給与届!H421)</f>
        <v/>
      </c>
      <c r="T421" s="35" t="str">
        <f t="shared" si="41"/>
        <v/>
      </c>
      <c r="U421" s="35" t="str">
        <f t="shared" si="42"/>
        <v/>
      </c>
      <c r="V421" s="35" t="str">
        <f>IFERROR(VLOOKUP(基準給与届データ!S421,【参照】標準報酬月額テーブル!$E$3:$I$33,5,TRUE),"")</f>
        <v/>
      </c>
      <c r="W421" s="35" t="str">
        <f t="shared" si="43"/>
        <v/>
      </c>
      <c r="X421" s="37"/>
      <c r="Y421" s="37"/>
      <c r="Z421" s="37"/>
      <c r="AA421" s="37"/>
      <c r="AB421" s="37"/>
      <c r="AC421" s="37"/>
      <c r="AD421" s="37"/>
    </row>
    <row r="422" spans="1:30" s="38" customFormat="1" x14ac:dyDescent="0.15">
      <c r="A422" s="36" t="s">
        <v>79</v>
      </c>
      <c r="B422" s="35" t="str">
        <f t="shared" si="38"/>
        <v/>
      </c>
      <c r="C422" s="35" t="str">
        <f>IF(基準給与届!B422="","",基準給与届!B422)</f>
        <v/>
      </c>
      <c r="D422" s="35" t="str">
        <f>IF(基準給与届!C422="","",基準給与届!C422)</f>
        <v/>
      </c>
      <c r="E422" s="37" t="str">
        <f>IF(基準給与届!D422="","",基準給与届!D422)</f>
        <v/>
      </c>
      <c r="F422" s="37" t="str">
        <f>IF(基準給与届!E422="","",基準給与届!E422)</f>
        <v/>
      </c>
      <c r="G422" s="35" t="str">
        <f>IF(基準給与届!F422="","",基準給与届!F422)</f>
        <v/>
      </c>
      <c r="H422" s="35" t="str">
        <f>IF(基準給与届!G422="","",基準給与届!G422)</f>
        <v/>
      </c>
      <c r="I422" s="35"/>
      <c r="J422" s="35"/>
      <c r="K422" s="35"/>
      <c r="L422" s="35"/>
      <c r="M422" s="37"/>
      <c r="N422" s="37"/>
      <c r="O422" s="37"/>
      <c r="P422" s="37"/>
      <c r="Q422" s="35" t="str">
        <f t="shared" si="39"/>
        <v>0901</v>
      </c>
      <c r="R422" s="35" t="str">
        <f t="shared" si="40"/>
        <v/>
      </c>
      <c r="S422" s="35" t="str">
        <f>IF(基準給与届!H422="","",基準給与届!H422)</f>
        <v/>
      </c>
      <c r="T422" s="35" t="str">
        <f t="shared" si="41"/>
        <v/>
      </c>
      <c r="U422" s="35" t="str">
        <f t="shared" si="42"/>
        <v/>
      </c>
      <c r="V422" s="35" t="str">
        <f>IFERROR(VLOOKUP(基準給与届データ!S422,【参照】標準報酬月額テーブル!$E$3:$I$33,5,TRUE),"")</f>
        <v/>
      </c>
      <c r="W422" s="35" t="str">
        <f t="shared" si="43"/>
        <v/>
      </c>
      <c r="X422" s="37"/>
      <c r="Y422" s="37"/>
      <c r="Z422" s="37"/>
      <c r="AA422" s="37"/>
      <c r="AB422" s="37"/>
      <c r="AC422" s="37"/>
      <c r="AD422" s="37"/>
    </row>
    <row r="423" spans="1:30" s="38" customFormat="1" x14ac:dyDescent="0.15">
      <c r="A423" s="36" t="s">
        <v>79</v>
      </c>
      <c r="B423" s="35" t="str">
        <f t="shared" si="38"/>
        <v/>
      </c>
      <c r="C423" s="35" t="str">
        <f>IF(基準給与届!B423="","",基準給与届!B423)</f>
        <v/>
      </c>
      <c r="D423" s="35" t="str">
        <f>IF(基準給与届!C423="","",基準給与届!C423)</f>
        <v/>
      </c>
      <c r="E423" s="37" t="str">
        <f>IF(基準給与届!D423="","",基準給与届!D423)</f>
        <v/>
      </c>
      <c r="F423" s="37" t="str">
        <f>IF(基準給与届!E423="","",基準給与届!E423)</f>
        <v/>
      </c>
      <c r="G423" s="35" t="str">
        <f>IF(基準給与届!F423="","",基準給与届!F423)</f>
        <v/>
      </c>
      <c r="H423" s="35" t="str">
        <f>IF(基準給与届!G423="","",基準給与届!G423)</f>
        <v/>
      </c>
      <c r="I423" s="35"/>
      <c r="J423" s="35"/>
      <c r="K423" s="35"/>
      <c r="L423" s="35"/>
      <c r="M423" s="37"/>
      <c r="N423" s="37"/>
      <c r="O423" s="37"/>
      <c r="P423" s="37"/>
      <c r="Q423" s="35" t="str">
        <f t="shared" si="39"/>
        <v>0901</v>
      </c>
      <c r="R423" s="35" t="str">
        <f t="shared" si="40"/>
        <v/>
      </c>
      <c r="S423" s="35" t="str">
        <f>IF(基準給与届!H423="","",基準給与届!H423)</f>
        <v/>
      </c>
      <c r="T423" s="35" t="str">
        <f t="shared" si="41"/>
        <v/>
      </c>
      <c r="U423" s="35" t="str">
        <f t="shared" si="42"/>
        <v/>
      </c>
      <c r="V423" s="35" t="str">
        <f>IFERROR(VLOOKUP(基準給与届データ!S423,【参照】標準報酬月額テーブル!$E$3:$I$33,5,TRUE),"")</f>
        <v/>
      </c>
      <c r="W423" s="35" t="str">
        <f t="shared" si="43"/>
        <v/>
      </c>
      <c r="X423" s="37"/>
      <c r="Y423" s="37"/>
      <c r="Z423" s="37"/>
      <c r="AA423" s="37"/>
      <c r="AB423" s="37"/>
      <c r="AC423" s="37"/>
      <c r="AD423" s="37"/>
    </row>
    <row r="424" spans="1:30" s="38" customFormat="1" x14ac:dyDescent="0.15">
      <c r="A424" s="36" t="s">
        <v>79</v>
      </c>
      <c r="B424" s="35" t="str">
        <f t="shared" si="38"/>
        <v/>
      </c>
      <c r="C424" s="35" t="str">
        <f>IF(基準給与届!B424="","",基準給与届!B424)</f>
        <v/>
      </c>
      <c r="D424" s="35" t="str">
        <f>IF(基準給与届!C424="","",基準給与届!C424)</f>
        <v/>
      </c>
      <c r="E424" s="37" t="str">
        <f>IF(基準給与届!D424="","",基準給与届!D424)</f>
        <v/>
      </c>
      <c r="F424" s="37" t="str">
        <f>IF(基準給与届!E424="","",基準給与届!E424)</f>
        <v/>
      </c>
      <c r="G424" s="35" t="str">
        <f>IF(基準給与届!F424="","",基準給与届!F424)</f>
        <v/>
      </c>
      <c r="H424" s="35" t="str">
        <f>IF(基準給与届!G424="","",基準給与届!G424)</f>
        <v/>
      </c>
      <c r="I424" s="35"/>
      <c r="J424" s="35"/>
      <c r="K424" s="35"/>
      <c r="L424" s="35"/>
      <c r="M424" s="37"/>
      <c r="N424" s="37"/>
      <c r="O424" s="37"/>
      <c r="P424" s="37"/>
      <c r="Q424" s="35" t="str">
        <f t="shared" si="39"/>
        <v>0901</v>
      </c>
      <c r="R424" s="35" t="str">
        <f t="shared" si="40"/>
        <v/>
      </c>
      <c r="S424" s="35" t="str">
        <f>IF(基準給与届!H424="","",基準給与届!H424)</f>
        <v/>
      </c>
      <c r="T424" s="35" t="str">
        <f t="shared" si="41"/>
        <v/>
      </c>
      <c r="U424" s="35" t="str">
        <f t="shared" si="42"/>
        <v/>
      </c>
      <c r="V424" s="35" t="str">
        <f>IFERROR(VLOOKUP(基準給与届データ!S424,【参照】標準報酬月額テーブル!$E$3:$I$33,5,TRUE),"")</f>
        <v/>
      </c>
      <c r="W424" s="35" t="str">
        <f t="shared" si="43"/>
        <v/>
      </c>
      <c r="X424" s="37"/>
      <c r="Y424" s="37"/>
      <c r="Z424" s="37"/>
      <c r="AA424" s="37"/>
      <c r="AB424" s="37"/>
      <c r="AC424" s="37"/>
      <c r="AD424" s="37"/>
    </row>
    <row r="425" spans="1:30" s="38" customFormat="1" x14ac:dyDescent="0.15">
      <c r="A425" s="36" t="s">
        <v>79</v>
      </c>
      <c r="B425" s="35" t="str">
        <f t="shared" si="38"/>
        <v/>
      </c>
      <c r="C425" s="35" t="str">
        <f>IF(基準給与届!B425="","",基準給与届!B425)</f>
        <v/>
      </c>
      <c r="D425" s="35" t="str">
        <f>IF(基準給与届!C425="","",基準給与届!C425)</f>
        <v/>
      </c>
      <c r="E425" s="37" t="str">
        <f>IF(基準給与届!D425="","",基準給与届!D425)</f>
        <v/>
      </c>
      <c r="F425" s="37" t="str">
        <f>IF(基準給与届!E425="","",基準給与届!E425)</f>
        <v/>
      </c>
      <c r="G425" s="35" t="str">
        <f>IF(基準給与届!F425="","",基準給与届!F425)</f>
        <v/>
      </c>
      <c r="H425" s="35" t="str">
        <f>IF(基準給与届!G425="","",基準給与届!G425)</f>
        <v/>
      </c>
      <c r="I425" s="35"/>
      <c r="J425" s="35"/>
      <c r="K425" s="35"/>
      <c r="L425" s="35"/>
      <c r="M425" s="37"/>
      <c r="N425" s="37"/>
      <c r="O425" s="37"/>
      <c r="P425" s="37"/>
      <c r="Q425" s="35" t="str">
        <f t="shared" si="39"/>
        <v>0901</v>
      </c>
      <c r="R425" s="35" t="str">
        <f t="shared" si="40"/>
        <v/>
      </c>
      <c r="S425" s="35" t="str">
        <f>IF(基準給与届!H425="","",基準給与届!H425)</f>
        <v/>
      </c>
      <c r="T425" s="35" t="str">
        <f t="shared" si="41"/>
        <v/>
      </c>
      <c r="U425" s="35" t="str">
        <f t="shared" si="42"/>
        <v/>
      </c>
      <c r="V425" s="35" t="str">
        <f>IFERROR(VLOOKUP(基準給与届データ!S425,【参照】標準報酬月額テーブル!$E$3:$I$33,5,TRUE),"")</f>
        <v/>
      </c>
      <c r="W425" s="35" t="str">
        <f t="shared" si="43"/>
        <v/>
      </c>
      <c r="X425" s="37"/>
      <c r="Y425" s="37"/>
      <c r="Z425" s="37"/>
      <c r="AA425" s="37"/>
      <c r="AB425" s="37"/>
      <c r="AC425" s="37"/>
      <c r="AD425" s="37"/>
    </row>
    <row r="426" spans="1:30" s="38" customFormat="1" x14ac:dyDescent="0.15">
      <c r="A426" s="36" t="s">
        <v>79</v>
      </c>
      <c r="B426" s="35" t="str">
        <f t="shared" si="38"/>
        <v/>
      </c>
      <c r="C426" s="35" t="str">
        <f>IF(基準給与届!B426="","",基準給与届!B426)</f>
        <v/>
      </c>
      <c r="D426" s="35" t="str">
        <f>IF(基準給与届!C426="","",基準給与届!C426)</f>
        <v/>
      </c>
      <c r="E426" s="37" t="str">
        <f>IF(基準給与届!D426="","",基準給与届!D426)</f>
        <v/>
      </c>
      <c r="F426" s="37" t="str">
        <f>IF(基準給与届!E426="","",基準給与届!E426)</f>
        <v/>
      </c>
      <c r="G426" s="35" t="str">
        <f>IF(基準給与届!F426="","",基準給与届!F426)</f>
        <v/>
      </c>
      <c r="H426" s="35" t="str">
        <f>IF(基準給与届!G426="","",基準給与届!G426)</f>
        <v/>
      </c>
      <c r="I426" s="35"/>
      <c r="J426" s="35"/>
      <c r="K426" s="35"/>
      <c r="L426" s="35"/>
      <c r="M426" s="37"/>
      <c r="N426" s="37"/>
      <c r="O426" s="37"/>
      <c r="P426" s="37"/>
      <c r="Q426" s="35" t="str">
        <f t="shared" si="39"/>
        <v>0901</v>
      </c>
      <c r="R426" s="35" t="str">
        <f t="shared" si="40"/>
        <v/>
      </c>
      <c r="S426" s="35" t="str">
        <f>IF(基準給与届!H426="","",基準給与届!H426)</f>
        <v/>
      </c>
      <c r="T426" s="35" t="str">
        <f t="shared" si="41"/>
        <v/>
      </c>
      <c r="U426" s="35" t="str">
        <f t="shared" si="42"/>
        <v/>
      </c>
      <c r="V426" s="35" t="str">
        <f>IFERROR(VLOOKUP(基準給与届データ!S426,【参照】標準報酬月額テーブル!$E$3:$I$33,5,TRUE),"")</f>
        <v/>
      </c>
      <c r="W426" s="35" t="str">
        <f t="shared" si="43"/>
        <v/>
      </c>
      <c r="X426" s="37"/>
      <c r="Y426" s="37"/>
      <c r="Z426" s="37"/>
      <c r="AA426" s="37"/>
      <c r="AB426" s="37"/>
      <c r="AC426" s="37"/>
      <c r="AD426" s="37"/>
    </row>
    <row r="427" spans="1:30" s="38" customFormat="1" x14ac:dyDescent="0.15">
      <c r="A427" s="36" t="s">
        <v>79</v>
      </c>
      <c r="B427" s="35" t="str">
        <f t="shared" si="38"/>
        <v/>
      </c>
      <c r="C427" s="35" t="str">
        <f>IF(基準給与届!B427="","",基準給与届!B427)</f>
        <v/>
      </c>
      <c r="D427" s="35" t="str">
        <f>IF(基準給与届!C427="","",基準給与届!C427)</f>
        <v/>
      </c>
      <c r="E427" s="37" t="str">
        <f>IF(基準給与届!D427="","",基準給与届!D427)</f>
        <v/>
      </c>
      <c r="F427" s="37" t="str">
        <f>IF(基準給与届!E427="","",基準給与届!E427)</f>
        <v/>
      </c>
      <c r="G427" s="35" t="str">
        <f>IF(基準給与届!F427="","",基準給与届!F427)</f>
        <v/>
      </c>
      <c r="H427" s="35" t="str">
        <f>IF(基準給与届!G427="","",基準給与届!G427)</f>
        <v/>
      </c>
      <c r="I427" s="35"/>
      <c r="J427" s="35"/>
      <c r="K427" s="35"/>
      <c r="L427" s="35"/>
      <c r="M427" s="37"/>
      <c r="N427" s="37"/>
      <c r="O427" s="37"/>
      <c r="P427" s="37"/>
      <c r="Q427" s="35" t="str">
        <f t="shared" si="39"/>
        <v>0901</v>
      </c>
      <c r="R427" s="35" t="str">
        <f t="shared" si="40"/>
        <v/>
      </c>
      <c r="S427" s="35" t="str">
        <f>IF(基準給与届!H427="","",基準給与届!H427)</f>
        <v/>
      </c>
      <c r="T427" s="35" t="str">
        <f t="shared" si="41"/>
        <v/>
      </c>
      <c r="U427" s="35" t="str">
        <f t="shared" si="42"/>
        <v/>
      </c>
      <c r="V427" s="35" t="str">
        <f>IFERROR(VLOOKUP(基準給与届データ!S427,【参照】標準報酬月額テーブル!$E$3:$I$33,5,TRUE),"")</f>
        <v/>
      </c>
      <c r="W427" s="35" t="str">
        <f t="shared" si="43"/>
        <v/>
      </c>
      <c r="X427" s="37"/>
      <c r="Y427" s="37"/>
      <c r="Z427" s="37"/>
      <c r="AA427" s="37"/>
      <c r="AB427" s="37"/>
      <c r="AC427" s="37"/>
      <c r="AD427" s="37"/>
    </row>
    <row r="428" spans="1:30" s="38" customFormat="1" x14ac:dyDescent="0.15">
      <c r="A428" s="36" t="s">
        <v>79</v>
      </c>
      <c r="B428" s="35" t="str">
        <f t="shared" si="38"/>
        <v/>
      </c>
      <c r="C428" s="35" t="str">
        <f>IF(基準給与届!B428="","",基準給与届!B428)</f>
        <v/>
      </c>
      <c r="D428" s="35" t="str">
        <f>IF(基準給与届!C428="","",基準給与届!C428)</f>
        <v/>
      </c>
      <c r="E428" s="37" t="str">
        <f>IF(基準給与届!D428="","",基準給与届!D428)</f>
        <v/>
      </c>
      <c r="F428" s="37" t="str">
        <f>IF(基準給与届!E428="","",基準給与届!E428)</f>
        <v/>
      </c>
      <c r="G428" s="35" t="str">
        <f>IF(基準給与届!F428="","",基準給与届!F428)</f>
        <v/>
      </c>
      <c r="H428" s="35" t="str">
        <f>IF(基準給与届!G428="","",基準給与届!G428)</f>
        <v/>
      </c>
      <c r="I428" s="35"/>
      <c r="J428" s="35"/>
      <c r="K428" s="35"/>
      <c r="L428" s="35"/>
      <c r="M428" s="37"/>
      <c r="N428" s="37"/>
      <c r="O428" s="37"/>
      <c r="P428" s="37"/>
      <c r="Q428" s="35" t="str">
        <f t="shared" si="39"/>
        <v>0901</v>
      </c>
      <c r="R428" s="35" t="str">
        <f t="shared" si="40"/>
        <v/>
      </c>
      <c r="S428" s="35" t="str">
        <f>IF(基準給与届!H428="","",基準給与届!H428)</f>
        <v/>
      </c>
      <c r="T428" s="35" t="str">
        <f t="shared" si="41"/>
        <v/>
      </c>
      <c r="U428" s="35" t="str">
        <f t="shared" si="42"/>
        <v/>
      </c>
      <c r="V428" s="35" t="str">
        <f>IFERROR(VLOOKUP(基準給与届データ!S428,【参照】標準報酬月額テーブル!$E$3:$I$33,5,TRUE),"")</f>
        <v/>
      </c>
      <c r="W428" s="35" t="str">
        <f t="shared" si="43"/>
        <v/>
      </c>
      <c r="X428" s="37"/>
      <c r="Y428" s="37"/>
      <c r="Z428" s="37"/>
      <c r="AA428" s="37"/>
      <c r="AB428" s="37"/>
      <c r="AC428" s="37"/>
      <c r="AD428" s="37"/>
    </row>
    <row r="429" spans="1:30" s="38" customFormat="1" x14ac:dyDescent="0.15">
      <c r="A429" s="36" t="s">
        <v>79</v>
      </c>
      <c r="B429" s="35" t="str">
        <f t="shared" si="38"/>
        <v/>
      </c>
      <c r="C429" s="35" t="str">
        <f>IF(基準給与届!B429="","",基準給与届!B429)</f>
        <v/>
      </c>
      <c r="D429" s="35" t="str">
        <f>IF(基準給与届!C429="","",基準給与届!C429)</f>
        <v/>
      </c>
      <c r="E429" s="37" t="str">
        <f>IF(基準給与届!D429="","",基準給与届!D429)</f>
        <v/>
      </c>
      <c r="F429" s="37" t="str">
        <f>IF(基準給与届!E429="","",基準給与届!E429)</f>
        <v/>
      </c>
      <c r="G429" s="35" t="str">
        <f>IF(基準給与届!F429="","",基準給与届!F429)</f>
        <v/>
      </c>
      <c r="H429" s="35" t="str">
        <f>IF(基準給与届!G429="","",基準給与届!G429)</f>
        <v/>
      </c>
      <c r="I429" s="35"/>
      <c r="J429" s="35"/>
      <c r="K429" s="35"/>
      <c r="L429" s="35"/>
      <c r="M429" s="37"/>
      <c r="N429" s="37"/>
      <c r="O429" s="37"/>
      <c r="P429" s="37"/>
      <c r="Q429" s="35" t="str">
        <f t="shared" si="39"/>
        <v>0901</v>
      </c>
      <c r="R429" s="35" t="str">
        <f t="shared" si="40"/>
        <v/>
      </c>
      <c r="S429" s="35" t="str">
        <f>IF(基準給与届!H429="","",基準給与届!H429)</f>
        <v/>
      </c>
      <c r="T429" s="35" t="str">
        <f t="shared" si="41"/>
        <v/>
      </c>
      <c r="U429" s="35" t="str">
        <f t="shared" si="42"/>
        <v/>
      </c>
      <c r="V429" s="35" t="str">
        <f>IFERROR(VLOOKUP(基準給与届データ!S429,【参照】標準報酬月額テーブル!$E$3:$I$33,5,TRUE),"")</f>
        <v/>
      </c>
      <c r="W429" s="35" t="str">
        <f t="shared" si="43"/>
        <v/>
      </c>
      <c r="X429" s="37"/>
      <c r="Y429" s="37"/>
      <c r="Z429" s="37"/>
      <c r="AA429" s="37"/>
      <c r="AB429" s="37"/>
      <c r="AC429" s="37"/>
      <c r="AD429" s="37"/>
    </row>
    <row r="430" spans="1:30" s="38" customFormat="1" x14ac:dyDescent="0.15">
      <c r="A430" s="36" t="s">
        <v>79</v>
      </c>
      <c r="B430" s="35" t="str">
        <f t="shared" si="38"/>
        <v/>
      </c>
      <c r="C430" s="35" t="str">
        <f>IF(基準給与届!B430="","",基準給与届!B430)</f>
        <v/>
      </c>
      <c r="D430" s="35" t="str">
        <f>IF(基準給与届!C430="","",基準給与届!C430)</f>
        <v/>
      </c>
      <c r="E430" s="37" t="str">
        <f>IF(基準給与届!D430="","",基準給与届!D430)</f>
        <v/>
      </c>
      <c r="F430" s="37" t="str">
        <f>IF(基準給与届!E430="","",基準給与届!E430)</f>
        <v/>
      </c>
      <c r="G430" s="35" t="str">
        <f>IF(基準給与届!F430="","",基準給与届!F430)</f>
        <v/>
      </c>
      <c r="H430" s="35" t="str">
        <f>IF(基準給与届!G430="","",基準給与届!G430)</f>
        <v/>
      </c>
      <c r="I430" s="35"/>
      <c r="J430" s="35"/>
      <c r="K430" s="35"/>
      <c r="L430" s="35"/>
      <c r="M430" s="37"/>
      <c r="N430" s="37"/>
      <c r="O430" s="37"/>
      <c r="P430" s="37"/>
      <c r="Q430" s="35" t="str">
        <f t="shared" si="39"/>
        <v>0901</v>
      </c>
      <c r="R430" s="35" t="str">
        <f t="shared" si="40"/>
        <v/>
      </c>
      <c r="S430" s="35" t="str">
        <f>IF(基準給与届!H430="","",基準給与届!H430)</f>
        <v/>
      </c>
      <c r="T430" s="35" t="str">
        <f t="shared" si="41"/>
        <v/>
      </c>
      <c r="U430" s="35" t="str">
        <f t="shared" si="42"/>
        <v/>
      </c>
      <c r="V430" s="35" t="str">
        <f>IFERROR(VLOOKUP(基準給与届データ!S430,【参照】標準報酬月額テーブル!$E$3:$I$33,5,TRUE),"")</f>
        <v/>
      </c>
      <c r="W430" s="35" t="str">
        <f t="shared" si="43"/>
        <v/>
      </c>
      <c r="X430" s="37"/>
      <c r="Y430" s="37"/>
      <c r="Z430" s="37"/>
      <c r="AA430" s="37"/>
      <c r="AB430" s="37"/>
      <c r="AC430" s="37"/>
      <c r="AD430" s="37"/>
    </row>
    <row r="431" spans="1:30" s="38" customFormat="1" x14ac:dyDescent="0.15">
      <c r="A431" s="36" t="s">
        <v>79</v>
      </c>
      <c r="B431" s="35" t="str">
        <f t="shared" si="38"/>
        <v/>
      </c>
      <c r="C431" s="35" t="str">
        <f>IF(基準給与届!B431="","",基準給与届!B431)</f>
        <v/>
      </c>
      <c r="D431" s="35" t="str">
        <f>IF(基準給与届!C431="","",基準給与届!C431)</f>
        <v/>
      </c>
      <c r="E431" s="37" t="str">
        <f>IF(基準給与届!D431="","",基準給与届!D431)</f>
        <v/>
      </c>
      <c r="F431" s="37" t="str">
        <f>IF(基準給与届!E431="","",基準給与届!E431)</f>
        <v/>
      </c>
      <c r="G431" s="35" t="str">
        <f>IF(基準給与届!F431="","",基準給与届!F431)</f>
        <v/>
      </c>
      <c r="H431" s="35" t="str">
        <f>IF(基準給与届!G431="","",基準給与届!G431)</f>
        <v/>
      </c>
      <c r="I431" s="35"/>
      <c r="J431" s="35"/>
      <c r="K431" s="35"/>
      <c r="L431" s="35"/>
      <c r="M431" s="37"/>
      <c r="N431" s="37"/>
      <c r="O431" s="37"/>
      <c r="P431" s="37"/>
      <c r="Q431" s="35" t="str">
        <f t="shared" si="39"/>
        <v>0901</v>
      </c>
      <c r="R431" s="35" t="str">
        <f t="shared" si="40"/>
        <v/>
      </c>
      <c r="S431" s="35" t="str">
        <f>IF(基準給与届!H431="","",基準給与届!H431)</f>
        <v/>
      </c>
      <c r="T431" s="35" t="str">
        <f t="shared" si="41"/>
        <v/>
      </c>
      <c r="U431" s="35" t="str">
        <f t="shared" si="42"/>
        <v/>
      </c>
      <c r="V431" s="35" t="str">
        <f>IFERROR(VLOOKUP(基準給与届データ!S431,【参照】標準報酬月額テーブル!$E$3:$I$33,5,TRUE),"")</f>
        <v/>
      </c>
      <c r="W431" s="35" t="str">
        <f t="shared" si="43"/>
        <v/>
      </c>
      <c r="X431" s="37"/>
      <c r="Y431" s="37"/>
      <c r="Z431" s="37"/>
      <c r="AA431" s="37"/>
      <c r="AB431" s="37"/>
      <c r="AC431" s="37"/>
      <c r="AD431" s="37"/>
    </row>
    <row r="432" spans="1:30" s="38" customFormat="1" x14ac:dyDescent="0.15">
      <c r="A432" s="36" t="s">
        <v>79</v>
      </c>
      <c r="B432" s="35" t="str">
        <f t="shared" si="38"/>
        <v/>
      </c>
      <c r="C432" s="35" t="str">
        <f>IF(基準給与届!B432="","",基準給与届!B432)</f>
        <v/>
      </c>
      <c r="D432" s="35" t="str">
        <f>IF(基準給与届!C432="","",基準給与届!C432)</f>
        <v/>
      </c>
      <c r="E432" s="37" t="str">
        <f>IF(基準給与届!D432="","",基準給与届!D432)</f>
        <v/>
      </c>
      <c r="F432" s="37" t="str">
        <f>IF(基準給与届!E432="","",基準給与届!E432)</f>
        <v/>
      </c>
      <c r="G432" s="35" t="str">
        <f>IF(基準給与届!F432="","",基準給与届!F432)</f>
        <v/>
      </c>
      <c r="H432" s="35" t="str">
        <f>IF(基準給与届!G432="","",基準給与届!G432)</f>
        <v/>
      </c>
      <c r="I432" s="35"/>
      <c r="J432" s="35"/>
      <c r="K432" s="35"/>
      <c r="L432" s="35"/>
      <c r="M432" s="37"/>
      <c r="N432" s="37"/>
      <c r="O432" s="37"/>
      <c r="P432" s="37"/>
      <c r="Q432" s="35" t="str">
        <f t="shared" si="39"/>
        <v>0901</v>
      </c>
      <c r="R432" s="35" t="str">
        <f t="shared" si="40"/>
        <v/>
      </c>
      <c r="S432" s="35" t="str">
        <f>IF(基準給与届!H432="","",基準給与届!H432)</f>
        <v/>
      </c>
      <c r="T432" s="35" t="str">
        <f t="shared" si="41"/>
        <v/>
      </c>
      <c r="U432" s="35" t="str">
        <f t="shared" si="42"/>
        <v/>
      </c>
      <c r="V432" s="35" t="str">
        <f>IFERROR(VLOOKUP(基準給与届データ!S432,【参照】標準報酬月額テーブル!$E$3:$I$33,5,TRUE),"")</f>
        <v/>
      </c>
      <c r="W432" s="35" t="str">
        <f t="shared" si="43"/>
        <v/>
      </c>
      <c r="X432" s="37"/>
      <c r="Y432" s="37"/>
      <c r="Z432" s="37"/>
      <c r="AA432" s="37"/>
      <c r="AB432" s="37"/>
      <c r="AC432" s="37"/>
      <c r="AD432" s="37"/>
    </row>
    <row r="433" spans="1:30" s="38" customFormat="1" x14ac:dyDescent="0.15">
      <c r="A433" s="36" t="s">
        <v>79</v>
      </c>
      <c r="B433" s="35" t="str">
        <f t="shared" si="38"/>
        <v/>
      </c>
      <c r="C433" s="35" t="str">
        <f>IF(基準給与届!B433="","",基準給与届!B433)</f>
        <v/>
      </c>
      <c r="D433" s="35" t="str">
        <f>IF(基準給与届!C433="","",基準給与届!C433)</f>
        <v/>
      </c>
      <c r="E433" s="37" t="str">
        <f>IF(基準給与届!D433="","",基準給与届!D433)</f>
        <v/>
      </c>
      <c r="F433" s="37" t="str">
        <f>IF(基準給与届!E433="","",基準給与届!E433)</f>
        <v/>
      </c>
      <c r="G433" s="35" t="str">
        <f>IF(基準給与届!F433="","",基準給与届!F433)</f>
        <v/>
      </c>
      <c r="H433" s="35" t="str">
        <f>IF(基準給与届!G433="","",基準給与届!G433)</f>
        <v/>
      </c>
      <c r="I433" s="35"/>
      <c r="J433" s="35"/>
      <c r="K433" s="35"/>
      <c r="L433" s="35"/>
      <c r="M433" s="37"/>
      <c r="N433" s="37"/>
      <c r="O433" s="37"/>
      <c r="P433" s="37"/>
      <c r="Q433" s="35" t="str">
        <f t="shared" si="39"/>
        <v>0901</v>
      </c>
      <c r="R433" s="35" t="str">
        <f t="shared" si="40"/>
        <v/>
      </c>
      <c r="S433" s="35" t="str">
        <f>IF(基準給与届!H433="","",基準給与届!H433)</f>
        <v/>
      </c>
      <c r="T433" s="35" t="str">
        <f t="shared" si="41"/>
        <v/>
      </c>
      <c r="U433" s="35" t="str">
        <f t="shared" si="42"/>
        <v/>
      </c>
      <c r="V433" s="35" t="str">
        <f>IFERROR(VLOOKUP(基準給与届データ!S433,【参照】標準報酬月額テーブル!$E$3:$I$33,5,TRUE),"")</f>
        <v/>
      </c>
      <c r="W433" s="35" t="str">
        <f t="shared" si="43"/>
        <v/>
      </c>
      <c r="X433" s="37"/>
      <c r="Y433" s="37"/>
      <c r="Z433" s="37"/>
      <c r="AA433" s="37"/>
      <c r="AB433" s="37"/>
      <c r="AC433" s="37"/>
      <c r="AD433" s="37"/>
    </row>
    <row r="434" spans="1:30" s="38" customFormat="1" x14ac:dyDescent="0.15">
      <c r="A434" s="36" t="s">
        <v>79</v>
      </c>
      <c r="B434" s="35" t="str">
        <f t="shared" si="38"/>
        <v/>
      </c>
      <c r="C434" s="35" t="str">
        <f>IF(基準給与届!B434="","",基準給与届!B434)</f>
        <v/>
      </c>
      <c r="D434" s="35" t="str">
        <f>IF(基準給与届!C434="","",基準給与届!C434)</f>
        <v/>
      </c>
      <c r="E434" s="37" t="str">
        <f>IF(基準給与届!D434="","",基準給与届!D434)</f>
        <v/>
      </c>
      <c r="F434" s="37" t="str">
        <f>IF(基準給与届!E434="","",基準給与届!E434)</f>
        <v/>
      </c>
      <c r="G434" s="35" t="str">
        <f>IF(基準給与届!F434="","",基準給与届!F434)</f>
        <v/>
      </c>
      <c r="H434" s="35" t="str">
        <f>IF(基準給与届!G434="","",基準給与届!G434)</f>
        <v/>
      </c>
      <c r="I434" s="35"/>
      <c r="J434" s="35"/>
      <c r="K434" s="35"/>
      <c r="L434" s="35"/>
      <c r="M434" s="37"/>
      <c r="N434" s="37"/>
      <c r="O434" s="37"/>
      <c r="P434" s="37"/>
      <c r="Q434" s="35" t="str">
        <f t="shared" si="39"/>
        <v>0901</v>
      </c>
      <c r="R434" s="35" t="str">
        <f t="shared" si="40"/>
        <v/>
      </c>
      <c r="S434" s="35" t="str">
        <f>IF(基準給与届!H434="","",基準給与届!H434)</f>
        <v/>
      </c>
      <c r="T434" s="35" t="str">
        <f t="shared" si="41"/>
        <v/>
      </c>
      <c r="U434" s="35" t="str">
        <f t="shared" si="42"/>
        <v/>
      </c>
      <c r="V434" s="35" t="str">
        <f>IFERROR(VLOOKUP(基準給与届データ!S434,【参照】標準報酬月額テーブル!$E$3:$I$33,5,TRUE),"")</f>
        <v/>
      </c>
      <c r="W434" s="35" t="str">
        <f t="shared" si="43"/>
        <v/>
      </c>
      <c r="X434" s="37"/>
      <c r="Y434" s="37"/>
      <c r="Z434" s="37"/>
      <c r="AA434" s="37"/>
      <c r="AB434" s="37"/>
      <c r="AC434" s="37"/>
      <c r="AD434" s="37"/>
    </row>
    <row r="435" spans="1:30" s="38" customFormat="1" x14ac:dyDescent="0.15">
      <c r="A435" s="36" t="s">
        <v>79</v>
      </c>
      <c r="B435" s="35" t="str">
        <f t="shared" si="38"/>
        <v/>
      </c>
      <c r="C435" s="35" t="str">
        <f>IF(基準給与届!B435="","",基準給与届!B435)</f>
        <v/>
      </c>
      <c r="D435" s="35" t="str">
        <f>IF(基準給与届!C435="","",基準給与届!C435)</f>
        <v/>
      </c>
      <c r="E435" s="37" t="str">
        <f>IF(基準給与届!D435="","",基準給与届!D435)</f>
        <v/>
      </c>
      <c r="F435" s="37" t="str">
        <f>IF(基準給与届!E435="","",基準給与届!E435)</f>
        <v/>
      </c>
      <c r="G435" s="35" t="str">
        <f>IF(基準給与届!F435="","",基準給与届!F435)</f>
        <v/>
      </c>
      <c r="H435" s="35" t="str">
        <f>IF(基準給与届!G435="","",基準給与届!G435)</f>
        <v/>
      </c>
      <c r="I435" s="35"/>
      <c r="J435" s="35"/>
      <c r="K435" s="35"/>
      <c r="L435" s="35"/>
      <c r="M435" s="37"/>
      <c r="N435" s="37"/>
      <c r="O435" s="37"/>
      <c r="P435" s="37"/>
      <c r="Q435" s="35" t="str">
        <f t="shared" si="39"/>
        <v>0901</v>
      </c>
      <c r="R435" s="35" t="str">
        <f t="shared" si="40"/>
        <v/>
      </c>
      <c r="S435" s="35" t="str">
        <f>IF(基準給与届!H435="","",基準給与届!H435)</f>
        <v/>
      </c>
      <c r="T435" s="35" t="str">
        <f t="shared" si="41"/>
        <v/>
      </c>
      <c r="U435" s="35" t="str">
        <f t="shared" si="42"/>
        <v/>
      </c>
      <c r="V435" s="35" t="str">
        <f>IFERROR(VLOOKUP(基準給与届データ!S435,【参照】標準報酬月額テーブル!$E$3:$I$33,5,TRUE),"")</f>
        <v/>
      </c>
      <c r="W435" s="35" t="str">
        <f t="shared" si="43"/>
        <v/>
      </c>
      <c r="X435" s="37"/>
      <c r="Y435" s="37"/>
      <c r="Z435" s="37"/>
      <c r="AA435" s="37"/>
      <c r="AB435" s="37"/>
      <c r="AC435" s="37"/>
      <c r="AD435" s="37"/>
    </row>
    <row r="436" spans="1:30" s="38" customFormat="1" x14ac:dyDescent="0.15">
      <c r="A436" s="36" t="s">
        <v>79</v>
      </c>
      <c r="B436" s="35" t="str">
        <f t="shared" si="38"/>
        <v/>
      </c>
      <c r="C436" s="35" t="str">
        <f>IF(基準給与届!B436="","",基準給与届!B436)</f>
        <v/>
      </c>
      <c r="D436" s="35" t="str">
        <f>IF(基準給与届!C436="","",基準給与届!C436)</f>
        <v/>
      </c>
      <c r="E436" s="37" t="str">
        <f>IF(基準給与届!D436="","",基準給与届!D436)</f>
        <v/>
      </c>
      <c r="F436" s="37" t="str">
        <f>IF(基準給与届!E436="","",基準給与届!E436)</f>
        <v/>
      </c>
      <c r="G436" s="35" t="str">
        <f>IF(基準給与届!F436="","",基準給与届!F436)</f>
        <v/>
      </c>
      <c r="H436" s="35" t="str">
        <f>IF(基準給与届!G436="","",基準給与届!G436)</f>
        <v/>
      </c>
      <c r="I436" s="35"/>
      <c r="J436" s="35"/>
      <c r="K436" s="35"/>
      <c r="L436" s="35"/>
      <c r="M436" s="37"/>
      <c r="N436" s="37"/>
      <c r="O436" s="37"/>
      <c r="P436" s="37"/>
      <c r="Q436" s="35" t="str">
        <f t="shared" si="39"/>
        <v>0901</v>
      </c>
      <c r="R436" s="35" t="str">
        <f t="shared" si="40"/>
        <v/>
      </c>
      <c r="S436" s="35" t="str">
        <f>IF(基準給与届!H436="","",基準給与届!H436)</f>
        <v/>
      </c>
      <c r="T436" s="35" t="str">
        <f t="shared" si="41"/>
        <v/>
      </c>
      <c r="U436" s="35" t="str">
        <f t="shared" si="42"/>
        <v/>
      </c>
      <c r="V436" s="35" t="str">
        <f>IFERROR(VLOOKUP(基準給与届データ!S436,【参照】標準報酬月額テーブル!$E$3:$I$33,5,TRUE),"")</f>
        <v/>
      </c>
      <c r="W436" s="35" t="str">
        <f t="shared" si="43"/>
        <v/>
      </c>
      <c r="X436" s="37"/>
      <c r="Y436" s="37"/>
      <c r="Z436" s="37"/>
      <c r="AA436" s="37"/>
      <c r="AB436" s="37"/>
      <c r="AC436" s="37"/>
      <c r="AD436" s="37"/>
    </row>
    <row r="437" spans="1:30" s="38" customFormat="1" x14ac:dyDescent="0.15">
      <c r="A437" s="36" t="s">
        <v>79</v>
      </c>
      <c r="B437" s="35" t="str">
        <f t="shared" si="38"/>
        <v/>
      </c>
      <c r="C437" s="35" t="str">
        <f>IF(基準給与届!B437="","",基準給与届!B437)</f>
        <v/>
      </c>
      <c r="D437" s="35" t="str">
        <f>IF(基準給与届!C437="","",基準給与届!C437)</f>
        <v/>
      </c>
      <c r="E437" s="37" t="str">
        <f>IF(基準給与届!D437="","",基準給与届!D437)</f>
        <v/>
      </c>
      <c r="F437" s="37" t="str">
        <f>IF(基準給与届!E437="","",基準給与届!E437)</f>
        <v/>
      </c>
      <c r="G437" s="35" t="str">
        <f>IF(基準給与届!F437="","",基準給与届!F437)</f>
        <v/>
      </c>
      <c r="H437" s="35" t="str">
        <f>IF(基準給与届!G437="","",基準給与届!G437)</f>
        <v/>
      </c>
      <c r="I437" s="35"/>
      <c r="J437" s="35"/>
      <c r="K437" s="35"/>
      <c r="L437" s="35"/>
      <c r="M437" s="37"/>
      <c r="N437" s="37"/>
      <c r="O437" s="37"/>
      <c r="P437" s="37"/>
      <c r="Q437" s="35" t="str">
        <f t="shared" si="39"/>
        <v>0901</v>
      </c>
      <c r="R437" s="35" t="str">
        <f t="shared" si="40"/>
        <v/>
      </c>
      <c r="S437" s="35" t="str">
        <f>IF(基準給与届!H437="","",基準給与届!H437)</f>
        <v/>
      </c>
      <c r="T437" s="35" t="str">
        <f t="shared" si="41"/>
        <v/>
      </c>
      <c r="U437" s="35" t="str">
        <f t="shared" si="42"/>
        <v/>
      </c>
      <c r="V437" s="35" t="str">
        <f>IFERROR(VLOOKUP(基準給与届データ!S437,【参照】標準報酬月額テーブル!$E$3:$I$33,5,TRUE),"")</f>
        <v/>
      </c>
      <c r="W437" s="35" t="str">
        <f t="shared" si="43"/>
        <v/>
      </c>
      <c r="X437" s="37"/>
      <c r="Y437" s="37"/>
      <c r="Z437" s="37"/>
      <c r="AA437" s="37"/>
      <c r="AB437" s="37"/>
      <c r="AC437" s="37"/>
      <c r="AD437" s="37"/>
    </row>
    <row r="438" spans="1:30" s="38" customFormat="1" x14ac:dyDescent="0.15">
      <c r="A438" s="36" t="s">
        <v>79</v>
      </c>
      <c r="B438" s="35" t="str">
        <f t="shared" si="38"/>
        <v/>
      </c>
      <c r="C438" s="35" t="str">
        <f>IF(基準給与届!B438="","",基準給与届!B438)</f>
        <v/>
      </c>
      <c r="D438" s="35" t="str">
        <f>IF(基準給与届!C438="","",基準給与届!C438)</f>
        <v/>
      </c>
      <c r="E438" s="37" t="str">
        <f>IF(基準給与届!D438="","",基準給与届!D438)</f>
        <v/>
      </c>
      <c r="F438" s="37" t="str">
        <f>IF(基準給与届!E438="","",基準給与届!E438)</f>
        <v/>
      </c>
      <c r="G438" s="35" t="str">
        <f>IF(基準給与届!F438="","",基準給与届!F438)</f>
        <v/>
      </c>
      <c r="H438" s="35" t="str">
        <f>IF(基準給与届!G438="","",基準給与届!G438)</f>
        <v/>
      </c>
      <c r="I438" s="35"/>
      <c r="J438" s="35"/>
      <c r="K438" s="35"/>
      <c r="L438" s="35"/>
      <c r="M438" s="37"/>
      <c r="N438" s="37"/>
      <c r="O438" s="37"/>
      <c r="P438" s="37"/>
      <c r="Q438" s="35" t="str">
        <f t="shared" si="39"/>
        <v>0901</v>
      </c>
      <c r="R438" s="35" t="str">
        <f t="shared" si="40"/>
        <v/>
      </c>
      <c r="S438" s="35" t="str">
        <f>IF(基準給与届!H438="","",基準給与届!H438)</f>
        <v/>
      </c>
      <c r="T438" s="35" t="str">
        <f t="shared" si="41"/>
        <v/>
      </c>
      <c r="U438" s="35" t="str">
        <f t="shared" si="42"/>
        <v/>
      </c>
      <c r="V438" s="35" t="str">
        <f>IFERROR(VLOOKUP(基準給与届データ!S438,【参照】標準報酬月額テーブル!$E$3:$I$33,5,TRUE),"")</f>
        <v/>
      </c>
      <c r="W438" s="35" t="str">
        <f t="shared" si="43"/>
        <v/>
      </c>
      <c r="X438" s="37"/>
      <c r="Y438" s="37"/>
      <c r="Z438" s="37"/>
      <c r="AA438" s="37"/>
      <c r="AB438" s="37"/>
      <c r="AC438" s="37"/>
      <c r="AD438" s="37"/>
    </row>
    <row r="439" spans="1:30" s="38" customFormat="1" x14ac:dyDescent="0.15">
      <c r="A439" s="36" t="s">
        <v>79</v>
      </c>
      <c r="B439" s="35" t="str">
        <f t="shared" si="38"/>
        <v/>
      </c>
      <c r="C439" s="35" t="str">
        <f>IF(基準給与届!B439="","",基準給与届!B439)</f>
        <v/>
      </c>
      <c r="D439" s="35" t="str">
        <f>IF(基準給与届!C439="","",基準給与届!C439)</f>
        <v/>
      </c>
      <c r="E439" s="37" t="str">
        <f>IF(基準給与届!D439="","",基準給与届!D439)</f>
        <v/>
      </c>
      <c r="F439" s="37" t="str">
        <f>IF(基準給与届!E439="","",基準給与届!E439)</f>
        <v/>
      </c>
      <c r="G439" s="35" t="str">
        <f>IF(基準給与届!F439="","",基準給与届!F439)</f>
        <v/>
      </c>
      <c r="H439" s="35" t="str">
        <f>IF(基準給与届!G439="","",基準給与届!G439)</f>
        <v/>
      </c>
      <c r="I439" s="35"/>
      <c r="J439" s="35"/>
      <c r="K439" s="35"/>
      <c r="L439" s="35"/>
      <c r="M439" s="37"/>
      <c r="N439" s="37"/>
      <c r="O439" s="37"/>
      <c r="P439" s="37"/>
      <c r="Q439" s="35" t="str">
        <f t="shared" si="39"/>
        <v>0901</v>
      </c>
      <c r="R439" s="35" t="str">
        <f t="shared" si="40"/>
        <v/>
      </c>
      <c r="S439" s="35" t="str">
        <f>IF(基準給与届!H439="","",基準給与届!H439)</f>
        <v/>
      </c>
      <c r="T439" s="35" t="str">
        <f t="shared" si="41"/>
        <v/>
      </c>
      <c r="U439" s="35" t="str">
        <f t="shared" si="42"/>
        <v/>
      </c>
      <c r="V439" s="35" t="str">
        <f>IFERROR(VLOOKUP(基準給与届データ!S439,【参照】標準報酬月額テーブル!$E$3:$I$33,5,TRUE),"")</f>
        <v/>
      </c>
      <c r="W439" s="35" t="str">
        <f t="shared" si="43"/>
        <v/>
      </c>
      <c r="X439" s="37"/>
      <c r="Y439" s="37"/>
      <c r="Z439" s="37"/>
      <c r="AA439" s="37"/>
      <c r="AB439" s="37"/>
      <c r="AC439" s="37"/>
      <c r="AD439" s="37"/>
    </row>
    <row r="440" spans="1:30" s="38" customFormat="1" x14ac:dyDescent="0.15">
      <c r="A440" s="36" t="s">
        <v>79</v>
      </c>
      <c r="B440" s="35" t="str">
        <f t="shared" si="38"/>
        <v/>
      </c>
      <c r="C440" s="35" t="str">
        <f>IF(基準給与届!B440="","",基準給与届!B440)</f>
        <v/>
      </c>
      <c r="D440" s="35" t="str">
        <f>IF(基準給与届!C440="","",基準給与届!C440)</f>
        <v/>
      </c>
      <c r="E440" s="37" t="str">
        <f>IF(基準給与届!D440="","",基準給与届!D440)</f>
        <v/>
      </c>
      <c r="F440" s="37" t="str">
        <f>IF(基準給与届!E440="","",基準給与届!E440)</f>
        <v/>
      </c>
      <c r="G440" s="35" t="str">
        <f>IF(基準給与届!F440="","",基準給与届!F440)</f>
        <v/>
      </c>
      <c r="H440" s="35" t="str">
        <f>IF(基準給与届!G440="","",基準給与届!G440)</f>
        <v/>
      </c>
      <c r="I440" s="35"/>
      <c r="J440" s="35"/>
      <c r="K440" s="35"/>
      <c r="L440" s="35"/>
      <c r="M440" s="37"/>
      <c r="N440" s="37"/>
      <c r="O440" s="37"/>
      <c r="P440" s="37"/>
      <c r="Q440" s="35" t="str">
        <f t="shared" si="39"/>
        <v>0901</v>
      </c>
      <c r="R440" s="35" t="str">
        <f t="shared" si="40"/>
        <v/>
      </c>
      <c r="S440" s="35" t="str">
        <f>IF(基準給与届!H440="","",基準給与届!H440)</f>
        <v/>
      </c>
      <c r="T440" s="35" t="str">
        <f t="shared" si="41"/>
        <v/>
      </c>
      <c r="U440" s="35" t="str">
        <f t="shared" si="42"/>
        <v/>
      </c>
      <c r="V440" s="35" t="str">
        <f>IFERROR(VLOOKUP(基準給与届データ!S440,【参照】標準報酬月額テーブル!$E$3:$I$33,5,TRUE),"")</f>
        <v/>
      </c>
      <c r="W440" s="35" t="str">
        <f t="shared" si="43"/>
        <v/>
      </c>
      <c r="X440" s="37"/>
      <c r="Y440" s="37"/>
      <c r="Z440" s="37"/>
      <c r="AA440" s="37"/>
      <c r="AB440" s="37"/>
      <c r="AC440" s="37"/>
      <c r="AD440" s="37"/>
    </row>
    <row r="441" spans="1:30" s="38" customFormat="1" x14ac:dyDescent="0.15">
      <c r="A441" s="36" t="s">
        <v>79</v>
      </c>
      <c r="B441" s="35" t="str">
        <f t="shared" si="38"/>
        <v/>
      </c>
      <c r="C441" s="35" t="str">
        <f>IF(基準給与届!B441="","",基準給与届!B441)</f>
        <v/>
      </c>
      <c r="D441" s="35" t="str">
        <f>IF(基準給与届!C441="","",基準給与届!C441)</f>
        <v/>
      </c>
      <c r="E441" s="37" t="str">
        <f>IF(基準給与届!D441="","",基準給与届!D441)</f>
        <v/>
      </c>
      <c r="F441" s="37" t="str">
        <f>IF(基準給与届!E441="","",基準給与届!E441)</f>
        <v/>
      </c>
      <c r="G441" s="35" t="str">
        <f>IF(基準給与届!F441="","",基準給与届!F441)</f>
        <v/>
      </c>
      <c r="H441" s="35" t="str">
        <f>IF(基準給与届!G441="","",基準給与届!G441)</f>
        <v/>
      </c>
      <c r="I441" s="35"/>
      <c r="J441" s="35"/>
      <c r="K441" s="35"/>
      <c r="L441" s="35"/>
      <c r="M441" s="37"/>
      <c r="N441" s="37"/>
      <c r="O441" s="37"/>
      <c r="P441" s="37"/>
      <c r="Q441" s="35" t="str">
        <f t="shared" si="39"/>
        <v>0901</v>
      </c>
      <c r="R441" s="35" t="str">
        <f t="shared" si="40"/>
        <v/>
      </c>
      <c r="S441" s="35" t="str">
        <f>IF(基準給与届!H441="","",基準給与届!H441)</f>
        <v/>
      </c>
      <c r="T441" s="35" t="str">
        <f t="shared" si="41"/>
        <v/>
      </c>
      <c r="U441" s="35" t="str">
        <f t="shared" si="42"/>
        <v/>
      </c>
      <c r="V441" s="35" t="str">
        <f>IFERROR(VLOOKUP(基準給与届データ!S441,【参照】標準報酬月額テーブル!$E$3:$I$33,5,TRUE),"")</f>
        <v/>
      </c>
      <c r="W441" s="35" t="str">
        <f t="shared" si="43"/>
        <v/>
      </c>
      <c r="X441" s="37"/>
      <c r="Y441" s="37"/>
      <c r="Z441" s="37"/>
      <c r="AA441" s="37"/>
      <c r="AB441" s="37"/>
      <c r="AC441" s="37"/>
      <c r="AD441" s="37"/>
    </row>
    <row r="442" spans="1:30" s="38" customFormat="1" x14ac:dyDescent="0.15">
      <c r="A442" s="36" t="s">
        <v>79</v>
      </c>
      <c r="B442" s="35" t="str">
        <f t="shared" si="38"/>
        <v/>
      </c>
      <c r="C442" s="35" t="str">
        <f>IF(基準給与届!B442="","",基準給与届!B442)</f>
        <v/>
      </c>
      <c r="D442" s="35" t="str">
        <f>IF(基準給与届!C442="","",基準給与届!C442)</f>
        <v/>
      </c>
      <c r="E442" s="37" t="str">
        <f>IF(基準給与届!D442="","",基準給与届!D442)</f>
        <v/>
      </c>
      <c r="F442" s="37" t="str">
        <f>IF(基準給与届!E442="","",基準給与届!E442)</f>
        <v/>
      </c>
      <c r="G442" s="35" t="str">
        <f>IF(基準給与届!F442="","",基準給与届!F442)</f>
        <v/>
      </c>
      <c r="H442" s="35" t="str">
        <f>IF(基準給与届!G442="","",基準給与届!G442)</f>
        <v/>
      </c>
      <c r="I442" s="35"/>
      <c r="J442" s="35"/>
      <c r="K442" s="35"/>
      <c r="L442" s="35"/>
      <c r="M442" s="37"/>
      <c r="N442" s="37"/>
      <c r="O442" s="37"/>
      <c r="P442" s="37"/>
      <c r="Q442" s="35" t="str">
        <f t="shared" si="39"/>
        <v>0901</v>
      </c>
      <c r="R442" s="35" t="str">
        <f t="shared" si="40"/>
        <v/>
      </c>
      <c r="S442" s="35" t="str">
        <f>IF(基準給与届!H442="","",基準給与届!H442)</f>
        <v/>
      </c>
      <c r="T442" s="35" t="str">
        <f t="shared" si="41"/>
        <v/>
      </c>
      <c r="U442" s="35" t="str">
        <f t="shared" si="42"/>
        <v/>
      </c>
      <c r="V442" s="35" t="str">
        <f>IFERROR(VLOOKUP(基準給与届データ!S442,【参照】標準報酬月額テーブル!$E$3:$I$33,5,TRUE),"")</f>
        <v/>
      </c>
      <c r="W442" s="35" t="str">
        <f t="shared" si="43"/>
        <v/>
      </c>
      <c r="X442" s="37"/>
      <c r="Y442" s="37"/>
      <c r="Z442" s="37"/>
      <c r="AA442" s="37"/>
      <c r="AB442" s="37"/>
      <c r="AC442" s="37"/>
      <c r="AD442" s="37"/>
    </row>
    <row r="443" spans="1:30" s="38" customFormat="1" x14ac:dyDescent="0.15">
      <c r="A443" s="36" t="s">
        <v>79</v>
      </c>
      <c r="B443" s="35" t="str">
        <f t="shared" si="38"/>
        <v/>
      </c>
      <c r="C443" s="35" t="str">
        <f>IF(基準給与届!B443="","",基準給与届!B443)</f>
        <v/>
      </c>
      <c r="D443" s="35" t="str">
        <f>IF(基準給与届!C443="","",基準給与届!C443)</f>
        <v/>
      </c>
      <c r="E443" s="37" t="str">
        <f>IF(基準給与届!D443="","",基準給与届!D443)</f>
        <v/>
      </c>
      <c r="F443" s="37" t="str">
        <f>IF(基準給与届!E443="","",基準給与届!E443)</f>
        <v/>
      </c>
      <c r="G443" s="35" t="str">
        <f>IF(基準給与届!F443="","",基準給与届!F443)</f>
        <v/>
      </c>
      <c r="H443" s="35" t="str">
        <f>IF(基準給与届!G443="","",基準給与届!G443)</f>
        <v/>
      </c>
      <c r="I443" s="35"/>
      <c r="J443" s="35"/>
      <c r="K443" s="35"/>
      <c r="L443" s="35"/>
      <c r="M443" s="37"/>
      <c r="N443" s="37"/>
      <c r="O443" s="37"/>
      <c r="P443" s="37"/>
      <c r="Q443" s="35" t="str">
        <f t="shared" si="39"/>
        <v>0901</v>
      </c>
      <c r="R443" s="35" t="str">
        <f t="shared" si="40"/>
        <v/>
      </c>
      <c r="S443" s="35" t="str">
        <f>IF(基準給与届!H443="","",基準給与届!H443)</f>
        <v/>
      </c>
      <c r="T443" s="35" t="str">
        <f t="shared" si="41"/>
        <v/>
      </c>
      <c r="U443" s="35" t="str">
        <f t="shared" si="42"/>
        <v/>
      </c>
      <c r="V443" s="35" t="str">
        <f>IFERROR(VLOOKUP(基準給与届データ!S443,【参照】標準報酬月額テーブル!$E$3:$I$33,5,TRUE),"")</f>
        <v/>
      </c>
      <c r="W443" s="35" t="str">
        <f t="shared" si="43"/>
        <v/>
      </c>
      <c r="X443" s="37"/>
      <c r="Y443" s="37"/>
      <c r="Z443" s="37"/>
      <c r="AA443" s="37"/>
      <c r="AB443" s="37"/>
      <c r="AC443" s="37"/>
      <c r="AD443" s="37"/>
    </row>
    <row r="444" spans="1:30" s="38" customFormat="1" x14ac:dyDescent="0.15">
      <c r="A444" s="36" t="s">
        <v>79</v>
      </c>
      <c r="B444" s="35" t="str">
        <f t="shared" si="38"/>
        <v/>
      </c>
      <c r="C444" s="35" t="str">
        <f>IF(基準給与届!B444="","",基準給与届!B444)</f>
        <v/>
      </c>
      <c r="D444" s="35" t="str">
        <f>IF(基準給与届!C444="","",基準給与届!C444)</f>
        <v/>
      </c>
      <c r="E444" s="37" t="str">
        <f>IF(基準給与届!D444="","",基準給与届!D444)</f>
        <v/>
      </c>
      <c r="F444" s="37" t="str">
        <f>IF(基準給与届!E444="","",基準給与届!E444)</f>
        <v/>
      </c>
      <c r="G444" s="35" t="str">
        <f>IF(基準給与届!F444="","",基準給与届!F444)</f>
        <v/>
      </c>
      <c r="H444" s="35" t="str">
        <f>IF(基準給与届!G444="","",基準給与届!G444)</f>
        <v/>
      </c>
      <c r="I444" s="35"/>
      <c r="J444" s="35"/>
      <c r="K444" s="35"/>
      <c r="L444" s="35"/>
      <c r="M444" s="37"/>
      <c r="N444" s="37"/>
      <c r="O444" s="37"/>
      <c r="P444" s="37"/>
      <c r="Q444" s="35" t="str">
        <f t="shared" si="39"/>
        <v>0901</v>
      </c>
      <c r="R444" s="35" t="str">
        <f t="shared" si="40"/>
        <v/>
      </c>
      <c r="S444" s="35" t="str">
        <f>IF(基準給与届!H444="","",基準給与届!H444)</f>
        <v/>
      </c>
      <c r="T444" s="35" t="str">
        <f t="shared" si="41"/>
        <v/>
      </c>
      <c r="U444" s="35" t="str">
        <f t="shared" si="42"/>
        <v/>
      </c>
      <c r="V444" s="35" t="str">
        <f>IFERROR(VLOOKUP(基準給与届データ!S444,【参照】標準報酬月額テーブル!$E$3:$I$33,5,TRUE),"")</f>
        <v/>
      </c>
      <c r="W444" s="35" t="str">
        <f t="shared" si="43"/>
        <v/>
      </c>
      <c r="X444" s="37"/>
      <c r="Y444" s="37"/>
      <c r="Z444" s="37"/>
      <c r="AA444" s="37"/>
      <c r="AB444" s="37"/>
      <c r="AC444" s="37"/>
      <c r="AD444" s="37"/>
    </row>
    <row r="445" spans="1:30" s="38" customFormat="1" x14ac:dyDescent="0.15">
      <c r="A445" s="36" t="s">
        <v>79</v>
      </c>
      <c r="B445" s="35" t="str">
        <f t="shared" si="38"/>
        <v/>
      </c>
      <c r="C445" s="35" t="str">
        <f>IF(基準給与届!B445="","",基準給与届!B445)</f>
        <v/>
      </c>
      <c r="D445" s="35" t="str">
        <f>IF(基準給与届!C445="","",基準給与届!C445)</f>
        <v/>
      </c>
      <c r="E445" s="37" t="str">
        <f>IF(基準給与届!D445="","",基準給与届!D445)</f>
        <v/>
      </c>
      <c r="F445" s="37" t="str">
        <f>IF(基準給与届!E445="","",基準給与届!E445)</f>
        <v/>
      </c>
      <c r="G445" s="35" t="str">
        <f>IF(基準給与届!F445="","",基準給与届!F445)</f>
        <v/>
      </c>
      <c r="H445" s="35" t="str">
        <f>IF(基準給与届!G445="","",基準給与届!G445)</f>
        <v/>
      </c>
      <c r="I445" s="35"/>
      <c r="J445" s="35"/>
      <c r="K445" s="35"/>
      <c r="L445" s="35"/>
      <c r="M445" s="37"/>
      <c r="N445" s="37"/>
      <c r="O445" s="37"/>
      <c r="P445" s="37"/>
      <c r="Q445" s="35" t="str">
        <f t="shared" si="39"/>
        <v>0901</v>
      </c>
      <c r="R445" s="35" t="str">
        <f t="shared" si="40"/>
        <v/>
      </c>
      <c r="S445" s="35" t="str">
        <f>IF(基準給与届!H445="","",基準給与届!H445)</f>
        <v/>
      </c>
      <c r="T445" s="35" t="str">
        <f t="shared" si="41"/>
        <v/>
      </c>
      <c r="U445" s="35" t="str">
        <f t="shared" si="42"/>
        <v/>
      </c>
      <c r="V445" s="35" t="str">
        <f>IFERROR(VLOOKUP(基準給与届データ!S445,【参照】標準報酬月額テーブル!$E$3:$I$33,5,TRUE),"")</f>
        <v/>
      </c>
      <c r="W445" s="35" t="str">
        <f t="shared" si="43"/>
        <v/>
      </c>
      <c r="X445" s="37"/>
      <c r="Y445" s="37"/>
      <c r="Z445" s="37"/>
      <c r="AA445" s="37"/>
      <c r="AB445" s="37"/>
      <c r="AC445" s="37"/>
      <c r="AD445" s="37"/>
    </row>
    <row r="446" spans="1:30" s="38" customFormat="1" x14ac:dyDescent="0.15">
      <c r="A446" s="36" t="s">
        <v>79</v>
      </c>
      <c r="B446" s="35" t="str">
        <f t="shared" si="38"/>
        <v/>
      </c>
      <c r="C446" s="35" t="str">
        <f>IF(基準給与届!B446="","",基準給与届!B446)</f>
        <v/>
      </c>
      <c r="D446" s="35" t="str">
        <f>IF(基準給与届!C446="","",基準給与届!C446)</f>
        <v/>
      </c>
      <c r="E446" s="37" t="str">
        <f>IF(基準給与届!D446="","",基準給与届!D446)</f>
        <v/>
      </c>
      <c r="F446" s="37" t="str">
        <f>IF(基準給与届!E446="","",基準給与届!E446)</f>
        <v/>
      </c>
      <c r="G446" s="35" t="str">
        <f>IF(基準給与届!F446="","",基準給与届!F446)</f>
        <v/>
      </c>
      <c r="H446" s="35" t="str">
        <f>IF(基準給与届!G446="","",基準給与届!G446)</f>
        <v/>
      </c>
      <c r="I446" s="35"/>
      <c r="J446" s="35"/>
      <c r="K446" s="35"/>
      <c r="L446" s="35"/>
      <c r="M446" s="37"/>
      <c r="N446" s="37"/>
      <c r="O446" s="37"/>
      <c r="P446" s="37"/>
      <c r="Q446" s="35" t="str">
        <f t="shared" si="39"/>
        <v>0901</v>
      </c>
      <c r="R446" s="35" t="str">
        <f t="shared" si="40"/>
        <v/>
      </c>
      <c r="S446" s="35" t="str">
        <f>IF(基準給与届!H446="","",基準給与届!H446)</f>
        <v/>
      </c>
      <c r="T446" s="35" t="str">
        <f t="shared" si="41"/>
        <v/>
      </c>
      <c r="U446" s="35" t="str">
        <f t="shared" si="42"/>
        <v/>
      </c>
      <c r="V446" s="35" t="str">
        <f>IFERROR(VLOOKUP(基準給与届データ!S446,【参照】標準報酬月額テーブル!$E$3:$I$33,5,TRUE),"")</f>
        <v/>
      </c>
      <c r="W446" s="35" t="str">
        <f t="shared" si="43"/>
        <v/>
      </c>
      <c r="X446" s="37"/>
      <c r="Y446" s="37"/>
      <c r="Z446" s="37"/>
      <c r="AA446" s="37"/>
      <c r="AB446" s="37"/>
      <c r="AC446" s="37"/>
      <c r="AD446" s="37"/>
    </row>
    <row r="447" spans="1:30" s="38" customFormat="1" x14ac:dyDescent="0.15">
      <c r="A447" s="36" t="s">
        <v>79</v>
      </c>
      <c r="B447" s="35" t="str">
        <f t="shared" si="38"/>
        <v/>
      </c>
      <c r="C447" s="35" t="str">
        <f>IF(基準給与届!B447="","",基準給与届!B447)</f>
        <v/>
      </c>
      <c r="D447" s="35" t="str">
        <f>IF(基準給与届!C447="","",基準給与届!C447)</f>
        <v/>
      </c>
      <c r="E447" s="37" t="str">
        <f>IF(基準給与届!D447="","",基準給与届!D447)</f>
        <v/>
      </c>
      <c r="F447" s="37" t="str">
        <f>IF(基準給与届!E447="","",基準給与届!E447)</f>
        <v/>
      </c>
      <c r="G447" s="35" t="str">
        <f>IF(基準給与届!F447="","",基準給与届!F447)</f>
        <v/>
      </c>
      <c r="H447" s="35" t="str">
        <f>IF(基準給与届!G447="","",基準給与届!G447)</f>
        <v/>
      </c>
      <c r="I447" s="35"/>
      <c r="J447" s="35"/>
      <c r="K447" s="35"/>
      <c r="L447" s="35"/>
      <c r="M447" s="37"/>
      <c r="N447" s="37"/>
      <c r="O447" s="37"/>
      <c r="P447" s="37"/>
      <c r="Q447" s="35" t="str">
        <f t="shared" si="39"/>
        <v>0901</v>
      </c>
      <c r="R447" s="35" t="str">
        <f t="shared" si="40"/>
        <v/>
      </c>
      <c r="S447" s="35" t="str">
        <f>IF(基準給与届!H447="","",基準給与届!H447)</f>
        <v/>
      </c>
      <c r="T447" s="35" t="str">
        <f t="shared" si="41"/>
        <v/>
      </c>
      <c r="U447" s="35" t="str">
        <f t="shared" si="42"/>
        <v/>
      </c>
      <c r="V447" s="35" t="str">
        <f>IFERROR(VLOOKUP(基準給与届データ!S447,【参照】標準報酬月額テーブル!$E$3:$I$33,5,TRUE),"")</f>
        <v/>
      </c>
      <c r="W447" s="35" t="str">
        <f t="shared" si="43"/>
        <v/>
      </c>
      <c r="X447" s="37"/>
      <c r="Y447" s="37"/>
      <c r="Z447" s="37"/>
      <c r="AA447" s="37"/>
      <c r="AB447" s="37"/>
      <c r="AC447" s="37"/>
      <c r="AD447" s="37"/>
    </row>
    <row r="448" spans="1:30" s="38" customFormat="1" x14ac:dyDescent="0.15">
      <c r="A448" s="36" t="s">
        <v>79</v>
      </c>
      <c r="B448" s="35" t="str">
        <f t="shared" si="38"/>
        <v/>
      </c>
      <c r="C448" s="35" t="str">
        <f>IF(基準給与届!B448="","",基準給与届!B448)</f>
        <v/>
      </c>
      <c r="D448" s="35" t="str">
        <f>IF(基準給与届!C448="","",基準給与届!C448)</f>
        <v/>
      </c>
      <c r="E448" s="37" t="str">
        <f>IF(基準給与届!D448="","",基準給与届!D448)</f>
        <v/>
      </c>
      <c r="F448" s="37" t="str">
        <f>IF(基準給与届!E448="","",基準給与届!E448)</f>
        <v/>
      </c>
      <c r="G448" s="35" t="str">
        <f>IF(基準給与届!F448="","",基準給与届!F448)</f>
        <v/>
      </c>
      <c r="H448" s="35" t="str">
        <f>IF(基準給与届!G448="","",基準給与届!G448)</f>
        <v/>
      </c>
      <c r="I448" s="35"/>
      <c r="J448" s="35"/>
      <c r="K448" s="35"/>
      <c r="L448" s="35"/>
      <c r="M448" s="37"/>
      <c r="N448" s="37"/>
      <c r="O448" s="37"/>
      <c r="P448" s="37"/>
      <c r="Q448" s="35" t="str">
        <f t="shared" si="39"/>
        <v>0901</v>
      </c>
      <c r="R448" s="35" t="str">
        <f t="shared" si="40"/>
        <v/>
      </c>
      <c r="S448" s="35" t="str">
        <f>IF(基準給与届!H448="","",基準給与届!H448)</f>
        <v/>
      </c>
      <c r="T448" s="35" t="str">
        <f t="shared" si="41"/>
        <v/>
      </c>
      <c r="U448" s="35" t="str">
        <f t="shared" si="42"/>
        <v/>
      </c>
      <c r="V448" s="35" t="str">
        <f>IFERROR(VLOOKUP(基準給与届データ!S448,【参照】標準報酬月額テーブル!$E$3:$I$33,5,TRUE),"")</f>
        <v/>
      </c>
      <c r="W448" s="35" t="str">
        <f t="shared" si="43"/>
        <v/>
      </c>
      <c r="X448" s="37"/>
      <c r="Y448" s="37"/>
      <c r="Z448" s="37"/>
      <c r="AA448" s="37"/>
      <c r="AB448" s="37"/>
      <c r="AC448" s="37"/>
      <c r="AD448" s="37"/>
    </row>
    <row r="449" spans="1:30" s="38" customFormat="1" x14ac:dyDescent="0.15">
      <c r="A449" s="36" t="s">
        <v>79</v>
      </c>
      <c r="B449" s="35" t="str">
        <f t="shared" si="38"/>
        <v/>
      </c>
      <c r="C449" s="35" t="str">
        <f>IF(基準給与届!B449="","",基準給与届!B449)</f>
        <v/>
      </c>
      <c r="D449" s="35" t="str">
        <f>IF(基準給与届!C449="","",基準給与届!C449)</f>
        <v/>
      </c>
      <c r="E449" s="37" t="str">
        <f>IF(基準給与届!D449="","",基準給与届!D449)</f>
        <v/>
      </c>
      <c r="F449" s="37" t="str">
        <f>IF(基準給与届!E449="","",基準給与届!E449)</f>
        <v/>
      </c>
      <c r="G449" s="35" t="str">
        <f>IF(基準給与届!F449="","",基準給与届!F449)</f>
        <v/>
      </c>
      <c r="H449" s="35" t="str">
        <f>IF(基準給与届!G449="","",基準給与届!G449)</f>
        <v/>
      </c>
      <c r="I449" s="35"/>
      <c r="J449" s="35"/>
      <c r="K449" s="35"/>
      <c r="L449" s="35"/>
      <c r="M449" s="37"/>
      <c r="N449" s="37"/>
      <c r="O449" s="37"/>
      <c r="P449" s="37"/>
      <c r="Q449" s="35" t="str">
        <f t="shared" si="39"/>
        <v>0901</v>
      </c>
      <c r="R449" s="35" t="str">
        <f t="shared" si="40"/>
        <v/>
      </c>
      <c r="S449" s="35" t="str">
        <f>IF(基準給与届!H449="","",基準給与届!H449)</f>
        <v/>
      </c>
      <c r="T449" s="35" t="str">
        <f t="shared" si="41"/>
        <v/>
      </c>
      <c r="U449" s="35" t="str">
        <f t="shared" si="42"/>
        <v/>
      </c>
      <c r="V449" s="35" t="str">
        <f>IFERROR(VLOOKUP(基準給与届データ!S449,【参照】標準報酬月額テーブル!$E$3:$I$33,5,TRUE),"")</f>
        <v/>
      </c>
      <c r="W449" s="35" t="str">
        <f t="shared" si="43"/>
        <v/>
      </c>
      <c r="X449" s="37"/>
      <c r="Y449" s="37"/>
      <c r="Z449" s="37"/>
      <c r="AA449" s="37"/>
      <c r="AB449" s="37"/>
      <c r="AC449" s="37"/>
      <c r="AD449" s="37"/>
    </row>
    <row r="450" spans="1:30" s="38" customFormat="1" x14ac:dyDescent="0.15">
      <c r="A450" s="36" t="s">
        <v>79</v>
      </c>
      <c r="B450" s="35" t="str">
        <f t="shared" si="38"/>
        <v/>
      </c>
      <c r="C450" s="35" t="str">
        <f>IF(基準給与届!B450="","",基準給与届!B450)</f>
        <v/>
      </c>
      <c r="D450" s="35" t="str">
        <f>IF(基準給与届!C450="","",基準給与届!C450)</f>
        <v/>
      </c>
      <c r="E450" s="37" t="str">
        <f>IF(基準給与届!D450="","",基準給与届!D450)</f>
        <v/>
      </c>
      <c r="F450" s="37" t="str">
        <f>IF(基準給与届!E450="","",基準給与届!E450)</f>
        <v/>
      </c>
      <c r="G450" s="35" t="str">
        <f>IF(基準給与届!F450="","",基準給与届!F450)</f>
        <v/>
      </c>
      <c r="H450" s="35" t="str">
        <f>IF(基準給与届!G450="","",基準給与届!G450)</f>
        <v/>
      </c>
      <c r="I450" s="35"/>
      <c r="J450" s="35"/>
      <c r="K450" s="35"/>
      <c r="L450" s="35"/>
      <c r="M450" s="37"/>
      <c r="N450" s="37"/>
      <c r="O450" s="37"/>
      <c r="P450" s="37"/>
      <c r="Q450" s="35" t="str">
        <f t="shared" si="39"/>
        <v>0901</v>
      </c>
      <c r="R450" s="35" t="str">
        <f t="shared" si="40"/>
        <v/>
      </c>
      <c r="S450" s="35" t="str">
        <f>IF(基準給与届!H450="","",基準給与届!H450)</f>
        <v/>
      </c>
      <c r="T450" s="35" t="str">
        <f t="shared" si="41"/>
        <v/>
      </c>
      <c r="U450" s="35" t="str">
        <f t="shared" si="42"/>
        <v/>
      </c>
      <c r="V450" s="35" t="str">
        <f>IFERROR(VLOOKUP(基準給与届データ!S450,【参照】標準報酬月額テーブル!$E$3:$I$33,5,TRUE),"")</f>
        <v/>
      </c>
      <c r="W450" s="35" t="str">
        <f t="shared" si="43"/>
        <v/>
      </c>
      <c r="X450" s="37"/>
      <c r="Y450" s="37"/>
      <c r="Z450" s="37"/>
      <c r="AA450" s="37"/>
      <c r="AB450" s="37"/>
      <c r="AC450" s="37"/>
      <c r="AD450" s="37"/>
    </row>
    <row r="451" spans="1:30" s="38" customFormat="1" x14ac:dyDescent="0.15">
      <c r="A451" s="36" t="s">
        <v>79</v>
      </c>
      <c r="B451" s="35" t="str">
        <f t="shared" si="38"/>
        <v/>
      </c>
      <c r="C451" s="35" t="str">
        <f>IF(基準給与届!B451="","",基準給与届!B451)</f>
        <v/>
      </c>
      <c r="D451" s="35" t="str">
        <f>IF(基準給与届!C451="","",基準給与届!C451)</f>
        <v/>
      </c>
      <c r="E451" s="37" t="str">
        <f>IF(基準給与届!D451="","",基準給与届!D451)</f>
        <v/>
      </c>
      <c r="F451" s="37" t="str">
        <f>IF(基準給与届!E451="","",基準給与届!E451)</f>
        <v/>
      </c>
      <c r="G451" s="35" t="str">
        <f>IF(基準給与届!F451="","",基準給与届!F451)</f>
        <v/>
      </c>
      <c r="H451" s="35" t="str">
        <f>IF(基準給与届!G451="","",基準給与届!G451)</f>
        <v/>
      </c>
      <c r="I451" s="35"/>
      <c r="J451" s="35"/>
      <c r="K451" s="35"/>
      <c r="L451" s="35"/>
      <c r="M451" s="37"/>
      <c r="N451" s="37"/>
      <c r="O451" s="37"/>
      <c r="P451" s="37"/>
      <c r="Q451" s="35" t="str">
        <f t="shared" si="39"/>
        <v>0901</v>
      </c>
      <c r="R451" s="35" t="str">
        <f t="shared" si="40"/>
        <v/>
      </c>
      <c r="S451" s="35" t="str">
        <f>IF(基準給与届!H451="","",基準給与届!H451)</f>
        <v/>
      </c>
      <c r="T451" s="35" t="str">
        <f t="shared" si="41"/>
        <v/>
      </c>
      <c r="U451" s="35" t="str">
        <f t="shared" si="42"/>
        <v/>
      </c>
      <c r="V451" s="35" t="str">
        <f>IFERROR(VLOOKUP(基準給与届データ!S451,【参照】標準報酬月額テーブル!$E$3:$I$33,5,TRUE),"")</f>
        <v/>
      </c>
      <c r="W451" s="35" t="str">
        <f t="shared" si="43"/>
        <v/>
      </c>
      <c r="X451" s="37"/>
      <c r="Y451" s="37"/>
      <c r="Z451" s="37"/>
      <c r="AA451" s="37"/>
      <c r="AB451" s="37"/>
      <c r="AC451" s="37"/>
      <c r="AD451" s="37"/>
    </row>
    <row r="452" spans="1:30" s="38" customFormat="1" x14ac:dyDescent="0.15">
      <c r="A452" s="36" t="s">
        <v>79</v>
      </c>
      <c r="B452" s="35" t="str">
        <f t="shared" si="38"/>
        <v/>
      </c>
      <c r="C452" s="35" t="str">
        <f>IF(基準給与届!B452="","",基準給与届!B452)</f>
        <v/>
      </c>
      <c r="D452" s="35" t="str">
        <f>IF(基準給与届!C452="","",基準給与届!C452)</f>
        <v/>
      </c>
      <c r="E452" s="37" t="str">
        <f>IF(基準給与届!D452="","",基準給与届!D452)</f>
        <v/>
      </c>
      <c r="F452" s="37" t="str">
        <f>IF(基準給与届!E452="","",基準給与届!E452)</f>
        <v/>
      </c>
      <c r="G452" s="35" t="str">
        <f>IF(基準給与届!F452="","",基準給与届!F452)</f>
        <v/>
      </c>
      <c r="H452" s="35" t="str">
        <f>IF(基準給与届!G452="","",基準給与届!G452)</f>
        <v/>
      </c>
      <c r="I452" s="35"/>
      <c r="J452" s="35"/>
      <c r="K452" s="35"/>
      <c r="L452" s="35"/>
      <c r="M452" s="37"/>
      <c r="N452" s="37"/>
      <c r="O452" s="37"/>
      <c r="P452" s="37"/>
      <c r="Q452" s="35" t="str">
        <f t="shared" si="39"/>
        <v>0901</v>
      </c>
      <c r="R452" s="35" t="str">
        <f t="shared" si="40"/>
        <v/>
      </c>
      <c r="S452" s="35" t="str">
        <f>IF(基準給与届!H452="","",基準給与届!H452)</f>
        <v/>
      </c>
      <c r="T452" s="35" t="str">
        <f t="shared" si="41"/>
        <v/>
      </c>
      <c r="U452" s="35" t="str">
        <f t="shared" si="42"/>
        <v/>
      </c>
      <c r="V452" s="35" t="str">
        <f>IFERROR(VLOOKUP(基準給与届データ!S452,【参照】標準報酬月額テーブル!$E$3:$I$33,5,TRUE),"")</f>
        <v/>
      </c>
      <c r="W452" s="35" t="str">
        <f t="shared" si="43"/>
        <v/>
      </c>
      <c r="X452" s="37"/>
      <c r="Y452" s="37"/>
      <c r="Z452" s="37"/>
      <c r="AA452" s="37"/>
      <c r="AB452" s="37"/>
      <c r="AC452" s="37"/>
      <c r="AD452" s="37"/>
    </row>
    <row r="453" spans="1:30" s="38" customFormat="1" x14ac:dyDescent="0.15">
      <c r="A453" s="36" t="s">
        <v>79</v>
      </c>
      <c r="B453" s="35" t="str">
        <f t="shared" si="38"/>
        <v/>
      </c>
      <c r="C453" s="35" t="str">
        <f>IF(基準給与届!B453="","",基準給与届!B453)</f>
        <v/>
      </c>
      <c r="D453" s="35" t="str">
        <f>IF(基準給与届!C453="","",基準給与届!C453)</f>
        <v/>
      </c>
      <c r="E453" s="37" t="str">
        <f>IF(基準給与届!D453="","",基準給与届!D453)</f>
        <v/>
      </c>
      <c r="F453" s="37" t="str">
        <f>IF(基準給与届!E453="","",基準給与届!E453)</f>
        <v/>
      </c>
      <c r="G453" s="35" t="str">
        <f>IF(基準給与届!F453="","",基準給与届!F453)</f>
        <v/>
      </c>
      <c r="H453" s="35" t="str">
        <f>IF(基準給与届!G453="","",基準給与届!G453)</f>
        <v/>
      </c>
      <c r="I453" s="35"/>
      <c r="J453" s="35"/>
      <c r="K453" s="35"/>
      <c r="L453" s="35"/>
      <c r="M453" s="37"/>
      <c r="N453" s="37"/>
      <c r="O453" s="37"/>
      <c r="P453" s="37"/>
      <c r="Q453" s="35" t="str">
        <f t="shared" si="39"/>
        <v>0901</v>
      </c>
      <c r="R453" s="35" t="str">
        <f t="shared" si="40"/>
        <v/>
      </c>
      <c r="S453" s="35" t="str">
        <f>IF(基準給与届!H453="","",基準給与届!H453)</f>
        <v/>
      </c>
      <c r="T453" s="35" t="str">
        <f t="shared" si="41"/>
        <v/>
      </c>
      <c r="U453" s="35" t="str">
        <f t="shared" si="42"/>
        <v/>
      </c>
      <c r="V453" s="35" t="str">
        <f>IFERROR(VLOOKUP(基準給与届データ!S453,【参照】標準報酬月額テーブル!$E$3:$I$33,5,TRUE),"")</f>
        <v/>
      </c>
      <c r="W453" s="35" t="str">
        <f t="shared" si="43"/>
        <v/>
      </c>
      <c r="X453" s="37"/>
      <c r="Y453" s="37"/>
      <c r="Z453" s="37"/>
      <c r="AA453" s="37"/>
      <c r="AB453" s="37"/>
      <c r="AC453" s="37"/>
      <c r="AD453" s="37"/>
    </row>
    <row r="454" spans="1:30" s="38" customFormat="1" x14ac:dyDescent="0.15">
      <c r="A454" s="36" t="s">
        <v>79</v>
      </c>
      <c r="B454" s="35" t="str">
        <f t="shared" si="38"/>
        <v/>
      </c>
      <c r="C454" s="35" t="str">
        <f>IF(基準給与届!B454="","",基準給与届!B454)</f>
        <v/>
      </c>
      <c r="D454" s="35" t="str">
        <f>IF(基準給与届!C454="","",基準給与届!C454)</f>
        <v/>
      </c>
      <c r="E454" s="37" t="str">
        <f>IF(基準給与届!D454="","",基準給与届!D454)</f>
        <v/>
      </c>
      <c r="F454" s="37" t="str">
        <f>IF(基準給与届!E454="","",基準給与届!E454)</f>
        <v/>
      </c>
      <c r="G454" s="35" t="str">
        <f>IF(基準給与届!F454="","",基準給与届!F454)</f>
        <v/>
      </c>
      <c r="H454" s="35" t="str">
        <f>IF(基準給与届!G454="","",基準給与届!G454)</f>
        <v/>
      </c>
      <c r="I454" s="35"/>
      <c r="J454" s="35"/>
      <c r="K454" s="35"/>
      <c r="L454" s="35"/>
      <c r="M454" s="37"/>
      <c r="N454" s="37"/>
      <c r="O454" s="37"/>
      <c r="P454" s="37"/>
      <c r="Q454" s="35" t="str">
        <f t="shared" si="39"/>
        <v>0901</v>
      </c>
      <c r="R454" s="35" t="str">
        <f t="shared" si="40"/>
        <v/>
      </c>
      <c r="S454" s="35" t="str">
        <f>IF(基準給与届!H454="","",基準給与届!H454)</f>
        <v/>
      </c>
      <c r="T454" s="35" t="str">
        <f t="shared" si="41"/>
        <v/>
      </c>
      <c r="U454" s="35" t="str">
        <f t="shared" si="42"/>
        <v/>
      </c>
      <c r="V454" s="35" t="str">
        <f>IFERROR(VLOOKUP(基準給与届データ!S454,【参照】標準報酬月額テーブル!$E$3:$I$33,5,TRUE),"")</f>
        <v/>
      </c>
      <c r="W454" s="35" t="str">
        <f t="shared" si="43"/>
        <v/>
      </c>
      <c r="X454" s="37"/>
      <c r="Y454" s="37"/>
      <c r="Z454" s="37"/>
      <c r="AA454" s="37"/>
      <c r="AB454" s="37"/>
      <c r="AC454" s="37"/>
      <c r="AD454" s="37"/>
    </row>
    <row r="455" spans="1:30" s="38" customFormat="1" x14ac:dyDescent="0.15">
      <c r="A455" s="36" t="s">
        <v>79</v>
      </c>
      <c r="B455" s="35" t="str">
        <f t="shared" si="38"/>
        <v/>
      </c>
      <c r="C455" s="35" t="str">
        <f>IF(基準給与届!B455="","",基準給与届!B455)</f>
        <v/>
      </c>
      <c r="D455" s="35" t="str">
        <f>IF(基準給与届!C455="","",基準給与届!C455)</f>
        <v/>
      </c>
      <c r="E455" s="37" t="str">
        <f>IF(基準給与届!D455="","",基準給与届!D455)</f>
        <v/>
      </c>
      <c r="F455" s="37" t="str">
        <f>IF(基準給与届!E455="","",基準給与届!E455)</f>
        <v/>
      </c>
      <c r="G455" s="35" t="str">
        <f>IF(基準給与届!F455="","",基準給与届!F455)</f>
        <v/>
      </c>
      <c r="H455" s="35" t="str">
        <f>IF(基準給与届!G455="","",基準給与届!G455)</f>
        <v/>
      </c>
      <c r="I455" s="35"/>
      <c r="J455" s="35"/>
      <c r="K455" s="35"/>
      <c r="L455" s="35"/>
      <c r="M455" s="37"/>
      <c r="N455" s="37"/>
      <c r="O455" s="37"/>
      <c r="P455" s="37"/>
      <c r="Q455" s="35" t="str">
        <f t="shared" si="39"/>
        <v>0901</v>
      </c>
      <c r="R455" s="35" t="str">
        <f t="shared" si="40"/>
        <v/>
      </c>
      <c r="S455" s="35" t="str">
        <f>IF(基準給与届!H455="","",基準給与届!H455)</f>
        <v/>
      </c>
      <c r="T455" s="35" t="str">
        <f t="shared" si="41"/>
        <v/>
      </c>
      <c r="U455" s="35" t="str">
        <f t="shared" si="42"/>
        <v/>
      </c>
      <c r="V455" s="35" t="str">
        <f>IFERROR(VLOOKUP(基準給与届データ!S455,【参照】標準報酬月額テーブル!$E$3:$I$33,5,TRUE),"")</f>
        <v/>
      </c>
      <c r="W455" s="35" t="str">
        <f t="shared" si="43"/>
        <v/>
      </c>
      <c r="X455" s="37"/>
      <c r="Y455" s="37"/>
      <c r="Z455" s="37"/>
      <c r="AA455" s="37"/>
      <c r="AB455" s="37"/>
      <c r="AC455" s="37"/>
      <c r="AD455" s="37"/>
    </row>
    <row r="456" spans="1:30" s="38" customFormat="1" x14ac:dyDescent="0.15">
      <c r="A456" s="36" t="s">
        <v>79</v>
      </c>
      <c r="B456" s="35" t="str">
        <f t="shared" si="38"/>
        <v/>
      </c>
      <c r="C456" s="35" t="str">
        <f>IF(基準給与届!B456="","",基準給与届!B456)</f>
        <v/>
      </c>
      <c r="D456" s="35" t="str">
        <f>IF(基準給与届!C456="","",基準給与届!C456)</f>
        <v/>
      </c>
      <c r="E456" s="37" t="str">
        <f>IF(基準給与届!D456="","",基準給与届!D456)</f>
        <v/>
      </c>
      <c r="F456" s="37" t="str">
        <f>IF(基準給与届!E456="","",基準給与届!E456)</f>
        <v/>
      </c>
      <c r="G456" s="35" t="str">
        <f>IF(基準給与届!F456="","",基準給与届!F456)</f>
        <v/>
      </c>
      <c r="H456" s="35" t="str">
        <f>IF(基準給与届!G456="","",基準給与届!G456)</f>
        <v/>
      </c>
      <c r="I456" s="35"/>
      <c r="J456" s="35"/>
      <c r="K456" s="35"/>
      <c r="L456" s="35"/>
      <c r="M456" s="37"/>
      <c r="N456" s="37"/>
      <c r="O456" s="37"/>
      <c r="P456" s="37"/>
      <c r="Q456" s="35" t="str">
        <f t="shared" si="39"/>
        <v>0901</v>
      </c>
      <c r="R456" s="35" t="str">
        <f t="shared" si="40"/>
        <v/>
      </c>
      <c r="S456" s="35" t="str">
        <f>IF(基準給与届!H456="","",基準給与届!H456)</f>
        <v/>
      </c>
      <c r="T456" s="35" t="str">
        <f t="shared" si="41"/>
        <v/>
      </c>
      <c r="U456" s="35" t="str">
        <f t="shared" si="42"/>
        <v/>
      </c>
      <c r="V456" s="35" t="str">
        <f>IFERROR(VLOOKUP(基準給与届データ!S456,【参照】標準報酬月額テーブル!$E$3:$I$33,5,TRUE),"")</f>
        <v/>
      </c>
      <c r="W456" s="35" t="str">
        <f t="shared" si="43"/>
        <v/>
      </c>
      <c r="X456" s="37"/>
      <c r="Y456" s="37"/>
      <c r="Z456" s="37"/>
      <c r="AA456" s="37"/>
      <c r="AB456" s="37"/>
      <c r="AC456" s="37"/>
      <c r="AD456" s="37"/>
    </row>
    <row r="457" spans="1:30" s="38" customFormat="1" x14ac:dyDescent="0.15">
      <c r="A457" s="36" t="s">
        <v>79</v>
      </c>
      <c r="B457" s="35" t="str">
        <f t="shared" si="38"/>
        <v/>
      </c>
      <c r="C457" s="35" t="str">
        <f>IF(基準給与届!B457="","",基準給与届!B457)</f>
        <v/>
      </c>
      <c r="D457" s="35" t="str">
        <f>IF(基準給与届!C457="","",基準給与届!C457)</f>
        <v/>
      </c>
      <c r="E457" s="37" t="str">
        <f>IF(基準給与届!D457="","",基準給与届!D457)</f>
        <v/>
      </c>
      <c r="F457" s="37" t="str">
        <f>IF(基準給与届!E457="","",基準給与届!E457)</f>
        <v/>
      </c>
      <c r="G457" s="35" t="str">
        <f>IF(基準給与届!F457="","",基準給与届!F457)</f>
        <v/>
      </c>
      <c r="H457" s="35" t="str">
        <f>IF(基準給与届!G457="","",基準給与届!G457)</f>
        <v/>
      </c>
      <c r="I457" s="35"/>
      <c r="J457" s="35"/>
      <c r="K457" s="35"/>
      <c r="L457" s="35"/>
      <c r="M457" s="37"/>
      <c r="N457" s="37"/>
      <c r="O457" s="37"/>
      <c r="P457" s="37"/>
      <c r="Q457" s="35" t="str">
        <f t="shared" si="39"/>
        <v>0901</v>
      </c>
      <c r="R457" s="35" t="str">
        <f t="shared" si="40"/>
        <v/>
      </c>
      <c r="S457" s="35" t="str">
        <f>IF(基準給与届!H457="","",基準給与届!H457)</f>
        <v/>
      </c>
      <c r="T457" s="35" t="str">
        <f t="shared" si="41"/>
        <v/>
      </c>
      <c r="U457" s="35" t="str">
        <f t="shared" si="42"/>
        <v/>
      </c>
      <c r="V457" s="35" t="str">
        <f>IFERROR(VLOOKUP(基準給与届データ!S457,【参照】標準報酬月額テーブル!$E$3:$I$33,5,TRUE),"")</f>
        <v/>
      </c>
      <c r="W457" s="35" t="str">
        <f t="shared" si="43"/>
        <v/>
      </c>
      <c r="X457" s="37"/>
      <c r="Y457" s="37"/>
      <c r="Z457" s="37"/>
      <c r="AA457" s="37"/>
      <c r="AB457" s="37"/>
      <c r="AC457" s="37"/>
      <c r="AD457" s="37"/>
    </row>
    <row r="458" spans="1:30" s="38" customFormat="1" x14ac:dyDescent="0.15">
      <c r="A458" s="36" t="s">
        <v>79</v>
      </c>
      <c r="B458" s="35" t="str">
        <f t="shared" si="38"/>
        <v/>
      </c>
      <c r="C458" s="35" t="str">
        <f>IF(基準給与届!B458="","",基準給与届!B458)</f>
        <v/>
      </c>
      <c r="D458" s="35" t="str">
        <f>IF(基準給与届!C458="","",基準給与届!C458)</f>
        <v/>
      </c>
      <c r="E458" s="37" t="str">
        <f>IF(基準給与届!D458="","",基準給与届!D458)</f>
        <v/>
      </c>
      <c r="F458" s="37" t="str">
        <f>IF(基準給与届!E458="","",基準給与届!E458)</f>
        <v/>
      </c>
      <c r="G458" s="35" t="str">
        <f>IF(基準給与届!F458="","",基準給与届!F458)</f>
        <v/>
      </c>
      <c r="H458" s="35" t="str">
        <f>IF(基準給与届!G458="","",基準給与届!G458)</f>
        <v/>
      </c>
      <c r="I458" s="35"/>
      <c r="J458" s="35"/>
      <c r="K458" s="35"/>
      <c r="L458" s="35"/>
      <c r="M458" s="37"/>
      <c r="N458" s="37"/>
      <c r="O458" s="37"/>
      <c r="P458" s="37"/>
      <c r="Q458" s="35" t="str">
        <f t="shared" si="39"/>
        <v>0901</v>
      </c>
      <c r="R458" s="35" t="str">
        <f t="shared" si="40"/>
        <v/>
      </c>
      <c r="S458" s="35" t="str">
        <f>IF(基準給与届!H458="","",基準給与届!H458)</f>
        <v/>
      </c>
      <c r="T458" s="35" t="str">
        <f t="shared" si="41"/>
        <v/>
      </c>
      <c r="U458" s="35" t="str">
        <f t="shared" si="42"/>
        <v/>
      </c>
      <c r="V458" s="35" t="str">
        <f>IFERROR(VLOOKUP(基準給与届データ!S458,【参照】標準報酬月額テーブル!$E$3:$I$33,5,TRUE),"")</f>
        <v/>
      </c>
      <c r="W458" s="35" t="str">
        <f t="shared" si="43"/>
        <v/>
      </c>
      <c r="X458" s="37"/>
      <c r="Y458" s="37"/>
      <c r="Z458" s="37"/>
      <c r="AA458" s="37"/>
      <c r="AB458" s="37"/>
      <c r="AC458" s="37"/>
      <c r="AD458" s="37"/>
    </row>
    <row r="459" spans="1:30" s="38" customFormat="1" x14ac:dyDescent="0.15">
      <c r="A459" s="36" t="s">
        <v>79</v>
      </c>
      <c r="B459" s="35" t="str">
        <f t="shared" ref="B459:B522" si="44">IF(C459="","",$B$9)</f>
        <v/>
      </c>
      <c r="C459" s="35" t="str">
        <f>IF(基準給与届!B459="","",基準給与届!B459)</f>
        <v/>
      </c>
      <c r="D459" s="35" t="str">
        <f>IF(基準給与届!C459="","",基準給与届!C459)</f>
        <v/>
      </c>
      <c r="E459" s="37" t="str">
        <f>IF(基準給与届!D459="","",基準給与届!D459)</f>
        <v/>
      </c>
      <c r="F459" s="37" t="str">
        <f>IF(基準給与届!E459="","",基準給与届!E459)</f>
        <v/>
      </c>
      <c r="G459" s="35" t="str">
        <f>IF(基準給与届!F459="","",基準給与届!F459)</f>
        <v/>
      </c>
      <c r="H459" s="35" t="str">
        <f>IF(基準給与届!G459="","",基準給与届!G459)</f>
        <v/>
      </c>
      <c r="I459" s="35"/>
      <c r="J459" s="35"/>
      <c r="K459" s="35"/>
      <c r="L459" s="35"/>
      <c r="M459" s="37"/>
      <c r="N459" s="37"/>
      <c r="O459" s="37"/>
      <c r="P459" s="37"/>
      <c r="Q459" s="35" t="str">
        <f t="shared" ref="Q459:Q522" si="45">IF(C459="","",$Q$9)&amp;"0901"</f>
        <v>0901</v>
      </c>
      <c r="R459" s="35" t="str">
        <f t="shared" ref="R459:R522" si="46">IF(C459="","",$R$9)</f>
        <v/>
      </c>
      <c r="S459" s="35" t="str">
        <f>IF(基準給与届!H459="","",基準給与届!H459)</f>
        <v/>
      </c>
      <c r="T459" s="35" t="str">
        <f t="shared" ref="T459:T522" si="47">IF(S459="","",$T$9)</f>
        <v/>
      </c>
      <c r="U459" s="35" t="str">
        <f t="shared" si="42"/>
        <v/>
      </c>
      <c r="V459" s="35" t="str">
        <f>IFERROR(VLOOKUP(基準給与届データ!S459,【参照】標準報酬月額テーブル!$E$3:$I$33,5,TRUE),"")</f>
        <v/>
      </c>
      <c r="W459" s="35" t="str">
        <f t="shared" si="43"/>
        <v/>
      </c>
      <c r="X459" s="37"/>
      <c r="Y459" s="37"/>
      <c r="Z459" s="37"/>
      <c r="AA459" s="37"/>
      <c r="AB459" s="37"/>
      <c r="AC459" s="37"/>
      <c r="AD459" s="37"/>
    </row>
    <row r="460" spans="1:30" s="38" customFormat="1" x14ac:dyDescent="0.15">
      <c r="A460" s="36" t="s">
        <v>79</v>
      </c>
      <c r="B460" s="35" t="str">
        <f t="shared" si="44"/>
        <v/>
      </c>
      <c r="C460" s="35" t="str">
        <f>IF(基準給与届!B460="","",基準給与届!B460)</f>
        <v/>
      </c>
      <c r="D460" s="35" t="str">
        <f>IF(基準給与届!C460="","",基準給与届!C460)</f>
        <v/>
      </c>
      <c r="E460" s="37" t="str">
        <f>IF(基準給与届!D460="","",基準給与届!D460)</f>
        <v/>
      </c>
      <c r="F460" s="37" t="str">
        <f>IF(基準給与届!E460="","",基準給与届!E460)</f>
        <v/>
      </c>
      <c r="G460" s="35" t="str">
        <f>IF(基準給与届!F460="","",基準給与届!F460)</f>
        <v/>
      </c>
      <c r="H460" s="35" t="str">
        <f>IF(基準給与届!G460="","",基準給与届!G460)</f>
        <v/>
      </c>
      <c r="I460" s="35"/>
      <c r="J460" s="35"/>
      <c r="K460" s="35"/>
      <c r="L460" s="35"/>
      <c r="M460" s="37"/>
      <c r="N460" s="37"/>
      <c r="O460" s="37"/>
      <c r="P460" s="37"/>
      <c r="Q460" s="35" t="str">
        <f t="shared" si="45"/>
        <v>0901</v>
      </c>
      <c r="R460" s="35" t="str">
        <f t="shared" si="46"/>
        <v/>
      </c>
      <c r="S460" s="35" t="str">
        <f>IF(基準給与届!H460="","",基準給与届!H460)</f>
        <v/>
      </c>
      <c r="T460" s="35" t="str">
        <f t="shared" si="47"/>
        <v/>
      </c>
      <c r="U460" s="35" t="str">
        <f t="shared" si="42"/>
        <v/>
      </c>
      <c r="V460" s="35" t="str">
        <f>IFERROR(VLOOKUP(基準給与届データ!S460,【参照】標準報酬月額テーブル!$E$3:$I$33,5,TRUE),"")</f>
        <v/>
      </c>
      <c r="W460" s="35" t="str">
        <f t="shared" si="43"/>
        <v/>
      </c>
      <c r="X460" s="37"/>
      <c r="Y460" s="37"/>
      <c r="Z460" s="37"/>
      <c r="AA460" s="37"/>
      <c r="AB460" s="37"/>
      <c r="AC460" s="37"/>
      <c r="AD460" s="37"/>
    </row>
    <row r="461" spans="1:30" s="38" customFormat="1" x14ac:dyDescent="0.15">
      <c r="A461" s="36" t="s">
        <v>79</v>
      </c>
      <c r="B461" s="35" t="str">
        <f t="shared" si="44"/>
        <v/>
      </c>
      <c r="C461" s="35" t="str">
        <f>IF(基準給与届!B461="","",基準給与届!B461)</f>
        <v/>
      </c>
      <c r="D461" s="35" t="str">
        <f>IF(基準給与届!C461="","",基準給与届!C461)</f>
        <v/>
      </c>
      <c r="E461" s="37" t="str">
        <f>IF(基準給与届!D461="","",基準給与届!D461)</f>
        <v/>
      </c>
      <c r="F461" s="37" t="str">
        <f>IF(基準給与届!E461="","",基準給与届!E461)</f>
        <v/>
      </c>
      <c r="G461" s="35" t="str">
        <f>IF(基準給与届!F461="","",基準給与届!F461)</f>
        <v/>
      </c>
      <c r="H461" s="35" t="str">
        <f>IF(基準給与届!G461="","",基準給与届!G461)</f>
        <v/>
      </c>
      <c r="I461" s="35"/>
      <c r="J461" s="35"/>
      <c r="K461" s="35"/>
      <c r="L461" s="35"/>
      <c r="M461" s="37"/>
      <c r="N461" s="37"/>
      <c r="O461" s="37"/>
      <c r="P461" s="37"/>
      <c r="Q461" s="35" t="str">
        <f t="shared" si="45"/>
        <v>0901</v>
      </c>
      <c r="R461" s="35" t="str">
        <f t="shared" si="46"/>
        <v/>
      </c>
      <c r="S461" s="35" t="str">
        <f>IF(基準給与届!H461="","",基準給与届!H461)</f>
        <v/>
      </c>
      <c r="T461" s="35" t="str">
        <f t="shared" si="47"/>
        <v/>
      </c>
      <c r="U461" s="35" t="str">
        <f t="shared" si="42"/>
        <v/>
      </c>
      <c r="V461" s="35" t="str">
        <f>IFERROR(VLOOKUP(基準給与届データ!S461,【参照】標準報酬月額テーブル!$E$3:$I$33,5,TRUE),"")</f>
        <v/>
      </c>
      <c r="W461" s="35" t="str">
        <f t="shared" si="43"/>
        <v/>
      </c>
      <c r="X461" s="37"/>
      <c r="Y461" s="37"/>
      <c r="Z461" s="37"/>
      <c r="AA461" s="37"/>
      <c r="AB461" s="37"/>
      <c r="AC461" s="37"/>
      <c r="AD461" s="37"/>
    </row>
    <row r="462" spans="1:30" s="38" customFormat="1" x14ac:dyDescent="0.15">
      <c r="A462" s="36" t="s">
        <v>79</v>
      </c>
      <c r="B462" s="35" t="str">
        <f t="shared" si="44"/>
        <v/>
      </c>
      <c r="C462" s="35" t="str">
        <f>IF(基準給与届!B462="","",基準給与届!B462)</f>
        <v/>
      </c>
      <c r="D462" s="35" t="str">
        <f>IF(基準給与届!C462="","",基準給与届!C462)</f>
        <v/>
      </c>
      <c r="E462" s="37" t="str">
        <f>IF(基準給与届!D462="","",基準給与届!D462)</f>
        <v/>
      </c>
      <c r="F462" s="37" t="str">
        <f>IF(基準給与届!E462="","",基準給与届!E462)</f>
        <v/>
      </c>
      <c r="G462" s="35" t="str">
        <f>IF(基準給与届!F462="","",基準給与届!F462)</f>
        <v/>
      </c>
      <c r="H462" s="35" t="str">
        <f>IF(基準給与届!G462="","",基準給与届!G462)</f>
        <v/>
      </c>
      <c r="I462" s="35"/>
      <c r="J462" s="35"/>
      <c r="K462" s="35"/>
      <c r="L462" s="35"/>
      <c r="M462" s="37"/>
      <c r="N462" s="37"/>
      <c r="O462" s="37"/>
      <c r="P462" s="37"/>
      <c r="Q462" s="35" t="str">
        <f t="shared" si="45"/>
        <v>0901</v>
      </c>
      <c r="R462" s="35" t="str">
        <f t="shared" si="46"/>
        <v/>
      </c>
      <c r="S462" s="35" t="str">
        <f>IF(基準給与届!H462="","",基準給与届!H462)</f>
        <v/>
      </c>
      <c r="T462" s="35" t="str">
        <f t="shared" si="47"/>
        <v/>
      </c>
      <c r="U462" s="35" t="str">
        <f t="shared" si="42"/>
        <v/>
      </c>
      <c r="V462" s="35" t="str">
        <f>IFERROR(VLOOKUP(基準給与届データ!S462,【参照】標準報酬月額テーブル!$E$3:$I$33,5,TRUE),"")</f>
        <v/>
      </c>
      <c r="W462" s="35" t="str">
        <f t="shared" si="43"/>
        <v/>
      </c>
      <c r="X462" s="37"/>
      <c r="Y462" s="37"/>
      <c r="Z462" s="37"/>
      <c r="AA462" s="37"/>
      <c r="AB462" s="37"/>
      <c r="AC462" s="37"/>
      <c r="AD462" s="37"/>
    </row>
    <row r="463" spans="1:30" s="38" customFormat="1" x14ac:dyDescent="0.15">
      <c r="A463" s="36" t="s">
        <v>79</v>
      </c>
      <c r="B463" s="35" t="str">
        <f t="shared" si="44"/>
        <v/>
      </c>
      <c r="C463" s="35" t="str">
        <f>IF(基準給与届!B463="","",基準給与届!B463)</f>
        <v/>
      </c>
      <c r="D463" s="35" t="str">
        <f>IF(基準給与届!C463="","",基準給与届!C463)</f>
        <v/>
      </c>
      <c r="E463" s="37" t="str">
        <f>IF(基準給与届!D463="","",基準給与届!D463)</f>
        <v/>
      </c>
      <c r="F463" s="37" t="str">
        <f>IF(基準給与届!E463="","",基準給与届!E463)</f>
        <v/>
      </c>
      <c r="G463" s="35" t="str">
        <f>IF(基準給与届!F463="","",基準給与届!F463)</f>
        <v/>
      </c>
      <c r="H463" s="35" t="str">
        <f>IF(基準給与届!G463="","",基準給与届!G463)</f>
        <v/>
      </c>
      <c r="I463" s="35"/>
      <c r="J463" s="35"/>
      <c r="K463" s="35"/>
      <c r="L463" s="35"/>
      <c r="M463" s="37"/>
      <c r="N463" s="37"/>
      <c r="O463" s="37"/>
      <c r="P463" s="37"/>
      <c r="Q463" s="35" t="str">
        <f t="shared" si="45"/>
        <v>0901</v>
      </c>
      <c r="R463" s="35" t="str">
        <f t="shared" si="46"/>
        <v/>
      </c>
      <c r="S463" s="35" t="str">
        <f>IF(基準給与届!H463="","",基準給与届!H463)</f>
        <v/>
      </c>
      <c r="T463" s="35" t="str">
        <f t="shared" si="47"/>
        <v/>
      </c>
      <c r="U463" s="35" t="str">
        <f t="shared" si="42"/>
        <v/>
      </c>
      <c r="V463" s="35" t="str">
        <f>IFERROR(VLOOKUP(基準給与届データ!S463,【参照】標準報酬月額テーブル!$E$3:$I$33,5,TRUE),"")</f>
        <v/>
      </c>
      <c r="W463" s="35" t="str">
        <f t="shared" si="43"/>
        <v/>
      </c>
      <c r="X463" s="37"/>
      <c r="Y463" s="37"/>
      <c r="Z463" s="37"/>
      <c r="AA463" s="37"/>
      <c r="AB463" s="37"/>
      <c r="AC463" s="37"/>
      <c r="AD463" s="37"/>
    </row>
    <row r="464" spans="1:30" s="38" customFormat="1" x14ac:dyDescent="0.15">
      <c r="A464" s="36" t="s">
        <v>79</v>
      </c>
      <c r="B464" s="35" t="str">
        <f t="shared" si="44"/>
        <v/>
      </c>
      <c r="C464" s="35" t="str">
        <f>IF(基準給与届!B464="","",基準給与届!B464)</f>
        <v/>
      </c>
      <c r="D464" s="35" t="str">
        <f>IF(基準給与届!C464="","",基準給与届!C464)</f>
        <v/>
      </c>
      <c r="E464" s="37" t="str">
        <f>IF(基準給与届!D464="","",基準給与届!D464)</f>
        <v/>
      </c>
      <c r="F464" s="37" t="str">
        <f>IF(基準給与届!E464="","",基準給与届!E464)</f>
        <v/>
      </c>
      <c r="G464" s="35" t="str">
        <f>IF(基準給与届!F464="","",基準給与届!F464)</f>
        <v/>
      </c>
      <c r="H464" s="35" t="str">
        <f>IF(基準給与届!G464="","",基準給与届!G464)</f>
        <v/>
      </c>
      <c r="I464" s="35"/>
      <c r="J464" s="35"/>
      <c r="K464" s="35"/>
      <c r="L464" s="35"/>
      <c r="M464" s="37"/>
      <c r="N464" s="37"/>
      <c r="O464" s="37"/>
      <c r="P464" s="37"/>
      <c r="Q464" s="35" t="str">
        <f t="shared" si="45"/>
        <v>0901</v>
      </c>
      <c r="R464" s="35" t="str">
        <f t="shared" si="46"/>
        <v/>
      </c>
      <c r="S464" s="35" t="str">
        <f>IF(基準給与届!H464="","",基準給与届!H464)</f>
        <v/>
      </c>
      <c r="T464" s="35" t="str">
        <f t="shared" si="47"/>
        <v/>
      </c>
      <c r="U464" s="35" t="str">
        <f t="shared" si="42"/>
        <v/>
      </c>
      <c r="V464" s="35" t="str">
        <f>IFERROR(VLOOKUP(基準給与届データ!S464,【参照】標準報酬月額テーブル!$E$3:$I$33,5,TRUE),"")</f>
        <v/>
      </c>
      <c r="W464" s="35" t="str">
        <f t="shared" si="43"/>
        <v/>
      </c>
      <c r="X464" s="37"/>
      <c r="Y464" s="37"/>
      <c r="Z464" s="37"/>
      <c r="AA464" s="37"/>
      <c r="AB464" s="37"/>
      <c r="AC464" s="37"/>
      <c r="AD464" s="37"/>
    </row>
    <row r="465" spans="1:30" s="38" customFormat="1" x14ac:dyDescent="0.15">
      <c r="A465" s="36" t="s">
        <v>79</v>
      </c>
      <c r="B465" s="35" t="str">
        <f t="shared" si="44"/>
        <v/>
      </c>
      <c r="C465" s="35" t="str">
        <f>IF(基準給与届!B465="","",基準給与届!B465)</f>
        <v/>
      </c>
      <c r="D465" s="35" t="str">
        <f>IF(基準給与届!C465="","",基準給与届!C465)</f>
        <v/>
      </c>
      <c r="E465" s="37" t="str">
        <f>IF(基準給与届!D465="","",基準給与届!D465)</f>
        <v/>
      </c>
      <c r="F465" s="37" t="str">
        <f>IF(基準給与届!E465="","",基準給与届!E465)</f>
        <v/>
      </c>
      <c r="G465" s="35" t="str">
        <f>IF(基準給与届!F465="","",基準給与届!F465)</f>
        <v/>
      </c>
      <c r="H465" s="35" t="str">
        <f>IF(基準給与届!G465="","",基準給与届!G465)</f>
        <v/>
      </c>
      <c r="I465" s="35"/>
      <c r="J465" s="35"/>
      <c r="K465" s="35"/>
      <c r="L465" s="35"/>
      <c r="M465" s="37"/>
      <c r="N465" s="37"/>
      <c r="O465" s="37"/>
      <c r="P465" s="37"/>
      <c r="Q465" s="35" t="str">
        <f t="shared" si="45"/>
        <v>0901</v>
      </c>
      <c r="R465" s="35" t="str">
        <f t="shared" si="46"/>
        <v/>
      </c>
      <c r="S465" s="35" t="str">
        <f>IF(基準給与届!H465="","",基準給与届!H465)</f>
        <v/>
      </c>
      <c r="T465" s="35" t="str">
        <f t="shared" si="47"/>
        <v/>
      </c>
      <c r="U465" s="35" t="str">
        <f t="shared" si="42"/>
        <v/>
      </c>
      <c r="V465" s="35" t="str">
        <f>IFERROR(VLOOKUP(基準給与届データ!S465,【参照】標準報酬月額テーブル!$E$3:$I$33,5,TRUE),"")</f>
        <v/>
      </c>
      <c r="W465" s="35" t="str">
        <f t="shared" si="43"/>
        <v/>
      </c>
      <c r="X465" s="37"/>
      <c r="Y465" s="37"/>
      <c r="Z465" s="37"/>
      <c r="AA465" s="37"/>
      <c r="AB465" s="37"/>
      <c r="AC465" s="37"/>
      <c r="AD465" s="37"/>
    </row>
    <row r="466" spans="1:30" s="38" customFormat="1" x14ac:dyDescent="0.15">
      <c r="A466" s="36" t="s">
        <v>79</v>
      </c>
      <c r="B466" s="35" t="str">
        <f t="shared" si="44"/>
        <v/>
      </c>
      <c r="C466" s="35" t="str">
        <f>IF(基準給与届!B466="","",基準給与届!B466)</f>
        <v/>
      </c>
      <c r="D466" s="35" t="str">
        <f>IF(基準給与届!C466="","",基準給与届!C466)</f>
        <v/>
      </c>
      <c r="E466" s="37" t="str">
        <f>IF(基準給与届!D466="","",基準給与届!D466)</f>
        <v/>
      </c>
      <c r="F466" s="37" t="str">
        <f>IF(基準給与届!E466="","",基準給与届!E466)</f>
        <v/>
      </c>
      <c r="G466" s="35" t="str">
        <f>IF(基準給与届!F466="","",基準給与届!F466)</f>
        <v/>
      </c>
      <c r="H466" s="35" t="str">
        <f>IF(基準給与届!G466="","",基準給与届!G466)</f>
        <v/>
      </c>
      <c r="I466" s="35"/>
      <c r="J466" s="35"/>
      <c r="K466" s="35"/>
      <c r="L466" s="35"/>
      <c r="M466" s="37"/>
      <c r="N466" s="37"/>
      <c r="O466" s="37"/>
      <c r="P466" s="37"/>
      <c r="Q466" s="35" t="str">
        <f t="shared" si="45"/>
        <v>0901</v>
      </c>
      <c r="R466" s="35" t="str">
        <f t="shared" si="46"/>
        <v/>
      </c>
      <c r="S466" s="35" t="str">
        <f>IF(基準給与届!H466="","",基準給与届!H466)</f>
        <v/>
      </c>
      <c r="T466" s="35" t="str">
        <f t="shared" si="47"/>
        <v/>
      </c>
      <c r="U466" s="35" t="str">
        <f t="shared" si="42"/>
        <v/>
      </c>
      <c r="V466" s="35" t="str">
        <f>IFERROR(VLOOKUP(基準給与届データ!S466,【参照】標準報酬月額テーブル!$E$3:$I$33,5,TRUE),"")</f>
        <v/>
      </c>
      <c r="W466" s="35" t="str">
        <f t="shared" si="43"/>
        <v/>
      </c>
      <c r="X466" s="37"/>
      <c r="Y466" s="37"/>
      <c r="Z466" s="37"/>
      <c r="AA466" s="37"/>
      <c r="AB466" s="37"/>
      <c r="AC466" s="37"/>
      <c r="AD466" s="37"/>
    </row>
    <row r="467" spans="1:30" s="38" customFormat="1" x14ac:dyDescent="0.15">
      <c r="A467" s="36" t="s">
        <v>79</v>
      </c>
      <c r="B467" s="35" t="str">
        <f t="shared" si="44"/>
        <v/>
      </c>
      <c r="C467" s="35" t="str">
        <f>IF(基準給与届!B467="","",基準給与届!B467)</f>
        <v/>
      </c>
      <c r="D467" s="35" t="str">
        <f>IF(基準給与届!C467="","",基準給与届!C467)</f>
        <v/>
      </c>
      <c r="E467" s="37" t="str">
        <f>IF(基準給与届!D467="","",基準給与届!D467)</f>
        <v/>
      </c>
      <c r="F467" s="37" t="str">
        <f>IF(基準給与届!E467="","",基準給与届!E467)</f>
        <v/>
      </c>
      <c r="G467" s="35" t="str">
        <f>IF(基準給与届!F467="","",基準給与届!F467)</f>
        <v/>
      </c>
      <c r="H467" s="35" t="str">
        <f>IF(基準給与届!G467="","",基準給与届!G467)</f>
        <v/>
      </c>
      <c r="I467" s="35"/>
      <c r="J467" s="35"/>
      <c r="K467" s="35"/>
      <c r="L467" s="35"/>
      <c r="M467" s="37"/>
      <c r="N467" s="37"/>
      <c r="O467" s="37"/>
      <c r="P467" s="37"/>
      <c r="Q467" s="35" t="str">
        <f t="shared" si="45"/>
        <v>0901</v>
      </c>
      <c r="R467" s="35" t="str">
        <f t="shared" si="46"/>
        <v/>
      </c>
      <c r="S467" s="35" t="str">
        <f>IF(基準給与届!H467="","",基準給与届!H467)</f>
        <v/>
      </c>
      <c r="T467" s="35" t="str">
        <f t="shared" si="47"/>
        <v/>
      </c>
      <c r="U467" s="35" t="str">
        <f t="shared" si="42"/>
        <v/>
      </c>
      <c r="V467" s="35" t="str">
        <f>IFERROR(VLOOKUP(基準給与届データ!S467,【参照】標準報酬月額テーブル!$E$3:$I$33,5,TRUE),"")</f>
        <v/>
      </c>
      <c r="W467" s="35" t="str">
        <f t="shared" si="43"/>
        <v/>
      </c>
      <c r="X467" s="37"/>
      <c r="Y467" s="37"/>
      <c r="Z467" s="37"/>
      <c r="AA467" s="37"/>
      <c r="AB467" s="37"/>
      <c r="AC467" s="37"/>
      <c r="AD467" s="37"/>
    </row>
    <row r="468" spans="1:30" s="38" customFormat="1" x14ac:dyDescent="0.15">
      <c r="A468" s="36" t="s">
        <v>79</v>
      </c>
      <c r="B468" s="35" t="str">
        <f t="shared" si="44"/>
        <v/>
      </c>
      <c r="C468" s="35" t="str">
        <f>IF(基準給与届!B468="","",基準給与届!B468)</f>
        <v/>
      </c>
      <c r="D468" s="35" t="str">
        <f>IF(基準給与届!C468="","",基準給与届!C468)</f>
        <v/>
      </c>
      <c r="E468" s="37" t="str">
        <f>IF(基準給与届!D468="","",基準給与届!D468)</f>
        <v/>
      </c>
      <c r="F468" s="37" t="str">
        <f>IF(基準給与届!E468="","",基準給与届!E468)</f>
        <v/>
      </c>
      <c r="G468" s="35" t="str">
        <f>IF(基準給与届!F468="","",基準給与届!F468)</f>
        <v/>
      </c>
      <c r="H468" s="35" t="str">
        <f>IF(基準給与届!G468="","",基準給与届!G468)</f>
        <v/>
      </c>
      <c r="I468" s="35"/>
      <c r="J468" s="35"/>
      <c r="K468" s="35"/>
      <c r="L468" s="35"/>
      <c r="M468" s="37"/>
      <c r="N468" s="37"/>
      <c r="O468" s="37"/>
      <c r="P468" s="37"/>
      <c r="Q468" s="35" t="str">
        <f t="shared" si="45"/>
        <v>0901</v>
      </c>
      <c r="R468" s="35" t="str">
        <f t="shared" si="46"/>
        <v/>
      </c>
      <c r="S468" s="35" t="str">
        <f>IF(基準給与届!H468="","",基準給与届!H468)</f>
        <v/>
      </c>
      <c r="T468" s="35" t="str">
        <f t="shared" si="47"/>
        <v/>
      </c>
      <c r="U468" s="35" t="str">
        <f t="shared" si="42"/>
        <v/>
      </c>
      <c r="V468" s="35" t="str">
        <f>IFERROR(VLOOKUP(基準給与届データ!S468,【参照】標準報酬月額テーブル!$E$3:$I$33,5,TRUE),"")</f>
        <v/>
      </c>
      <c r="W468" s="35" t="str">
        <f t="shared" si="43"/>
        <v/>
      </c>
      <c r="X468" s="37"/>
      <c r="Y468" s="37"/>
      <c r="Z468" s="37"/>
      <c r="AA468" s="37"/>
      <c r="AB468" s="37"/>
      <c r="AC468" s="37"/>
      <c r="AD468" s="37"/>
    </row>
    <row r="469" spans="1:30" s="38" customFormat="1" x14ac:dyDescent="0.15">
      <c r="A469" s="36" t="s">
        <v>79</v>
      </c>
      <c r="B469" s="35" t="str">
        <f t="shared" si="44"/>
        <v/>
      </c>
      <c r="C469" s="35" t="str">
        <f>IF(基準給与届!B469="","",基準給与届!B469)</f>
        <v/>
      </c>
      <c r="D469" s="35" t="str">
        <f>IF(基準給与届!C469="","",基準給与届!C469)</f>
        <v/>
      </c>
      <c r="E469" s="37" t="str">
        <f>IF(基準給与届!D469="","",基準給与届!D469)</f>
        <v/>
      </c>
      <c r="F469" s="37" t="str">
        <f>IF(基準給与届!E469="","",基準給与届!E469)</f>
        <v/>
      </c>
      <c r="G469" s="35" t="str">
        <f>IF(基準給与届!F469="","",基準給与届!F469)</f>
        <v/>
      </c>
      <c r="H469" s="35" t="str">
        <f>IF(基準給与届!G469="","",基準給与届!G469)</f>
        <v/>
      </c>
      <c r="I469" s="35"/>
      <c r="J469" s="35"/>
      <c r="K469" s="35"/>
      <c r="L469" s="35"/>
      <c r="M469" s="37"/>
      <c r="N469" s="37"/>
      <c r="O469" s="37"/>
      <c r="P469" s="37"/>
      <c r="Q469" s="35" t="str">
        <f t="shared" si="45"/>
        <v>0901</v>
      </c>
      <c r="R469" s="35" t="str">
        <f t="shared" si="46"/>
        <v/>
      </c>
      <c r="S469" s="35" t="str">
        <f>IF(基準給与届!H469="","",基準給与届!H469)</f>
        <v/>
      </c>
      <c r="T469" s="35" t="str">
        <f t="shared" si="47"/>
        <v/>
      </c>
      <c r="U469" s="35" t="str">
        <f t="shared" si="42"/>
        <v/>
      </c>
      <c r="V469" s="35" t="str">
        <f>IFERROR(VLOOKUP(基準給与届データ!S469,【参照】標準報酬月額テーブル!$E$3:$I$33,5,TRUE),"")</f>
        <v/>
      </c>
      <c r="W469" s="35" t="str">
        <f t="shared" si="43"/>
        <v/>
      </c>
      <c r="X469" s="37"/>
      <c r="Y469" s="37"/>
      <c r="Z469" s="37"/>
      <c r="AA469" s="37"/>
      <c r="AB469" s="37"/>
      <c r="AC469" s="37"/>
      <c r="AD469" s="37"/>
    </row>
    <row r="470" spans="1:30" s="38" customFormat="1" x14ac:dyDescent="0.15">
      <c r="A470" s="36" t="s">
        <v>79</v>
      </c>
      <c r="B470" s="35" t="str">
        <f t="shared" si="44"/>
        <v/>
      </c>
      <c r="C470" s="35" t="str">
        <f>IF(基準給与届!B470="","",基準給与届!B470)</f>
        <v/>
      </c>
      <c r="D470" s="35" t="str">
        <f>IF(基準給与届!C470="","",基準給与届!C470)</f>
        <v/>
      </c>
      <c r="E470" s="37" t="str">
        <f>IF(基準給与届!D470="","",基準給与届!D470)</f>
        <v/>
      </c>
      <c r="F470" s="37" t="str">
        <f>IF(基準給与届!E470="","",基準給与届!E470)</f>
        <v/>
      </c>
      <c r="G470" s="35" t="str">
        <f>IF(基準給与届!F470="","",基準給与届!F470)</f>
        <v/>
      </c>
      <c r="H470" s="35" t="str">
        <f>IF(基準給与届!G470="","",基準給与届!G470)</f>
        <v/>
      </c>
      <c r="I470" s="35"/>
      <c r="J470" s="35"/>
      <c r="K470" s="35"/>
      <c r="L470" s="35"/>
      <c r="M470" s="37"/>
      <c r="N470" s="37"/>
      <c r="O470" s="37"/>
      <c r="P470" s="37"/>
      <c r="Q470" s="35" t="str">
        <f t="shared" si="45"/>
        <v>0901</v>
      </c>
      <c r="R470" s="35" t="str">
        <f t="shared" si="46"/>
        <v/>
      </c>
      <c r="S470" s="35" t="str">
        <f>IF(基準給与届!H470="","",基準給与届!H470)</f>
        <v/>
      </c>
      <c r="T470" s="35" t="str">
        <f t="shared" si="47"/>
        <v/>
      </c>
      <c r="U470" s="35" t="str">
        <f t="shared" si="42"/>
        <v/>
      </c>
      <c r="V470" s="35" t="str">
        <f>IFERROR(VLOOKUP(基準給与届データ!S470,【参照】標準報酬月額テーブル!$E$3:$I$33,5,TRUE),"")</f>
        <v/>
      </c>
      <c r="W470" s="35" t="str">
        <f t="shared" si="43"/>
        <v/>
      </c>
      <c r="X470" s="37"/>
      <c r="Y470" s="37"/>
      <c r="Z470" s="37"/>
      <c r="AA470" s="37"/>
      <c r="AB470" s="37"/>
      <c r="AC470" s="37"/>
      <c r="AD470" s="37"/>
    </row>
    <row r="471" spans="1:30" s="38" customFormat="1" x14ac:dyDescent="0.15">
      <c r="A471" s="36" t="s">
        <v>79</v>
      </c>
      <c r="B471" s="35" t="str">
        <f t="shared" si="44"/>
        <v/>
      </c>
      <c r="C471" s="35" t="str">
        <f>IF(基準給与届!B471="","",基準給与届!B471)</f>
        <v/>
      </c>
      <c r="D471" s="35" t="str">
        <f>IF(基準給与届!C471="","",基準給与届!C471)</f>
        <v/>
      </c>
      <c r="E471" s="37" t="str">
        <f>IF(基準給与届!D471="","",基準給与届!D471)</f>
        <v/>
      </c>
      <c r="F471" s="37" t="str">
        <f>IF(基準給与届!E471="","",基準給与届!E471)</f>
        <v/>
      </c>
      <c r="G471" s="35" t="str">
        <f>IF(基準給与届!F471="","",基準給与届!F471)</f>
        <v/>
      </c>
      <c r="H471" s="35" t="str">
        <f>IF(基準給与届!G471="","",基準給与届!G471)</f>
        <v/>
      </c>
      <c r="I471" s="35"/>
      <c r="J471" s="35"/>
      <c r="K471" s="35"/>
      <c r="L471" s="35"/>
      <c r="M471" s="37"/>
      <c r="N471" s="37"/>
      <c r="O471" s="37"/>
      <c r="P471" s="37"/>
      <c r="Q471" s="35" t="str">
        <f t="shared" si="45"/>
        <v>0901</v>
      </c>
      <c r="R471" s="35" t="str">
        <f t="shared" si="46"/>
        <v/>
      </c>
      <c r="S471" s="35" t="str">
        <f>IF(基準給与届!H471="","",基準給与届!H471)</f>
        <v/>
      </c>
      <c r="T471" s="35" t="str">
        <f t="shared" si="47"/>
        <v/>
      </c>
      <c r="U471" s="35" t="str">
        <f t="shared" si="42"/>
        <v/>
      </c>
      <c r="V471" s="35" t="str">
        <f>IFERROR(VLOOKUP(基準給与届データ!S471,【参照】標準報酬月額テーブル!$E$3:$I$33,5,TRUE),"")</f>
        <v/>
      </c>
      <c r="W471" s="35" t="str">
        <f t="shared" si="43"/>
        <v/>
      </c>
      <c r="X471" s="37"/>
      <c r="Y471" s="37"/>
      <c r="Z471" s="37"/>
      <c r="AA471" s="37"/>
      <c r="AB471" s="37"/>
      <c r="AC471" s="37"/>
      <c r="AD471" s="37"/>
    </row>
    <row r="472" spans="1:30" s="38" customFormat="1" x14ac:dyDescent="0.15">
      <c r="A472" s="36" t="s">
        <v>79</v>
      </c>
      <c r="B472" s="35" t="str">
        <f t="shared" si="44"/>
        <v/>
      </c>
      <c r="C472" s="35" t="str">
        <f>IF(基準給与届!B472="","",基準給与届!B472)</f>
        <v/>
      </c>
      <c r="D472" s="35" t="str">
        <f>IF(基準給与届!C472="","",基準給与届!C472)</f>
        <v/>
      </c>
      <c r="E472" s="37" t="str">
        <f>IF(基準給与届!D472="","",基準給与届!D472)</f>
        <v/>
      </c>
      <c r="F472" s="37" t="str">
        <f>IF(基準給与届!E472="","",基準給与届!E472)</f>
        <v/>
      </c>
      <c r="G472" s="35" t="str">
        <f>IF(基準給与届!F472="","",基準給与届!F472)</f>
        <v/>
      </c>
      <c r="H472" s="35" t="str">
        <f>IF(基準給与届!G472="","",基準給与届!G472)</f>
        <v/>
      </c>
      <c r="I472" s="35"/>
      <c r="J472" s="35"/>
      <c r="K472" s="35"/>
      <c r="L472" s="35"/>
      <c r="M472" s="37"/>
      <c r="N472" s="37"/>
      <c r="O472" s="37"/>
      <c r="P472" s="37"/>
      <c r="Q472" s="35" t="str">
        <f t="shared" si="45"/>
        <v>0901</v>
      </c>
      <c r="R472" s="35" t="str">
        <f t="shared" si="46"/>
        <v/>
      </c>
      <c r="S472" s="35" t="str">
        <f>IF(基準給与届!H472="","",基準給与届!H472)</f>
        <v/>
      </c>
      <c r="T472" s="35" t="str">
        <f t="shared" si="47"/>
        <v/>
      </c>
      <c r="U472" s="35" t="str">
        <f t="shared" si="42"/>
        <v/>
      </c>
      <c r="V472" s="35" t="str">
        <f>IFERROR(VLOOKUP(基準給与届データ!S472,【参照】標準報酬月額テーブル!$E$3:$I$33,5,TRUE),"")</f>
        <v/>
      </c>
      <c r="W472" s="35" t="str">
        <f t="shared" si="43"/>
        <v/>
      </c>
      <c r="X472" s="37"/>
      <c r="Y472" s="37"/>
      <c r="Z472" s="37"/>
      <c r="AA472" s="37"/>
      <c r="AB472" s="37"/>
      <c r="AC472" s="37"/>
      <c r="AD472" s="37"/>
    </row>
    <row r="473" spans="1:30" s="38" customFormat="1" x14ac:dyDescent="0.15">
      <c r="A473" s="36" t="s">
        <v>79</v>
      </c>
      <c r="B473" s="35" t="str">
        <f t="shared" si="44"/>
        <v/>
      </c>
      <c r="C473" s="35" t="str">
        <f>IF(基準給与届!B473="","",基準給与届!B473)</f>
        <v/>
      </c>
      <c r="D473" s="35" t="str">
        <f>IF(基準給与届!C473="","",基準給与届!C473)</f>
        <v/>
      </c>
      <c r="E473" s="37" t="str">
        <f>IF(基準給与届!D473="","",基準給与届!D473)</f>
        <v/>
      </c>
      <c r="F473" s="37" t="str">
        <f>IF(基準給与届!E473="","",基準給与届!E473)</f>
        <v/>
      </c>
      <c r="G473" s="35" t="str">
        <f>IF(基準給与届!F473="","",基準給与届!F473)</f>
        <v/>
      </c>
      <c r="H473" s="35" t="str">
        <f>IF(基準給与届!G473="","",基準給与届!G473)</f>
        <v/>
      </c>
      <c r="I473" s="35"/>
      <c r="J473" s="35"/>
      <c r="K473" s="35"/>
      <c r="L473" s="35"/>
      <c r="M473" s="37"/>
      <c r="N473" s="37"/>
      <c r="O473" s="37"/>
      <c r="P473" s="37"/>
      <c r="Q473" s="35" t="str">
        <f t="shared" si="45"/>
        <v>0901</v>
      </c>
      <c r="R473" s="35" t="str">
        <f t="shared" si="46"/>
        <v/>
      </c>
      <c r="S473" s="35" t="str">
        <f>IF(基準給与届!H473="","",基準給与届!H473)</f>
        <v/>
      </c>
      <c r="T473" s="35" t="str">
        <f t="shared" si="47"/>
        <v/>
      </c>
      <c r="U473" s="35" t="str">
        <f t="shared" ref="U473:U536" si="48">IF(S473="","",$U$9)</f>
        <v/>
      </c>
      <c r="V473" s="35" t="str">
        <f>IFERROR(VLOOKUP(基準給与届データ!S473,【参照】標準報酬月額テーブル!$E$3:$I$33,5,TRUE),"")</f>
        <v/>
      </c>
      <c r="W473" s="35" t="str">
        <f t="shared" ref="W473:W536" si="49">IF(C473="","",$W$9)</f>
        <v/>
      </c>
      <c r="X473" s="37"/>
      <c r="Y473" s="37"/>
      <c r="Z473" s="37"/>
      <c r="AA473" s="37"/>
      <c r="AB473" s="37"/>
      <c r="AC473" s="37"/>
      <c r="AD473" s="37"/>
    </row>
    <row r="474" spans="1:30" s="38" customFormat="1" x14ac:dyDescent="0.15">
      <c r="A474" s="36" t="s">
        <v>79</v>
      </c>
      <c r="B474" s="35" t="str">
        <f t="shared" si="44"/>
        <v/>
      </c>
      <c r="C474" s="35" t="str">
        <f>IF(基準給与届!B474="","",基準給与届!B474)</f>
        <v/>
      </c>
      <c r="D474" s="35" t="str">
        <f>IF(基準給与届!C474="","",基準給与届!C474)</f>
        <v/>
      </c>
      <c r="E474" s="37" t="str">
        <f>IF(基準給与届!D474="","",基準給与届!D474)</f>
        <v/>
      </c>
      <c r="F474" s="37" t="str">
        <f>IF(基準給与届!E474="","",基準給与届!E474)</f>
        <v/>
      </c>
      <c r="G474" s="35" t="str">
        <f>IF(基準給与届!F474="","",基準給与届!F474)</f>
        <v/>
      </c>
      <c r="H474" s="35" t="str">
        <f>IF(基準給与届!G474="","",基準給与届!G474)</f>
        <v/>
      </c>
      <c r="I474" s="35"/>
      <c r="J474" s="35"/>
      <c r="K474" s="35"/>
      <c r="L474" s="35"/>
      <c r="M474" s="37"/>
      <c r="N474" s="37"/>
      <c r="O474" s="37"/>
      <c r="P474" s="37"/>
      <c r="Q474" s="35" t="str">
        <f t="shared" si="45"/>
        <v>0901</v>
      </c>
      <c r="R474" s="35" t="str">
        <f t="shared" si="46"/>
        <v/>
      </c>
      <c r="S474" s="35" t="str">
        <f>IF(基準給与届!H474="","",基準給与届!H474)</f>
        <v/>
      </c>
      <c r="T474" s="35" t="str">
        <f t="shared" si="47"/>
        <v/>
      </c>
      <c r="U474" s="35" t="str">
        <f t="shared" si="48"/>
        <v/>
      </c>
      <c r="V474" s="35" t="str">
        <f>IFERROR(VLOOKUP(基準給与届データ!S474,【参照】標準報酬月額テーブル!$E$3:$I$33,5,TRUE),"")</f>
        <v/>
      </c>
      <c r="W474" s="35" t="str">
        <f t="shared" si="49"/>
        <v/>
      </c>
      <c r="X474" s="37"/>
      <c r="Y474" s="37"/>
      <c r="Z474" s="37"/>
      <c r="AA474" s="37"/>
      <c r="AB474" s="37"/>
      <c r="AC474" s="37"/>
      <c r="AD474" s="37"/>
    </row>
    <row r="475" spans="1:30" s="38" customFormat="1" x14ac:dyDescent="0.15">
      <c r="A475" s="36" t="s">
        <v>79</v>
      </c>
      <c r="B475" s="35" t="str">
        <f t="shared" si="44"/>
        <v/>
      </c>
      <c r="C475" s="35" t="str">
        <f>IF(基準給与届!B475="","",基準給与届!B475)</f>
        <v/>
      </c>
      <c r="D475" s="35" t="str">
        <f>IF(基準給与届!C475="","",基準給与届!C475)</f>
        <v/>
      </c>
      <c r="E475" s="37" t="str">
        <f>IF(基準給与届!D475="","",基準給与届!D475)</f>
        <v/>
      </c>
      <c r="F475" s="37" t="str">
        <f>IF(基準給与届!E475="","",基準給与届!E475)</f>
        <v/>
      </c>
      <c r="G475" s="35" t="str">
        <f>IF(基準給与届!F475="","",基準給与届!F475)</f>
        <v/>
      </c>
      <c r="H475" s="35" t="str">
        <f>IF(基準給与届!G475="","",基準給与届!G475)</f>
        <v/>
      </c>
      <c r="I475" s="35"/>
      <c r="J475" s="35"/>
      <c r="K475" s="35"/>
      <c r="L475" s="35"/>
      <c r="M475" s="37"/>
      <c r="N475" s="37"/>
      <c r="O475" s="37"/>
      <c r="P475" s="37"/>
      <c r="Q475" s="35" t="str">
        <f t="shared" si="45"/>
        <v>0901</v>
      </c>
      <c r="R475" s="35" t="str">
        <f t="shared" si="46"/>
        <v/>
      </c>
      <c r="S475" s="35" t="str">
        <f>IF(基準給与届!H475="","",基準給与届!H475)</f>
        <v/>
      </c>
      <c r="T475" s="35" t="str">
        <f t="shared" si="47"/>
        <v/>
      </c>
      <c r="U475" s="35" t="str">
        <f t="shared" si="48"/>
        <v/>
      </c>
      <c r="V475" s="35" t="str">
        <f>IFERROR(VLOOKUP(基準給与届データ!S475,【参照】標準報酬月額テーブル!$E$3:$I$33,5,TRUE),"")</f>
        <v/>
      </c>
      <c r="W475" s="35" t="str">
        <f t="shared" si="49"/>
        <v/>
      </c>
      <c r="X475" s="37"/>
      <c r="Y475" s="37"/>
      <c r="Z475" s="37"/>
      <c r="AA475" s="37"/>
      <c r="AB475" s="37"/>
      <c r="AC475" s="37"/>
      <c r="AD475" s="37"/>
    </row>
    <row r="476" spans="1:30" s="38" customFormat="1" x14ac:dyDescent="0.15">
      <c r="A476" s="36" t="s">
        <v>79</v>
      </c>
      <c r="B476" s="35" t="str">
        <f t="shared" si="44"/>
        <v/>
      </c>
      <c r="C476" s="35" t="str">
        <f>IF(基準給与届!B476="","",基準給与届!B476)</f>
        <v/>
      </c>
      <c r="D476" s="35" t="str">
        <f>IF(基準給与届!C476="","",基準給与届!C476)</f>
        <v/>
      </c>
      <c r="E476" s="37" t="str">
        <f>IF(基準給与届!D476="","",基準給与届!D476)</f>
        <v/>
      </c>
      <c r="F476" s="37" t="str">
        <f>IF(基準給与届!E476="","",基準給与届!E476)</f>
        <v/>
      </c>
      <c r="G476" s="35" t="str">
        <f>IF(基準給与届!F476="","",基準給与届!F476)</f>
        <v/>
      </c>
      <c r="H476" s="35" t="str">
        <f>IF(基準給与届!G476="","",基準給与届!G476)</f>
        <v/>
      </c>
      <c r="I476" s="35"/>
      <c r="J476" s="35"/>
      <c r="K476" s="35"/>
      <c r="L476" s="35"/>
      <c r="M476" s="37"/>
      <c r="N476" s="37"/>
      <c r="O476" s="37"/>
      <c r="P476" s="37"/>
      <c r="Q476" s="35" t="str">
        <f t="shared" si="45"/>
        <v>0901</v>
      </c>
      <c r="R476" s="35" t="str">
        <f t="shared" si="46"/>
        <v/>
      </c>
      <c r="S476" s="35" t="str">
        <f>IF(基準給与届!H476="","",基準給与届!H476)</f>
        <v/>
      </c>
      <c r="T476" s="35" t="str">
        <f t="shared" si="47"/>
        <v/>
      </c>
      <c r="U476" s="35" t="str">
        <f t="shared" si="48"/>
        <v/>
      </c>
      <c r="V476" s="35" t="str">
        <f>IFERROR(VLOOKUP(基準給与届データ!S476,【参照】標準報酬月額テーブル!$E$3:$I$33,5,TRUE),"")</f>
        <v/>
      </c>
      <c r="W476" s="35" t="str">
        <f t="shared" si="49"/>
        <v/>
      </c>
      <c r="X476" s="37"/>
      <c r="Y476" s="37"/>
      <c r="Z476" s="37"/>
      <c r="AA476" s="37"/>
      <c r="AB476" s="37"/>
      <c r="AC476" s="37"/>
      <c r="AD476" s="37"/>
    </row>
    <row r="477" spans="1:30" s="38" customFormat="1" x14ac:dyDescent="0.15">
      <c r="A477" s="36" t="s">
        <v>79</v>
      </c>
      <c r="B477" s="35" t="str">
        <f t="shared" si="44"/>
        <v/>
      </c>
      <c r="C477" s="35" t="str">
        <f>IF(基準給与届!B477="","",基準給与届!B477)</f>
        <v/>
      </c>
      <c r="D477" s="35" t="str">
        <f>IF(基準給与届!C477="","",基準給与届!C477)</f>
        <v/>
      </c>
      <c r="E477" s="37" t="str">
        <f>IF(基準給与届!D477="","",基準給与届!D477)</f>
        <v/>
      </c>
      <c r="F477" s="37" t="str">
        <f>IF(基準給与届!E477="","",基準給与届!E477)</f>
        <v/>
      </c>
      <c r="G477" s="35" t="str">
        <f>IF(基準給与届!F477="","",基準給与届!F477)</f>
        <v/>
      </c>
      <c r="H477" s="35" t="str">
        <f>IF(基準給与届!G477="","",基準給与届!G477)</f>
        <v/>
      </c>
      <c r="I477" s="35"/>
      <c r="J477" s="35"/>
      <c r="K477" s="35"/>
      <c r="L477" s="35"/>
      <c r="M477" s="37"/>
      <c r="N477" s="37"/>
      <c r="O477" s="37"/>
      <c r="P477" s="37"/>
      <c r="Q477" s="35" t="str">
        <f t="shared" si="45"/>
        <v>0901</v>
      </c>
      <c r="R477" s="35" t="str">
        <f t="shared" si="46"/>
        <v/>
      </c>
      <c r="S477" s="35" t="str">
        <f>IF(基準給与届!H477="","",基準給与届!H477)</f>
        <v/>
      </c>
      <c r="T477" s="35" t="str">
        <f t="shared" si="47"/>
        <v/>
      </c>
      <c r="U477" s="35" t="str">
        <f t="shared" si="48"/>
        <v/>
      </c>
      <c r="V477" s="35" t="str">
        <f>IFERROR(VLOOKUP(基準給与届データ!S477,【参照】標準報酬月額テーブル!$E$3:$I$33,5,TRUE),"")</f>
        <v/>
      </c>
      <c r="W477" s="35" t="str">
        <f t="shared" si="49"/>
        <v/>
      </c>
      <c r="X477" s="37"/>
      <c r="Y477" s="37"/>
      <c r="Z477" s="37"/>
      <c r="AA477" s="37"/>
      <c r="AB477" s="37"/>
      <c r="AC477" s="37"/>
      <c r="AD477" s="37"/>
    </row>
    <row r="478" spans="1:30" s="38" customFormat="1" x14ac:dyDescent="0.15">
      <c r="A478" s="36" t="s">
        <v>79</v>
      </c>
      <c r="B478" s="35" t="str">
        <f t="shared" si="44"/>
        <v/>
      </c>
      <c r="C478" s="35" t="str">
        <f>IF(基準給与届!B478="","",基準給与届!B478)</f>
        <v/>
      </c>
      <c r="D478" s="35" t="str">
        <f>IF(基準給与届!C478="","",基準給与届!C478)</f>
        <v/>
      </c>
      <c r="E478" s="37" t="str">
        <f>IF(基準給与届!D478="","",基準給与届!D478)</f>
        <v/>
      </c>
      <c r="F478" s="37" t="str">
        <f>IF(基準給与届!E478="","",基準給与届!E478)</f>
        <v/>
      </c>
      <c r="G478" s="35" t="str">
        <f>IF(基準給与届!F478="","",基準給与届!F478)</f>
        <v/>
      </c>
      <c r="H478" s="35" t="str">
        <f>IF(基準給与届!G478="","",基準給与届!G478)</f>
        <v/>
      </c>
      <c r="I478" s="35"/>
      <c r="J478" s="35"/>
      <c r="K478" s="35"/>
      <c r="L478" s="35"/>
      <c r="M478" s="37"/>
      <c r="N478" s="37"/>
      <c r="O478" s="37"/>
      <c r="P478" s="37"/>
      <c r="Q478" s="35" t="str">
        <f t="shared" si="45"/>
        <v>0901</v>
      </c>
      <c r="R478" s="35" t="str">
        <f t="shared" si="46"/>
        <v/>
      </c>
      <c r="S478" s="35" t="str">
        <f>IF(基準給与届!H478="","",基準給与届!H478)</f>
        <v/>
      </c>
      <c r="T478" s="35" t="str">
        <f t="shared" si="47"/>
        <v/>
      </c>
      <c r="U478" s="35" t="str">
        <f t="shared" si="48"/>
        <v/>
      </c>
      <c r="V478" s="35" t="str">
        <f>IFERROR(VLOOKUP(基準給与届データ!S478,【参照】標準報酬月額テーブル!$E$3:$I$33,5,TRUE),"")</f>
        <v/>
      </c>
      <c r="W478" s="35" t="str">
        <f t="shared" si="49"/>
        <v/>
      </c>
      <c r="X478" s="37"/>
      <c r="Y478" s="37"/>
      <c r="Z478" s="37"/>
      <c r="AA478" s="37"/>
      <c r="AB478" s="37"/>
      <c r="AC478" s="37"/>
      <c r="AD478" s="37"/>
    </row>
    <row r="479" spans="1:30" s="38" customFormat="1" x14ac:dyDescent="0.15">
      <c r="A479" s="36" t="s">
        <v>79</v>
      </c>
      <c r="B479" s="35" t="str">
        <f t="shared" si="44"/>
        <v/>
      </c>
      <c r="C479" s="35" t="str">
        <f>IF(基準給与届!B479="","",基準給与届!B479)</f>
        <v/>
      </c>
      <c r="D479" s="35" t="str">
        <f>IF(基準給与届!C479="","",基準給与届!C479)</f>
        <v/>
      </c>
      <c r="E479" s="37" t="str">
        <f>IF(基準給与届!D479="","",基準給与届!D479)</f>
        <v/>
      </c>
      <c r="F479" s="37" t="str">
        <f>IF(基準給与届!E479="","",基準給与届!E479)</f>
        <v/>
      </c>
      <c r="G479" s="35" t="str">
        <f>IF(基準給与届!F479="","",基準給与届!F479)</f>
        <v/>
      </c>
      <c r="H479" s="35" t="str">
        <f>IF(基準給与届!G479="","",基準給与届!G479)</f>
        <v/>
      </c>
      <c r="I479" s="35"/>
      <c r="J479" s="35"/>
      <c r="K479" s="35"/>
      <c r="L479" s="35"/>
      <c r="M479" s="37"/>
      <c r="N479" s="37"/>
      <c r="O479" s="37"/>
      <c r="P479" s="37"/>
      <c r="Q479" s="35" t="str">
        <f t="shared" si="45"/>
        <v>0901</v>
      </c>
      <c r="R479" s="35" t="str">
        <f t="shared" si="46"/>
        <v/>
      </c>
      <c r="S479" s="35" t="str">
        <f>IF(基準給与届!H479="","",基準給与届!H479)</f>
        <v/>
      </c>
      <c r="T479" s="35" t="str">
        <f t="shared" si="47"/>
        <v/>
      </c>
      <c r="U479" s="35" t="str">
        <f t="shared" si="48"/>
        <v/>
      </c>
      <c r="V479" s="35" t="str">
        <f>IFERROR(VLOOKUP(基準給与届データ!S479,【参照】標準報酬月額テーブル!$E$3:$I$33,5,TRUE),"")</f>
        <v/>
      </c>
      <c r="W479" s="35" t="str">
        <f t="shared" si="49"/>
        <v/>
      </c>
      <c r="X479" s="37"/>
      <c r="Y479" s="37"/>
      <c r="Z479" s="37"/>
      <c r="AA479" s="37"/>
      <c r="AB479" s="37"/>
      <c r="AC479" s="37"/>
      <c r="AD479" s="37"/>
    </row>
    <row r="480" spans="1:30" s="38" customFormat="1" x14ac:dyDescent="0.15">
      <c r="A480" s="36" t="s">
        <v>79</v>
      </c>
      <c r="B480" s="35" t="str">
        <f t="shared" si="44"/>
        <v/>
      </c>
      <c r="C480" s="35" t="str">
        <f>IF(基準給与届!B480="","",基準給与届!B480)</f>
        <v/>
      </c>
      <c r="D480" s="35" t="str">
        <f>IF(基準給与届!C480="","",基準給与届!C480)</f>
        <v/>
      </c>
      <c r="E480" s="37" t="str">
        <f>IF(基準給与届!D480="","",基準給与届!D480)</f>
        <v/>
      </c>
      <c r="F480" s="37" t="str">
        <f>IF(基準給与届!E480="","",基準給与届!E480)</f>
        <v/>
      </c>
      <c r="G480" s="35" t="str">
        <f>IF(基準給与届!F480="","",基準給与届!F480)</f>
        <v/>
      </c>
      <c r="H480" s="35" t="str">
        <f>IF(基準給与届!G480="","",基準給与届!G480)</f>
        <v/>
      </c>
      <c r="I480" s="35"/>
      <c r="J480" s="35"/>
      <c r="K480" s="35"/>
      <c r="L480" s="35"/>
      <c r="M480" s="37"/>
      <c r="N480" s="37"/>
      <c r="O480" s="37"/>
      <c r="P480" s="37"/>
      <c r="Q480" s="35" t="str">
        <f t="shared" si="45"/>
        <v>0901</v>
      </c>
      <c r="R480" s="35" t="str">
        <f t="shared" si="46"/>
        <v/>
      </c>
      <c r="S480" s="35" t="str">
        <f>IF(基準給与届!H480="","",基準給与届!H480)</f>
        <v/>
      </c>
      <c r="T480" s="35" t="str">
        <f t="shared" si="47"/>
        <v/>
      </c>
      <c r="U480" s="35" t="str">
        <f t="shared" si="48"/>
        <v/>
      </c>
      <c r="V480" s="35" t="str">
        <f>IFERROR(VLOOKUP(基準給与届データ!S480,【参照】標準報酬月額テーブル!$E$3:$I$33,5,TRUE),"")</f>
        <v/>
      </c>
      <c r="W480" s="35" t="str">
        <f t="shared" si="49"/>
        <v/>
      </c>
      <c r="X480" s="37"/>
      <c r="Y480" s="37"/>
      <c r="Z480" s="37"/>
      <c r="AA480" s="37"/>
      <c r="AB480" s="37"/>
      <c r="AC480" s="37"/>
      <c r="AD480" s="37"/>
    </row>
    <row r="481" spans="1:30" s="38" customFormat="1" x14ac:dyDescent="0.15">
      <c r="A481" s="36" t="s">
        <v>79</v>
      </c>
      <c r="B481" s="35" t="str">
        <f t="shared" si="44"/>
        <v/>
      </c>
      <c r="C481" s="35" t="str">
        <f>IF(基準給与届!B481="","",基準給与届!B481)</f>
        <v/>
      </c>
      <c r="D481" s="35" t="str">
        <f>IF(基準給与届!C481="","",基準給与届!C481)</f>
        <v/>
      </c>
      <c r="E481" s="37" t="str">
        <f>IF(基準給与届!D481="","",基準給与届!D481)</f>
        <v/>
      </c>
      <c r="F481" s="37" t="str">
        <f>IF(基準給与届!E481="","",基準給与届!E481)</f>
        <v/>
      </c>
      <c r="G481" s="35" t="str">
        <f>IF(基準給与届!F481="","",基準給与届!F481)</f>
        <v/>
      </c>
      <c r="H481" s="35" t="str">
        <f>IF(基準給与届!G481="","",基準給与届!G481)</f>
        <v/>
      </c>
      <c r="I481" s="35"/>
      <c r="J481" s="35"/>
      <c r="K481" s="35"/>
      <c r="L481" s="35"/>
      <c r="M481" s="37"/>
      <c r="N481" s="37"/>
      <c r="O481" s="37"/>
      <c r="P481" s="37"/>
      <c r="Q481" s="35" t="str">
        <f t="shared" si="45"/>
        <v>0901</v>
      </c>
      <c r="R481" s="35" t="str">
        <f t="shared" si="46"/>
        <v/>
      </c>
      <c r="S481" s="35" t="str">
        <f>IF(基準給与届!H481="","",基準給与届!H481)</f>
        <v/>
      </c>
      <c r="T481" s="35" t="str">
        <f t="shared" si="47"/>
        <v/>
      </c>
      <c r="U481" s="35" t="str">
        <f t="shared" si="48"/>
        <v/>
      </c>
      <c r="V481" s="35" t="str">
        <f>IFERROR(VLOOKUP(基準給与届データ!S481,【参照】標準報酬月額テーブル!$E$3:$I$33,5,TRUE),"")</f>
        <v/>
      </c>
      <c r="W481" s="35" t="str">
        <f t="shared" si="49"/>
        <v/>
      </c>
      <c r="X481" s="37"/>
      <c r="Y481" s="37"/>
      <c r="Z481" s="37"/>
      <c r="AA481" s="37"/>
      <c r="AB481" s="37"/>
      <c r="AC481" s="37"/>
      <c r="AD481" s="37"/>
    </row>
    <row r="482" spans="1:30" s="38" customFormat="1" x14ac:dyDescent="0.15">
      <c r="A482" s="36" t="s">
        <v>79</v>
      </c>
      <c r="B482" s="35" t="str">
        <f t="shared" si="44"/>
        <v/>
      </c>
      <c r="C482" s="35" t="str">
        <f>IF(基準給与届!B482="","",基準給与届!B482)</f>
        <v/>
      </c>
      <c r="D482" s="35" t="str">
        <f>IF(基準給与届!C482="","",基準給与届!C482)</f>
        <v/>
      </c>
      <c r="E482" s="37" t="str">
        <f>IF(基準給与届!D482="","",基準給与届!D482)</f>
        <v/>
      </c>
      <c r="F482" s="37" t="str">
        <f>IF(基準給与届!E482="","",基準給与届!E482)</f>
        <v/>
      </c>
      <c r="G482" s="35" t="str">
        <f>IF(基準給与届!F482="","",基準給与届!F482)</f>
        <v/>
      </c>
      <c r="H482" s="35" t="str">
        <f>IF(基準給与届!G482="","",基準給与届!G482)</f>
        <v/>
      </c>
      <c r="I482" s="35"/>
      <c r="J482" s="35"/>
      <c r="K482" s="35"/>
      <c r="L482" s="35"/>
      <c r="M482" s="37"/>
      <c r="N482" s="37"/>
      <c r="O482" s="37"/>
      <c r="P482" s="37"/>
      <c r="Q482" s="35" t="str">
        <f t="shared" si="45"/>
        <v>0901</v>
      </c>
      <c r="R482" s="35" t="str">
        <f t="shared" si="46"/>
        <v/>
      </c>
      <c r="S482" s="35" t="str">
        <f>IF(基準給与届!H482="","",基準給与届!H482)</f>
        <v/>
      </c>
      <c r="T482" s="35" t="str">
        <f t="shared" si="47"/>
        <v/>
      </c>
      <c r="U482" s="35" t="str">
        <f t="shared" si="48"/>
        <v/>
      </c>
      <c r="V482" s="35" t="str">
        <f>IFERROR(VLOOKUP(基準給与届データ!S482,【参照】標準報酬月額テーブル!$E$3:$I$33,5,TRUE),"")</f>
        <v/>
      </c>
      <c r="W482" s="35" t="str">
        <f t="shared" si="49"/>
        <v/>
      </c>
      <c r="X482" s="37"/>
      <c r="Y482" s="37"/>
      <c r="Z482" s="37"/>
      <c r="AA482" s="37"/>
      <c r="AB482" s="37"/>
      <c r="AC482" s="37"/>
      <c r="AD482" s="37"/>
    </row>
    <row r="483" spans="1:30" s="38" customFormat="1" x14ac:dyDescent="0.15">
      <c r="A483" s="36" t="s">
        <v>79</v>
      </c>
      <c r="B483" s="35" t="str">
        <f t="shared" si="44"/>
        <v/>
      </c>
      <c r="C483" s="35" t="str">
        <f>IF(基準給与届!B483="","",基準給与届!B483)</f>
        <v/>
      </c>
      <c r="D483" s="35" t="str">
        <f>IF(基準給与届!C483="","",基準給与届!C483)</f>
        <v/>
      </c>
      <c r="E483" s="37" t="str">
        <f>IF(基準給与届!D483="","",基準給与届!D483)</f>
        <v/>
      </c>
      <c r="F483" s="37" t="str">
        <f>IF(基準給与届!E483="","",基準給与届!E483)</f>
        <v/>
      </c>
      <c r="G483" s="35" t="str">
        <f>IF(基準給与届!F483="","",基準給与届!F483)</f>
        <v/>
      </c>
      <c r="H483" s="35" t="str">
        <f>IF(基準給与届!G483="","",基準給与届!G483)</f>
        <v/>
      </c>
      <c r="I483" s="35"/>
      <c r="J483" s="35"/>
      <c r="K483" s="35"/>
      <c r="L483" s="35"/>
      <c r="M483" s="37"/>
      <c r="N483" s="37"/>
      <c r="O483" s="37"/>
      <c r="P483" s="37"/>
      <c r="Q483" s="35" t="str">
        <f t="shared" si="45"/>
        <v>0901</v>
      </c>
      <c r="R483" s="35" t="str">
        <f t="shared" si="46"/>
        <v/>
      </c>
      <c r="S483" s="35" t="str">
        <f>IF(基準給与届!H483="","",基準給与届!H483)</f>
        <v/>
      </c>
      <c r="T483" s="35" t="str">
        <f t="shared" si="47"/>
        <v/>
      </c>
      <c r="U483" s="35" t="str">
        <f t="shared" si="48"/>
        <v/>
      </c>
      <c r="V483" s="35" t="str">
        <f>IFERROR(VLOOKUP(基準給与届データ!S483,【参照】標準報酬月額テーブル!$E$3:$I$33,5,TRUE),"")</f>
        <v/>
      </c>
      <c r="W483" s="35" t="str">
        <f t="shared" si="49"/>
        <v/>
      </c>
      <c r="X483" s="37"/>
      <c r="Y483" s="37"/>
      <c r="Z483" s="37"/>
      <c r="AA483" s="37"/>
      <c r="AB483" s="37"/>
      <c r="AC483" s="37"/>
      <c r="AD483" s="37"/>
    </row>
    <row r="484" spans="1:30" s="38" customFormat="1" x14ac:dyDescent="0.15">
      <c r="A484" s="36" t="s">
        <v>79</v>
      </c>
      <c r="B484" s="35" t="str">
        <f t="shared" si="44"/>
        <v/>
      </c>
      <c r="C484" s="35" t="str">
        <f>IF(基準給与届!B484="","",基準給与届!B484)</f>
        <v/>
      </c>
      <c r="D484" s="35" t="str">
        <f>IF(基準給与届!C484="","",基準給与届!C484)</f>
        <v/>
      </c>
      <c r="E484" s="37" t="str">
        <f>IF(基準給与届!D484="","",基準給与届!D484)</f>
        <v/>
      </c>
      <c r="F484" s="37" t="str">
        <f>IF(基準給与届!E484="","",基準給与届!E484)</f>
        <v/>
      </c>
      <c r="G484" s="35" t="str">
        <f>IF(基準給与届!F484="","",基準給与届!F484)</f>
        <v/>
      </c>
      <c r="H484" s="35" t="str">
        <f>IF(基準給与届!G484="","",基準給与届!G484)</f>
        <v/>
      </c>
      <c r="I484" s="35"/>
      <c r="J484" s="35"/>
      <c r="K484" s="35"/>
      <c r="L484" s="35"/>
      <c r="M484" s="37"/>
      <c r="N484" s="37"/>
      <c r="O484" s="37"/>
      <c r="P484" s="37"/>
      <c r="Q484" s="35" t="str">
        <f t="shared" si="45"/>
        <v>0901</v>
      </c>
      <c r="R484" s="35" t="str">
        <f t="shared" si="46"/>
        <v/>
      </c>
      <c r="S484" s="35" t="str">
        <f>IF(基準給与届!H484="","",基準給与届!H484)</f>
        <v/>
      </c>
      <c r="T484" s="35" t="str">
        <f t="shared" si="47"/>
        <v/>
      </c>
      <c r="U484" s="35" t="str">
        <f t="shared" si="48"/>
        <v/>
      </c>
      <c r="V484" s="35" t="str">
        <f>IFERROR(VLOOKUP(基準給与届データ!S484,【参照】標準報酬月額テーブル!$E$3:$I$33,5,TRUE),"")</f>
        <v/>
      </c>
      <c r="W484" s="35" t="str">
        <f t="shared" si="49"/>
        <v/>
      </c>
      <c r="X484" s="37"/>
      <c r="Y484" s="37"/>
      <c r="Z484" s="37"/>
      <c r="AA484" s="37"/>
      <c r="AB484" s="37"/>
      <c r="AC484" s="37"/>
      <c r="AD484" s="37"/>
    </row>
    <row r="485" spans="1:30" s="38" customFormat="1" x14ac:dyDescent="0.15">
      <c r="A485" s="36" t="s">
        <v>79</v>
      </c>
      <c r="B485" s="35" t="str">
        <f t="shared" si="44"/>
        <v/>
      </c>
      <c r="C485" s="35" t="str">
        <f>IF(基準給与届!B485="","",基準給与届!B485)</f>
        <v/>
      </c>
      <c r="D485" s="35" t="str">
        <f>IF(基準給与届!C485="","",基準給与届!C485)</f>
        <v/>
      </c>
      <c r="E485" s="37" t="str">
        <f>IF(基準給与届!D485="","",基準給与届!D485)</f>
        <v/>
      </c>
      <c r="F485" s="37" t="str">
        <f>IF(基準給与届!E485="","",基準給与届!E485)</f>
        <v/>
      </c>
      <c r="G485" s="35" t="str">
        <f>IF(基準給与届!F485="","",基準給与届!F485)</f>
        <v/>
      </c>
      <c r="H485" s="35" t="str">
        <f>IF(基準給与届!G485="","",基準給与届!G485)</f>
        <v/>
      </c>
      <c r="I485" s="35"/>
      <c r="J485" s="35"/>
      <c r="K485" s="35"/>
      <c r="L485" s="35"/>
      <c r="M485" s="37"/>
      <c r="N485" s="37"/>
      <c r="O485" s="37"/>
      <c r="P485" s="37"/>
      <c r="Q485" s="35" t="str">
        <f t="shared" si="45"/>
        <v>0901</v>
      </c>
      <c r="R485" s="35" t="str">
        <f t="shared" si="46"/>
        <v/>
      </c>
      <c r="S485" s="35" t="str">
        <f>IF(基準給与届!H485="","",基準給与届!H485)</f>
        <v/>
      </c>
      <c r="T485" s="35" t="str">
        <f t="shared" si="47"/>
        <v/>
      </c>
      <c r="U485" s="35" t="str">
        <f t="shared" si="48"/>
        <v/>
      </c>
      <c r="V485" s="35" t="str">
        <f>IFERROR(VLOOKUP(基準給与届データ!S485,【参照】標準報酬月額テーブル!$E$3:$I$33,5,TRUE),"")</f>
        <v/>
      </c>
      <c r="W485" s="35" t="str">
        <f t="shared" si="49"/>
        <v/>
      </c>
      <c r="X485" s="37"/>
      <c r="Y485" s="37"/>
      <c r="Z485" s="37"/>
      <c r="AA485" s="37"/>
      <c r="AB485" s="37"/>
      <c r="AC485" s="37"/>
      <c r="AD485" s="37"/>
    </row>
    <row r="486" spans="1:30" s="38" customFormat="1" x14ac:dyDescent="0.15">
      <c r="A486" s="36" t="s">
        <v>79</v>
      </c>
      <c r="B486" s="35" t="str">
        <f t="shared" si="44"/>
        <v/>
      </c>
      <c r="C486" s="35" t="str">
        <f>IF(基準給与届!B486="","",基準給与届!B486)</f>
        <v/>
      </c>
      <c r="D486" s="35" t="str">
        <f>IF(基準給与届!C486="","",基準給与届!C486)</f>
        <v/>
      </c>
      <c r="E486" s="37" t="str">
        <f>IF(基準給与届!D486="","",基準給与届!D486)</f>
        <v/>
      </c>
      <c r="F486" s="37" t="str">
        <f>IF(基準給与届!E486="","",基準給与届!E486)</f>
        <v/>
      </c>
      <c r="G486" s="35" t="str">
        <f>IF(基準給与届!F486="","",基準給与届!F486)</f>
        <v/>
      </c>
      <c r="H486" s="35" t="str">
        <f>IF(基準給与届!G486="","",基準給与届!G486)</f>
        <v/>
      </c>
      <c r="I486" s="35"/>
      <c r="J486" s="35"/>
      <c r="K486" s="35"/>
      <c r="L486" s="35"/>
      <c r="M486" s="37"/>
      <c r="N486" s="37"/>
      <c r="O486" s="37"/>
      <c r="P486" s="37"/>
      <c r="Q486" s="35" t="str">
        <f t="shared" si="45"/>
        <v>0901</v>
      </c>
      <c r="R486" s="35" t="str">
        <f t="shared" si="46"/>
        <v/>
      </c>
      <c r="S486" s="35" t="str">
        <f>IF(基準給与届!H486="","",基準給与届!H486)</f>
        <v/>
      </c>
      <c r="T486" s="35" t="str">
        <f t="shared" si="47"/>
        <v/>
      </c>
      <c r="U486" s="35" t="str">
        <f t="shared" si="48"/>
        <v/>
      </c>
      <c r="V486" s="35" t="str">
        <f>IFERROR(VLOOKUP(基準給与届データ!S486,【参照】標準報酬月額テーブル!$E$3:$I$33,5,TRUE),"")</f>
        <v/>
      </c>
      <c r="W486" s="35" t="str">
        <f t="shared" si="49"/>
        <v/>
      </c>
      <c r="X486" s="37"/>
      <c r="Y486" s="37"/>
      <c r="Z486" s="37"/>
      <c r="AA486" s="37"/>
      <c r="AB486" s="37"/>
      <c r="AC486" s="37"/>
      <c r="AD486" s="37"/>
    </row>
    <row r="487" spans="1:30" s="38" customFormat="1" x14ac:dyDescent="0.15">
      <c r="A487" s="36" t="s">
        <v>79</v>
      </c>
      <c r="B487" s="35" t="str">
        <f t="shared" si="44"/>
        <v/>
      </c>
      <c r="C487" s="35" t="str">
        <f>IF(基準給与届!B487="","",基準給与届!B487)</f>
        <v/>
      </c>
      <c r="D487" s="35" t="str">
        <f>IF(基準給与届!C487="","",基準給与届!C487)</f>
        <v/>
      </c>
      <c r="E487" s="37" t="str">
        <f>IF(基準給与届!D487="","",基準給与届!D487)</f>
        <v/>
      </c>
      <c r="F487" s="37" t="str">
        <f>IF(基準給与届!E487="","",基準給与届!E487)</f>
        <v/>
      </c>
      <c r="G487" s="35" t="str">
        <f>IF(基準給与届!F487="","",基準給与届!F487)</f>
        <v/>
      </c>
      <c r="H487" s="35" t="str">
        <f>IF(基準給与届!G487="","",基準給与届!G487)</f>
        <v/>
      </c>
      <c r="I487" s="35"/>
      <c r="J487" s="35"/>
      <c r="K487" s="35"/>
      <c r="L487" s="35"/>
      <c r="M487" s="37"/>
      <c r="N487" s="37"/>
      <c r="O487" s="37"/>
      <c r="P487" s="37"/>
      <c r="Q487" s="35" t="str">
        <f t="shared" si="45"/>
        <v>0901</v>
      </c>
      <c r="R487" s="35" t="str">
        <f t="shared" si="46"/>
        <v/>
      </c>
      <c r="S487" s="35" t="str">
        <f>IF(基準給与届!H487="","",基準給与届!H487)</f>
        <v/>
      </c>
      <c r="T487" s="35" t="str">
        <f t="shared" si="47"/>
        <v/>
      </c>
      <c r="U487" s="35" t="str">
        <f t="shared" si="48"/>
        <v/>
      </c>
      <c r="V487" s="35" t="str">
        <f>IFERROR(VLOOKUP(基準給与届データ!S487,【参照】標準報酬月額テーブル!$E$3:$I$33,5,TRUE),"")</f>
        <v/>
      </c>
      <c r="W487" s="35" t="str">
        <f t="shared" si="49"/>
        <v/>
      </c>
      <c r="X487" s="37"/>
      <c r="Y487" s="37"/>
      <c r="Z487" s="37"/>
      <c r="AA487" s="37"/>
      <c r="AB487" s="37"/>
      <c r="AC487" s="37"/>
      <c r="AD487" s="37"/>
    </row>
    <row r="488" spans="1:30" s="38" customFormat="1" x14ac:dyDescent="0.15">
      <c r="A488" s="36" t="s">
        <v>79</v>
      </c>
      <c r="B488" s="35" t="str">
        <f t="shared" si="44"/>
        <v/>
      </c>
      <c r="C488" s="35" t="str">
        <f>IF(基準給与届!B488="","",基準給与届!B488)</f>
        <v/>
      </c>
      <c r="D488" s="35" t="str">
        <f>IF(基準給与届!C488="","",基準給与届!C488)</f>
        <v/>
      </c>
      <c r="E488" s="37" t="str">
        <f>IF(基準給与届!D488="","",基準給与届!D488)</f>
        <v/>
      </c>
      <c r="F488" s="37" t="str">
        <f>IF(基準給与届!E488="","",基準給与届!E488)</f>
        <v/>
      </c>
      <c r="G488" s="35" t="str">
        <f>IF(基準給与届!F488="","",基準給与届!F488)</f>
        <v/>
      </c>
      <c r="H488" s="35" t="str">
        <f>IF(基準給与届!G488="","",基準給与届!G488)</f>
        <v/>
      </c>
      <c r="I488" s="35"/>
      <c r="J488" s="35"/>
      <c r="K488" s="35"/>
      <c r="L488" s="35"/>
      <c r="M488" s="37"/>
      <c r="N488" s="37"/>
      <c r="O488" s="37"/>
      <c r="P488" s="37"/>
      <c r="Q488" s="35" t="str">
        <f t="shared" si="45"/>
        <v>0901</v>
      </c>
      <c r="R488" s="35" t="str">
        <f t="shared" si="46"/>
        <v/>
      </c>
      <c r="S488" s="35" t="str">
        <f>IF(基準給与届!H488="","",基準給与届!H488)</f>
        <v/>
      </c>
      <c r="T488" s="35" t="str">
        <f t="shared" si="47"/>
        <v/>
      </c>
      <c r="U488" s="35" t="str">
        <f t="shared" si="48"/>
        <v/>
      </c>
      <c r="V488" s="35" t="str">
        <f>IFERROR(VLOOKUP(基準給与届データ!S488,【参照】標準報酬月額テーブル!$E$3:$I$33,5,TRUE),"")</f>
        <v/>
      </c>
      <c r="W488" s="35" t="str">
        <f t="shared" si="49"/>
        <v/>
      </c>
      <c r="X488" s="37"/>
      <c r="Y488" s="37"/>
      <c r="Z488" s="37"/>
      <c r="AA488" s="37"/>
      <c r="AB488" s="37"/>
      <c r="AC488" s="37"/>
      <c r="AD488" s="37"/>
    </row>
    <row r="489" spans="1:30" s="38" customFormat="1" x14ac:dyDescent="0.15">
      <c r="A489" s="36" t="s">
        <v>79</v>
      </c>
      <c r="B489" s="35" t="str">
        <f t="shared" si="44"/>
        <v/>
      </c>
      <c r="C489" s="35" t="str">
        <f>IF(基準給与届!B489="","",基準給与届!B489)</f>
        <v/>
      </c>
      <c r="D489" s="35" t="str">
        <f>IF(基準給与届!C489="","",基準給与届!C489)</f>
        <v/>
      </c>
      <c r="E489" s="37" t="str">
        <f>IF(基準給与届!D489="","",基準給与届!D489)</f>
        <v/>
      </c>
      <c r="F489" s="37" t="str">
        <f>IF(基準給与届!E489="","",基準給与届!E489)</f>
        <v/>
      </c>
      <c r="G489" s="35" t="str">
        <f>IF(基準給与届!F489="","",基準給与届!F489)</f>
        <v/>
      </c>
      <c r="H489" s="35" t="str">
        <f>IF(基準給与届!G489="","",基準給与届!G489)</f>
        <v/>
      </c>
      <c r="I489" s="35"/>
      <c r="J489" s="35"/>
      <c r="K489" s="35"/>
      <c r="L489" s="35"/>
      <c r="M489" s="37"/>
      <c r="N489" s="37"/>
      <c r="O489" s="37"/>
      <c r="P489" s="37"/>
      <c r="Q489" s="35" t="str">
        <f t="shared" si="45"/>
        <v>0901</v>
      </c>
      <c r="R489" s="35" t="str">
        <f t="shared" si="46"/>
        <v/>
      </c>
      <c r="S489" s="35" t="str">
        <f>IF(基準給与届!H489="","",基準給与届!H489)</f>
        <v/>
      </c>
      <c r="T489" s="35" t="str">
        <f t="shared" si="47"/>
        <v/>
      </c>
      <c r="U489" s="35" t="str">
        <f t="shared" si="48"/>
        <v/>
      </c>
      <c r="V489" s="35" t="str">
        <f>IFERROR(VLOOKUP(基準給与届データ!S489,【参照】標準報酬月額テーブル!$E$3:$I$33,5,TRUE),"")</f>
        <v/>
      </c>
      <c r="W489" s="35" t="str">
        <f t="shared" si="49"/>
        <v/>
      </c>
      <c r="X489" s="37"/>
      <c r="Y489" s="37"/>
      <c r="Z489" s="37"/>
      <c r="AA489" s="37"/>
      <c r="AB489" s="37"/>
      <c r="AC489" s="37"/>
      <c r="AD489" s="37"/>
    </row>
    <row r="490" spans="1:30" s="38" customFormat="1" x14ac:dyDescent="0.15">
      <c r="A490" s="36" t="s">
        <v>79</v>
      </c>
      <c r="B490" s="35" t="str">
        <f t="shared" si="44"/>
        <v/>
      </c>
      <c r="C490" s="35" t="str">
        <f>IF(基準給与届!B490="","",基準給与届!B490)</f>
        <v/>
      </c>
      <c r="D490" s="35" t="str">
        <f>IF(基準給与届!C490="","",基準給与届!C490)</f>
        <v/>
      </c>
      <c r="E490" s="37" t="str">
        <f>IF(基準給与届!D490="","",基準給与届!D490)</f>
        <v/>
      </c>
      <c r="F490" s="37" t="str">
        <f>IF(基準給与届!E490="","",基準給与届!E490)</f>
        <v/>
      </c>
      <c r="G490" s="35" t="str">
        <f>IF(基準給与届!F490="","",基準給与届!F490)</f>
        <v/>
      </c>
      <c r="H490" s="35" t="str">
        <f>IF(基準給与届!G490="","",基準給与届!G490)</f>
        <v/>
      </c>
      <c r="I490" s="35"/>
      <c r="J490" s="35"/>
      <c r="K490" s="35"/>
      <c r="L490" s="35"/>
      <c r="M490" s="37"/>
      <c r="N490" s="37"/>
      <c r="O490" s="37"/>
      <c r="P490" s="37"/>
      <c r="Q490" s="35" t="str">
        <f t="shared" si="45"/>
        <v>0901</v>
      </c>
      <c r="R490" s="35" t="str">
        <f t="shared" si="46"/>
        <v/>
      </c>
      <c r="S490" s="35" t="str">
        <f>IF(基準給与届!H490="","",基準給与届!H490)</f>
        <v/>
      </c>
      <c r="T490" s="35" t="str">
        <f t="shared" si="47"/>
        <v/>
      </c>
      <c r="U490" s="35" t="str">
        <f t="shared" si="48"/>
        <v/>
      </c>
      <c r="V490" s="35" t="str">
        <f>IFERROR(VLOOKUP(基準給与届データ!S490,【参照】標準報酬月額テーブル!$E$3:$I$33,5,TRUE),"")</f>
        <v/>
      </c>
      <c r="W490" s="35" t="str">
        <f t="shared" si="49"/>
        <v/>
      </c>
      <c r="X490" s="37"/>
      <c r="Y490" s="37"/>
      <c r="Z490" s="37"/>
      <c r="AA490" s="37"/>
      <c r="AB490" s="37"/>
      <c r="AC490" s="37"/>
      <c r="AD490" s="37"/>
    </row>
    <row r="491" spans="1:30" s="38" customFormat="1" x14ac:dyDescent="0.15">
      <c r="A491" s="36" t="s">
        <v>79</v>
      </c>
      <c r="B491" s="35" t="str">
        <f t="shared" si="44"/>
        <v/>
      </c>
      <c r="C491" s="35" t="str">
        <f>IF(基準給与届!B491="","",基準給与届!B491)</f>
        <v/>
      </c>
      <c r="D491" s="35" t="str">
        <f>IF(基準給与届!C491="","",基準給与届!C491)</f>
        <v/>
      </c>
      <c r="E491" s="37" t="str">
        <f>IF(基準給与届!D491="","",基準給与届!D491)</f>
        <v/>
      </c>
      <c r="F491" s="37" t="str">
        <f>IF(基準給与届!E491="","",基準給与届!E491)</f>
        <v/>
      </c>
      <c r="G491" s="35" t="str">
        <f>IF(基準給与届!F491="","",基準給与届!F491)</f>
        <v/>
      </c>
      <c r="H491" s="35" t="str">
        <f>IF(基準給与届!G491="","",基準給与届!G491)</f>
        <v/>
      </c>
      <c r="I491" s="35"/>
      <c r="J491" s="35"/>
      <c r="K491" s="35"/>
      <c r="L491" s="35"/>
      <c r="M491" s="37"/>
      <c r="N491" s="37"/>
      <c r="O491" s="37"/>
      <c r="P491" s="37"/>
      <c r="Q491" s="35" t="str">
        <f t="shared" si="45"/>
        <v>0901</v>
      </c>
      <c r="R491" s="35" t="str">
        <f t="shared" si="46"/>
        <v/>
      </c>
      <c r="S491" s="35" t="str">
        <f>IF(基準給与届!H491="","",基準給与届!H491)</f>
        <v/>
      </c>
      <c r="T491" s="35" t="str">
        <f t="shared" si="47"/>
        <v/>
      </c>
      <c r="U491" s="35" t="str">
        <f t="shared" si="48"/>
        <v/>
      </c>
      <c r="V491" s="35" t="str">
        <f>IFERROR(VLOOKUP(基準給与届データ!S491,【参照】標準報酬月額テーブル!$E$3:$I$33,5,TRUE),"")</f>
        <v/>
      </c>
      <c r="W491" s="35" t="str">
        <f t="shared" si="49"/>
        <v/>
      </c>
      <c r="X491" s="37"/>
      <c r="Y491" s="37"/>
      <c r="Z491" s="37"/>
      <c r="AA491" s="37"/>
      <c r="AB491" s="37"/>
      <c r="AC491" s="37"/>
      <c r="AD491" s="37"/>
    </row>
    <row r="492" spans="1:30" s="38" customFormat="1" x14ac:dyDescent="0.15">
      <c r="A492" s="36" t="s">
        <v>79</v>
      </c>
      <c r="B492" s="35" t="str">
        <f t="shared" si="44"/>
        <v/>
      </c>
      <c r="C492" s="35" t="str">
        <f>IF(基準給与届!B492="","",基準給与届!B492)</f>
        <v/>
      </c>
      <c r="D492" s="35" t="str">
        <f>IF(基準給与届!C492="","",基準給与届!C492)</f>
        <v/>
      </c>
      <c r="E492" s="37" t="str">
        <f>IF(基準給与届!D492="","",基準給与届!D492)</f>
        <v/>
      </c>
      <c r="F492" s="37" t="str">
        <f>IF(基準給与届!E492="","",基準給与届!E492)</f>
        <v/>
      </c>
      <c r="G492" s="35" t="str">
        <f>IF(基準給与届!F492="","",基準給与届!F492)</f>
        <v/>
      </c>
      <c r="H492" s="35" t="str">
        <f>IF(基準給与届!G492="","",基準給与届!G492)</f>
        <v/>
      </c>
      <c r="I492" s="35"/>
      <c r="J492" s="35"/>
      <c r="K492" s="35"/>
      <c r="L492" s="35"/>
      <c r="M492" s="37"/>
      <c r="N492" s="37"/>
      <c r="O492" s="37"/>
      <c r="P492" s="37"/>
      <c r="Q492" s="35" t="str">
        <f t="shared" si="45"/>
        <v>0901</v>
      </c>
      <c r="R492" s="35" t="str">
        <f t="shared" si="46"/>
        <v/>
      </c>
      <c r="S492" s="35" t="str">
        <f>IF(基準給与届!H492="","",基準給与届!H492)</f>
        <v/>
      </c>
      <c r="T492" s="35" t="str">
        <f t="shared" si="47"/>
        <v/>
      </c>
      <c r="U492" s="35" t="str">
        <f t="shared" si="48"/>
        <v/>
      </c>
      <c r="V492" s="35" t="str">
        <f>IFERROR(VLOOKUP(基準給与届データ!S492,【参照】標準報酬月額テーブル!$E$3:$I$33,5,TRUE),"")</f>
        <v/>
      </c>
      <c r="W492" s="35" t="str">
        <f t="shared" si="49"/>
        <v/>
      </c>
      <c r="X492" s="37"/>
      <c r="Y492" s="37"/>
      <c r="Z492" s="37"/>
      <c r="AA492" s="37"/>
      <c r="AB492" s="37"/>
      <c r="AC492" s="37"/>
      <c r="AD492" s="37"/>
    </row>
    <row r="493" spans="1:30" s="38" customFormat="1" x14ac:dyDescent="0.15">
      <c r="A493" s="36" t="s">
        <v>79</v>
      </c>
      <c r="B493" s="35" t="str">
        <f t="shared" si="44"/>
        <v/>
      </c>
      <c r="C493" s="35" t="str">
        <f>IF(基準給与届!B493="","",基準給与届!B493)</f>
        <v/>
      </c>
      <c r="D493" s="35" t="str">
        <f>IF(基準給与届!C493="","",基準給与届!C493)</f>
        <v/>
      </c>
      <c r="E493" s="37" t="str">
        <f>IF(基準給与届!D493="","",基準給与届!D493)</f>
        <v/>
      </c>
      <c r="F493" s="37" t="str">
        <f>IF(基準給与届!E493="","",基準給与届!E493)</f>
        <v/>
      </c>
      <c r="G493" s="35" t="str">
        <f>IF(基準給与届!F493="","",基準給与届!F493)</f>
        <v/>
      </c>
      <c r="H493" s="35" t="str">
        <f>IF(基準給与届!G493="","",基準給与届!G493)</f>
        <v/>
      </c>
      <c r="I493" s="35"/>
      <c r="J493" s="35"/>
      <c r="K493" s="35"/>
      <c r="L493" s="35"/>
      <c r="M493" s="37"/>
      <c r="N493" s="37"/>
      <c r="O493" s="37"/>
      <c r="P493" s="37"/>
      <c r="Q493" s="35" t="str">
        <f t="shared" si="45"/>
        <v>0901</v>
      </c>
      <c r="R493" s="35" t="str">
        <f t="shared" si="46"/>
        <v/>
      </c>
      <c r="S493" s="35" t="str">
        <f>IF(基準給与届!H493="","",基準給与届!H493)</f>
        <v/>
      </c>
      <c r="T493" s="35" t="str">
        <f t="shared" si="47"/>
        <v/>
      </c>
      <c r="U493" s="35" t="str">
        <f t="shared" si="48"/>
        <v/>
      </c>
      <c r="V493" s="35" t="str">
        <f>IFERROR(VLOOKUP(基準給与届データ!S493,【参照】標準報酬月額テーブル!$E$3:$I$33,5,TRUE),"")</f>
        <v/>
      </c>
      <c r="W493" s="35" t="str">
        <f t="shared" si="49"/>
        <v/>
      </c>
      <c r="X493" s="37"/>
      <c r="Y493" s="37"/>
      <c r="Z493" s="37"/>
      <c r="AA493" s="37"/>
      <c r="AB493" s="37"/>
      <c r="AC493" s="37"/>
      <c r="AD493" s="37"/>
    </row>
    <row r="494" spans="1:30" s="38" customFormat="1" x14ac:dyDescent="0.15">
      <c r="A494" s="36" t="s">
        <v>79</v>
      </c>
      <c r="B494" s="35" t="str">
        <f t="shared" si="44"/>
        <v/>
      </c>
      <c r="C494" s="35" t="str">
        <f>IF(基準給与届!B494="","",基準給与届!B494)</f>
        <v/>
      </c>
      <c r="D494" s="35" t="str">
        <f>IF(基準給与届!C494="","",基準給与届!C494)</f>
        <v/>
      </c>
      <c r="E494" s="37" t="str">
        <f>IF(基準給与届!D494="","",基準給与届!D494)</f>
        <v/>
      </c>
      <c r="F494" s="37" t="str">
        <f>IF(基準給与届!E494="","",基準給与届!E494)</f>
        <v/>
      </c>
      <c r="G494" s="35" t="str">
        <f>IF(基準給与届!F494="","",基準給与届!F494)</f>
        <v/>
      </c>
      <c r="H494" s="35" t="str">
        <f>IF(基準給与届!G494="","",基準給与届!G494)</f>
        <v/>
      </c>
      <c r="I494" s="35"/>
      <c r="J494" s="35"/>
      <c r="K494" s="35"/>
      <c r="L494" s="35"/>
      <c r="M494" s="37"/>
      <c r="N494" s="37"/>
      <c r="O494" s="37"/>
      <c r="P494" s="37"/>
      <c r="Q494" s="35" t="str">
        <f t="shared" si="45"/>
        <v>0901</v>
      </c>
      <c r="R494" s="35" t="str">
        <f t="shared" si="46"/>
        <v/>
      </c>
      <c r="S494" s="35" t="str">
        <f>IF(基準給与届!H494="","",基準給与届!H494)</f>
        <v/>
      </c>
      <c r="T494" s="35" t="str">
        <f t="shared" si="47"/>
        <v/>
      </c>
      <c r="U494" s="35" t="str">
        <f t="shared" si="48"/>
        <v/>
      </c>
      <c r="V494" s="35" t="str">
        <f>IFERROR(VLOOKUP(基準給与届データ!S494,【参照】標準報酬月額テーブル!$E$3:$I$33,5,TRUE),"")</f>
        <v/>
      </c>
      <c r="W494" s="35" t="str">
        <f t="shared" si="49"/>
        <v/>
      </c>
      <c r="X494" s="37"/>
      <c r="Y494" s="37"/>
      <c r="Z494" s="37"/>
      <c r="AA494" s="37"/>
      <c r="AB494" s="37"/>
      <c r="AC494" s="37"/>
      <c r="AD494" s="37"/>
    </row>
    <row r="495" spans="1:30" s="38" customFormat="1" x14ac:dyDescent="0.15">
      <c r="A495" s="36" t="s">
        <v>79</v>
      </c>
      <c r="B495" s="35" t="str">
        <f t="shared" si="44"/>
        <v/>
      </c>
      <c r="C495" s="35" t="str">
        <f>IF(基準給与届!B495="","",基準給与届!B495)</f>
        <v/>
      </c>
      <c r="D495" s="35" t="str">
        <f>IF(基準給与届!C495="","",基準給与届!C495)</f>
        <v/>
      </c>
      <c r="E495" s="37" t="str">
        <f>IF(基準給与届!D495="","",基準給与届!D495)</f>
        <v/>
      </c>
      <c r="F495" s="37" t="str">
        <f>IF(基準給与届!E495="","",基準給与届!E495)</f>
        <v/>
      </c>
      <c r="G495" s="35" t="str">
        <f>IF(基準給与届!F495="","",基準給与届!F495)</f>
        <v/>
      </c>
      <c r="H495" s="35" t="str">
        <f>IF(基準給与届!G495="","",基準給与届!G495)</f>
        <v/>
      </c>
      <c r="I495" s="35"/>
      <c r="J495" s="35"/>
      <c r="K495" s="35"/>
      <c r="L495" s="35"/>
      <c r="M495" s="37"/>
      <c r="N495" s="37"/>
      <c r="O495" s="37"/>
      <c r="P495" s="37"/>
      <c r="Q495" s="35" t="str">
        <f t="shared" si="45"/>
        <v>0901</v>
      </c>
      <c r="R495" s="35" t="str">
        <f t="shared" si="46"/>
        <v/>
      </c>
      <c r="S495" s="35" t="str">
        <f>IF(基準給与届!H495="","",基準給与届!H495)</f>
        <v/>
      </c>
      <c r="T495" s="35" t="str">
        <f t="shared" si="47"/>
        <v/>
      </c>
      <c r="U495" s="35" t="str">
        <f t="shared" si="48"/>
        <v/>
      </c>
      <c r="V495" s="35" t="str">
        <f>IFERROR(VLOOKUP(基準給与届データ!S495,【参照】標準報酬月額テーブル!$E$3:$I$33,5,TRUE),"")</f>
        <v/>
      </c>
      <c r="W495" s="35" t="str">
        <f t="shared" si="49"/>
        <v/>
      </c>
      <c r="X495" s="37"/>
      <c r="Y495" s="37"/>
      <c r="Z495" s="37"/>
      <c r="AA495" s="37"/>
      <c r="AB495" s="37"/>
      <c r="AC495" s="37"/>
      <c r="AD495" s="37"/>
    </row>
    <row r="496" spans="1:30" s="38" customFormat="1" x14ac:dyDescent="0.15">
      <c r="A496" s="36" t="s">
        <v>79</v>
      </c>
      <c r="B496" s="35" t="str">
        <f t="shared" si="44"/>
        <v/>
      </c>
      <c r="C496" s="35" t="str">
        <f>IF(基準給与届!B496="","",基準給与届!B496)</f>
        <v/>
      </c>
      <c r="D496" s="35" t="str">
        <f>IF(基準給与届!C496="","",基準給与届!C496)</f>
        <v/>
      </c>
      <c r="E496" s="37" t="str">
        <f>IF(基準給与届!D496="","",基準給与届!D496)</f>
        <v/>
      </c>
      <c r="F496" s="37" t="str">
        <f>IF(基準給与届!E496="","",基準給与届!E496)</f>
        <v/>
      </c>
      <c r="G496" s="35" t="str">
        <f>IF(基準給与届!F496="","",基準給与届!F496)</f>
        <v/>
      </c>
      <c r="H496" s="35" t="str">
        <f>IF(基準給与届!G496="","",基準給与届!G496)</f>
        <v/>
      </c>
      <c r="I496" s="35"/>
      <c r="J496" s="35"/>
      <c r="K496" s="35"/>
      <c r="L496" s="35"/>
      <c r="M496" s="37"/>
      <c r="N496" s="37"/>
      <c r="O496" s="37"/>
      <c r="P496" s="37"/>
      <c r="Q496" s="35" t="str">
        <f t="shared" si="45"/>
        <v>0901</v>
      </c>
      <c r="R496" s="35" t="str">
        <f t="shared" si="46"/>
        <v/>
      </c>
      <c r="S496" s="35" t="str">
        <f>IF(基準給与届!H496="","",基準給与届!H496)</f>
        <v/>
      </c>
      <c r="T496" s="35" t="str">
        <f t="shared" si="47"/>
        <v/>
      </c>
      <c r="U496" s="35" t="str">
        <f t="shared" si="48"/>
        <v/>
      </c>
      <c r="V496" s="35" t="str">
        <f>IFERROR(VLOOKUP(基準給与届データ!S496,【参照】標準報酬月額テーブル!$E$3:$I$33,5,TRUE),"")</f>
        <v/>
      </c>
      <c r="W496" s="35" t="str">
        <f t="shared" si="49"/>
        <v/>
      </c>
      <c r="X496" s="37"/>
      <c r="Y496" s="37"/>
      <c r="Z496" s="37"/>
      <c r="AA496" s="37"/>
      <c r="AB496" s="37"/>
      <c r="AC496" s="37"/>
      <c r="AD496" s="37"/>
    </row>
    <row r="497" spans="1:30" s="38" customFormat="1" x14ac:dyDescent="0.15">
      <c r="A497" s="36" t="s">
        <v>79</v>
      </c>
      <c r="B497" s="35" t="str">
        <f t="shared" si="44"/>
        <v/>
      </c>
      <c r="C497" s="35" t="str">
        <f>IF(基準給与届!B497="","",基準給与届!B497)</f>
        <v/>
      </c>
      <c r="D497" s="35" t="str">
        <f>IF(基準給与届!C497="","",基準給与届!C497)</f>
        <v/>
      </c>
      <c r="E497" s="37" t="str">
        <f>IF(基準給与届!D497="","",基準給与届!D497)</f>
        <v/>
      </c>
      <c r="F497" s="37" t="str">
        <f>IF(基準給与届!E497="","",基準給与届!E497)</f>
        <v/>
      </c>
      <c r="G497" s="35" t="str">
        <f>IF(基準給与届!F497="","",基準給与届!F497)</f>
        <v/>
      </c>
      <c r="H497" s="35" t="str">
        <f>IF(基準給与届!G497="","",基準給与届!G497)</f>
        <v/>
      </c>
      <c r="I497" s="35"/>
      <c r="J497" s="35"/>
      <c r="K497" s="35"/>
      <c r="L497" s="35"/>
      <c r="M497" s="37"/>
      <c r="N497" s="37"/>
      <c r="O497" s="37"/>
      <c r="P497" s="37"/>
      <c r="Q497" s="35" t="str">
        <f t="shared" si="45"/>
        <v>0901</v>
      </c>
      <c r="R497" s="35" t="str">
        <f t="shared" si="46"/>
        <v/>
      </c>
      <c r="S497" s="35" t="str">
        <f>IF(基準給与届!H497="","",基準給与届!H497)</f>
        <v/>
      </c>
      <c r="T497" s="35" t="str">
        <f t="shared" si="47"/>
        <v/>
      </c>
      <c r="U497" s="35" t="str">
        <f t="shared" si="48"/>
        <v/>
      </c>
      <c r="V497" s="35" t="str">
        <f>IFERROR(VLOOKUP(基準給与届データ!S497,【参照】標準報酬月額テーブル!$E$3:$I$33,5,TRUE),"")</f>
        <v/>
      </c>
      <c r="W497" s="35" t="str">
        <f t="shared" si="49"/>
        <v/>
      </c>
      <c r="X497" s="37"/>
      <c r="Y497" s="37"/>
      <c r="Z497" s="37"/>
      <c r="AA497" s="37"/>
      <c r="AB497" s="37"/>
      <c r="AC497" s="37"/>
      <c r="AD497" s="37"/>
    </row>
    <row r="498" spans="1:30" s="38" customFormat="1" x14ac:dyDescent="0.15">
      <c r="A498" s="36" t="s">
        <v>79</v>
      </c>
      <c r="B498" s="35" t="str">
        <f t="shared" si="44"/>
        <v/>
      </c>
      <c r="C498" s="35" t="str">
        <f>IF(基準給与届!B498="","",基準給与届!B498)</f>
        <v/>
      </c>
      <c r="D498" s="35" t="str">
        <f>IF(基準給与届!C498="","",基準給与届!C498)</f>
        <v/>
      </c>
      <c r="E498" s="37" t="str">
        <f>IF(基準給与届!D498="","",基準給与届!D498)</f>
        <v/>
      </c>
      <c r="F498" s="37" t="str">
        <f>IF(基準給与届!E498="","",基準給与届!E498)</f>
        <v/>
      </c>
      <c r="G498" s="35" t="str">
        <f>IF(基準給与届!F498="","",基準給与届!F498)</f>
        <v/>
      </c>
      <c r="H498" s="35" t="str">
        <f>IF(基準給与届!G498="","",基準給与届!G498)</f>
        <v/>
      </c>
      <c r="I498" s="35"/>
      <c r="J498" s="35"/>
      <c r="K498" s="35"/>
      <c r="L498" s="35"/>
      <c r="M498" s="37"/>
      <c r="N498" s="37"/>
      <c r="O498" s="37"/>
      <c r="P498" s="37"/>
      <c r="Q498" s="35" t="str">
        <f t="shared" si="45"/>
        <v>0901</v>
      </c>
      <c r="R498" s="35" t="str">
        <f t="shared" si="46"/>
        <v/>
      </c>
      <c r="S498" s="35" t="str">
        <f>IF(基準給与届!H498="","",基準給与届!H498)</f>
        <v/>
      </c>
      <c r="T498" s="35" t="str">
        <f t="shared" si="47"/>
        <v/>
      </c>
      <c r="U498" s="35" t="str">
        <f t="shared" si="48"/>
        <v/>
      </c>
      <c r="V498" s="35" t="str">
        <f>IFERROR(VLOOKUP(基準給与届データ!S498,【参照】標準報酬月額テーブル!$E$3:$I$33,5,TRUE),"")</f>
        <v/>
      </c>
      <c r="W498" s="35" t="str">
        <f t="shared" si="49"/>
        <v/>
      </c>
      <c r="X498" s="37"/>
      <c r="Y498" s="37"/>
      <c r="Z498" s="37"/>
      <c r="AA498" s="37"/>
      <c r="AB498" s="37"/>
      <c r="AC498" s="37"/>
      <c r="AD498" s="37"/>
    </row>
    <row r="499" spans="1:30" s="38" customFormat="1" x14ac:dyDescent="0.15">
      <c r="A499" s="36" t="s">
        <v>79</v>
      </c>
      <c r="B499" s="35" t="str">
        <f t="shared" si="44"/>
        <v/>
      </c>
      <c r="C499" s="35" t="str">
        <f>IF(基準給与届!B499="","",基準給与届!B499)</f>
        <v/>
      </c>
      <c r="D499" s="35" t="str">
        <f>IF(基準給与届!C499="","",基準給与届!C499)</f>
        <v/>
      </c>
      <c r="E499" s="37" t="str">
        <f>IF(基準給与届!D499="","",基準給与届!D499)</f>
        <v/>
      </c>
      <c r="F499" s="37" t="str">
        <f>IF(基準給与届!E499="","",基準給与届!E499)</f>
        <v/>
      </c>
      <c r="G499" s="35" t="str">
        <f>IF(基準給与届!F499="","",基準給与届!F499)</f>
        <v/>
      </c>
      <c r="H499" s="35" t="str">
        <f>IF(基準給与届!G499="","",基準給与届!G499)</f>
        <v/>
      </c>
      <c r="I499" s="35"/>
      <c r="J499" s="35"/>
      <c r="K499" s="35"/>
      <c r="L499" s="35"/>
      <c r="M499" s="37"/>
      <c r="N499" s="37"/>
      <c r="O499" s="37"/>
      <c r="P499" s="37"/>
      <c r="Q499" s="35" t="str">
        <f t="shared" si="45"/>
        <v>0901</v>
      </c>
      <c r="R499" s="35" t="str">
        <f t="shared" si="46"/>
        <v/>
      </c>
      <c r="S499" s="35" t="str">
        <f>IF(基準給与届!H499="","",基準給与届!H499)</f>
        <v/>
      </c>
      <c r="T499" s="35" t="str">
        <f t="shared" si="47"/>
        <v/>
      </c>
      <c r="U499" s="35" t="str">
        <f t="shared" si="48"/>
        <v/>
      </c>
      <c r="V499" s="35" t="str">
        <f>IFERROR(VLOOKUP(基準給与届データ!S499,【参照】標準報酬月額テーブル!$E$3:$I$33,5,TRUE),"")</f>
        <v/>
      </c>
      <c r="W499" s="35" t="str">
        <f t="shared" si="49"/>
        <v/>
      </c>
      <c r="X499" s="37"/>
      <c r="Y499" s="37"/>
      <c r="Z499" s="37"/>
      <c r="AA499" s="37"/>
      <c r="AB499" s="37"/>
      <c r="AC499" s="37"/>
      <c r="AD499" s="37"/>
    </row>
    <row r="500" spans="1:30" s="38" customFormat="1" x14ac:dyDescent="0.15">
      <c r="A500" s="36" t="s">
        <v>79</v>
      </c>
      <c r="B500" s="35" t="str">
        <f t="shared" si="44"/>
        <v/>
      </c>
      <c r="C500" s="35" t="str">
        <f>IF(基準給与届!B500="","",基準給与届!B500)</f>
        <v/>
      </c>
      <c r="D500" s="35" t="str">
        <f>IF(基準給与届!C500="","",基準給与届!C500)</f>
        <v/>
      </c>
      <c r="E500" s="37" t="str">
        <f>IF(基準給与届!D500="","",基準給与届!D500)</f>
        <v/>
      </c>
      <c r="F500" s="37" t="str">
        <f>IF(基準給与届!E500="","",基準給与届!E500)</f>
        <v/>
      </c>
      <c r="G500" s="35" t="str">
        <f>IF(基準給与届!F500="","",基準給与届!F500)</f>
        <v/>
      </c>
      <c r="H500" s="35" t="str">
        <f>IF(基準給与届!G500="","",基準給与届!G500)</f>
        <v/>
      </c>
      <c r="I500" s="35"/>
      <c r="J500" s="35"/>
      <c r="K500" s="35"/>
      <c r="L500" s="35"/>
      <c r="M500" s="37"/>
      <c r="N500" s="37"/>
      <c r="O500" s="37"/>
      <c r="P500" s="37"/>
      <c r="Q500" s="35" t="str">
        <f t="shared" si="45"/>
        <v>0901</v>
      </c>
      <c r="R500" s="35" t="str">
        <f t="shared" si="46"/>
        <v/>
      </c>
      <c r="S500" s="35" t="str">
        <f>IF(基準給与届!H500="","",基準給与届!H500)</f>
        <v/>
      </c>
      <c r="T500" s="35" t="str">
        <f t="shared" si="47"/>
        <v/>
      </c>
      <c r="U500" s="35" t="str">
        <f t="shared" si="48"/>
        <v/>
      </c>
      <c r="V500" s="35" t="str">
        <f>IFERROR(VLOOKUP(基準給与届データ!S500,【参照】標準報酬月額テーブル!$E$3:$I$33,5,TRUE),"")</f>
        <v/>
      </c>
      <c r="W500" s="35" t="str">
        <f t="shared" si="49"/>
        <v/>
      </c>
      <c r="X500" s="37"/>
      <c r="Y500" s="37"/>
      <c r="Z500" s="37"/>
      <c r="AA500" s="37"/>
      <c r="AB500" s="37"/>
      <c r="AC500" s="37"/>
      <c r="AD500" s="37"/>
    </row>
    <row r="501" spans="1:30" s="38" customFormat="1" x14ac:dyDescent="0.15">
      <c r="A501" s="36" t="s">
        <v>79</v>
      </c>
      <c r="B501" s="35" t="str">
        <f t="shared" si="44"/>
        <v/>
      </c>
      <c r="C501" s="35" t="str">
        <f>IF(基準給与届!B501="","",基準給与届!B501)</f>
        <v/>
      </c>
      <c r="D501" s="35" t="str">
        <f>IF(基準給与届!C501="","",基準給与届!C501)</f>
        <v/>
      </c>
      <c r="E501" s="37" t="str">
        <f>IF(基準給与届!D501="","",基準給与届!D501)</f>
        <v/>
      </c>
      <c r="F501" s="37" t="str">
        <f>IF(基準給与届!E501="","",基準給与届!E501)</f>
        <v/>
      </c>
      <c r="G501" s="35" t="str">
        <f>IF(基準給与届!F501="","",基準給与届!F501)</f>
        <v/>
      </c>
      <c r="H501" s="35" t="str">
        <f>IF(基準給与届!G501="","",基準給与届!G501)</f>
        <v/>
      </c>
      <c r="I501" s="35"/>
      <c r="J501" s="35"/>
      <c r="K501" s="35"/>
      <c r="L501" s="35"/>
      <c r="M501" s="37"/>
      <c r="N501" s="37"/>
      <c r="O501" s="37"/>
      <c r="P501" s="37"/>
      <c r="Q501" s="35" t="str">
        <f t="shared" si="45"/>
        <v>0901</v>
      </c>
      <c r="R501" s="35" t="str">
        <f t="shared" si="46"/>
        <v/>
      </c>
      <c r="S501" s="35" t="str">
        <f>IF(基準給与届!H501="","",基準給与届!H501)</f>
        <v/>
      </c>
      <c r="T501" s="35" t="str">
        <f t="shared" si="47"/>
        <v/>
      </c>
      <c r="U501" s="35" t="str">
        <f t="shared" si="48"/>
        <v/>
      </c>
      <c r="V501" s="35" t="str">
        <f>IFERROR(VLOOKUP(基準給与届データ!S501,【参照】標準報酬月額テーブル!$E$3:$I$33,5,TRUE),"")</f>
        <v/>
      </c>
      <c r="W501" s="35" t="str">
        <f t="shared" si="49"/>
        <v/>
      </c>
      <c r="X501" s="37"/>
      <c r="Y501" s="37"/>
      <c r="Z501" s="37"/>
      <c r="AA501" s="37"/>
      <c r="AB501" s="37"/>
      <c r="AC501" s="37"/>
      <c r="AD501" s="37"/>
    </row>
    <row r="502" spans="1:30" s="38" customFormat="1" x14ac:dyDescent="0.15">
      <c r="A502" s="36" t="s">
        <v>79</v>
      </c>
      <c r="B502" s="35" t="str">
        <f t="shared" si="44"/>
        <v/>
      </c>
      <c r="C502" s="35" t="str">
        <f>IF(基準給与届!B502="","",基準給与届!B502)</f>
        <v/>
      </c>
      <c r="D502" s="35" t="str">
        <f>IF(基準給与届!C502="","",基準給与届!C502)</f>
        <v/>
      </c>
      <c r="E502" s="37" t="str">
        <f>IF(基準給与届!D502="","",基準給与届!D502)</f>
        <v/>
      </c>
      <c r="F502" s="37" t="str">
        <f>IF(基準給与届!E502="","",基準給与届!E502)</f>
        <v/>
      </c>
      <c r="G502" s="35" t="str">
        <f>IF(基準給与届!F502="","",基準給与届!F502)</f>
        <v/>
      </c>
      <c r="H502" s="35" t="str">
        <f>IF(基準給与届!G502="","",基準給与届!G502)</f>
        <v/>
      </c>
      <c r="I502" s="35"/>
      <c r="J502" s="35"/>
      <c r="K502" s="35"/>
      <c r="L502" s="35"/>
      <c r="M502" s="37"/>
      <c r="N502" s="37"/>
      <c r="O502" s="37"/>
      <c r="P502" s="37"/>
      <c r="Q502" s="35" t="str">
        <f t="shared" si="45"/>
        <v>0901</v>
      </c>
      <c r="R502" s="35" t="str">
        <f t="shared" si="46"/>
        <v/>
      </c>
      <c r="S502" s="35" t="str">
        <f>IF(基準給与届!H502="","",基準給与届!H502)</f>
        <v/>
      </c>
      <c r="T502" s="35" t="str">
        <f t="shared" si="47"/>
        <v/>
      </c>
      <c r="U502" s="35" t="str">
        <f t="shared" si="48"/>
        <v/>
      </c>
      <c r="V502" s="35" t="str">
        <f>IFERROR(VLOOKUP(基準給与届データ!S502,【参照】標準報酬月額テーブル!$E$3:$I$33,5,TRUE),"")</f>
        <v/>
      </c>
      <c r="W502" s="35" t="str">
        <f t="shared" si="49"/>
        <v/>
      </c>
      <c r="X502" s="37"/>
      <c r="Y502" s="37"/>
      <c r="Z502" s="37"/>
      <c r="AA502" s="37"/>
      <c r="AB502" s="37"/>
      <c r="AC502" s="37"/>
      <c r="AD502" s="37"/>
    </row>
    <row r="503" spans="1:30" s="38" customFormat="1" x14ac:dyDescent="0.15">
      <c r="A503" s="36" t="s">
        <v>79</v>
      </c>
      <c r="B503" s="35" t="str">
        <f t="shared" si="44"/>
        <v/>
      </c>
      <c r="C503" s="35" t="str">
        <f>IF(基準給与届!B503="","",基準給与届!B503)</f>
        <v/>
      </c>
      <c r="D503" s="35" t="str">
        <f>IF(基準給与届!C503="","",基準給与届!C503)</f>
        <v/>
      </c>
      <c r="E503" s="37" t="str">
        <f>IF(基準給与届!D503="","",基準給与届!D503)</f>
        <v/>
      </c>
      <c r="F503" s="37" t="str">
        <f>IF(基準給与届!E503="","",基準給与届!E503)</f>
        <v/>
      </c>
      <c r="G503" s="35" t="str">
        <f>IF(基準給与届!F503="","",基準給与届!F503)</f>
        <v/>
      </c>
      <c r="H503" s="35" t="str">
        <f>IF(基準給与届!G503="","",基準給与届!G503)</f>
        <v/>
      </c>
      <c r="I503" s="35"/>
      <c r="J503" s="35"/>
      <c r="K503" s="35"/>
      <c r="L503" s="35"/>
      <c r="M503" s="37"/>
      <c r="N503" s="37"/>
      <c r="O503" s="37"/>
      <c r="P503" s="37"/>
      <c r="Q503" s="35" t="str">
        <f t="shared" si="45"/>
        <v>0901</v>
      </c>
      <c r="R503" s="35" t="str">
        <f t="shared" si="46"/>
        <v/>
      </c>
      <c r="S503" s="35" t="str">
        <f>IF(基準給与届!H503="","",基準給与届!H503)</f>
        <v/>
      </c>
      <c r="T503" s="35" t="str">
        <f t="shared" si="47"/>
        <v/>
      </c>
      <c r="U503" s="35" t="str">
        <f t="shared" si="48"/>
        <v/>
      </c>
      <c r="V503" s="35" t="str">
        <f>IFERROR(VLOOKUP(基準給与届データ!S503,【参照】標準報酬月額テーブル!$E$3:$I$33,5,TRUE),"")</f>
        <v/>
      </c>
      <c r="W503" s="35" t="str">
        <f t="shared" si="49"/>
        <v/>
      </c>
      <c r="X503" s="37"/>
      <c r="Y503" s="37"/>
      <c r="Z503" s="37"/>
      <c r="AA503" s="37"/>
      <c r="AB503" s="37"/>
      <c r="AC503" s="37"/>
      <c r="AD503" s="37"/>
    </row>
    <row r="504" spans="1:30" s="38" customFormat="1" x14ac:dyDescent="0.15">
      <c r="A504" s="36" t="s">
        <v>79</v>
      </c>
      <c r="B504" s="35" t="str">
        <f t="shared" si="44"/>
        <v/>
      </c>
      <c r="C504" s="35" t="str">
        <f>IF(基準給与届!B504="","",基準給与届!B504)</f>
        <v/>
      </c>
      <c r="D504" s="35" t="str">
        <f>IF(基準給与届!C504="","",基準給与届!C504)</f>
        <v/>
      </c>
      <c r="E504" s="37" t="str">
        <f>IF(基準給与届!D504="","",基準給与届!D504)</f>
        <v/>
      </c>
      <c r="F504" s="37" t="str">
        <f>IF(基準給与届!E504="","",基準給与届!E504)</f>
        <v/>
      </c>
      <c r="G504" s="35" t="str">
        <f>IF(基準給与届!F504="","",基準給与届!F504)</f>
        <v/>
      </c>
      <c r="H504" s="35" t="str">
        <f>IF(基準給与届!G504="","",基準給与届!G504)</f>
        <v/>
      </c>
      <c r="I504" s="35"/>
      <c r="J504" s="35"/>
      <c r="K504" s="35"/>
      <c r="L504" s="35"/>
      <c r="M504" s="37"/>
      <c r="N504" s="37"/>
      <c r="O504" s="37"/>
      <c r="P504" s="37"/>
      <c r="Q504" s="35" t="str">
        <f t="shared" si="45"/>
        <v>0901</v>
      </c>
      <c r="R504" s="35" t="str">
        <f t="shared" si="46"/>
        <v/>
      </c>
      <c r="S504" s="35" t="str">
        <f>IF(基準給与届!H504="","",基準給与届!H504)</f>
        <v/>
      </c>
      <c r="T504" s="35" t="str">
        <f t="shared" si="47"/>
        <v/>
      </c>
      <c r="U504" s="35" t="str">
        <f t="shared" si="48"/>
        <v/>
      </c>
      <c r="V504" s="35" t="str">
        <f>IFERROR(VLOOKUP(基準給与届データ!S504,【参照】標準報酬月額テーブル!$E$3:$I$33,5,TRUE),"")</f>
        <v/>
      </c>
      <c r="W504" s="35" t="str">
        <f t="shared" si="49"/>
        <v/>
      </c>
      <c r="X504" s="37"/>
      <c r="Y504" s="37"/>
      <c r="Z504" s="37"/>
      <c r="AA504" s="37"/>
      <c r="AB504" s="37"/>
      <c r="AC504" s="37"/>
      <c r="AD504" s="37"/>
    </row>
    <row r="505" spans="1:30" s="38" customFormat="1" x14ac:dyDescent="0.15">
      <c r="A505" s="36" t="s">
        <v>79</v>
      </c>
      <c r="B505" s="35" t="str">
        <f t="shared" si="44"/>
        <v/>
      </c>
      <c r="C505" s="35" t="str">
        <f>IF(基準給与届!B505="","",基準給与届!B505)</f>
        <v/>
      </c>
      <c r="D505" s="35" t="str">
        <f>IF(基準給与届!C505="","",基準給与届!C505)</f>
        <v/>
      </c>
      <c r="E505" s="37" t="str">
        <f>IF(基準給与届!D505="","",基準給与届!D505)</f>
        <v/>
      </c>
      <c r="F505" s="37" t="str">
        <f>IF(基準給与届!E505="","",基準給与届!E505)</f>
        <v/>
      </c>
      <c r="G505" s="35" t="str">
        <f>IF(基準給与届!F505="","",基準給与届!F505)</f>
        <v/>
      </c>
      <c r="H505" s="35" t="str">
        <f>IF(基準給与届!G505="","",基準給与届!G505)</f>
        <v/>
      </c>
      <c r="I505" s="35"/>
      <c r="J505" s="35"/>
      <c r="K505" s="35"/>
      <c r="L505" s="35"/>
      <c r="M505" s="37"/>
      <c r="N505" s="37"/>
      <c r="O505" s="37"/>
      <c r="P505" s="37"/>
      <c r="Q505" s="35" t="str">
        <f t="shared" si="45"/>
        <v>0901</v>
      </c>
      <c r="R505" s="35" t="str">
        <f t="shared" si="46"/>
        <v/>
      </c>
      <c r="S505" s="35" t="str">
        <f>IF(基準給与届!H505="","",基準給与届!H505)</f>
        <v/>
      </c>
      <c r="T505" s="35" t="str">
        <f t="shared" si="47"/>
        <v/>
      </c>
      <c r="U505" s="35" t="str">
        <f t="shared" si="48"/>
        <v/>
      </c>
      <c r="V505" s="35" t="str">
        <f>IFERROR(VLOOKUP(基準給与届データ!S505,【参照】標準報酬月額テーブル!$E$3:$I$33,5,TRUE),"")</f>
        <v/>
      </c>
      <c r="W505" s="35" t="str">
        <f t="shared" si="49"/>
        <v/>
      </c>
      <c r="X505" s="37"/>
      <c r="Y505" s="37"/>
      <c r="Z505" s="37"/>
      <c r="AA505" s="37"/>
      <c r="AB505" s="37"/>
      <c r="AC505" s="37"/>
      <c r="AD505" s="37"/>
    </row>
    <row r="506" spans="1:30" s="38" customFormat="1" x14ac:dyDescent="0.15">
      <c r="A506" s="36" t="s">
        <v>79</v>
      </c>
      <c r="B506" s="35" t="str">
        <f t="shared" si="44"/>
        <v/>
      </c>
      <c r="C506" s="35" t="str">
        <f>IF(基準給与届!B506="","",基準給与届!B506)</f>
        <v/>
      </c>
      <c r="D506" s="35" t="str">
        <f>IF(基準給与届!C506="","",基準給与届!C506)</f>
        <v/>
      </c>
      <c r="E506" s="37" t="str">
        <f>IF(基準給与届!D506="","",基準給与届!D506)</f>
        <v/>
      </c>
      <c r="F506" s="37" t="str">
        <f>IF(基準給与届!E506="","",基準給与届!E506)</f>
        <v/>
      </c>
      <c r="G506" s="35" t="str">
        <f>IF(基準給与届!F506="","",基準給与届!F506)</f>
        <v/>
      </c>
      <c r="H506" s="35" t="str">
        <f>IF(基準給与届!G506="","",基準給与届!G506)</f>
        <v/>
      </c>
      <c r="I506" s="35"/>
      <c r="J506" s="35"/>
      <c r="K506" s="35"/>
      <c r="L506" s="35"/>
      <c r="M506" s="37"/>
      <c r="N506" s="37"/>
      <c r="O506" s="37"/>
      <c r="P506" s="37"/>
      <c r="Q506" s="35" t="str">
        <f t="shared" si="45"/>
        <v>0901</v>
      </c>
      <c r="R506" s="35" t="str">
        <f t="shared" si="46"/>
        <v/>
      </c>
      <c r="S506" s="35" t="str">
        <f>IF(基準給与届!H506="","",基準給与届!H506)</f>
        <v/>
      </c>
      <c r="T506" s="35" t="str">
        <f t="shared" si="47"/>
        <v/>
      </c>
      <c r="U506" s="35" t="str">
        <f t="shared" si="48"/>
        <v/>
      </c>
      <c r="V506" s="35" t="str">
        <f>IFERROR(VLOOKUP(基準給与届データ!S506,【参照】標準報酬月額テーブル!$E$3:$I$33,5,TRUE),"")</f>
        <v/>
      </c>
      <c r="W506" s="35" t="str">
        <f t="shared" si="49"/>
        <v/>
      </c>
      <c r="X506" s="37"/>
      <c r="Y506" s="37"/>
      <c r="Z506" s="37"/>
      <c r="AA506" s="37"/>
      <c r="AB506" s="37"/>
      <c r="AC506" s="37"/>
      <c r="AD506" s="37"/>
    </row>
    <row r="507" spans="1:30" s="38" customFormat="1" x14ac:dyDescent="0.15">
      <c r="A507" s="36" t="s">
        <v>79</v>
      </c>
      <c r="B507" s="35" t="str">
        <f t="shared" si="44"/>
        <v/>
      </c>
      <c r="C507" s="35" t="str">
        <f>IF(基準給与届!B507="","",基準給与届!B507)</f>
        <v/>
      </c>
      <c r="D507" s="35" t="str">
        <f>IF(基準給与届!C507="","",基準給与届!C507)</f>
        <v/>
      </c>
      <c r="E507" s="37" t="str">
        <f>IF(基準給与届!D507="","",基準給与届!D507)</f>
        <v/>
      </c>
      <c r="F507" s="37" t="str">
        <f>IF(基準給与届!E507="","",基準給与届!E507)</f>
        <v/>
      </c>
      <c r="G507" s="35" t="str">
        <f>IF(基準給与届!F507="","",基準給与届!F507)</f>
        <v/>
      </c>
      <c r="H507" s="35" t="str">
        <f>IF(基準給与届!G507="","",基準給与届!G507)</f>
        <v/>
      </c>
      <c r="I507" s="35"/>
      <c r="J507" s="35"/>
      <c r="K507" s="35"/>
      <c r="L507" s="35"/>
      <c r="M507" s="37"/>
      <c r="N507" s="37"/>
      <c r="O507" s="37"/>
      <c r="P507" s="37"/>
      <c r="Q507" s="35" t="str">
        <f t="shared" si="45"/>
        <v>0901</v>
      </c>
      <c r="R507" s="35" t="str">
        <f t="shared" si="46"/>
        <v/>
      </c>
      <c r="S507" s="35" t="str">
        <f>IF(基準給与届!H507="","",基準給与届!H507)</f>
        <v/>
      </c>
      <c r="T507" s="35" t="str">
        <f t="shared" si="47"/>
        <v/>
      </c>
      <c r="U507" s="35" t="str">
        <f t="shared" si="48"/>
        <v/>
      </c>
      <c r="V507" s="35" t="str">
        <f>IFERROR(VLOOKUP(基準給与届データ!S507,【参照】標準報酬月額テーブル!$E$3:$I$33,5,TRUE),"")</f>
        <v/>
      </c>
      <c r="W507" s="35" t="str">
        <f t="shared" si="49"/>
        <v/>
      </c>
      <c r="X507" s="37"/>
      <c r="Y507" s="37"/>
      <c r="Z507" s="37"/>
      <c r="AA507" s="37"/>
      <c r="AB507" s="37"/>
      <c r="AC507" s="37"/>
      <c r="AD507" s="37"/>
    </row>
    <row r="508" spans="1:30" s="38" customFormat="1" x14ac:dyDescent="0.15">
      <c r="A508" s="36" t="s">
        <v>79</v>
      </c>
      <c r="B508" s="35" t="str">
        <f t="shared" si="44"/>
        <v/>
      </c>
      <c r="C508" s="35" t="str">
        <f>IF(基準給与届!B508="","",基準給与届!B508)</f>
        <v/>
      </c>
      <c r="D508" s="35" t="str">
        <f>IF(基準給与届!C508="","",基準給与届!C508)</f>
        <v/>
      </c>
      <c r="E508" s="37" t="str">
        <f>IF(基準給与届!D508="","",基準給与届!D508)</f>
        <v/>
      </c>
      <c r="F508" s="37" t="str">
        <f>IF(基準給与届!E508="","",基準給与届!E508)</f>
        <v/>
      </c>
      <c r="G508" s="35" t="str">
        <f>IF(基準給与届!F508="","",基準給与届!F508)</f>
        <v/>
      </c>
      <c r="H508" s="35" t="str">
        <f>IF(基準給与届!G508="","",基準給与届!G508)</f>
        <v/>
      </c>
      <c r="I508" s="35"/>
      <c r="J508" s="35"/>
      <c r="K508" s="35"/>
      <c r="L508" s="35"/>
      <c r="M508" s="37"/>
      <c r="N508" s="37"/>
      <c r="O508" s="37"/>
      <c r="P508" s="37"/>
      <c r="Q508" s="35" t="str">
        <f t="shared" si="45"/>
        <v>0901</v>
      </c>
      <c r="R508" s="35" t="str">
        <f t="shared" si="46"/>
        <v/>
      </c>
      <c r="S508" s="35" t="str">
        <f>IF(基準給与届!H508="","",基準給与届!H508)</f>
        <v/>
      </c>
      <c r="T508" s="35" t="str">
        <f t="shared" si="47"/>
        <v/>
      </c>
      <c r="U508" s="35" t="str">
        <f t="shared" si="48"/>
        <v/>
      </c>
      <c r="V508" s="35" t="str">
        <f>IFERROR(VLOOKUP(基準給与届データ!S508,【参照】標準報酬月額テーブル!$E$3:$I$33,5,TRUE),"")</f>
        <v/>
      </c>
      <c r="W508" s="35" t="str">
        <f t="shared" si="49"/>
        <v/>
      </c>
      <c r="X508" s="37"/>
      <c r="Y508" s="37"/>
      <c r="Z508" s="37"/>
      <c r="AA508" s="37"/>
      <c r="AB508" s="37"/>
      <c r="AC508" s="37"/>
      <c r="AD508" s="37"/>
    </row>
    <row r="509" spans="1:30" s="38" customFormat="1" x14ac:dyDescent="0.15">
      <c r="A509" s="36" t="s">
        <v>79</v>
      </c>
      <c r="B509" s="35" t="str">
        <f t="shared" si="44"/>
        <v/>
      </c>
      <c r="C509" s="35" t="str">
        <f>IF(基準給与届!B509="","",基準給与届!B509)</f>
        <v/>
      </c>
      <c r="D509" s="35" t="str">
        <f>IF(基準給与届!C509="","",基準給与届!C509)</f>
        <v/>
      </c>
      <c r="E509" s="37" t="str">
        <f>IF(基準給与届!D509="","",基準給与届!D509)</f>
        <v/>
      </c>
      <c r="F509" s="37" t="str">
        <f>IF(基準給与届!E509="","",基準給与届!E509)</f>
        <v/>
      </c>
      <c r="G509" s="35" t="str">
        <f>IF(基準給与届!F509="","",基準給与届!F509)</f>
        <v/>
      </c>
      <c r="H509" s="35" t="str">
        <f>IF(基準給与届!G509="","",基準給与届!G509)</f>
        <v/>
      </c>
      <c r="I509" s="35"/>
      <c r="J509" s="35"/>
      <c r="K509" s="35"/>
      <c r="L509" s="35"/>
      <c r="M509" s="37"/>
      <c r="N509" s="37"/>
      <c r="O509" s="37"/>
      <c r="P509" s="37"/>
      <c r="Q509" s="35" t="str">
        <f t="shared" si="45"/>
        <v>0901</v>
      </c>
      <c r="R509" s="35" t="str">
        <f t="shared" si="46"/>
        <v/>
      </c>
      <c r="S509" s="35" t="str">
        <f>IF(基準給与届!H509="","",基準給与届!H509)</f>
        <v/>
      </c>
      <c r="T509" s="35" t="str">
        <f t="shared" si="47"/>
        <v/>
      </c>
      <c r="U509" s="35" t="str">
        <f t="shared" si="48"/>
        <v/>
      </c>
      <c r="V509" s="35" t="str">
        <f>IFERROR(VLOOKUP(基準給与届データ!S509,【参照】標準報酬月額テーブル!$E$3:$I$33,5,TRUE),"")</f>
        <v/>
      </c>
      <c r="W509" s="35" t="str">
        <f t="shared" si="49"/>
        <v/>
      </c>
      <c r="X509" s="37"/>
      <c r="Y509" s="37"/>
      <c r="Z509" s="37"/>
      <c r="AA509" s="37"/>
      <c r="AB509" s="37"/>
      <c r="AC509" s="37"/>
      <c r="AD509" s="37"/>
    </row>
    <row r="510" spans="1:30" s="38" customFormat="1" x14ac:dyDescent="0.15">
      <c r="A510" s="36" t="s">
        <v>79</v>
      </c>
      <c r="B510" s="35" t="str">
        <f t="shared" si="44"/>
        <v/>
      </c>
      <c r="C510" s="35" t="str">
        <f>IF(基準給与届!B510="","",基準給与届!B510)</f>
        <v/>
      </c>
      <c r="D510" s="35" t="str">
        <f>IF(基準給与届!C510="","",基準給与届!C510)</f>
        <v/>
      </c>
      <c r="E510" s="37" t="str">
        <f>IF(基準給与届!D510="","",基準給与届!D510)</f>
        <v/>
      </c>
      <c r="F510" s="37" t="str">
        <f>IF(基準給与届!E510="","",基準給与届!E510)</f>
        <v/>
      </c>
      <c r="G510" s="35" t="str">
        <f>IF(基準給与届!F510="","",基準給与届!F510)</f>
        <v/>
      </c>
      <c r="H510" s="35" t="str">
        <f>IF(基準給与届!G510="","",基準給与届!G510)</f>
        <v/>
      </c>
      <c r="I510" s="35"/>
      <c r="J510" s="35"/>
      <c r="K510" s="35"/>
      <c r="L510" s="35"/>
      <c r="M510" s="37"/>
      <c r="N510" s="37"/>
      <c r="O510" s="37"/>
      <c r="P510" s="37"/>
      <c r="Q510" s="35" t="str">
        <f t="shared" si="45"/>
        <v>0901</v>
      </c>
      <c r="R510" s="35" t="str">
        <f t="shared" si="46"/>
        <v/>
      </c>
      <c r="S510" s="35" t="str">
        <f>IF(基準給与届!H510="","",基準給与届!H510)</f>
        <v/>
      </c>
      <c r="T510" s="35" t="str">
        <f t="shared" si="47"/>
        <v/>
      </c>
      <c r="U510" s="35" t="str">
        <f t="shared" si="48"/>
        <v/>
      </c>
      <c r="V510" s="35" t="str">
        <f>IFERROR(VLOOKUP(基準給与届データ!S510,【参照】標準報酬月額テーブル!$E$3:$I$33,5,TRUE),"")</f>
        <v/>
      </c>
      <c r="W510" s="35" t="str">
        <f t="shared" si="49"/>
        <v/>
      </c>
      <c r="X510" s="37"/>
      <c r="Y510" s="37"/>
      <c r="Z510" s="37"/>
      <c r="AA510" s="37"/>
      <c r="AB510" s="37"/>
      <c r="AC510" s="37"/>
      <c r="AD510" s="37"/>
    </row>
    <row r="511" spans="1:30" s="38" customFormat="1" x14ac:dyDescent="0.15">
      <c r="A511" s="36" t="s">
        <v>79</v>
      </c>
      <c r="B511" s="35" t="str">
        <f t="shared" si="44"/>
        <v/>
      </c>
      <c r="C511" s="35" t="str">
        <f>IF(基準給与届!B511="","",基準給与届!B511)</f>
        <v/>
      </c>
      <c r="D511" s="35" t="str">
        <f>IF(基準給与届!C511="","",基準給与届!C511)</f>
        <v/>
      </c>
      <c r="E511" s="37" t="str">
        <f>IF(基準給与届!D511="","",基準給与届!D511)</f>
        <v/>
      </c>
      <c r="F511" s="37" t="str">
        <f>IF(基準給与届!E511="","",基準給与届!E511)</f>
        <v/>
      </c>
      <c r="G511" s="35" t="str">
        <f>IF(基準給与届!F511="","",基準給与届!F511)</f>
        <v/>
      </c>
      <c r="H511" s="35" t="str">
        <f>IF(基準給与届!G511="","",基準給与届!G511)</f>
        <v/>
      </c>
      <c r="I511" s="35"/>
      <c r="J511" s="35"/>
      <c r="K511" s="35"/>
      <c r="L511" s="35"/>
      <c r="M511" s="37"/>
      <c r="N511" s="37"/>
      <c r="O511" s="37"/>
      <c r="P511" s="37"/>
      <c r="Q511" s="35" t="str">
        <f t="shared" si="45"/>
        <v>0901</v>
      </c>
      <c r="R511" s="35" t="str">
        <f t="shared" si="46"/>
        <v/>
      </c>
      <c r="S511" s="35" t="str">
        <f>IF(基準給与届!H511="","",基準給与届!H511)</f>
        <v/>
      </c>
      <c r="T511" s="35" t="str">
        <f t="shared" si="47"/>
        <v/>
      </c>
      <c r="U511" s="35" t="str">
        <f t="shared" si="48"/>
        <v/>
      </c>
      <c r="V511" s="35" t="str">
        <f>IFERROR(VLOOKUP(基準給与届データ!S511,【参照】標準報酬月額テーブル!$E$3:$I$33,5,TRUE),"")</f>
        <v/>
      </c>
      <c r="W511" s="35" t="str">
        <f t="shared" si="49"/>
        <v/>
      </c>
      <c r="X511" s="37"/>
      <c r="Y511" s="37"/>
      <c r="Z511" s="37"/>
      <c r="AA511" s="37"/>
      <c r="AB511" s="37"/>
      <c r="AC511" s="37"/>
      <c r="AD511" s="37"/>
    </row>
    <row r="512" spans="1:30" s="38" customFormat="1" x14ac:dyDescent="0.15">
      <c r="A512" s="36" t="s">
        <v>79</v>
      </c>
      <c r="B512" s="35" t="str">
        <f t="shared" si="44"/>
        <v/>
      </c>
      <c r="C512" s="35" t="str">
        <f>IF(基準給与届!B512="","",基準給与届!B512)</f>
        <v/>
      </c>
      <c r="D512" s="35" t="str">
        <f>IF(基準給与届!C512="","",基準給与届!C512)</f>
        <v/>
      </c>
      <c r="E512" s="37" t="str">
        <f>IF(基準給与届!D512="","",基準給与届!D512)</f>
        <v/>
      </c>
      <c r="F512" s="37" t="str">
        <f>IF(基準給与届!E512="","",基準給与届!E512)</f>
        <v/>
      </c>
      <c r="G512" s="35" t="str">
        <f>IF(基準給与届!F512="","",基準給与届!F512)</f>
        <v/>
      </c>
      <c r="H512" s="35" t="str">
        <f>IF(基準給与届!G512="","",基準給与届!G512)</f>
        <v/>
      </c>
      <c r="I512" s="35"/>
      <c r="J512" s="35"/>
      <c r="K512" s="35"/>
      <c r="L512" s="35"/>
      <c r="M512" s="37"/>
      <c r="N512" s="37"/>
      <c r="O512" s="37"/>
      <c r="P512" s="37"/>
      <c r="Q512" s="35" t="str">
        <f t="shared" si="45"/>
        <v>0901</v>
      </c>
      <c r="R512" s="35" t="str">
        <f t="shared" si="46"/>
        <v/>
      </c>
      <c r="S512" s="35" t="str">
        <f>IF(基準給与届!H512="","",基準給与届!H512)</f>
        <v/>
      </c>
      <c r="T512" s="35" t="str">
        <f t="shared" si="47"/>
        <v/>
      </c>
      <c r="U512" s="35" t="str">
        <f t="shared" si="48"/>
        <v/>
      </c>
      <c r="V512" s="35" t="str">
        <f>IFERROR(VLOOKUP(基準給与届データ!S512,【参照】標準報酬月額テーブル!$E$3:$I$33,5,TRUE),"")</f>
        <v/>
      </c>
      <c r="W512" s="35" t="str">
        <f t="shared" si="49"/>
        <v/>
      </c>
      <c r="X512" s="37"/>
      <c r="Y512" s="37"/>
      <c r="Z512" s="37"/>
      <c r="AA512" s="37"/>
      <c r="AB512" s="37"/>
      <c r="AC512" s="37"/>
      <c r="AD512" s="37"/>
    </row>
    <row r="513" spans="1:30" s="38" customFormat="1" x14ac:dyDescent="0.15">
      <c r="A513" s="36" t="s">
        <v>79</v>
      </c>
      <c r="B513" s="35" t="str">
        <f t="shared" si="44"/>
        <v/>
      </c>
      <c r="C513" s="35" t="str">
        <f>IF(基準給与届!B513="","",基準給与届!B513)</f>
        <v/>
      </c>
      <c r="D513" s="35" t="str">
        <f>IF(基準給与届!C513="","",基準給与届!C513)</f>
        <v/>
      </c>
      <c r="E513" s="37" t="str">
        <f>IF(基準給与届!D513="","",基準給与届!D513)</f>
        <v/>
      </c>
      <c r="F513" s="37" t="str">
        <f>IF(基準給与届!E513="","",基準給与届!E513)</f>
        <v/>
      </c>
      <c r="G513" s="35" t="str">
        <f>IF(基準給与届!F513="","",基準給与届!F513)</f>
        <v/>
      </c>
      <c r="H513" s="35" t="str">
        <f>IF(基準給与届!G513="","",基準給与届!G513)</f>
        <v/>
      </c>
      <c r="I513" s="35"/>
      <c r="J513" s="35"/>
      <c r="K513" s="35"/>
      <c r="L513" s="35"/>
      <c r="M513" s="37"/>
      <c r="N513" s="37"/>
      <c r="O513" s="37"/>
      <c r="P513" s="37"/>
      <c r="Q513" s="35" t="str">
        <f t="shared" si="45"/>
        <v>0901</v>
      </c>
      <c r="R513" s="35" t="str">
        <f t="shared" si="46"/>
        <v/>
      </c>
      <c r="S513" s="35" t="str">
        <f>IF(基準給与届!H513="","",基準給与届!H513)</f>
        <v/>
      </c>
      <c r="T513" s="35" t="str">
        <f t="shared" si="47"/>
        <v/>
      </c>
      <c r="U513" s="35" t="str">
        <f t="shared" si="48"/>
        <v/>
      </c>
      <c r="V513" s="35" t="str">
        <f>IFERROR(VLOOKUP(基準給与届データ!S513,【参照】標準報酬月額テーブル!$E$3:$I$33,5,TRUE),"")</f>
        <v/>
      </c>
      <c r="W513" s="35" t="str">
        <f t="shared" si="49"/>
        <v/>
      </c>
      <c r="X513" s="37"/>
      <c r="Y513" s="37"/>
      <c r="Z513" s="37"/>
      <c r="AA513" s="37"/>
      <c r="AB513" s="37"/>
      <c r="AC513" s="37"/>
      <c r="AD513" s="37"/>
    </row>
    <row r="514" spans="1:30" s="38" customFormat="1" x14ac:dyDescent="0.15">
      <c r="A514" s="36" t="s">
        <v>79</v>
      </c>
      <c r="B514" s="35" t="str">
        <f t="shared" si="44"/>
        <v/>
      </c>
      <c r="C514" s="35" t="str">
        <f>IF(基準給与届!B514="","",基準給与届!B514)</f>
        <v/>
      </c>
      <c r="D514" s="35" t="str">
        <f>IF(基準給与届!C514="","",基準給与届!C514)</f>
        <v/>
      </c>
      <c r="E514" s="37" t="str">
        <f>IF(基準給与届!D514="","",基準給与届!D514)</f>
        <v/>
      </c>
      <c r="F514" s="37" t="str">
        <f>IF(基準給与届!E514="","",基準給与届!E514)</f>
        <v/>
      </c>
      <c r="G514" s="35" t="str">
        <f>IF(基準給与届!F514="","",基準給与届!F514)</f>
        <v/>
      </c>
      <c r="H514" s="35" t="str">
        <f>IF(基準給与届!G514="","",基準給与届!G514)</f>
        <v/>
      </c>
      <c r="I514" s="35"/>
      <c r="J514" s="35"/>
      <c r="K514" s="35"/>
      <c r="L514" s="35"/>
      <c r="M514" s="37"/>
      <c r="N514" s="37"/>
      <c r="O514" s="37"/>
      <c r="P514" s="37"/>
      <c r="Q514" s="35" t="str">
        <f t="shared" si="45"/>
        <v>0901</v>
      </c>
      <c r="R514" s="35" t="str">
        <f t="shared" si="46"/>
        <v/>
      </c>
      <c r="S514" s="35" t="str">
        <f>IF(基準給与届!H514="","",基準給与届!H514)</f>
        <v/>
      </c>
      <c r="T514" s="35" t="str">
        <f t="shared" si="47"/>
        <v/>
      </c>
      <c r="U514" s="35" t="str">
        <f t="shared" si="48"/>
        <v/>
      </c>
      <c r="V514" s="35" t="str">
        <f>IFERROR(VLOOKUP(基準給与届データ!S514,【参照】標準報酬月額テーブル!$E$3:$I$33,5,TRUE),"")</f>
        <v/>
      </c>
      <c r="W514" s="35" t="str">
        <f t="shared" si="49"/>
        <v/>
      </c>
      <c r="X514" s="37"/>
      <c r="Y514" s="37"/>
      <c r="Z514" s="37"/>
      <c r="AA514" s="37"/>
      <c r="AB514" s="37"/>
      <c r="AC514" s="37"/>
      <c r="AD514" s="37"/>
    </row>
    <row r="515" spans="1:30" s="38" customFormat="1" x14ac:dyDescent="0.15">
      <c r="A515" s="36" t="s">
        <v>79</v>
      </c>
      <c r="B515" s="35" t="str">
        <f t="shared" si="44"/>
        <v/>
      </c>
      <c r="C515" s="35" t="str">
        <f>IF(基準給与届!B515="","",基準給与届!B515)</f>
        <v/>
      </c>
      <c r="D515" s="35" t="str">
        <f>IF(基準給与届!C515="","",基準給与届!C515)</f>
        <v/>
      </c>
      <c r="E515" s="37" t="str">
        <f>IF(基準給与届!D515="","",基準給与届!D515)</f>
        <v/>
      </c>
      <c r="F515" s="37" t="str">
        <f>IF(基準給与届!E515="","",基準給与届!E515)</f>
        <v/>
      </c>
      <c r="G515" s="35" t="str">
        <f>IF(基準給与届!F515="","",基準給与届!F515)</f>
        <v/>
      </c>
      <c r="H515" s="35" t="str">
        <f>IF(基準給与届!G515="","",基準給与届!G515)</f>
        <v/>
      </c>
      <c r="I515" s="35"/>
      <c r="J515" s="35"/>
      <c r="K515" s="35"/>
      <c r="L515" s="35"/>
      <c r="M515" s="37"/>
      <c r="N515" s="37"/>
      <c r="O515" s="37"/>
      <c r="P515" s="37"/>
      <c r="Q515" s="35" t="str">
        <f t="shared" si="45"/>
        <v>0901</v>
      </c>
      <c r="R515" s="35" t="str">
        <f t="shared" si="46"/>
        <v/>
      </c>
      <c r="S515" s="35" t="str">
        <f>IF(基準給与届!H515="","",基準給与届!H515)</f>
        <v/>
      </c>
      <c r="T515" s="35" t="str">
        <f t="shared" si="47"/>
        <v/>
      </c>
      <c r="U515" s="35" t="str">
        <f t="shared" si="48"/>
        <v/>
      </c>
      <c r="V515" s="35" t="str">
        <f>IFERROR(VLOOKUP(基準給与届データ!S515,【参照】標準報酬月額テーブル!$E$3:$I$33,5,TRUE),"")</f>
        <v/>
      </c>
      <c r="W515" s="35" t="str">
        <f t="shared" si="49"/>
        <v/>
      </c>
      <c r="X515" s="37"/>
      <c r="Y515" s="37"/>
      <c r="Z515" s="37"/>
      <c r="AA515" s="37"/>
      <c r="AB515" s="37"/>
      <c r="AC515" s="37"/>
      <c r="AD515" s="37"/>
    </row>
    <row r="516" spans="1:30" s="38" customFormat="1" x14ac:dyDescent="0.15">
      <c r="A516" s="36" t="s">
        <v>79</v>
      </c>
      <c r="B516" s="35" t="str">
        <f t="shared" si="44"/>
        <v/>
      </c>
      <c r="C516" s="35" t="str">
        <f>IF(基準給与届!B516="","",基準給与届!B516)</f>
        <v/>
      </c>
      <c r="D516" s="35" t="str">
        <f>IF(基準給与届!C516="","",基準給与届!C516)</f>
        <v/>
      </c>
      <c r="E516" s="37" t="str">
        <f>IF(基準給与届!D516="","",基準給与届!D516)</f>
        <v/>
      </c>
      <c r="F516" s="37" t="str">
        <f>IF(基準給与届!E516="","",基準給与届!E516)</f>
        <v/>
      </c>
      <c r="G516" s="35" t="str">
        <f>IF(基準給与届!F516="","",基準給与届!F516)</f>
        <v/>
      </c>
      <c r="H516" s="35" t="str">
        <f>IF(基準給与届!G516="","",基準給与届!G516)</f>
        <v/>
      </c>
      <c r="I516" s="35"/>
      <c r="J516" s="35"/>
      <c r="K516" s="35"/>
      <c r="L516" s="35"/>
      <c r="M516" s="37"/>
      <c r="N516" s="37"/>
      <c r="O516" s="37"/>
      <c r="P516" s="37"/>
      <c r="Q516" s="35" t="str">
        <f t="shared" si="45"/>
        <v>0901</v>
      </c>
      <c r="R516" s="35" t="str">
        <f t="shared" si="46"/>
        <v/>
      </c>
      <c r="S516" s="35" t="str">
        <f>IF(基準給与届!H516="","",基準給与届!H516)</f>
        <v/>
      </c>
      <c r="T516" s="35" t="str">
        <f t="shared" si="47"/>
        <v/>
      </c>
      <c r="U516" s="35" t="str">
        <f t="shared" si="48"/>
        <v/>
      </c>
      <c r="V516" s="35" t="str">
        <f>IFERROR(VLOOKUP(基準給与届データ!S516,【参照】標準報酬月額テーブル!$E$3:$I$33,5,TRUE),"")</f>
        <v/>
      </c>
      <c r="W516" s="35" t="str">
        <f t="shared" si="49"/>
        <v/>
      </c>
      <c r="X516" s="37"/>
      <c r="Y516" s="37"/>
      <c r="Z516" s="37"/>
      <c r="AA516" s="37"/>
      <c r="AB516" s="37"/>
      <c r="AC516" s="37"/>
      <c r="AD516" s="37"/>
    </row>
    <row r="517" spans="1:30" s="38" customFormat="1" x14ac:dyDescent="0.15">
      <c r="A517" s="36" t="s">
        <v>79</v>
      </c>
      <c r="B517" s="35" t="str">
        <f t="shared" si="44"/>
        <v/>
      </c>
      <c r="C517" s="35" t="str">
        <f>IF(基準給与届!B517="","",基準給与届!B517)</f>
        <v/>
      </c>
      <c r="D517" s="35" t="str">
        <f>IF(基準給与届!C517="","",基準給与届!C517)</f>
        <v/>
      </c>
      <c r="E517" s="37" t="str">
        <f>IF(基準給与届!D517="","",基準給与届!D517)</f>
        <v/>
      </c>
      <c r="F517" s="37" t="str">
        <f>IF(基準給与届!E517="","",基準給与届!E517)</f>
        <v/>
      </c>
      <c r="G517" s="35" t="str">
        <f>IF(基準給与届!F517="","",基準給与届!F517)</f>
        <v/>
      </c>
      <c r="H517" s="35" t="str">
        <f>IF(基準給与届!G517="","",基準給与届!G517)</f>
        <v/>
      </c>
      <c r="I517" s="35"/>
      <c r="J517" s="35"/>
      <c r="K517" s="35"/>
      <c r="L517" s="35"/>
      <c r="M517" s="37"/>
      <c r="N517" s="37"/>
      <c r="O517" s="37"/>
      <c r="P517" s="37"/>
      <c r="Q517" s="35" t="str">
        <f t="shared" si="45"/>
        <v>0901</v>
      </c>
      <c r="R517" s="35" t="str">
        <f t="shared" si="46"/>
        <v/>
      </c>
      <c r="S517" s="35" t="str">
        <f>IF(基準給与届!H517="","",基準給与届!H517)</f>
        <v/>
      </c>
      <c r="T517" s="35" t="str">
        <f t="shared" si="47"/>
        <v/>
      </c>
      <c r="U517" s="35" t="str">
        <f t="shared" si="48"/>
        <v/>
      </c>
      <c r="V517" s="35" t="str">
        <f>IFERROR(VLOOKUP(基準給与届データ!S517,【参照】標準報酬月額テーブル!$E$3:$I$33,5,TRUE),"")</f>
        <v/>
      </c>
      <c r="W517" s="35" t="str">
        <f t="shared" si="49"/>
        <v/>
      </c>
      <c r="X517" s="37"/>
      <c r="Y517" s="37"/>
      <c r="Z517" s="37"/>
      <c r="AA517" s="37"/>
      <c r="AB517" s="37"/>
      <c r="AC517" s="37"/>
      <c r="AD517" s="37"/>
    </row>
    <row r="518" spans="1:30" s="38" customFormat="1" x14ac:dyDescent="0.15">
      <c r="A518" s="36" t="s">
        <v>79</v>
      </c>
      <c r="B518" s="35" t="str">
        <f t="shared" si="44"/>
        <v/>
      </c>
      <c r="C518" s="35" t="str">
        <f>IF(基準給与届!B518="","",基準給与届!B518)</f>
        <v/>
      </c>
      <c r="D518" s="35" t="str">
        <f>IF(基準給与届!C518="","",基準給与届!C518)</f>
        <v/>
      </c>
      <c r="E518" s="37" t="str">
        <f>IF(基準給与届!D518="","",基準給与届!D518)</f>
        <v/>
      </c>
      <c r="F518" s="37" t="str">
        <f>IF(基準給与届!E518="","",基準給与届!E518)</f>
        <v/>
      </c>
      <c r="G518" s="35" t="str">
        <f>IF(基準給与届!F518="","",基準給与届!F518)</f>
        <v/>
      </c>
      <c r="H518" s="35" t="str">
        <f>IF(基準給与届!G518="","",基準給与届!G518)</f>
        <v/>
      </c>
      <c r="I518" s="35"/>
      <c r="J518" s="35"/>
      <c r="K518" s="35"/>
      <c r="L518" s="35"/>
      <c r="M518" s="37"/>
      <c r="N518" s="37"/>
      <c r="O518" s="37"/>
      <c r="P518" s="37"/>
      <c r="Q518" s="35" t="str">
        <f t="shared" si="45"/>
        <v>0901</v>
      </c>
      <c r="R518" s="35" t="str">
        <f t="shared" si="46"/>
        <v/>
      </c>
      <c r="S518" s="35" t="str">
        <f>IF(基準給与届!H518="","",基準給与届!H518)</f>
        <v/>
      </c>
      <c r="T518" s="35" t="str">
        <f t="shared" si="47"/>
        <v/>
      </c>
      <c r="U518" s="35" t="str">
        <f t="shared" si="48"/>
        <v/>
      </c>
      <c r="V518" s="35" t="str">
        <f>IFERROR(VLOOKUP(基準給与届データ!S518,【参照】標準報酬月額テーブル!$E$3:$I$33,5,TRUE),"")</f>
        <v/>
      </c>
      <c r="W518" s="35" t="str">
        <f t="shared" si="49"/>
        <v/>
      </c>
      <c r="X518" s="37"/>
      <c r="Y518" s="37"/>
      <c r="Z518" s="37"/>
      <c r="AA518" s="37"/>
      <c r="AB518" s="37"/>
      <c r="AC518" s="37"/>
      <c r="AD518" s="37"/>
    </row>
    <row r="519" spans="1:30" s="38" customFormat="1" x14ac:dyDescent="0.15">
      <c r="A519" s="36" t="s">
        <v>79</v>
      </c>
      <c r="B519" s="35" t="str">
        <f t="shared" si="44"/>
        <v/>
      </c>
      <c r="C519" s="35" t="str">
        <f>IF(基準給与届!B519="","",基準給与届!B519)</f>
        <v/>
      </c>
      <c r="D519" s="35" t="str">
        <f>IF(基準給与届!C519="","",基準給与届!C519)</f>
        <v/>
      </c>
      <c r="E519" s="37" t="str">
        <f>IF(基準給与届!D519="","",基準給与届!D519)</f>
        <v/>
      </c>
      <c r="F519" s="37" t="str">
        <f>IF(基準給与届!E519="","",基準給与届!E519)</f>
        <v/>
      </c>
      <c r="G519" s="35" t="str">
        <f>IF(基準給与届!F519="","",基準給与届!F519)</f>
        <v/>
      </c>
      <c r="H519" s="35" t="str">
        <f>IF(基準給与届!G519="","",基準給与届!G519)</f>
        <v/>
      </c>
      <c r="I519" s="35"/>
      <c r="J519" s="35"/>
      <c r="K519" s="35"/>
      <c r="L519" s="35"/>
      <c r="M519" s="37"/>
      <c r="N519" s="37"/>
      <c r="O519" s="37"/>
      <c r="P519" s="37"/>
      <c r="Q519" s="35" t="str">
        <f t="shared" si="45"/>
        <v>0901</v>
      </c>
      <c r="R519" s="35" t="str">
        <f t="shared" si="46"/>
        <v/>
      </c>
      <c r="S519" s="35" t="str">
        <f>IF(基準給与届!H519="","",基準給与届!H519)</f>
        <v/>
      </c>
      <c r="T519" s="35" t="str">
        <f t="shared" si="47"/>
        <v/>
      </c>
      <c r="U519" s="35" t="str">
        <f t="shared" si="48"/>
        <v/>
      </c>
      <c r="V519" s="35" t="str">
        <f>IFERROR(VLOOKUP(基準給与届データ!S519,【参照】標準報酬月額テーブル!$E$3:$I$33,5,TRUE),"")</f>
        <v/>
      </c>
      <c r="W519" s="35" t="str">
        <f t="shared" si="49"/>
        <v/>
      </c>
      <c r="X519" s="37"/>
      <c r="Y519" s="37"/>
      <c r="Z519" s="37"/>
      <c r="AA519" s="37"/>
      <c r="AB519" s="37"/>
      <c r="AC519" s="37"/>
      <c r="AD519" s="37"/>
    </row>
    <row r="520" spans="1:30" s="38" customFormat="1" x14ac:dyDescent="0.15">
      <c r="A520" s="36" t="s">
        <v>79</v>
      </c>
      <c r="B520" s="35" t="str">
        <f t="shared" si="44"/>
        <v/>
      </c>
      <c r="C520" s="35" t="str">
        <f>IF(基準給与届!B520="","",基準給与届!B520)</f>
        <v/>
      </c>
      <c r="D520" s="35" t="str">
        <f>IF(基準給与届!C520="","",基準給与届!C520)</f>
        <v/>
      </c>
      <c r="E520" s="37" t="str">
        <f>IF(基準給与届!D520="","",基準給与届!D520)</f>
        <v/>
      </c>
      <c r="F520" s="37" t="str">
        <f>IF(基準給与届!E520="","",基準給与届!E520)</f>
        <v/>
      </c>
      <c r="G520" s="35" t="str">
        <f>IF(基準給与届!F520="","",基準給与届!F520)</f>
        <v/>
      </c>
      <c r="H520" s="35" t="str">
        <f>IF(基準給与届!G520="","",基準給与届!G520)</f>
        <v/>
      </c>
      <c r="I520" s="35"/>
      <c r="J520" s="35"/>
      <c r="K520" s="35"/>
      <c r="L520" s="35"/>
      <c r="M520" s="37"/>
      <c r="N520" s="37"/>
      <c r="O520" s="37"/>
      <c r="P520" s="37"/>
      <c r="Q520" s="35" t="str">
        <f t="shared" si="45"/>
        <v>0901</v>
      </c>
      <c r="R520" s="35" t="str">
        <f t="shared" si="46"/>
        <v/>
      </c>
      <c r="S520" s="35" t="str">
        <f>IF(基準給与届!H520="","",基準給与届!H520)</f>
        <v/>
      </c>
      <c r="T520" s="35" t="str">
        <f t="shared" si="47"/>
        <v/>
      </c>
      <c r="U520" s="35" t="str">
        <f t="shared" si="48"/>
        <v/>
      </c>
      <c r="V520" s="35" t="str">
        <f>IFERROR(VLOOKUP(基準給与届データ!S520,【参照】標準報酬月額テーブル!$E$3:$I$33,5,TRUE),"")</f>
        <v/>
      </c>
      <c r="W520" s="35" t="str">
        <f t="shared" si="49"/>
        <v/>
      </c>
      <c r="X520" s="37"/>
      <c r="Y520" s="37"/>
      <c r="Z520" s="37"/>
      <c r="AA520" s="37"/>
      <c r="AB520" s="37"/>
      <c r="AC520" s="37"/>
      <c r="AD520" s="37"/>
    </row>
    <row r="521" spans="1:30" s="38" customFormat="1" x14ac:dyDescent="0.15">
      <c r="A521" s="36" t="s">
        <v>79</v>
      </c>
      <c r="B521" s="35" t="str">
        <f t="shared" si="44"/>
        <v/>
      </c>
      <c r="C521" s="35" t="str">
        <f>IF(基準給与届!B521="","",基準給与届!B521)</f>
        <v/>
      </c>
      <c r="D521" s="35" t="str">
        <f>IF(基準給与届!C521="","",基準給与届!C521)</f>
        <v/>
      </c>
      <c r="E521" s="37" t="str">
        <f>IF(基準給与届!D521="","",基準給与届!D521)</f>
        <v/>
      </c>
      <c r="F521" s="37" t="str">
        <f>IF(基準給与届!E521="","",基準給与届!E521)</f>
        <v/>
      </c>
      <c r="G521" s="35" t="str">
        <f>IF(基準給与届!F521="","",基準給与届!F521)</f>
        <v/>
      </c>
      <c r="H521" s="35" t="str">
        <f>IF(基準給与届!G521="","",基準給与届!G521)</f>
        <v/>
      </c>
      <c r="I521" s="35"/>
      <c r="J521" s="35"/>
      <c r="K521" s="35"/>
      <c r="L521" s="35"/>
      <c r="M521" s="37"/>
      <c r="N521" s="37"/>
      <c r="O521" s="37"/>
      <c r="P521" s="37"/>
      <c r="Q521" s="35" t="str">
        <f t="shared" si="45"/>
        <v>0901</v>
      </c>
      <c r="R521" s="35" t="str">
        <f t="shared" si="46"/>
        <v/>
      </c>
      <c r="S521" s="35" t="str">
        <f>IF(基準給与届!H521="","",基準給与届!H521)</f>
        <v/>
      </c>
      <c r="T521" s="35" t="str">
        <f t="shared" si="47"/>
        <v/>
      </c>
      <c r="U521" s="35" t="str">
        <f t="shared" si="48"/>
        <v/>
      </c>
      <c r="V521" s="35" t="str">
        <f>IFERROR(VLOOKUP(基準給与届データ!S521,【参照】標準報酬月額テーブル!$E$3:$I$33,5,TRUE),"")</f>
        <v/>
      </c>
      <c r="W521" s="35" t="str">
        <f t="shared" si="49"/>
        <v/>
      </c>
      <c r="X521" s="37"/>
      <c r="Y521" s="37"/>
      <c r="Z521" s="37"/>
      <c r="AA521" s="37"/>
      <c r="AB521" s="37"/>
      <c r="AC521" s="37"/>
      <c r="AD521" s="37"/>
    </row>
    <row r="522" spans="1:30" s="38" customFormat="1" x14ac:dyDescent="0.15">
      <c r="A522" s="36" t="s">
        <v>79</v>
      </c>
      <c r="B522" s="35" t="str">
        <f t="shared" si="44"/>
        <v/>
      </c>
      <c r="C522" s="35" t="str">
        <f>IF(基準給与届!B522="","",基準給与届!B522)</f>
        <v/>
      </c>
      <c r="D522" s="35" t="str">
        <f>IF(基準給与届!C522="","",基準給与届!C522)</f>
        <v/>
      </c>
      <c r="E522" s="37" t="str">
        <f>IF(基準給与届!D522="","",基準給与届!D522)</f>
        <v/>
      </c>
      <c r="F522" s="37" t="str">
        <f>IF(基準給与届!E522="","",基準給与届!E522)</f>
        <v/>
      </c>
      <c r="G522" s="35" t="str">
        <f>IF(基準給与届!F522="","",基準給与届!F522)</f>
        <v/>
      </c>
      <c r="H522" s="35" t="str">
        <f>IF(基準給与届!G522="","",基準給与届!G522)</f>
        <v/>
      </c>
      <c r="I522" s="35"/>
      <c r="J522" s="35"/>
      <c r="K522" s="35"/>
      <c r="L522" s="35"/>
      <c r="M522" s="37"/>
      <c r="N522" s="37"/>
      <c r="O522" s="37"/>
      <c r="P522" s="37"/>
      <c r="Q522" s="35" t="str">
        <f t="shared" si="45"/>
        <v>0901</v>
      </c>
      <c r="R522" s="35" t="str">
        <f t="shared" si="46"/>
        <v/>
      </c>
      <c r="S522" s="35" t="str">
        <f>IF(基準給与届!H522="","",基準給与届!H522)</f>
        <v/>
      </c>
      <c r="T522" s="35" t="str">
        <f t="shared" si="47"/>
        <v/>
      </c>
      <c r="U522" s="35" t="str">
        <f t="shared" si="48"/>
        <v/>
      </c>
      <c r="V522" s="35" t="str">
        <f>IFERROR(VLOOKUP(基準給与届データ!S522,【参照】標準報酬月額テーブル!$E$3:$I$33,5,TRUE),"")</f>
        <v/>
      </c>
      <c r="W522" s="35" t="str">
        <f t="shared" si="49"/>
        <v/>
      </c>
      <c r="X522" s="37"/>
      <c r="Y522" s="37"/>
      <c r="Z522" s="37"/>
      <c r="AA522" s="37"/>
      <c r="AB522" s="37"/>
      <c r="AC522" s="37"/>
      <c r="AD522" s="37"/>
    </row>
    <row r="523" spans="1:30" s="38" customFormat="1" x14ac:dyDescent="0.15">
      <c r="A523" s="36" t="s">
        <v>79</v>
      </c>
      <c r="B523" s="35" t="str">
        <f t="shared" ref="B523:B586" si="50">IF(C523="","",$B$9)</f>
        <v/>
      </c>
      <c r="C523" s="35" t="str">
        <f>IF(基準給与届!B523="","",基準給与届!B523)</f>
        <v/>
      </c>
      <c r="D523" s="35" t="str">
        <f>IF(基準給与届!C523="","",基準給与届!C523)</f>
        <v/>
      </c>
      <c r="E523" s="37" t="str">
        <f>IF(基準給与届!D523="","",基準給与届!D523)</f>
        <v/>
      </c>
      <c r="F523" s="37" t="str">
        <f>IF(基準給与届!E523="","",基準給与届!E523)</f>
        <v/>
      </c>
      <c r="G523" s="35" t="str">
        <f>IF(基準給与届!F523="","",基準給与届!F523)</f>
        <v/>
      </c>
      <c r="H523" s="35" t="str">
        <f>IF(基準給与届!G523="","",基準給与届!G523)</f>
        <v/>
      </c>
      <c r="I523" s="35"/>
      <c r="J523" s="35"/>
      <c r="K523" s="35"/>
      <c r="L523" s="35"/>
      <c r="M523" s="37"/>
      <c r="N523" s="37"/>
      <c r="O523" s="37"/>
      <c r="P523" s="37"/>
      <c r="Q523" s="35" t="str">
        <f t="shared" ref="Q523:Q586" si="51">IF(C523="","",$Q$9)&amp;"0901"</f>
        <v>0901</v>
      </c>
      <c r="R523" s="35" t="str">
        <f t="shared" ref="R523:R586" si="52">IF(C523="","",$R$9)</f>
        <v/>
      </c>
      <c r="S523" s="35" t="str">
        <f>IF(基準給与届!H523="","",基準給与届!H523)</f>
        <v/>
      </c>
      <c r="T523" s="35" t="str">
        <f t="shared" ref="T523:T586" si="53">IF(S523="","",$T$9)</f>
        <v/>
      </c>
      <c r="U523" s="35" t="str">
        <f t="shared" si="48"/>
        <v/>
      </c>
      <c r="V523" s="35" t="str">
        <f>IFERROR(VLOOKUP(基準給与届データ!S523,【参照】標準報酬月額テーブル!$E$3:$I$33,5,TRUE),"")</f>
        <v/>
      </c>
      <c r="W523" s="35" t="str">
        <f t="shared" si="49"/>
        <v/>
      </c>
      <c r="X523" s="37"/>
      <c r="Y523" s="37"/>
      <c r="Z523" s="37"/>
      <c r="AA523" s="37"/>
      <c r="AB523" s="37"/>
      <c r="AC523" s="37"/>
      <c r="AD523" s="37"/>
    </row>
    <row r="524" spans="1:30" s="38" customFormat="1" x14ac:dyDescent="0.15">
      <c r="A524" s="36" t="s">
        <v>79</v>
      </c>
      <c r="B524" s="35" t="str">
        <f t="shared" si="50"/>
        <v/>
      </c>
      <c r="C524" s="35" t="str">
        <f>IF(基準給与届!B524="","",基準給与届!B524)</f>
        <v/>
      </c>
      <c r="D524" s="35" t="str">
        <f>IF(基準給与届!C524="","",基準給与届!C524)</f>
        <v/>
      </c>
      <c r="E524" s="37" t="str">
        <f>IF(基準給与届!D524="","",基準給与届!D524)</f>
        <v/>
      </c>
      <c r="F524" s="37" t="str">
        <f>IF(基準給与届!E524="","",基準給与届!E524)</f>
        <v/>
      </c>
      <c r="G524" s="35" t="str">
        <f>IF(基準給与届!F524="","",基準給与届!F524)</f>
        <v/>
      </c>
      <c r="H524" s="35" t="str">
        <f>IF(基準給与届!G524="","",基準給与届!G524)</f>
        <v/>
      </c>
      <c r="I524" s="35"/>
      <c r="J524" s="35"/>
      <c r="K524" s="35"/>
      <c r="L524" s="35"/>
      <c r="M524" s="37"/>
      <c r="N524" s="37"/>
      <c r="O524" s="37"/>
      <c r="P524" s="37"/>
      <c r="Q524" s="35" t="str">
        <f t="shared" si="51"/>
        <v>0901</v>
      </c>
      <c r="R524" s="35" t="str">
        <f t="shared" si="52"/>
        <v/>
      </c>
      <c r="S524" s="35" t="str">
        <f>IF(基準給与届!H524="","",基準給与届!H524)</f>
        <v/>
      </c>
      <c r="T524" s="35" t="str">
        <f t="shared" si="53"/>
        <v/>
      </c>
      <c r="U524" s="35" t="str">
        <f t="shared" si="48"/>
        <v/>
      </c>
      <c r="V524" s="35" t="str">
        <f>IFERROR(VLOOKUP(基準給与届データ!S524,【参照】標準報酬月額テーブル!$E$3:$I$33,5,TRUE),"")</f>
        <v/>
      </c>
      <c r="W524" s="35" t="str">
        <f t="shared" si="49"/>
        <v/>
      </c>
      <c r="X524" s="37"/>
      <c r="Y524" s="37"/>
      <c r="Z524" s="37"/>
      <c r="AA524" s="37"/>
      <c r="AB524" s="37"/>
      <c r="AC524" s="37"/>
      <c r="AD524" s="37"/>
    </row>
    <row r="525" spans="1:30" s="38" customFormat="1" x14ac:dyDescent="0.15">
      <c r="A525" s="36" t="s">
        <v>79</v>
      </c>
      <c r="B525" s="35" t="str">
        <f t="shared" si="50"/>
        <v/>
      </c>
      <c r="C525" s="35" t="str">
        <f>IF(基準給与届!B525="","",基準給与届!B525)</f>
        <v/>
      </c>
      <c r="D525" s="35" t="str">
        <f>IF(基準給与届!C525="","",基準給与届!C525)</f>
        <v/>
      </c>
      <c r="E525" s="37" t="str">
        <f>IF(基準給与届!D525="","",基準給与届!D525)</f>
        <v/>
      </c>
      <c r="F525" s="37" t="str">
        <f>IF(基準給与届!E525="","",基準給与届!E525)</f>
        <v/>
      </c>
      <c r="G525" s="35" t="str">
        <f>IF(基準給与届!F525="","",基準給与届!F525)</f>
        <v/>
      </c>
      <c r="H525" s="35" t="str">
        <f>IF(基準給与届!G525="","",基準給与届!G525)</f>
        <v/>
      </c>
      <c r="I525" s="35"/>
      <c r="J525" s="35"/>
      <c r="K525" s="35"/>
      <c r="L525" s="35"/>
      <c r="M525" s="37"/>
      <c r="N525" s="37"/>
      <c r="O525" s="37"/>
      <c r="P525" s="37"/>
      <c r="Q525" s="35" t="str">
        <f t="shared" si="51"/>
        <v>0901</v>
      </c>
      <c r="R525" s="35" t="str">
        <f t="shared" si="52"/>
        <v/>
      </c>
      <c r="S525" s="35" t="str">
        <f>IF(基準給与届!H525="","",基準給与届!H525)</f>
        <v/>
      </c>
      <c r="T525" s="35" t="str">
        <f t="shared" si="53"/>
        <v/>
      </c>
      <c r="U525" s="35" t="str">
        <f t="shared" si="48"/>
        <v/>
      </c>
      <c r="V525" s="35" t="str">
        <f>IFERROR(VLOOKUP(基準給与届データ!S525,【参照】標準報酬月額テーブル!$E$3:$I$33,5,TRUE),"")</f>
        <v/>
      </c>
      <c r="W525" s="35" t="str">
        <f t="shared" si="49"/>
        <v/>
      </c>
      <c r="X525" s="37"/>
      <c r="Y525" s="37"/>
      <c r="Z525" s="37"/>
      <c r="AA525" s="37"/>
      <c r="AB525" s="37"/>
      <c r="AC525" s="37"/>
      <c r="AD525" s="37"/>
    </row>
    <row r="526" spans="1:30" s="38" customFormat="1" x14ac:dyDescent="0.15">
      <c r="A526" s="36" t="s">
        <v>79</v>
      </c>
      <c r="B526" s="35" t="str">
        <f t="shared" si="50"/>
        <v/>
      </c>
      <c r="C526" s="35" t="str">
        <f>IF(基準給与届!B526="","",基準給与届!B526)</f>
        <v/>
      </c>
      <c r="D526" s="35" t="str">
        <f>IF(基準給与届!C526="","",基準給与届!C526)</f>
        <v/>
      </c>
      <c r="E526" s="37" t="str">
        <f>IF(基準給与届!D526="","",基準給与届!D526)</f>
        <v/>
      </c>
      <c r="F526" s="37" t="str">
        <f>IF(基準給与届!E526="","",基準給与届!E526)</f>
        <v/>
      </c>
      <c r="G526" s="35" t="str">
        <f>IF(基準給与届!F526="","",基準給与届!F526)</f>
        <v/>
      </c>
      <c r="H526" s="35" t="str">
        <f>IF(基準給与届!G526="","",基準給与届!G526)</f>
        <v/>
      </c>
      <c r="I526" s="35"/>
      <c r="J526" s="35"/>
      <c r="K526" s="35"/>
      <c r="L526" s="35"/>
      <c r="M526" s="37"/>
      <c r="N526" s="37"/>
      <c r="O526" s="37"/>
      <c r="P526" s="37"/>
      <c r="Q526" s="35" t="str">
        <f t="shared" si="51"/>
        <v>0901</v>
      </c>
      <c r="R526" s="35" t="str">
        <f t="shared" si="52"/>
        <v/>
      </c>
      <c r="S526" s="35" t="str">
        <f>IF(基準給与届!H526="","",基準給与届!H526)</f>
        <v/>
      </c>
      <c r="T526" s="35" t="str">
        <f t="shared" si="53"/>
        <v/>
      </c>
      <c r="U526" s="35" t="str">
        <f t="shared" si="48"/>
        <v/>
      </c>
      <c r="V526" s="35" t="str">
        <f>IFERROR(VLOOKUP(基準給与届データ!S526,【参照】標準報酬月額テーブル!$E$3:$I$33,5,TRUE),"")</f>
        <v/>
      </c>
      <c r="W526" s="35" t="str">
        <f t="shared" si="49"/>
        <v/>
      </c>
      <c r="X526" s="37"/>
      <c r="Y526" s="37"/>
      <c r="Z526" s="37"/>
      <c r="AA526" s="37"/>
      <c r="AB526" s="37"/>
      <c r="AC526" s="37"/>
      <c r="AD526" s="37"/>
    </row>
    <row r="527" spans="1:30" s="38" customFormat="1" x14ac:dyDescent="0.15">
      <c r="A527" s="36" t="s">
        <v>79</v>
      </c>
      <c r="B527" s="35" t="str">
        <f t="shared" si="50"/>
        <v/>
      </c>
      <c r="C527" s="35" t="str">
        <f>IF(基準給与届!B527="","",基準給与届!B527)</f>
        <v/>
      </c>
      <c r="D527" s="35" t="str">
        <f>IF(基準給与届!C527="","",基準給与届!C527)</f>
        <v/>
      </c>
      <c r="E527" s="37" t="str">
        <f>IF(基準給与届!D527="","",基準給与届!D527)</f>
        <v/>
      </c>
      <c r="F527" s="37" t="str">
        <f>IF(基準給与届!E527="","",基準給与届!E527)</f>
        <v/>
      </c>
      <c r="G527" s="35" t="str">
        <f>IF(基準給与届!F527="","",基準給与届!F527)</f>
        <v/>
      </c>
      <c r="H527" s="35" t="str">
        <f>IF(基準給与届!G527="","",基準給与届!G527)</f>
        <v/>
      </c>
      <c r="I527" s="35"/>
      <c r="J527" s="35"/>
      <c r="K527" s="35"/>
      <c r="L527" s="35"/>
      <c r="M527" s="37"/>
      <c r="N527" s="37"/>
      <c r="O527" s="37"/>
      <c r="P527" s="37"/>
      <c r="Q527" s="35" t="str">
        <f t="shared" si="51"/>
        <v>0901</v>
      </c>
      <c r="R527" s="35" t="str">
        <f t="shared" si="52"/>
        <v/>
      </c>
      <c r="S527" s="35" t="str">
        <f>IF(基準給与届!H527="","",基準給与届!H527)</f>
        <v/>
      </c>
      <c r="T527" s="35" t="str">
        <f t="shared" si="53"/>
        <v/>
      </c>
      <c r="U527" s="35" t="str">
        <f t="shared" si="48"/>
        <v/>
      </c>
      <c r="V527" s="35" t="str">
        <f>IFERROR(VLOOKUP(基準給与届データ!S527,【参照】標準報酬月額テーブル!$E$3:$I$33,5,TRUE),"")</f>
        <v/>
      </c>
      <c r="W527" s="35" t="str">
        <f t="shared" si="49"/>
        <v/>
      </c>
      <c r="X527" s="37"/>
      <c r="Y527" s="37"/>
      <c r="Z527" s="37"/>
      <c r="AA527" s="37"/>
      <c r="AB527" s="37"/>
      <c r="AC527" s="37"/>
      <c r="AD527" s="37"/>
    </row>
    <row r="528" spans="1:30" s="38" customFormat="1" x14ac:dyDescent="0.15">
      <c r="A528" s="36" t="s">
        <v>79</v>
      </c>
      <c r="B528" s="35" t="str">
        <f t="shared" si="50"/>
        <v/>
      </c>
      <c r="C528" s="35" t="str">
        <f>IF(基準給与届!B528="","",基準給与届!B528)</f>
        <v/>
      </c>
      <c r="D528" s="35" t="str">
        <f>IF(基準給与届!C528="","",基準給与届!C528)</f>
        <v/>
      </c>
      <c r="E528" s="37" t="str">
        <f>IF(基準給与届!D528="","",基準給与届!D528)</f>
        <v/>
      </c>
      <c r="F528" s="37" t="str">
        <f>IF(基準給与届!E528="","",基準給与届!E528)</f>
        <v/>
      </c>
      <c r="G528" s="35" t="str">
        <f>IF(基準給与届!F528="","",基準給与届!F528)</f>
        <v/>
      </c>
      <c r="H528" s="35" t="str">
        <f>IF(基準給与届!G528="","",基準給与届!G528)</f>
        <v/>
      </c>
      <c r="I528" s="35"/>
      <c r="J528" s="35"/>
      <c r="K528" s="35"/>
      <c r="L528" s="35"/>
      <c r="M528" s="37"/>
      <c r="N528" s="37"/>
      <c r="O528" s="37"/>
      <c r="P528" s="37"/>
      <c r="Q528" s="35" t="str">
        <f t="shared" si="51"/>
        <v>0901</v>
      </c>
      <c r="R528" s="35" t="str">
        <f t="shared" si="52"/>
        <v/>
      </c>
      <c r="S528" s="35" t="str">
        <f>IF(基準給与届!H528="","",基準給与届!H528)</f>
        <v/>
      </c>
      <c r="T528" s="35" t="str">
        <f t="shared" si="53"/>
        <v/>
      </c>
      <c r="U528" s="35" t="str">
        <f t="shared" si="48"/>
        <v/>
      </c>
      <c r="V528" s="35" t="str">
        <f>IFERROR(VLOOKUP(基準給与届データ!S528,【参照】標準報酬月額テーブル!$E$3:$I$33,5,TRUE),"")</f>
        <v/>
      </c>
      <c r="W528" s="35" t="str">
        <f t="shared" si="49"/>
        <v/>
      </c>
      <c r="X528" s="37"/>
      <c r="Y528" s="37"/>
      <c r="Z528" s="37"/>
      <c r="AA528" s="37"/>
      <c r="AB528" s="37"/>
      <c r="AC528" s="37"/>
      <c r="AD528" s="37"/>
    </row>
    <row r="529" spans="1:30" s="38" customFormat="1" x14ac:dyDescent="0.15">
      <c r="A529" s="36" t="s">
        <v>79</v>
      </c>
      <c r="B529" s="35" t="str">
        <f t="shared" si="50"/>
        <v/>
      </c>
      <c r="C529" s="35" t="str">
        <f>IF(基準給与届!B529="","",基準給与届!B529)</f>
        <v/>
      </c>
      <c r="D529" s="35" t="str">
        <f>IF(基準給与届!C529="","",基準給与届!C529)</f>
        <v/>
      </c>
      <c r="E529" s="37" t="str">
        <f>IF(基準給与届!D529="","",基準給与届!D529)</f>
        <v/>
      </c>
      <c r="F529" s="37" t="str">
        <f>IF(基準給与届!E529="","",基準給与届!E529)</f>
        <v/>
      </c>
      <c r="G529" s="35" t="str">
        <f>IF(基準給与届!F529="","",基準給与届!F529)</f>
        <v/>
      </c>
      <c r="H529" s="35" t="str">
        <f>IF(基準給与届!G529="","",基準給与届!G529)</f>
        <v/>
      </c>
      <c r="I529" s="35"/>
      <c r="J529" s="35"/>
      <c r="K529" s="35"/>
      <c r="L529" s="35"/>
      <c r="M529" s="37"/>
      <c r="N529" s="37"/>
      <c r="O529" s="37"/>
      <c r="P529" s="37"/>
      <c r="Q529" s="35" t="str">
        <f t="shared" si="51"/>
        <v>0901</v>
      </c>
      <c r="R529" s="35" t="str">
        <f t="shared" si="52"/>
        <v/>
      </c>
      <c r="S529" s="35" t="str">
        <f>IF(基準給与届!H529="","",基準給与届!H529)</f>
        <v/>
      </c>
      <c r="T529" s="35" t="str">
        <f t="shared" si="53"/>
        <v/>
      </c>
      <c r="U529" s="35" t="str">
        <f t="shared" si="48"/>
        <v/>
      </c>
      <c r="V529" s="35" t="str">
        <f>IFERROR(VLOOKUP(基準給与届データ!S529,【参照】標準報酬月額テーブル!$E$3:$I$33,5,TRUE),"")</f>
        <v/>
      </c>
      <c r="W529" s="35" t="str">
        <f t="shared" si="49"/>
        <v/>
      </c>
      <c r="X529" s="37"/>
      <c r="Y529" s="37"/>
      <c r="Z529" s="37"/>
      <c r="AA529" s="37"/>
      <c r="AB529" s="37"/>
      <c r="AC529" s="37"/>
      <c r="AD529" s="37"/>
    </row>
    <row r="530" spans="1:30" s="38" customFormat="1" x14ac:dyDescent="0.15">
      <c r="A530" s="36" t="s">
        <v>79</v>
      </c>
      <c r="B530" s="35" t="str">
        <f t="shared" si="50"/>
        <v/>
      </c>
      <c r="C530" s="35" t="str">
        <f>IF(基準給与届!B530="","",基準給与届!B530)</f>
        <v/>
      </c>
      <c r="D530" s="35" t="str">
        <f>IF(基準給与届!C530="","",基準給与届!C530)</f>
        <v/>
      </c>
      <c r="E530" s="37" t="str">
        <f>IF(基準給与届!D530="","",基準給与届!D530)</f>
        <v/>
      </c>
      <c r="F530" s="37" t="str">
        <f>IF(基準給与届!E530="","",基準給与届!E530)</f>
        <v/>
      </c>
      <c r="G530" s="35" t="str">
        <f>IF(基準給与届!F530="","",基準給与届!F530)</f>
        <v/>
      </c>
      <c r="H530" s="35" t="str">
        <f>IF(基準給与届!G530="","",基準給与届!G530)</f>
        <v/>
      </c>
      <c r="I530" s="35"/>
      <c r="J530" s="35"/>
      <c r="K530" s="35"/>
      <c r="L530" s="35"/>
      <c r="M530" s="37"/>
      <c r="N530" s="37"/>
      <c r="O530" s="37"/>
      <c r="P530" s="37"/>
      <c r="Q530" s="35" t="str">
        <f t="shared" si="51"/>
        <v>0901</v>
      </c>
      <c r="R530" s="35" t="str">
        <f t="shared" si="52"/>
        <v/>
      </c>
      <c r="S530" s="35" t="str">
        <f>IF(基準給与届!H530="","",基準給与届!H530)</f>
        <v/>
      </c>
      <c r="T530" s="35" t="str">
        <f t="shared" si="53"/>
        <v/>
      </c>
      <c r="U530" s="35" t="str">
        <f t="shared" si="48"/>
        <v/>
      </c>
      <c r="V530" s="35" t="str">
        <f>IFERROR(VLOOKUP(基準給与届データ!S530,【参照】標準報酬月額テーブル!$E$3:$I$33,5,TRUE),"")</f>
        <v/>
      </c>
      <c r="W530" s="35" t="str">
        <f t="shared" si="49"/>
        <v/>
      </c>
      <c r="X530" s="37"/>
      <c r="Y530" s="37"/>
      <c r="Z530" s="37"/>
      <c r="AA530" s="37"/>
      <c r="AB530" s="37"/>
      <c r="AC530" s="37"/>
      <c r="AD530" s="37"/>
    </row>
    <row r="531" spans="1:30" s="38" customFormat="1" x14ac:dyDescent="0.15">
      <c r="A531" s="36" t="s">
        <v>79</v>
      </c>
      <c r="B531" s="35" t="str">
        <f t="shared" si="50"/>
        <v/>
      </c>
      <c r="C531" s="35" t="str">
        <f>IF(基準給与届!B531="","",基準給与届!B531)</f>
        <v/>
      </c>
      <c r="D531" s="35" t="str">
        <f>IF(基準給与届!C531="","",基準給与届!C531)</f>
        <v/>
      </c>
      <c r="E531" s="37" t="str">
        <f>IF(基準給与届!D531="","",基準給与届!D531)</f>
        <v/>
      </c>
      <c r="F531" s="37" t="str">
        <f>IF(基準給与届!E531="","",基準給与届!E531)</f>
        <v/>
      </c>
      <c r="G531" s="35" t="str">
        <f>IF(基準給与届!F531="","",基準給与届!F531)</f>
        <v/>
      </c>
      <c r="H531" s="35" t="str">
        <f>IF(基準給与届!G531="","",基準給与届!G531)</f>
        <v/>
      </c>
      <c r="I531" s="35"/>
      <c r="J531" s="35"/>
      <c r="K531" s="35"/>
      <c r="L531" s="35"/>
      <c r="M531" s="37"/>
      <c r="N531" s="37"/>
      <c r="O531" s="37"/>
      <c r="P531" s="37"/>
      <c r="Q531" s="35" t="str">
        <f t="shared" si="51"/>
        <v>0901</v>
      </c>
      <c r="R531" s="35" t="str">
        <f t="shared" si="52"/>
        <v/>
      </c>
      <c r="S531" s="35" t="str">
        <f>IF(基準給与届!H531="","",基準給与届!H531)</f>
        <v/>
      </c>
      <c r="T531" s="35" t="str">
        <f t="shared" si="53"/>
        <v/>
      </c>
      <c r="U531" s="35" t="str">
        <f t="shared" si="48"/>
        <v/>
      </c>
      <c r="V531" s="35" t="str">
        <f>IFERROR(VLOOKUP(基準給与届データ!S531,【参照】標準報酬月額テーブル!$E$3:$I$33,5,TRUE),"")</f>
        <v/>
      </c>
      <c r="W531" s="35" t="str">
        <f t="shared" si="49"/>
        <v/>
      </c>
      <c r="X531" s="37"/>
      <c r="Y531" s="37"/>
      <c r="Z531" s="37"/>
      <c r="AA531" s="37"/>
      <c r="AB531" s="37"/>
      <c r="AC531" s="37"/>
      <c r="AD531" s="37"/>
    </row>
    <row r="532" spans="1:30" s="38" customFormat="1" x14ac:dyDescent="0.15">
      <c r="A532" s="36" t="s">
        <v>79</v>
      </c>
      <c r="B532" s="35" t="str">
        <f t="shared" si="50"/>
        <v/>
      </c>
      <c r="C532" s="35" t="str">
        <f>IF(基準給与届!B532="","",基準給与届!B532)</f>
        <v/>
      </c>
      <c r="D532" s="35" t="str">
        <f>IF(基準給与届!C532="","",基準給与届!C532)</f>
        <v/>
      </c>
      <c r="E532" s="37" t="str">
        <f>IF(基準給与届!D532="","",基準給与届!D532)</f>
        <v/>
      </c>
      <c r="F532" s="37" t="str">
        <f>IF(基準給与届!E532="","",基準給与届!E532)</f>
        <v/>
      </c>
      <c r="G532" s="35" t="str">
        <f>IF(基準給与届!F532="","",基準給与届!F532)</f>
        <v/>
      </c>
      <c r="H532" s="35" t="str">
        <f>IF(基準給与届!G532="","",基準給与届!G532)</f>
        <v/>
      </c>
      <c r="I532" s="35"/>
      <c r="J532" s="35"/>
      <c r="K532" s="35"/>
      <c r="L532" s="35"/>
      <c r="M532" s="37"/>
      <c r="N532" s="37"/>
      <c r="O532" s="37"/>
      <c r="P532" s="37"/>
      <c r="Q532" s="35" t="str">
        <f t="shared" si="51"/>
        <v>0901</v>
      </c>
      <c r="R532" s="35" t="str">
        <f t="shared" si="52"/>
        <v/>
      </c>
      <c r="S532" s="35" t="str">
        <f>IF(基準給与届!H532="","",基準給与届!H532)</f>
        <v/>
      </c>
      <c r="T532" s="35" t="str">
        <f t="shared" si="53"/>
        <v/>
      </c>
      <c r="U532" s="35" t="str">
        <f t="shared" si="48"/>
        <v/>
      </c>
      <c r="V532" s="35" t="str">
        <f>IFERROR(VLOOKUP(基準給与届データ!S532,【参照】標準報酬月額テーブル!$E$3:$I$33,5,TRUE),"")</f>
        <v/>
      </c>
      <c r="W532" s="35" t="str">
        <f t="shared" si="49"/>
        <v/>
      </c>
      <c r="X532" s="37"/>
      <c r="Y532" s="37"/>
      <c r="Z532" s="37"/>
      <c r="AA532" s="37"/>
      <c r="AB532" s="37"/>
      <c r="AC532" s="37"/>
      <c r="AD532" s="37"/>
    </row>
    <row r="533" spans="1:30" s="38" customFormat="1" x14ac:dyDescent="0.15">
      <c r="A533" s="36" t="s">
        <v>79</v>
      </c>
      <c r="B533" s="35" t="str">
        <f t="shared" si="50"/>
        <v/>
      </c>
      <c r="C533" s="35" t="str">
        <f>IF(基準給与届!B533="","",基準給与届!B533)</f>
        <v/>
      </c>
      <c r="D533" s="35" t="str">
        <f>IF(基準給与届!C533="","",基準給与届!C533)</f>
        <v/>
      </c>
      <c r="E533" s="37" t="str">
        <f>IF(基準給与届!D533="","",基準給与届!D533)</f>
        <v/>
      </c>
      <c r="F533" s="37" t="str">
        <f>IF(基準給与届!E533="","",基準給与届!E533)</f>
        <v/>
      </c>
      <c r="G533" s="35" t="str">
        <f>IF(基準給与届!F533="","",基準給与届!F533)</f>
        <v/>
      </c>
      <c r="H533" s="35" t="str">
        <f>IF(基準給与届!G533="","",基準給与届!G533)</f>
        <v/>
      </c>
      <c r="I533" s="35"/>
      <c r="J533" s="35"/>
      <c r="K533" s="35"/>
      <c r="L533" s="35"/>
      <c r="M533" s="37"/>
      <c r="N533" s="37"/>
      <c r="O533" s="37"/>
      <c r="P533" s="37"/>
      <c r="Q533" s="35" t="str">
        <f t="shared" si="51"/>
        <v>0901</v>
      </c>
      <c r="R533" s="35" t="str">
        <f t="shared" si="52"/>
        <v/>
      </c>
      <c r="S533" s="35" t="str">
        <f>IF(基準給与届!H533="","",基準給与届!H533)</f>
        <v/>
      </c>
      <c r="T533" s="35" t="str">
        <f t="shared" si="53"/>
        <v/>
      </c>
      <c r="U533" s="35" t="str">
        <f t="shared" si="48"/>
        <v/>
      </c>
      <c r="V533" s="35" t="str">
        <f>IFERROR(VLOOKUP(基準給与届データ!S533,【参照】標準報酬月額テーブル!$E$3:$I$33,5,TRUE),"")</f>
        <v/>
      </c>
      <c r="W533" s="35" t="str">
        <f t="shared" si="49"/>
        <v/>
      </c>
      <c r="X533" s="37"/>
      <c r="Y533" s="37"/>
      <c r="Z533" s="37"/>
      <c r="AA533" s="37"/>
      <c r="AB533" s="37"/>
      <c r="AC533" s="37"/>
      <c r="AD533" s="37"/>
    </row>
    <row r="534" spans="1:30" s="38" customFormat="1" x14ac:dyDescent="0.15">
      <c r="A534" s="36" t="s">
        <v>79</v>
      </c>
      <c r="B534" s="35" t="str">
        <f t="shared" si="50"/>
        <v/>
      </c>
      <c r="C534" s="35" t="str">
        <f>IF(基準給与届!B534="","",基準給与届!B534)</f>
        <v/>
      </c>
      <c r="D534" s="35" t="str">
        <f>IF(基準給与届!C534="","",基準給与届!C534)</f>
        <v/>
      </c>
      <c r="E534" s="37" t="str">
        <f>IF(基準給与届!D534="","",基準給与届!D534)</f>
        <v/>
      </c>
      <c r="F534" s="37" t="str">
        <f>IF(基準給与届!E534="","",基準給与届!E534)</f>
        <v/>
      </c>
      <c r="G534" s="35" t="str">
        <f>IF(基準給与届!F534="","",基準給与届!F534)</f>
        <v/>
      </c>
      <c r="H534" s="35" t="str">
        <f>IF(基準給与届!G534="","",基準給与届!G534)</f>
        <v/>
      </c>
      <c r="I534" s="35"/>
      <c r="J534" s="35"/>
      <c r="K534" s="35"/>
      <c r="L534" s="35"/>
      <c r="M534" s="37"/>
      <c r="N534" s="37"/>
      <c r="O534" s="37"/>
      <c r="P534" s="37"/>
      <c r="Q534" s="35" t="str">
        <f t="shared" si="51"/>
        <v>0901</v>
      </c>
      <c r="R534" s="35" t="str">
        <f t="shared" si="52"/>
        <v/>
      </c>
      <c r="S534" s="35" t="str">
        <f>IF(基準給与届!H534="","",基準給与届!H534)</f>
        <v/>
      </c>
      <c r="T534" s="35" t="str">
        <f t="shared" si="53"/>
        <v/>
      </c>
      <c r="U534" s="35" t="str">
        <f t="shared" si="48"/>
        <v/>
      </c>
      <c r="V534" s="35" t="str">
        <f>IFERROR(VLOOKUP(基準給与届データ!S534,【参照】標準報酬月額テーブル!$E$3:$I$33,5,TRUE),"")</f>
        <v/>
      </c>
      <c r="W534" s="35" t="str">
        <f t="shared" si="49"/>
        <v/>
      </c>
      <c r="X534" s="37"/>
      <c r="Y534" s="37"/>
      <c r="Z534" s="37"/>
      <c r="AA534" s="37"/>
      <c r="AB534" s="37"/>
      <c r="AC534" s="37"/>
      <c r="AD534" s="37"/>
    </row>
    <row r="535" spans="1:30" s="38" customFormat="1" x14ac:dyDescent="0.15">
      <c r="A535" s="36" t="s">
        <v>79</v>
      </c>
      <c r="B535" s="35" t="str">
        <f t="shared" si="50"/>
        <v/>
      </c>
      <c r="C535" s="35" t="str">
        <f>IF(基準給与届!B535="","",基準給与届!B535)</f>
        <v/>
      </c>
      <c r="D535" s="35" t="str">
        <f>IF(基準給与届!C535="","",基準給与届!C535)</f>
        <v/>
      </c>
      <c r="E535" s="37" t="str">
        <f>IF(基準給与届!D535="","",基準給与届!D535)</f>
        <v/>
      </c>
      <c r="F535" s="37" t="str">
        <f>IF(基準給与届!E535="","",基準給与届!E535)</f>
        <v/>
      </c>
      <c r="G535" s="35" t="str">
        <f>IF(基準給与届!F535="","",基準給与届!F535)</f>
        <v/>
      </c>
      <c r="H535" s="35" t="str">
        <f>IF(基準給与届!G535="","",基準給与届!G535)</f>
        <v/>
      </c>
      <c r="I535" s="35"/>
      <c r="J535" s="35"/>
      <c r="K535" s="35"/>
      <c r="L535" s="35"/>
      <c r="M535" s="37"/>
      <c r="N535" s="37"/>
      <c r="O535" s="37"/>
      <c r="P535" s="37"/>
      <c r="Q535" s="35" t="str">
        <f t="shared" si="51"/>
        <v>0901</v>
      </c>
      <c r="R535" s="35" t="str">
        <f t="shared" si="52"/>
        <v/>
      </c>
      <c r="S535" s="35" t="str">
        <f>IF(基準給与届!H535="","",基準給与届!H535)</f>
        <v/>
      </c>
      <c r="T535" s="35" t="str">
        <f t="shared" si="53"/>
        <v/>
      </c>
      <c r="U535" s="35" t="str">
        <f t="shared" si="48"/>
        <v/>
      </c>
      <c r="V535" s="35" t="str">
        <f>IFERROR(VLOOKUP(基準給与届データ!S535,【参照】標準報酬月額テーブル!$E$3:$I$33,5,TRUE),"")</f>
        <v/>
      </c>
      <c r="W535" s="35" t="str">
        <f t="shared" si="49"/>
        <v/>
      </c>
      <c r="X535" s="37"/>
      <c r="Y535" s="37"/>
      <c r="Z535" s="37"/>
      <c r="AA535" s="37"/>
      <c r="AB535" s="37"/>
      <c r="AC535" s="37"/>
      <c r="AD535" s="37"/>
    </row>
    <row r="536" spans="1:30" s="38" customFormat="1" x14ac:dyDescent="0.15">
      <c r="A536" s="36" t="s">
        <v>79</v>
      </c>
      <c r="B536" s="35" t="str">
        <f t="shared" si="50"/>
        <v/>
      </c>
      <c r="C536" s="35" t="str">
        <f>IF(基準給与届!B536="","",基準給与届!B536)</f>
        <v/>
      </c>
      <c r="D536" s="35" t="str">
        <f>IF(基準給与届!C536="","",基準給与届!C536)</f>
        <v/>
      </c>
      <c r="E536" s="37" t="str">
        <f>IF(基準給与届!D536="","",基準給与届!D536)</f>
        <v/>
      </c>
      <c r="F536" s="37" t="str">
        <f>IF(基準給与届!E536="","",基準給与届!E536)</f>
        <v/>
      </c>
      <c r="G536" s="35" t="str">
        <f>IF(基準給与届!F536="","",基準給与届!F536)</f>
        <v/>
      </c>
      <c r="H536" s="35" t="str">
        <f>IF(基準給与届!G536="","",基準給与届!G536)</f>
        <v/>
      </c>
      <c r="I536" s="35"/>
      <c r="J536" s="35"/>
      <c r="K536" s="35"/>
      <c r="L536" s="35"/>
      <c r="M536" s="37"/>
      <c r="N536" s="37"/>
      <c r="O536" s="37"/>
      <c r="P536" s="37"/>
      <c r="Q536" s="35" t="str">
        <f t="shared" si="51"/>
        <v>0901</v>
      </c>
      <c r="R536" s="35" t="str">
        <f t="shared" si="52"/>
        <v/>
      </c>
      <c r="S536" s="35" t="str">
        <f>IF(基準給与届!H536="","",基準給与届!H536)</f>
        <v/>
      </c>
      <c r="T536" s="35" t="str">
        <f t="shared" si="53"/>
        <v/>
      </c>
      <c r="U536" s="35" t="str">
        <f t="shared" si="48"/>
        <v/>
      </c>
      <c r="V536" s="35" t="str">
        <f>IFERROR(VLOOKUP(基準給与届データ!S536,【参照】標準報酬月額テーブル!$E$3:$I$33,5,TRUE),"")</f>
        <v/>
      </c>
      <c r="W536" s="35" t="str">
        <f t="shared" si="49"/>
        <v/>
      </c>
      <c r="X536" s="37"/>
      <c r="Y536" s="37"/>
      <c r="Z536" s="37"/>
      <c r="AA536" s="37"/>
      <c r="AB536" s="37"/>
      <c r="AC536" s="37"/>
      <c r="AD536" s="37"/>
    </row>
    <row r="537" spans="1:30" s="38" customFormat="1" x14ac:dyDescent="0.15">
      <c r="A537" s="36" t="s">
        <v>79</v>
      </c>
      <c r="B537" s="35" t="str">
        <f t="shared" si="50"/>
        <v/>
      </c>
      <c r="C537" s="35" t="str">
        <f>IF(基準給与届!B537="","",基準給与届!B537)</f>
        <v/>
      </c>
      <c r="D537" s="35" t="str">
        <f>IF(基準給与届!C537="","",基準給与届!C537)</f>
        <v/>
      </c>
      <c r="E537" s="37" t="str">
        <f>IF(基準給与届!D537="","",基準給与届!D537)</f>
        <v/>
      </c>
      <c r="F537" s="37" t="str">
        <f>IF(基準給与届!E537="","",基準給与届!E537)</f>
        <v/>
      </c>
      <c r="G537" s="35" t="str">
        <f>IF(基準給与届!F537="","",基準給与届!F537)</f>
        <v/>
      </c>
      <c r="H537" s="35" t="str">
        <f>IF(基準給与届!G537="","",基準給与届!G537)</f>
        <v/>
      </c>
      <c r="I537" s="35"/>
      <c r="J537" s="35"/>
      <c r="K537" s="35"/>
      <c r="L537" s="35"/>
      <c r="M537" s="37"/>
      <c r="N537" s="37"/>
      <c r="O537" s="37"/>
      <c r="P537" s="37"/>
      <c r="Q537" s="35" t="str">
        <f t="shared" si="51"/>
        <v>0901</v>
      </c>
      <c r="R537" s="35" t="str">
        <f t="shared" si="52"/>
        <v/>
      </c>
      <c r="S537" s="35" t="str">
        <f>IF(基準給与届!H537="","",基準給与届!H537)</f>
        <v/>
      </c>
      <c r="T537" s="35" t="str">
        <f t="shared" si="53"/>
        <v/>
      </c>
      <c r="U537" s="35" t="str">
        <f t="shared" ref="U537:U600" si="54">IF(S537="","",$U$9)</f>
        <v/>
      </c>
      <c r="V537" s="35" t="str">
        <f>IFERROR(VLOOKUP(基準給与届データ!S537,【参照】標準報酬月額テーブル!$E$3:$I$33,5,TRUE),"")</f>
        <v/>
      </c>
      <c r="W537" s="35" t="str">
        <f t="shared" ref="W537:W600" si="55">IF(C537="","",$W$9)</f>
        <v/>
      </c>
      <c r="X537" s="37"/>
      <c r="Y537" s="37"/>
      <c r="Z537" s="37"/>
      <c r="AA537" s="37"/>
      <c r="AB537" s="37"/>
      <c r="AC537" s="37"/>
      <c r="AD537" s="37"/>
    </row>
    <row r="538" spans="1:30" s="38" customFormat="1" x14ac:dyDescent="0.15">
      <c r="A538" s="36" t="s">
        <v>79</v>
      </c>
      <c r="B538" s="35" t="str">
        <f t="shared" si="50"/>
        <v/>
      </c>
      <c r="C538" s="35" t="str">
        <f>IF(基準給与届!B538="","",基準給与届!B538)</f>
        <v/>
      </c>
      <c r="D538" s="35" t="str">
        <f>IF(基準給与届!C538="","",基準給与届!C538)</f>
        <v/>
      </c>
      <c r="E538" s="37" t="str">
        <f>IF(基準給与届!D538="","",基準給与届!D538)</f>
        <v/>
      </c>
      <c r="F538" s="37" t="str">
        <f>IF(基準給与届!E538="","",基準給与届!E538)</f>
        <v/>
      </c>
      <c r="G538" s="35" t="str">
        <f>IF(基準給与届!F538="","",基準給与届!F538)</f>
        <v/>
      </c>
      <c r="H538" s="35" t="str">
        <f>IF(基準給与届!G538="","",基準給与届!G538)</f>
        <v/>
      </c>
      <c r="I538" s="35"/>
      <c r="J538" s="35"/>
      <c r="K538" s="35"/>
      <c r="L538" s="35"/>
      <c r="M538" s="37"/>
      <c r="N538" s="37"/>
      <c r="O538" s="37"/>
      <c r="P538" s="37"/>
      <c r="Q538" s="35" t="str">
        <f t="shared" si="51"/>
        <v>0901</v>
      </c>
      <c r="R538" s="35" t="str">
        <f t="shared" si="52"/>
        <v/>
      </c>
      <c r="S538" s="35" t="str">
        <f>IF(基準給与届!H538="","",基準給与届!H538)</f>
        <v/>
      </c>
      <c r="T538" s="35" t="str">
        <f t="shared" si="53"/>
        <v/>
      </c>
      <c r="U538" s="35" t="str">
        <f t="shared" si="54"/>
        <v/>
      </c>
      <c r="V538" s="35" t="str">
        <f>IFERROR(VLOOKUP(基準給与届データ!S538,【参照】標準報酬月額テーブル!$E$3:$I$33,5,TRUE),"")</f>
        <v/>
      </c>
      <c r="W538" s="35" t="str">
        <f t="shared" si="55"/>
        <v/>
      </c>
      <c r="X538" s="37"/>
      <c r="Y538" s="37"/>
      <c r="Z538" s="37"/>
      <c r="AA538" s="37"/>
      <c r="AB538" s="37"/>
      <c r="AC538" s="37"/>
      <c r="AD538" s="37"/>
    </row>
    <row r="539" spans="1:30" s="38" customFormat="1" x14ac:dyDescent="0.15">
      <c r="A539" s="36" t="s">
        <v>79</v>
      </c>
      <c r="B539" s="35" t="str">
        <f t="shared" si="50"/>
        <v/>
      </c>
      <c r="C539" s="35" t="str">
        <f>IF(基準給与届!B539="","",基準給与届!B539)</f>
        <v/>
      </c>
      <c r="D539" s="35" t="str">
        <f>IF(基準給与届!C539="","",基準給与届!C539)</f>
        <v/>
      </c>
      <c r="E539" s="37" t="str">
        <f>IF(基準給与届!D539="","",基準給与届!D539)</f>
        <v/>
      </c>
      <c r="F539" s="37" t="str">
        <f>IF(基準給与届!E539="","",基準給与届!E539)</f>
        <v/>
      </c>
      <c r="G539" s="35" t="str">
        <f>IF(基準給与届!F539="","",基準給与届!F539)</f>
        <v/>
      </c>
      <c r="H539" s="35" t="str">
        <f>IF(基準給与届!G539="","",基準給与届!G539)</f>
        <v/>
      </c>
      <c r="I539" s="35"/>
      <c r="J539" s="35"/>
      <c r="K539" s="35"/>
      <c r="L539" s="35"/>
      <c r="M539" s="37"/>
      <c r="N539" s="37"/>
      <c r="O539" s="37"/>
      <c r="P539" s="37"/>
      <c r="Q539" s="35" t="str">
        <f t="shared" si="51"/>
        <v>0901</v>
      </c>
      <c r="R539" s="35" t="str">
        <f t="shared" si="52"/>
        <v/>
      </c>
      <c r="S539" s="35" t="str">
        <f>IF(基準給与届!H539="","",基準給与届!H539)</f>
        <v/>
      </c>
      <c r="T539" s="35" t="str">
        <f t="shared" si="53"/>
        <v/>
      </c>
      <c r="U539" s="35" t="str">
        <f t="shared" si="54"/>
        <v/>
      </c>
      <c r="V539" s="35" t="str">
        <f>IFERROR(VLOOKUP(基準給与届データ!S539,【参照】標準報酬月額テーブル!$E$3:$I$33,5,TRUE),"")</f>
        <v/>
      </c>
      <c r="W539" s="35" t="str">
        <f t="shared" si="55"/>
        <v/>
      </c>
      <c r="X539" s="37"/>
      <c r="Y539" s="37"/>
      <c r="Z539" s="37"/>
      <c r="AA539" s="37"/>
      <c r="AB539" s="37"/>
      <c r="AC539" s="37"/>
      <c r="AD539" s="37"/>
    </row>
    <row r="540" spans="1:30" s="38" customFormat="1" x14ac:dyDescent="0.15">
      <c r="A540" s="36" t="s">
        <v>79</v>
      </c>
      <c r="B540" s="35" t="str">
        <f t="shared" si="50"/>
        <v/>
      </c>
      <c r="C540" s="35" t="str">
        <f>IF(基準給与届!B540="","",基準給与届!B540)</f>
        <v/>
      </c>
      <c r="D540" s="35" t="str">
        <f>IF(基準給与届!C540="","",基準給与届!C540)</f>
        <v/>
      </c>
      <c r="E540" s="37" t="str">
        <f>IF(基準給与届!D540="","",基準給与届!D540)</f>
        <v/>
      </c>
      <c r="F540" s="37" t="str">
        <f>IF(基準給与届!E540="","",基準給与届!E540)</f>
        <v/>
      </c>
      <c r="G540" s="35" t="str">
        <f>IF(基準給与届!F540="","",基準給与届!F540)</f>
        <v/>
      </c>
      <c r="H540" s="35" t="str">
        <f>IF(基準給与届!G540="","",基準給与届!G540)</f>
        <v/>
      </c>
      <c r="I540" s="35"/>
      <c r="J540" s="35"/>
      <c r="K540" s="35"/>
      <c r="L540" s="35"/>
      <c r="M540" s="37"/>
      <c r="N540" s="37"/>
      <c r="O540" s="37"/>
      <c r="P540" s="37"/>
      <c r="Q540" s="35" t="str">
        <f t="shared" si="51"/>
        <v>0901</v>
      </c>
      <c r="R540" s="35" t="str">
        <f t="shared" si="52"/>
        <v/>
      </c>
      <c r="S540" s="35" t="str">
        <f>IF(基準給与届!H540="","",基準給与届!H540)</f>
        <v/>
      </c>
      <c r="T540" s="35" t="str">
        <f t="shared" si="53"/>
        <v/>
      </c>
      <c r="U540" s="35" t="str">
        <f t="shared" si="54"/>
        <v/>
      </c>
      <c r="V540" s="35" t="str">
        <f>IFERROR(VLOOKUP(基準給与届データ!S540,【参照】標準報酬月額テーブル!$E$3:$I$33,5,TRUE),"")</f>
        <v/>
      </c>
      <c r="W540" s="35" t="str">
        <f t="shared" si="55"/>
        <v/>
      </c>
      <c r="X540" s="37"/>
      <c r="Y540" s="37"/>
      <c r="Z540" s="37"/>
      <c r="AA540" s="37"/>
      <c r="AB540" s="37"/>
      <c r="AC540" s="37"/>
      <c r="AD540" s="37"/>
    </row>
    <row r="541" spans="1:30" s="38" customFormat="1" x14ac:dyDescent="0.15">
      <c r="A541" s="36" t="s">
        <v>79</v>
      </c>
      <c r="B541" s="35" t="str">
        <f t="shared" si="50"/>
        <v/>
      </c>
      <c r="C541" s="35" t="str">
        <f>IF(基準給与届!B541="","",基準給与届!B541)</f>
        <v/>
      </c>
      <c r="D541" s="35" t="str">
        <f>IF(基準給与届!C541="","",基準給与届!C541)</f>
        <v/>
      </c>
      <c r="E541" s="37" t="str">
        <f>IF(基準給与届!D541="","",基準給与届!D541)</f>
        <v/>
      </c>
      <c r="F541" s="37" t="str">
        <f>IF(基準給与届!E541="","",基準給与届!E541)</f>
        <v/>
      </c>
      <c r="G541" s="35" t="str">
        <f>IF(基準給与届!F541="","",基準給与届!F541)</f>
        <v/>
      </c>
      <c r="H541" s="35" t="str">
        <f>IF(基準給与届!G541="","",基準給与届!G541)</f>
        <v/>
      </c>
      <c r="I541" s="35"/>
      <c r="J541" s="35"/>
      <c r="K541" s="35"/>
      <c r="L541" s="35"/>
      <c r="M541" s="37"/>
      <c r="N541" s="37"/>
      <c r="O541" s="37"/>
      <c r="P541" s="37"/>
      <c r="Q541" s="35" t="str">
        <f t="shared" si="51"/>
        <v>0901</v>
      </c>
      <c r="R541" s="35" t="str">
        <f t="shared" si="52"/>
        <v/>
      </c>
      <c r="S541" s="35" t="str">
        <f>IF(基準給与届!H541="","",基準給与届!H541)</f>
        <v/>
      </c>
      <c r="T541" s="35" t="str">
        <f t="shared" si="53"/>
        <v/>
      </c>
      <c r="U541" s="35" t="str">
        <f t="shared" si="54"/>
        <v/>
      </c>
      <c r="V541" s="35" t="str">
        <f>IFERROR(VLOOKUP(基準給与届データ!S541,【参照】標準報酬月額テーブル!$E$3:$I$33,5,TRUE),"")</f>
        <v/>
      </c>
      <c r="W541" s="35" t="str">
        <f t="shared" si="55"/>
        <v/>
      </c>
      <c r="X541" s="37"/>
      <c r="Y541" s="37"/>
      <c r="Z541" s="37"/>
      <c r="AA541" s="37"/>
      <c r="AB541" s="37"/>
      <c r="AC541" s="37"/>
      <c r="AD541" s="37"/>
    </row>
    <row r="542" spans="1:30" s="38" customFormat="1" x14ac:dyDescent="0.15">
      <c r="A542" s="36" t="s">
        <v>79</v>
      </c>
      <c r="B542" s="35" t="str">
        <f t="shared" si="50"/>
        <v/>
      </c>
      <c r="C542" s="35" t="str">
        <f>IF(基準給与届!B542="","",基準給与届!B542)</f>
        <v/>
      </c>
      <c r="D542" s="35" t="str">
        <f>IF(基準給与届!C542="","",基準給与届!C542)</f>
        <v/>
      </c>
      <c r="E542" s="37" t="str">
        <f>IF(基準給与届!D542="","",基準給与届!D542)</f>
        <v/>
      </c>
      <c r="F542" s="37" t="str">
        <f>IF(基準給与届!E542="","",基準給与届!E542)</f>
        <v/>
      </c>
      <c r="G542" s="35" t="str">
        <f>IF(基準給与届!F542="","",基準給与届!F542)</f>
        <v/>
      </c>
      <c r="H542" s="35" t="str">
        <f>IF(基準給与届!G542="","",基準給与届!G542)</f>
        <v/>
      </c>
      <c r="I542" s="35"/>
      <c r="J542" s="35"/>
      <c r="K542" s="35"/>
      <c r="L542" s="35"/>
      <c r="M542" s="37"/>
      <c r="N542" s="37"/>
      <c r="O542" s="37"/>
      <c r="P542" s="37"/>
      <c r="Q542" s="35" t="str">
        <f t="shared" si="51"/>
        <v>0901</v>
      </c>
      <c r="R542" s="35" t="str">
        <f t="shared" si="52"/>
        <v/>
      </c>
      <c r="S542" s="35" t="str">
        <f>IF(基準給与届!H542="","",基準給与届!H542)</f>
        <v/>
      </c>
      <c r="T542" s="35" t="str">
        <f t="shared" si="53"/>
        <v/>
      </c>
      <c r="U542" s="35" t="str">
        <f t="shared" si="54"/>
        <v/>
      </c>
      <c r="V542" s="35" t="str">
        <f>IFERROR(VLOOKUP(基準給与届データ!S542,【参照】標準報酬月額テーブル!$E$3:$I$33,5,TRUE),"")</f>
        <v/>
      </c>
      <c r="W542" s="35" t="str">
        <f t="shared" si="55"/>
        <v/>
      </c>
      <c r="X542" s="37"/>
      <c r="Y542" s="37"/>
      <c r="Z542" s="37"/>
      <c r="AA542" s="37"/>
      <c r="AB542" s="37"/>
      <c r="AC542" s="37"/>
      <c r="AD542" s="37"/>
    </row>
    <row r="543" spans="1:30" s="38" customFormat="1" x14ac:dyDescent="0.15">
      <c r="A543" s="36" t="s">
        <v>79</v>
      </c>
      <c r="B543" s="35" t="str">
        <f t="shared" si="50"/>
        <v/>
      </c>
      <c r="C543" s="35" t="str">
        <f>IF(基準給与届!B543="","",基準給与届!B543)</f>
        <v/>
      </c>
      <c r="D543" s="35" t="str">
        <f>IF(基準給与届!C543="","",基準給与届!C543)</f>
        <v/>
      </c>
      <c r="E543" s="37" t="str">
        <f>IF(基準給与届!D543="","",基準給与届!D543)</f>
        <v/>
      </c>
      <c r="F543" s="37" t="str">
        <f>IF(基準給与届!E543="","",基準給与届!E543)</f>
        <v/>
      </c>
      <c r="G543" s="35" t="str">
        <f>IF(基準給与届!F543="","",基準給与届!F543)</f>
        <v/>
      </c>
      <c r="H543" s="35" t="str">
        <f>IF(基準給与届!G543="","",基準給与届!G543)</f>
        <v/>
      </c>
      <c r="I543" s="35"/>
      <c r="J543" s="35"/>
      <c r="K543" s="35"/>
      <c r="L543" s="35"/>
      <c r="M543" s="37"/>
      <c r="N543" s="37"/>
      <c r="O543" s="37"/>
      <c r="P543" s="37"/>
      <c r="Q543" s="35" t="str">
        <f t="shared" si="51"/>
        <v>0901</v>
      </c>
      <c r="R543" s="35" t="str">
        <f t="shared" si="52"/>
        <v/>
      </c>
      <c r="S543" s="35" t="str">
        <f>IF(基準給与届!H543="","",基準給与届!H543)</f>
        <v/>
      </c>
      <c r="T543" s="35" t="str">
        <f t="shared" si="53"/>
        <v/>
      </c>
      <c r="U543" s="35" t="str">
        <f t="shared" si="54"/>
        <v/>
      </c>
      <c r="V543" s="35" t="str">
        <f>IFERROR(VLOOKUP(基準給与届データ!S543,【参照】標準報酬月額テーブル!$E$3:$I$33,5,TRUE),"")</f>
        <v/>
      </c>
      <c r="W543" s="35" t="str">
        <f t="shared" si="55"/>
        <v/>
      </c>
      <c r="X543" s="37"/>
      <c r="Y543" s="37"/>
      <c r="Z543" s="37"/>
      <c r="AA543" s="37"/>
      <c r="AB543" s="37"/>
      <c r="AC543" s="37"/>
      <c r="AD543" s="37"/>
    </row>
    <row r="544" spans="1:30" s="38" customFormat="1" x14ac:dyDescent="0.15">
      <c r="A544" s="36" t="s">
        <v>79</v>
      </c>
      <c r="B544" s="35" t="str">
        <f t="shared" si="50"/>
        <v/>
      </c>
      <c r="C544" s="35" t="str">
        <f>IF(基準給与届!B544="","",基準給与届!B544)</f>
        <v/>
      </c>
      <c r="D544" s="35" t="str">
        <f>IF(基準給与届!C544="","",基準給与届!C544)</f>
        <v/>
      </c>
      <c r="E544" s="37" t="str">
        <f>IF(基準給与届!D544="","",基準給与届!D544)</f>
        <v/>
      </c>
      <c r="F544" s="37" t="str">
        <f>IF(基準給与届!E544="","",基準給与届!E544)</f>
        <v/>
      </c>
      <c r="G544" s="35" t="str">
        <f>IF(基準給与届!F544="","",基準給与届!F544)</f>
        <v/>
      </c>
      <c r="H544" s="35" t="str">
        <f>IF(基準給与届!G544="","",基準給与届!G544)</f>
        <v/>
      </c>
      <c r="I544" s="35"/>
      <c r="J544" s="35"/>
      <c r="K544" s="35"/>
      <c r="L544" s="35"/>
      <c r="M544" s="37"/>
      <c r="N544" s="37"/>
      <c r="O544" s="37"/>
      <c r="P544" s="37"/>
      <c r="Q544" s="35" t="str">
        <f t="shared" si="51"/>
        <v>0901</v>
      </c>
      <c r="R544" s="35" t="str">
        <f t="shared" si="52"/>
        <v/>
      </c>
      <c r="S544" s="35" t="str">
        <f>IF(基準給与届!H544="","",基準給与届!H544)</f>
        <v/>
      </c>
      <c r="T544" s="35" t="str">
        <f t="shared" si="53"/>
        <v/>
      </c>
      <c r="U544" s="35" t="str">
        <f t="shared" si="54"/>
        <v/>
      </c>
      <c r="V544" s="35" t="str">
        <f>IFERROR(VLOOKUP(基準給与届データ!S544,【参照】標準報酬月額テーブル!$E$3:$I$33,5,TRUE),"")</f>
        <v/>
      </c>
      <c r="W544" s="35" t="str">
        <f t="shared" si="55"/>
        <v/>
      </c>
      <c r="X544" s="37"/>
      <c r="Y544" s="37"/>
      <c r="Z544" s="37"/>
      <c r="AA544" s="37"/>
      <c r="AB544" s="37"/>
      <c r="AC544" s="37"/>
      <c r="AD544" s="37"/>
    </row>
    <row r="545" spans="1:30" s="38" customFormat="1" x14ac:dyDescent="0.15">
      <c r="A545" s="36" t="s">
        <v>79</v>
      </c>
      <c r="B545" s="35" t="str">
        <f t="shared" si="50"/>
        <v/>
      </c>
      <c r="C545" s="35" t="str">
        <f>IF(基準給与届!B545="","",基準給与届!B545)</f>
        <v/>
      </c>
      <c r="D545" s="35" t="str">
        <f>IF(基準給与届!C545="","",基準給与届!C545)</f>
        <v/>
      </c>
      <c r="E545" s="37" t="str">
        <f>IF(基準給与届!D545="","",基準給与届!D545)</f>
        <v/>
      </c>
      <c r="F545" s="37" t="str">
        <f>IF(基準給与届!E545="","",基準給与届!E545)</f>
        <v/>
      </c>
      <c r="G545" s="35" t="str">
        <f>IF(基準給与届!F545="","",基準給与届!F545)</f>
        <v/>
      </c>
      <c r="H545" s="35" t="str">
        <f>IF(基準給与届!G545="","",基準給与届!G545)</f>
        <v/>
      </c>
      <c r="I545" s="35"/>
      <c r="J545" s="35"/>
      <c r="K545" s="35"/>
      <c r="L545" s="35"/>
      <c r="M545" s="37"/>
      <c r="N545" s="37"/>
      <c r="O545" s="37"/>
      <c r="P545" s="37"/>
      <c r="Q545" s="35" t="str">
        <f t="shared" si="51"/>
        <v>0901</v>
      </c>
      <c r="R545" s="35" t="str">
        <f t="shared" si="52"/>
        <v/>
      </c>
      <c r="S545" s="35" t="str">
        <f>IF(基準給与届!H545="","",基準給与届!H545)</f>
        <v/>
      </c>
      <c r="T545" s="35" t="str">
        <f t="shared" si="53"/>
        <v/>
      </c>
      <c r="U545" s="35" t="str">
        <f t="shared" si="54"/>
        <v/>
      </c>
      <c r="V545" s="35" t="str">
        <f>IFERROR(VLOOKUP(基準給与届データ!S545,【参照】標準報酬月額テーブル!$E$3:$I$33,5,TRUE),"")</f>
        <v/>
      </c>
      <c r="W545" s="35" t="str">
        <f t="shared" si="55"/>
        <v/>
      </c>
      <c r="X545" s="37"/>
      <c r="Y545" s="37"/>
      <c r="Z545" s="37"/>
      <c r="AA545" s="37"/>
      <c r="AB545" s="37"/>
      <c r="AC545" s="37"/>
      <c r="AD545" s="37"/>
    </row>
    <row r="546" spans="1:30" s="38" customFormat="1" x14ac:dyDescent="0.15">
      <c r="A546" s="36" t="s">
        <v>79</v>
      </c>
      <c r="B546" s="35" t="str">
        <f t="shared" si="50"/>
        <v/>
      </c>
      <c r="C546" s="35" t="str">
        <f>IF(基準給与届!B546="","",基準給与届!B546)</f>
        <v/>
      </c>
      <c r="D546" s="35" t="str">
        <f>IF(基準給与届!C546="","",基準給与届!C546)</f>
        <v/>
      </c>
      <c r="E546" s="37" t="str">
        <f>IF(基準給与届!D546="","",基準給与届!D546)</f>
        <v/>
      </c>
      <c r="F546" s="37" t="str">
        <f>IF(基準給与届!E546="","",基準給与届!E546)</f>
        <v/>
      </c>
      <c r="G546" s="35" t="str">
        <f>IF(基準給与届!F546="","",基準給与届!F546)</f>
        <v/>
      </c>
      <c r="H546" s="35" t="str">
        <f>IF(基準給与届!G546="","",基準給与届!G546)</f>
        <v/>
      </c>
      <c r="I546" s="35"/>
      <c r="J546" s="35"/>
      <c r="K546" s="35"/>
      <c r="L546" s="35"/>
      <c r="M546" s="37"/>
      <c r="N546" s="37"/>
      <c r="O546" s="37"/>
      <c r="P546" s="37"/>
      <c r="Q546" s="35" t="str">
        <f t="shared" si="51"/>
        <v>0901</v>
      </c>
      <c r="R546" s="35" t="str">
        <f t="shared" si="52"/>
        <v/>
      </c>
      <c r="S546" s="35" t="str">
        <f>IF(基準給与届!H546="","",基準給与届!H546)</f>
        <v/>
      </c>
      <c r="T546" s="35" t="str">
        <f t="shared" si="53"/>
        <v/>
      </c>
      <c r="U546" s="35" t="str">
        <f t="shared" si="54"/>
        <v/>
      </c>
      <c r="V546" s="35" t="str">
        <f>IFERROR(VLOOKUP(基準給与届データ!S546,【参照】標準報酬月額テーブル!$E$3:$I$33,5,TRUE),"")</f>
        <v/>
      </c>
      <c r="W546" s="35" t="str">
        <f t="shared" si="55"/>
        <v/>
      </c>
      <c r="X546" s="37"/>
      <c r="Y546" s="37"/>
      <c r="Z546" s="37"/>
      <c r="AA546" s="37"/>
      <c r="AB546" s="37"/>
      <c r="AC546" s="37"/>
      <c r="AD546" s="37"/>
    </row>
    <row r="547" spans="1:30" s="38" customFormat="1" x14ac:dyDescent="0.15">
      <c r="A547" s="36" t="s">
        <v>79</v>
      </c>
      <c r="B547" s="35" t="str">
        <f t="shared" si="50"/>
        <v/>
      </c>
      <c r="C547" s="35" t="str">
        <f>IF(基準給与届!B547="","",基準給与届!B547)</f>
        <v/>
      </c>
      <c r="D547" s="35" t="str">
        <f>IF(基準給与届!C547="","",基準給与届!C547)</f>
        <v/>
      </c>
      <c r="E547" s="37" t="str">
        <f>IF(基準給与届!D547="","",基準給与届!D547)</f>
        <v/>
      </c>
      <c r="F547" s="37" t="str">
        <f>IF(基準給与届!E547="","",基準給与届!E547)</f>
        <v/>
      </c>
      <c r="G547" s="35" t="str">
        <f>IF(基準給与届!F547="","",基準給与届!F547)</f>
        <v/>
      </c>
      <c r="H547" s="35" t="str">
        <f>IF(基準給与届!G547="","",基準給与届!G547)</f>
        <v/>
      </c>
      <c r="I547" s="35"/>
      <c r="J547" s="35"/>
      <c r="K547" s="35"/>
      <c r="L547" s="35"/>
      <c r="M547" s="37"/>
      <c r="N547" s="37"/>
      <c r="O547" s="37"/>
      <c r="P547" s="37"/>
      <c r="Q547" s="35" t="str">
        <f t="shared" si="51"/>
        <v>0901</v>
      </c>
      <c r="R547" s="35" t="str">
        <f t="shared" si="52"/>
        <v/>
      </c>
      <c r="S547" s="35" t="str">
        <f>IF(基準給与届!H547="","",基準給与届!H547)</f>
        <v/>
      </c>
      <c r="T547" s="35" t="str">
        <f t="shared" si="53"/>
        <v/>
      </c>
      <c r="U547" s="35" t="str">
        <f t="shared" si="54"/>
        <v/>
      </c>
      <c r="V547" s="35" t="str">
        <f>IFERROR(VLOOKUP(基準給与届データ!S547,【参照】標準報酬月額テーブル!$E$3:$I$33,5,TRUE),"")</f>
        <v/>
      </c>
      <c r="W547" s="35" t="str">
        <f t="shared" si="55"/>
        <v/>
      </c>
      <c r="X547" s="37"/>
      <c r="Y547" s="37"/>
      <c r="Z547" s="37"/>
      <c r="AA547" s="37"/>
      <c r="AB547" s="37"/>
      <c r="AC547" s="37"/>
      <c r="AD547" s="37"/>
    </row>
    <row r="548" spans="1:30" s="38" customFormat="1" x14ac:dyDescent="0.15">
      <c r="A548" s="36" t="s">
        <v>79</v>
      </c>
      <c r="B548" s="35" t="str">
        <f t="shared" si="50"/>
        <v/>
      </c>
      <c r="C548" s="35" t="str">
        <f>IF(基準給与届!B548="","",基準給与届!B548)</f>
        <v/>
      </c>
      <c r="D548" s="35" t="str">
        <f>IF(基準給与届!C548="","",基準給与届!C548)</f>
        <v/>
      </c>
      <c r="E548" s="37" t="str">
        <f>IF(基準給与届!D548="","",基準給与届!D548)</f>
        <v/>
      </c>
      <c r="F548" s="37" t="str">
        <f>IF(基準給与届!E548="","",基準給与届!E548)</f>
        <v/>
      </c>
      <c r="G548" s="35" t="str">
        <f>IF(基準給与届!F548="","",基準給与届!F548)</f>
        <v/>
      </c>
      <c r="H548" s="35" t="str">
        <f>IF(基準給与届!G548="","",基準給与届!G548)</f>
        <v/>
      </c>
      <c r="I548" s="35"/>
      <c r="J548" s="35"/>
      <c r="K548" s="35"/>
      <c r="L548" s="35"/>
      <c r="M548" s="37"/>
      <c r="N548" s="37"/>
      <c r="O548" s="37"/>
      <c r="P548" s="37"/>
      <c r="Q548" s="35" t="str">
        <f t="shared" si="51"/>
        <v>0901</v>
      </c>
      <c r="R548" s="35" t="str">
        <f t="shared" si="52"/>
        <v/>
      </c>
      <c r="S548" s="35" t="str">
        <f>IF(基準給与届!H548="","",基準給与届!H548)</f>
        <v/>
      </c>
      <c r="T548" s="35" t="str">
        <f t="shared" si="53"/>
        <v/>
      </c>
      <c r="U548" s="35" t="str">
        <f t="shared" si="54"/>
        <v/>
      </c>
      <c r="V548" s="35" t="str">
        <f>IFERROR(VLOOKUP(基準給与届データ!S548,【参照】標準報酬月額テーブル!$E$3:$I$33,5,TRUE),"")</f>
        <v/>
      </c>
      <c r="W548" s="35" t="str">
        <f t="shared" si="55"/>
        <v/>
      </c>
      <c r="X548" s="37"/>
      <c r="Y548" s="37"/>
      <c r="Z548" s="37"/>
      <c r="AA548" s="37"/>
      <c r="AB548" s="37"/>
      <c r="AC548" s="37"/>
      <c r="AD548" s="37"/>
    </row>
    <row r="549" spans="1:30" s="38" customFormat="1" x14ac:dyDescent="0.15">
      <c r="A549" s="36" t="s">
        <v>79</v>
      </c>
      <c r="B549" s="35" t="str">
        <f t="shared" si="50"/>
        <v/>
      </c>
      <c r="C549" s="35" t="str">
        <f>IF(基準給与届!B549="","",基準給与届!B549)</f>
        <v/>
      </c>
      <c r="D549" s="35" t="str">
        <f>IF(基準給与届!C549="","",基準給与届!C549)</f>
        <v/>
      </c>
      <c r="E549" s="37" t="str">
        <f>IF(基準給与届!D549="","",基準給与届!D549)</f>
        <v/>
      </c>
      <c r="F549" s="37" t="str">
        <f>IF(基準給与届!E549="","",基準給与届!E549)</f>
        <v/>
      </c>
      <c r="G549" s="35" t="str">
        <f>IF(基準給与届!F549="","",基準給与届!F549)</f>
        <v/>
      </c>
      <c r="H549" s="35" t="str">
        <f>IF(基準給与届!G549="","",基準給与届!G549)</f>
        <v/>
      </c>
      <c r="I549" s="35"/>
      <c r="J549" s="35"/>
      <c r="K549" s="35"/>
      <c r="L549" s="35"/>
      <c r="M549" s="37"/>
      <c r="N549" s="37"/>
      <c r="O549" s="37"/>
      <c r="P549" s="37"/>
      <c r="Q549" s="35" t="str">
        <f t="shared" si="51"/>
        <v>0901</v>
      </c>
      <c r="R549" s="35" t="str">
        <f t="shared" si="52"/>
        <v/>
      </c>
      <c r="S549" s="35" t="str">
        <f>IF(基準給与届!H549="","",基準給与届!H549)</f>
        <v/>
      </c>
      <c r="T549" s="35" t="str">
        <f t="shared" si="53"/>
        <v/>
      </c>
      <c r="U549" s="35" t="str">
        <f t="shared" si="54"/>
        <v/>
      </c>
      <c r="V549" s="35" t="str">
        <f>IFERROR(VLOOKUP(基準給与届データ!S549,【参照】標準報酬月額テーブル!$E$3:$I$33,5,TRUE),"")</f>
        <v/>
      </c>
      <c r="W549" s="35" t="str">
        <f t="shared" si="55"/>
        <v/>
      </c>
      <c r="X549" s="37"/>
      <c r="Y549" s="37"/>
      <c r="Z549" s="37"/>
      <c r="AA549" s="37"/>
      <c r="AB549" s="37"/>
      <c r="AC549" s="37"/>
      <c r="AD549" s="37"/>
    </row>
    <row r="550" spans="1:30" s="38" customFormat="1" x14ac:dyDescent="0.15">
      <c r="A550" s="36" t="s">
        <v>79</v>
      </c>
      <c r="B550" s="35" t="str">
        <f t="shared" si="50"/>
        <v/>
      </c>
      <c r="C550" s="35" t="str">
        <f>IF(基準給与届!B550="","",基準給与届!B550)</f>
        <v/>
      </c>
      <c r="D550" s="35" t="str">
        <f>IF(基準給与届!C550="","",基準給与届!C550)</f>
        <v/>
      </c>
      <c r="E550" s="37" t="str">
        <f>IF(基準給与届!D550="","",基準給与届!D550)</f>
        <v/>
      </c>
      <c r="F550" s="37" t="str">
        <f>IF(基準給与届!E550="","",基準給与届!E550)</f>
        <v/>
      </c>
      <c r="G550" s="35" t="str">
        <f>IF(基準給与届!F550="","",基準給与届!F550)</f>
        <v/>
      </c>
      <c r="H550" s="35" t="str">
        <f>IF(基準給与届!G550="","",基準給与届!G550)</f>
        <v/>
      </c>
      <c r="I550" s="35"/>
      <c r="J550" s="35"/>
      <c r="K550" s="35"/>
      <c r="L550" s="35"/>
      <c r="M550" s="37"/>
      <c r="N550" s="37"/>
      <c r="O550" s="37"/>
      <c r="P550" s="37"/>
      <c r="Q550" s="35" t="str">
        <f t="shared" si="51"/>
        <v>0901</v>
      </c>
      <c r="R550" s="35" t="str">
        <f t="shared" si="52"/>
        <v/>
      </c>
      <c r="S550" s="35" t="str">
        <f>IF(基準給与届!H550="","",基準給与届!H550)</f>
        <v/>
      </c>
      <c r="T550" s="35" t="str">
        <f t="shared" si="53"/>
        <v/>
      </c>
      <c r="U550" s="35" t="str">
        <f t="shared" si="54"/>
        <v/>
      </c>
      <c r="V550" s="35" t="str">
        <f>IFERROR(VLOOKUP(基準給与届データ!S550,【参照】標準報酬月額テーブル!$E$3:$I$33,5,TRUE),"")</f>
        <v/>
      </c>
      <c r="W550" s="35" t="str">
        <f t="shared" si="55"/>
        <v/>
      </c>
      <c r="X550" s="37"/>
      <c r="Y550" s="37"/>
      <c r="Z550" s="37"/>
      <c r="AA550" s="37"/>
      <c r="AB550" s="37"/>
      <c r="AC550" s="37"/>
      <c r="AD550" s="37"/>
    </row>
    <row r="551" spans="1:30" s="38" customFormat="1" x14ac:dyDescent="0.15">
      <c r="A551" s="36" t="s">
        <v>79</v>
      </c>
      <c r="B551" s="35" t="str">
        <f t="shared" si="50"/>
        <v/>
      </c>
      <c r="C551" s="35" t="str">
        <f>IF(基準給与届!B551="","",基準給与届!B551)</f>
        <v/>
      </c>
      <c r="D551" s="35" t="str">
        <f>IF(基準給与届!C551="","",基準給与届!C551)</f>
        <v/>
      </c>
      <c r="E551" s="37" t="str">
        <f>IF(基準給与届!D551="","",基準給与届!D551)</f>
        <v/>
      </c>
      <c r="F551" s="37" t="str">
        <f>IF(基準給与届!E551="","",基準給与届!E551)</f>
        <v/>
      </c>
      <c r="G551" s="35" t="str">
        <f>IF(基準給与届!F551="","",基準給与届!F551)</f>
        <v/>
      </c>
      <c r="H551" s="35" t="str">
        <f>IF(基準給与届!G551="","",基準給与届!G551)</f>
        <v/>
      </c>
      <c r="I551" s="35"/>
      <c r="J551" s="35"/>
      <c r="K551" s="35"/>
      <c r="L551" s="35"/>
      <c r="M551" s="37"/>
      <c r="N551" s="37"/>
      <c r="O551" s="37"/>
      <c r="P551" s="37"/>
      <c r="Q551" s="35" t="str">
        <f t="shared" si="51"/>
        <v>0901</v>
      </c>
      <c r="R551" s="35" t="str">
        <f t="shared" si="52"/>
        <v/>
      </c>
      <c r="S551" s="35" t="str">
        <f>IF(基準給与届!H551="","",基準給与届!H551)</f>
        <v/>
      </c>
      <c r="T551" s="35" t="str">
        <f t="shared" si="53"/>
        <v/>
      </c>
      <c r="U551" s="35" t="str">
        <f t="shared" si="54"/>
        <v/>
      </c>
      <c r="V551" s="35" t="str">
        <f>IFERROR(VLOOKUP(基準給与届データ!S551,【参照】標準報酬月額テーブル!$E$3:$I$33,5,TRUE),"")</f>
        <v/>
      </c>
      <c r="W551" s="35" t="str">
        <f t="shared" si="55"/>
        <v/>
      </c>
      <c r="X551" s="37"/>
      <c r="Y551" s="37"/>
      <c r="Z551" s="37"/>
      <c r="AA551" s="37"/>
      <c r="AB551" s="37"/>
      <c r="AC551" s="37"/>
      <c r="AD551" s="37"/>
    </row>
    <row r="552" spans="1:30" s="38" customFormat="1" x14ac:dyDescent="0.15">
      <c r="A552" s="36" t="s">
        <v>79</v>
      </c>
      <c r="B552" s="35" t="str">
        <f t="shared" si="50"/>
        <v/>
      </c>
      <c r="C552" s="35" t="str">
        <f>IF(基準給与届!B552="","",基準給与届!B552)</f>
        <v/>
      </c>
      <c r="D552" s="35" t="str">
        <f>IF(基準給与届!C552="","",基準給与届!C552)</f>
        <v/>
      </c>
      <c r="E552" s="37" t="str">
        <f>IF(基準給与届!D552="","",基準給与届!D552)</f>
        <v/>
      </c>
      <c r="F552" s="37" t="str">
        <f>IF(基準給与届!E552="","",基準給与届!E552)</f>
        <v/>
      </c>
      <c r="G552" s="35" t="str">
        <f>IF(基準給与届!F552="","",基準給与届!F552)</f>
        <v/>
      </c>
      <c r="H552" s="35" t="str">
        <f>IF(基準給与届!G552="","",基準給与届!G552)</f>
        <v/>
      </c>
      <c r="I552" s="35"/>
      <c r="J552" s="35"/>
      <c r="K552" s="35"/>
      <c r="L552" s="35"/>
      <c r="M552" s="37"/>
      <c r="N552" s="37"/>
      <c r="O552" s="37"/>
      <c r="P552" s="37"/>
      <c r="Q552" s="35" t="str">
        <f t="shared" si="51"/>
        <v>0901</v>
      </c>
      <c r="R552" s="35" t="str">
        <f t="shared" si="52"/>
        <v/>
      </c>
      <c r="S552" s="35" t="str">
        <f>IF(基準給与届!H552="","",基準給与届!H552)</f>
        <v/>
      </c>
      <c r="T552" s="35" t="str">
        <f t="shared" si="53"/>
        <v/>
      </c>
      <c r="U552" s="35" t="str">
        <f t="shared" si="54"/>
        <v/>
      </c>
      <c r="V552" s="35" t="str">
        <f>IFERROR(VLOOKUP(基準給与届データ!S552,【参照】標準報酬月額テーブル!$E$3:$I$33,5,TRUE),"")</f>
        <v/>
      </c>
      <c r="W552" s="35" t="str">
        <f t="shared" si="55"/>
        <v/>
      </c>
      <c r="X552" s="37"/>
      <c r="Y552" s="37"/>
      <c r="Z552" s="37"/>
      <c r="AA552" s="37"/>
      <c r="AB552" s="37"/>
      <c r="AC552" s="37"/>
      <c r="AD552" s="37"/>
    </row>
    <row r="553" spans="1:30" s="38" customFormat="1" x14ac:dyDescent="0.15">
      <c r="A553" s="36" t="s">
        <v>79</v>
      </c>
      <c r="B553" s="35" t="str">
        <f t="shared" si="50"/>
        <v/>
      </c>
      <c r="C553" s="35" t="str">
        <f>IF(基準給与届!B553="","",基準給与届!B553)</f>
        <v/>
      </c>
      <c r="D553" s="35" t="str">
        <f>IF(基準給与届!C553="","",基準給与届!C553)</f>
        <v/>
      </c>
      <c r="E553" s="37" t="str">
        <f>IF(基準給与届!D553="","",基準給与届!D553)</f>
        <v/>
      </c>
      <c r="F553" s="37" t="str">
        <f>IF(基準給与届!E553="","",基準給与届!E553)</f>
        <v/>
      </c>
      <c r="G553" s="35" t="str">
        <f>IF(基準給与届!F553="","",基準給与届!F553)</f>
        <v/>
      </c>
      <c r="H553" s="35" t="str">
        <f>IF(基準給与届!G553="","",基準給与届!G553)</f>
        <v/>
      </c>
      <c r="I553" s="35"/>
      <c r="J553" s="35"/>
      <c r="K553" s="35"/>
      <c r="L553" s="35"/>
      <c r="M553" s="37"/>
      <c r="N553" s="37"/>
      <c r="O553" s="37"/>
      <c r="P553" s="37"/>
      <c r="Q553" s="35" t="str">
        <f t="shared" si="51"/>
        <v>0901</v>
      </c>
      <c r="R553" s="35" t="str">
        <f t="shared" si="52"/>
        <v/>
      </c>
      <c r="S553" s="35" t="str">
        <f>IF(基準給与届!H553="","",基準給与届!H553)</f>
        <v/>
      </c>
      <c r="T553" s="35" t="str">
        <f t="shared" si="53"/>
        <v/>
      </c>
      <c r="U553" s="35" t="str">
        <f t="shared" si="54"/>
        <v/>
      </c>
      <c r="V553" s="35" t="str">
        <f>IFERROR(VLOOKUP(基準給与届データ!S553,【参照】標準報酬月額テーブル!$E$3:$I$33,5,TRUE),"")</f>
        <v/>
      </c>
      <c r="W553" s="35" t="str">
        <f t="shared" si="55"/>
        <v/>
      </c>
      <c r="X553" s="37"/>
      <c r="Y553" s="37"/>
      <c r="Z553" s="37"/>
      <c r="AA553" s="37"/>
      <c r="AB553" s="37"/>
      <c r="AC553" s="37"/>
      <c r="AD553" s="37"/>
    </row>
    <row r="554" spans="1:30" s="38" customFormat="1" x14ac:dyDescent="0.15">
      <c r="A554" s="36" t="s">
        <v>79</v>
      </c>
      <c r="B554" s="35" t="str">
        <f t="shared" si="50"/>
        <v/>
      </c>
      <c r="C554" s="35" t="str">
        <f>IF(基準給与届!B554="","",基準給与届!B554)</f>
        <v/>
      </c>
      <c r="D554" s="35" t="str">
        <f>IF(基準給与届!C554="","",基準給与届!C554)</f>
        <v/>
      </c>
      <c r="E554" s="37" t="str">
        <f>IF(基準給与届!D554="","",基準給与届!D554)</f>
        <v/>
      </c>
      <c r="F554" s="37" t="str">
        <f>IF(基準給与届!E554="","",基準給与届!E554)</f>
        <v/>
      </c>
      <c r="G554" s="35" t="str">
        <f>IF(基準給与届!F554="","",基準給与届!F554)</f>
        <v/>
      </c>
      <c r="H554" s="35" t="str">
        <f>IF(基準給与届!G554="","",基準給与届!G554)</f>
        <v/>
      </c>
      <c r="I554" s="35"/>
      <c r="J554" s="35"/>
      <c r="K554" s="35"/>
      <c r="L554" s="35"/>
      <c r="M554" s="37"/>
      <c r="N554" s="37"/>
      <c r="O554" s="37"/>
      <c r="P554" s="37"/>
      <c r="Q554" s="35" t="str">
        <f t="shared" si="51"/>
        <v>0901</v>
      </c>
      <c r="R554" s="35" t="str">
        <f t="shared" si="52"/>
        <v/>
      </c>
      <c r="S554" s="35" t="str">
        <f>IF(基準給与届!H554="","",基準給与届!H554)</f>
        <v/>
      </c>
      <c r="T554" s="35" t="str">
        <f t="shared" si="53"/>
        <v/>
      </c>
      <c r="U554" s="35" t="str">
        <f t="shared" si="54"/>
        <v/>
      </c>
      <c r="V554" s="35" t="str">
        <f>IFERROR(VLOOKUP(基準給与届データ!S554,【参照】標準報酬月額テーブル!$E$3:$I$33,5,TRUE),"")</f>
        <v/>
      </c>
      <c r="W554" s="35" t="str">
        <f t="shared" si="55"/>
        <v/>
      </c>
      <c r="X554" s="37"/>
      <c r="Y554" s="37"/>
      <c r="Z554" s="37"/>
      <c r="AA554" s="37"/>
      <c r="AB554" s="37"/>
      <c r="AC554" s="37"/>
      <c r="AD554" s="37"/>
    </row>
    <row r="555" spans="1:30" s="38" customFormat="1" x14ac:dyDescent="0.15">
      <c r="A555" s="36" t="s">
        <v>79</v>
      </c>
      <c r="B555" s="35" t="str">
        <f t="shared" si="50"/>
        <v/>
      </c>
      <c r="C555" s="35" t="str">
        <f>IF(基準給与届!B555="","",基準給与届!B555)</f>
        <v/>
      </c>
      <c r="D555" s="35" t="str">
        <f>IF(基準給与届!C555="","",基準給与届!C555)</f>
        <v/>
      </c>
      <c r="E555" s="37" t="str">
        <f>IF(基準給与届!D555="","",基準給与届!D555)</f>
        <v/>
      </c>
      <c r="F555" s="37" t="str">
        <f>IF(基準給与届!E555="","",基準給与届!E555)</f>
        <v/>
      </c>
      <c r="G555" s="35" t="str">
        <f>IF(基準給与届!F555="","",基準給与届!F555)</f>
        <v/>
      </c>
      <c r="H555" s="35" t="str">
        <f>IF(基準給与届!G555="","",基準給与届!G555)</f>
        <v/>
      </c>
      <c r="I555" s="35"/>
      <c r="J555" s="35"/>
      <c r="K555" s="35"/>
      <c r="L555" s="35"/>
      <c r="M555" s="37"/>
      <c r="N555" s="37"/>
      <c r="O555" s="37"/>
      <c r="P555" s="37"/>
      <c r="Q555" s="35" t="str">
        <f t="shared" si="51"/>
        <v>0901</v>
      </c>
      <c r="R555" s="35" t="str">
        <f t="shared" si="52"/>
        <v/>
      </c>
      <c r="S555" s="35" t="str">
        <f>IF(基準給与届!H555="","",基準給与届!H555)</f>
        <v/>
      </c>
      <c r="T555" s="35" t="str">
        <f t="shared" si="53"/>
        <v/>
      </c>
      <c r="U555" s="35" t="str">
        <f t="shared" si="54"/>
        <v/>
      </c>
      <c r="V555" s="35" t="str">
        <f>IFERROR(VLOOKUP(基準給与届データ!S555,【参照】標準報酬月額テーブル!$E$3:$I$33,5,TRUE),"")</f>
        <v/>
      </c>
      <c r="W555" s="35" t="str">
        <f t="shared" si="55"/>
        <v/>
      </c>
      <c r="X555" s="37"/>
      <c r="Y555" s="37"/>
      <c r="Z555" s="37"/>
      <c r="AA555" s="37"/>
      <c r="AB555" s="37"/>
      <c r="AC555" s="37"/>
      <c r="AD555" s="37"/>
    </row>
    <row r="556" spans="1:30" s="38" customFormat="1" x14ac:dyDescent="0.15">
      <c r="A556" s="36" t="s">
        <v>79</v>
      </c>
      <c r="B556" s="35" t="str">
        <f t="shared" si="50"/>
        <v/>
      </c>
      <c r="C556" s="35" t="str">
        <f>IF(基準給与届!B556="","",基準給与届!B556)</f>
        <v/>
      </c>
      <c r="D556" s="35" t="str">
        <f>IF(基準給与届!C556="","",基準給与届!C556)</f>
        <v/>
      </c>
      <c r="E556" s="37" t="str">
        <f>IF(基準給与届!D556="","",基準給与届!D556)</f>
        <v/>
      </c>
      <c r="F556" s="37" t="str">
        <f>IF(基準給与届!E556="","",基準給与届!E556)</f>
        <v/>
      </c>
      <c r="G556" s="35" t="str">
        <f>IF(基準給与届!F556="","",基準給与届!F556)</f>
        <v/>
      </c>
      <c r="H556" s="35" t="str">
        <f>IF(基準給与届!G556="","",基準給与届!G556)</f>
        <v/>
      </c>
      <c r="I556" s="35"/>
      <c r="J556" s="35"/>
      <c r="K556" s="35"/>
      <c r="L556" s="35"/>
      <c r="M556" s="37"/>
      <c r="N556" s="37"/>
      <c r="O556" s="37"/>
      <c r="P556" s="37"/>
      <c r="Q556" s="35" t="str">
        <f t="shared" si="51"/>
        <v>0901</v>
      </c>
      <c r="R556" s="35" t="str">
        <f t="shared" si="52"/>
        <v/>
      </c>
      <c r="S556" s="35" t="str">
        <f>IF(基準給与届!H556="","",基準給与届!H556)</f>
        <v/>
      </c>
      <c r="T556" s="35" t="str">
        <f t="shared" si="53"/>
        <v/>
      </c>
      <c r="U556" s="35" t="str">
        <f t="shared" si="54"/>
        <v/>
      </c>
      <c r="V556" s="35" t="str">
        <f>IFERROR(VLOOKUP(基準給与届データ!S556,【参照】標準報酬月額テーブル!$E$3:$I$33,5,TRUE),"")</f>
        <v/>
      </c>
      <c r="W556" s="35" t="str">
        <f t="shared" si="55"/>
        <v/>
      </c>
      <c r="X556" s="37"/>
      <c r="Y556" s="37"/>
      <c r="Z556" s="37"/>
      <c r="AA556" s="37"/>
      <c r="AB556" s="37"/>
      <c r="AC556" s="37"/>
      <c r="AD556" s="37"/>
    </row>
    <row r="557" spans="1:30" s="38" customFormat="1" x14ac:dyDescent="0.15">
      <c r="A557" s="36" t="s">
        <v>79</v>
      </c>
      <c r="B557" s="35" t="str">
        <f t="shared" si="50"/>
        <v/>
      </c>
      <c r="C557" s="35" t="str">
        <f>IF(基準給与届!B557="","",基準給与届!B557)</f>
        <v/>
      </c>
      <c r="D557" s="35" t="str">
        <f>IF(基準給与届!C557="","",基準給与届!C557)</f>
        <v/>
      </c>
      <c r="E557" s="37" t="str">
        <f>IF(基準給与届!D557="","",基準給与届!D557)</f>
        <v/>
      </c>
      <c r="F557" s="37" t="str">
        <f>IF(基準給与届!E557="","",基準給与届!E557)</f>
        <v/>
      </c>
      <c r="G557" s="35" t="str">
        <f>IF(基準給与届!F557="","",基準給与届!F557)</f>
        <v/>
      </c>
      <c r="H557" s="35" t="str">
        <f>IF(基準給与届!G557="","",基準給与届!G557)</f>
        <v/>
      </c>
      <c r="I557" s="35"/>
      <c r="J557" s="35"/>
      <c r="K557" s="35"/>
      <c r="L557" s="35"/>
      <c r="M557" s="37"/>
      <c r="N557" s="37"/>
      <c r="O557" s="37"/>
      <c r="P557" s="37"/>
      <c r="Q557" s="35" t="str">
        <f t="shared" si="51"/>
        <v>0901</v>
      </c>
      <c r="R557" s="35" t="str">
        <f t="shared" si="52"/>
        <v/>
      </c>
      <c r="S557" s="35" t="str">
        <f>IF(基準給与届!H557="","",基準給与届!H557)</f>
        <v/>
      </c>
      <c r="T557" s="35" t="str">
        <f t="shared" si="53"/>
        <v/>
      </c>
      <c r="U557" s="35" t="str">
        <f t="shared" si="54"/>
        <v/>
      </c>
      <c r="V557" s="35" t="str">
        <f>IFERROR(VLOOKUP(基準給与届データ!S557,【参照】標準報酬月額テーブル!$E$3:$I$33,5,TRUE),"")</f>
        <v/>
      </c>
      <c r="W557" s="35" t="str">
        <f t="shared" si="55"/>
        <v/>
      </c>
      <c r="X557" s="37"/>
      <c r="Y557" s="37"/>
      <c r="Z557" s="37"/>
      <c r="AA557" s="37"/>
      <c r="AB557" s="37"/>
      <c r="AC557" s="37"/>
      <c r="AD557" s="37"/>
    </row>
    <row r="558" spans="1:30" s="38" customFormat="1" x14ac:dyDescent="0.15">
      <c r="A558" s="36" t="s">
        <v>79</v>
      </c>
      <c r="B558" s="35" t="str">
        <f t="shared" si="50"/>
        <v/>
      </c>
      <c r="C558" s="35" t="str">
        <f>IF(基準給与届!B558="","",基準給与届!B558)</f>
        <v/>
      </c>
      <c r="D558" s="35" t="str">
        <f>IF(基準給与届!C558="","",基準給与届!C558)</f>
        <v/>
      </c>
      <c r="E558" s="37" t="str">
        <f>IF(基準給与届!D558="","",基準給与届!D558)</f>
        <v/>
      </c>
      <c r="F558" s="37" t="str">
        <f>IF(基準給与届!E558="","",基準給与届!E558)</f>
        <v/>
      </c>
      <c r="G558" s="35" t="str">
        <f>IF(基準給与届!F558="","",基準給与届!F558)</f>
        <v/>
      </c>
      <c r="H558" s="35" t="str">
        <f>IF(基準給与届!G558="","",基準給与届!G558)</f>
        <v/>
      </c>
      <c r="I558" s="35"/>
      <c r="J558" s="35"/>
      <c r="K558" s="35"/>
      <c r="L558" s="35"/>
      <c r="M558" s="37"/>
      <c r="N558" s="37"/>
      <c r="O558" s="37"/>
      <c r="P558" s="37"/>
      <c r="Q558" s="35" t="str">
        <f t="shared" si="51"/>
        <v>0901</v>
      </c>
      <c r="R558" s="35" t="str">
        <f t="shared" si="52"/>
        <v/>
      </c>
      <c r="S558" s="35" t="str">
        <f>IF(基準給与届!H558="","",基準給与届!H558)</f>
        <v/>
      </c>
      <c r="T558" s="35" t="str">
        <f t="shared" si="53"/>
        <v/>
      </c>
      <c r="U558" s="35" t="str">
        <f t="shared" si="54"/>
        <v/>
      </c>
      <c r="V558" s="35" t="str">
        <f>IFERROR(VLOOKUP(基準給与届データ!S558,【参照】標準報酬月額テーブル!$E$3:$I$33,5,TRUE),"")</f>
        <v/>
      </c>
      <c r="W558" s="35" t="str">
        <f t="shared" si="55"/>
        <v/>
      </c>
      <c r="X558" s="37"/>
      <c r="Y558" s="37"/>
      <c r="Z558" s="37"/>
      <c r="AA558" s="37"/>
      <c r="AB558" s="37"/>
      <c r="AC558" s="37"/>
      <c r="AD558" s="37"/>
    </row>
    <row r="559" spans="1:30" s="38" customFormat="1" x14ac:dyDescent="0.15">
      <c r="A559" s="36" t="s">
        <v>79</v>
      </c>
      <c r="B559" s="35" t="str">
        <f t="shared" si="50"/>
        <v/>
      </c>
      <c r="C559" s="35" t="str">
        <f>IF(基準給与届!B559="","",基準給与届!B559)</f>
        <v/>
      </c>
      <c r="D559" s="35" t="str">
        <f>IF(基準給与届!C559="","",基準給与届!C559)</f>
        <v/>
      </c>
      <c r="E559" s="37" t="str">
        <f>IF(基準給与届!D559="","",基準給与届!D559)</f>
        <v/>
      </c>
      <c r="F559" s="37" t="str">
        <f>IF(基準給与届!E559="","",基準給与届!E559)</f>
        <v/>
      </c>
      <c r="G559" s="35" t="str">
        <f>IF(基準給与届!F559="","",基準給与届!F559)</f>
        <v/>
      </c>
      <c r="H559" s="35" t="str">
        <f>IF(基準給与届!G559="","",基準給与届!G559)</f>
        <v/>
      </c>
      <c r="I559" s="35"/>
      <c r="J559" s="35"/>
      <c r="K559" s="35"/>
      <c r="L559" s="35"/>
      <c r="M559" s="37"/>
      <c r="N559" s="37"/>
      <c r="O559" s="37"/>
      <c r="P559" s="37"/>
      <c r="Q559" s="35" t="str">
        <f t="shared" si="51"/>
        <v>0901</v>
      </c>
      <c r="R559" s="35" t="str">
        <f t="shared" si="52"/>
        <v/>
      </c>
      <c r="S559" s="35" t="str">
        <f>IF(基準給与届!H559="","",基準給与届!H559)</f>
        <v/>
      </c>
      <c r="T559" s="35" t="str">
        <f t="shared" si="53"/>
        <v/>
      </c>
      <c r="U559" s="35" t="str">
        <f t="shared" si="54"/>
        <v/>
      </c>
      <c r="V559" s="35" t="str">
        <f>IFERROR(VLOOKUP(基準給与届データ!S559,【参照】標準報酬月額テーブル!$E$3:$I$33,5,TRUE),"")</f>
        <v/>
      </c>
      <c r="W559" s="35" t="str">
        <f t="shared" si="55"/>
        <v/>
      </c>
      <c r="X559" s="37"/>
      <c r="Y559" s="37"/>
      <c r="Z559" s="37"/>
      <c r="AA559" s="37"/>
      <c r="AB559" s="37"/>
      <c r="AC559" s="37"/>
      <c r="AD559" s="37"/>
    </row>
    <row r="560" spans="1:30" s="38" customFormat="1" x14ac:dyDescent="0.15">
      <c r="A560" s="36" t="s">
        <v>79</v>
      </c>
      <c r="B560" s="35" t="str">
        <f t="shared" si="50"/>
        <v/>
      </c>
      <c r="C560" s="35" t="str">
        <f>IF(基準給与届!B560="","",基準給与届!B560)</f>
        <v/>
      </c>
      <c r="D560" s="35" t="str">
        <f>IF(基準給与届!C560="","",基準給与届!C560)</f>
        <v/>
      </c>
      <c r="E560" s="37" t="str">
        <f>IF(基準給与届!D560="","",基準給与届!D560)</f>
        <v/>
      </c>
      <c r="F560" s="37" t="str">
        <f>IF(基準給与届!E560="","",基準給与届!E560)</f>
        <v/>
      </c>
      <c r="G560" s="35" t="str">
        <f>IF(基準給与届!F560="","",基準給与届!F560)</f>
        <v/>
      </c>
      <c r="H560" s="35" t="str">
        <f>IF(基準給与届!G560="","",基準給与届!G560)</f>
        <v/>
      </c>
      <c r="I560" s="35"/>
      <c r="J560" s="35"/>
      <c r="K560" s="35"/>
      <c r="L560" s="35"/>
      <c r="M560" s="37"/>
      <c r="N560" s="37"/>
      <c r="O560" s="37"/>
      <c r="P560" s="37"/>
      <c r="Q560" s="35" t="str">
        <f t="shared" si="51"/>
        <v>0901</v>
      </c>
      <c r="R560" s="35" t="str">
        <f t="shared" si="52"/>
        <v/>
      </c>
      <c r="S560" s="35" t="str">
        <f>IF(基準給与届!H560="","",基準給与届!H560)</f>
        <v/>
      </c>
      <c r="T560" s="35" t="str">
        <f t="shared" si="53"/>
        <v/>
      </c>
      <c r="U560" s="35" t="str">
        <f t="shared" si="54"/>
        <v/>
      </c>
      <c r="V560" s="35" t="str">
        <f>IFERROR(VLOOKUP(基準給与届データ!S560,【参照】標準報酬月額テーブル!$E$3:$I$33,5,TRUE),"")</f>
        <v/>
      </c>
      <c r="W560" s="35" t="str">
        <f t="shared" si="55"/>
        <v/>
      </c>
      <c r="X560" s="37"/>
      <c r="Y560" s="37"/>
      <c r="Z560" s="37"/>
      <c r="AA560" s="37"/>
      <c r="AB560" s="37"/>
      <c r="AC560" s="37"/>
      <c r="AD560" s="37"/>
    </row>
    <row r="561" spans="1:30" s="38" customFormat="1" x14ac:dyDescent="0.15">
      <c r="A561" s="36" t="s">
        <v>79</v>
      </c>
      <c r="B561" s="35" t="str">
        <f t="shared" si="50"/>
        <v/>
      </c>
      <c r="C561" s="35" t="str">
        <f>IF(基準給与届!B561="","",基準給与届!B561)</f>
        <v/>
      </c>
      <c r="D561" s="35" t="str">
        <f>IF(基準給与届!C561="","",基準給与届!C561)</f>
        <v/>
      </c>
      <c r="E561" s="37" t="str">
        <f>IF(基準給与届!D561="","",基準給与届!D561)</f>
        <v/>
      </c>
      <c r="F561" s="37" t="str">
        <f>IF(基準給与届!E561="","",基準給与届!E561)</f>
        <v/>
      </c>
      <c r="G561" s="35" t="str">
        <f>IF(基準給与届!F561="","",基準給与届!F561)</f>
        <v/>
      </c>
      <c r="H561" s="35" t="str">
        <f>IF(基準給与届!G561="","",基準給与届!G561)</f>
        <v/>
      </c>
      <c r="I561" s="35"/>
      <c r="J561" s="35"/>
      <c r="K561" s="35"/>
      <c r="L561" s="35"/>
      <c r="M561" s="37"/>
      <c r="N561" s="37"/>
      <c r="O561" s="37"/>
      <c r="P561" s="37"/>
      <c r="Q561" s="35" t="str">
        <f t="shared" si="51"/>
        <v>0901</v>
      </c>
      <c r="R561" s="35" t="str">
        <f t="shared" si="52"/>
        <v/>
      </c>
      <c r="S561" s="35" t="str">
        <f>IF(基準給与届!H561="","",基準給与届!H561)</f>
        <v/>
      </c>
      <c r="T561" s="35" t="str">
        <f t="shared" si="53"/>
        <v/>
      </c>
      <c r="U561" s="35" t="str">
        <f t="shared" si="54"/>
        <v/>
      </c>
      <c r="V561" s="35" t="str">
        <f>IFERROR(VLOOKUP(基準給与届データ!S561,【参照】標準報酬月額テーブル!$E$3:$I$33,5,TRUE),"")</f>
        <v/>
      </c>
      <c r="W561" s="35" t="str">
        <f t="shared" si="55"/>
        <v/>
      </c>
      <c r="X561" s="37"/>
      <c r="Y561" s="37"/>
      <c r="Z561" s="37"/>
      <c r="AA561" s="37"/>
      <c r="AB561" s="37"/>
      <c r="AC561" s="37"/>
      <c r="AD561" s="37"/>
    </row>
    <row r="562" spans="1:30" s="38" customFormat="1" x14ac:dyDescent="0.15">
      <c r="A562" s="36" t="s">
        <v>79</v>
      </c>
      <c r="B562" s="35" t="str">
        <f t="shared" si="50"/>
        <v/>
      </c>
      <c r="C562" s="35" t="str">
        <f>IF(基準給与届!B562="","",基準給与届!B562)</f>
        <v/>
      </c>
      <c r="D562" s="35" t="str">
        <f>IF(基準給与届!C562="","",基準給与届!C562)</f>
        <v/>
      </c>
      <c r="E562" s="37" t="str">
        <f>IF(基準給与届!D562="","",基準給与届!D562)</f>
        <v/>
      </c>
      <c r="F562" s="37" t="str">
        <f>IF(基準給与届!E562="","",基準給与届!E562)</f>
        <v/>
      </c>
      <c r="G562" s="35" t="str">
        <f>IF(基準給与届!F562="","",基準給与届!F562)</f>
        <v/>
      </c>
      <c r="H562" s="35" t="str">
        <f>IF(基準給与届!G562="","",基準給与届!G562)</f>
        <v/>
      </c>
      <c r="I562" s="35"/>
      <c r="J562" s="35"/>
      <c r="K562" s="35"/>
      <c r="L562" s="35"/>
      <c r="M562" s="37"/>
      <c r="N562" s="37"/>
      <c r="O562" s="37"/>
      <c r="P562" s="37"/>
      <c r="Q562" s="35" t="str">
        <f t="shared" si="51"/>
        <v>0901</v>
      </c>
      <c r="R562" s="35" t="str">
        <f t="shared" si="52"/>
        <v/>
      </c>
      <c r="S562" s="35" t="str">
        <f>IF(基準給与届!H562="","",基準給与届!H562)</f>
        <v/>
      </c>
      <c r="T562" s="35" t="str">
        <f t="shared" si="53"/>
        <v/>
      </c>
      <c r="U562" s="35" t="str">
        <f t="shared" si="54"/>
        <v/>
      </c>
      <c r="V562" s="35" t="str">
        <f>IFERROR(VLOOKUP(基準給与届データ!S562,【参照】標準報酬月額テーブル!$E$3:$I$33,5,TRUE),"")</f>
        <v/>
      </c>
      <c r="W562" s="35" t="str">
        <f t="shared" si="55"/>
        <v/>
      </c>
      <c r="X562" s="37"/>
      <c r="Y562" s="37"/>
      <c r="Z562" s="37"/>
      <c r="AA562" s="37"/>
      <c r="AB562" s="37"/>
      <c r="AC562" s="37"/>
      <c r="AD562" s="37"/>
    </row>
    <row r="563" spans="1:30" s="38" customFormat="1" x14ac:dyDescent="0.15">
      <c r="A563" s="36" t="s">
        <v>79</v>
      </c>
      <c r="B563" s="35" t="str">
        <f t="shared" si="50"/>
        <v/>
      </c>
      <c r="C563" s="35" t="str">
        <f>IF(基準給与届!B563="","",基準給与届!B563)</f>
        <v/>
      </c>
      <c r="D563" s="35" t="str">
        <f>IF(基準給与届!C563="","",基準給与届!C563)</f>
        <v/>
      </c>
      <c r="E563" s="37" t="str">
        <f>IF(基準給与届!D563="","",基準給与届!D563)</f>
        <v/>
      </c>
      <c r="F563" s="37" t="str">
        <f>IF(基準給与届!E563="","",基準給与届!E563)</f>
        <v/>
      </c>
      <c r="G563" s="35" t="str">
        <f>IF(基準給与届!F563="","",基準給与届!F563)</f>
        <v/>
      </c>
      <c r="H563" s="35" t="str">
        <f>IF(基準給与届!G563="","",基準給与届!G563)</f>
        <v/>
      </c>
      <c r="I563" s="35"/>
      <c r="J563" s="35"/>
      <c r="K563" s="35"/>
      <c r="L563" s="35"/>
      <c r="M563" s="37"/>
      <c r="N563" s="37"/>
      <c r="O563" s="37"/>
      <c r="P563" s="37"/>
      <c r="Q563" s="35" t="str">
        <f t="shared" si="51"/>
        <v>0901</v>
      </c>
      <c r="R563" s="35" t="str">
        <f t="shared" si="52"/>
        <v/>
      </c>
      <c r="S563" s="35" t="str">
        <f>IF(基準給与届!H563="","",基準給与届!H563)</f>
        <v/>
      </c>
      <c r="T563" s="35" t="str">
        <f t="shared" si="53"/>
        <v/>
      </c>
      <c r="U563" s="35" t="str">
        <f t="shared" si="54"/>
        <v/>
      </c>
      <c r="V563" s="35" t="str">
        <f>IFERROR(VLOOKUP(基準給与届データ!S563,【参照】標準報酬月額テーブル!$E$3:$I$33,5,TRUE),"")</f>
        <v/>
      </c>
      <c r="W563" s="35" t="str">
        <f t="shared" si="55"/>
        <v/>
      </c>
      <c r="X563" s="37"/>
      <c r="Y563" s="37"/>
      <c r="Z563" s="37"/>
      <c r="AA563" s="37"/>
      <c r="AB563" s="37"/>
      <c r="AC563" s="37"/>
      <c r="AD563" s="37"/>
    </row>
    <row r="564" spans="1:30" s="38" customFormat="1" x14ac:dyDescent="0.15">
      <c r="A564" s="36" t="s">
        <v>79</v>
      </c>
      <c r="B564" s="35" t="str">
        <f t="shared" si="50"/>
        <v/>
      </c>
      <c r="C564" s="35" t="str">
        <f>IF(基準給与届!B564="","",基準給与届!B564)</f>
        <v/>
      </c>
      <c r="D564" s="35" t="str">
        <f>IF(基準給与届!C564="","",基準給与届!C564)</f>
        <v/>
      </c>
      <c r="E564" s="37" t="str">
        <f>IF(基準給与届!D564="","",基準給与届!D564)</f>
        <v/>
      </c>
      <c r="F564" s="37" t="str">
        <f>IF(基準給与届!E564="","",基準給与届!E564)</f>
        <v/>
      </c>
      <c r="G564" s="35" t="str">
        <f>IF(基準給与届!F564="","",基準給与届!F564)</f>
        <v/>
      </c>
      <c r="H564" s="35" t="str">
        <f>IF(基準給与届!G564="","",基準給与届!G564)</f>
        <v/>
      </c>
      <c r="I564" s="35"/>
      <c r="J564" s="35"/>
      <c r="K564" s="35"/>
      <c r="L564" s="35"/>
      <c r="M564" s="37"/>
      <c r="N564" s="37"/>
      <c r="O564" s="37"/>
      <c r="P564" s="37"/>
      <c r="Q564" s="35" t="str">
        <f t="shared" si="51"/>
        <v>0901</v>
      </c>
      <c r="R564" s="35" t="str">
        <f t="shared" si="52"/>
        <v/>
      </c>
      <c r="S564" s="35" t="str">
        <f>IF(基準給与届!H564="","",基準給与届!H564)</f>
        <v/>
      </c>
      <c r="T564" s="35" t="str">
        <f t="shared" si="53"/>
        <v/>
      </c>
      <c r="U564" s="35" t="str">
        <f t="shared" si="54"/>
        <v/>
      </c>
      <c r="V564" s="35" t="str">
        <f>IFERROR(VLOOKUP(基準給与届データ!S564,【参照】標準報酬月額テーブル!$E$3:$I$33,5,TRUE),"")</f>
        <v/>
      </c>
      <c r="W564" s="35" t="str">
        <f t="shared" si="55"/>
        <v/>
      </c>
      <c r="X564" s="37"/>
      <c r="Y564" s="37"/>
      <c r="Z564" s="37"/>
      <c r="AA564" s="37"/>
      <c r="AB564" s="37"/>
      <c r="AC564" s="37"/>
      <c r="AD564" s="37"/>
    </row>
    <row r="565" spans="1:30" s="38" customFormat="1" x14ac:dyDescent="0.15">
      <c r="A565" s="36" t="s">
        <v>79</v>
      </c>
      <c r="B565" s="35" t="str">
        <f t="shared" si="50"/>
        <v/>
      </c>
      <c r="C565" s="35" t="str">
        <f>IF(基準給与届!B565="","",基準給与届!B565)</f>
        <v/>
      </c>
      <c r="D565" s="35" t="str">
        <f>IF(基準給与届!C565="","",基準給与届!C565)</f>
        <v/>
      </c>
      <c r="E565" s="37" t="str">
        <f>IF(基準給与届!D565="","",基準給与届!D565)</f>
        <v/>
      </c>
      <c r="F565" s="37" t="str">
        <f>IF(基準給与届!E565="","",基準給与届!E565)</f>
        <v/>
      </c>
      <c r="G565" s="35" t="str">
        <f>IF(基準給与届!F565="","",基準給与届!F565)</f>
        <v/>
      </c>
      <c r="H565" s="35" t="str">
        <f>IF(基準給与届!G565="","",基準給与届!G565)</f>
        <v/>
      </c>
      <c r="I565" s="35"/>
      <c r="J565" s="35"/>
      <c r="K565" s="35"/>
      <c r="L565" s="35"/>
      <c r="M565" s="37"/>
      <c r="N565" s="37"/>
      <c r="O565" s="37"/>
      <c r="P565" s="37"/>
      <c r="Q565" s="35" t="str">
        <f t="shared" si="51"/>
        <v>0901</v>
      </c>
      <c r="R565" s="35" t="str">
        <f t="shared" si="52"/>
        <v/>
      </c>
      <c r="S565" s="35" t="str">
        <f>IF(基準給与届!H565="","",基準給与届!H565)</f>
        <v/>
      </c>
      <c r="T565" s="35" t="str">
        <f t="shared" si="53"/>
        <v/>
      </c>
      <c r="U565" s="35" t="str">
        <f t="shared" si="54"/>
        <v/>
      </c>
      <c r="V565" s="35" t="str">
        <f>IFERROR(VLOOKUP(基準給与届データ!S565,【参照】標準報酬月額テーブル!$E$3:$I$33,5,TRUE),"")</f>
        <v/>
      </c>
      <c r="W565" s="35" t="str">
        <f t="shared" si="55"/>
        <v/>
      </c>
      <c r="X565" s="37"/>
      <c r="Y565" s="37"/>
      <c r="Z565" s="37"/>
      <c r="AA565" s="37"/>
      <c r="AB565" s="37"/>
      <c r="AC565" s="37"/>
      <c r="AD565" s="37"/>
    </row>
    <row r="566" spans="1:30" s="38" customFormat="1" x14ac:dyDescent="0.15">
      <c r="A566" s="36" t="s">
        <v>79</v>
      </c>
      <c r="B566" s="35" t="str">
        <f t="shared" si="50"/>
        <v/>
      </c>
      <c r="C566" s="35" t="str">
        <f>IF(基準給与届!B566="","",基準給与届!B566)</f>
        <v/>
      </c>
      <c r="D566" s="35" t="str">
        <f>IF(基準給与届!C566="","",基準給与届!C566)</f>
        <v/>
      </c>
      <c r="E566" s="37" t="str">
        <f>IF(基準給与届!D566="","",基準給与届!D566)</f>
        <v/>
      </c>
      <c r="F566" s="37" t="str">
        <f>IF(基準給与届!E566="","",基準給与届!E566)</f>
        <v/>
      </c>
      <c r="G566" s="35" t="str">
        <f>IF(基準給与届!F566="","",基準給与届!F566)</f>
        <v/>
      </c>
      <c r="H566" s="35" t="str">
        <f>IF(基準給与届!G566="","",基準給与届!G566)</f>
        <v/>
      </c>
      <c r="I566" s="35"/>
      <c r="J566" s="35"/>
      <c r="K566" s="35"/>
      <c r="L566" s="35"/>
      <c r="M566" s="37"/>
      <c r="N566" s="37"/>
      <c r="O566" s="37"/>
      <c r="P566" s="37"/>
      <c r="Q566" s="35" t="str">
        <f t="shared" si="51"/>
        <v>0901</v>
      </c>
      <c r="R566" s="35" t="str">
        <f t="shared" si="52"/>
        <v/>
      </c>
      <c r="S566" s="35" t="str">
        <f>IF(基準給与届!H566="","",基準給与届!H566)</f>
        <v/>
      </c>
      <c r="T566" s="35" t="str">
        <f t="shared" si="53"/>
        <v/>
      </c>
      <c r="U566" s="35" t="str">
        <f t="shared" si="54"/>
        <v/>
      </c>
      <c r="V566" s="35" t="str">
        <f>IFERROR(VLOOKUP(基準給与届データ!S566,【参照】標準報酬月額テーブル!$E$3:$I$33,5,TRUE),"")</f>
        <v/>
      </c>
      <c r="W566" s="35" t="str">
        <f t="shared" si="55"/>
        <v/>
      </c>
      <c r="X566" s="37"/>
      <c r="Y566" s="37"/>
      <c r="Z566" s="37"/>
      <c r="AA566" s="37"/>
      <c r="AB566" s="37"/>
      <c r="AC566" s="37"/>
      <c r="AD566" s="37"/>
    </row>
    <row r="567" spans="1:30" s="38" customFormat="1" x14ac:dyDescent="0.15">
      <c r="A567" s="36" t="s">
        <v>79</v>
      </c>
      <c r="B567" s="35" t="str">
        <f t="shared" si="50"/>
        <v/>
      </c>
      <c r="C567" s="35" t="str">
        <f>IF(基準給与届!B567="","",基準給与届!B567)</f>
        <v/>
      </c>
      <c r="D567" s="35" t="str">
        <f>IF(基準給与届!C567="","",基準給与届!C567)</f>
        <v/>
      </c>
      <c r="E567" s="37" t="str">
        <f>IF(基準給与届!D567="","",基準給与届!D567)</f>
        <v/>
      </c>
      <c r="F567" s="37" t="str">
        <f>IF(基準給与届!E567="","",基準給与届!E567)</f>
        <v/>
      </c>
      <c r="G567" s="35" t="str">
        <f>IF(基準給与届!F567="","",基準給与届!F567)</f>
        <v/>
      </c>
      <c r="H567" s="35" t="str">
        <f>IF(基準給与届!G567="","",基準給与届!G567)</f>
        <v/>
      </c>
      <c r="I567" s="35"/>
      <c r="J567" s="35"/>
      <c r="K567" s="35"/>
      <c r="L567" s="35"/>
      <c r="M567" s="37"/>
      <c r="N567" s="37"/>
      <c r="O567" s="37"/>
      <c r="P567" s="37"/>
      <c r="Q567" s="35" t="str">
        <f t="shared" si="51"/>
        <v>0901</v>
      </c>
      <c r="R567" s="35" t="str">
        <f t="shared" si="52"/>
        <v/>
      </c>
      <c r="S567" s="35" t="str">
        <f>IF(基準給与届!H567="","",基準給与届!H567)</f>
        <v/>
      </c>
      <c r="T567" s="35" t="str">
        <f t="shared" si="53"/>
        <v/>
      </c>
      <c r="U567" s="35" t="str">
        <f t="shared" si="54"/>
        <v/>
      </c>
      <c r="V567" s="35" t="str">
        <f>IFERROR(VLOOKUP(基準給与届データ!S567,【参照】標準報酬月額テーブル!$E$3:$I$33,5,TRUE),"")</f>
        <v/>
      </c>
      <c r="W567" s="35" t="str">
        <f t="shared" si="55"/>
        <v/>
      </c>
      <c r="X567" s="37"/>
      <c r="Y567" s="37"/>
      <c r="Z567" s="37"/>
      <c r="AA567" s="37"/>
      <c r="AB567" s="37"/>
      <c r="AC567" s="37"/>
      <c r="AD567" s="37"/>
    </row>
    <row r="568" spans="1:30" s="38" customFormat="1" x14ac:dyDescent="0.15">
      <c r="A568" s="36" t="s">
        <v>79</v>
      </c>
      <c r="B568" s="35" t="str">
        <f t="shared" si="50"/>
        <v/>
      </c>
      <c r="C568" s="35" t="str">
        <f>IF(基準給与届!B568="","",基準給与届!B568)</f>
        <v/>
      </c>
      <c r="D568" s="35" t="str">
        <f>IF(基準給与届!C568="","",基準給与届!C568)</f>
        <v/>
      </c>
      <c r="E568" s="37" t="str">
        <f>IF(基準給与届!D568="","",基準給与届!D568)</f>
        <v/>
      </c>
      <c r="F568" s="37" t="str">
        <f>IF(基準給与届!E568="","",基準給与届!E568)</f>
        <v/>
      </c>
      <c r="G568" s="35" t="str">
        <f>IF(基準給与届!F568="","",基準給与届!F568)</f>
        <v/>
      </c>
      <c r="H568" s="35" t="str">
        <f>IF(基準給与届!G568="","",基準給与届!G568)</f>
        <v/>
      </c>
      <c r="I568" s="35"/>
      <c r="J568" s="35"/>
      <c r="K568" s="35"/>
      <c r="L568" s="35"/>
      <c r="M568" s="37"/>
      <c r="N568" s="37"/>
      <c r="O568" s="37"/>
      <c r="P568" s="37"/>
      <c r="Q568" s="35" t="str">
        <f t="shared" si="51"/>
        <v>0901</v>
      </c>
      <c r="R568" s="35" t="str">
        <f t="shared" si="52"/>
        <v/>
      </c>
      <c r="S568" s="35" t="str">
        <f>IF(基準給与届!H568="","",基準給与届!H568)</f>
        <v/>
      </c>
      <c r="T568" s="35" t="str">
        <f t="shared" si="53"/>
        <v/>
      </c>
      <c r="U568" s="35" t="str">
        <f t="shared" si="54"/>
        <v/>
      </c>
      <c r="V568" s="35" t="str">
        <f>IFERROR(VLOOKUP(基準給与届データ!S568,【参照】標準報酬月額テーブル!$E$3:$I$33,5,TRUE),"")</f>
        <v/>
      </c>
      <c r="W568" s="35" t="str">
        <f t="shared" si="55"/>
        <v/>
      </c>
      <c r="X568" s="37"/>
      <c r="Y568" s="37"/>
      <c r="Z568" s="37"/>
      <c r="AA568" s="37"/>
      <c r="AB568" s="37"/>
      <c r="AC568" s="37"/>
      <c r="AD568" s="37"/>
    </row>
    <row r="569" spans="1:30" s="38" customFormat="1" x14ac:dyDescent="0.15">
      <c r="A569" s="36" t="s">
        <v>79</v>
      </c>
      <c r="B569" s="35" t="str">
        <f t="shared" si="50"/>
        <v/>
      </c>
      <c r="C569" s="35" t="str">
        <f>IF(基準給与届!B569="","",基準給与届!B569)</f>
        <v/>
      </c>
      <c r="D569" s="35" t="str">
        <f>IF(基準給与届!C569="","",基準給与届!C569)</f>
        <v/>
      </c>
      <c r="E569" s="37" t="str">
        <f>IF(基準給与届!D569="","",基準給与届!D569)</f>
        <v/>
      </c>
      <c r="F569" s="37" t="str">
        <f>IF(基準給与届!E569="","",基準給与届!E569)</f>
        <v/>
      </c>
      <c r="G569" s="35" t="str">
        <f>IF(基準給与届!F569="","",基準給与届!F569)</f>
        <v/>
      </c>
      <c r="H569" s="35" t="str">
        <f>IF(基準給与届!G569="","",基準給与届!G569)</f>
        <v/>
      </c>
      <c r="I569" s="35"/>
      <c r="J569" s="35"/>
      <c r="K569" s="35"/>
      <c r="L569" s="35"/>
      <c r="M569" s="37"/>
      <c r="N569" s="37"/>
      <c r="O569" s="37"/>
      <c r="P569" s="37"/>
      <c r="Q569" s="35" t="str">
        <f t="shared" si="51"/>
        <v>0901</v>
      </c>
      <c r="R569" s="35" t="str">
        <f t="shared" si="52"/>
        <v/>
      </c>
      <c r="S569" s="35" t="str">
        <f>IF(基準給与届!H569="","",基準給与届!H569)</f>
        <v/>
      </c>
      <c r="T569" s="35" t="str">
        <f t="shared" si="53"/>
        <v/>
      </c>
      <c r="U569" s="35" t="str">
        <f t="shared" si="54"/>
        <v/>
      </c>
      <c r="V569" s="35" t="str">
        <f>IFERROR(VLOOKUP(基準給与届データ!S569,【参照】標準報酬月額テーブル!$E$3:$I$33,5,TRUE),"")</f>
        <v/>
      </c>
      <c r="W569" s="35" t="str">
        <f t="shared" si="55"/>
        <v/>
      </c>
      <c r="X569" s="37"/>
      <c r="Y569" s="37"/>
      <c r="Z569" s="37"/>
      <c r="AA569" s="37"/>
      <c r="AB569" s="37"/>
      <c r="AC569" s="37"/>
      <c r="AD569" s="37"/>
    </row>
    <row r="570" spans="1:30" s="38" customFormat="1" x14ac:dyDescent="0.15">
      <c r="A570" s="36" t="s">
        <v>79</v>
      </c>
      <c r="B570" s="35" t="str">
        <f t="shared" si="50"/>
        <v/>
      </c>
      <c r="C570" s="35" t="str">
        <f>IF(基準給与届!B570="","",基準給与届!B570)</f>
        <v/>
      </c>
      <c r="D570" s="35" t="str">
        <f>IF(基準給与届!C570="","",基準給与届!C570)</f>
        <v/>
      </c>
      <c r="E570" s="37" t="str">
        <f>IF(基準給与届!D570="","",基準給与届!D570)</f>
        <v/>
      </c>
      <c r="F570" s="37" t="str">
        <f>IF(基準給与届!E570="","",基準給与届!E570)</f>
        <v/>
      </c>
      <c r="G570" s="35" t="str">
        <f>IF(基準給与届!F570="","",基準給与届!F570)</f>
        <v/>
      </c>
      <c r="H570" s="35" t="str">
        <f>IF(基準給与届!G570="","",基準給与届!G570)</f>
        <v/>
      </c>
      <c r="I570" s="35"/>
      <c r="J570" s="35"/>
      <c r="K570" s="35"/>
      <c r="L570" s="35"/>
      <c r="M570" s="37"/>
      <c r="N570" s="37"/>
      <c r="O570" s="37"/>
      <c r="P570" s="37"/>
      <c r="Q570" s="35" t="str">
        <f t="shared" si="51"/>
        <v>0901</v>
      </c>
      <c r="R570" s="35" t="str">
        <f t="shared" si="52"/>
        <v/>
      </c>
      <c r="S570" s="35" t="str">
        <f>IF(基準給与届!H570="","",基準給与届!H570)</f>
        <v/>
      </c>
      <c r="T570" s="35" t="str">
        <f t="shared" si="53"/>
        <v/>
      </c>
      <c r="U570" s="35" t="str">
        <f t="shared" si="54"/>
        <v/>
      </c>
      <c r="V570" s="35" t="str">
        <f>IFERROR(VLOOKUP(基準給与届データ!S570,【参照】標準報酬月額テーブル!$E$3:$I$33,5,TRUE),"")</f>
        <v/>
      </c>
      <c r="W570" s="35" t="str">
        <f t="shared" si="55"/>
        <v/>
      </c>
      <c r="X570" s="37"/>
      <c r="Y570" s="37"/>
      <c r="Z570" s="37"/>
      <c r="AA570" s="37"/>
      <c r="AB570" s="37"/>
      <c r="AC570" s="37"/>
      <c r="AD570" s="37"/>
    </row>
    <row r="571" spans="1:30" s="38" customFormat="1" x14ac:dyDescent="0.15">
      <c r="A571" s="36" t="s">
        <v>79</v>
      </c>
      <c r="B571" s="35" t="str">
        <f t="shared" si="50"/>
        <v/>
      </c>
      <c r="C571" s="35" t="str">
        <f>IF(基準給与届!B571="","",基準給与届!B571)</f>
        <v/>
      </c>
      <c r="D571" s="35" t="str">
        <f>IF(基準給与届!C571="","",基準給与届!C571)</f>
        <v/>
      </c>
      <c r="E571" s="37" t="str">
        <f>IF(基準給与届!D571="","",基準給与届!D571)</f>
        <v/>
      </c>
      <c r="F571" s="37" t="str">
        <f>IF(基準給与届!E571="","",基準給与届!E571)</f>
        <v/>
      </c>
      <c r="G571" s="35" t="str">
        <f>IF(基準給与届!F571="","",基準給与届!F571)</f>
        <v/>
      </c>
      <c r="H571" s="35" t="str">
        <f>IF(基準給与届!G571="","",基準給与届!G571)</f>
        <v/>
      </c>
      <c r="I571" s="35"/>
      <c r="J571" s="35"/>
      <c r="K571" s="35"/>
      <c r="L571" s="35"/>
      <c r="M571" s="37"/>
      <c r="N571" s="37"/>
      <c r="O571" s="37"/>
      <c r="P571" s="37"/>
      <c r="Q571" s="35" t="str">
        <f t="shared" si="51"/>
        <v>0901</v>
      </c>
      <c r="R571" s="35" t="str">
        <f t="shared" si="52"/>
        <v/>
      </c>
      <c r="S571" s="35" t="str">
        <f>IF(基準給与届!H571="","",基準給与届!H571)</f>
        <v/>
      </c>
      <c r="T571" s="35" t="str">
        <f t="shared" si="53"/>
        <v/>
      </c>
      <c r="U571" s="35" t="str">
        <f t="shared" si="54"/>
        <v/>
      </c>
      <c r="V571" s="35" t="str">
        <f>IFERROR(VLOOKUP(基準給与届データ!S571,【参照】標準報酬月額テーブル!$E$3:$I$33,5,TRUE),"")</f>
        <v/>
      </c>
      <c r="W571" s="35" t="str">
        <f t="shared" si="55"/>
        <v/>
      </c>
      <c r="X571" s="37"/>
      <c r="Y571" s="37"/>
      <c r="Z571" s="37"/>
      <c r="AA571" s="37"/>
      <c r="AB571" s="37"/>
      <c r="AC571" s="37"/>
      <c r="AD571" s="37"/>
    </row>
    <row r="572" spans="1:30" s="38" customFormat="1" x14ac:dyDescent="0.15">
      <c r="A572" s="36" t="s">
        <v>79</v>
      </c>
      <c r="B572" s="35" t="str">
        <f t="shared" si="50"/>
        <v/>
      </c>
      <c r="C572" s="35" t="str">
        <f>IF(基準給与届!B572="","",基準給与届!B572)</f>
        <v/>
      </c>
      <c r="D572" s="35" t="str">
        <f>IF(基準給与届!C572="","",基準給与届!C572)</f>
        <v/>
      </c>
      <c r="E572" s="37" t="str">
        <f>IF(基準給与届!D572="","",基準給与届!D572)</f>
        <v/>
      </c>
      <c r="F572" s="37" t="str">
        <f>IF(基準給与届!E572="","",基準給与届!E572)</f>
        <v/>
      </c>
      <c r="G572" s="35" t="str">
        <f>IF(基準給与届!F572="","",基準給与届!F572)</f>
        <v/>
      </c>
      <c r="H572" s="35" t="str">
        <f>IF(基準給与届!G572="","",基準給与届!G572)</f>
        <v/>
      </c>
      <c r="I572" s="35"/>
      <c r="J572" s="35"/>
      <c r="K572" s="35"/>
      <c r="L572" s="35"/>
      <c r="M572" s="37"/>
      <c r="N572" s="37"/>
      <c r="O572" s="37"/>
      <c r="P572" s="37"/>
      <c r="Q572" s="35" t="str">
        <f t="shared" si="51"/>
        <v>0901</v>
      </c>
      <c r="R572" s="35" t="str">
        <f t="shared" si="52"/>
        <v/>
      </c>
      <c r="S572" s="35" t="str">
        <f>IF(基準給与届!H572="","",基準給与届!H572)</f>
        <v/>
      </c>
      <c r="T572" s="35" t="str">
        <f t="shared" si="53"/>
        <v/>
      </c>
      <c r="U572" s="35" t="str">
        <f t="shared" si="54"/>
        <v/>
      </c>
      <c r="V572" s="35" t="str">
        <f>IFERROR(VLOOKUP(基準給与届データ!S572,【参照】標準報酬月額テーブル!$E$3:$I$33,5,TRUE),"")</f>
        <v/>
      </c>
      <c r="W572" s="35" t="str">
        <f t="shared" si="55"/>
        <v/>
      </c>
      <c r="X572" s="37"/>
      <c r="Y572" s="37"/>
      <c r="Z572" s="37"/>
      <c r="AA572" s="37"/>
      <c r="AB572" s="37"/>
      <c r="AC572" s="37"/>
      <c r="AD572" s="37"/>
    </row>
    <row r="573" spans="1:30" s="38" customFormat="1" x14ac:dyDescent="0.15">
      <c r="A573" s="36" t="s">
        <v>79</v>
      </c>
      <c r="B573" s="35" t="str">
        <f t="shared" si="50"/>
        <v/>
      </c>
      <c r="C573" s="35" t="str">
        <f>IF(基準給与届!B573="","",基準給与届!B573)</f>
        <v/>
      </c>
      <c r="D573" s="35" t="str">
        <f>IF(基準給与届!C573="","",基準給与届!C573)</f>
        <v/>
      </c>
      <c r="E573" s="37" t="str">
        <f>IF(基準給与届!D573="","",基準給与届!D573)</f>
        <v/>
      </c>
      <c r="F573" s="37" t="str">
        <f>IF(基準給与届!E573="","",基準給与届!E573)</f>
        <v/>
      </c>
      <c r="G573" s="35" t="str">
        <f>IF(基準給与届!F573="","",基準給与届!F573)</f>
        <v/>
      </c>
      <c r="H573" s="35" t="str">
        <f>IF(基準給与届!G573="","",基準給与届!G573)</f>
        <v/>
      </c>
      <c r="I573" s="35"/>
      <c r="J573" s="35"/>
      <c r="K573" s="35"/>
      <c r="L573" s="35"/>
      <c r="M573" s="37"/>
      <c r="N573" s="37"/>
      <c r="O573" s="37"/>
      <c r="P573" s="37"/>
      <c r="Q573" s="35" t="str">
        <f t="shared" si="51"/>
        <v>0901</v>
      </c>
      <c r="R573" s="35" t="str">
        <f t="shared" si="52"/>
        <v/>
      </c>
      <c r="S573" s="35" t="str">
        <f>IF(基準給与届!H573="","",基準給与届!H573)</f>
        <v/>
      </c>
      <c r="T573" s="35" t="str">
        <f t="shared" si="53"/>
        <v/>
      </c>
      <c r="U573" s="35" t="str">
        <f t="shared" si="54"/>
        <v/>
      </c>
      <c r="V573" s="35" t="str">
        <f>IFERROR(VLOOKUP(基準給与届データ!S573,【参照】標準報酬月額テーブル!$E$3:$I$33,5,TRUE),"")</f>
        <v/>
      </c>
      <c r="W573" s="35" t="str">
        <f t="shared" si="55"/>
        <v/>
      </c>
      <c r="X573" s="37"/>
      <c r="Y573" s="37"/>
      <c r="Z573" s="37"/>
      <c r="AA573" s="37"/>
      <c r="AB573" s="37"/>
      <c r="AC573" s="37"/>
      <c r="AD573" s="37"/>
    </row>
    <row r="574" spans="1:30" s="38" customFormat="1" x14ac:dyDescent="0.15">
      <c r="A574" s="36" t="s">
        <v>79</v>
      </c>
      <c r="B574" s="35" t="str">
        <f t="shared" si="50"/>
        <v/>
      </c>
      <c r="C574" s="35" t="str">
        <f>IF(基準給与届!B574="","",基準給与届!B574)</f>
        <v/>
      </c>
      <c r="D574" s="35" t="str">
        <f>IF(基準給与届!C574="","",基準給与届!C574)</f>
        <v/>
      </c>
      <c r="E574" s="37" t="str">
        <f>IF(基準給与届!D574="","",基準給与届!D574)</f>
        <v/>
      </c>
      <c r="F574" s="37" t="str">
        <f>IF(基準給与届!E574="","",基準給与届!E574)</f>
        <v/>
      </c>
      <c r="G574" s="35" t="str">
        <f>IF(基準給与届!F574="","",基準給与届!F574)</f>
        <v/>
      </c>
      <c r="H574" s="35" t="str">
        <f>IF(基準給与届!G574="","",基準給与届!G574)</f>
        <v/>
      </c>
      <c r="I574" s="35"/>
      <c r="J574" s="35"/>
      <c r="K574" s="35"/>
      <c r="L574" s="35"/>
      <c r="M574" s="37"/>
      <c r="N574" s="37"/>
      <c r="O574" s="37"/>
      <c r="P574" s="37"/>
      <c r="Q574" s="35" t="str">
        <f t="shared" si="51"/>
        <v>0901</v>
      </c>
      <c r="R574" s="35" t="str">
        <f t="shared" si="52"/>
        <v/>
      </c>
      <c r="S574" s="35" t="str">
        <f>IF(基準給与届!H574="","",基準給与届!H574)</f>
        <v/>
      </c>
      <c r="T574" s="35" t="str">
        <f t="shared" si="53"/>
        <v/>
      </c>
      <c r="U574" s="35" t="str">
        <f t="shared" si="54"/>
        <v/>
      </c>
      <c r="V574" s="35" t="str">
        <f>IFERROR(VLOOKUP(基準給与届データ!S574,【参照】標準報酬月額テーブル!$E$3:$I$33,5,TRUE),"")</f>
        <v/>
      </c>
      <c r="W574" s="35" t="str">
        <f t="shared" si="55"/>
        <v/>
      </c>
      <c r="X574" s="37"/>
      <c r="Y574" s="37"/>
      <c r="Z574" s="37"/>
      <c r="AA574" s="37"/>
      <c r="AB574" s="37"/>
      <c r="AC574" s="37"/>
      <c r="AD574" s="37"/>
    </row>
    <row r="575" spans="1:30" s="38" customFormat="1" x14ac:dyDescent="0.15">
      <c r="A575" s="36" t="s">
        <v>79</v>
      </c>
      <c r="B575" s="35" t="str">
        <f t="shared" si="50"/>
        <v/>
      </c>
      <c r="C575" s="35" t="str">
        <f>IF(基準給与届!B575="","",基準給与届!B575)</f>
        <v/>
      </c>
      <c r="D575" s="35" t="str">
        <f>IF(基準給与届!C575="","",基準給与届!C575)</f>
        <v/>
      </c>
      <c r="E575" s="37" t="str">
        <f>IF(基準給与届!D575="","",基準給与届!D575)</f>
        <v/>
      </c>
      <c r="F575" s="37" t="str">
        <f>IF(基準給与届!E575="","",基準給与届!E575)</f>
        <v/>
      </c>
      <c r="G575" s="35" t="str">
        <f>IF(基準給与届!F575="","",基準給与届!F575)</f>
        <v/>
      </c>
      <c r="H575" s="35" t="str">
        <f>IF(基準給与届!G575="","",基準給与届!G575)</f>
        <v/>
      </c>
      <c r="I575" s="35"/>
      <c r="J575" s="35"/>
      <c r="K575" s="35"/>
      <c r="L575" s="35"/>
      <c r="M575" s="37"/>
      <c r="N575" s="37"/>
      <c r="O575" s="37"/>
      <c r="P575" s="37"/>
      <c r="Q575" s="35" t="str">
        <f t="shared" si="51"/>
        <v>0901</v>
      </c>
      <c r="R575" s="35" t="str">
        <f t="shared" si="52"/>
        <v/>
      </c>
      <c r="S575" s="35" t="str">
        <f>IF(基準給与届!H575="","",基準給与届!H575)</f>
        <v/>
      </c>
      <c r="T575" s="35" t="str">
        <f t="shared" si="53"/>
        <v/>
      </c>
      <c r="U575" s="35" t="str">
        <f t="shared" si="54"/>
        <v/>
      </c>
      <c r="V575" s="35" t="str">
        <f>IFERROR(VLOOKUP(基準給与届データ!S575,【参照】標準報酬月額テーブル!$E$3:$I$33,5,TRUE),"")</f>
        <v/>
      </c>
      <c r="W575" s="35" t="str">
        <f t="shared" si="55"/>
        <v/>
      </c>
      <c r="X575" s="37"/>
      <c r="Y575" s="37"/>
      <c r="Z575" s="37"/>
      <c r="AA575" s="37"/>
      <c r="AB575" s="37"/>
      <c r="AC575" s="37"/>
      <c r="AD575" s="37"/>
    </row>
    <row r="576" spans="1:30" s="38" customFormat="1" x14ac:dyDescent="0.15">
      <c r="A576" s="36" t="s">
        <v>79</v>
      </c>
      <c r="B576" s="35" t="str">
        <f t="shared" si="50"/>
        <v/>
      </c>
      <c r="C576" s="35" t="str">
        <f>IF(基準給与届!B576="","",基準給与届!B576)</f>
        <v/>
      </c>
      <c r="D576" s="35" t="str">
        <f>IF(基準給与届!C576="","",基準給与届!C576)</f>
        <v/>
      </c>
      <c r="E576" s="37" t="str">
        <f>IF(基準給与届!D576="","",基準給与届!D576)</f>
        <v/>
      </c>
      <c r="F576" s="37" t="str">
        <f>IF(基準給与届!E576="","",基準給与届!E576)</f>
        <v/>
      </c>
      <c r="G576" s="35" t="str">
        <f>IF(基準給与届!F576="","",基準給与届!F576)</f>
        <v/>
      </c>
      <c r="H576" s="35" t="str">
        <f>IF(基準給与届!G576="","",基準給与届!G576)</f>
        <v/>
      </c>
      <c r="I576" s="35"/>
      <c r="J576" s="35"/>
      <c r="K576" s="35"/>
      <c r="L576" s="35"/>
      <c r="M576" s="37"/>
      <c r="N576" s="37"/>
      <c r="O576" s="37"/>
      <c r="P576" s="37"/>
      <c r="Q576" s="35" t="str">
        <f t="shared" si="51"/>
        <v>0901</v>
      </c>
      <c r="R576" s="35" t="str">
        <f t="shared" si="52"/>
        <v/>
      </c>
      <c r="S576" s="35" t="str">
        <f>IF(基準給与届!H576="","",基準給与届!H576)</f>
        <v/>
      </c>
      <c r="T576" s="35" t="str">
        <f t="shared" si="53"/>
        <v/>
      </c>
      <c r="U576" s="35" t="str">
        <f t="shared" si="54"/>
        <v/>
      </c>
      <c r="V576" s="35" t="str">
        <f>IFERROR(VLOOKUP(基準給与届データ!S576,【参照】標準報酬月額テーブル!$E$3:$I$33,5,TRUE),"")</f>
        <v/>
      </c>
      <c r="W576" s="35" t="str">
        <f t="shared" si="55"/>
        <v/>
      </c>
      <c r="X576" s="37"/>
      <c r="Y576" s="37"/>
      <c r="Z576" s="37"/>
      <c r="AA576" s="37"/>
      <c r="AB576" s="37"/>
      <c r="AC576" s="37"/>
      <c r="AD576" s="37"/>
    </row>
    <row r="577" spans="1:30" s="38" customFormat="1" x14ac:dyDescent="0.15">
      <c r="A577" s="36" t="s">
        <v>79</v>
      </c>
      <c r="B577" s="35" t="str">
        <f t="shared" si="50"/>
        <v/>
      </c>
      <c r="C577" s="35" t="str">
        <f>IF(基準給与届!B577="","",基準給与届!B577)</f>
        <v/>
      </c>
      <c r="D577" s="35" t="str">
        <f>IF(基準給与届!C577="","",基準給与届!C577)</f>
        <v/>
      </c>
      <c r="E577" s="37" t="str">
        <f>IF(基準給与届!D577="","",基準給与届!D577)</f>
        <v/>
      </c>
      <c r="F577" s="37" t="str">
        <f>IF(基準給与届!E577="","",基準給与届!E577)</f>
        <v/>
      </c>
      <c r="G577" s="35" t="str">
        <f>IF(基準給与届!F577="","",基準給与届!F577)</f>
        <v/>
      </c>
      <c r="H577" s="35" t="str">
        <f>IF(基準給与届!G577="","",基準給与届!G577)</f>
        <v/>
      </c>
      <c r="I577" s="35"/>
      <c r="J577" s="35"/>
      <c r="K577" s="35"/>
      <c r="L577" s="35"/>
      <c r="M577" s="37"/>
      <c r="N577" s="37"/>
      <c r="O577" s="37"/>
      <c r="P577" s="37"/>
      <c r="Q577" s="35" t="str">
        <f t="shared" si="51"/>
        <v>0901</v>
      </c>
      <c r="R577" s="35" t="str">
        <f t="shared" si="52"/>
        <v/>
      </c>
      <c r="S577" s="35" t="str">
        <f>IF(基準給与届!H577="","",基準給与届!H577)</f>
        <v/>
      </c>
      <c r="T577" s="35" t="str">
        <f t="shared" si="53"/>
        <v/>
      </c>
      <c r="U577" s="35" t="str">
        <f t="shared" si="54"/>
        <v/>
      </c>
      <c r="V577" s="35" t="str">
        <f>IFERROR(VLOOKUP(基準給与届データ!S577,【参照】標準報酬月額テーブル!$E$3:$I$33,5,TRUE),"")</f>
        <v/>
      </c>
      <c r="W577" s="35" t="str">
        <f t="shared" si="55"/>
        <v/>
      </c>
      <c r="X577" s="37"/>
      <c r="Y577" s="37"/>
      <c r="Z577" s="37"/>
      <c r="AA577" s="37"/>
      <c r="AB577" s="37"/>
      <c r="AC577" s="37"/>
      <c r="AD577" s="37"/>
    </row>
    <row r="578" spans="1:30" s="38" customFormat="1" x14ac:dyDescent="0.15">
      <c r="A578" s="36" t="s">
        <v>79</v>
      </c>
      <c r="B578" s="35" t="str">
        <f t="shared" si="50"/>
        <v/>
      </c>
      <c r="C578" s="35" t="str">
        <f>IF(基準給与届!B578="","",基準給与届!B578)</f>
        <v/>
      </c>
      <c r="D578" s="35" t="str">
        <f>IF(基準給与届!C578="","",基準給与届!C578)</f>
        <v/>
      </c>
      <c r="E578" s="37" t="str">
        <f>IF(基準給与届!D578="","",基準給与届!D578)</f>
        <v/>
      </c>
      <c r="F578" s="37" t="str">
        <f>IF(基準給与届!E578="","",基準給与届!E578)</f>
        <v/>
      </c>
      <c r="G578" s="35" t="str">
        <f>IF(基準給与届!F578="","",基準給与届!F578)</f>
        <v/>
      </c>
      <c r="H578" s="35" t="str">
        <f>IF(基準給与届!G578="","",基準給与届!G578)</f>
        <v/>
      </c>
      <c r="I578" s="35"/>
      <c r="J578" s="35"/>
      <c r="K578" s="35"/>
      <c r="L578" s="35"/>
      <c r="M578" s="37"/>
      <c r="N578" s="37"/>
      <c r="O578" s="37"/>
      <c r="P578" s="37"/>
      <c r="Q578" s="35" t="str">
        <f t="shared" si="51"/>
        <v>0901</v>
      </c>
      <c r="R578" s="35" t="str">
        <f t="shared" si="52"/>
        <v/>
      </c>
      <c r="S578" s="35" t="str">
        <f>IF(基準給与届!H578="","",基準給与届!H578)</f>
        <v/>
      </c>
      <c r="T578" s="35" t="str">
        <f t="shared" si="53"/>
        <v/>
      </c>
      <c r="U578" s="35" t="str">
        <f t="shared" si="54"/>
        <v/>
      </c>
      <c r="V578" s="35" t="str">
        <f>IFERROR(VLOOKUP(基準給与届データ!S578,【参照】標準報酬月額テーブル!$E$3:$I$33,5,TRUE),"")</f>
        <v/>
      </c>
      <c r="W578" s="35" t="str">
        <f t="shared" si="55"/>
        <v/>
      </c>
      <c r="X578" s="37"/>
      <c r="Y578" s="37"/>
      <c r="Z578" s="37"/>
      <c r="AA578" s="37"/>
      <c r="AB578" s="37"/>
      <c r="AC578" s="37"/>
      <c r="AD578" s="37"/>
    </row>
    <row r="579" spans="1:30" s="38" customFormat="1" x14ac:dyDescent="0.15">
      <c r="A579" s="36" t="s">
        <v>79</v>
      </c>
      <c r="B579" s="35" t="str">
        <f t="shared" si="50"/>
        <v/>
      </c>
      <c r="C579" s="35" t="str">
        <f>IF(基準給与届!B579="","",基準給与届!B579)</f>
        <v/>
      </c>
      <c r="D579" s="35" t="str">
        <f>IF(基準給与届!C579="","",基準給与届!C579)</f>
        <v/>
      </c>
      <c r="E579" s="37" t="str">
        <f>IF(基準給与届!D579="","",基準給与届!D579)</f>
        <v/>
      </c>
      <c r="F579" s="37" t="str">
        <f>IF(基準給与届!E579="","",基準給与届!E579)</f>
        <v/>
      </c>
      <c r="G579" s="35" t="str">
        <f>IF(基準給与届!F579="","",基準給与届!F579)</f>
        <v/>
      </c>
      <c r="H579" s="35" t="str">
        <f>IF(基準給与届!G579="","",基準給与届!G579)</f>
        <v/>
      </c>
      <c r="I579" s="35"/>
      <c r="J579" s="35"/>
      <c r="K579" s="35"/>
      <c r="L579" s="35"/>
      <c r="M579" s="37"/>
      <c r="N579" s="37"/>
      <c r="O579" s="37"/>
      <c r="P579" s="37"/>
      <c r="Q579" s="35" t="str">
        <f t="shared" si="51"/>
        <v>0901</v>
      </c>
      <c r="R579" s="35" t="str">
        <f t="shared" si="52"/>
        <v/>
      </c>
      <c r="S579" s="35" t="str">
        <f>IF(基準給与届!H579="","",基準給与届!H579)</f>
        <v/>
      </c>
      <c r="T579" s="35" t="str">
        <f t="shared" si="53"/>
        <v/>
      </c>
      <c r="U579" s="35" t="str">
        <f t="shared" si="54"/>
        <v/>
      </c>
      <c r="V579" s="35" t="str">
        <f>IFERROR(VLOOKUP(基準給与届データ!S579,【参照】標準報酬月額テーブル!$E$3:$I$33,5,TRUE),"")</f>
        <v/>
      </c>
      <c r="W579" s="35" t="str">
        <f t="shared" si="55"/>
        <v/>
      </c>
      <c r="X579" s="37"/>
      <c r="Y579" s="37"/>
      <c r="Z579" s="37"/>
      <c r="AA579" s="37"/>
      <c r="AB579" s="37"/>
      <c r="AC579" s="37"/>
      <c r="AD579" s="37"/>
    </row>
    <row r="580" spans="1:30" s="38" customFormat="1" x14ac:dyDescent="0.15">
      <c r="A580" s="36" t="s">
        <v>79</v>
      </c>
      <c r="B580" s="35" t="str">
        <f t="shared" si="50"/>
        <v/>
      </c>
      <c r="C580" s="35" t="str">
        <f>IF(基準給与届!B580="","",基準給与届!B580)</f>
        <v/>
      </c>
      <c r="D580" s="35" t="str">
        <f>IF(基準給与届!C580="","",基準給与届!C580)</f>
        <v/>
      </c>
      <c r="E580" s="37" t="str">
        <f>IF(基準給与届!D580="","",基準給与届!D580)</f>
        <v/>
      </c>
      <c r="F580" s="37" t="str">
        <f>IF(基準給与届!E580="","",基準給与届!E580)</f>
        <v/>
      </c>
      <c r="G580" s="35" t="str">
        <f>IF(基準給与届!F580="","",基準給与届!F580)</f>
        <v/>
      </c>
      <c r="H580" s="35" t="str">
        <f>IF(基準給与届!G580="","",基準給与届!G580)</f>
        <v/>
      </c>
      <c r="I580" s="35"/>
      <c r="J580" s="35"/>
      <c r="K580" s="35"/>
      <c r="L580" s="35"/>
      <c r="M580" s="37"/>
      <c r="N580" s="37"/>
      <c r="O580" s="37"/>
      <c r="P580" s="37"/>
      <c r="Q580" s="35" t="str">
        <f t="shared" si="51"/>
        <v>0901</v>
      </c>
      <c r="R580" s="35" t="str">
        <f t="shared" si="52"/>
        <v/>
      </c>
      <c r="S580" s="35" t="str">
        <f>IF(基準給与届!H580="","",基準給与届!H580)</f>
        <v/>
      </c>
      <c r="T580" s="35" t="str">
        <f t="shared" si="53"/>
        <v/>
      </c>
      <c r="U580" s="35" t="str">
        <f t="shared" si="54"/>
        <v/>
      </c>
      <c r="V580" s="35" t="str">
        <f>IFERROR(VLOOKUP(基準給与届データ!S580,【参照】標準報酬月額テーブル!$E$3:$I$33,5,TRUE),"")</f>
        <v/>
      </c>
      <c r="W580" s="35" t="str">
        <f t="shared" si="55"/>
        <v/>
      </c>
      <c r="X580" s="37"/>
      <c r="Y580" s="37"/>
      <c r="Z580" s="37"/>
      <c r="AA580" s="37"/>
      <c r="AB580" s="37"/>
      <c r="AC580" s="37"/>
      <c r="AD580" s="37"/>
    </row>
    <row r="581" spans="1:30" s="38" customFormat="1" x14ac:dyDescent="0.15">
      <c r="A581" s="36" t="s">
        <v>79</v>
      </c>
      <c r="B581" s="35" t="str">
        <f t="shared" si="50"/>
        <v/>
      </c>
      <c r="C581" s="35" t="str">
        <f>IF(基準給与届!B581="","",基準給与届!B581)</f>
        <v/>
      </c>
      <c r="D581" s="35" t="str">
        <f>IF(基準給与届!C581="","",基準給与届!C581)</f>
        <v/>
      </c>
      <c r="E581" s="37" t="str">
        <f>IF(基準給与届!D581="","",基準給与届!D581)</f>
        <v/>
      </c>
      <c r="F581" s="37" t="str">
        <f>IF(基準給与届!E581="","",基準給与届!E581)</f>
        <v/>
      </c>
      <c r="G581" s="35" t="str">
        <f>IF(基準給与届!F581="","",基準給与届!F581)</f>
        <v/>
      </c>
      <c r="H581" s="35" t="str">
        <f>IF(基準給与届!G581="","",基準給与届!G581)</f>
        <v/>
      </c>
      <c r="I581" s="35"/>
      <c r="J581" s="35"/>
      <c r="K581" s="35"/>
      <c r="L581" s="35"/>
      <c r="M581" s="37"/>
      <c r="N581" s="37"/>
      <c r="O581" s="37"/>
      <c r="P581" s="37"/>
      <c r="Q581" s="35" t="str">
        <f t="shared" si="51"/>
        <v>0901</v>
      </c>
      <c r="R581" s="35" t="str">
        <f t="shared" si="52"/>
        <v/>
      </c>
      <c r="S581" s="35" t="str">
        <f>IF(基準給与届!H581="","",基準給与届!H581)</f>
        <v/>
      </c>
      <c r="T581" s="35" t="str">
        <f t="shared" si="53"/>
        <v/>
      </c>
      <c r="U581" s="35" t="str">
        <f t="shared" si="54"/>
        <v/>
      </c>
      <c r="V581" s="35" t="str">
        <f>IFERROR(VLOOKUP(基準給与届データ!S581,【参照】標準報酬月額テーブル!$E$3:$I$33,5,TRUE),"")</f>
        <v/>
      </c>
      <c r="W581" s="35" t="str">
        <f t="shared" si="55"/>
        <v/>
      </c>
      <c r="X581" s="37"/>
      <c r="Y581" s="37"/>
      <c r="Z581" s="37"/>
      <c r="AA581" s="37"/>
      <c r="AB581" s="37"/>
      <c r="AC581" s="37"/>
      <c r="AD581" s="37"/>
    </row>
    <row r="582" spans="1:30" s="38" customFormat="1" x14ac:dyDescent="0.15">
      <c r="A582" s="36" t="s">
        <v>79</v>
      </c>
      <c r="B582" s="35" t="str">
        <f t="shared" si="50"/>
        <v/>
      </c>
      <c r="C582" s="35" t="str">
        <f>IF(基準給与届!B582="","",基準給与届!B582)</f>
        <v/>
      </c>
      <c r="D582" s="35" t="str">
        <f>IF(基準給与届!C582="","",基準給与届!C582)</f>
        <v/>
      </c>
      <c r="E582" s="37" t="str">
        <f>IF(基準給与届!D582="","",基準給与届!D582)</f>
        <v/>
      </c>
      <c r="F582" s="37" t="str">
        <f>IF(基準給与届!E582="","",基準給与届!E582)</f>
        <v/>
      </c>
      <c r="G582" s="35" t="str">
        <f>IF(基準給与届!F582="","",基準給与届!F582)</f>
        <v/>
      </c>
      <c r="H582" s="35" t="str">
        <f>IF(基準給与届!G582="","",基準給与届!G582)</f>
        <v/>
      </c>
      <c r="I582" s="35"/>
      <c r="J582" s="35"/>
      <c r="K582" s="35"/>
      <c r="L582" s="35"/>
      <c r="M582" s="37"/>
      <c r="N582" s="37"/>
      <c r="O582" s="37"/>
      <c r="P582" s="37"/>
      <c r="Q582" s="35" t="str">
        <f t="shared" si="51"/>
        <v>0901</v>
      </c>
      <c r="R582" s="35" t="str">
        <f t="shared" si="52"/>
        <v/>
      </c>
      <c r="S582" s="35" t="str">
        <f>IF(基準給与届!H582="","",基準給与届!H582)</f>
        <v/>
      </c>
      <c r="T582" s="35" t="str">
        <f t="shared" si="53"/>
        <v/>
      </c>
      <c r="U582" s="35" t="str">
        <f t="shared" si="54"/>
        <v/>
      </c>
      <c r="V582" s="35" t="str">
        <f>IFERROR(VLOOKUP(基準給与届データ!S582,【参照】標準報酬月額テーブル!$E$3:$I$33,5,TRUE),"")</f>
        <v/>
      </c>
      <c r="W582" s="35" t="str">
        <f t="shared" si="55"/>
        <v/>
      </c>
      <c r="X582" s="37"/>
      <c r="Y582" s="37"/>
      <c r="Z582" s="37"/>
      <c r="AA582" s="37"/>
      <c r="AB582" s="37"/>
      <c r="AC582" s="37"/>
      <c r="AD582" s="37"/>
    </row>
    <row r="583" spans="1:30" s="38" customFormat="1" x14ac:dyDescent="0.15">
      <c r="A583" s="36" t="s">
        <v>79</v>
      </c>
      <c r="B583" s="35" t="str">
        <f t="shared" si="50"/>
        <v/>
      </c>
      <c r="C583" s="35" t="str">
        <f>IF(基準給与届!B583="","",基準給与届!B583)</f>
        <v/>
      </c>
      <c r="D583" s="35" t="str">
        <f>IF(基準給与届!C583="","",基準給与届!C583)</f>
        <v/>
      </c>
      <c r="E583" s="37" t="str">
        <f>IF(基準給与届!D583="","",基準給与届!D583)</f>
        <v/>
      </c>
      <c r="F583" s="37" t="str">
        <f>IF(基準給与届!E583="","",基準給与届!E583)</f>
        <v/>
      </c>
      <c r="G583" s="35" t="str">
        <f>IF(基準給与届!F583="","",基準給与届!F583)</f>
        <v/>
      </c>
      <c r="H583" s="35" t="str">
        <f>IF(基準給与届!G583="","",基準給与届!G583)</f>
        <v/>
      </c>
      <c r="I583" s="35"/>
      <c r="J583" s="35"/>
      <c r="K583" s="35"/>
      <c r="L583" s="35"/>
      <c r="M583" s="37"/>
      <c r="N583" s="37"/>
      <c r="O583" s="37"/>
      <c r="P583" s="37"/>
      <c r="Q583" s="35" t="str">
        <f t="shared" si="51"/>
        <v>0901</v>
      </c>
      <c r="R583" s="35" t="str">
        <f t="shared" si="52"/>
        <v/>
      </c>
      <c r="S583" s="35" t="str">
        <f>IF(基準給与届!H583="","",基準給与届!H583)</f>
        <v/>
      </c>
      <c r="T583" s="35" t="str">
        <f t="shared" si="53"/>
        <v/>
      </c>
      <c r="U583" s="35" t="str">
        <f t="shared" si="54"/>
        <v/>
      </c>
      <c r="V583" s="35" t="str">
        <f>IFERROR(VLOOKUP(基準給与届データ!S583,【参照】標準報酬月額テーブル!$E$3:$I$33,5,TRUE),"")</f>
        <v/>
      </c>
      <c r="W583" s="35" t="str">
        <f t="shared" si="55"/>
        <v/>
      </c>
      <c r="X583" s="37"/>
      <c r="Y583" s="37"/>
      <c r="Z583" s="37"/>
      <c r="AA583" s="37"/>
      <c r="AB583" s="37"/>
      <c r="AC583" s="37"/>
      <c r="AD583" s="37"/>
    </row>
    <row r="584" spans="1:30" s="38" customFormat="1" x14ac:dyDescent="0.15">
      <c r="A584" s="36" t="s">
        <v>79</v>
      </c>
      <c r="B584" s="35" t="str">
        <f t="shared" si="50"/>
        <v/>
      </c>
      <c r="C584" s="35" t="str">
        <f>IF(基準給与届!B584="","",基準給与届!B584)</f>
        <v/>
      </c>
      <c r="D584" s="35" t="str">
        <f>IF(基準給与届!C584="","",基準給与届!C584)</f>
        <v/>
      </c>
      <c r="E584" s="37" t="str">
        <f>IF(基準給与届!D584="","",基準給与届!D584)</f>
        <v/>
      </c>
      <c r="F584" s="37" t="str">
        <f>IF(基準給与届!E584="","",基準給与届!E584)</f>
        <v/>
      </c>
      <c r="G584" s="35" t="str">
        <f>IF(基準給与届!F584="","",基準給与届!F584)</f>
        <v/>
      </c>
      <c r="H584" s="35" t="str">
        <f>IF(基準給与届!G584="","",基準給与届!G584)</f>
        <v/>
      </c>
      <c r="I584" s="35"/>
      <c r="J584" s="35"/>
      <c r="K584" s="35"/>
      <c r="L584" s="35"/>
      <c r="M584" s="37"/>
      <c r="N584" s="37"/>
      <c r="O584" s="37"/>
      <c r="P584" s="37"/>
      <c r="Q584" s="35" t="str">
        <f t="shared" si="51"/>
        <v>0901</v>
      </c>
      <c r="R584" s="35" t="str">
        <f t="shared" si="52"/>
        <v/>
      </c>
      <c r="S584" s="35" t="str">
        <f>IF(基準給与届!H584="","",基準給与届!H584)</f>
        <v/>
      </c>
      <c r="T584" s="35" t="str">
        <f t="shared" si="53"/>
        <v/>
      </c>
      <c r="U584" s="35" t="str">
        <f t="shared" si="54"/>
        <v/>
      </c>
      <c r="V584" s="35" t="str">
        <f>IFERROR(VLOOKUP(基準給与届データ!S584,【参照】標準報酬月額テーブル!$E$3:$I$33,5,TRUE),"")</f>
        <v/>
      </c>
      <c r="W584" s="35" t="str">
        <f t="shared" si="55"/>
        <v/>
      </c>
      <c r="X584" s="37"/>
      <c r="Y584" s="37"/>
      <c r="Z584" s="37"/>
      <c r="AA584" s="37"/>
      <c r="AB584" s="37"/>
      <c r="AC584" s="37"/>
      <c r="AD584" s="37"/>
    </row>
    <row r="585" spans="1:30" s="38" customFormat="1" x14ac:dyDescent="0.15">
      <c r="A585" s="36" t="s">
        <v>79</v>
      </c>
      <c r="B585" s="35" t="str">
        <f t="shared" si="50"/>
        <v/>
      </c>
      <c r="C585" s="35" t="str">
        <f>IF(基準給与届!B585="","",基準給与届!B585)</f>
        <v/>
      </c>
      <c r="D585" s="35" t="str">
        <f>IF(基準給与届!C585="","",基準給与届!C585)</f>
        <v/>
      </c>
      <c r="E585" s="37" t="str">
        <f>IF(基準給与届!D585="","",基準給与届!D585)</f>
        <v/>
      </c>
      <c r="F585" s="37" t="str">
        <f>IF(基準給与届!E585="","",基準給与届!E585)</f>
        <v/>
      </c>
      <c r="G585" s="35" t="str">
        <f>IF(基準給与届!F585="","",基準給与届!F585)</f>
        <v/>
      </c>
      <c r="H585" s="35" t="str">
        <f>IF(基準給与届!G585="","",基準給与届!G585)</f>
        <v/>
      </c>
      <c r="I585" s="35"/>
      <c r="J585" s="35"/>
      <c r="K585" s="35"/>
      <c r="L585" s="35"/>
      <c r="M585" s="37"/>
      <c r="N585" s="37"/>
      <c r="O585" s="37"/>
      <c r="P585" s="37"/>
      <c r="Q585" s="35" t="str">
        <f t="shared" si="51"/>
        <v>0901</v>
      </c>
      <c r="R585" s="35" t="str">
        <f t="shared" si="52"/>
        <v/>
      </c>
      <c r="S585" s="35" t="str">
        <f>IF(基準給与届!H585="","",基準給与届!H585)</f>
        <v/>
      </c>
      <c r="T585" s="35" t="str">
        <f t="shared" si="53"/>
        <v/>
      </c>
      <c r="U585" s="35" t="str">
        <f t="shared" si="54"/>
        <v/>
      </c>
      <c r="V585" s="35" t="str">
        <f>IFERROR(VLOOKUP(基準給与届データ!S585,【参照】標準報酬月額テーブル!$E$3:$I$33,5,TRUE),"")</f>
        <v/>
      </c>
      <c r="W585" s="35" t="str">
        <f t="shared" si="55"/>
        <v/>
      </c>
      <c r="X585" s="37"/>
      <c r="Y585" s="37"/>
      <c r="Z585" s="37"/>
      <c r="AA585" s="37"/>
      <c r="AB585" s="37"/>
      <c r="AC585" s="37"/>
      <c r="AD585" s="37"/>
    </row>
    <row r="586" spans="1:30" s="38" customFormat="1" x14ac:dyDescent="0.15">
      <c r="A586" s="36" t="s">
        <v>79</v>
      </c>
      <c r="B586" s="35" t="str">
        <f t="shared" si="50"/>
        <v/>
      </c>
      <c r="C586" s="35" t="str">
        <f>IF(基準給与届!B586="","",基準給与届!B586)</f>
        <v/>
      </c>
      <c r="D586" s="35" t="str">
        <f>IF(基準給与届!C586="","",基準給与届!C586)</f>
        <v/>
      </c>
      <c r="E586" s="37" t="str">
        <f>IF(基準給与届!D586="","",基準給与届!D586)</f>
        <v/>
      </c>
      <c r="F586" s="37" t="str">
        <f>IF(基準給与届!E586="","",基準給与届!E586)</f>
        <v/>
      </c>
      <c r="G586" s="35" t="str">
        <f>IF(基準給与届!F586="","",基準給与届!F586)</f>
        <v/>
      </c>
      <c r="H586" s="35" t="str">
        <f>IF(基準給与届!G586="","",基準給与届!G586)</f>
        <v/>
      </c>
      <c r="I586" s="35"/>
      <c r="J586" s="35"/>
      <c r="K586" s="35"/>
      <c r="L586" s="35"/>
      <c r="M586" s="37"/>
      <c r="N586" s="37"/>
      <c r="O586" s="37"/>
      <c r="P586" s="37"/>
      <c r="Q586" s="35" t="str">
        <f t="shared" si="51"/>
        <v>0901</v>
      </c>
      <c r="R586" s="35" t="str">
        <f t="shared" si="52"/>
        <v/>
      </c>
      <c r="S586" s="35" t="str">
        <f>IF(基準給与届!H586="","",基準給与届!H586)</f>
        <v/>
      </c>
      <c r="T586" s="35" t="str">
        <f t="shared" si="53"/>
        <v/>
      </c>
      <c r="U586" s="35" t="str">
        <f t="shared" si="54"/>
        <v/>
      </c>
      <c r="V586" s="35" t="str">
        <f>IFERROR(VLOOKUP(基準給与届データ!S586,【参照】標準報酬月額テーブル!$E$3:$I$33,5,TRUE),"")</f>
        <v/>
      </c>
      <c r="W586" s="35" t="str">
        <f t="shared" si="55"/>
        <v/>
      </c>
      <c r="X586" s="37"/>
      <c r="Y586" s="37"/>
      <c r="Z586" s="37"/>
      <c r="AA586" s="37"/>
      <c r="AB586" s="37"/>
      <c r="AC586" s="37"/>
      <c r="AD586" s="37"/>
    </row>
    <row r="587" spans="1:30" s="38" customFormat="1" x14ac:dyDescent="0.15">
      <c r="A587" s="36" t="s">
        <v>79</v>
      </c>
      <c r="B587" s="35" t="str">
        <f t="shared" ref="B587:B650" si="56">IF(C587="","",$B$9)</f>
        <v/>
      </c>
      <c r="C587" s="35" t="str">
        <f>IF(基準給与届!B587="","",基準給与届!B587)</f>
        <v/>
      </c>
      <c r="D587" s="35" t="str">
        <f>IF(基準給与届!C587="","",基準給与届!C587)</f>
        <v/>
      </c>
      <c r="E587" s="37" t="str">
        <f>IF(基準給与届!D587="","",基準給与届!D587)</f>
        <v/>
      </c>
      <c r="F587" s="37" t="str">
        <f>IF(基準給与届!E587="","",基準給与届!E587)</f>
        <v/>
      </c>
      <c r="G587" s="35" t="str">
        <f>IF(基準給与届!F587="","",基準給与届!F587)</f>
        <v/>
      </c>
      <c r="H587" s="35" t="str">
        <f>IF(基準給与届!G587="","",基準給与届!G587)</f>
        <v/>
      </c>
      <c r="I587" s="35"/>
      <c r="J587" s="35"/>
      <c r="K587" s="35"/>
      <c r="L587" s="35"/>
      <c r="M587" s="37"/>
      <c r="N587" s="37"/>
      <c r="O587" s="37"/>
      <c r="P587" s="37"/>
      <c r="Q587" s="35" t="str">
        <f t="shared" ref="Q587:Q650" si="57">IF(C587="","",$Q$9)&amp;"0901"</f>
        <v>0901</v>
      </c>
      <c r="R587" s="35" t="str">
        <f t="shared" ref="R587:R650" si="58">IF(C587="","",$R$9)</f>
        <v/>
      </c>
      <c r="S587" s="35" t="str">
        <f>IF(基準給与届!H587="","",基準給与届!H587)</f>
        <v/>
      </c>
      <c r="T587" s="35" t="str">
        <f t="shared" ref="T587:T650" si="59">IF(S587="","",$T$9)</f>
        <v/>
      </c>
      <c r="U587" s="35" t="str">
        <f t="shared" si="54"/>
        <v/>
      </c>
      <c r="V587" s="35" t="str">
        <f>IFERROR(VLOOKUP(基準給与届データ!S587,【参照】標準報酬月額テーブル!$E$3:$I$33,5,TRUE),"")</f>
        <v/>
      </c>
      <c r="W587" s="35" t="str">
        <f t="shared" si="55"/>
        <v/>
      </c>
      <c r="X587" s="37"/>
      <c r="Y587" s="37"/>
      <c r="Z587" s="37"/>
      <c r="AA587" s="37"/>
      <c r="AB587" s="37"/>
      <c r="AC587" s="37"/>
      <c r="AD587" s="37"/>
    </row>
    <row r="588" spans="1:30" s="38" customFormat="1" x14ac:dyDescent="0.15">
      <c r="A588" s="36" t="s">
        <v>79</v>
      </c>
      <c r="B588" s="35" t="str">
        <f t="shared" si="56"/>
        <v/>
      </c>
      <c r="C588" s="35" t="str">
        <f>IF(基準給与届!B588="","",基準給与届!B588)</f>
        <v/>
      </c>
      <c r="D588" s="35" t="str">
        <f>IF(基準給与届!C588="","",基準給与届!C588)</f>
        <v/>
      </c>
      <c r="E588" s="37" t="str">
        <f>IF(基準給与届!D588="","",基準給与届!D588)</f>
        <v/>
      </c>
      <c r="F588" s="37" t="str">
        <f>IF(基準給与届!E588="","",基準給与届!E588)</f>
        <v/>
      </c>
      <c r="G588" s="35" t="str">
        <f>IF(基準給与届!F588="","",基準給与届!F588)</f>
        <v/>
      </c>
      <c r="H588" s="35" t="str">
        <f>IF(基準給与届!G588="","",基準給与届!G588)</f>
        <v/>
      </c>
      <c r="I588" s="35"/>
      <c r="J588" s="35"/>
      <c r="K588" s="35"/>
      <c r="L588" s="35"/>
      <c r="M588" s="37"/>
      <c r="N588" s="37"/>
      <c r="O588" s="37"/>
      <c r="P588" s="37"/>
      <c r="Q588" s="35" t="str">
        <f t="shared" si="57"/>
        <v>0901</v>
      </c>
      <c r="R588" s="35" t="str">
        <f t="shared" si="58"/>
        <v/>
      </c>
      <c r="S588" s="35" t="str">
        <f>IF(基準給与届!H588="","",基準給与届!H588)</f>
        <v/>
      </c>
      <c r="T588" s="35" t="str">
        <f t="shared" si="59"/>
        <v/>
      </c>
      <c r="U588" s="35" t="str">
        <f t="shared" si="54"/>
        <v/>
      </c>
      <c r="V588" s="35" t="str">
        <f>IFERROR(VLOOKUP(基準給与届データ!S588,【参照】標準報酬月額テーブル!$E$3:$I$33,5,TRUE),"")</f>
        <v/>
      </c>
      <c r="W588" s="35" t="str">
        <f t="shared" si="55"/>
        <v/>
      </c>
      <c r="X588" s="37"/>
      <c r="Y588" s="37"/>
      <c r="Z588" s="37"/>
      <c r="AA588" s="37"/>
      <c r="AB588" s="37"/>
      <c r="AC588" s="37"/>
      <c r="AD588" s="37"/>
    </row>
    <row r="589" spans="1:30" s="38" customFormat="1" x14ac:dyDescent="0.15">
      <c r="A589" s="36" t="s">
        <v>79</v>
      </c>
      <c r="B589" s="35" t="str">
        <f t="shared" si="56"/>
        <v/>
      </c>
      <c r="C589" s="35" t="str">
        <f>IF(基準給与届!B589="","",基準給与届!B589)</f>
        <v/>
      </c>
      <c r="D589" s="35" t="str">
        <f>IF(基準給与届!C589="","",基準給与届!C589)</f>
        <v/>
      </c>
      <c r="E589" s="37" t="str">
        <f>IF(基準給与届!D589="","",基準給与届!D589)</f>
        <v/>
      </c>
      <c r="F589" s="37" t="str">
        <f>IF(基準給与届!E589="","",基準給与届!E589)</f>
        <v/>
      </c>
      <c r="G589" s="35" t="str">
        <f>IF(基準給与届!F589="","",基準給与届!F589)</f>
        <v/>
      </c>
      <c r="H589" s="35" t="str">
        <f>IF(基準給与届!G589="","",基準給与届!G589)</f>
        <v/>
      </c>
      <c r="I589" s="35"/>
      <c r="J589" s="35"/>
      <c r="K589" s="35"/>
      <c r="L589" s="35"/>
      <c r="M589" s="37"/>
      <c r="N589" s="37"/>
      <c r="O589" s="37"/>
      <c r="P589" s="37"/>
      <c r="Q589" s="35" t="str">
        <f t="shared" si="57"/>
        <v>0901</v>
      </c>
      <c r="R589" s="35" t="str">
        <f t="shared" si="58"/>
        <v/>
      </c>
      <c r="S589" s="35" t="str">
        <f>IF(基準給与届!H589="","",基準給与届!H589)</f>
        <v/>
      </c>
      <c r="T589" s="35" t="str">
        <f t="shared" si="59"/>
        <v/>
      </c>
      <c r="U589" s="35" t="str">
        <f t="shared" si="54"/>
        <v/>
      </c>
      <c r="V589" s="35" t="str">
        <f>IFERROR(VLOOKUP(基準給与届データ!S589,【参照】標準報酬月額テーブル!$E$3:$I$33,5,TRUE),"")</f>
        <v/>
      </c>
      <c r="W589" s="35" t="str">
        <f t="shared" si="55"/>
        <v/>
      </c>
      <c r="X589" s="37"/>
      <c r="Y589" s="37"/>
      <c r="Z589" s="37"/>
      <c r="AA589" s="37"/>
      <c r="AB589" s="37"/>
      <c r="AC589" s="37"/>
      <c r="AD589" s="37"/>
    </row>
    <row r="590" spans="1:30" s="38" customFormat="1" x14ac:dyDescent="0.15">
      <c r="A590" s="36" t="s">
        <v>79</v>
      </c>
      <c r="B590" s="35" t="str">
        <f t="shared" si="56"/>
        <v/>
      </c>
      <c r="C590" s="35" t="str">
        <f>IF(基準給与届!B590="","",基準給与届!B590)</f>
        <v/>
      </c>
      <c r="D590" s="35" t="str">
        <f>IF(基準給与届!C590="","",基準給与届!C590)</f>
        <v/>
      </c>
      <c r="E590" s="37" t="str">
        <f>IF(基準給与届!D590="","",基準給与届!D590)</f>
        <v/>
      </c>
      <c r="F590" s="37" t="str">
        <f>IF(基準給与届!E590="","",基準給与届!E590)</f>
        <v/>
      </c>
      <c r="G590" s="35" t="str">
        <f>IF(基準給与届!F590="","",基準給与届!F590)</f>
        <v/>
      </c>
      <c r="H590" s="35" t="str">
        <f>IF(基準給与届!G590="","",基準給与届!G590)</f>
        <v/>
      </c>
      <c r="I590" s="35"/>
      <c r="J590" s="35"/>
      <c r="K590" s="35"/>
      <c r="L590" s="35"/>
      <c r="M590" s="37"/>
      <c r="N590" s="37"/>
      <c r="O590" s="37"/>
      <c r="P590" s="37"/>
      <c r="Q590" s="35" t="str">
        <f t="shared" si="57"/>
        <v>0901</v>
      </c>
      <c r="R590" s="35" t="str">
        <f t="shared" si="58"/>
        <v/>
      </c>
      <c r="S590" s="35" t="str">
        <f>IF(基準給与届!H590="","",基準給与届!H590)</f>
        <v/>
      </c>
      <c r="T590" s="35" t="str">
        <f t="shared" si="59"/>
        <v/>
      </c>
      <c r="U590" s="35" t="str">
        <f t="shared" si="54"/>
        <v/>
      </c>
      <c r="V590" s="35" t="str">
        <f>IFERROR(VLOOKUP(基準給与届データ!S590,【参照】標準報酬月額テーブル!$E$3:$I$33,5,TRUE),"")</f>
        <v/>
      </c>
      <c r="W590" s="35" t="str">
        <f t="shared" si="55"/>
        <v/>
      </c>
      <c r="X590" s="37"/>
      <c r="Y590" s="37"/>
      <c r="Z590" s="37"/>
      <c r="AA590" s="37"/>
      <c r="AB590" s="37"/>
      <c r="AC590" s="37"/>
      <c r="AD590" s="37"/>
    </row>
    <row r="591" spans="1:30" s="38" customFormat="1" x14ac:dyDescent="0.15">
      <c r="A591" s="36" t="s">
        <v>79</v>
      </c>
      <c r="B591" s="35" t="str">
        <f t="shared" si="56"/>
        <v/>
      </c>
      <c r="C591" s="35" t="str">
        <f>IF(基準給与届!B591="","",基準給与届!B591)</f>
        <v/>
      </c>
      <c r="D591" s="35" t="str">
        <f>IF(基準給与届!C591="","",基準給与届!C591)</f>
        <v/>
      </c>
      <c r="E591" s="37" t="str">
        <f>IF(基準給与届!D591="","",基準給与届!D591)</f>
        <v/>
      </c>
      <c r="F591" s="37" t="str">
        <f>IF(基準給与届!E591="","",基準給与届!E591)</f>
        <v/>
      </c>
      <c r="G591" s="35" t="str">
        <f>IF(基準給与届!F591="","",基準給与届!F591)</f>
        <v/>
      </c>
      <c r="H591" s="35" t="str">
        <f>IF(基準給与届!G591="","",基準給与届!G591)</f>
        <v/>
      </c>
      <c r="I591" s="35"/>
      <c r="J591" s="35"/>
      <c r="K591" s="35"/>
      <c r="L591" s="35"/>
      <c r="M591" s="37"/>
      <c r="N591" s="37"/>
      <c r="O591" s="37"/>
      <c r="P591" s="37"/>
      <c r="Q591" s="35" t="str">
        <f t="shared" si="57"/>
        <v>0901</v>
      </c>
      <c r="R591" s="35" t="str">
        <f t="shared" si="58"/>
        <v/>
      </c>
      <c r="S591" s="35" t="str">
        <f>IF(基準給与届!H591="","",基準給与届!H591)</f>
        <v/>
      </c>
      <c r="T591" s="35" t="str">
        <f t="shared" si="59"/>
        <v/>
      </c>
      <c r="U591" s="35" t="str">
        <f t="shared" si="54"/>
        <v/>
      </c>
      <c r="V591" s="35" t="str">
        <f>IFERROR(VLOOKUP(基準給与届データ!S591,【参照】標準報酬月額テーブル!$E$3:$I$33,5,TRUE),"")</f>
        <v/>
      </c>
      <c r="W591" s="35" t="str">
        <f t="shared" si="55"/>
        <v/>
      </c>
      <c r="X591" s="37"/>
      <c r="Y591" s="37"/>
      <c r="Z591" s="37"/>
      <c r="AA591" s="37"/>
      <c r="AB591" s="37"/>
      <c r="AC591" s="37"/>
      <c r="AD591" s="37"/>
    </row>
    <row r="592" spans="1:30" s="38" customFormat="1" x14ac:dyDescent="0.15">
      <c r="A592" s="36" t="s">
        <v>79</v>
      </c>
      <c r="B592" s="35" t="str">
        <f t="shared" si="56"/>
        <v/>
      </c>
      <c r="C592" s="35" t="str">
        <f>IF(基準給与届!B592="","",基準給与届!B592)</f>
        <v/>
      </c>
      <c r="D592" s="35" t="str">
        <f>IF(基準給与届!C592="","",基準給与届!C592)</f>
        <v/>
      </c>
      <c r="E592" s="37" t="str">
        <f>IF(基準給与届!D592="","",基準給与届!D592)</f>
        <v/>
      </c>
      <c r="F592" s="37" t="str">
        <f>IF(基準給与届!E592="","",基準給与届!E592)</f>
        <v/>
      </c>
      <c r="G592" s="35" t="str">
        <f>IF(基準給与届!F592="","",基準給与届!F592)</f>
        <v/>
      </c>
      <c r="H592" s="35" t="str">
        <f>IF(基準給与届!G592="","",基準給与届!G592)</f>
        <v/>
      </c>
      <c r="I592" s="35"/>
      <c r="J592" s="35"/>
      <c r="K592" s="35"/>
      <c r="L592" s="35"/>
      <c r="M592" s="37"/>
      <c r="N592" s="37"/>
      <c r="O592" s="37"/>
      <c r="P592" s="37"/>
      <c r="Q592" s="35" t="str">
        <f t="shared" si="57"/>
        <v>0901</v>
      </c>
      <c r="R592" s="35" t="str">
        <f t="shared" si="58"/>
        <v/>
      </c>
      <c r="S592" s="35" t="str">
        <f>IF(基準給与届!H592="","",基準給与届!H592)</f>
        <v/>
      </c>
      <c r="T592" s="35" t="str">
        <f t="shared" si="59"/>
        <v/>
      </c>
      <c r="U592" s="35" t="str">
        <f t="shared" si="54"/>
        <v/>
      </c>
      <c r="V592" s="35" t="str">
        <f>IFERROR(VLOOKUP(基準給与届データ!S592,【参照】標準報酬月額テーブル!$E$3:$I$33,5,TRUE),"")</f>
        <v/>
      </c>
      <c r="W592" s="35" t="str">
        <f t="shared" si="55"/>
        <v/>
      </c>
      <c r="X592" s="37"/>
      <c r="Y592" s="37"/>
      <c r="Z592" s="37"/>
      <c r="AA592" s="37"/>
      <c r="AB592" s="37"/>
      <c r="AC592" s="37"/>
      <c r="AD592" s="37"/>
    </row>
    <row r="593" spans="1:30" s="38" customFormat="1" x14ac:dyDescent="0.15">
      <c r="A593" s="36" t="s">
        <v>79</v>
      </c>
      <c r="B593" s="35" t="str">
        <f t="shared" si="56"/>
        <v/>
      </c>
      <c r="C593" s="35" t="str">
        <f>IF(基準給与届!B593="","",基準給与届!B593)</f>
        <v/>
      </c>
      <c r="D593" s="35" t="str">
        <f>IF(基準給与届!C593="","",基準給与届!C593)</f>
        <v/>
      </c>
      <c r="E593" s="37" t="str">
        <f>IF(基準給与届!D593="","",基準給与届!D593)</f>
        <v/>
      </c>
      <c r="F593" s="37" t="str">
        <f>IF(基準給与届!E593="","",基準給与届!E593)</f>
        <v/>
      </c>
      <c r="G593" s="35" t="str">
        <f>IF(基準給与届!F593="","",基準給与届!F593)</f>
        <v/>
      </c>
      <c r="H593" s="35" t="str">
        <f>IF(基準給与届!G593="","",基準給与届!G593)</f>
        <v/>
      </c>
      <c r="I593" s="35"/>
      <c r="J593" s="35"/>
      <c r="K593" s="35"/>
      <c r="L593" s="35"/>
      <c r="M593" s="37"/>
      <c r="N593" s="37"/>
      <c r="O593" s="37"/>
      <c r="P593" s="37"/>
      <c r="Q593" s="35" t="str">
        <f t="shared" si="57"/>
        <v>0901</v>
      </c>
      <c r="R593" s="35" t="str">
        <f t="shared" si="58"/>
        <v/>
      </c>
      <c r="S593" s="35" t="str">
        <f>IF(基準給与届!H593="","",基準給与届!H593)</f>
        <v/>
      </c>
      <c r="T593" s="35" t="str">
        <f t="shared" si="59"/>
        <v/>
      </c>
      <c r="U593" s="35" t="str">
        <f t="shared" si="54"/>
        <v/>
      </c>
      <c r="V593" s="35" t="str">
        <f>IFERROR(VLOOKUP(基準給与届データ!S593,【参照】標準報酬月額テーブル!$E$3:$I$33,5,TRUE),"")</f>
        <v/>
      </c>
      <c r="W593" s="35" t="str">
        <f t="shared" si="55"/>
        <v/>
      </c>
      <c r="X593" s="37"/>
      <c r="Y593" s="37"/>
      <c r="Z593" s="37"/>
      <c r="AA593" s="37"/>
      <c r="AB593" s="37"/>
      <c r="AC593" s="37"/>
      <c r="AD593" s="37"/>
    </row>
    <row r="594" spans="1:30" s="38" customFormat="1" x14ac:dyDescent="0.15">
      <c r="A594" s="36" t="s">
        <v>79</v>
      </c>
      <c r="B594" s="35" t="str">
        <f t="shared" si="56"/>
        <v/>
      </c>
      <c r="C594" s="35" t="str">
        <f>IF(基準給与届!B594="","",基準給与届!B594)</f>
        <v/>
      </c>
      <c r="D594" s="35" t="str">
        <f>IF(基準給与届!C594="","",基準給与届!C594)</f>
        <v/>
      </c>
      <c r="E594" s="37" t="str">
        <f>IF(基準給与届!D594="","",基準給与届!D594)</f>
        <v/>
      </c>
      <c r="F594" s="37" t="str">
        <f>IF(基準給与届!E594="","",基準給与届!E594)</f>
        <v/>
      </c>
      <c r="G594" s="35" t="str">
        <f>IF(基準給与届!F594="","",基準給与届!F594)</f>
        <v/>
      </c>
      <c r="H594" s="35" t="str">
        <f>IF(基準給与届!G594="","",基準給与届!G594)</f>
        <v/>
      </c>
      <c r="I594" s="35"/>
      <c r="J594" s="35"/>
      <c r="K594" s="35"/>
      <c r="L594" s="35"/>
      <c r="M594" s="37"/>
      <c r="N594" s="37"/>
      <c r="O594" s="37"/>
      <c r="P594" s="37"/>
      <c r="Q594" s="35" t="str">
        <f t="shared" si="57"/>
        <v>0901</v>
      </c>
      <c r="R594" s="35" t="str">
        <f t="shared" si="58"/>
        <v/>
      </c>
      <c r="S594" s="35" t="str">
        <f>IF(基準給与届!H594="","",基準給与届!H594)</f>
        <v/>
      </c>
      <c r="T594" s="35" t="str">
        <f t="shared" si="59"/>
        <v/>
      </c>
      <c r="U594" s="35" t="str">
        <f t="shared" si="54"/>
        <v/>
      </c>
      <c r="V594" s="35" t="str">
        <f>IFERROR(VLOOKUP(基準給与届データ!S594,【参照】標準報酬月額テーブル!$E$3:$I$33,5,TRUE),"")</f>
        <v/>
      </c>
      <c r="W594" s="35" t="str">
        <f t="shared" si="55"/>
        <v/>
      </c>
      <c r="X594" s="37"/>
      <c r="Y594" s="37"/>
      <c r="Z594" s="37"/>
      <c r="AA594" s="37"/>
      <c r="AB594" s="37"/>
      <c r="AC594" s="37"/>
      <c r="AD594" s="37"/>
    </row>
    <row r="595" spans="1:30" s="38" customFormat="1" x14ac:dyDescent="0.15">
      <c r="A595" s="36" t="s">
        <v>79</v>
      </c>
      <c r="B595" s="35" t="str">
        <f t="shared" si="56"/>
        <v/>
      </c>
      <c r="C595" s="35" t="str">
        <f>IF(基準給与届!B595="","",基準給与届!B595)</f>
        <v/>
      </c>
      <c r="D595" s="35" t="str">
        <f>IF(基準給与届!C595="","",基準給与届!C595)</f>
        <v/>
      </c>
      <c r="E595" s="37" t="str">
        <f>IF(基準給与届!D595="","",基準給与届!D595)</f>
        <v/>
      </c>
      <c r="F595" s="37" t="str">
        <f>IF(基準給与届!E595="","",基準給与届!E595)</f>
        <v/>
      </c>
      <c r="G595" s="35" t="str">
        <f>IF(基準給与届!F595="","",基準給与届!F595)</f>
        <v/>
      </c>
      <c r="H595" s="35" t="str">
        <f>IF(基準給与届!G595="","",基準給与届!G595)</f>
        <v/>
      </c>
      <c r="I595" s="35"/>
      <c r="J595" s="35"/>
      <c r="K595" s="35"/>
      <c r="L595" s="35"/>
      <c r="M595" s="37"/>
      <c r="N595" s="37"/>
      <c r="O595" s="37"/>
      <c r="P595" s="37"/>
      <c r="Q595" s="35" t="str">
        <f t="shared" si="57"/>
        <v>0901</v>
      </c>
      <c r="R595" s="35" t="str">
        <f t="shared" si="58"/>
        <v/>
      </c>
      <c r="S595" s="35" t="str">
        <f>IF(基準給与届!H595="","",基準給与届!H595)</f>
        <v/>
      </c>
      <c r="T595" s="35" t="str">
        <f t="shared" si="59"/>
        <v/>
      </c>
      <c r="U595" s="35" t="str">
        <f t="shared" si="54"/>
        <v/>
      </c>
      <c r="V595" s="35" t="str">
        <f>IFERROR(VLOOKUP(基準給与届データ!S595,【参照】標準報酬月額テーブル!$E$3:$I$33,5,TRUE),"")</f>
        <v/>
      </c>
      <c r="W595" s="35" t="str">
        <f t="shared" si="55"/>
        <v/>
      </c>
      <c r="X595" s="37"/>
      <c r="Y595" s="37"/>
      <c r="Z595" s="37"/>
      <c r="AA595" s="37"/>
      <c r="AB595" s="37"/>
      <c r="AC595" s="37"/>
      <c r="AD595" s="37"/>
    </row>
    <row r="596" spans="1:30" s="38" customFormat="1" x14ac:dyDescent="0.15">
      <c r="A596" s="36" t="s">
        <v>79</v>
      </c>
      <c r="B596" s="35" t="str">
        <f t="shared" si="56"/>
        <v/>
      </c>
      <c r="C596" s="35" t="str">
        <f>IF(基準給与届!B596="","",基準給与届!B596)</f>
        <v/>
      </c>
      <c r="D596" s="35" t="str">
        <f>IF(基準給与届!C596="","",基準給与届!C596)</f>
        <v/>
      </c>
      <c r="E596" s="37" t="str">
        <f>IF(基準給与届!D596="","",基準給与届!D596)</f>
        <v/>
      </c>
      <c r="F596" s="37" t="str">
        <f>IF(基準給与届!E596="","",基準給与届!E596)</f>
        <v/>
      </c>
      <c r="G596" s="35" t="str">
        <f>IF(基準給与届!F596="","",基準給与届!F596)</f>
        <v/>
      </c>
      <c r="H596" s="35" t="str">
        <f>IF(基準給与届!G596="","",基準給与届!G596)</f>
        <v/>
      </c>
      <c r="I596" s="35"/>
      <c r="J596" s="35"/>
      <c r="K596" s="35"/>
      <c r="L596" s="35"/>
      <c r="M596" s="37"/>
      <c r="N596" s="37"/>
      <c r="O596" s="37"/>
      <c r="P596" s="37"/>
      <c r="Q596" s="35" t="str">
        <f t="shared" si="57"/>
        <v>0901</v>
      </c>
      <c r="R596" s="35" t="str">
        <f t="shared" si="58"/>
        <v/>
      </c>
      <c r="S596" s="35" t="str">
        <f>IF(基準給与届!H596="","",基準給与届!H596)</f>
        <v/>
      </c>
      <c r="T596" s="35" t="str">
        <f t="shared" si="59"/>
        <v/>
      </c>
      <c r="U596" s="35" t="str">
        <f t="shared" si="54"/>
        <v/>
      </c>
      <c r="V596" s="35" t="str">
        <f>IFERROR(VLOOKUP(基準給与届データ!S596,【参照】標準報酬月額テーブル!$E$3:$I$33,5,TRUE),"")</f>
        <v/>
      </c>
      <c r="W596" s="35" t="str">
        <f t="shared" si="55"/>
        <v/>
      </c>
      <c r="X596" s="37"/>
      <c r="Y596" s="37"/>
      <c r="Z596" s="37"/>
      <c r="AA596" s="37"/>
      <c r="AB596" s="37"/>
      <c r="AC596" s="37"/>
      <c r="AD596" s="37"/>
    </row>
    <row r="597" spans="1:30" s="38" customFormat="1" x14ac:dyDescent="0.15">
      <c r="A597" s="36" t="s">
        <v>79</v>
      </c>
      <c r="B597" s="35" t="str">
        <f t="shared" si="56"/>
        <v/>
      </c>
      <c r="C597" s="35" t="str">
        <f>IF(基準給与届!B597="","",基準給与届!B597)</f>
        <v/>
      </c>
      <c r="D597" s="35" t="str">
        <f>IF(基準給与届!C597="","",基準給与届!C597)</f>
        <v/>
      </c>
      <c r="E597" s="37" t="str">
        <f>IF(基準給与届!D597="","",基準給与届!D597)</f>
        <v/>
      </c>
      <c r="F597" s="37" t="str">
        <f>IF(基準給与届!E597="","",基準給与届!E597)</f>
        <v/>
      </c>
      <c r="G597" s="35" t="str">
        <f>IF(基準給与届!F597="","",基準給与届!F597)</f>
        <v/>
      </c>
      <c r="H597" s="35" t="str">
        <f>IF(基準給与届!G597="","",基準給与届!G597)</f>
        <v/>
      </c>
      <c r="I597" s="35"/>
      <c r="J597" s="35"/>
      <c r="K597" s="35"/>
      <c r="L597" s="35"/>
      <c r="M597" s="37"/>
      <c r="N597" s="37"/>
      <c r="O597" s="37"/>
      <c r="P597" s="37"/>
      <c r="Q597" s="35" t="str">
        <f t="shared" si="57"/>
        <v>0901</v>
      </c>
      <c r="R597" s="35" t="str">
        <f t="shared" si="58"/>
        <v/>
      </c>
      <c r="S597" s="35" t="str">
        <f>IF(基準給与届!H597="","",基準給与届!H597)</f>
        <v/>
      </c>
      <c r="T597" s="35" t="str">
        <f t="shared" si="59"/>
        <v/>
      </c>
      <c r="U597" s="35" t="str">
        <f t="shared" si="54"/>
        <v/>
      </c>
      <c r="V597" s="35" t="str">
        <f>IFERROR(VLOOKUP(基準給与届データ!S597,【参照】標準報酬月額テーブル!$E$3:$I$33,5,TRUE),"")</f>
        <v/>
      </c>
      <c r="W597" s="35" t="str">
        <f t="shared" si="55"/>
        <v/>
      </c>
      <c r="X597" s="37"/>
      <c r="Y597" s="37"/>
      <c r="Z597" s="37"/>
      <c r="AA597" s="37"/>
      <c r="AB597" s="37"/>
      <c r="AC597" s="37"/>
      <c r="AD597" s="37"/>
    </row>
    <row r="598" spans="1:30" s="38" customFormat="1" x14ac:dyDescent="0.15">
      <c r="A598" s="36" t="s">
        <v>79</v>
      </c>
      <c r="B598" s="35" t="str">
        <f t="shared" si="56"/>
        <v/>
      </c>
      <c r="C598" s="35" t="str">
        <f>IF(基準給与届!B598="","",基準給与届!B598)</f>
        <v/>
      </c>
      <c r="D598" s="35" t="str">
        <f>IF(基準給与届!C598="","",基準給与届!C598)</f>
        <v/>
      </c>
      <c r="E598" s="37" t="str">
        <f>IF(基準給与届!D598="","",基準給与届!D598)</f>
        <v/>
      </c>
      <c r="F598" s="37" t="str">
        <f>IF(基準給与届!E598="","",基準給与届!E598)</f>
        <v/>
      </c>
      <c r="G598" s="35" t="str">
        <f>IF(基準給与届!F598="","",基準給与届!F598)</f>
        <v/>
      </c>
      <c r="H598" s="35" t="str">
        <f>IF(基準給与届!G598="","",基準給与届!G598)</f>
        <v/>
      </c>
      <c r="I598" s="35"/>
      <c r="J598" s="35"/>
      <c r="K598" s="35"/>
      <c r="L598" s="35"/>
      <c r="M598" s="37"/>
      <c r="N598" s="37"/>
      <c r="O598" s="37"/>
      <c r="P598" s="37"/>
      <c r="Q598" s="35" t="str">
        <f t="shared" si="57"/>
        <v>0901</v>
      </c>
      <c r="R598" s="35" t="str">
        <f t="shared" si="58"/>
        <v/>
      </c>
      <c r="S598" s="35" t="str">
        <f>IF(基準給与届!H598="","",基準給与届!H598)</f>
        <v/>
      </c>
      <c r="T598" s="35" t="str">
        <f t="shared" si="59"/>
        <v/>
      </c>
      <c r="U598" s="35" t="str">
        <f t="shared" si="54"/>
        <v/>
      </c>
      <c r="V598" s="35" t="str">
        <f>IFERROR(VLOOKUP(基準給与届データ!S598,【参照】標準報酬月額テーブル!$E$3:$I$33,5,TRUE),"")</f>
        <v/>
      </c>
      <c r="W598" s="35" t="str">
        <f t="shared" si="55"/>
        <v/>
      </c>
      <c r="X598" s="37"/>
      <c r="Y598" s="37"/>
      <c r="Z598" s="37"/>
      <c r="AA598" s="37"/>
      <c r="AB598" s="37"/>
      <c r="AC598" s="37"/>
      <c r="AD598" s="37"/>
    </row>
    <row r="599" spans="1:30" s="38" customFormat="1" x14ac:dyDescent="0.15">
      <c r="A599" s="36" t="s">
        <v>79</v>
      </c>
      <c r="B599" s="35" t="str">
        <f t="shared" si="56"/>
        <v/>
      </c>
      <c r="C599" s="35" t="str">
        <f>IF(基準給与届!B599="","",基準給与届!B599)</f>
        <v/>
      </c>
      <c r="D599" s="35" t="str">
        <f>IF(基準給与届!C599="","",基準給与届!C599)</f>
        <v/>
      </c>
      <c r="E599" s="37" t="str">
        <f>IF(基準給与届!D599="","",基準給与届!D599)</f>
        <v/>
      </c>
      <c r="F599" s="37" t="str">
        <f>IF(基準給与届!E599="","",基準給与届!E599)</f>
        <v/>
      </c>
      <c r="G599" s="35" t="str">
        <f>IF(基準給与届!F599="","",基準給与届!F599)</f>
        <v/>
      </c>
      <c r="H599" s="35" t="str">
        <f>IF(基準給与届!G599="","",基準給与届!G599)</f>
        <v/>
      </c>
      <c r="I599" s="35"/>
      <c r="J599" s="35"/>
      <c r="K599" s="35"/>
      <c r="L599" s="35"/>
      <c r="M599" s="37"/>
      <c r="N599" s="37"/>
      <c r="O599" s="37"/>
      <c r="P599" s="37"/>
      <c r="Q599" s="35" t="str">
        <f t="shared" si="57"/>
        <v>0901</v>
      </c>
      <c r="R599" s="35" t="str">
        <f t="shared" si="58"/>
        <v/>
      </c>
      <c r="S599" s="35" t="str">
        <f>IF(基準給与届!H599="","",基準給与届!H599)</f>
        <v/>
      </c>
      <c r="T599" s="35" t="str">
        <f t="shared" si="59"/>
        <v/>
      </c>
      <c r="U599" s="35" t="str">
        <f t="shared" si="54"/>
        <v/>
      </c>
      <c r="V599" s="35" t="str">
        <f>IFERROR(VLOOKUP(基準給与届データ!S599,【参照】標準報酬月額テーブル!$E$3:$I$33,5,TRUE),"")</f>
        <v/>
      </c>
      <c r="W599" s="35" t="str">
        <f t="shared" si="55"/>
        <v/>
      </c>
      <c r="X599" s="37"/>
      <c r="Y599" s="37"/>
      <c r="Z599" s="37"/>
      <c r="AA599" s="37"/>
      <c r="AB599" s="37"/>
      <c r="AC599" s="37"/>
      <c r="AD599" s="37"/>
    </row>
    <row r="600" spans="1:30" s="38" customFormat="1" x14ac:dyDescent="0.15">
      <c r="A600" s="36" t="s">
        <v>79</v>
      </c>
      <c r="B600" s="35" t="str">
        <f t="shared" si="56"/>
        <v/>
      </c>
      <c r="C600" s="35" t="str">
        <f>IF(基準給与届!B600="","",基準給与届!B600)</f>
        <v/>
      </c>
      <c r="D600" s="35" t="str">
        <f>IF(基準給与届!C600="","",基準給与届!C600)</f>
        <v/>
      </c>
      <c r="E600" s="37" t="str">
        <f>IF(基準給与届!D600="","",基準給与届!D600)</f>
        <v/>
      </c>
      <c r="F600" s="37" t="str">
        <f>IF(基準給与届!E600="","",基準給与届!E600)</f>
        <v/>
      </c>
      <c r="G600" s="35" t="str">
        <f>IF(基準給与届!F600="","",基準給与届!F600)</f>
        <v/>
      </c>
      <c r="H600" s="35" t="str">
        <f>IF(基準給与届!G600="","",基準給与届!G600)</f>
        <v/>
      </c>
      <c r="I600" s="35"/>
      <c r="J600" s="35"/>
      <c r="K600" s="35"/>
      <c r="L600" s="35"/>
      <c r="M600" s="37"/>
      <c r="N600" s="37"/>
      <c r="O600" s="37"/>
      <c r="P600" s="37"/>
      <c r="Q600" s="35" t="str">
        <f t="shared" si="57"/>
        <v>0901</v>
      </c>
      <c r="R600" s="35" t="str">
        <f t="shared" si="58"/>
        <v/>
      </c>
      <c r="S600" s="35" t="str">
        <f>IF(基準給与届!H600="","",基準給与届!H600)</f>
        <v/>
      </c>
      <c r="T600" s="35" t="str">
        <f t="shared" si="59"/>
        <v/>
      </c>
      <c r="U600" s="35" t="str">
        <f t="shared" si="54"/>
        <v/>
      </c>
      <c r="V600" s="35" t="str">
        <f>IFERROR(VLOOKUP(基準給与届データ!S600,【参照】標準報酬月額テーブル!$E$3:$I$33,5,TRUE),"")</f>
        <v/>
      </c>
      <c r="W600" s="35" t="str">
        <f t="shared" si="55"/>
        <v/>
      </c>
      <c r="X600" s="37"/>
      <c r="Y600" s="37"/>
      <c r="Z600" s="37"/>
      <c r="AA600" s="37"/>
      <c r="AB600" s="37"/>
      <c r="AC600" s="37"/>
      <c r="AD600" s="37"/>
    </row>
    <row r="601" spans="1:30" s="38" customFormat="1" x14ac:dyDescent="0.15">
      <c r="A601" s="36" t="s">
        <v>79</v>
      </c>
      <c r="B601" s="35" t="str">
        <f t="shared" si="56"/>
        <v/>
      </c>
      <c r="C601" s="35" t="str">
        <f>IF(基準給与届!B601="","",基準給与届!B601)</f>
        <v/>
      </c>
      <c r="D601" s="35" t="str">
        <f>IF(基準給与届!C601="","",基準給与届!C601)</f>
        <v/>
      </c>
      <c r="E601" s="37" t="str">
        <f>IF(基準給与届!D601="","",基準給与届!D601)</f>
        <v/>
      </c>
      <c r="F601" s="37" t="str">
        <f>IF(基準給与届!E601="","",基準給与届!E601)</f>
        <v/>
      </c>
      <c r="G601" s="35" t="str">
        <f>IF(基準給与届!F601="","",基準給与届!F601)</f>
        <v/>
      </c>
      <c r="H601" s="35" t="str">
        <f>IF(基準給与届!G601="","",基準給与届!G601)</f>
        <v/>
      </c>
      <c r="I601" s="35"/>
      <c r="J601" s="35"/>
      <c r="K601" s="35"/>
      <c r="L601" s="35"/>
      <c r="M601" s="37"/>
      <c r="N601" s="37"/>
      <c r="O601" s="37"/>
      <c r="P601" s="37"/>
      <c r="Q601" s="35" t="str">
        <f t="shared" si="57"/>
        <v>0901</v>
      </c>
      <c r="R601" s="35" t="str">
        <f t="shared" si="58"/>
        <v/>
      </c>
      <c r="S601" s="35" t="str">
        <f>IF(基準給与届!H601="","",基準給与届!H601)</f>
        <v/>
      </c>
      <c r="T601" s="35" t="str">
        <f t="shared" si="59"/>
        <v/>
      </c>
      <c r="U601" s="35" t="str">
        <f t="shared" ref="U601:U664" si="60">IF(S601="","",$U$9)</f>
        <v/>
      </c>
      <c r="V601" s="35" t="str">
        <f>IFERROR(VLOOKUP(基準給与届データ!S601,【参照】標準報酬月額テーブル!$E$3:$I$33,5,TRUE),"")</f>
        <v/>
      </c>
      <c r="W601" s="35" t="str">
        <f t="shared" ref="W601:W664" si="61">IF(C601="","",$W$9)</f>
        <v/>
      </c>
      <c r="X601" s="37"/>
      <c r="Y601" s="37"/>
      <c r="Z601" s="37"/>
      <c r="AA601" s="37"/>
      <c r="AB601" s="37"/>
      <c r="AC601" s="37"/>
      <c r="AD601" s="37"/>
    </row>
    <row r="602" spans="1:30" s="38" customFormat="1" x14ac:dyDescent="0.15">
      <c r="A602" s="36" t="s">
        <v>79</v>
      </c>
      <c r="B602" s="35" t="str">
        <f t="shared" si="56"/>
        <v/>
      </c>
      <c r="C602" s="35" t="str">
        <f>IF(基準給与届!B602="","",基準給与届!B602)</f>
        <v/>
      </c>
      <c r="D602" s="35" t="str">
        <f>IF(基準給与届!C602="","",基準給与届!C602)</f>
        <v/>
      </c>
      <c r="E602" s="37" t="str">
        <f>IF(基準給与届!D602="","",基準給与届!D602)</f>
        <v/>
      </c>
      <c r="F602" s="37" t="str">
        <f>IF(基準給与届!E602="","",基準給与届!E602)</f>
        <v/>
      </c>
      <c r="G602" s="35" t="str">
        <f>IF(基準給与届!F602="","",基準給与届!F602)</f>
        <v/>
      </c>
      <c r="H602" s="35" t="str">
        <f>IF(基準給与届!G602="","",基準給与届!G602)</f>
        <v/>
      </c>
      <c r="I602" s="35"/>
      <c r="J602" s="35"/>
      <c r="K602" s="35"/>
      <c r="L602" s="35"/>
      <c r="M602" s="37"/>
      <c r="N602" s="37"/>
      <c r="O602" s="37"/>
      <c r="P602" s="37"/>
      <c r="Q602" s="35" t="str">
        <f t="shared" si="57"/>
        <v>0901</v>
      </c>
      <c r="R602" s="35" t="str">
        <f t="shared" si="58"/>
        <v/>
      </c>
      <c r="S602" s="35" t="str">
        <f>IF(基準給与届!H602="","",基準給与届!H602)</f>
        <v/>
      </c>
      <c r="T602" s="35" t="str">
        <f t="shared" si="59"/>
        <v/>
      </c>
      <c r="U602" s="35" t="str">
        <f t="shared" si="60"/>
        <v/>
      </c>
      <c r="V602" s="35" t="str">
        <f>IFERROR(VLOOKUP(基準給与届データ!S602,【参照】標準報酬月額テーブル!$E$3:$I$33,5,TRUE),"")</f>
        <v/>
      </c>
      <c r="W602" s="35" t="str">
        <f t="shared" si="61"/>
        <v/>
      </c>
      <c r="X602" s="37"/>
      <c r="Y602" s="37"/>
      <c r="Z602" s="37"/>
      <c r="AA602" s="37"/>
      <c r="AB602" s="37"/>
      <c r="AC602" s="37"/>
      <c r="AD602" s="37"/>
    </row>
    <row r="603" spans="1:30" s="38" customFormat="1" x14ac:dyDescent="0.15">
      <c r="A603" s="36" t="s">
        <v>79</v>
      </c>
      <c r="B603" s="35" t="str">
        <f t="shared" si="56"/>
        <v/>
      </c>
      <c r="C603" s="35" t="str">
        <f>IF(基準給与届!B603="","",基準給与届!B603)</f>
        <v/>
      </c>
      <c r="D603" s="35" t="str">
        <f>IF(基準給与届!C603="","",基準給与届!C603)</f>
        <v/>
      </c>
      <c r="E603" s="37" t="str">
        <f>IF(基準給与届!D603="","",基準給与届!D603)</f>
        <v/>
      </c>
      <c r="F603" s="37" t="str">
        <f>IF(基準給与届!E603="","",基準給与届!E603)</f>
        <v/>
      </c>
      <c r="G603" s="35" t="str">
        <f>IF(基準給与届!F603="","",基準給与届!F603)</f>
        <v/>
      </c>
      <c r="H603" s="35" t="str">
        <f>IF(基準給与届!G603="","",基準給与届!G603)</f>
        <v/>
      </c>
      <c r="I603" s="35"/>
      <c r="J603" s="35"/>
      <c r="K603" s="35"/>
      <c r="L603" s="35"/>
      <c r="M603" s="37"/>
      <c r="N603" s="37"/>
      <c r="O603" s="37"/>
      <c r="P603" s="37"/>
      <c r="Q603" s="35" t="str">
        <f t="shared" si="57"/>
        <v>0901</v>
      </c>
      <c r="R603" s="35" t="str">
        <f t="shared" si="58"/>
        <v/>
      </c>
      <c r="S603" s="35" t="str">
        <f>IF(基準給与届!H603="","",基準給与届!H603)</f>
        <v/>
      </c>
      <c r="T603" s="35" t="str">
        <f t="shared" si="59"/>
        <v/>
      </c>
      <c r="U603" s="35" t="str">
        <f t="shared" si="60"/>
        <v/>
      </c>
      <c r="V603" s="35" t="str">
        <f>IFERROR(VLOOKUP(基準給与届データ!S603,【参照】標準報酬月額テーブル!$E$3:$I$33,5,TRUE),"")</f>
        <v/>
      </c>
      <c r="W603" s="35" t="str">
        <f t="shared" si="61"/>
        <v/>
      </c>
      <c r="X603" s="37"/>
      <c r="Y603" s="37"/>
      <c r="Z603" s="37"/>
      <c r="AA603" s="37"/>
      <c r="AB603" s="37"/>
      <c r="AC603" s="37"/>
      <c r="AD603" s="37"/>
    </row>
    <row r="604" spans="1:30" s="38" customFormat="1" x14ac:dyDescent="0.15">
      <c r="A604" s="36" t="s">
        <v>79</v>
      </c>
      <c r="B604" s="35" t="str">
        <f t="shared" si="56"/>
        <v/>
      </c>
      <c r="C604" s="35" t="str">
        <f>IF(基準給与届!B604="","",基準給与届!B604)</f>
        <v/>
      </c>
      <c r="D604" s="35" t="str">
        <f>IF(基準給与届!C604="","",基準給与届!C604)</f>
        <v/>
      </c>
      <c r="E604" s="37" t="str">
        <f>IF(基準給与届!D604="","",基準給与届!D604)</f>
        <v/>
      </c>
      <c r="F604" s="37" t="str">
        <f>IF(基準給与届!E604="","",基準給与届!E604)</f>
        <v/>
      </c>
      <c r="G604" s="35" t="str">
        <f>IF(基準給与届!F604="","",基準給与届!F604)</f>
        <v/>
      </c>
      <c r="H604" s="35" t="str">
        <f>IF(基準給与届!G604="","",基準給与届!G604)</f>
        <v/>
      </c>
      <c r="I604" s="35"/>
      <c r="J604" s="35"/>
      <c r="K604" s="35"/>
      <c r="L604" s="35"/>
      <c r="M604" s="37"/>
      <c r="N604" s="37"/>
      <c r="O604" s="37"/>
      <c r="P604" s="37"/>
      <c r="Q604" s="35" t="str">
        <f t="shared" si="57"/>
        <v>0901</v>
      </c>
      <c r="R604" s="35" t="str">
        <f t="shared" si="58"/>
        <v/>
      </c>
      <c r="S604" s="35" t="str">
        <f>IF(基準給与届!H604="","",基準給与届!H604)</f>
        <v/>
      </c>
      <c r="T604" s="35" t="str">
        <f t="shared" si="59"/>
        <v/>
      </c>
      <c r="U604" s="35" t="str">
        <f t="shared" si="60"/>
        <v/>
      </c>
      <c r="V604" s="35" t="str">
        <f>IFERROR(VLOOKUP(基準給与届データ!S604,【参照】標準報酬月額テーブル!$E$3:$I$33,5,TRUE),"")</f>
        <v/>
      </c>
      <c r="W604" s="35" t="str">
        <f t="shared" si="61"/>
        <v/>
      </c>
      <c r="X604" s="37"/>
      <c r="Y604" s="37"/>
      <c r="Z604" s="37"/>
      <c r="AA604" s="37"/>
      <c r="AB604" s="37"/>
      <c r="AC604" s="37"/>
      <c r="AD604" s="37"/>
    </row>
    <row r="605" spans="1:30" s="38" customFormat="1" x14ac:dyDescent="0.15">
      <c r="A605" s="36" t="s">
        <v>79</v>
      </c>
      <c r="B605" s="35" t="str">
        <f t="shared" si="56"/>
        <v/>
      </c>
      <c r="C605" s="35" t="str">
        <f>IF(基準給与届!B605="","",基準給与届!B605)</f>
        <v/>
      </c>
      <c r="D605" s="35" t="str">
        <f>IF(基準給与届!C605="","",基準給与届!C605)</f>
        <v/>
      </c>
      <c r="E605" s="37" t="str">
        <f>IF(基準給与届!D605="","",基準給与届!D605)</f>
        <v/>
      </c>
      <c r="F605" s="37" t="str">
        <f>IF(基準給与届!E605="","",基準給与届!E605)</f>
        <v/>
      </c>
      <c r="G605" s="35" t="str">
        <f>IF(基準給与届!F605="","",基準給与届!F605)</f>
        <v/>
      </c>
      <c r="H605" s="35" t="str">
        <f>IF(基準給与届!G605="","",基準給与届!G605)</f>
        <v/>
      </c>
      <c r="I605" s="35"/>
      <c r="J605" s="35"/>
      <c r="K605" s="35"/>
      <c r="L605" s="35"/>
      <c r="M605" s="37"/>
      <c r="N605" s="37"/>
      <c r="O605" s="37"/>
      <c r="P605" s="37"/>
      <c r="Q605" s="35" t="str">
        <f t="shared" si="57"/>
        <v>0901</v>
      </c>
      <c r="R605" s="35" t="str">
        <f t="shared" si="58"/>
        <v/>
      </c>
      <c r="S605" s="35" t="str">
        <f>IF(基準給与届!H605="","",基準給与届!H605)</f>
        <v/>
      </c>
      <c r="T605" s="35" t="str">
        <f t="shared" si="59"/>
        <v/>
      </c>
      <c r="U605" s="35" t="str">
        <f t="shared" si="60"/>
        <v/>
      </c>
      <c r="V605" s="35" t="str">
        <f>IFERROR(VLOOKUP(基準給与届データ!S605,【参照】標準報酬月額テーブル!$E$3:$I$33,5,TRUE),"")</f>
        <v/>
      </c>
      <c r="W605" s="35" t="str">
        <f t="shared" si="61"/>
        <v/>
      </c>
      <c r="X605" s="37"/>
      <c r="Y605" s="37"/>
      <c r="Z605" s="37"/>
      <c r="AA605" s="37"/>
      <c r="AB605" s="37"/>
      <c r="AC605" s="37"/>
      <c r="AD605" s="37"/>
    </row>
    <row r="606" spans="1:30" s="38" customFormat="1" x14ac:dyDescent="0.15">
      <c r="A606" s="36" t="s">
        <v>79</v>
      </c>
      <c r="B606" s="35" t="str">
        <f t="shared" si="56"/>
        <v/>
      </c>
      <c r="C606" s="35" t="str">
        <f>IF(基準給与届!B606="","",基準給与届!B606)</f>
        <v/>
      </c>
      <c r="D606" s="35" t="str">
        <f>IF(基準給与届!C606="","",基準給与届!C606)</f>
        <v/>
      </c>
      <c r="E606" s="37" t="str">
        <f>IF(基準給与届!D606="","",基準給与届!D606)</f>
        <v/>
      </c>
      <c r="F606" s="37" t="str">
        <f>IF(基準給与届!E606="","",基準給与届!E606)</f>
        <v/>
      </c>
      <c r="G606" s="35" t="str">
        <f>IF(基準給与届!F606="","",基準給与届!F606)</f>
        <v/>
      </c>
      <c r="H606" s="35" t="str">
        <f>IF(基準給与届!G606="","",基準給与届!G606)</f>
        <v/>
      </c>
      <c r="I606" s="35"/>
      <c r="J606" s="35"/>
      <c r="K606" s="35"/>
      <c r="L606" s="35"/>
      <c r="M606" s="37"/>
      <c r="N606" s="37"/>
      <c r="O606" s="37"/>
      <c r="P606" s="37"/>
      <c r="Q606" s="35" t="str">
        <f t="shared" si="57"/>
        <v>0901</v>
      </c>
      <c r="R606" s="35" t="str">
        <f t="shared" si="58"/>
        <v/>
      </c>
      <c r="S606" s="35" t="str">
        <f>IF(基準給与届!H606="","",基準給与届!H606)</f>
        <v/>
      </c>
      <c r="T606" s="35" t="str">
        <f t="shared" si="59"/>
        <v/>
      </c>
      <c r="U606" s="35" t="str">
        <f t="shared" si="60"/>
        <v/>
      </c>
      <c r="V606" s="35" t="str">
        <f>IFERROR(VLOOKUP(基準給与届データ!S606,【参照】標準報酬月額テーブル!$E$3:$I$33,5,TRUE),"")</f>
        <v/>
      </c>
      <c r="W606" s="35" t="str">
        <f t="shared" si="61"/>
        <v/>
      </c>
      <c r="X606" s="37"/>
      <c r="Y606" s="37"/>
      <c r="Z606" s="37"/>
      <c r="AA606" s="37"/>
      <c r="AB606" s="37"/>
      <c r="AC606" s="37"/>
      <c r="AD606" s="37"/>
    </row>
    <row r="607" spans="1:30" s="38" customFormat="1" x14ac:dyDescent="0.15">
      <c r="A607" s="36" t="s">
        <v>79</v>
      </c>
      <c r="B607" s="35" t="str">
        <f t="shared" si="56"/>
        <v/>
      </c>
      <c r="C607" s="35" t="str">
        <f>IF(基準給与届!B607="","",基準給与届!B607)</f>
        <v/>
      </c>
      <c r="D607" s="35" t="str">
        <f>IF(基準給与届!C607="","",基準給与届!C607)</f>
        <v/>
      </c>
      <c r="E607" s="37" t="str">
        <f>IF(基準給与届!D607="","",基準給与届!D607)</f>
        <v/>
      </c>
      <c r="F607" s="37" t="str">
        <f>IF(基準給与届!E607="","",基準給与届!E607)</f>
        <v/>
      </c>
      <c r="G607" s="35" t="str">
        <f>IF(基準給与届!F607="","",基準給与届!F607)</f>
        <v/>
      </c>
      <c r="H607" s="35" t="str">
        <f>IF(基準給与届!G607="","",基準給与届!G607)</f>
        <v/>
      </c>
      <c r="I607" s="35"/>
      <c r="J607" s="35"/>
      <c r="K607" s="35"/>
      <c r="L607" s="35"/>
      <c r="M607" s="37"/>
      <c r="N607" s="37"/>
      <c r="O607" s="37"/>
      <c r="P607" s="37"/>
      <c r="Q607" s="35" t="str">
        <f t="shared" si="57"/>
        <v>0901</v>
      </c>
      <c r="R607" s="35" t="str">
        <f t="shared" si="58"/>
        <v/>
      </c>
      <c r="S607" s="35" t="str">
        <f>IF(基準給与届!H607="","",基準給与届!H607)</f>
        <v/>
      </c>
      <c r="T607" s="35" t="str">
        <f t="shared" si="59"/>
        <v/>
      </c>
      <c r="U607" s="35" t="str">
        <f t="shared" si="60"/>
        <v/>
      </c>
      <c r="V607" s="35" t="str">
        <f>IFERROR(VLOOKUP(基準給与届データ!S607,【参照】標準報酬月額テーブル!$E$3:$I$33,5,TRUE),"")</f>
        <v/>
      </c>
      <c r="W607" s="35" t="str">
        <f t="shared" si="61"/>
        <v/>
      </c>
      <c r="X607" s="37"/>
      <c r="Y607" s="37"/>
      <c r="Z607" s="37"/>
      <c r="AA607" s="37"/>
      <c r="AB607" s="37"/>
      <c r="AC607" s="37"/>
      <c r="AD607" s="37"/>
    </row>
    <row r="608" spans="1:30" s="38" customFormat="1" x14ac:dyDescent="0.15">
      <c r="A608" s="36" t="s">
        <v>79</v>
      </c>
      <c r="B608" s="35" t="str">
        <f t="shared" si="56"/>
        <v/>
      </c>
      <c r="C608" s="35" t="str">
        <f>IF(基準給与届!B608="","",基準給与届!B608)</f>
        <v/>
      </c>
      <c r="D608" s="35" t="str">
        <f>IF(基準給与届!C608="","",基準給与届!C608)</f>
        <v/>
      </c>
      <c r="E608" s="37" t="str">
        <f>IF(基準給与届!D608="","",基準給与届!D608)</f>
        <v/>
      </c>
      <c r="F608" s="37" t="str">
        <f>IF(基準給与届!E608="","",基準給与届!E608)</f>
        <v/>
      </c>
      <c r="G608" s="35" t="str">
        <f>IF(基準給与届!F608="","",基準給与届!F608)</f>
        <v/>
      </c>
      <c r="H608" s="35" t="str">
        <f>IF(基準給与届!G608="","",基準給与届!G608)</f>
        <v/>
      </c>
      <c r="I608" s="35"/>
      <c r="J608" s="35"/>
      <c r="K608" s="35"/>
      <c r="L608" s="35"/>
      <c r="M608" s="37"/>
      <c r="N608" s="37"/>
      <c r="O608" s="37"/>
      <c r="P608" s="37"/>
      <c r="Q608" s="35" t="str">
        <f t="shared" si="57"/>
        <v>0901</v>
      </c>
      <c r="R608" s="35" t="str">
        <f t="shared" si="58"/>
        <v/>
      </c>
      <c r="S608" s="35" t="str">
        <f>IF(基準給与届!H608="","",基準給与届!H608)</f>
        <v/>
      </c>
      <c r="T608" s="35" t="str">
        <f t="shared" si="59"/>
        <v/>
      </c>
      <c r="U608" s="35" t="str">
        <f t="shared" si="60"/>
        <v/>
      </c>
      <c r="V608" s="35" t="str">
        <f>IFERROR(VLOOKUP(基準給与届データ!S608,【参照】標準報酬月額テーブル!$E$3:$I$33,5,TRUE),"")</f>
        <v/>
      </c>
      <c r="W608" s="35" t="str">
        <f t="shared" si="61"/>
        <v/>
      </c>
      <c r="X608" s="37"/>
      <c r="Y608" s="37"/>
      <c r="Z608" s="37"/>
      <c r="AA608" s="37"/>
      <c r="AB608" s="37"/>
      <c r="AC608" s="37"/>
      <c r="AD608" s="37"/>
    </row>
    <row r="609" spans="1:30" s="38" customFormat="1" x14ac:dyDescent="0.15">
      <c r="A609" s="36" t="s">
        <v>79</v>
      </c>
      <c r="B609" s="35" t="str">
        <f t="shared" si="56"/>
        <v/>
      </c>
      <c r="C609" s="35" t="str">
        <f>IF(基準給与届!B609="","",基準給与届!B609)</f>
        <v/>
      </c>
      <c r="D609" s="35" t="str">
        <f>IF(基準給与届!C609="","",基準給与届!C609)</f>
        <v/>
      </c>
      <c r="E609" s="37" t="str">
        <f>IF(基準給与届!D609="","",基準給与届!D609)</f>
        <v/>
      </c>
      <c r="F609" s="37" t="str">
        <f>IF(基準給与届!E609="","",基準給与届!E609)</f>
        <v/>
      </c>
      <c r="G609" s="35" t="str">
        <f>IF(基準給与届!F609="","",基準給与届!F609)</f>
        <v/>
      </c>
      <c r="H609" s="35" t="str">
        <f>IF(基準給与届!G609="","",基準給与届!G609)</f>
        <v/>
      </c>
      <c r="I609" s="35"/>
      <c r="J609" s="35"/>
      <c r="K609" s="35"/>
      <c r="L609" s="35"/>
      <c r="M609" s="37"/>
      <c r="N609" s="37"/>
      <c r="O609" s="37"/>
      <c r="P609" s="37"/>
      <c r="Q609" s="35" t="str">
        <f t="shared" si="57"/>
        <v>0901</v>
      </c>
      <c r="R609" s="35" t="str">
        <f t="shared" si="58"/>
        <v/>
      </c>
      <c r="S609" s="35" t="str">
        <f>IF(基準給与届!H609="","",基準給与届!H609)</f>
        <v/>
      </c>
      <c r="T609" s="35" t="str">
        <f t="shared" si="59"/>
        <v/>
      </c>
      <c r="U609" s="35" t="str">
        <f t="shared" si="60"/>
        <v/>
      </c>
      <c r="V609" s="35" t="str">
        <f>IFERROR(VLOOKUP(基準給与届データ!S609,【参照】標準報酬月額テーブル!$E$3:$I$33,5,TRUE),"")</f>
        <v/>
      </c>
      <c r="W609" s="35" t="str">
        <f t="shared" si="61"/>
        <v/>
      </c>
      <c r="X609" s="37"/>
      <c r="Y609" s="37"/>
      <c r="Z609" s="37"/>
      <c r="AA609" s="37"/>
      <c r="AB609" s="37"/>
      <c r="AC609" s="37"/>
      <c r="AD609" s="37"/>
    </row>
    <row r="610" spans="1:30" s="38" customFormat="1" x14ac:dyDescent="0.15">
      <c r="A610" s="36" t="s">
        <v>79</v>
      </c>
      <c r="B610" s="35" t="str">
        <f t="shared" si="56"/>
        <v/>
      </c>
      <c r="C610" s="35" t="str">
        <f>IF(基準給与届!B610="","",基準給与届!B610)</f>
        <v/>
      </c>
      <c r="D610" s="35" t="str">
        <f>IF(基準給与届!C610="","",基準給与届!C610)</f>
        <v/>
      </c>
      <c r="E610" s="37" t="str">
        <f>IF(基準給与届!D610="","",基準給与届!D610)</f>
        <v/>
      </c>
      <c r="F610" s="37" t="str">
        <f>IF(基準給与届!E610="","",基準給与届!E610)</f>
        <v/>
      </c>
      <c r="G610" s="35" t="str">
        <f>IF(基準給与届!F610="","",基準給与届!F610)</f>
        <v/>
      </c>
      <c r="H610" s="35" t="str">
        <f>IF(基準給与届!G610="","",基準給与届!G610)</f>
        <v/>
      </c>
      <c r="I610" s="35"/>
      <c r="J610" s="35"/>
      <c r="K610" s="35"/>
      <c r="L610" s="35"/>
      <c r="M610" s="37"/>
      <c r="N610" s="37"/>
      <c r="O610" s="37"/>
      <c r="P610" s="37"/>
      <c r="Q610" s="35" t="str">
        <f t="shared" si="57"/>
        <v>0901</v>
      </c>
      <c r="R610" s="35" t="str">
        <f t="shared" si="58"/>
        <v/>
      </c>
      <c r="S610" s="35" t="str">
        <f>IF(基準給与届!H610="","",基準給与届!H610)</f>
        <v/>
      </c>
      <c r="T610" s="35" t="str">
        <f t="shared" si="59"/>
        <v/>
      </c>
      <c r="U610" s="35" t="str">
        <f t="shared" si="60"/>
        <v/>
      </c>
      <c r="V610" s="35" t="str">
        <f>IFERROR(VLOOKUP(基準給与届データ!S610,【参照】標準報酬月額テーブル!$E$3:$I$33,5,TRUE),"")</f>
        <v/>
      </c>
      <c r="W610" s="35" t="str">
        <f t="shared" si="61"/>
        <v/>
      </c>
      <c r="X610" s="37"/>
      <c r="Y610" s="37"/>
      <c r="Z610" s="37"/>
      <c r="AA610" s="37"/>
      <c r="AB610" s="37"/>
      <c r="AC610" s="37"/>
      <c r="AD610" s="37"/>
    </row>
    <row r="611" spans="1:30" s="38" customFormat="1" x14ac:dyDescent="0.15">
      <c r="A611" s="36" t="s">
        <v>79</v>
      </c>
      <c r="B611" s="35" t="str">
        <f t="shared" si="56"/>
        <v/>
      </c>
      <c r="C611" s="35" t="str">
        <f>IF(基準給与届!B611="","",基準給与届!B611)</f>
        <v/>
      </c>
      <c r="D611" s="35" t="str">
        <f>IF(基準給与届!C611="","",基準給与届!C611)</f>
        <v/>
      </c>
      <c r="E611" s="37" t="str">
        <f>IF(基準給与届!D611="","",基準給与届!D611)</f>
        <v/>
      </c>
      <c r="F611" s="37" t="str">
        <f>IF(基準給与届!E611="","",基準給与届!E611)</f>
        <v/>
      </c>
      <c r="G611" s="35" t="str">
        <f>IF(基準給与届!F611="","",基準給与届!F611)</f>
        <v/>
      </c>
      <c r="H611" s="35" t="str">
        <f>IF(基準給与届!G611="","",基準給与届!G611)</f>
        <v/>
      </c>
      <c r="I611" s="35"/>
      <c r="J611" s="35"/>
      <c r="K611" s="35"/>
      <c r="L611" s="35"/>
      <c r="M611" s="37"/>
      <c r="N611" s="37"/>
      <c r="O611" s="37"/>
      <c r="P611" s="37"/>
      <c r="Q611" s="35" t="str">
        <f t="shared" si="57"/>
        <v>0901</v>
      </c>
      <c r="R611" s="35" t="str">
        <f t="shared" si="58"/>
        <v/>
      </c>
      <c r="S611" s="35" t="str">
        <f>IF(基準給与届!H611="","",基準給与届!H611)</f>
        <v/>
      </c>
      <c r="T611" s="35" t="str">
        <f t="shared" si="59"/>
        <v/>
      </c>
      <c r="U611" s="35" t="str">
        <f t="shared" si="60"/>
        <v/>
      </c>
      <c r="V611" s="35" t="str">
        <f>IFERROR(VLOOKUP(基準給与届データ!S611,【参照】標準報酬月額テーブル!$E$3:$I$33,5,TRUE),"")</f>
        <v/>
      </c>
      <c r="W611" s="35" t="str">
        <f t="shared" si="61"/>
        <v/>
      </c>
      <c r="X611" s="37"/>
      <c r="Y611" s="37"/>
      <c r="Z611" s="37"/>
      <c r="AA611" s="37"/>
      <c r="AB611" s="37"/>
      <c r="AC611" s="37"/>
      <c r="AD611" s="37"/>
    </row>
    <row r="612" spans="1:30" s="38" customFormat="1" x14ac:dyDescent="0.15">
      <c r="A612" s="36" t="s">
        <v>79</v>
      </c>
      <c r="B612" s="35" t="str">
        <f t="shared" si="56"/>
        <v/>
      </c>
      <c r="C612" s="35" t="str">
        <f>IF(基準給与届!B612="","",基準給与届!B612)</f>
        <v/>
      </c>
      <c r="D612" s="35" t="str">
        <f>IF(基準給与届!C612="","",基準給与届!C612)</f>
        <v/>
      </c>
      <c r="E612" s="37" t="str">
        <f>IF(基準給与届!D612="","",基準給与届!D612)</f>
        <v/>
      </c>
      <c r="F612" s="37" t="str">
        <f>IF(基準給与届!E612="","",基準給与届!E612)</f>
        <v/>
      </c>
      <c r="G612" s="35" t="str">
        <f>IF(基準給与届!F612="","",基準給与届!F612)</f>
        <v/>
      </c>
      <c r="H612" s="35" t="str">
        <f>IF(基準給与届!G612="","",基準給与届!G612)</f>
        <v/>
      </c>
      <c r="I612" s="35"/>
      <c r="J612" s="35"/>
      <c r="K612" s="35"/>
      <c r="L612" s="35"/>
      <c r="M612" s="37"/>
      <c r="N612" s="37"/>
      <c r="O612" s="37"/>
      <c r="P612" s="37"/>
      <c r="Q612" s="35" t="str">
        <f t="shared" si="57"/>
        <v>0901</v>
      </c>
      <c r="R612" s="35" t="str">
        <f t="shared" si="58"/>
        <v/>
      </c>
      <c r="S612" s="35" t="str">
        <f>IF(基準給与届!H612="","",基準給与届!H612)</f>
        <v/>
      </c>
      <c r="T612" s="35" t="str">
        <f t="shared" si="59"/>
        <v/>
      </c>
      <c r="U612" s="35" t="str">
        <f t="shared" si="60"/>
        <v/>
      </c>
      <c r="V612" s="35" t="str">
        <f>IFERROR(VLOOKUP(基準給与届データ!S612,【参照】標準報酬月額テーブル!$E$3:$I$33,5,TRUE),"")</f>
        <v/>
      </c>
      <c r="W612" s="35" t="str">
        <f t="shared" si="61"/>
        <v/>
      </c>
      <c r="X612" s="37"/>
      <c r="Y612" s="37"/>
      <c r="Z612" s="37"/>
      <c r="AA612" s="37"/>
      <c r="AB612" s="37"/>
      <c r="AC612" s="37"/>
      <c r="AD612" s="37"/>
    </row>
    <row r="613" spans="1:30" s="38" customFormat="1" x14ac:dyDescent="0.15">
      <c r="A613" s="36" t="s">
        <v>79</v>
      </c>
      <c r="B613" s="35" t="str">
        <f t="shared" si="56"/>
        <v/>
      </c>
      <c r="C613" s="35" t="str">
        <f>IF(基準給与届!B613="","",基準給与届!B613)</f>
        <v/>
      </c>
      <c r="D613" s="35" t="str">
        <f>IF(基準給与届!C613="","",基準給与届!C613)</f>
        <v/>
      </c>
      <c r="E613" s="37" t="str">
        <f>IF(基準給与届!D613="","",基準給与届!D613)</f>
        <v/>
      </c>
      <c r="F613" s="37" t="str">
        <f>IF(基準給与届!E613="","",基準給与届!E613)</f>
        <v/>
      </c>
      <c r="G613" s="35" t="str">
        <f>IF(基準給与届!F613="","",基準給与届!F613)</f>
        <v/>
      </c>
      <c r="H613" s="35" t="str">
        <f>IF(基準給与届!G613="","",基準給与届!G613)</f>
        <v/>
      </c>
      <c r="I613" s="35"/>
      <c r="J613" s="35"/>
      <c r="K613" s="35"/>
      <c r="L613" s="35"/>
      <c r="M613" s="37"/>
      <c r="N613" s="37"/>
      <c r="O613" s="37"/>
      <c r="P613" s="37"/>
      <c r="Q613" s="35" t="str">
        <f t="shared" si="57"/>
        <v>0901</v>
      </c>
      <c r="R613" s="35" t="str">
        <f t="shared" si="58"/>
        <v/>
      </c>
      <c r="S613" s="35" t="str">
        <f>IF(基準給与届!H613="","",基準給与届!H613)</f>
        <v/>
      </c>
      <c r="T613" s="35" t="str">
        <f t="shared" si="59"/>
        <v/>
      </c>
      <c r="U613" s="35" t="str">
        <f t="shared" si="60"/>
        <v/>
      </c>
      <c r="V613" s="35" t="str">
        <f>IFERROR(VLOOKUP(基準給与届データ!S613,【参照】標準報酬月額テーブル!$E$3:$I$33,5,TRUE),"")</f>
        <v/>
      </c>
      <c r="W613" s="35" t="str">
        <f t="shared" si="61"/>
        <v/>
      </c>
      <c r="X613" s="37"/>
      <c r="Y613" s="37"/>
      <c r="Z613" s="37"/>
      <c r="AA613" s="37"/>
      <c r="AB613" s="37"/>
      <c r="AC613" s="37"/>
      <c r="AD613" s="37"/>
    </row>
    <row r="614" spans="1:30" s="38" customFormat="1" x14ac:dyDescent="0.15">
      <c r="A614" s="36" t="s">
        <v>79</v>
      </c>
      <c r="B614" s="35" t="str">
        <f t="shared" si="56"/>
        <v/>
      </c>
      <c r="C614" s="35" t="str">
        <f>IF(基準給与届!B614="","",基準給与届!B614)</f>
        <v/>
      </c>
      <c r="D614" s="35" t="str">
        <f>IF(基準給与届!C614="","",基準給与届!C614)</f>
        <v/>
      </c>
      <c r="E614" s="37" t="str">
        <f>IF(基準給与届!D614="","",基準給与届!D614)</f>
        <v/>
      </c>
      <c r="F614" s="37" t="str">
        <f>IF(基準給与届!E614="","",基準給与届!E614)</f>
        <v/>
      </c>
      <c r="G614" s="35" t="str">
        <f>IF(基準給与届!F614="","",基準給与届!F614)</f>
        <v/>
      </c>
      <c r="H614" s="35" t="str">
        <f>IF(基準給与届!G614="","",基準給与届!G614)</f>
        <v/>
      </c>
      <c r="I614" s="35"/>
      <c r="J614" s="35"/>
      <c r="K614" s="35"/>
      <c r="L614" s="35"/>
      <c r="M614" s="37"/>
      <c r="N614" s="37"/>
      <c r="O614" s="37"/>
      <c r="P614" s="37"/>
      <c r="Q614" s="35" t="str">
        <f t="shared" si="57"/>
        <v>0901</v>
      </c>
      <c r="R614" s="35" t="str">
        <f t="shared" si="58"/>
        <v/>
      </c>
      <c r="S614" s="35" t="str">
        <f>IF(基準給与届!H614="","",基準給与届!H614)</f>
        <v/>
      </c>
      <c r="T614" s="35" t="str">
        <f t="shared" si="59"/>
        <v/>
      </c>
      <c r="U614" s="35" t="str">
        <f t="shared" si="60"/>
        <v/>
      </c>
      <c r="V614" s="35" t="str">
        <f>IFERROR(VLOOKUP(基準給与届データ!S614,【参照】標準報酬月額テーブル!$E$3:$I$33,5,TRUE),"")</f>
        <v/>
      </c>
      <c r="W614" s="35" t="str">
        <f t="shared" si="61"/>
        <v/>
      </c>
      <c r="X614" s="37"/>
      <c r="Y614" s="37"/>
      <c r="Z614" s="37"/>
      <c r="AA614" s="37"/>
      <c r="AB614" s="37"/>
      <c r="AC614" s="37"/>
      <c r="AD614" s="37"/>
    </row>
    <row r="615" spans="1:30" s="38" customFormat="1" x14ac:dyDescent="0.15">
      <c r="A615" s="36" t="s">
        <v>79</v>
      </c>
      <c r="B615" s="35" t="str">
        <f t="shared" si="56"/>
        <v/>
      </c>
      <c r="C615" s="35" t="str">
        <f>IF(基準給与届!B615="","",基準給与届!B615)</f>
        <v/>
      </c>
      <c r="D615" s="35" t="str">
        <f>IF(基準給与届!C615="","",基準給与届!C615)</f>
        <v/>
      </c>
      <c r="E615" s="37" t="str">
        <f>IF(基準給与届!D615="","",基準給与届!D615)</f>
        <v/>
      </c>
      <c r="F615" s="37" t="str">
        <f>IF(基準給与届!E615="","",基準給与届!E615)</f>
        <v/>
      </c>
      <c r="G615" s="35" t="str">
        <f>IF(基準給与届!F615="","",基準給与届!F615)</f>
        <v/>
      </c>
      <c r="H615" s="35" t="str">
        <f>IF(基準給与届!G615="","",基準給与届!G615)</f>
        <v/>
      </c>
      <c r="I615" s="35"/>
      <c r="J615" s="35"/>
      <c r="K615" s="35"/>
      <c r="L615" s="35"/>
      <c r="M615" s="37"/>
      <c r="N615" s="37"/>
      <c r="O615" s="37"/>
      <c r="P615" s="37"/>
      <c r="Q615" s="35" t="str">
        <f t="shared" si="57"/>
        <v>0901</v>
      </c>
      <c r="R615" s="35" t="str">
        <f t="shared" si="58"/>
        <v/>
      </c>
      <c r="S615" s="35" t="str">
        <f>IF(基準給与届!H615="","",基準給与届!H615)</f>
        <v/>
      </c>
      <c r="T615" s="35" t="str">
        <f t="shared" si="59"/>
        <v/>
      </c>
      <c r="U615" s="35" t="str">
        <f t="shared" si="60"/>
        <v/>
      </c>
      <c r="V615" s="35" t="str">
        <f>IFERROR(VLOOKUP(基準給与届データ!S615,【参照】標準報酬月額テーブル!$E$3:$I$33,5,TRUE),"")</f>
        <v/>
      </c>
      <c r="W615" s="35" t="str">
        <f t="shared" si="61"/>
        <v/>
      </c>
      <c r="X615" s="37"/>
      <c r="Y615" s="37"/>
      <c r="Z615" s="37"/>
      <c r="AA615" s="37"/>
      <c r="AB615" s="37"/>
      <c r="AC615" s="37"/>
      <c r="AD615" s="37"/>
    </row>
    <row r="616" spans="1:30" s="38" customFormat="1" x14ac:dyDescent="0.15">
      <c r="A616" s="36" t="s">
        <v>79</v>
      </c>
      <c r="B616" s="35" t="str">
        <f t="shared" si="56"/>
        <v/>
      </c>
      <c r="C616" s="35" t="str">
        <f>IF(基準給与届!B616="","",基準給与届!B616)</f>
        <v/>
      </c>
      <c r="D616" s="35" t="str">
        <f>IF(基準給与届!C616="","",基準給与届!C616)</f>
        <v/>
      </c>
      <c r="E616" s="37" t="str">
        <f>IF(基準給与届!D616="","",基準給与届!D616)</f>
        <v/>
      </c>
      <c r="F616" s="37" t="str">
        <f>IF(基準給与届!E616="","",基準給与届!E616)</f>
        <v/>
      </c>
      <c r="G616" s="35" t="str">
        <f>IF(基準給与届!F616="","",基準給与届!F616)</f>
        <v/>
      </c>
      <c r="H616" s="35" t="str">
        <f>IF(基準給与届!G616="","",基準給与届!G616)</f>
        <v/>
      </c>
      <c r="I616" s="35"/>
      <c r="J616" s="35"/>
      <c r="K616" s="35"/>
      <c r="L616" s="35"/>
      <c r="M616" s="37"/>
      <c r="N616" s="37"/>
      <c r="O616" s="37"/>
      <c r="P616" s="37"/>
      <c r="Q616" s="35" t="str">
        <f t="shared" si="57"/>
        <v>0901</v>
      </c>
      <c r="R616" s="35" t="str">
        <f t="shared" si="58"/>
        <v/>
      </c>
      <c r="S616" s="35" t="str">
        <f>IF(基準給与届!H616="","",基準給与届!H616)</f>
        <v/>
      </c>
      <c r="T616" s="35" t="str">
        <f t="shared" si="59"/>
        <v/>
      </c>
      <c r="U616" s="35" t="str">
        <f t="shared" si="60"/>
        <v/>
      </c>
      <c r="V616" s="35" t="str">
        <f>IFERROR(VLOOKUP(基準給与届データ!S616,【参照】標準報酬月額テーブル!$E$3:$I$33,5,TRUE),"")</f>
        <v/>
      </c>
      <c r="W616" s="35" t="str">
        <f t="shared" si="61"/>
        <v/>
      </c>
      <c r="X616" s="37"/>
      <c r="Y616" s="37"/>
      <c r="Z616" s="37"/>
      <c r="AA616" s="37"/>
      <c r="AB616" s="37"/>
      <c r="AC616" s="37"/>
      <c r="AD616" s="37"/>
    </row>
    <row r="617" spans="1:30" s="38" customFormat="1" x14ac:dyDescent="0.15">
      <c r="A617" s="36" t="s">
        <v>79</v>
      </c>
      <c r="B617" s="35" t="str">
        <f t="shared" si="56"/>
        <v/>
      </c>
      <c r="C617" s="35" t="str">
        <f>IF(基準給与届!B617="","",基準給与届!B617)</f>
        <v/>
      </c>
      <c r="D617" s="35" t="str">
        <f>IF(基準給与届!C617="","",基準給与届!C617)</f>
        <v/>
      </c>
      <c r="E617" s="37" t="str">
        <f>IF(基準給与届!D617="","",基準給与届!D617)</f>
        <v/>
      </c>
      <c r="F617" s="37" t="str">
        <f>IF(基準給与届!E617="","",基準給与届!E617)</f>
        <v/>
      </c>
      <c r="G617" s="35" t="str">
        <f>IF(基準給与届!F617="","",基準給与届!F617)</f>
        <v/>
      </c>
      <c r="H617" s="35" t="str">
        <f>IF(基準給与届!G617="","",基準給与届!G617)</f>
        <v/>
      </c>
      <c r="I617" s="35"/>
      <c r="J617" s="35"/>
      <c r="K617" s="35"/>
      <c r="L617" s="35"/>
      <c r="M617" s="37"/>
      <c r="N617" s="37"/>
      <c r="O617" s="37"/>
      <c r="P617" s="37"/>
      <c r="Q617" s="35" t="str">
        <f t="shared" si="57"/>
        <v>0901</v>
      </c>
      <c r="R617" s="35" t="str">
        <f t="shared" si="58"/>
        <v/>
      </c>
      <c r="S617" s="35" t="str">
        <f>IF(基準給与届!H617="","",基準給与届!H617)</f>
        <v/>
      </c>
      <c r="T617" s="35" t="str">
        <f t="shared" si="59"/>
        <v/>
      </c>
      <c r="U617" s="35" t="str">
        <f t="shared" si="60"/>
        <v/>
      </c>
      <c r="V617" s="35" t="str">
        <f>IFERROR(VLOOKUP(基準給与届データ!S617,【参照】標準報酬月額テーブル!$E$3:$I$33,5,TRUE),"")</f>
        <v/>
      </c>
      <c r="W617" s="35" t="str">
        <f t="shared" si="61"/>
        <v/>
      </c>
      <c r="X617" s="37"/>
      <c r="Y617" s="37"/>
      <c r="Z617" s="37"/>
      <c r="AA617" s="37"/>
      <c r="AB617" s="37"/>
      <c r="AC617" s="37"/>
      <c r="AD617" s="37"/>
    </row>
    <row r="618" spans="1:30" s="38" customFormat="1" x14ac:dyDescent="0.15">
      <c r="A618" s="36" t="s">
        <v>79</v>
      </c>
      <c r="B618" s="35" t="str">
        <f t="shared" si="56"/>
        <v/>
      </c>
      <c r="C618" s="35" t="str">
        <f>IF(基準給与届!B618="","",基準給与届!B618)</f>
        <v/>
      </c>
      <c r="D618" s="35" t="str">
        <f>IF(基準給与届!C618="","",基準給与届!C618)</f>
        <v/>
      </c>
      <c r="E618" s="37" t="str">
        <f>IF(基準給与届!D618="","",基準給与届!D618)</f>
        <v/>
      </c>
      <c r="F618" s="37" t="str">
        <f>IF(基準給与届!E618="","",基準給与届!E618)</f>
        <v/>
      </c>
      <c r="G618" s="35" t="str">
        <f>IF(基準給与届!F618="","",基準給与届!F618)</f>
        <v/>
      </c>
      <c r="H618" s="35" t="str">
        <f>IF(基準給与届!G618="","",基準給与届!G618)</f>
        <v/>
      </c>
      <c r="I618" s="35"/>
      <c r="J618" s="35"/>
      <c r="K618" s="35"/>
      <c r="L618" s="35"/>
      <c r="M618" s="37"/>
      <c r="N618" s="37"/>
      <c r="O618" s="37"/>
      <c r="P618" s="37"/>
      <c r="Q618" s="35" t="str">
        <f t="shared" si="57"/>
        <v>0901</v>
      </c>
      <c r="R618" s="35" t="str">
        <f t="shared" si="58"/>
        <v/>
      </c>
      <c r="S618" s="35" t="str">
        <f>IF(基準給与届!H618="","",基準給与届!H618)</f>
        <v/>
      </c>
      <c r="T618" s="35" t="str">
        <f t="shared" si="59"/>
        <v/>
      </c>
      <c r="U618" s="35" t="str">
        <f t="shared" si="60"/>
        <v/>
      </c>
      <c r="V618" s="35" t="str">
        <f>IFERROR(VLOOKUP(基準給与届データ!S618,【参照】標準報酬月額テーブル!$E$3:$I$33,5,TRUE),"")</f>
        <v/>
      </c>
      <c r="W618" s="35" t="str">
        <f t="shared" si="61"/>
        <v/>
      </c>
      <c r="X618" s="37"/>
      <c r="Y618" s="37"/>
      <c r="Z618" s="37"/>
      <c r="AA618" s="37"/>
      <c r="AB618" s="37"/>
      <c r="AC618" s="37"/>
      <c r="AD618" s="37"/>
    </row>
    <row r="619" spans="1:30" s="38" customFormat="1" x14ac:dyDescent="0.15">
      <c r="A619" s="36" t="s">
        <v>79</v>
      </c>
      <c r="B619" s="35" t="str">
        <f t="shared" si="56"/>
        <v/>
      </c>
      <c r="C619" s="35" t="str">
        <f>IF(基準給与届!B619="","",基準給与届!B619)</f>
        <v/>
      </c>
      <c r="D619" s="35" t="str">
        <f>IF(基準給与届!C619="","",基準給与届!C619)</f>
        <v/>
      </c>
      <c r="E619" s="37" t="str">
        <f>IF(基準給与届!D619="","",基準給与届!D619)</f>
        <v/>
      </c>
      <c r="F619" s="37" t="str">
        <f>IF(基準給与届!E619="","",基準給与届!E619)</f>
        <v/>
      </c>
      <c r="G619" s="35" t="str">
        <f>IF(基準給与届!F619="","",基準給与届!F619)</f>
        <v/>
      </c>
      <c r="H619" s="35" t="str">
        <f>IF(基準給与届!G619="","",基準給与届!G619)</f>
        <v/>
      </c>
      <c r="I619" s="35"/>
      <c r="J619" s="35"/>
      <c r="K619" s="35"/>
      <c r="L619" s="35"/>
      <c r="M619" s="37"/>
      <c r="N619" s="37"/>
      <c r="O619" s="37"/>
      <c r="P619" s="37"/>
      <c r="Q619" s="35" t="str">
        <f t="shared" si="57"/>
        <v>0901</v>
      </c>
      <c r="R619" s="35" t="str">
        <f t="shared" si="58"/>
        <v/>
      </c>
      <c r="S619" s="35" t="str">
        <f>IF(基準給与届!H619="","",基準給与届!H619)</f>
        <v/>
      </c>
      <c r="T619" s="35" t="str">
        <f t="shared" si="59"/>
        <v/>
      </c>
      <c r="U619" s="35" t="str">
        <f t="shared" si="60"/>
        <v/>
      </c>
      <c r="V619" s="35" t="str">
        <f>IFERROR(VLOOKUP(基準給与届データ!S619,【参照】標準報酬月額テーブル!$E$3:$I$33,5,TRUE),"")</f>
        <v/>
      </c>
      <c r="W619" s="35" t="str">
        <f t="shared" si="61"/>
        <v/>
      </c>
      <c r="X619" s="37"/>
      <c r="Y619" s="37"/>
      <c r="Z619" s="37"/>
      <c r="AA619" s="37"/>
      <c r="AB619" s="37"/>
      <c r="AC619" s="37"/>
      <c r="AD619" s="37"/>
    </row>
    <row r="620" spans="1:30" s="38" customFormat="1" x14ac:dyDescent="0.15">
      <c r="A620" s="36" t="s">
        <v>79</v>
      </c>
      <c r="B620" s="35" t="str">
        <f t="shared" si="56"/>
        <v/>
      </c>
      <c r="C620" s="35" t="str">
        <f>IF(基準給与届!B620="","",基準給与届!B620)</f>
        <v/>
      </c>
      <c r="D620" s="35" t="str">
        <f>IF(基準給与届!C620="","",基準給与届!C620)</f>
        <v/>
      </c>
      <c r="E620" s="37" t="str">
        <f>IF(基準給与届!D620="","",基準給与届!D620)</f>
        <v/>
      </c>
      <c r="F620" s="37" t="str">
        <f>IF(基準給与届!E620="","",基準給与届!E620)</f>
        <v/>
      </c>
      <c r="G620" s="35" t="str">
        <f>IF(基準給与届!F620="","",基準給与届!F620)</f>
        <v/>
      </c>
      <c r="H620" s="35" t="str">
        <f>IF(基準給与届!G620="","",基準給与届!G620)</f>
        <v/>
      </c>
      <c r="I620" s="35"/>
      <c r="J620" s="35"/>
      <c r="K620" s="35"/>
      <c r="L620" s="35"/>
      <c r="M620" s="37"/>
      <c r="N620" s="37"/>
      <c r="O620" s="37"/>
      <c r="P620" s="37"/>
      <c r="Q620" s="35" t="str">
        <f t="shared" si="57"/>
        <v>0901</v>
      </c>
      <c r="R620" s="35" t="str">
        <f t="shared" si="58"/>
        <v/>
      </c>
      <c r="S620" s="35" t="str">
        <f>IF(基準給与届!H620="","",基準給与届!H620)</f>
        <v/>
      </c>
      <c r="T620" s="35" t="str">
        <f t="shared" si="59"/>
        <v/>
      </c>
      <c r="U620" s="35" t="str">
        <f t="shared" si="60"/>
        <v/>
      </c>
      <c r="V620" s="35" t="str">
        <f>IFERROR(VLOOKUP(基準給与届データ!S620,【参照】標準報酬月額テーブル!$E$3:$I$33,5,TRUE),"")</f>
        <v/>
      </c>
      <c r="W620" s="35" t="str">
        <f t="shared" si="61"/>
        <v/>
      </c>
      <c r="X620" s="37"/>
      <c r="Y620" s="37"/>
      <c r="Z620" s="37"/>
      <c r="AA620" s="37"/>
      <c r="AB620" s="37"/>
      <c r="AC620" s="37"/>
      <c r="AD620" s="37"/>
    </row>
    <row r="621" spans="1:30" s="38" customFormat="1" x14ac:dyDescent="0.15">
      <c r="A621" s="36" t="s">
        <v>79</v>
      </c>
      <c r="B621" s="35" t="str">
        <f t="shared" si="56"/>
        <v/>
      </c>
      <c r="C621" s="35" t="str">
        <f>IF(基準給与届!B621="","",基準給与届!B621)</f>
        <v/>
      </c>
      <c r="D621" s="35" t="str">
        <f>IF(基準給与届!C621="","",基準給与届!C621)</f>
        <v/>
      </c>
      <c r="E621" s="37" t="str">
        <f>IF(基準給与届!D621="","",基準給与届!D621)</f>
        <v/>
      </c>
      <c r="F621" s="37" t="str">
        <f>IF(基準給与届!E621="","",基準給与届!E621)</f>
        <v/>
      </c>
      <c r="G621" s="35" t="str">
        <f>IF(基準給与届!F621="","",基準給与届!F621)</f>
        <v/>
      </c>
      <c r="H621" s="35" t="str">
        <f>IF(基準給与届!G621="","",基準給与届!G621)</f>
        <v/>
      </c>
      <c r="I621" s="35"/>
      <c r="J621" s="35"/>
      <c r="K621" s="35"/>
      <c r="L621" s="35"/>
      <c r="M621" s="37"/>
      <c r="N621" s="37"/>
      <c r="O621" s="37"/>
      <c r="P621" s="37"/>
      <c r="Q621" s="35" t="str">
        <f t="shared" si="57"/>
        <v>0901</v>
      </c>
      <c r="R621" s="35" t="str">
        <f t="shared" si="58"/>
        <v/>
      </c>
      <c r="S621" s="35" t="str">
        <f>IF(基準給与届!H621="","",基準給与届!H621)</f>
        <v/>
      </c>
      <c r="T621" s="35" t="str">
        <f t="shared" si="59"/>
        <v/>
      </c>
      <c r="U621" s="35" t="str">
        <f t="shared" si="60"/>
        <v/>
      </c>
      <c r="V621" s="35" t="str">
        <f>IFERROR(VLOOKUP(基準給与届データ!S621,【参照】標準報酬月額テーブル!$E$3:$I$33,5,TRUE),"")</f>
        <v/>
      </c>
      <c r="W621" s="35" t="str">
        <f t="shared" si="61"/>
        <v/>
      </c>
      <c r="X621" s="37"/>
      <c r="Y621" s="37"/>
      <c r="Z621" s="37"/>
      <c r="AA621" s="37"/>
      <c r="AB621" s="37"/>
      <c r="AC621" s="37"/>
      <c r="AD621" s="37"/>
    </row>
    <row r="622" spans="1:30" s="38" customFormat="1" x14ac:dyDescent="0.15">
      <c r="A622" s="36" t="s">
        <v>79</v>
      </c>
      <c r="B622" s="35" t="str">
        <f t="shared" si="56"/>
        <v/>
      </c>
      <c r="C622" s="35" t="str">
        <f>IF(基準給与届!B622="","",基準給与届!B622)</f>
        <v/>
      </c>
      <c r="D622" s="35" t="str">
        <f>IF(基準給与届!C622="","",基準給与届!C622)</f>
        <v/>
      </c>
      <c r="E622" s="37" t="str">
        <f>IF(基準給与届!D622="","",基準給与届!D622)</f>
        <v/>
      </c>
      <c r="F622" s="37" t="str">
        <f>IF(基準給与届!E622="","",基準給与届!E622)</f>
        <v/>
      </c>
      <c r="G622" s="35" t="str">
        <f>IF(基準給与届!F622="","",基準給与届!F622)</f>
        <v/>
      </c>
      <c r="H622" s="35" t="str">
        <f>IF(基準給与届!G622="","",基準給与届!G622)</f>
        <v/>
      </c>
      <c r="I622" s="35"/>
      <c r="J622" s="35"/>
      <c r="K622" s="35"/>
      <c r="L622" s="35"/>
      <c r="M622" s="37"/>
      <c r="N622" s="37"/>
      <c r="O622" s="37"/>
      <c r="P622" s="37"/>
      <c r="Q622" s="35" t="str">
        <f t="shared" si="57"/>
        <v>0901</v>
      </c>
      <c r="R622" s="35" t="str">
        <f t="shared" si="58"/>
        <v/>
      </c>
      <c r="S622" s="35" t="str">
        <f>IF(基準給与届!H622="","",基準給与届!H622)</f>
        <v/>
      </c>
      <c r="T622" s="35" t="str">
        <f t="shared" si="59"/>
        <v/>
      </c>
      <c r="U622" s="35" t="str">
        <f t="shared" si="60"/>
        <v/>
      </c>
      <c r="V622" s="35" t="str">
        <f>IFERROR(VLOOKUP(基準給与届データ!S622,【参照】標準報酬月額テーブル!$E$3:$I$33,5,TRUE),"")</f>
        <v/>
      </c>
      <c r="W622" s="35" t="str">
        <f t="shared" si="61"/>
        <v/>
      </c>
      <c r="X622" s="37"/>
      <c r="Y622" s="37"/>
      <c r="Z622" s="37"/>
      <c r="AA622" s="37"/>
      <c r="AB622" s="37"/>
      <c r="AC622" s="37"/>
      <c r="AD622" s="37"/>
    </row>
    <row r="623" spans="1:30" s="38" customFormat="1" x14ac:dyDescent="0.15">
      <c r="A623" s="36" t="s">
        <v>79</v>
      </c>
      <c r="B623" s="35" t="str">
        <f t="shared" si="56"/>
        <v/>
      </c>
      <c r="C623" s="35" t="str">
        <f>IF(基準給与届!B623="","",基準給与届!B623)</f>
        <v/>
      </c>
      <c r="D623" s="35" t="str">
        <f>IF(基準給与届!C623="","",基準給与届!C623)</f>
        <v/>
      </c>
      <c r="E623" s="37" t="str">
        <f>IF(基準給与届!D623="","",基準給与届!D623)</f>
        <v/>
      </c>
      <c r="F623" s="37" t="str">
        <f>IF(基準給与届!E623="","",基準給与届!E623)</f>
        <v/>
      </c>
      <c r="G623" s="35" t="str">
        <f>IF(基準給与届!F623="","",基準給与届!F623)</f>
        <v/>
      </c>
      <c r="H623" s="35" t="str">
        <f>IF(基準給与届!G623="","",基準給与届!G623)</f>
        <v/>
      </c>
      <c r="I623" s="35"/>
      <c r="J623" s="35"/>
      <c r="K623" s="35"/>
      <c r="L623" s="35"/>
      <c r="M623" s="37"/>
      <c r="N623" s="37"/>
      <c r="O623" s="37"/>
      <c r="P623" s="37"/>
      <c r="Q623" s="35" t="str">
        <f t="shared" si="57"/>
        <v>0901</v>
      </c>
      <c r="R623" s="35" t="str">
        <f t="shared" si="58"/>
        <v/>
      </c>
      <c r="S623" s="35" t="str">
        <f>IF(基準給与届!H623="","",基準給与届!H623)</f>
        <v/>
      </c>
      <c r="T623" s="35" t="str">
        <f t="shared" si="59"/>
        <v/>
      </c>
      <c r="U623" s="35" t="str">
        <f t="shared" si="60"/>
        <v/>
      </c>
      <c r="V623" s="35" t="str">
        <f>IFERROR(VLOOKUP(基準給与届データ!S623,【参照】標準報酬月額テーブル!$E$3:$I$33,5,TRUE),"")</f>
        <v/>
      </c>
      <c r="W623" s="35" t="str">
        <f t="shared" si="61"/>
        <v/>
      </c>
      <c r="X623" s="37"/>
      <c r="Y623" s="37"/>
      <c r="Z623" s="37"/>
      <c r="AA623" s="37"/>
      <c r="AB623" s="37"/>
      <c r="AC623" s="37"/>
      <c r="AD623" s="37"/>
    </row>
    <row r="624" spans="1:30" s="38" customFormat="1" x14ac:dyDescent="0.15">
      <c r="A624" s="36" t="s">
        <v>79</v>
      </c>
      <c r="B624" s="35" t="str">
        <f t="shared" si="56"/>
        <v/>
      </c>
      <c r="C624" s="35" t="str">
        <f>IF(基準給与届!B624="","",基準給与届!B624)</f>
        <v/>
      </c>
      <c r="D624" s="35" t="str">
        <f>IF(基準給与届!C624="","",基準給与届!C624)</f>
        <v/>
      </c>
      <c r="E624" s="37" t="str">
        <f>IF(基準給与届!D624="","",基準給与届!D624)</f>
        <v/>
      </c>
      <c r="F624" s="37" t="str">
        <f>IF(基準給与届!E624="","",基準給与届!E624)</f>
        <v/>
      </c>
      <c r="G624" s="35" t="str">
        <f>IF(基準給与届!F624="","",基準給与届!F624)</f>
        <v/>
      </c>
      <c r="H624" s="35" t="str">
        <f>IF(基準給与届!G624="","",基準給与届!G624)</f>
        <v/>
      </c>
      <c r="I624" s="35"/>
      <c r="J624" s="35"/>
      <c r="K624" s="35"/>
      <c r="L624" s="35"/>
      <c r="M624" s="37"/>
      <c r="N624" s="37"/>
      <c r="O624" s="37"/>
      <c r="P624" s="37"/>
      <c r="Q624" s="35" t="str">
        <f t="shared" si="57"/>
        <v>0901</v>
      </c>
      <c r="R624" s="35" t="str">
        <f t="shared" si="58"/>
        <v/>
      </c>
      <c r="S624" s="35" t="str">
        <f>IF(基準給与届!H624="","",基準給与届!H624)</f>
        <v/>
      </c>
      <c r="T624" s="35" t="str">
        <f t="shared" si="59"/>
        <v/>
      </c>
      <c r="U624" s="35" t="str">
        <f t="shared" si="60"/>
        <v/>
      </c>
      <c r="V624" s="35" t="str">
        <f>IFERROR(VLOOKUP(基準給与届データ!S624,【参照】標準報酬月額テーブル!$E$3:$I$33,5,TRUE),"")</f>
        <v/>
      </c>
      <c r="W624" s="35" t="str">
        <f t="shared" si="61"/>
        <v/>
      </c>
      <c r="X624" s="37"/>
      <c r="Y624" s="37"/>
      <c r="Z624" s="37"/>
      <c r="AA624" s="37"/>
      <c r="AB624" s="37"/>
      <c r="AC624" s="37"/>
      <c r="AD624" s="37"/>
    </row>
    <row r="625" spans="1:30" s="38" customFormat="1" x14ac:dyDescent="0.15">
      <c r="A625" s="36" t="s">
        <v>79</v>
      </c>
      <c r="B625" s="35" t="str">
        <f t="shared" si="56"/>
        <v/>
      </c>
      <c r="C625" s="35" t="str">
        <f>IF(基準給与届!B625="","",基準給与届!B625)</f>
        <v/>
      </c>
      <c r="D625" s="35" t="str">
        <f>IF(基準給与届!C625="","",基準給与届!C625)</f>
        <v/>
      </c>
      <c r="E625" s="37" t="str">
        <f>IF(基準給与届!D625="","",基準給与届!D625)</f>
        <v/>
      </c>
      <c r="F625" s="37" t="str">
        <f>IF(基準給与届!E625="","",基準給与届!E625)</f>
        <v/>
      </c>
      <c r="G625" s="35" t="str">
        <f>IF(基準給与届!F625="","",基準給与届!F625)</f>
        <v/>
      </c>
      <c r="H625" s="35" t="str">
        <f>IF(基準給与届!G625="","",基準給与届!G625)</f>
        <v/>
      </c>
      <c r="I625" s="35"/>
      <c r="J625" s="35"/>
      <c r="K625" s="35"/>
      <c r="L625" s="35"/>
      <c r="M625" s="37"/>
      <c r="N625" s="37"/>
      <c r="O625" s="37"/>
      <c r="P625" s="37"/>
      <c r="Q625" s="35" t="str">
        <f t="shared" si="57"/>
        <v>0901</v>
      </c>
      <c r="R625" s="35" t="str">
        <f t="shared" si="58"/>
        <v/>
      </c>
      <c r="S625" s="35" t="str">
        <f>IF(基準給与届!H625="","",基準給与届!H625)</f>
        <v/>
      </c>
      <c r="T625" s="35" t="str">
        <f t="shared" si="59"/>
        <v/>
      </c>
      <c r="U625" s="35" t="str">
        <f t="shared" si="60"/>
        <v/>
      </c>
      <c r="V625" s="35" t="str">
        <f>IFERROR(VLOOKUP(基準給与届データ!S625,【参照】標準報酬月額テーブル!$E$3:$I$33,5,TRUE),"")</f>
        <v/>
      </c>
      <c r="W625" s="35" t="str">
        <f t="shared" si="61"/>
        <v/>
      </c>
      <c r="X625" s="37"/>
      <c r="Y625" s="37"/>
      <c r="Z625" s="37"/>
      <c r="AA625" s="37"/>
      <c r="AB625" s="37"/>
      <c r="AC625" s="37"/>
      <c r="AD625" s="37"/>
    </row>
    <row r="626" spans="1:30" s="38" customFormat="1" x14ac:dyDescent="0.15">
      <c r="A626" s="36" t="s">
        <v>79</v>
      </c>
      <c r="B626" s="35" t="str">
        <f t="shared" si="56"/>
        <v/>
      </c>
      <c r="C626" s="35" t="str">
        <f>IF(基準給与届!B626="","",基準給与届!B626)</f>
        <v/>
      </c>
      <c r="D626" s="35" t="str">
        <f>IF(基準給与届!C626="","",基準給与届!C626)</f>
        <v/>
      </c>
      <c r="E626" s="37" t="str">
        <f>IF(基準給与届!D626="","",基準給与届!D626)</f>
        <v/>
      </c>
      <c r="F626" s="37" t="str">
        <f>IF(基準給与届!E626="","",基準給与届!E626)</f>
        <v/>
      </c>
      <c r="G626" s="35" t="str">
        <f>IF(基準給与届!F626="","",基準給与届!F626)</f>
        <v/>
      </c>
      <c r="H626" s="35" t="str">
        <f>IF(基準給与届!G626="","",基準給与届!G626)</f>
        <v/>
      </c>
      <c r="I626" s="35"/>
      <c r="J626" s="35"/>
      <c r="K626" s="35"/>
      <c r="L626" s="35"/>
      <c r="M626" s="37"/>
      <c r="N626" s="37"/>
      <c r="O626" s="37"/>
      <c r="P626" s="37"/>
      <c r="Q626" s="35" t="str">
        <f t="shared" si="57"/>
        <v>0901</v>
      </c>
      <c r="R626" s="35" t="str">
        <f t="shared" si="58"/>
        <v/>
      </c>
      <c r="S626" s="35" t="str">
        <f>IF(基準給与届!H626="","",基準給与届!H626)</f>
        <v/>
      </c>
      <c r="T626" s="35" t="str">
        <f t="shared" si="59"/>
        <v/>
      </c>
      <c r="U626" s="35" t="str">
        <f t="shared" si="60"/>
        <v/>
      </c>
      <c r="V626" s="35" t="str">
        <f>IFERROR(VLOOKUP(基準給与届データ!S626,【参照】標準報酬月額テーブル!$E$3:$I$33,5,TRUE),"")</f>
        <v/>
      </c>
      <c r="W626" s="35" t="str">
        <f t="shared" si="61"/>
        <v/>
      </c>
      <c r="X626" s="37"/>
      <c r="Y626" s="37"/>
      <c r="Z626" s="37"/>
      <c r="AA626" s="37"/>
      <c r="AB626" s="37"/>
      <c r="AC626" s="37"/>
      <c r="AD626" s="37"/>
    </row>
    <row r="627" spans="1:30" s="38" customFormat="1" x14ac:dyDescent="0.15">
      <c r="A627" s="36" t="s">
        <v>79</v>
      </c>
      <c r="B627" s="35" t="str">
        <f t="shared" si="56"/>
        <v/>
      </c>
      <c r="C627" s="35" t="str">
        <f>IF(基準給与届!B627="","",基準給与届!B627)</f>
        <v/>
      </c>
      <c r="D627" s="35" t="str">
        <f>IF(基準給与届!C627="","",基準給与届!C627)</f>
        <v/>
      </c>
      <c r="E627" s="37" t="str">
        <f>IF(基準給与届!D627="","",基準給与届!D627)</f>
        <v/>
      </c>
      <c r="F627" s="37" t="str">
        <f>IF(基準給与届!E627="","",基準給与届!E627)</f>
        <v/>
      </c>
      <c r="G627" s="35" t="str">
        <f>IF(基準給与届!F627="","",基準給与届!F627)</f>
        <v/>
      </c>
      <c r="H627" s="35" t="str">
        <f>IF(基準給与届!G627="","",基準給与届!G627)</f>
        <v/>
      </c>
      <c r="I627" s="35"/>
      <c r="J627" s="35"/>
      <c r="K627" s="35"/>
      <c r="L627" s="35"/>
      <c r="M627" s="37"/>
      <c r="N627" s="37"/>
      <c r="O627" s="37"/>
      <c r="P627" s="37"/>
      <c r="Q627" s="35" t="str">
        <f t="shared" si="57"/>
        <v>0901</v>
      </c>
      <c r="R627" s="35" t="str">
        <f t="shared" si="58"/>
        <v/>
      </c>
      <c r="S627" s="35" t="str">
        <f>IF(基準給与届!H627="","",基準給与届!H627)</f>
        <v/>
      </c>
      <c r="T627" s="35" t="str">
        <f t="shared" si="59"/>
        <v/>
      </c>
      <c r="U627" s="35" t="str">
        <f t="shared" si="60"/>
        <v/>
      </c>
      <c r="V627" s="35" t="str">
        <f>IFERROR(VLOOKUP(基準給与届データ!S627,【参照】標準報酬月額テーブル!$E$3:$I$33,5,TRUE),"")</f>
        <v/>
      </c>
      <c r="W627" s="35" t="str">
        <f t="shared" si="61"/>
        <v/>
      </c>
      <c r="X627" s="37"/>
      <c r="Y627" s="37"/>
      <c r="Z627" s="37"/>
      <c r="AA627" s="37"/>
      <c r="AB627" s="37"/>
      <c r="AC627" s="37"/>
      <c r="AD627" s="37"/>
    </row>
    <row r="628" spans="1:30" s="38" customFormat="1" x14ac:dyDescent="0.15">
      <c r="A628" s="36" t="s">
        <v>79</v>
      </c>
      <c r="B628" s="35" t="str">
        <f t="shared" si="56"/>
        <v/>
      </c>
      <c r="C628" s="35" t="str">
        <f>IF(基準給与届!B628="","",基準給与届!B628)</f>
        <v/>
      </c>
      <c r="D628" s="35" t="str">
        <f>IF(基準給与届!C628="","",基準給与届!C628)</f>
        <v/>
      </c>
      <c r="E628" s="37" t="str">
        <f>IF(基準給与届!D628="","",基準給与届!D628)</f>
        <v/>
      </c>
      <c r="F628" s="37" t="str">
        <f>IF(基準給与届!E628="","",基準給与届!E628)</f>
        <v/>
      </c>
      <c r="G628" s="35" t="str">
        <f>IF(基準給与届!F628="","",基準給与届!F628)</f>
        <v/>
      </c>
      <c r="H628" s="35" t="str">
        <f>IF(基準給与届!G628="","",基準給与届!G628)</f>
        <v/>
      </c>
      <c r="I628" s="35"/>
      <c r="J628" s="35"/>
      <c r="K628" s="35"/>
      <c r="L628" s="35"/>
      <c r="M628" s="37"/>
      <c r="N628" s="37"/>
      <c r="O628" s="37"/>
      <c r="P628" s="37"/>
      <c r="Q628" s="35" t="str">
        <f t="shared" si="57"/>
        <v>0901</v>
      </c>
      <c r="R628" s="35" t="str">
        <f t="shared" si="58"/>
        <v/>
      </c>
      <c r="S628" s="35" t="str">
        <f>IF(基準給与届!H628="","",基準給与届!H628)</f>
        <v/>
      </c>
      <c r="T628" s="35" t="str">
        <f t="shared" si="59"/>
        <v/>
      </c>
      <c r="U628" s="35" t="str">
        <f t="shared" si="60"/>
        <v/>
      </c>
      <c r="V628" s="35" t="str">
        <f>IFERROR(VLOOKUP(基準給与届データ!S628,【参照】標準報酬月額テーブル!$E$3:$I$33,5,TRUE),"")</f>
        <v/>
      </c>
      <c r="W628" s="35" t="str">
        <f t="shared" si="61"/>
        <v/>
      </c>
      <c r="X628" s="37"/>
      <c r="Y628" s="37"/>
      <c r="Z628" s="37"/>
      <c r="AA628" s="37"/>
      <c r="AB628" s="37"/>
      <c r="AC628" s="37"/>
      <c r="AD628" s="37"/>
    </row>
    <row r="629" spans="1:30" s="38" customFormat="1" x14ac:dyDescent="0.15">
      <c r="A629" s="36" t="s">
        <v>79</v>
      </c>
      <c r="B629" s="35" t="str">
        <f t="shared" si="56"/>
        <v/>
      </c>
      <c r="C629" s="35" t="str">
        <f>IF(基準給与届!B629="","",基準給与届!B629)</f>
        <v/>
      </c>
      <c r="D629" s="35" t="str">
        <f>IF(基準給与届!C629="","",基準給与届!C629)</f>
        <v/>
      </c>
      <c r="E629" s="37" t="str">
        <f>IF(基準給与届!D629="","",基準給与届!D629)</f>
        <v/>
      </c>
      <c r="F629" s="37" t="str">
        <f>IF(基準給与届!E629="","",基準給与届!E629)</f>
        <v/>
      </c>
      <c r="G629" s="35" t="str">
        <f>IF(基準給与届!F629="","",基準給与届!F629)</f>
        <v/>
      </c>
      <c r="H629" s="35" t="str">
        <f>IF(基準給与届!G629="","",基準給与届!G629)</f>
        <v/>
      </c>
      <c r="I629" s="35"/>
      <c r="J629" s="35"/>
      <c r="K629" s="35"/>
      <c r="L629" s="35"/>
      <c r="M629" s="37"/>
      <c r="N629" s="37"/>
      <c r="O629" s="37"/>
      <c r="P629" s="37"/>
      <c r="Q629" s="35" t="str">
        <f t="shared" si="57"/>
        <v>0901</v>
      </c>
      <c r="R629" s="35" t="str">
        <f t="shared" si="58"/>
        <v/>
      </c>
      <c r="S629" s="35" t="str">
        <f>IF(基準給与届!H629="","",基準給与届!H629)</f>
        <v/>
      </c>
      <c r="T629" s="35" t="str">
        <f t="shared" si="59"/>
        <v/>
      </c>
      <c r="U629" s="35" t="str">
        <f t="shared" si="60"/>
        <v/>
      </c>
      <c r="V629" s="35" t="str">
        <f>IFERROR(VLOOKUP(基準給与届データ!S629,【参照】標準報酬月額テーブル!$E$3:$I$33,5,TRUE),"")</f>
        <v/>
      </c>
      <c r="W629" s="35" t="str">
        <f t="shared" si="61"/>
        <v/>
      </c>
      <c r="X629" s="37"/>
      <c r="Y629" s="37"/>
      <c r="Z629" s="37"/>
      <c r="AA629" s="37"/>
      <c r="AB629" s="37"/>
      <c r="AC629" s="37"/>
      <c r="AD629" s="37"/>
    </row>
    <row r="630" spans="1:30" s="38" customFormat="1" x14ac:dyDescent="0.15">
      <c r="A630" s="36" t="s">
        <v>79</v>
      </c>
      <c r="B630" s="35" t="str">
        <f t="shared" si="56"/>
        <v/>
      </c>
      <c r="C630" s="35" t="str">
        <f>IF(基準給与届!B630="","",基準給与届!B630)</f>
        <v/>
      </c>
      <c r="D630" s="35" t="str">
        <f>IF(基準給与届!C630="","",基準給与届!C630)</f>
        <v/>
      </c>
      <c r="E630" s="37" t="str">
        <f>IF(基準給与届!D630="","",基準給与届!D630)</f>
        <v/>
      </c>
      <c r="F630" s="37" t="str">
        <f>IF(基準給与届!E630="","",基準給与届!E630)</f>
        <v/>
      </c>
      <c r="G630" s="35" t="str">
        <f>IF(基準給与届!F630="","",基準給与届!F630)</f>
        <v/>
      </c>
      <c r="H630" s="35" t="str">
        <f>IF(基準給与届!G630="","",基準給与届!G630)</f>
        <v/>
      </c>
      <c r="I630" s="35"/>
      <c r="J630" s="35"/>
      <c r="K630" s="35"/>
      <c r="L630" s="35"/>
      <c r="M630" s="37"/>
      <c r="N630" s="37"/>
      <c r="O630" s="37"/>
      <c r="P630" s="37"/>
      <c r="Q630" s="35" t="str">
        <f t="shared" si="57"/>
        <v>0901</v>
      </c>
      <c r="R630" s="35" t="str">
        <f t="shared" si="58"/>
        <v/>
      </c>
      <c r="S630" s="35" t="str">
        <f>IF(基準給与届!H630="","",基準給与届!H630)</f>
        <v/>
      </c>
      <c r="T630" s="35" t="str">
        <f t="shared" si="59"/>
        <v/>
      </c>
      <c r="U630" s="35" t="str">
        <f t="shared" si="60"/>
        <v/>
      </c>
      <c r="V630" s="35" t="str">
        <f>IFERROR(VLOOKUP(基準給与届データ!S630,【参照】標準報酬月額テーブル!$E$3:$I$33,5,TRUE),"")</f>
        <v/>
      </c>
      <c r="W630" s="35" t="str">
        <f t="shared" si="61"/>
        <v/>
      </c>
      <c r="X630" s="37"/>
      <c r="Y630" s="37"/>
      <c r="Z630" s="37"/>
      <c r="AA630" s="37"/>
      <c r="AB630" s="37"/>
      <c r="AC630" s="37"/>
      <c r="AD630" s="37"/>
    </row>
    <row r="631" spans="1:30" s="38" customFormat="1" x14ac:dyDescent="0.15">
      <c r="A631" s="36" t="s">
        <v>79</v>
      </c>
      <c r="B631" s="35" t="str">
        <f t="shared" si="56"/>
        <v/>
      </c>
      <c r="C631" s="35" t="str">
        <f>IF(基準給与届!B631="","",基準給与届!B631)</f>
        <v/>
      </c>
      <c r="D631" s="35" t="str">
        <f>IF(基準給与届!C631="","",基準給与届!C631)</f>
        <v/>
      </c>
      <c r="E631" s="37" t="str">
        <f>IF(基準給与届!D631="","",基準給与届!D631)</f>
        <v/>
      </c>
      <c r="F631" s="37" t="str">
        <f>IF(基準給与届!E631="","",基準給与届!E631)</f>
        <v/>
      </c>
      <c r="G631" s="35" t="str">
        <f>IF(基準給与届!F631="","",基準給与届!F631)</f>
        <v/>
      </c>
      <c r="H631" s="35" t="str">
        <f>IF(基準給与届!G631="","",基準給与届!G631)</f>
        <v/>
      </c>
      <c r="I631" s="35"/>
      <c r="J631" s="35"/>
      <c r="K631" s="35"/>
      <c r="L631" s="35"/>
      <c r="M631" s="37"/>
      <c r="N631" s="37"/>
      <c r="O631" s="37"/>
      <c r="P631" s="37"/>
      <c r="Q631" s="35" t="str">
        <f t="shared" si="57"/>
        <v>0901</v>
      </c>
      <c r="R631" s="35" t="str">
        <f t="shared" si="58"/>
        <v/>
      </c>
      <c r="S631" s="35" t="str">
        <f>IF(基準給与届!H631="","",基準給与届!H631)</f>
        <v/>
      </c>
      <c r="T631" s="35" t="str">
        <f t="shared" si="59"/>
        <v/>
      </c>
      <c r="U631" s="35" t="str">
        <f t="shared" si="60"/>
        <v/>
      </c>
      <c r="V631" s="35" t="str">
        <f>IFERROR(VLOOKUP(基準給与届データ!S631,【参照】標準報酬月額テーブル!$E$3:$I$33,5,TRUE),"")</f>
        <v/>
      </c>
      <c r="W631" s="35" t="str">
        <f t="shared" si="61"/>
        <v/>
      </c>
      <c r="X631" s="37"/>
      <c r="Y631" s="37"/>
      <c r="Z631" s="37"/>
      <c r="AA631" s="37"/>
      <c r="AB631" s="37"/>
      <c r="AC631" s="37"/>
      <c r="AD631" s="37"/>
    </row>
    <row r="632" spans="1:30" s="38" customFormat="1" x14ac:dyDescent="0.15">
      <c r="A632" s="36" t="s">
        <v>79</v>
      </c>
      <c r="B632" s="35" t="str">
        <f t="shared" si="56"/>
        <v/>
      </c>
      <c r="C632" s="35" t="str">
        <f>IF(基準給与届!B632="","",基準給与届!B632)</f>
        <v/>
      </c>
      <c r="D632" s="35" t="str">
        <f>IF(基準給与届!C632="","",基準給与届!C632)</f>
        <v/>
      </c>
      <c r="E632" s="37" t="str">
        <f>IF(基準給与届!D632="","",基準給与届!D632)</f>
        <v/>
      </c>
      <c r="F632" s="37" t="str">
        <f>IF(基準給与届!E632="","",基準給与届!E632)</f>
        <v/>
      </c>
      <c r="G632" s="35" t="str">
        <f>IF(基準給与届!F632="","",基準給与届!F632)</f>
        <v/>
      </c>
      <c r="H632" s="35" t="str">
        <f>IF(基準給与届!G632="","",基準給与届!G632)</f>
        <v/>
      </c>
      <c r="I632" s="35"/>
      <c r="J632" s="35"/>
      <c r="K632" s="35"/>
      <c r="L632" s="35"/>
      <c r="M632" s="37"/>
      <c r="N632" s="37"/>
      <c r="O632" s="37"/>
      <c r="P632" s="37"/>
      <c r="Q632" s="35" t="str">
        <f t="shared" si="57"/>
        <v>0901</v>
      </c>
      <c r="R632" s="35" t="str">
        <f t="shared" si="58"/>
        <v/>
      </c>
      <c r="S632" s="35" t="str">
        <f>IF(基準給与届!H632="","",基準給与届!H632)</f>
        <v/>
      </c>
      <c r="T632" s="35" t="str">
        <f t="shared" si="59"/>
        <v/>
      </c>
      <c r="U632" s="35" t="str">
        <f t="shared" si="60"/>
        <v/>
      </c>
      <c r="V632" s="35" t="str">
        <f>IFERROR(VLOOKUP(基準給与届データ!S632,【参照】標準報酬月額テーブル!$E$3:$I$33,5,TRUE),"")</f>
        <v/>
      </c>
      <c r="W632" s="35" t="str">
        <f t="shared" si="61"/>
        <v/>
      </c>
      <c r="X632" s="37"/>
      <c r="Y632" s="37"/>
      <c r="Z632" s="37"/>
      <c r="AA632" s="37"/>
      <c r="AB632" s="37"/>
      <c r="AC632" s="37"/>
      <c r="AD632" s="37"/>
    </row>
    <row r="633" spans="1:30" s="38" customFormat="1" x14ac:dyDescent="0.15">
      <c r="A633" s="36" t="s">
        <v>79</v>
      </c>
      <c r="B633" s="35" t="str">
        <f t="shared" si="56"/>
        <v/>
      </c>
      <c r="C633" s="35" t="str">
        <f>IF(基準給与届!B633="","",基準給与届!B633)</f>
        <v/>
      </c>
      <c r="D633" s="35" t="str">
        <f>IF(基準給与届!C633="","",基準給与届!C633)</f>
        <v/>
      </c>
      <c r="E633" s="37" t="str">
        <f>IF(基準給与届!D633="","",基準給与届!D633)</f>
        <v/>
      </c>
      <c r="F633" s="37" t="str">
        <f>IF(基準給与届!E633="","",基準給与届!E633)</f>
        <v/>
      </c>
      <c r="G633" s="35" t="str">
        <f>IF(基準給与届!F633="","",基準給与届!F633)</f>
        <v/>
      </c>
      <c r="H633" s="35" t="str">
        <f>IF(基準給与届!G633="","",基準給与届!G633)</f>
        <v/>
      </c>
      <c r="I633" s="35"/>
      <c r="J633" s="35"/>
      <c r="K633" s="35"/>
      <c r="L633" s="35"/>
      <c r="M633" s="37"/>
      <c r="N633" s="37"/>
      <c r="O633" s="37"/>
      <c r="P633" s="37"/>
      <c r="Q633" s="35" t="str">
        <f t="shared" si="57"/>
        <v>0901</v>
      </c>
      <c r="R633" s="35" t="str">
        <f t="shared" si="58"/>
        <v/>
      </c>
      <c r="S633" s="35" t="str">
        <f>IF(基準給与届!H633="","",基準給与届!H633)</f>
        <v/>
      </c>
      <c r="T633" s="35" t="str">
        <f t="shared" si="59"/>
        <v/>
      </c>
      <c r="U633" s="35" t="str">
        <f t="shared" si="60"/>
        <v/>
      </c>
      <c r="V633" s="35" t="str">
        <f>IFERROR(VLOOKUP(基準給与届データ!S633,【参照】標準報酬月額テーブル!$E$3:$I$33,5,TRUE),"")</f>
        <v/>
      </c>
      <c r="W633" s="35" t="str">
        <f t="shared" si="61"/>
        <v/>
      </c>
      <c r="X633" s="37"/>
      <c r="Y633" s="37"/>
      <c r="Z633" s="37"/>
      <c r="AA633" s="37"/>
      <c r="AB633" s="37"/>
      <c r="AC633" s="37"/>
      <c r="AD633" s="37"/>
    </row>
    <row r="634" spans="1:30" s="38" customFormat="1" x14ac:dyDescent="0.15">
      <c r="A634" s="36" t="s">
        <v>79</v>
      </c>
      <c r="B634" s="35" t="str">
        <f t="shared" si="56"/>
        <v/>
      </c>
      <c r="C634" s="35" t="str">
        <f>IF(基準給与届!B634="","",基準給与届!B634)</f>
        <v/>
      </c>
      <c r="D634" s="35" t="str">
        <f>IF(基準給与届!C634="","",基準給与届!C634)</f>
        <v/>
      </c>
      <c r="E634" s="37" t="str">
        <f>IF(基準給与届!D634="","",基準給与届!D634)</f>
        <v/>
      </c>
      <c r="F634" s="37" t="str">
        <f>IF(基準給与届!E634="","",基準給与届!E634)</f>
        <v/>
      </c>
      <c r="G634" s="35" t="str">
        <f>IF(基準給与届!F634="","",基準給与届!F634)</f>
        <v/>
      </c>
      <c r="H634" s="35" t="str">
        <f>IF(基準給与届!G634="","",基準給与届!G634)</f>
        <v/>
      </c>
      <c r="I634" s="35"/>
      <c r="J634" s="35"/>
      <c r="K634" s="35"/>
      <c r="L634" s="35"/>
      <c r="M634" s="37"/>
      <c r="N634" s="37"/>
      <c r="O634" s="37"/>
      <c r="P634" s="37"/>
      <c r="Q634" s="35" t="str">
        <f t="shared" si="57"/>
        <v>0901</v>
      </c>
      <c r="R634" s="35" t="str">
        <f t="shared" si="58"/>
        <v/>
      </c>
      <c r="S634" s="35" t="str">
        <f>IF(基準給与届!H634="","",基準給与届!H634)</f>
        <v/>
      </c>
      <c r="T634" s="35" t="str">
        <f t="shared" si="59"/>
        <v/>
      </c>
      <c r="U634" s="35" t="str">
        <f t="shared" si="60"/>
        <v/>
      </c>
      <c r="V634" s="35" t="str">
        <f>IFERROR(VLOOKUP(基準給与届データ!S634,【参照】標準報酬月額テーブル!$E$3:$I$33,5,TRUE),"")</f>
        <v/>
      </c>
      <c r="W634" s="35" t="str">
        <f t="shared" si="61"/>
        <v/>
      </c>
      <c r="X634" s="37"/>
      <c r="Y634" s="37"/>
      <c r="Z634" s="37"/>
      <c r="AA634" s="37"/>
      <c r="AB634" s="37"/>
      <c r="AC634" s="37"/>
      <c r="AD634" s="37"/>
    </row>
    <row r="635" spans="1:30" s="38" customFormat="1" x14ac:dyDescent="0.15">
      <c r="A635" s="36" t="s">
        <v>79</v>
      </c>
      <c r="B635" s="35" t="str">
        <f t="shared" si="56"/>
        <v/>
      </c>
      <c r="C635" s="35" t="str">
        <f>IF(基準給与届!B635="","",基準給与届!B635)</f>
        <v/>
      </c>
      <c r="D635" s="35" t="str">
        <f>IF(基準給与届!C635="","",基準給与届!C635)</f>
        <v/>
      </c>
      <c r="E635" s="37" t="str">
        <f>IF(基準給与届!D635="","",基準給与届!D635)</f>
        <v/>
      </c>
      <c r="F635" s="37" t="str">
        <f>IF(基準給与届!E635="","",基準給与届!E635)</f>
        <v/>
      </c>
      <c r="G635" s="35" t="str">
        <f>IF(基準給与届!F635="","",基準給与届!F635)</f>
        <v/>
      </c>
      <c r="H635" s="35" t="str">
        <f>IF(基準給与届!G635="","",基準給与届!G635)</f>
        <v/>
      </c>
      <c r="I635" s="35"/>
      <c r="J635" s="35"/>
      <c r="K635" s="35"/>
      <c r="L635" s="35"/>
      <c r="M635" s="37"/>
      <c r="N635" s="37"/>
      <c r="O635" s="37"/>
      <c r="P635" s="37"/>
      <c r="Q635" s="35" t="str">
        <f t="shared" si="57"/>
        <v>0901</v>
      </c>
      <c r="R635" s="35" t="str">
        <f t="shared" si="58"/>
        <v/>
      </c>
      <c r="S635" s="35" t="str">
        <f>IF(基準給与届!H635="","",基準給与届!H635)</f>
        <v/>
      </c>
      <c r="T635" s="35" t="str">
        <f t="shared" si="59"/>
        <v/>
      </c>
      <c r="U635" s="35" t="str">
        <f t="shared" si="60"/>
        <v/>
      </c>
      <c r="V635" s="35" t="str">
        <f>IFERROR(VLOOKUP(基準給与届データ!S635,【参照】標準報酬月額テーブル!$E$3:$I$33,5,TRUE),"")</f>
        <v/>
      </c>
      <c r="W635" s="35" t="str">
        <f t="shared" si="61"/>
        <v/>
      </c>
      <c r="X635" s="37"/>
      <c r="Y635" s="37"/>
      <c r="Z635" s="37"/>
      <c r="AA635" s="37"/>
      <c r="AB635" s="37"/>
      <c r="AC635" s="37"/>
      <c r="AD635" s="37"/>
    </row>
    <row r="636" spans="1:30" s="38" customFormat="1" x14ac:dyDescent="0.15">
      <c r="A636" s="36" t="s">
        <v>79</v>
      </c>
      <c r="B636" s="35" t="str">
        <f t="shared" si="56"/>
        <v/>
      </c>
      <c r="C636" s="35" t="str">
        <f>IF(基準給与届!B636="","",基準給与届!B636)</f>
        <v/>
      </c>
      <c r="D636" s="35" t="str">
        <f>IF(基準給与届!C636="","",基準給与届!C636)</f>
        <v/>
      </c>
      <c r="E636" s="37" t="str">
        <f>IF(基準給与届!D636="","",基準給与届!D636)</f>
        <v/>
      </c>
      <c r="F636" s="37" t="str">
        <f>IF(基準給与届!E636="","",基準給与届!E636)</f>
        <v/>
      </c>
      <c r="G636" s="35" t="str">
        <f>IF(基準給与届!F636="","",基準給与届!F636)</f>
        <v/>
      </c>
      <c r="H636" s="35" t="str">
        <f>IF(基準給与届!G636="","",基準給与届!G636)</f>
        <v/>
      </c>
      <c r="I636" s="35"/>
      <c r="J636" s="35"/>
      <c r="K636" s="35"/>
      <c r="L636" s="35"/>
      <c r="M636" s="37"/>
      <c r="N636" s="37"/>
      <c r="O636" s="37"/>
      <c r="P636" s="37"/>
      <c r="Q636" s="35" t="str">
        <f t="shared" si="57"/>
        <v>0901</v>
      </c>
      <c r="R636" s="35" t="str">
        <f t="shared" si="58"/>
        <v/>
      </c>
      <c r="S636" s="35" t="str">
        <f>IF(基準給与届!H636="","",基準給与届!H636)</f>
        <v/>
      </c>
      <c r="T636" s="35" t="str">
        <f t="shared" si="59"/>
        <v/>
      </c>
      <c r="U636" s="35" t="str">
        <f t="shared" si="60"/>
        <v/>
      </c>
      <c r="V636" s="35" t="str">
        <f>IFERROR(VLOOKUP(基準給与届データ!S636,【参照】標準報酬月額テーブル!$E$3:$I$33,5,TRUE),"")</f>
        <v/>
      </c>
      <c r="W636" s="35" t="str">
        <f t="shared" si="61"/>
        <v/>
      </c>
      <c r="X636" s="37"/>
      <c r="Y636" s="37"/>
      <c r="Z636" s="37"/>
      <c r="AA636" s="37"/>
      <c r="AB636" s="37"/>
      <c r="AC636" s="37"/>
      <c r="AD636" s="37"/>
    </row>
    <row r="637" spans="1:30" s="38" customFormat="1" x14ac:dyDescent="0.15">
      <c r="A637" s="36" t="s">
        <v>79</v>
      </c>
      <c r="B637" s="35" t="str">
        <f t="shared" si="56"/>
        <v/>
      </c>
      <c r="C637" s="35" t="str">
        <f>IF(基準給与届!B637="","",基準給与届!B637)</f>
        <v/>
      </c>
      <c r="D637" s="35" t="str">
        <f>IF(基準給与届!C637="","",基準給与届!C637)</f>
        <v/>
      </c>
      <c r="E637" s="37" t="str">
        <f>IF(基準給与届!D637="","",基準給与届!D637)</f>
        <v/>
      </c>
      <c r="F637" s="37" t="str">
        <f>IF(基準給与届!E637="","",基準給与届!E637)</f>
        <v/>
      </c>
      <c r="G637" s="35" t="str">
        <f>IF(基準給与届!F637="","",基準給与届!F637)</f>
        <v/>
      </c>
      <c r="H637" s="35" t="str">
        <f>IF(基準給与届!G637="","",基準給与届!G637)</f>
        <v/>
      </c>
      <c r="I637" s="35"/>
      <c r="J637" s="35"/>
      <c r="K637" s="35"/>
      <c r="L637" s="35"/>
      <c r="M637" s="37"/>
      <c r="N637" s="37"/>
      <c r="O637" s="37"/>
      <c r="P637" s="37"/>
      <c r="Q637" s="35" t="str">
        <f t="shared" si="57"/>
        <v>0901</v>
      </c>
      <c r="R637" s="35" t="str">
        <f t="shared" si="58"/>
        <v/>
      </c>
      <c r="S637" s="35" t="str">
        <f>IF(基準給与届!H637="","",基準給与届!H637)</f>
        <v/>
      </c>
      <c r="T637" s="35" t="str">
        <f t="shared" si="59"/>
        <v/>
      </c>
      <c r="U637" s="35" t="str">
        <f t="shared" si="60"/>
        <v/>
      </c>
      <c r="V637" s="35" t="str">
        <f>IFERROR(VLOOKUP(基準給与届データ!S637,【参照】標準報酬月額テーブル!$E$3:$I$33,5,TRUE),"")</f>
        <v/>
      </c>
      <c r="W637" s="35" t="str">
        <f t="shared" si="61"/>
        <v/>
      </c>
      <c r="X637" s="37"/>
      <c r="Y637" s="37"/>
      <c r="Z637" s="37"/>
      <c r="AA637" s="37"/>
      <c r="AB637" s="37"/>
      <c r="AC637" s="37"/>
      <c r="AD637" s="37"/>
    </row>
    <row r="638" spans="1:30" s="38" customFormat="1" x14ac:dyDescent="0.15">
      <c r="A638" s="36" t="s">
        <v>79</v>
      </c>
      <c r="B638" s="35" t="str">
        <f t="shared" si="56"/>
        <v/>
      </c>
      <c r="C638" s="35" t="str">
        <f>IF(基準給与届!B638="","",基準給与届!B638)</f>
        <v/>
      </c>
      <c r="D638" s="35" t="str">
        <f>IF(基準給与届!C638="","",基準給与届!C638)</f>
        <v/>
      </c>
      <c r="E638" s="37" t="str">
        <f>IF(基準給与届!D638="","",基準給与届!D638)</f>
        <v/>
      </c>
      <c r="F638" s="37" t="str">
        <f>IF(基準給与届!E638="","",基準給与届!E638)</f>
        <v/>
      </c>
      <c r="G638" s="35" t="str">
        <f>IF(基準給与届!F638="","",基準給与届!F638)</f>
        <v/>
      </c>
      <c r="H638" s="35" t="str">
        <f>IF(基準給与届!G638="","",基準給与届!G638)</f>
        <v/>
      </c>
      <c r="I638" s="35"/>
      <c r="J638" s="35"/>
      <c r="K638" s="35"/>
      <c r="L638" s="35"/>
      <c r="M638" s="37"/>
      <c r="N638" s="37"/>
      <c r="O638" s="37"/>
      <c r="P638" s="37"/>
      <c r="Q638" s="35" t="str">
        <f t="shared" si="57"/>
        <v>0901</v>
      </c>
      <c r="R638" s="35" t="str">
        <f t="shared" si="58"/>
        <v/>
      </c>
      <c r="S638" s="35" t="str">
        <f>IF(基準給与届!H638="","",基準給与届!H638)</f>
        <v/>
      </c>
      <c r="T638" s="35" t="str">
        <f t="shared" si="59"/>
        <v/>
      </c>
      <c r="U638" s="35" t="str">
        <f t="shared" si="60"/>
        <v/>
      </c>
      <c r="V638" s="35" t="str">
        <f>IFERROR(VLOOKUP(基準給与届データ!S638,【参照】標準報酬月額テーブル!$E$3:$I$33,5,TRUE),"")</f>
        <v/>
      </c>
      <c r="W638" s="35" t="str">
        <f t="shared" si="61"/>
        <v/>
      </c>
      <c r="X638" s="37"/>
      <c r="Y638" s="37"/>
      <c r="Z638" s="37"/>
      <c r="AA638" s="37"/>
      <c r="AB638" s="37"/>
      <c r="AC638" s="37"/>
      <c r="AD638" s="37"/>
    </row>
    <row r="639" spans="1:30" s="38" customFormat="1" x14ac:dyDescent="0.15">
      <c r="A639" s="36" t="s">
        <v>79</v>
      </c>
      <c r="B639" s="35" t="str">
        <f t="shared" si="56"/>
        <v/>
      </c>
      <c r="C639" s="35" t="str">
        <f>IF(基準給与届!B639="","",基準給与届!B639)</f>
        <v/>
      </c>
      <c r="D639" s="35" t="str">
        <f>IF(基準給与届!C639="","",基準給与届!C639)</f>
        <v/>
      </c>
      <c r="E639" s="37" t="str">
        <f>IF(基準給与届!D639="","",基準給与届!D639)</f>
        <v/>
      </c>
      <c r="F639" s="37" t="str">
        <f>IF(基準給与届!E639="","",基準給与届!E639)</f>
        <v/>
      </c>
      <c r="G639" s="35" t="str">
        <f>IF(基準給与届!F639="","",基準給与届!F639)</f>
        <v/>
      </c>
      <c r="H639" s="35" t="str">
        <f>IF(基準給与届!G639="","",基準給与届!G639)</f>
        <v/>
      </c>
      <c r="I639" s="35"/>
      <c r="J639" s="35"/>
      <c r="K639" s="35"/>
      <c r="L639" s="35"/>
      <c r="M639" s="37"/>
      <c r="N639" s="37"/>
      <c r="O639" s="37"/>
      <c r="P639" s="37"/>
      <c r="Q639" s="35" t="str">
        <f t="shared" si="57"/>
        <v>0901</v>
      </c>
      <c r="R639" s="35" t="str">
        <f t="shared" si="58"/>
        <v/>
      </c>
      <c r="S639" s="35" t="str">
        <f>IF(基準給与届!H639="","",基準給与届!H639)</f>
        <v/>
      </c>
      <c r="T639" s="35" t="str">
        <f t="shared" si="59"/>
        <v/>
      </c>
      <c r="U639" s="35" t="str">
        <f t="shared" si="60"/>
        <v/>
      </c>
      <c r="V639" s="35" t="str">
        <f>IFERROR(VLOOKUP(基準給与届データ!S639,【参照】標準報酬月額テーブル!$E$3:$I$33,5,TRUE),"")</f>
        <v/>
      </c>
      <c r="W639" s="35" t="str">
        <f t="shared" si="61"/>
        <v/>
      </c>
      <c r="X639" s="37"/>
      <c r="Y639" s="37"/>
      <c r="Z639" s="37"/>
      <c r="AA639" s="37"/>
      <c r="AB639" s="37"/>
      <c r="AC639" s="37"/>
      <c r="AD639" s="37"/>
    </row>
    <row r="640" spans="1:30" s="38" customFormat="1" x14ac:dyDescent="0.15">
      <c r="A640" s="36" t="s">
        <v>79</v>
      </c>
      <c r="B640" s="35" t="str">
        <f t="shared" si="56"/>
        <v/>
      </c>
      <c r="C640" s="35" t="str">
        <f>IF(基準給与届!B640="","",基準給与届!B640)</f>
        <v/>
      </c>
      <c r="D640" s="35" t="str">
        <f>IF(基準給与届!C640="","",基準給与届!C640)</f>
        <v/>
      </c>
      <c r="E640" s="37" t="str">
        <f>IF(基準給与届!D640="","",基準給与届!D640)</f>
        <v/>
      </c>
      <c r="F640" s="37" t="str">
        <f>IF(基準給与届!E640="","",基準給与届!E640)</f>
        <v/>
      </c>
      <c r="G640" s="35" t="str">
        <f>IF(基準給与届!F640="","",基準給与届!F640)</f>
        <v/>
      </c>
      <c r="H640" s="35" t="str">
        <f>IF(基準給与届!G640="","",基準給与届!G640)</f>
        <v/>
      </c>
      <c r="I640" s="35"/>
      <c r="J640" s="35"/>
      <c r="K640" s="35"/>
      <c r="L640" s="35"/>
      <c r="M640" s="37"/>
      <c r="N640" s="37"/>
      <c r="O640" s="37"/>
      <c r="P640" s="37"/>
      <c r="Q640" s="35" t="str">
        <f t="shared" si="57"/>
        <v>0901</v>
      </c>
      <c r="R640" s="35" t="str">
        <f t="shared" si="58"/>
        <v/>
      </c>
      <c r="S640" s="35" t="str">
        <f>IF(基準給与届!H640="","",基準給与届!H640)</f>
        <v/>
      </c>
      <c r="T640" s="35" t="str">
        <f t="shared" si="59"/>
        <v/>
      </c>
      <c r="U640" s="35" t="str">
        <f t="shared" si="60"/>
        <v/>
      </c>
      <c r="V640" s="35" t="str">
        <f>IFERROR(VLOOKUP(基準給与届データ!S640,【参照】標準報酬月額テーブル!$E$3:$I$33,5,TRUE),"")</f>
        <v/>
      </c>
      <c r="W640" s="35" t="str">
        <f t="shared" si="61"/>
        <v/>
      </c>
      <c r="X640" s="37"/>
      <c r="Y640" s="37"/>
      <c r="Z640" s="37"/>
      <c r="AA640" s="37"/>
      <c r="AB640" s="37"/>
      <c r="AC640" s="37"/>
      <c r="AD640" s="37"/>
    </row>
    <row r="641" spans="1:30" s="38" customFormat="1" x14ac:dyDescent="0.15">
      <c r="A641" s="36" t="s">
        <v>79</v>
      </c>
      <c r="B641" s="35" t="str">
        <f t="shared" si="56"/>
        <v/>
      </c>
      <c r="C641" s="35" t="str">
        <f>IF(基準給与届!B641="","",基準給与届!B641)</f>
        <v/>
      </c>
      <c r="D641" s="35" t="str">
        <f>IF(基準給与届!C641="","",基準給与届!C641)</f>
        <v/>
      </c>
      <c r="E641" s="37" t="str">
        <f>IF(基準給与届!D641="","",基準給与届!D641)</f>
        <v/>
      </c>
      <c r="F641" s="37" t="str">
        <f>IF(基準給与届!E641="","",基準給与届!E641)</f>
        <v/>
      </c>
      <c r="G641" s="35" t="str">
        <f>IF(基準給与届!F641="","",基準給与届!F641)</f>
        <v/>
      </c>
      <c r="H641" s="35" t="str">
        <f>IF(基準給与届!G641="","",基準給与届!G641)</f>
        <v/>
      </c>
      <c r="I641" s="35"/>
      <c r="J641" s="35"/>
      <c r="K641" s="35"/>
      <c r="L641" s="35"/>
      <c r="M641" s="37"/>
      <c r="N641" s="37"/>
      <c r="O641" s="37"/>
      <c r="P641" s="37"/>
      <c r="Q641" s="35" t="str">
        <f t="shared" si="57"/>
        <v>0901</v>
      </c>
      <c r="R641" s="35" t="str">
        <f t="shared" si="58"/>
        <v/>
      </c>
      <c r="S641" s="35" t="str">
        <f>IF(基準給与届!H641="","",基準給与届!H641)</f>
        <v/>
      </c>
      <c r="T641" s="35" t="str">
        <f t="shared" si="59"/>
        <v/>
      </c>
      <c r="U641" s="35" t="str">
        <f t="shared" si="60"/>
        <v/>
      </c>
      <c r="V641" s="35" t="str">
        <f>IFERROR(VLOOKUP(基準給与届データ!S641,【参照】標準報酬月額テーブル!$E$3:$I$33,5,TRUE),"")</f>
        <v/>
      </c>
      <c r="W641" s="35" t="str">
        <f t="shared" si="61"/>
        <v/>
      </c>
      <c r="X641" s="37"/>
      <c r="Y641" s="37"/>
      <c r="Z641" s="37"/>
      <c r="AA641" s="37"/>
      <c r="AB641" s="37"/>
      <c r="AC641" s="37"/>
      <c r="AD641" s="37"/>
    </row>
    <row r="642" spans="1:30" s="38" customFormat="1" x14ac:dyDescent="0.15">
      <c r="A642" s="36" t="s">
        <v>79</v>
      </c>
      <c r="B642" s="35" t="str">
        <f t="shared" si="56"/>
        <v/>
      </c>
      <c r="C642" s="35" t="str">
        <f>IF(基準給与届!B642="","",基準給与届!B642)</f>
        <v/>
      </c>
      <c r="D642" s="35" t="str">
        <f>IF(基準給与届!C642="","",基準給与届!C642)</f>
        <v/>
      </c>
      <c r="E642" s="37" t="str">
        <f>IF(基準給与届!D642="","",基準給与届!D642)</f>
        <v/>
      </c>
      <c r="F642" s="37" t="str">
        <f>IF(基準給与届!E642="","",基準給与届!E642)</f>
        <v/>
      </c>
      <c r="G642" s="35" t="str">
        <f>IF(基準給与届!F642="","",基準給与届!F642)</f>
        <v/>
      </c>
      <c r="H642" s="35" t="str">
        <f>IF(基準給与届!G642="","",基準給与届!G642)</f>
        <v/>
      </c>
      <c r="I642" s="35"/>
      <c r="J642" s="35"/>
      <c r="K642" s="35"/>
      <c r="L642" s="35"/>
      <c r="M642" s="37"/>
      <c r="N642" s="37"/>
      <c r="O642" s="37"/>
      <c r="P642" s="37"/>
      <c r="Q642" s="35" t="str">
        <f t="shared" si="57"/>
        <v>0901</v>
      </c>
      <c r="R642" s="35" t="str">
        <f t="shared" si="58"/>
        <v/>
      </c>
      <c r="S642" s="35" t="str">
        <f>IF(基準給与届!H642="","",基準給与届!H642)</f>
        <v/>
      </c>
      <c r="T642" s="35" t="str">
        <f t="shared" si="59"/>
        <v/>
      </c>
      <c r="U642" s="35" t="str">
        <f t="shared" si="60"/>
        <v/>
      </c>
      <c r="V642" s="35" t="str">
        <f>IFERROR(VLOOKUP(基準給与届データ!S642,【参照】標準報酬月額テーブル!$E$3:$I$33,5,TRUE),"")</f>
        <v/>
      </c>
      <c r="W642" s="35" t="str">
        <f t="shared" si="61"/>
        <v/>
      </c>
      <c r="X642" s="37"/>
      <c r="Y642" s="37"/>
      <c r="Z642" s="37"/>
      <c r="AA642" s="37"/>
      <c r="AB642" s="37"/>
      <c r="AC642" s="37"/>
      <c r="AD642" s="37"/>
    </row>
    <row r="643" spans="1:30" s="38" customFormat="1" x14ac:dyDescent="0.15">
      <c r="A643" s="36" t="s">
        <v>79</v>
      </c>
      <c r="B643" s="35" t="str">
        <f t="shared" si="56"/>
        <v/>
      </c>
      <c r="C643" s="35" t="str">
        <f>IF(基準給与届!B643="","",基準給与届!B643)</f>
        <v/>
      </c>
      <c r="D643" s="35" t="str">
        <f>IF(基準給与届!C643="","",基準給与届!C643)</f>
        <v/>
      </c>
      <c r="E643" s="37" t="str">
        <f>IF(基準給与届!D643="","",基準給与届!D643)</f>
        <v/>
      </c>
      <c r="F643" s="37" t="str">
        <f>IF(基準給与届!E643="","",基準給与届!E643)</f>
        <v/>
      </c>
      <c r="G643" s="35" t="str">
        <f>IF(基準給与届!F643="","",基準給与届!F643)</f>
        <v/>
      </c>
      <c r="H643" s="35" t="str">
        <f>IF(基準給与届!G643="","",基準給与届!G643)</f>
        <v/>
      </c>
      <c r="I643" s="35"/>
      <c r="J643" s="35"/>
      <c r="K643" s="35"/>
      <c r="L643" s="35"/>
      <c r="M643" s="37"/>
      <c r="N643" s="37"/>
      <c r="O643" s="37"/>
      <c r="P643" s="37"/>
      <c r="Q643" s="35" t="str">
        <f t="shared" si="57"/>
        <v>0901</v>
      </c>
      <c r="R643" s="35" t="str">
        <f t="shared" si="58"/>
        <v/>
      </c>
      <c r="S643" s="35" t="str">
        <f>IF(基準給与届!H643="","",基準給与届!H643)</f>
        <v/>
      </c>
      <c r="T643" s="35" t="str">
        <f t="shared" si="59"/>
        <v/>
      </c>
      <c r="U643" s="35" t="str">
        <f t="shared" si="60"/>
        <v/>
      </c>
      <c r="V643" s="35" t="str">
        <f>IFERROR(VLOOKUP(基準給与届データ!S643,【参照】標準報酬月額テーブル!$E$3:$I$33,5,TRUE),"")</f>
        <v/>
      </c>
      <c r="W643" s="35" t="str">
        <f t="shared" si="61"/>
        <v/>
      </c>
      <c r="X643" s="37"/>
      <c r="Y643" s="37"/>
      <c r="Z643" s="37"/>
      <c r="AA643" s="37"/>
      <c r="AB643" s="37"/>
      <c r="AC643" s="37"/>
      <c r="AD643" s="37"/>
    </row>
    <row r="644" spans="1:30" s="38" customFormat="1" x14ac:dyDescent="0.15">
      <c r="A644" s="36" t="s">
        <v>79</v>
      </c>
      <c r="B644" s="35" t="str">
        <f t="shared" si="56"/>
        <v/>
      </c>
      <c r="C644" s="35" t="str">
        <f>IF(基準給与届!B644="","",基準給与届!B644)</f>
        <v/>
      </c>
      <c r="D644" s="35" t="str">
        <f>IF(基準給与届!C644="","",基準給与届!C644)</f>
        <v/>
      </c>
      <c r="E644" s="37" t="str">
        <f>IF(基準給与届!D644="","",基準給与届!D644)</f>
        <v/>
      </c>
      <c r="F644" s="37" t="str">
        <f>IF(基準給与届!E644="","",基準給与届!E644)</f>
        <v/>
      </c>
      <c r="G644" s="35" t="str">
        <f>IF(基準給与届!F644="","",基準給与届!F644)</f>
        <v/>
      </c>
      <c r="H644" s="35" t="str">
        <f>IF(基準給与届!G644="","",基準給与届!G644)</f>
        <v/>
      </c>
      <c r="I644" s="35"/>
      <c r="J644" s="35"/>
      <c r="K644" s="35"/>
      <c r="L644" s="35"/>
      <c r="M644" s="37"/>
      <c r="N644" s="37"/>
      <c r="O644" s="37"/>
      <c r="P644" s="37"/>
      <c r="Q644" s="35" t="str">
        <f t="shared" si="57"/>
        <v>0901</v>
      </c>
      <c r="R644" s="35" t="str">
        <f t="shared" si="58"/>
        <v/>
      </c>
      <c r="S644" s="35" t="str">
        <f>IF(基準給与届!H644="","",基準給与届!H644)</f>
        <v/>
      </c>
      <c r="T644" s="35" t="str">
        <f t="shared" si="59"/>
        <v/>
      </c>
      <c r="U644" s="35" t="str">
        <f t="shared" si="60"/>
        <v/>
      </c>
      <c r="V644" s="35" t="str">
        <f>IFERROR(VLOOKUP(基準給与届データ!S644,【参照】標準報酬月額テーブル!$E$3:$I$33,5,TRUE),"")</f>
        <v/>
      </c>
      <c r="W644" s="35" t="str">
        <f t="shared" si="61"/>
        <v/>
      </c>
      <c r="X644" s="37"/>
      <c r="Y644" s="37"/>
      <c r="Z644" s="37"/>
      <c r="AA644" s="37"/>
      <c r="AB644" s="37"/>
      <c r="AC644" s="37"/>
      <c r="AD644" s="37"/>
    </row>
    <row r="645" spans="1:30" s="38" customFormat="1" x14ac:dyDescent="0.15">
      <c r="A645" s="36" t="s">
        <v>79</v>
      </c>
      <c r="B645" s="35" t="str">
        <f t="shared" si="56"/>
        <v/>
      </c>
      <c r="C645" s="35" t="str">
        <f>IF(基準給与届!B645="","",基準給与届!B645)</f>
        <v/>
      </c>
      <c r="D645" s="35" t="str">
        <f>IF(基準給与届!C645="","",基準給与届!C645)</f>
        <v/>
      </c>
      <c r="E645" s="37" t="str">
        <f>IF(基準給与届!D645="","",基準給与届!D645)</f>
        <v/>
      </c>
      <c r="F645" s="37" t="str">
        <f>IF(基準給与届!E645="","",基準給与届!E645)</f>
        <v/>
      </c>
      <c r="G645" s="35" t="str">
        <f>IF(基準給与届!F645="","",基準給与届!F645)</f>
        <v/>
      </c>
      <c r="H645" s="35" t="str">
        <f>IF(基準給与届!G645="","",基準給与届!G645)</f>
        <v/>
      </c>
      <c r="I645" s="35"/>
      <c r="J645" s="35"/>
      <c r="K645" s="35"/>
      <c r="L645" s="35"/>
      <c r="M645" s="37"/>
      <c r="N645" s="37"/>
      <c r="O645" s="37"/>
      <c r="P645" s="37"/>
      <c r="Q645" s="35" t="str">
        <f t="shared" si="57"/>
        <v>0901</v>
      </c>
      <c r="R645" s="35" t="str">
        <f t="shared" si="58"/>
        <v/>
      </c>
      <c r="S645" s="35" t="str">
        <f>IF(基準給与届!H645="","",基準給与届!H645)</f>
        <v/>
      </c>
      <c r="T645" s="35" t="str">
        <f t="shared" si="59"/>
        <v/>
      </c>
      <c r="U645" s="35" t="str">
        <f t="shared" si="60"/>
        <v/>
      </c>
      <c r="V645" s="35" t="str">
        <f>IFERROR(VLOOKUP(基準給与届データ!S645,【参照】標準報酬月額テーブル!$E$3:$I$33,5,TRUE),"")</f>
        <v/>
      </c>
      <c r="W645" s="35" t="str">
        <f t="shared" si="61"/>
        <v/>
      </c>
      <c r="X645" s="37"/>
      <c r="Y645" s="37"/>
      <c r="Z645" s="37"/>
      <c r="AA645" s="37"/>
      <c r="AB645" s="37"/>
      <c r="AC645" s="37"/>
      <c r="AD645" s="37"/>
    </row>
    <row r="646" spans="1:30" s="38" customFormat="1" x14ac:dyDescent="0.15">
      <c r="A646" s="36" t="s">
        <v>79</v>
      </c>
      <c r="B646" s="35" t="str">
        <f t="shared" si="56"/>
        <v/>
      </c>
      <c r="C646" s="35" t="str">
        <f>IF(基準給与届!B646="","",基準給与届!B646)</f>
        <v/>
      </c>
      <c r="D646" s="35" t="str">
        <f>IF(基準給与届!C646="","",基準給与届!C646)</f>
        <v/>
      </c>
      <c r="E646" s="37" t="str">
        <f>IF(基準給与届!D646="","",基準給与届!D646)</f>
        <v/>
      </c>
      <c r="F646" s="37" t="str">
        <f>IF(基準給与届!E646="","",基準給与届!E646)</f>
        <v/>
      </c>
      <c r="G646" s="35" t="str">
        <f>IF(基準給与届!F646="","",基準給与届!F646)</f>
        <v/>
      </c>
      <c r="H646" s="35" t="str">
        <f>IF(基準給与届!G646="","",基準給与届!G646)</f>
        <v/>
      </c>
      <c r="I646" s="35"/>
      <c r="J646" s="35"/>
      <c r="K646" s="35"/>
      <c r="L646" s="35"/>
      <c r="M646" s="37"/>
      <c r="N646" s="37"/>
      <c r="O646" s="37"/>
      <c r="P646" s="37"/>
      <c r="Q646" s="35" t="str">
        <f t="shared" si="57"/>
        <v>0901</v>
      </c>
      <c r="R646" s="35" t="str">
        <f t="shared" si="58"/>
        <v/>
      </c>
      <c r="S646" s="35" t="str">
        <f>IF(基準給与届!H646="","",基準給与届!H646)</f>
        <v/>
      </c>
      <c r="T646" s="35" t="str">
        <f t="shared" si="59"/>
        <v/>
      </c>
      <c r="U646" s="35" t="str">
        <f t="shared" si="60"/>
        <v/>
      </c>
      <c r="V646" s="35" t="str">
        <f>IFERROR(VLOOKUP(基準給与届データ!S646,【参照】標準報酬月額テーブル!$E$3:$I$33,5,TRUE),"")</f>
        <v/>
      </c>
      <c r="W646" s="35" t="str">
        <f t="shared" si="61"/>
        <v/>
      </c>
      <c r="X646" s="37"/>
      <c r="Y646" s="37"/>
      <c r="Z646" s="37"/>
      <c r="AA646" s="37"/>
      <c r="AB646" s="37"/>
      <c r="AC646" s="37"/>
      <c r="AD646" s="37"/>
    </row>
    <row r="647" spans="1:30" s="38" customFormat="1" x14ac:dyDescent="0.15">
      <c r="A647" s="36" t="s">
        <v>79</v>
      </c>
      <c r="B647" s="35" t="str">
        <f t="shared" si="56"/>
        <v/>
      </c>
      <c r="C647" s="35" t="str">
        <f>IF(基準給与届!B647="","",基準給与届!B647)</f>
        <v/>
      </c>
      <c r="D647" s="35" t="str">
        <f>IF(基準給与届!C647="","",基準給与届!C647)</f>
        <v/>
      </c>
      <c r="E647" s="37" t="str">
        <f>IF(基準給与届!D647="","",基準給与届!D647)</f>
        <v/>
      </c>
      <c r="F647" s="37" t="str">
        <f>IF(基準給与届!E647="","",基準給与届!E647)</f>
        <v/>
      </c>
      <c r="G647" s="35" t="str">
        <f>IF(基準給与届!F647="","",基準給与届!F647)</f>
        <v/>
      </c>
      <c r="H647" s="35" t="str">
        <f>IF(基準給与届!G647="","",基準給与届!G647)</f>
        <v/>
      </c>
      <c r="I647" s="35"/>
      <c r="J647" s="35"/>
      <c r="K647" s="35"/>
      <c r="L647" s="35"/>
      <c r="M647" s="37"/>
      <c r="N647" s="37"/>
      <c r="O647" s="37"/>
      <c r="P647" s="37"/>
      <c r="Q647" s="35" t="str">
        <f t="shared" si="57"/>
        <v>0901</v>
      </c>
      <c r="R647" s="35" t="str">
        <f t="shared" si="58"/>
        <v/>
      </c>
      <c r="S647" s="35" t="str">
        <f>IF(基準給与届!H647="","",基準給与届!H647)</f>
        <v/>
      </c>
      <c r="T647" s="35" t="str">
        <f t="shared" si="59"/>
        <v/>
      </c>
      <c r="U647" s="35" t="str">
        <f t="shared" si="60"/>
        <v/>
      </c>
      <c r="V647" s="35" t="str">
        <f>IFERROR(VLOOKUP(基準給与届データ!S647,【参照】標準報酬月額テーブル!$E$3:$I$33,5,TRUE),"")</f>
        <v/>
      </c>
      <c r="W647" s="35" t="str">
        <f t="shared" si="61"/>
        <v/>
      </c>
      <c r="X647" s="37"/>
      <c r="Y647" s="37"/>
      <c r="Z647" s="37"/>
      <c r="AA647" s="37"/>
      <c r="AB647" s="37"/>
      <c r="AC647" s="37"/>
      <c r="AD647" s="37"/>
    </row>
    <row r="648" spans="1:30" s="38" customFormat="1" x14ac:dyDescent="0.15">
      <c r="A648" s="36" t="s">
        <v>79</v>
      </c>
      <c r="B648" s="35" t="str">
        <f t="shared" si="56"/>
        <v/>
      </c>
      <c r="C648" s="35" t="str">
        <f>IF(基準給与届!B648="","",基準給与届!B648)</f>
        <v/>
      </c>
      <c r="D648" s="35" t="str">
        <f>IF(基準給与届!C648="","",基準給与届!C648)</f>
        <v/>
      </c>
      <c r="E648" s="37" t="str">
        <f>IF(基準給与届!D648="","",基準給与届!D648)</f>
        <v/>
      </c>
      <c r="F648" s="37" t="str">
        <f>IF(基準給与届!E648="","",基準給与届!E648)</f>
        <v/>
      </c>
      <c r="G648" s="35" t="str">
        <f>IF(基準給与届!F648="","",基準給与届!F648)</f>
        <v/>
      </c>
      <c r="H648" s="35" t="str">
        <f>IF(基準給与届!G648="","",基準給与届!G648)</f>
        <v/>
      </c>
      <c r="I648" s="35"/>
      <c r="J648" s="35"/>
      <c r="K648" s="35"/>
      <c r="L648" s="35"/>
      <c r="M648" s="37"/>
      <c r="N648" s="37"/>
      <c r="O648" s="37"/>
      <c r="P648" s="37"/>
      <c r="Q648" s="35" t="str">
        <f t="shared" si="57"/>
        <v>0901</v>
      </c>
      <c r="R648" s="35" t="str">
        <f t="shared" si="58"/>
        <v/>
      </c>
      <c r="S648" s="35" t="str">
        <f>IF(基準給与届!H648="","",基準給与届!H648)</f>
        <v/>
      </c>
      <c r="T648" s="35" t="str">
        <f t="shared" si="59"/>
        <v/>
      </c>
      <c r="U648" s="35" t="str">
        <f t="shared" si="60"/>
        <v/>
      </c>
      <c r="V648" s="35" t="str">
        <f>IFERROR(VLOOKUP(基準給与届データ!S648,【参照】標準報酬月額テーブル!$E$3:$I$33,5,TRUE),"")</f>
        <v/>
      </c>
      <c r="W648" s="35" t="str">
        <f t="shared" si="61"/>
        <v/>
      </c>
      <c r="X648" s="37"/>
      <c r="Y648" s="37"/>
      <c r="Z648" s="37"/>
      <c r="AA648" s="37"/>
      <c r="AB648" s="37"/>
      <c r="AC648" s="37"/>
      <c r="AD648" s="37"/>
    </row>
    <row r="649" spans="1:30" s="38" customFormat="1" x14ac:dyDescent="0.15">
      <c r="A649" s="36" t="s">
        <v>79</v>
      </c>
      <c r="B649" s="35" t="str">
        <f t="shared" si="56"/>
        <v/>
      </c>
      <c r="C649" s="35" t="str">
        <f>IF(基準給与届!B649="","",基準給与届!B649)</f>
        <v/>
      </c>
      <c r="D649" s="35" t="str">
        <f>IF(基準給与届!C649="","",基準給与届!C649)</f>
        <v/>
      </c>
      <c r="E649" s="37" t="str">
        <f>IF(基準給与届!D649="","",基準給与届!D649)</f>
        <v/>
      </c>
      <c r="F649" s="37" t="str">
        <f>IF(基準給与届!E649="","",基準給与届!E649)</f>
        <v/>
      </c>
      <c r="G649" s="35" t="str">
        <f>IF(基準給与届!F649="","",基準給与届!F649)</f>
        <v/>
      </c>
      <c r="H649" s="35" t="str">
        <f>IF(基準給与届!G649="","",基準給与届!G649)</f>
        <v/>
      </c>
      <c r="I649" s="35"/>
      <c r="J649" s="35"/>
      <c r="K649" s="35"/>
      <c r="L649" s="35"/>
      <c r="M649" s="37"/>
      <c r="N649" s="37"/>
      <c r="O649" s="37"/>
      <c r="P649" s="37"/>
      <c r="Q649" s="35" t="str">
        <f t="shared" si="57"/>
        <v>0901</v>
      </c>
      <c r="R649" s="35" t="str">
        <f t="shared" si="58"/>
        <v/>
      </c>
      <c r="S649" s="35" t="str">
        <f>IF(基準給与届!H649="","",基準給与届!H649)</f>
        <v/>
      </c>
      <c r="T649" s="35" t="str">
        <f t="shared" si="59"/>
        <v/>
      </c>
      <c r="U649" s="35" t="str">
        <f t="shared" si="60"/>
        <v/>
      </c>
      <c r="V649" s="35" t="str">
        <f>IFERROR(VLOOKUP(基準給与届データ!S649,【参照】標準報酬月額テーブル!$E$3:$I$33,5,TRUE),"")</f>
        <v/>
      </c>
      <c r="W649" s="35" t="str">
        <f t="shared" si="61"/>
        <v/>
      </c>
      <c r="X649" s="37"/>
      <c r="Y649" s="37"/>
      <c r="Z649" s="37"/>
      <c r="AA649" s="37"/>
      <c r="AB649" s="37"/>
      <c r="AC649" s="37"/>
      <c r="AD649" s="37"/>
    </row>
    <row r="650" spans="1:30" s="38" customFormat="1" x14ac:dyDescent="0.15">
      <c r="A650" s="36" t="s">
        <v>79</v>
      </c>
      <c r="B650" s="35" t="str">
        <f t="shared" si="56"/>
        <v/>
      </c>
      <c r="C650" s="35" t="str">
        <f>IF(基準給与届!B650="","",基準給与届!B650)</f>
        <v/>
      </c>
      <c r="D650" s="35" t="str">
        <f>IF(基準給与届!C650="","",基準給与届!C650)</f>
        <v/>
      </c>
      <c r="E650" s="37" t="str">
        <f>IF(基準給与届!D650="","",基準給与届!D650)</f>
        <v/>
      </c>
      <c r="F650" s="37" t="str">
        <f>IF(基準給与届!E650="","",基準給与届!E650)</f>
        <v/>
      </c>
      <c r="G650" s="35" t="str">
        <f>IF(基準給与届!F650="","",基準給与届!F650)</f>
        <v/>
      </c>
      <c r="H650" s="35" t="str">
        <f>IF(基準給与届!G650="","",基準給与届!G650)</f>
        <v/>
      </c>
      <c r="I650" s="35"/>
      <c r="J650" s="35"/>
      <c r="K650" s="35"/>
      <c r="L650" s="35"/>
      <c r="M650" s="37"/>
      <c r="N650" s="37"/>
      <c r="O650" s="37"/>
      <c r="P650" s="37"/>
      <c r="Q650" s="35" t="str">
        <f t="shared" si="57"/>
        <v>0901</v>
      </c>
      <c r="R650" s="35" t="str">
        <f t="shared" si="58"/>
        <v/>
      </c>
      <c r="S650" s="35" t="str">
        <f>IF(基準給与届!H650="","",基準給与届!H650)</f>
        <v/>
      </c>
      <c r="T650" s="35" t="str">
        <f t="shared" si="59"/>
        <v/>
      </c>
      <c r="U650" s="35" t="str">
        <f t="shared" si="60"/>
        <v/>
      </c>
      <c r="V650" s="35" t="str">
        <f>IFERROR(VLOOKUP(基準給与届データ!S650,【参照】標準報酬月額テーブル!$E$3:$I$33,5,TRUE),"")</f>
        <v/>
      </c>
      <c r="W650" s="35" t="str">
        <f t="shared" si="61"/>
        <v/>
      </c>
      <c r="X650" s="37"/>
      <c r="Y650" s="37"/>
      <c r="Z650" s="37"/>
      <c r="AA650" s="37"/>
      <c r="AB650" s="37"/>
      <c r="AC650" s="37"/>
      <c r="AD650" s="37"/>
    </row>
    <row r="651" spans="1:30" s="38" customFormat="1" x14ac:dyDescent="0.15">
      <c r="A651" s="36" t="s">
        <v>79</v>
      </c>
      <c r="B651" s="35" t="str">
        <f t="shared" ref="B651:B714" si="62">IF(C651="","",$B$9)</f>
        <v/>
      </c>
      <c r="C651" s="35" t="str">
        <f>IF(基準給与届!B651="","",基準給与届!B651)</f>
        <v/>
      </c>
      <c r="D651" s="35" t="str">
        <f>IF(基準給与届!C651="","",基準給与届!C651)</f>
        <v/>
      </c>
      <c r="E651" s="37" t="str">
        <f>IF(基準給与届!D651="","",基準給与届!D651)</f>
        <v/>
      </c>
      <c r="F651" s="37" t="str">
        <f>IF(基準給与届!E651="","",基準給与届!E651)</f>
        <v/>
      </c>
      <c r="G651" s="35" t="str">
        <f>IF(基準給与届!F651="","",基準給与届!F651)</f>
        <v/>
      </c>
      <c r="H651" s="35" t="str">
        <f>IF(基準給与届!G651="","",基準給与届!G651)</f>
        <v/>
      </c>
      <c r="I651" s="35"/>
      <c r="J651" s="35"/>
      <c r="K651" s="35"/>
      <c r="L651" s="35"/>
      <c r="M651" s="37"/>
      <c r="N651" s="37"/>
      <c r="O651" s="37"/>
      <c r="P651" s="37"/>
      <c r="Q651" s="35" t="str">
        <f t="shared" ref="Q651:Q714" si="63">IF(C651="","",$Q$9)&amp;"0901"</f>
        <v>0901</v>
      </c>
      <c r="R651" s="35" t="str">
        <f t="shared" ref="R651:R714" si="64">IF(C651="","",$R$9)</f>
        <v/>
      </c>
      <c r="S651" s="35" t="str">
        <f>IF(基準給与届!H651="","",基準給与届!H651)</f>
        <v/>
      </c>
      <c r="T651" s="35" t="str">
        <f t="shared" ref="T651:T714" si="65">IF(S651="","",$T$9)</f>
        <v/>
      </c>
      <c r="U651" s="35" t="str">
        <f t="shared" si="60"/>
        <v/>
      </c>
      <c r="V651" s="35" t="str">
        <f>IFERROR(VLOOKUP(基準給与届データ!S651,【参照】標準報酬月額テーブル!$E$3:$I$33,5,TRUE),"")</f>
        <v/>
      </c>
      <c r="W651" s="35" t="str">
        <f t="shared" si="61"/>
        <v/>
      </c>
      <c r="X651" s="37"/>
      <c r="Y651" s="37"/>
      <c r="Z651" s="37"/>
      <c r="AA651" s="37"/>
      <c r="AB651" s="37"/>
      <c r="AC651" s="37"/>
      <c r="AD651" s="37"/>
    </row>
    <row r="652" spans="1:30" s="38" customFormat="1" x14ac:dyDescent="0.15">
      <c r="A652" s="36" t="s">
        <v>79</v>
      </c>
      <c r="B652" s="35" t="str">
        <f t="shared" si="62"/>
        <v/>
      </c>
      <c r="C652" s="35" t="str">
        <f>IF(基準給与届!B652="","",基準給与届!B652)</f>
        <v/>
      </c>
      <c r="D652" s="35" t="str">
        <f>IF(基準給与届!C652="","",基準給与届!C652)</f>
        <v/>
      </c>
      <c r="E652" s="37" t="str">
        <f>IF(基準給与届!D652="","",基準給与届!D652)</f>
        <v/>
      </c>
      <c r="F652" s="37" t="str">
        <f>IF(基準給与届!E652="","",基準給与届!E652)</f>
        <v/>
      </c>
      <c r="G652" s="35" t="str">
        <f>IF(基準給与届!F652="","",基準給与届!F652)</f>
        <v/>
      </c>
      <c r="H652" s="35" t="str">
        <f>IF(基準給与届!G652="","",基準給与届!G652)</f>
        <v/>
      </c>
      <c r="I652" s="35"/>
      <c r="J652" s="35"/>
      <c r="K652" s="35"/>
      <c r="L652" s="35"/>
      <c r="M652" s="37"/>
      <c r="N652" s="37"/>
      <c r="O652" s="37"/>
      <c r="P652" s="37"/>
      <c r="Q652" s="35" t="str">
        <f t="shared" si="63"/>
        <v>0901</v>
      </c>
      <c r="R652" s="35" t="str">
        <f t="shared" si="64"/>
        <v/>
      </c>
      <c r="S652" s="35" t="str">
        <f>IF(基準給与届!H652="","",基準給与届!H652)</f>
        <v/>
      </c>
      <c r="T652" s="35" t="str">
        <f t="shared" si="65"/>
        <v/>
      </c>
      <c r="U652" s="35" t="str">
        <f t="shared" si="60"/>
        <v/>
      </c>
      <c r="V652" s="35" t="str">
        <f>IFERROR(VLOOKUP(基準給与届データ!S652,【参照】標準報酬月額テーブル!$E$3:$I$33,5,TRUE),"")</f>
        <v/>
      </c>
      <c r="W652" s="35" t="str">
        <f t="shared" si="61"/>
        <v/>
      </c>
      <c r="X652" s="37"/>
      <c r="Y652" s="37"/>
      <c r="Z652" s="37"/>
      <c r="AA652" s="37"/>
      <c r="AB652" s="37"/>
      <c r="AC652" s="37"/>
      <c r="AD652" s="37"/>
    </row>
    <row r="653" spans="1:30" s="38" customFormat="1" x14ac:dyDescent="0.15">
      <c r="A653" s="36" t="s">
        <v>79</v>
      </c>
      <c r="B653" s="35" t="str">
        <f t="shared" si="62"/>
        <v/>
      </c>
      <c r="C653" s="35" t="str">
        <f>IF(基準給与届!B653="","",基準給与届!B653)</f>
        <v/>
      </c>
      <c r="D653" s="35" t="str">
        <f>IF(基準給与届!C653="","",基準給与届!C653)</f>
        <v/>
      </c>
      <c r="E653" s="37" t="str">
        <f>IF(基準給与届!D653="","",基準給与届!D653)</f>
        <v/>
      </c>
      <c r="F653" s="37" t="str">
        <f>IF(基準給与届!E653="","",基準給与届!E653)</f>
        <v/>
      </c>
      <c r="G653" s="35" t="str">
        <f>IF(基準給与届!F653="","",基準給与届!F653)</f>
        <v/>
      </c>
      <c r="H653" s="35" t="str">
        <f>IF(基準給与届!G653="","",基準給与届!G653)</f>
        <v/>
      </c>
      <c r="I653" s="35"/>
      <c r="J653" s="35"/>
      <c r="K653" s="35"/>
      <c r="L653" s="35"/>
      <c r="M653" s="37"/>
      <c r="N653" s="37"/>
      <c r="O653" s="37"/>
      <c r="P653" s="37"/>
      <c r="Q653" s="35" t="str">
        <f t="shared" si="63"/>
        <v>0901</v>
      </c>
      <c r="R653" s="35" t="str">
        <f t="shared" si="64"/>
        <v/>
      </c>
      <c r="S653" s="35" t="str">
        <f>IF(基準給与届!H653="","",基準給与届!H653)</f>
        <v/>
      </c>
      <c r="T653" s="35" t="str">
        <f t="shared" si="65"/>
        <v/>
      </c>
      <c r="U653" s="35" t="str">
        <f t="shared" si="60"/>
        <v/>
      </c>
      <c r="V653" s="35" t="str">
        <f>IFERROR(VLOOKUP(基準給与届データ!S653,【参照】標準報酬月額テーブル!$E$3:$I$33,5,TRUE),"")</f>
        <v/>
      </c>
      <c r="W653" s="35" t="str">
        <f t="shared" si="61"/>
        <v/>
      </c>
      <c r="X653" s="37"/>
      <c r="Y653" s="37"/>
      <c r="Z653" s="37"/>
      <c r="AA653" s="37"/>
      <c r="AB653" s="37"/>
      <c r="AC653" s="37"/>
      <c r="AD653" s="37"/>
    </row>
    <row r="654" spans="1:30" s="38" customFormat="1" x14ac:dyDescent="0.15">
      <c r="A654" s="36" t="s">
        <v>79</v>
      </c>
      <c r="B654" s="35" t="str">
        <f t="shared" si="62"/>
        <v/>
      </c>
      <c r="C654" s="35" t="str">
        <f>IF(基準給与届!B654="","",基準給与届!B654)</f>
        <v/>
      </c>
      <c r="D654" s="35" t="str">
        <f>IF(基準給与届!C654="","",基準給与届!C654)</f>
        <v/>
      </c>
      <c r="E654" s="37" t="str">
        <f>IF(基準給与届!D654="","",基準給与届!D654)</f>
        <v/>
      </c>
      <c r="F654" s="37" t="str">
        <f>IF(基準給与届!E654="","",基準給与届!E654)</f>
        <v/>
      </c>
      <c r="G654" s="35" t="str">
        <f>IF(基準給与届!F654="","",基準給与届!F654)</f>
        <v/>
      </c>
      <c r="H654" s="35" t="str">
        <f>IF(基準給与届!G654="","",基準給与届!G654)</f>
        <v/>
      </c>
      <c r="I654" s="35"/>
      <c r="J654" s="35"/>
      <c r="K654" s="35"/>
      <c r="L654" s="35"/>
      <c r="M654" s="37"/>
      <c r="N654" s="37"/>
      <c r="O654" s="37"/>
      <c r="P654" s="37"/>
      <c r="Q654" s="35" t="str">
        <f t="shared" si="63"/>
        <v>0901</v>
      </c>
      <c r="R654" s="35" t="str">
        <f t="shared" si="64"/>
        <v/>
      </c>
      <c r="S654" s="35" t="str">
        <f>IF(基準給与届!H654="","",基準給与届!H654)</f>
        <v/>
      </c>
      <c r="T654" s="35" t="str">
        <f t="shared" si="65"/>
        <v/>
      </c>
      <c r="U654" s="35" t="str">
        <f t="shared" si="60"/>
        <v/>
      </c>
      <c r="V654" s="35" t="str">
        <f>IFERROR(VLOOKUP(基準給与届データ!S654,【参照】標準報酬月額テーブル!$E$3:$I$33,5,TRUE),"")</f>
        <v/>
      </c>
      <c r="W654" s="35" t="str">
        <f t="shared" si="61"/>
        <v/>
      </c>
      <c r="X654" s="37"/>
      <c r="Y654" s="37"/>
      <c r="Z654" s="37"/>
      <c r="AA654" s="37"/>
      <c r="AB654" s="37"/>
      <c r="AC654" s="37"/>
      <c r="AD654" s="37"/>
    </row>
    <row r="655" spans="1:30" s="38" customFormat="1" x14ac:dyDescent="0.15">
      <c r="A655" s="36" t="s">
        <v>79</v>
      </c>
      <c r="B655" s="35" t="str">
        <f t="shared" si="62"/>
        <v/>
      </c>
      <c r="C655" s="35" t="str">
        <f>IF(基準給与届!B655="","",基準給与届!B655)</f>
        <v/>
      </c>
      <c r="D655" s="35" t="str">
        <f>IF(基準給与届!C655="","",基準給与届!C655)</f>
        <v/>
      </c>
      <c r="E655" s="37" t="str">
        <f>IF(基準給与届!D655="","",基準給与届!D655)</f>
        <v/>
      </c>
      <c r="F655" s="37" t="str">
        <f>IF(基準給与届!E655="","",基準給与届!E655)</f>
        <v/>
      </c>
      <c r="G655" s="35" t="str">
        <f>IF(基準給与届!F655="","",基準給与届!F655)</f>
        <v/>
      </c>
      <c r="H655" s="35" t="str">
        <f>IF(基準給与届!G655="","",基準給与届!G655)</f>
        <v/>
      </c>
      <c r="I655" s="35"/>
      <c r="J655" s="35"/>
      <c r="K655" s="35"/>
      <c r="L655" s="35"/>
      <c r="M655" s="37"/>
      <c r="N655" s="37"/>
      <c r="O655" s="37"/>
      <c r="P655" s="37"/>
      <c r="Q655" s="35" t="str">
        <f t="shared" si="63"/>
        <v>0901</v>
      </c>
      <c r="R655" s="35" t="str">
        <f t="shared" si="64"/>
        <v/>
      </c>
      <c r="S655" s="35" t="str">
        <f>IF(基準給与届!H655="","",基準給与届!H655)</f>
        <v/>
      </c>
      <c r="T655" s="35" t="str">
        <f t="shared" si="65"/>
        <v/>
      </c>
      <c r="U655" s="35" t="str">
        <f t="shared" si="60"/>
        <v/>
      </c>
      <c r="V655" s="35" t="str">
        <f>IFERROR(VLOOKUP(基準給与届データ!S655,【参照】標準報酬月額テーブル!$E$3:$I$33,5,TRUE),"")</f>
        <v/>
      </c>
      <c r="W655" s="35" t="str">
        <f t="shared" si="61"/>
        <v/>
      </c>
      <c r="X655" s="37"/>
      <c r="Y655" s="37"/>
      <c r="Z655" s="37"/>
      <c r="AA655" s="37"/>
      <c r="AB655" s="37"/>
      <c r="AC655" s="37"/>
      <c r="AD655" s="37"/>
    </row>
    <row r="656" spans="1:30" s="38" customFormat="1" x14ac:dyDescent="0.15">
      <c r="A656" s="36" t="s">
        <v>79</v>
      </c>
      <c r="B656" s="35" t="str">
        <f t="shared" si="62"/>
        <v/>
      </c>
      <c r="C656" s="35" t="str">
        <f>IF(基準給与届!B656="","",基準給与届!B656)</f>
        <v/>
      </c>
      <c r="D656" s="35" t="str">
        <f>IF(基準給与届!C656="","",基準給与届!C656)</f>
        <v/>
      </c>
      <c r="E656" s="37" t="str">
        <f>IF(基準給与届!D656="","",基準給与届!D656)</f>
        <v/>
      </c>
      <c r="F656" s="37" t="str">
        <f>IF(基準給与届!E656="","",基準給与届!E656)</f>
        <v/>
      </c>
      <c r="G656" s="35" t="str">
        <f>IF(基準給与届!F656="","",基準給与届!F656)</f>
        <v/>
      </c>
      <c r="H656" s="35" t="str">
        <f>IF(基準給与届!G656="","",基準給与届!G656)</f>
        <v/>
      </c>
      <c r="I656" s="35"/>
      <c r="J656" s="35"/>
      <c r="K656" s="35"/>
      <c r="L656" s="35"/>
      <c r="M656" s="37"/>
      <c r="N656" s="37"/>
      <c r="O656" s="37"/>
      <c r="P656" s="37"/>
      <c r="Q656" s="35" t="str">
        <f t="shared" si="63"/>
        <v>0901</v>
      </c>
      <c r="R656" s="35" t="str">
        <f t="shared" si="64"/>
        <v/>
      </c>
      <c r="S656" s="35" t="str">
        <f>IF(基準給与届!H656="","",基準給与届!H656)</f>
        <v/>
      </c>
      <c r="T656" s="35" t="str">
        <f t="shared" si="65"/>
        <v/>
      </c>
      <c r="U656" s="35" t="str">
        <f t="shared" si="60"/>
        <v/>
      </c>
      <c r="V656" s="35" t="str">
        <f>IFERROR(VLOOKUP(基準給与届データ!S656,【参照】標準報酬月額テーブル!$E$3:$I$33,5,TRUE),"")</f>
        <v/>
      </c>
      <c r="W656" s="35" t="str">
        <f t="shared" si="61"/>
        <v/>
      </c>
      <c r="X656" s="37"/>
      <c r="Y656" s="37"/>
      <c r="Z656" s="37"/>
      <c r="AA656" s="37"/>
      <c r="AB656" s="37"/>
      <c r="AC656" s="37"/>
      <c r="AD656" s="37"/>
    </row>
    <row r="657" spans="1:30" s="38" customFormat="1" x14ac:dyDescent="0.15">
      <c r="A657" s="36" t="s">
        <v>79</v>
      </c>
      <c r="B657" s="35" t="str">
        <f t="shared" si="62"/>
        <v/>
      </c>
      <c r="C657" s="35" t="str">
        <f>IF(基準給与届!B657="","",基準給与届!B657)</f>
        <v/>
      </c>
      <c r="D657" s="35" t="str">
        <f>IF(基準給与届!C657="","",基準給与届!C657)</f>
        <v/>
      </c>
      <c r="E657" s="37" t="str">
        <f>IF(基準給与届!D657="","",基準給与届!D657)</f>
        <v/>
      </c>
      <c r="F657" s="37" t="str">
        <f>IF(基準給与届!E657="","",基準給与届!E657)</f>
        <v/>
      </c>
      <c r="G657" s="35" t="str">
        <f>IF(基準給与届!F657="","",基準給与届!F657)</f>
        <v/>
      </c>
      <c r="H657" s="35" t="str">
        <f>IF(基準給与届!G657="","",基準給与届!G657)</f>
        <v/>
      </c>
      <c r="I657" s="35"/>
      <c r="J657" s="35"/>
      <c r="K657" s="35"/>
      <c r="L657" s="35"/>
      <c r="M657" s="37"/>
      <c r="N657" s="37"/>
      <c r="O657" s="37"/>
      <c r="P657" s="37"/>
      <c r="Q657" s="35" t="str">
        <f t="shared" si="63"/>
        <v>0901</v>
      </c>
      <c r="R657" s="35" t="str">
        <f t="shared" si="64"/>
        <v/>
      </c>
      <c r="S657" s="35" t="str">
        <f>IF(基準給与届!H657="","",基準給与届!H657)</f>
        <v/>
      </c>
      <c r="T657" s="35" t="str">
        <f t="shared" si="65"/>
        <v/>
      </c>
      <c r="U657" s="35" t="str">
        <f t="shared" si="60"/>
        <v/>
      </c>
      <c r="V657" s="35" t="str">
        <f>IFERROR(VLOOKUP(基準給与届データ!S657,【参照】標準報酬月額テーブル!$E$3:$I$33,5,TRUE),"")</f>
        <v/>
      </c>
      <c r="W657" s="35" t="str">
        <f t="shared" si="61"/>
        <v/>
      </c>
      <c r="X657" s="37"/>
      <c r="Y657" s="37"/>
      <c r="Z657" s="37"/>
      <c r="AA657" s="37"/>
      <c r="AB657" s="37"/>
      <c r="AC657" s="37"/>
      <c r="AD657" s="37"/>
    </row>
    <row r="658" spans="1:30" s="38" customFormat="1" x14ac:dyDescent="0.15">
      <c r="A658" s="36" t="s">
        <v>79</v>
      </c>
      <c r="B658" s="35" t="str">
        <f t="shared" si="62"/>
        <v/>
      </c>
      <c r="C658" s="35" t="str">
        <f>IF(基準給与届!B658="","",基準給与届!B658)</f>
        <v/>
      </c>
      <c r="D658" s="35" t="str">
        <f>IF(基準給与届!C658="","",基準給与届!C658)</f>
        <v/>
      </c>
      <c r="E658" s="37" t="str">
        <f>IF(基準給与届!D658="","",基準給与届!D658)</f>
        <v/>
      </c>
      <c r="F658" s="37" t="str">
        <f>IF(基準給与届!E658="","",基準給与届!E658)</f>
        <v/>
      </c>
      <c r="G658" s="35" t="str">
        <f>IF(基準給与届!F658="","",基準給与届!F658)</f>
        <v/>
      </c>
      <c r="H658" s="35" t="str">
        <f>IF(基準給与届!G658="","",基準給与届!G658)</f>
        <v/>
      </c>
      <c r="I658" s="35"/>
      <c r="J658" s="35"/>
      <c r="K658" s="35"/>
      <c r="L658" s="35"/>
      <c r="M658" s="37"/>
      <c r="N658" s="37"/>
      <c r="O658" s="37"/>
      <c r="P658" s="37"/>
      <c r="Q658" s="35" t="str">
        <f t="shared" si="63"/>
        <v>0901</v>
      </c>
      <c r="R658" s="35" t="str">
        <f t="shared" si="64"/>
        <v/>
      </c>
      <c r="S658" s="35" t="str">
        <f>IF(基準給与届!H658="","",基準給与届!H658)</f>
        <v/>
      </c>
      <c r="T658" s="35" t="str">
        <f t="shared" si="65"/>
        <v/>
      </c>
      <c r="U658" s="35" t="str">
        <f t="shared" si="60"/>
        <v/>
      </c>
      <c r="V658" s="35" t="str">
        <f>IFERROR(VLOOKUP(基準給与届データ!S658,【参照】標準報酬月額テーブル!$E$3:$I$33,5,TRUE),"")</f>
        <v/>
      </c>
      <c r="W658" s="35" t="str">
        <f t="shared" si="61"/>
        <v/>
      </c>
      <c r="X658" s="37"/>
      <c r="Y658" s="37"/>
      <c r="Z658" s="37"/>
      <c r="AA658" s="37"/>
      <c r="AB658" s="37"/>
      <c r="AC658" s="37"/>
      <c r="AD658" s="37"/>
    </row>
    <row r="659" spans="1:30" s="38" customFormat="1" x14ac:dyDescent="0.15">
      <c r="A659" s="36" t="s">
        <v>79</v>
      </c>
      <c r="B659" s="35" t="str">
        <f t="shared" si="62"/>
        <v/>
      </c>
      <c r="C659" s="35" t="str">
        <f>IF(基準給与届!B659="","",基準給与届!B659)</f>
        <v/>
      </c>
      <c r="D659" s="35" t="str">
        <f>IF(基準給与届!C659="","",基準給与届!C659)</f>
        <v/>
      </c>
      <c r="E659" s="37" t="str">
        <f>IF(基準給与届!D659="","",基準給与届!D659)</f>
        <v/>
      </c>
      <c r="F659" s="37" t="str">
        <f>IF(基準給与届!E659="","",基準給与届!E659)</f>
        <v/>
      </c>
      <c r="G659" s="35" t="str">
        <f>IF(基準給与届!F659="","",基準給与届!F659)</f>
        <v/>
      </c>
      <c r="H659" s="35" t="str">
        <f>IF(基準給与届!G659="","",基準給与届!G659)</f>
        <v/>
      </c>
      <c r="I659" s="35"/>
      <c r="J659" s="35"/>
      <c r="K659" s="35"/>
      <c r="L659" s="35"/>
      <c r="M659" s="37"/>
      <c r="N659" s="37"/>
      <c r="O659" s="37"/>
      <c r="P659" s="37"/>
      <c r="Q659" s="35" t="str">
        <f t="shared" si="63"/>
        <v>0901</v>
      </c>
      <c r="R659" s="35" t="str">
        <f t="shared" si="64"/>
        <v/>
      </c>
      <c r="S659" s="35" t="str">
        <f>IF(基準給与届!H659="","",基準給与届!H659)</f>
        <v/>
      </c>
      <c r="T659" s="35" t="str">
        <f t="shared" si="65"/>
        <v/>
      </c>
      <c r="U659" s="35" t="str">
        <f t="shared" si="60"/>
        <v/>
      </c>
      <c r="V659" s="35" t="str">
        <f>IFERROR(VLOOKUP(基準給与届データ!S659,【参照】標準報酬月額テーブル!$E$3:$I$33,5,TRUE),"")</f>
        <v/>
      </c>
      <c r="W659" s="35" t="str">
        <f t="shared" si="61"/>
        <v/>
      </c>
      <c r="X659" s="37"/>
      <c r="Y659" s="37"/>
      <c r="Z659" s="37"/>
      <c r="AA659" s="37"/>
      <c r="AB659" s="37"/>
      <c r="AC659" s="37"/>
      <c r="AD659" s="37"/>
    </row>
    <row r="660" spans="1:30" s="38" customFormat="1" x14ac:dyDescent="0.15">
      <c r="A660" s="36" t="s">
        <v>79</v>
      </c>
      <c r="B660" s="35" t="str">
        <f t="shared" si="62"/>
        <v/>
      </c>
      <c r="C660" s="35" t="str">
        <f>IF(基準給与届!B660="","",基準給与届!B660)</f>
        <v/>
      </c>
      <c r="D660" s="35" t="str">
        <f>IF(基準給与届!C660="","",基準給与届!C660)</f>
        <v/>
      </c>
      <c r="E660" s="37" t="str">
        <f>IF(基準給与届!D660="","",基準給与届!D660)</f>
        <v/>
      </c>
      <c r="F660" s="37" t="str">
        <f>IF(基準給与届!E660="","",基準給与届!E660)</f>
        <v/>
      </c>
      <c r="G660" s="35" t="str">
        <f>IF(基準給与届!F660="","",基準給与届!F660)</f>
        <v/>
      </c>
      <c r="H660" s="35" t="str">
        <f>IF(基準給与届!G660="","",基準給与届!G660)</f>
        <v/>
      </c>
      <c r="I660" s="35"/>
      <c r="J660" s="35"/>
      <c r="K660" s="35"/>
      <c r="L660" s="35"/>
      <c r="M660" s="37"/>
      <c r="N660" s="37"/>
      <c r="O660" s="37"/>
      <c r="P660" s="37"/>
      <c r="Q660" s="35" t="str">
        <f t="shared" si="63"/>
        <v>0901</v>
      </c>
      <c r="R660" s="35" t="str">
        <f t="shared" si="64"/>
        <v/>
      </c>
      <c r="S660" s="35" t="str">
        <f>IF(基準給与届!H660="","",基準給与届!H660)</f>
        <v/>
      </c>
      <c r="T660" s="35" t="str">
        <f t="shared" si="65"/>
        <v/>
      </c>
      <c r="U660" s="35" t="str">
        <f t="shared" si="60"/>
        <v/>
      </c>
      <c r="V660" s="35" t="str">
        <f>IFERROR(VLOOKUP(基準給与届データ!S660,【参照】標準報酬月額テーブル!$E$3:$I$33,5,TRUE),"")</f>
        <v/>
      </c>
      <c r="W660" s="35" t="str">
        <f t="shared" si="61"/>
        <v/>
      </c>
      <c r="X660" s="37"/>
      <c r="Y660" s="37"/>
      <c r="Z660" s="37"/>
      <c r="AA660" s="37"/>
      <c r="AB660" s="37"/>
      <c r="AC660" s="37"/>
      <c r="AD660" s="37"/>
    </row>
    <row r="661" spans="1:30" s="38" customFormat="1" x14ac:dyDescent="0.15">
      <c r="A661" s="36" t="s">
        <v>79</v>
      </c>
      <c r="B661" s="35" t="str">
        <f t="shared" si="62"/>
        <v/>
      </c>
      <c r="C661" s="35" t="str">
        <f>IF(基準給与届!B661="","",基準給与届!B661)</f>
        <v/>
      </c>
      <c r="D661" s="35" t="str">
        <f>IF(基準給与届!C661="","",基準給与届!C661)</f>
        <v/>
      </c>
      <c r="E661" s="37" t="str">
        <f>IF(基準給与届!D661="","",基準給与届!D661)</f>
        <v/>
      </c>
      <c r="F661" s="37" t="str">
        <f>IF(基準給与届!E661="","",基準給与届!E661)</f>
        <v/>
      </c>
      <c r="G661" s="35" t="str">
        <f>IF(基準給与届!F661="","",基準給与届!F661)</f>
        <v/>
      </c>
      <c r="H661" s="35" t="str">
        <f>IF(基準給与届!G661="","",基準給与届!G661)</f>
        <v/>
      </c>
      <c r="I661" s="35"/>
      <c r="J661" s="35"/>
      <c r="K661" s="35"/>
      <c r="L661" s="35"/>
      <c r="M661" s="37"/>
      <c r="N661" s="37"/>
      <c r="O661" s="37"/>
      <c r="P661" s="37"/>
      <c r="Q661" s="35" t="str">
        <f t="shared" si="63"/>
        <v>0901</v>
      </c>
      <c r="R661" s="35" t="str">
        <f t="shared" si="64"/>
        <v/>
      </c>
      <c r="S661" s="35" t="str">
        <f>IF(基準給与届!H661="","",基準給与届!H661)</f>
        <v/>
      </c>
      <c r="T661" s="35" t="str">
        <f t="shared" si="65"/>
        <v/>
      </c>
      <c r="U661" s="35" t="str">
        <f t="shared" si="60"/>
        <v/>
      </c>
      <c r="V661" s="35" t="str">
        <f>IFERROR(VLOOKUP(基準給与届データ!S661,【参照】標準報酬月額テーブル!$E$3:$I$33,5,TRUE),"")</f>
        <v/>
      </c>
      <c r="W661" s="35" t="str">
        <f t="shared" si="61"/>
        <v/>
      </c>
      <c r="X661" s="37"/>
      <c r="Y661" s="37"/>
      <c r="Z661" s="37"/>
      <c r="AA661" s="37"/>
      <c r="AB661" s="37"/>
      <c r="AC661" s="37"/>
      <c r="AD661" s="37"/>
    </row>
    <row r="662" spans="1:30" s="38" customFormat="1" x14ac:dyDescent="0.15">
      <c r="A662" s="36" t="s">
        <v>79</v>
      </c>
      <c r="B662" s="35" t="str">
        <f t="shared" si="62"/>
        <v/>
      </c>
      <c r="C662" s="35" t="str">
        <f>IF(基準給与届!B662="","",基準給与届!B662)</f>
        <v/>
      </c>
      <c r="D662" s="35" t="str">
        <f>IF(基準給与届!C662="","",基準給与届!C662)</f>
        <v/>
      </c>
      <c r="E662" s="37" t="str">
        <f>IF(基準給与届!D662="","",基準給与届!D662)</f>
        <v/>
      </c>
      <c r="F662" s="37" t="str">
        <f>IF(基準給与届!E662="","",基準給与届!E662)</f>
        <v/>
      </c>
      <c r="G662" s="35" t="str">
        <f>IF(基準給与届!F662="","",基準給与届!F662)</f>
        <v/>
      </c>
      <c r="H662" s="35" t="str">
        <f>IF(基準給与届!G662="","",基準給与届!G662)</f>
        <v/>
      </c>
      <c r="I662" s="35"/>
      <c r="J662" s="35"/>
      <c r="K662" s="35"/>
      <c r="L662" s="35"/>
      <c r="M662" s="37"/>
      <c r="N662" s="37"/>
      <c r="O662" s="37"/>
      <c r="P662" s="37"/>
      <c r="Q662" s="35" t="str">
        <f t="shared" si="63"/>
        <v>0901</v>
      </c>
      <c r="R662" s="35" t="str">
        <f t="shared" si="64"/>
        <v/>
      </c>
      <c r="S662" s="35" t="str">
        <f>IF(基準給与届!H662="","",基準給与届!H662)</f>
        <v/>
      </c>
      <c r="T662" s="35" t="str">
        <f t="shared" si="65"/>
        <v/>
      </c>
      <c r="U662" s="35" t="str">
        <f t="shared" si="60"/>
        <v/>
      </c>
      <c r="V662" s="35" t="str">
        <f>IFERROR(VLOOKUP(基準給与届データ!S662,【参照】標準報酬月額テーブル!$E$3:$I$33,5,TRUE),"")</f>
        <v/>
      </c>
      <c r="W662" s="35" t="str">
        <f t="shared" si="61"/>
        <v/>
      </c>
      <c r="X662" s="37"/>
      <c r="Y662" s="37"/>
      <c r="Z662" s="37"/>
      <c r="AA662" s="37"/>
      <c r="AB662" s="37"/>
      <c r="AC662" s="37"/>
      <c r="AD662" s="37"/>
    </row>
    <row r="663" spans="1:30" s="38" customFormat="1" x14ac:dyDescent="0.15">
      <c r="A663" s="36" t="s">
        <v>79</v>
      </c>
      <c r="B663" s="35" t="str">
        <f t="shared" si="62"/>
        <v/>
      </c>
      <c r="C663" s="35" t="str">
        <f>IF(基準給与届!B663="","",基準給与届!B663)</f>
        <v/>
      </c>
      <c r="D663" s="35" t="str">
        <f>IF(基準給与届!C663="","",基準給与届!C663)</f>
        <v/>
      </c>
      <c r="E663" s="37" t="str">
        <f>IF(基準給与届!D663="","",基準給与届!D663)</f>
        <v/>
      </c>
      <c r="F663" s="37" t="str">
        <f>IF(基準給与届!E663="","",基準給与届!E663)</f>
        <v/>
      </c>
      <c r="G663" s="35" t="str">
        <f>IF(基準給与届!F663="","",基準給与届!F663)</f>
        <v/>
      </c>
      <c r="H663" s="35" t="str">
        <f>IF(基準給与届!G663="","",基準給与届!G663)</f>
        <v/>
      </c>
      <c r="I663" s="35"/>
      <c r="J663" s="35"/>
      <c r="K663" s="35"/>
      <c r="L663" s="35"/>
      <c r="M663" s="37"/>
      <c r="N663" s="37"/>
      <c r="O663" s="37"/>
      <c r="P663" s="37"/>
      <c r="Q663" s="35" t="str">
        <f t="shared" si="63"/>
        <v>0901</v>
      </c>
      <c r="R663" s="35" t="str">
        <f t="shared" si="64"/>
        <v/>
      </c>
      <c r="S663" s="35" t="str">
        <f>IF(基準給与届!H663="","",基準給与届!H663)</f>
        <v/>
      </c>
      <c r="T663" s="35" t="str">
        <f t="shared" si="65"/>
        <v/>
      </c>
      <c r="U663" s="35" t="str">
        <f t="shared" si="60"/>
        <v/>
      </c>
      <c r="V663" s="35" t="str">
        <f>IFERROR(VLOOKUP(基準給与届データ!S663,【参照】標準報酬月額テーブル!$E$3:$I$33,5,TRUE),"")</f>
        <v/>
      </c>
      <c r="W663" s="35" t="str">
        <f t="shared" si="61"/>
        <v/>
      </c>
      <c r="X663" s="37"/>
      <c r="Y663" s="37"/>
      <c r="Z663" s="37"/>
      <c r="AA663" s="37"/>
      <c r="AB663" s="37"/>
      <c r="AC663" s="37"/>
      <c r="AD663" s="37"/>
    </row>
    <row r="664" spans="1:30" s="38" customFormat="1" x14ac:dyDescent="0.15">
      <c r="A664" s="36" t="s">
        <v>79</v>
      </c>
      <c r="B664" s="35" t="str">
        <f t="shared" si="62"/>
        <v/>
      </c>
      <c r="C664" s="35" t="str">
        <f>IF(基準給与届!B664="","",基準給与届!B664)</f>
        <v/>
      </c>
      <c r="D664" s="35" t="str">
        <f>IF(基準給与届!C664="","",基準給与届!C664)</f>
        <v/>
      </c>
      <c r="E664" s="37" t="str">
        <f>IF(基準給与届!D664="","",基準給与届!D664)</f>
        <v/>
      </c>
      <c r="F664" s="37" t="str">
        <f>IF(基準給与届!E664="","",基準給与届!E664)</f>
        <v/>
      </c>
      <c r="G664" s="35" t="str">
        <f>IF(基準給与届!F664="","",基準給与届!F664)</f>
        <v/>
      </c>
      <c r="H664" s="35" t="str">
        <f>IF(基準給与届!G664="","",基準給与届!G664)</f>
        <v/>
      </c>
      <c r="I664" s="35"/>
      <c r="J664" s="35"/>
      <c r="K664" s="35"/>
      <c r="L664" s="35"/>
      <c r="M664" s="37"/>
      <c r="N664" s="37"/>
      <c r="O664" s="37"/>
      <c r="P664" s="37"/>
      <c r="Q664" s="35" t="str">
        <f t="shared" si="63"/>
        <v>0901</v>
      </c>
      <c r="R664" s="35" t="str">
        <f t="shared" si="64"/>
        <v/>
      </c>
      <c r="S664" s="35" t="str">
        <f>IF(基準給与届!H664="","",基準給与届!H664)</f>
        <v/>
      </c>
      <c r="T664" s="35" t="str">
        <f t="shared" si="65"/>
        <v/>
      </c>
      <c r="U664" s="35" t="str">
        <f t="shared" si="60"/>
        <v/>
      </c>
      <c r="V664" s="35" t="str">
        <f>IFERROR(VLOOKUP(基準給与届データ!S664,【参照】標準報酬月額テーブル!$E$3:$I$33,5,TRUE),"")</f>
        <v/>
      </c>
      <c r="W664" s="35" t="str">
        <f t="shared" si="61"/>
        <v/>
      </c>
      <c r="X664" s="37"/>
      <c r="Y664" s="37"/>
      <c r="Z664" s="37"/>
      <c r="AA664" s="37"/>
      <c r="AB664" s="37"/>
      <c r="AC664" s="37"/>
      <c r="AD664" s="37"/>
    </row>
    <row r="665" spans="1:30" s="38" customFormat="1" x14ac:dyDescent="0.15">
      <c r="A665" s="36" t="s">
        <v>79</v>
      </c>
      <c r="B665" s="35" t="str">
        <f t="shared" si="62"/>
        <v/>
      </c>
      <c r="C665" s="35" t="str">
        <f>IF(基準給与届!B665="","",基準給与届!B665)</f>
        <v/>
      </c>
      <c r="D665" s="35" t="str">
        <f>IF(基準給与届!C665="","",基準給与届!C665)</f>
        <v/>
      </c>
      <c r="E665" s="37" t="str">
        <f>IF(基準給与届!D665="","",基準給与届!D665)</f>
        <v/>
      </c>
      <c r="F665" s="37" t="str">
        <f>IF(基準給与届!E665="","",基準給与届!E665)</f>
        <v/>
      </c>
      <c r="G665" s="35" t="str">
        <f>IF(基準給与届!F665="","",基準給与届!F665)</f>
        <v/>
      </c>
      <c r="H665" s="35" t="str">
        <f>IF(基準給与届!G665="","",基準給与届!G665)</f>
        <v/>
      </c>
      <c r="I665" s="35"/>
      <c r="J665" s="35"/>
      <c r="K665" s="35"/>
      <c r="L665" s="35"/>
      <c r="M665" s="37"/>
      <c r="N665" s="37"/>
      <c r="O665" s="37"/>
      <c r="P665" s="37"/>
      <c r="Q665" s="35" t="str">
        <f t="shared" si="63"/>
        <v>0901</v>
      </c>
      <c r="R665" s="35" t="str">
        <f t="shared" si="64"/>
        <v/>
      </c>
      <c r="S665" s="35" t="str">
        <f>IF(基準給与届!H665="","",基準給与届!H665)</f>
        <v/>
      </c>
      <c r="T665" s="35" t="str">
        <f t="shared" si="65"/>
        <v/>
      </c>
      <c r="U665" s="35" t="str">
        <f t="shared" ref="U665:U728" si="66">IF(S665="","",$U$9)</f>
        <v/>
      </c>
      <c r="V665" s="35" t="str">
        <f>IFERROR(VLOOKUP(基準給与届データ!S665,【参照】標準報酬月額テーブル!$E$3:$I$33,5,TRUE),"")</f>
        <v/>
      </c>
      <c r="W665" s="35" t="str">
        <f t="shared" ref="W665:W728" si="67">IF(C665="","",$W$9)</f>
        <v/>
      </c>
      <c r="X665" s="37"/>
      <c r="Y665" s="37"/>
      <c r="Z665" s="37"/>
      <c r="AA665" s="37"/>
      <c r="AB665" s="37"/>
      <c r="AC665" s="37"/>
      <c r="AD665" s="37"/>
    </row>
    <row r="666" spans="1:30" s="38" customFormat="1" x14ac:dyDescent="0.15">
      <c r="A666" s="36" t="s">
        <v>79</v>
      </c>
      <c r="B666" s="35" t="str">
        <f t="shared" si="62"/>
        <v/>
      </c>
      <c r="C666" s="35" t="str">
        <f>IF(基準給与届!B666="","",基準給与届!B666)</f>
        <v/>
      </c>
      <c r="D666" s="35" t="str">
        <f>IF(基準給与届!C666="","",基準給与届!C666)</f>
        <v/>
      </c>
      <c r="E666" s="37" t="str">
        <f>IF(基準給与届!D666="","",基準給与届!D666)</f>
        <v/>
      </c>
      <c r="F666" s="37" t="str">
        <f>IF(基準給与届!E666="","",基準給与届!E666)</f>
        <v/>
      </c>
      <c r="G666" s="35" t="str">
        <f>IF(基準給与届!F666="","",基準給与届!F666)</f>
        <v/>
      </c>
      <c r="H666" s="35" t="str">
        <f>IF(基準給与届!G666="","",基準給与届!G666)</f>
        <v/>
      </c>
      <c r="I666" s="35"/>
      <c r="J666" s="35"/>
      <c r="K666" s="35"/>
      <c r="L666" s="35"/>
      <c r="M666" s="37"/>
      <c r="N666" s="37"/>
      <c r="O666" s="37"/>
      <c r="P666" s="37"/>
      <c r="Q666" s="35" t="str">
        <f t="shared" si="63"/>
        <v>0901</v>
      </c>
      <c r="R666" s="35" t="str">
        <f t="shared" si="64"/>
        <v/>
      </c>
      <c r="S666" s="35" t="str">
        <f>IF(基準給与届!H666="","",基準給与届!H666)</f>
        <v/>
      </c>
      <c r="T666" s="35" t="str">
        <f t="shared" si="65"/>
        <v/>
      </c>
      <c r="U666" s="35" t="str">
        <f t="shared" si="66"/>
        <v/>
      </c>
      <c r="V666" s="35" t="str">
        <f>IFERROR(VLOOKUP(基準給与届データ!S666,【参照】標準報酬月額テーブル!$E$3:$I$33,5,TRUE),"")</f>
        <v/>
      </c>
      <c r="W666" s="35" t="str">
        <f t="shared" si="67"/>
        <v/>
      </c>
      <c r="X666" s="37"/>
      <c r="Y666" s="37"/>
      <c r="Z666" s="37"/>
      <c r="AA666" s="37"/>
      <c r="AB666" s="37"/>
      <c r="AC666" s="37"/>
      <c r="AD666" s="37"/>
    </row>
    <row r="667" spans="1:30" s="38" customFormat="1" x14ac:dyDescent="0.15">
      <c r="A667" s="36" t="s">
        <v>79</v>
      </c>
      <c r="B667" s="35" t="str">
        <f t="shared" si="62"/>
        <v/>
      </c>
      <c r="C667" s="35" t="str">
        <f>IF(基準給与届!B667="","",基準給与届!B667)</f>
        <v/>
      </c>
      <c r="D667" s="35" t="str">
        <f>IF(基準給与届!C667="","",基準給与届!C667)</f>
        <v/>
      </c>
      <c r="E667" s="37" t="str">
        <f>IF(基準給与届!D667="","",基準給与届!D667)</f>
        <v/>
      </c>
      <c r="F667" s="37" t="str">
        <f>IF(基準給与届!E667="","",基準給与届!E667)</f>
        <v/>
      </c>
      <c r="G667" s="35" t="str">
        <f>IF(基準給与届!F667="","",基準給与届!F667)</f>
        <v/>
      </c>
      <c r="H667" s="35" t="str">
        <f>IF(基準給与届!G667="","",基準給与届!G667)</f>
        <v/>
      </c>
      <c r="I667" s="35"/>
      <c r="J667" s="35"/>
      <c r="K667" s="35"/>
      <c r="L667" s="35"/>
      <c r="M667" s="37"/>
      <c r="N667" s="37"/>
      <c r="O667" s="37"/>
      <c r="P667" s="37"/>
      <c r="Q667" s="35" t="str">
        <f t="shared" si="63"/>
        <v>0901</v>
      </c>
      <c r="R667" s="35" t="str">
        <f t="shared" si="64"/>
        <v/>
      </c>
      <c r="S667" s="35" t="str">
        <f>IF(基準給与届!H667="","",基準給与届!H667)</f>
        <v/>
      </c>
      <c r="T667" s="35" t="str">
        <f t="shared" si="65"/>
        <v/>
      </c>
      <c r="U667" s="35" t="str">
        <f t="shared" si="66"/>
        <v/>
      </c>
      <c r="V667" s="35" t="str">
        <f>IFERROR(VLOOKUP(基準給与届データ!S667,【参照】標準報酬月額テーブル!$E$3:$I$33,5,TRUE),"")</f>
        <v/>
      </c>
      <c r="W667" s="35" t="str">
        <f t="shared" si="67"/>
        <v/>
      </c>
      <c r="X667" s="37"/>
      <c r="Y667" s="37"/>
      <c r="Z667" s="37"/>
      <c r="AA667" s="37"/>
      <c r="AB667" s="37"/>
      <c r="AC667" s="37"/>
      <c r="AD667" s="37"/>
    </row>
    <row r="668" spans="1:30" s="38" customFormat="1" x14ac:dyDescent="0.15">
      <c r="A668" s="36" t="s">
        <v>79</v>
      </c>
      <c r="B668" s="35" t="str">
        <f t="shared" si="62"/>
        <v/>
      </c>
      <c r="C668" s="35" t="str">
        <f>IF(基準給与届!B668="","",基準給与届!B668)</f>
        <v/>
      </c>
      <c r="D668" s="35" t="str">
        <f>IF(基準給与届!C668="","",基準給与届!C668)</f>
        <v/>
      </c>
      <c r="E668" s="37" t="str">
        <f>IF(基準給与届!D668="","",基準給与届!D668)</f>
        <v/>
      </c>
      <c r="F668" s="37" t="str">
        <f>IF(基準給与届!E668="","",基準給与届!E668)</f>
        <v/>
      </c>
      <c r="G668" s="35" t="str">
        <f>IF(基準給与届!F668="","",基準給与届!F668)</f>
        <v/>
      </c>
      <c r="H668" s="35" t="str">
        <f>IF(基準給与届!G668="","",基準給与届!G668)</f>
        <v/>
      </c>
      <c r="I668" s="35"/>
      <c r="J668" s="35"/>
      <c r="K668" s="35"/>
      <c r="L668" s="35"/>
      <c r="M668" s="37"/>
      <c r="N668" s="37"/>
      <c r="O668" s="37"/>
      <c r="P668" s="37"/>
      <c r="Q668" s="35" t="str">
        <f t="shared" si="63"/>
        <v>0901</v>
      </c>
      <c r="R668" s="35" t="str">
        <f t="shared" si="64"/>
        <v/>
      </c>
      <c r="S668" s="35" t="str">
        <f>IF(基準給与届!H668="","",基準給与届!H668)</f>
        <v/>
      </c>
      <c r="T668" s="35" t="str">
        <f t="shared" si="65"/>
        <v/>
      </c>
      <c r="U668" s="35" t="str">
        <f t="shared" si="66"/>
        <v/>
      </c>
      <c r="V668" s="35" t="str">
        <f>IFERROR(VLOOKUP(基準給与届データ!S668,【参照】標準報酬月額テーブル!$E$3:$I$33,5,TRUE),"")</f>
        <v/>
      </c>
      <c r="W668" s="35" t="str">
        <f t="shared" si="67"/>
        <v/>
      </c>
      <c r="X668" s="37"/>
      <c r="Y668" s="37"/>
      <c r="Z668" s="37"/>
      <c r="AA668" s="37"/>
      <c r="AB668" s="37"/>
      <c r="AC668" s="37"/>
      <c r="AD668" s="37"/>
    </row>
    <row r="669" spans="1:30" s="38" customFormat="1" x14ac:dyDescent="0.15">
      <c r="A669" s="36" t="s">
        <v>79</v>
      </c>
      <c r="B669" s="35" t="str">
        <f t="shared" si="62"/>
        <v/>
      </c>
      <c r="C669" s="35" t="str">
        <f>IF(基準給与届!B669="","",基準給与届!B669)</f>
        <v/>
      </c>
      <c r="D669" s="35" t="str">
        <f>IF(基準給与届!C669="","",基準給与届!C669)</f>
        <v/>
      </c>
      <c r="E669" s="37" t="str">
        <f>IF(基準給与届!D669="","",基準給与届!D669)</f>
        <v/>
      </c>
      <c r="F669" s="37" t="str">
        <f>IF(基準給与届!E669="","",基準給与届!E669)</f>
        <v/>
      </c>
      <c r="G669" s="35" t="str">
        <f>IF(基準給与届!F669="","",基準給与届!F669)</f>
        <v/>
      </c>
      <c r="H669" s="35" t="str">
        <f>IF(基準給与届!G669="","",基準給与届!G669)</f>
        <v/>
      </c>
      <c r="I669" s="35"/>
      <c r="J669" s="35"/>
      <c r="K669" s="35"/>
      <c r="L669" s="35"/>
      <c r="M669" s="37"/>
      <c r="N669" s="37"/>
      <c r="O669" s="37"/>
      <c r="P669" s="37"/>
      <c r="Q669" s="35" t="str">
        <f t="shared" si="63"/>
        <v>0901</v>
      </c>
      <c r="R669" s="35" t="str">
        <f t="shared" si="64"/>
        <v/>
      </c>
      <c r="S669" s="35" t="str">
        <f>IF(基準給与届!H669="","",基準給与届!H669)</f>
        <v/>
      </c>
      <c r="T669" s="35" t="str">
        <f t="shared" si="65"/>
        <v/>
      </c>
      <c r="U669" s="35" t="str">
        <f t="shared" si="66"/>
        <v/>
      </c>
      <c r="V669" s="35" t="str">
        <f>IFERROR(VLOOKUP(基準給与届データ!S669,【参照】標準報酬月額テーブル!$E$3:$I$33,5,TRUE),"")</f>
        <v/>
      </c>
      <c r="W669" s="35" t="str">
        <f t="shared" si="67"/>
        <v/>
      </c>
      <c r="X669" s="37"/>
      <c r="Y669" s="37"/>
      <c r="Z669" s="37"/>
      <c r="AA669" s="37"/>
      <c r="AB669" s="37"/>
      <c r="AC669" s="37"/>
      <c r="AD669" s="37"/>
    </row>
    <row r="670" spans="1:30" s="38" customFormat="1" x14ac:dyDescent="0.15">
      <c r="A670" s="36" t="s">
        <v>79</v>
      </c>
      <c r="B670" s="35" t="str">
        <f t="shared" si="62"/>
        <v/>
      </c>
      <c r="C670" s="35" t="str">
        <f>IF(基準給与届!B670="","",基準給与届!B670)</f>
        <v/>
      </c>
      <c r="D670" s="35" t="str">
        <f>IF(基準給与届!C670="","",基準給与届!C670)</f>
        <v/>
      </c>
      <c r="E670" s="37" t="str">
        <f>IF(基準給与届!D670="","",基準給与届!D670)</f>
        <v/>
      </c>
      <c r="F670" s="37" t="str">
        <f>IF(基準給与届!E670="","",基準給与届!E670)</f>
        <v/>
      </c>
      <c r="G670" s="35" t="str">
        <f>IF(基準給与届!F670="","",基準給与届!F670)</f>
        <v/>
      </c>
      <c r="H670" s="35" t="str">
        <f>IF(基準給与届!G670="","",基準給与届!G670)</f>
        <v/>
      </c>
      <c r="I670" s="35"/>
      <c r="J670" s="35"/>
      <c r="K670" s="35"/>
      <c r="L670" s="35"/>
      <c r="M670" s="37"/>
      <c r="N670" s="37"/>
      <c r="O670" s="37"/>
      <c r="P670" s="37"/>
      <c r="Q670" s="35" t="str">
        <f t="shared" si="63"/>
        <v>0901</v>
      </c>
      <c r="R670" s="35" t="str">
        <f t="shared" si="64"/>
        <v/>
      </c>
      <c r="S670" s="35" t="str">
        <f>IF(基準給与届!H670="","",基準給与届!H670)</f>
        <v/>
      </c>
      <c r="T670" s="35" t="str">
        <f t="shared" si="65"/>
        <v/>
      </c>
      <c r="U670" s="35" t="str">
        <f t="shared" si="66"/>
        <v/>
      </c>
      <c r="V670" s="35" t="str">
        <f>IFERROR(VLOOKUP(基準給与届データ!S670,【参照】標準報酬月額テーブル!$E$3:$I$33,5,TRUE),"")</f>
        <v/>
      </c>
      <c r="W670" s="35" t="str">
        <f t="shared" si="67"/>
        <v/>
      </c>
      <c r="X670" s="37"/>
      <c r="Y670" s="37"/>
      <c r="Z670" s="37"/>
      <c r="AA670" s="37"/>
      <c r="AB670" s="37"/>
      <c r="AC670" s="37"/>
      <c r="AD670" s="37"/>
    </row>
    <row r="671" spans="1:30" s="38" customFormat="1" x14ac:dyDescent="0.15">
      <c r="A671" s="36" t="s">
        <v>79</v>
      </c>
      <c r="B671" s="35" t="str">
        <f t="shared" si="62"/>
        <v/>
      </c>
      <c r="C671" s="35" t="str">
        <f>IF(基準給与届!B671="","",基準給与届!B671)</f>
        <v/>
      </c>
      <c r="D671" s="35" t="str">
        <f>IF(基準給与届!C671="","",基準給与届!C671)</f>
        <v/>
      </c>
      <c r="E671" s="37" t="str">
        <f>IF(基準給与届!D671="","",基準給与届!D671)</f>
        <v/>
      </c>
      <c r="F671" s="37" t="str">
        <f>IF(基準給与届!E671="","",基準給与届!E671)</f>
        <v/>
      </c>
      <c r="G671" s="35" t="str">
        <f>IF(基準給与届!F671="","",基準給与届!F671)</f>
        <v/>
      </c>
      <c r="H671" s="35" t="str">
        <f>IF(基準給与届!G671="","",基準給与届!G671)</f>
        <v/>
      </c>
      <c r="I671" s="35"/>
      <c r="J671" s="35"/>
      <c r="K671" s="35"/>
      <c r="L671" s="35"/>
      <c r="M671" s="37"/>
      <c r="N671" s="37"/>
      <c r="O671" s="37"/>
      <c r="P671" s="37"/>
      <c r="Q671" s="35" t="str">
        <f t="shared" si="63"/>
        <v>0901</v>
      </c>
      <c r="R671" s="35" t="str">
        <f t="shared" si="64"/>
        <v/>
      </c>
      <c r="S671" s="35" t="str">
        <f>IF(基準給与届!H671="","",基準給与届!H671)</f>
        <v/>
      </c>
      <c r="T671" s="35" t="str">
        <f t="shared" si="65"/>
        <v/>
      </c>
      <c r="U671" s="35" t="str">
        <f t="shared" si="66"/>
        <v/>
      </c>
      <c r="V671" s="35" t="str">
        <f>IFERROR(VLOOKUP(基準給与届データ!S671,【参照】標準報酬月額テーブル!$E$3:$I$33,5,TRUE),"")</f>
        <v/>
      </c>
      <c r="W671" s="35" t="str">
        <f t="shared" si="67"/>
        <v/>
      </c>
      <c r="X671" s="37"/>
      <c r="Y671" s="37"/>
      <c r="Z671" s="37"/>
      <c r="AA671" s="37"/>
      <c r="AB671" s="37"/>
      <c r="AC671" s="37"/>
      <c r="AD671" s="37"/>
    </row>
    <row r="672" spans="1:30" s="38" customFormat="1" x14ac:dyDescent="0.15">
      <c r="A672" s="36" t="s">
        <v>79</v>
      </c>
      <c r="B672" s="35" t="str">
        <f t="shared" si="62"/>
        <v/>
      </c>
      <c r="C672" s="35" t="str">
        <f>IF(基準給与届!B672="","",基準給与届!B672)</f>
        <v/>
      </c>
      <c r="D672" s="35" t="str">
        <f>IF(基準給与届!C672="","",基準給与届!C672)</f>
        <v/>
      </c>
      <c r="E672" s="37" t="str">
        <f>IF(基準給与届!D672="","",基準給与届!D672)</f>
        <v/>
      </c>
      <c r="F672" s="37" t="str">
        <f>IF(基準給与届!E672="","",基準給与届!E672)</f>
        <v/>
      </c>
      <c r="G672" s="35" t="str">
        <f>IF(基準給与届!F672="","",基準給与届!F672)</f>
        <v/>
      </c>
      <c r="H672" s="35" t="str">
        <f>IF(基準給与届!G672="","",基準給与届!G672)</f>
        <v/>
      </c>
      <c r="I672" s="35"/>
      <c r="J672" s="35"/>
      <c r="K672" s="35"/>
      <c r="L672" s="35"/>
      <c r="M672" s="37"/>
      <c r="N672" s="37"/>
      <c r="O672" s="37"/>
      <c r="P672" s="37"/>
      <c r="Q672" s="35" t="str">
        <f t="shared" si="63"/>
        <v>0901</v>
      </c>
      <c r="R672" s="35" t="str">
        <f t="shared" si="64"/>
        <v/>
      </c>
      <c r="S672" s="35" t="str">
        <f>IF(基準給与届!H672="","",基準給与届!H672)</f>
        <v/>
      </c>
      <c r="T672" s="35" t="str">
        <f t="shared" si="65"/>
        <v/>
      </c>
      <c r="U672" s="35" t="str">
        <f t="shared" si="66"/>
        <v/>
      </c>
      <c r="V672" s="35" t="str">
        <f>IFERROR(VLOOKUP(基準給与届データ!S672,【参照】標準報酬月額テーブル!$E$3:$I$33,5,TRUE),"")</f>
        <v/>
      </c>
      <c r="W672" s="35" t="str">
        <f t="shared" si="67"/>
        <v/>
      </c>
      <c r="X672" s="37"/>
      <c r="Y672" s="37"/>
      <c r="Z672" s="37"/>
      <c r="AA672" s="37"/>
      <c r="AB672" s="37"/>
      <c r="AC672" s="37"/>
      <c r="AD672" s="37"/>
    </row>
    <row r="673" spans="1:30" s="38" customFormat="1" x14ac:dyDescent="0.15">
      <c r="A673" s="36" t="s">
        <v>79</v>
      </c>
      <c r="B673" s="35" t="str">
        <f t="shared" si="62"/>
        <v/>
      </c>
      <c r="C673" s="35" t="str">
        <f>IF(基準給与届!B673="","",基準給与届!B673)</f>
        <v/>
      </c>
      <c r="D673" s="35" t="str">
        <f>IF(基準給与届!C673="","",基準給与届!C673)</f>
        <v/>
      </c>
      <c r="E673" s="37" t="str">
        <f>IF(基準給与届!D673="","",基準給与届!D673)</f>
        <v/>
      </c>
      <c r="F673" s="37" t="str">
        <f>IF(基準給与届!E673="","",基準給与届!E673)</f>
        <v/>
      </c>
      <c r="G673" s="35" t="str">
        <f>IF(基準給与届!F673="","",基準給与届!F673)</f>
        <v/>
      </c>
      <c r="H673" s="35" t="str">
        <f>IF(基準給与届!G673="","",基準給与届!G673)</f>
        <v/>
      </c>
      <c r="I673" s="35"/>
      <c r="J673" s="35"/>
      <c r="K673" s="35"/>
      <c r="L673" s="35"/>
      <c r="M673" s="37"/>
      <c r="N673" s="37"/>
      <c r="O673" s="37"/>
      <c r="P673" s="37"/>
      <c r="Q673" s="35" t="str">
        <f t="shared" si="63"/>
        <v>0901</v>
      </c>
      <c r="R673" s="35" t="str">
        <f t="shared" si="64"/>
        <v/>
      </c>
      <c r="S673" s="35" t="str">
        <f>IF(基準給与届!H673="","",基準給与届!H673)</f>
        <v/>
      </c>
      <c r="T673" s="35" t="str">
        <f t="shared" si="65"/>
        <v/>
      </c>
      <c r="U673" s="35" t="str">
        <f t="shared" si="66"/>
        <v/>
      </c>
      <c r="V673" s="35" t="str">
        <f>IFERROR(VLOOKUP(基準給与届データ!S673,【参照】標準報酬月額テーブル!$E$3:$I$33,5,TRUE),"")</f>
        <v/>
      </c>
      <c r="W673" s="35" t="str">
        <f t="shared" si="67"/>
        <v/>
      </c>
      <c r="X673" s="37"/>
      <c r="Y673" s="37"/>
      <c r="Z673" s="37"/>
      <c r="AA673" s="37"/>
      <c r="AB673" s="37"/>
      <c r="AC673" s="37"/>
      <c r="AD673" s="37"/>
    </row>
    <row r="674" spans="1:30" s="38" customFormat="1" x14ac:dyDescent="0.15">
      <c r="A674" s="36" t="s">
        <v>79</v>
      </c>
      <c r="B674" s="35" t="str">
        <f t="shared" si="62"/>
        <v/>
      </c>
      <c r="C674" s="35" t="str">
        <f>IF(基準給与届!B674="","",基準給与届!B674)</f>
        <v/>
      </c>
      <c r="D674" s="35" t="str">
        <f>IF(基準給与届!C674="","",基準給与届!C674)</f>
        <v/>
      </c>
      <c r="E674" s="37" t="str">
        <f>IF(基準給与届!D674="","",基準給与届!D674)</f>
        <v/>
      </c>
      <c r="F674" s="37" t="str">
        <f>IF(基準給与届!E674="","",基準給与届!E674)</f>
        <v/>
      </c>
      <c r="G674" s="35" t="str">
        <f>IF(基準給与届!F674="","",基準給与届!F674)</f>
        <v/>
      </c>
      <c r="H674" s="35" t="str">
        <f>IF(基準給与届!G674="","",基準給与届!G674)</f>
        <v/>
      </c>
      <c r="I674" s="35"/>
      <c r="J674" s="35"/>
      <c r="K674" s="35"/>
      <c r="L674" s="35"/>
      <c r="M674" s="37"/>
      <c r="N674" s="37"/>
      <c r="O674" s="37"/>
      <c r="P674" s="37"/>
      <c r="Q674" s="35" t="str">
        <f t="shared" si="63"/>
        <v>0901</v>
      </c>
      <c r="R674" s="35" t="str">
        <f t="shared" si="64"/>
        <v/>
      </c>
      <c r="S674" s="35" t="str">
        <f>IF(基準給与届!H674="","",基準給与届!H674)</f>
        <v/>
      </c>
      <c r="T674" s="35" t="str">
        <f t="shared" si="65"/>
        <v/>
      </c>
      <c r="U674" s="35" t="str">
        <f t="shared" si="66"/>
        <v/>
      </c>
      <c r="V674" s="35" t="str">
        <f>IFERROR(VLOOKUP(基準給与届データ!S674,【参照】標準報酬月額テーブル!$E$3:$I$33,5,TRUE),"")</f>
        <v/>
      </c>
      <c r="W674" s="35" t="str">
        <f t="shared" si="67"/>
        <v/>
      </c>
      <c r="X674" s="37"/>
      <c r="Y674" s="37"/>
      <c r="Z674" s="37"/>
      <c r="AA674" s="37"/>
      <c r="AB674" s="37"/>
      <c r="AC674" s="37"/>
      <c r="AD674" s="37"/>
    </row>
    <row r="675" spans="1:30" s="38" customFormat="1" x14ac:dyDescent="0.15">
      <c r="A675" s="36" t="s">
        <v>79</v>
      </c>
      <c r="B675" s="35" t="str">
        <f t="shared" si="62"/>
        <v/>
      </c>
      <c r="C675" s="35" t="str">
        <f>IF(基準給与届!B675="","",基準給与届!B675)</f>
        <v/>
      </c>
      <c r="D675" s="35" t="str">
        <f>IF(基準給与届!C675="","",基準給与届!C675)</f>
        <v/>
      </c>
      <c r="E675" s="37" t="str">
        <f>IF(基準給与届!D675="","",基準給与届!D675)</f>
        <v/>
      </c>
      <c r="F675" s="37" t="str">
        <f>IF(基準給与届!E675="","",基準給与届!E675)</f>
        <v/>
      </c>
      <c r="G675" s="35" t="str">
        <f>IF(基準給与届!F675="","",基準給与届!F675)</f>
        <v/>
      </c>
      <c r="H675" s="35" t="str">
        <f>IF(基準給与届!G675="","",基準給与届!G675)</f>
        <v/>
      </c>
      <c r="I675" s="35"/>
      <c r="J675" s="35"/>
      <c r="K675" s="35"/>
      <c r="L675" s="35"/>
      <c r="M675" s="37"/>
      <c r="N675" s="37"/>
      <c r="O675" s="37"/>
      <c r="P675" s="37"/>
      <c r="Q675" s="35" t="str">
        <f t="shared" si="63"/>
        <v>0901</v>
      </c>
      <c r="R675" s="35" t="str">
        <f t="shared" si="64"/>
        <v/>
      </c>
      <c r="S675" s="35" t="str">
        <f>IF(基準給与届!H675="","",基準給与届!H675)</f>
        <v/>
      </c>
      <c r="T675" s="35" t="str">
        <f t="shared" si="65"/>
        <v/>
      </c>
      <c r="U675" s="35" t="str">
        <f t="shared" si="66"/>
        <v/>
      </c>
      <c r="V675" s="35" t="str">
        <f>IFERROR(VLOOKUP(基準給与届データ!S675,【参照】標準報酬月額テーブル!$E$3:$I$33,5,TRUE),"")</f>
        <v/>
      </c>
      <c r="W675" s="35" t="str">
        <f t="shared" si="67"/>
        <v/>
      </c>
      <c r="X675" s="37"/>
      <c r="Y675" s="37"/>
      <c r="Z675" s="37"/>
      <c r="AA675" s="37"/>
      <c r="AB675" s="37"/>
      <c r="AC675" s="37"/>
      <c r="AD675" s="37"/>
    </row>
    <row r="676" spans="1:30" s="38" customFormat="1" x14ac:dyDescent="0.15">
      <c r="A676" s="36" t="s">
        <v>79</v>
      </c>
      <c r="B676" s="35" t="str">
        <f t="shared" si="62"/>
        <v/>
      </c>
      <c r="C676" s="35" t="str">
        <f>IF(基準給与届!B676="","",基準給与届!B676)</f>
        <v/>
      </c>
      <c r="D676" s="35" t="str">
        <f>IF(基準給与届!C676="","",基準給与届!C676)</f>
        <v/>
      </c>
      <c r="E676" s="37" t="str">
        <f>IF(基準給与届!D676="","",基準給与届!D676)</f>
        <v/>
      </c>
      <c r="F676" s="37" t="str">
        <f>IF(基準給与届!E676="","",基準給与届!E676)</f>
        <v/>
      </c>
      <c r="G676" s="35" t="str">
        <f>IF(基準給与届!F676="","",基準給与届!F676)</f>
        <v/>
      </c>
      <c r="H676" s="35" t="str">
        <f>IF(基準給与届!G676="","",基準給与届!G676)</f>
        <v/>
      </c>
      <c r="I676" s="35"/>
      <c r="J676" s="35"/>
      <c r="K676" s="35"/>
      <c r="L676" s="35"/>
      <c r="M676" s="37"/>
      <c r="N676" s="37"/>
      <c r="O676" s="37"/>
      <c r="P676" s="37"/>
      <c r="Q676" s="35" t="str">
        <f t="shared" si="63"/>
        <v>0901</v>
      </c>
      <c r="R676" s="35" t="str">
        <f t="shared" si="64"/>
        <v/>
      </c>
      <c r="S676" s="35" t="str">
        <f>IF(基準給与届!H676="","",基準給与届!H676)</f>
        <v/>
      </c>
      <c r="T676" s="35" t="str">
        <f t="shared" si="65"/>
        <v/>
      </c>
      <c r="U676" s="35" t="str">
        <f t="shared" si="66"/>
        <v/>
      </c>
      <c r="V676" s="35" t="str">
        <f>IFERROR(VLOOKUP(基準給与届データ!S676,【参照】標準報酬月額テーブル!$E$3:$I$33,5,TRUE),"")</f>
        <v/>
      </c>
      <c r="W676" s="35" t="str">
        <f t="shared" si="67"/>
        <v/>
      </c>
      <c r="X676" s="37"/>
      <c r="Y676" s="37"/>
      <c r="Z676" s="37"/>
      <c r="AA676" s="37"/>
      <c r="AB676" s="37"/>
      <c r="AC676" s="37"/>
      <c r="AD676" s="37"/>
    </row>
    <row r="677" spans="1:30" s="38" customFormat="1" x14ac:dyDescent="0.15">
      <c r="A677" s="36" t="s">
        <v>79</v>
      </c>
      <c r="B677" s="35" t="str">
        <f t="shared" si="62"/>
        <v/>
      </c>
      <c r="C677" s="35" t="str">
        <f>IF(基準給与届!B677="","",基準給与届!B677)</f>
        <v/>
      </c>
      <c r="D677" s="35" t="str">
        <f>IF(基準給与届!C677="","",基準給与届!C677)</f>
        <v/>
      </c>
      <c r="E677" s="37" t="str">
        <f>IF(基準給与届!D677="","",基準給与届!D677)</f>
        <v/>
      </c>
      <c r="F677" s="37" t="str">
        <f>IF(基準給与届!E677="","",基準給与届!E677)</f>
        <v/>
      </c>
      <c r="G677" s="35" t="str">
        <f>IF(基準給与届!F677="","",基準給与届!F677)</f>
        <v/>
      </c>
      <c r="H677" s="35" t="str">
        <f>IF(基準給与届!G677="","",基準給与届!G677)</f>
        <v/>
      </c>
      <c r="I677" s="35"/>
      <c r="J677" s="35"/>
      <c r="K677" s="35"/>
      <c r="L677" s="35"/>
      <c r="M677" s="37"/>
      <c r="N677" s="37"/>
      <c r="O677" s="37"/>
      <c r="P677" s="37"/>
      <c r="Q677" s="35" t="str">
        <f t="shared" si="63"/>
        <v>0901</v>
      </c>
      <c r="R677" s="35" t="str">
        <f t="shared" si="64"/>
        <v/>
      </c>
      <c r="S677" s="35" t="str">
        <f>IF(基準給与届!H677="","",基準給与届!H677)</f>
        <v/>
      </c>
      <c r="T677" s="35" t="str">
        <f t="shared" si="65"/>
        <v/>
      </c>
      <c r="U677" s="35" t="str">
        <f t="shared" si="66"/>
        <v/>
      </c>
      <c r="V677" s="35" t="str">
        <f>IFERROR(VLOOKUP(基準給与届データ!S677,【参照】標準報酬月額テーブル!$E$3:$I$33,5,TRUE),"")</f>
        <v/>
      </c>
      <c r="W677" s="35" t="str">
        <f t="shared" si="67"/>
        <v/>
      </c>
      <c r="X677" s="37"/>
      <c r="Y677" s="37"/>
      <c r="Z677" s="37"/>
      <c r="AA677" s="37"/>
      <c r="AB677" s="37"/>
      <c r="AC677" s="37"/>
      <c r="AD677" s="37"/>
    </row>
    <row r="678" spans="1:30" s="38" customFormat="1" x14ac:dyDescent="0.15">
      <c r="A678" s="36" t="s">
        <v>79</v>
      </c>
      <c r="B678" s="35" t="str">
        <f t="shared" si="62"/>
        <v/>
      </c>
      <c r="C678" s="35" t="str">
        <f>IF(基準給与届!B678="","",基準給与届!B678)</f>
        <v/>
      </c>
      <c r="D678" s="35" t="str">
        <f>IF(基準給与届!C678="","",基準給与届!C678)</f>
        <v/>
      </c>
      <c r="E678" s="37" t="str">
        <f>IF(基準給与届!D678="","",基準給与届!D678)</f>
        <v/>
      </c>
      <c r="F678" s="37" t="str">
        <f>IF(基準給与届!E678="","",基準給与届!E678)</f>
        <v/>
      </c>
      <c r="G678" s="35" t="str">
        <f>IF(基準給与届!F678="","",基準給与届!F678)</f>
        <v/>
      </c>
      <c r="H678" s="35" t="str">
        <f>IF(基準給与届!G678="","",基準給与届!G678)</f>
        <v/>
      </c>
      <c r="I678" s="35"/>
      <c r="J678" s="35"/>
      <c r="K678" s="35"/>
      <c r="L678" s="35"/>
      <c r="M678" s="37"/>
      <c r="N678" s="37"/>
      <c r="O678" s="37"/>
      <c r="P678" s="37"/>
      <c r="Q678" s="35" t="str">
        <f t="shared" si="63"/>
        <v>0901</v>
      </c>
      <c r="R678" s="35" t="str">
        <f t="shared" si="64"/>
        <v/>
      </c>
      <c r="S678" s="35" t="str">
        <f>IF(基準給与届!H678="","",基準給与届!H678)</f>
        <v/>
      </c>
      <c r="T678" s="35" t="str">
        <f t="shared" si="65"/>
        <v/>
      </c>
      <c r="U678" s="35" t="str">
        <f t="shared" si="66"/>
        <v/>
      </c>
      <c r="V678" s="35" t="str">
        <f>IFERROR(VLOOKUP(基準給与届データ!S678,【参照】標準報酬月額テーブル!$E$3:$I$33,5,TRUE),"")</f>
        <v/>
      </c>
      <c r="W678" s="35" t="str">
        <f t="shared" si="67"/>
        <v/>
      </c>
      <c r="X678" s="37"/>
      <c r="Y678" s="37"/>
      <c r="Z678" s="37"/>
      <c r="AA678" s="37"/>
      <c r="AB678" s="37"/>
      <c r="AC678" s="37"/>
      <c r="AD678" s="37"/>
    </row>
    <row r="679" spans="1:30" s="38" customFormat="1" x14ac:dyDescent="0.15">
      <c r="A679" s="36" t="s">
        <v>79</v>
      </c>
      <c r="B679" s="35" t="str">
        <f t="shared" si="62"/>
        <v/>
      </c>
      <c r="C679" s="35" t="str">
        <f>IF(基準給与届!B679="","",基準給与届!B679)</f>
        <v/>
      </c>
      <c r="D679" s="35" t="str">
        <f>IF(基準給与届!C679="","",基準給与届!C679)</f>
        <v/>
      </c>
      <c r="E679" s="37" t="str">
        <f>IF(基準給与届!D679="","",基準給与届!D679)</f>
        <v/>
      </c>
      <c r="F679" s="37" t="str">
        <f>IF(基準給与届!E679="","",基準給与届!E679)</f>
        <v/>
      </c>
      <c r="G679" s="35" t="str">
        <f>IF(基準給与届!F679="","",基準給与届!F679)</f>
        <v/>
      </c>
      <c r="H679" s="35" t="str">
        <f>IF(基準給与届!G679="","",基準給与届!G679)</f>
        <v/>
      </c>
      <c r="I679" s="35"/>
      <c r="J679" s="35"/>
      <c r="K679" s="35"/>
      <c r="L679" s="35"/>
      <c r="M679" s="37"/>
      <c r="N679" s="37"/>
      <c r="O679" s="37"/>
      <c r="P679" s="37"/>
      <c r="Q679" s="35" t="str">
        <f t="shared" si="63"/>
        <v>0901</v>
      </c>
      <c r="R679" s="35" t="str">
        <f t="shared" si="64"/>
        <v/>
      </c>
      <c r="S679" s="35" t="str">
        <f>IF(基準給与届!H679="","",基準給与届!H679)</f>
        <v/>
      </c>
      <c r="T679" s="35" t="str">
        <f t="shared" si="65"/>
        <v/>
      </c>
      <c r="U679" s="35" t="str">
        <f t="shared" si="66"/>
        <v/>
      </c>
      <c r="V679" s="35" t="str">
        <f>IFERROR(VLOOKUP(基準給与届データ!S679,【参照】標準報酬月額テーブル!$E$3:$I$33,5,TRUE),"")</f>
        <v/>
      </c>
      <c r="W679" s="35" t="str">
        <f t="shared" si="67"/>
        <v/>
      </c>
      <c r="X679" s="37"/>
      <c r="Y679" s="37"/>
      <c r="Z679" s="37"/>
      <c r="AA679" s="37"/>
      <c r="AB679" s="37"/>
      <c r="AC679" s="37"/>
      <c r="AD679" s="37"/>
    </row>
    <row r="680" spans="1:30" s="38" customFormat="1" x14ac:dyDescent="0.15">
      <c r="A680" s="36" t="s">
        <v>79</v>
      </c>
      <c r="B680" s="35" t="str">
        <f t="shared" si="62"/>
        <v/>
      </c>
      <c r="C680" s="35" t="str">
        <f>IF(基準給与届!B680="","",基準給与届!B680)</f>
        <v/>
      </c>
      <c r="D680" s="35" t="str">
        <f>IF(基準給与届!C680="","",基準給与届!C680)</f>
        <v/>
      </c>
      <c r="E680" s="37" t="str">
        <f>IF(基準給与届!D680="","",基準給与届!D680)</f>
        <v/>
      </c>
      <c r="F680" s="37" t="str">
        <f>IF(基準給与届!E680="","",基準給与届!E680)</f>
        <v/>
      </c>
      <c r="G680" s="35" t="str">
        <f>IF(基準給与届!F680="","",基準給与届!F680)</f>
        <v/>
      </c>
      <c r="H680" s="35" t="str">
        <f>IF(基準給与届!G680="","",基準給与届!G680)</f>
        <v/>
      </c>
      <c r="I680" s="35"/>
      <c r="J680" s="35"/>
      <c r="K680" s="35"/>
      <c r="L680" s="35"/>
      <c r="M680" s="37"/>
      <c r="N680" s="37"/>
      <c r="O680" s="37"/>
      <c r="P680" s="37"/>
      <c r="Q680" s="35" t="str">
        <f t="shared" si="63"/>
        <v>0901</v>
      </c>
      <c r="R680" s="35" t="str">
        <f t="shared" si="64"/>
        <v/>
      </c>
      <c r="S680" s="35" t="str">
        <f>IF(基準給与届!H680="","",基準給与届!H680)</f>
        <v/>
      </c>
      <c r="T680" s="35" t="str">
        <f t="shared" si="65"/>
        <v/>
      </c>
      <c r="U680" s="35" t="str">
        <f t="shared" si="66"/>
        <v/>
      </c>
      <c r="V680" s="35" t="str">
        <f>IFERROR(VLOOKUP(基準給与届データ!S680,【参照】標準報酬月額テーブル!$E$3:$I$33,5,TRUE),"")</f>
        <v/>
      </c>
      <c r="W680" s="35" t="str">
        <f t="shared" si="67"/>
        <v/>
      </c>
      <c r="X680" s="37"/>
      <c r="Y680" s="37"/>
      <c r="Z680" s="37"/>
      <c r="AA680" s="37"/>
      <c r="AB680" s="37"/>
      <c r="AC680" s="37"/>
      <c r="AD680" s="37"/>
    </row>
    <row r="681" spans="1:30" s="38" customFormat="1" x14ac:dyDescent="0.15">
      <c r="A681" s="36" t="s">
        <v>79</v>
      </c>
      <c r="B681" s="35" t="str">
        <f t="shared" si="62"/>
        <v/>
      </c>
      <c r="C681" s="35" t="str">
        <f>IF(基準給与届!B681="","",基準給与届!B681)</f>
        <v/>
      </c>
      <c r="D681" s="35" t="str">
        <f>IF(基準給与届!C681="","",基準給与届!C681)</f>
        <v/>
      </c>
      <c r="E681" s="37" t="str">
        <f>IF(基準給与届!D681="","",基準給与届!D681)</f>
        <v/>
      </c>
      <c r="F681" s="37" t="str">
        <f>IF(基準給与届!E681="","",基準給与届!E681)</f>
        <v/>
      </c>
      <c r="G681" s="35" t="str">
        <f>IF(基準給与届!F681="","",基準給与届!F681)</f>
        <v/>
      </c>
      <c r="H681" s="35" t="str">
        <f>IF(基準給与届!G681="","",基準給与届!G681)</f>
        <v/>
      </c>
      <c r="I681" s="35"/>
      <c r="J681" s="35"/>
      <c r="K681" s="35"/>
      <c r="L681" s="35"/>
      <c r="M681" s="37"/>
      <c r="N681" s="37"/>
      <c r="O681" s="37"/>
      <c r="P681" s="37"/>
      <c r="Q681" s="35" t="str">
        <f t="shared" si="63"/>
        <v>0901</v>
      </c>
      <c r="R681" s="35" t="str">
        <f t="shared" si="64"/>
        <v/>
      </c>
      <c r="S681" s="35" t="str">
        <f>IF(基準給与届!H681="","",基準給与届!H681)</f>
        <v/>
      </c>
      <c r="T681" s="35" t="str">
        <f t="shared" si="65"/>
        <v/>
      </c>
      <c r="U681" s="35" t="str">
        <f t="shared" si="66"/>
        <v/>
      </c>
      <c r="V681" s="35" t="str">
        <f>IFERROR(VLOOKUP(基準給与届データ!S681,【参照】標準報酬月額テーブル!$E$3:$I$33,5,TRUE),"")</f>
        <v/>
      </c>
      <c r="W681" s="35" t="str">
        <f t="shared" si="67"/>
        <v/>
      </c>
      <c r="X681" s="37"/>
      <c r="Y681" s="37"/>
      <c r="Z681" s="37"/>
      <c r="AA681" s="37"/>
      <c r="AB681" s="37"/>
      <c r="AC681" s="37"/>
      <c r="AD681" s="37"/>
    </row>
    <row r="682" spans="1:30" s="38" customFormat="1" x14ac:dyDescent="0.15">
      <c r="A682" s="36" t="s">
        <v>79</v>
      </c>
      <c r="B682" s="35" t="str">
        <f t="shared" si="62"/>
        <v/>
      </c>
      <c r="C682" s="35" t="str">
        <f>IF(基準給与届!B682="","",基準給与届!B682)</f>
        <v/>
      </c>
      <c r="D682" s="35" t="str">
        <f>IF(基準給与届!C682="","",基準給与届!C682)</f>
        <v/>
      </c>
      <c r="E682" s="37" t="str">
        <f>IF(基準給与届!D682="","",基準給与届!D682)</f>
        <v/>
      </c>
      <c r="F682" s="37" t="str">
        <f>IF(基準給与届!E682="","",基準給与届!E682)</f>
        <v/>
      </c>
      <c r="G682" s="35" t="str">
        <f>IF(基準給与届!F682="","",基準給与届!F682)</f>
        <v/>
      </c>
      <c r="H682" s="35" t="str">
        <f>IF(基準給与届!G682="","",基準給与届!G682)</f>
        <v/>
      </c>
      <c r="I682" s="35"/>
      <c r="J682" s="35"/>
      <c r="K682" s="35"/>
      <c r="L682" s="35"/>
      <c r="M682" s="37"/>
      <c r="N682" s="37"/>
      <c r="O682" s="37"/>
      <c r="P682" s="37"/>
      <c r="Q682" s="35" t="str">
        <f t="shared" si="63"/>
        <v>0901</v>
      </c>
      <c r="R682" s="35" t="str">
        <f t="shared" si="64"/>
        <v/>
      </c>
      <c r="S682" s="35" t="str">
        <f>IF(基準給与届!H682="","",基準給与届!H682)</f>
        <v/>
      </c>
      <c r="T682" s="35" t="str">
        <f t="shared" si="65"/>
        <v/>
      </c>
      <c r="U682" s="35" t="str">
        <f t="shared" si="66"/>
        <v/>
      </c>
      <c r="V682" s="35" t="str">
        <f>IFERROR(VLOOKUP(基準給与届データ!S682,【参照】標準報酬月額テーブル!$E$3:$I$33,5,TRUE),"")</f>
        <v/>
      </c>
      <c r="W682" s="35" t="str">
        <f t="shared" si="67"/>
        <v/>
      </c>
      <c r="X682" s="37"/>
      <c r="Y682" s="37"/>
      <c r="Z682" s="37"/>
      <c r="AA682" s="37"/>
      <c r="AB682" s="37"/>
      <c r="AC682" s="37"/>
      <c r="AD682" s="37"/>
    </row>
    <row r="683" spans="1:30" s="38" customFormat="1" x14ac:dyDescent="0.15">
      <c r="A683" s="36" t="s">
        <v>79</v>
      </c>
      <c r="B683" s="35" t="str">
        <f t="shared" si="62"/>
        <v/>
      </c>
      <c r="C683" s="35" t="str">
        <f>IF(基準給与届!B683="","",基準給与届!B683)</f>
        <v/>
      </c>
      <c r="D683" s="35" t="str">
        <f>IF(基準給与届!C683="","",基準給与届!C683)</f>
        <v/>
      </c>
      <c r="E683" s="37" t="str">
        <f>IF(基準給与届!D683="","",基準給与届!D683)</f>
        <v/>
      </c>
      <c r="F683" s="37" t="str">
        <f>IF(基準給与届!E683="","",基準給与届!E683)</f>
        <v/>
      </c>
      <c r="G683" s="35" t="str">
        <f>IF(基準給与届!F683="","",基準給与届!F683)</f>
        <v/>
      </c>
      <c r="H683" s="35" t="str">
        <f>IF(基準給与届!G683="","",基準給与届!G683)</f>
        <v/>
      </c>
      <c r="I683" s="35"/>
      <c r="J683" s="35"/>
      <c r="K683" s="35"/>
      <c r="L683" s="35"/>
      <c r="M683" s="37"/>
      <c r="N683" s="37"/>
      <c r="O683" s="37"/>
      <c r="P683" s="37"/>
      <c r="Q683" s="35" t="str">
        <f t="shared" si="63"/>
        <v>0901</v>
      </c>
      <c r="R683" s="35" t="str">
        <f t="shared" si="64"/>
        <v/>
      </c>
      <c r="S683" s="35" t="str">
        <f>IF(基準給与届!H683="","",基準給与届!H683)</f>
        <v/>
      </c>
      <c r="T683" s="35" t="str">
        <f t="shared" si="65"/>
        <v/>
      </c>
      <c r="U683" s="35" t="str">
        <f t="shared" si="66"/>
        <v/>
      </c>
      <c r="V683" s="35" t="str">
        <f>IFERROR(VLOOKUP(基準給与届データ!S683,【参照】標準報酬月額テーブル!$E$3:$I$33,5,TRUE),"")</f>
        <v/>
      </c>
      <c r="W683" s="35" t="str">
        <f t="shared" si="67"/>
        <v/>
      </c>
      <c r="X683" s="37"/>
      <c r="Y683" s="37"/>
      <c r="Z683" s="37"/>
      <c r="AA683" s="37"/>
      <c r="AB683" s="37"/>
      <c r="AC683" s="37"/>
      <c r="AD683" s="37"/>
    </row>
    <row r="684" spans="1:30" s="38" customFormat="1" x14ac:dyDescent="0.15">
      <c r="A684" s="36" t="s">
        <v>79</v>
      </c>
      <c r="B684" s="35" t="str">
        <f t="shared" si="62"/>
        <v/>
      </c>
      <c r="C684" s="35" t="str">
        <f>IF(基準給与届!B684="","",基準給与届!B684)</f>
        <v/>
      </c>
      <c r="D684" s="35" t="str">
        <f>IF(基準給与届!C684="","",基準給与届!C684)</f>
        <v/>
      </c>
      <c r="E684" s="37" t="str">
        <f>IF(基準給与届!D684="","",基準給与届!D684)</f>
        <v/>
      </c>
      <c r="F684" s="37" t="str">
        <f>IF(基準給与届!E684="","",基準給与届!E684)</f>
        <v/>
      </c>
      <c r="G684" s="35" t="str">
        <f>IF(基準給与届!F684="","",基準給与届!F684)</f>
        <v/>
      </c>
      <c r="H684" s="35" t="str">
        <f>IF(基準給与届!G684="","",基準給与届!G684)</f>
        <v/>
      </c>
      <c r="I684" s="35"/>
      <c r="J684" s="35"/>
      <c r="K684" s="35"/>
      <c r="L684" s="35"/>
      <c r="M684" s="37"/>
      <c r="N684" s="37"/>
      <c r="O684" s="37"/>
      <c r="P684" s="37"/>
      <c r="Q684" s="35" t="str">
        <f t="shared" si="63"/>
        <v>0901</v>
      </c>
      <c r="R684" s="35" t="str">
        <f t="shared" si="64"/>
        <v/>
      </c>
      <c r="S684" s="35" t="str">
        <f>IF(基準給与届!H684="","",基準給与届!H684)</f>
        <v/>
      </c>
      <c r="T684" s="35" t="str">
        <f t="shared" si="65"/>
        <v/>
      </c>
      <c r="U684" s="35" t="str">
        <f t="shared" si="66"/>
        <v/>
      </c>
      <c r="V684" s="35" t="str">
        <f>IFERROR(VLOOKUP(基準給与届データ!S684,【参照】標準報酬月額テーブル!$E$3:$I$33,5,TRUE),"")</f>
        <v/>
      </c>
      <c r="W684" s="35" t="str">
        <f t="shared" si="67"/>
        <v/>
      </c>
      <c r="X684" s="37"/>
      <c r="Y684" s="37"/>
      <c r="Z684" s="37"/>
      <c r="AA684" s="37"/>
      <c r="AB684" s="37"/>
      <c r="AC684" s="37"/>
      <c r="AD684" s="37"/>
    </row>
    <row r="685" spans="1:30" s="38" customFormat="1" x14ac:dyDescent="0.15">
      <c r="A685" s="36" t="s">
        <v>79</v>
      </c>
      <c r="B685" s="35" t="str">
        <f t="shared" si="62"/>
        <v/>
      </c>
      <c r="C685" s="35" t="str">
        <f>IF(基準給与届!B685="","",基準給与届!B685)</f>
        <v/>
      </c>
      <c r="D685" s="35" t="str">
        <f>IF(基準給与届!C685="","",基準給与届!C685)</f>
        <v/>
      </c>
      <c r="E685" s="37" t="str">
        <f>IF(基準給与届!D685="","",基準給与届!D685)</f>
        <v/>
      </c>
      <c r="F685" s="37" t="str">
        <f>IF(基準給与届!E685="","",基準給与届!E685)</f>
        <v/>
      </c>
      <c r="G685" s="35" t="str">
        <f>IF(基準給与届!F685="","",基準給与届!F685)</f>
        <v/>
      </c>
      <c r="H685" s="35" t="str">
        <f>IF(基準給与届!G685="","",基準給与届!G685)</f>
        <v/>
      </c>
      <c r="I685" s="35"/>
      <c r="J685" s="35"/>
      <c r="K685" s="35"/>
      <c r="L685" s="35"/>
      <c r="M685" s="37"/>
      <c r="N685" s="37"/>
      <c r="O685" s="37"/>
      <c r="P685" s="37"/>
      <c r="Q685" s="35" t="str">
        <f t="shared" si="63"/>
        <v>0901</v>
      </c>
      <c r="R685" s="35" t="str">
        <f t="shared" si="64"/>
        <v/>
      </c>
      <c r="S685" s="35" t="str">
        <f>IF(基準給与届!H685="","",基準給与届!H685)</f>
        <v/>
      </c>
      <c r="T685" s="35" t="str">
        <f t="shared" si="65"/>
        <v/>
      </c>
      <c r="U685" s="35" t="str">
        <f t="shared" si="66"/>
        <v/>
      </c>
      <c r="V685" s="35" t="str">
        <f>IFERROR(VLOOKUP(基準給与届データ!S685,【参照】標準報酬月額テーブル!$E$3:$I$33,5,TRUE),"")</f>
        <v/>
      </c>
      <c r="W685" s="35" t="str">
        <f t="shared" si="67"/>
        <v/>
      </c>
      <c r="X685" s="37"/>
      <c r="Y685" s="37"/>
      <c r="Z685" s="37"/>
      <c r="AA685" s="37"/>
      <c r="AB685" s="37"/>
      <c r="AC685" s="37"/>
      <c r="AD685" s="37"/>
    </row>
    <row r="686" spans="1:30" s="38" customFormat="1" x14ac:dyDescent="0.15">
      <c r="A686" s="36" t="s">
        <v>79</v>
      </c>
      <c r="B686" s="35" t="str">
        <f t="shared" si="62"/>
        <v/>
      </c>
      <c r="C686" s="35" t="str">
        <f>IF(基準給与届!B686="","",基準給与届!B686)</f>
        <v/>
      </c>
      <c r="D686" s="35" t="str">
        <f>IF(基準給与届!C686="","",基準給与届!C686)</f>
        <v/>
      </c>
      <c r="E686" s="37" t="str">
        <f>IF(基準給与届!D686="","",基準給与届!D686)</f>
        <v/>
      </c>
      <c r="F686" s="37" t="str">
        <f>IF(基準給与届!E686="","",基準給与届!E686)</f>
        <v/>
      </c>
      <c r="G686" s="35" t="str">
        <f>IF(基準給与届!F686="","",基準給与届!F686)</f>
        <v/>
      </c>
      <c r="H686" s="35" t="str">
        <f>IF(基準給与届!G686="","",基準給与届!G686)</f>
        <v/>
      </c>
      <c r="I686" s="35"/>
      <c r="J686" s="35"/>
      <c r="K686" s="35"/>
      <c r="L686" s="35"/>
      <c r="M686" s="37"/>
      <c r="N686" s="37"/>
      <c r="O686" s="37"/>
      <c r="P686" s="37"/>
      <c r="Q686" s="35" t="str">
        <f t="shared" si="63"/>
        <v>0901</v>
      </c>
      <c r="R686" s="35" t="str">
        <f t="shared" si="64"/>
        <v/>
      </c>
      <c r="S686" s="35" t="str">
        <f>IF(基準給与届!H686="","",基準給与届!H686)</f>
        <v/>
      </c>
      <c r="T686" s="35" t="str">
        <f t="shared" si="65"/>
        <v/>
      </c>
      <c r="U686" s="35" t="str">
        <f t="shared" si="66"/>
        <v/>
      </c>
      <c r="V686" s="35" t="str">
        <f>IFERROR(VLOOKUP(基準給与届データ!S686,【参照】標準報酬月額テーブル!$E$3:$I$33,5,TRUE),"")</f>
        <v/>
      </c>
      <c r="W686" s="35" t="str">
        <f t="shared" si="67"/>
        <v/>
      </c>
      <c r="X686" s="37"/>
      <c r="Y686" s="37"/>
      <c r="Z686" s="37"/>
      <c r="AA686" s="37"/>
      <c r="AB686" s="37"/>
      <c r="AC686" s="37"/>
      <c r="AD686" s="37"/>
    </row>
    <row r="687" spans="1:30" s="38" customFormat="1" x14ac:dyDescent="0.15">
      <c r="A687" s="36" t="s">
        <v>79</v>
      </c>
      <c r="B687" s="35" t="str">
        <f t="shared" si="62"/>
        <v/>
      </c>
      <c r="C687" s="35" t="str">
        <f>IF(基準給与届!B687="","",基準給与届!B687)</f>
        <v/>
      </c>
      <c r="D687" s="35" t="str">
        <f>IF(基準給与届!C687="","",基準給与届!C687)</f>
        <v/>
      </c>
      <c r="E687" s="37" t="str">
        <f>IF(基準給与届!D687="","",基準給与届!D687)</f>
        <v/>
      </c>
      <c r="F687" s="37" t="str">
        <f>IF(基準給与届!E687="","",基準給与届!E687)</f>
        <v/>
      </c>
      <c r="G687" s="35" t="str">
        <f>IF(基準給与届!F687="","",基準給与届!F687)</f>
        <v/>
      </c>
      <c r="H687" s="35" t="str">
        <f>IF(基準給与届!G687="","",基準給与届!G687)</f>
        <v/>
      </c>
      <c r="I687" s="35"/>
      <c r="J687" s="35"/>
      <c r="K687" s="35"/>
      <c r="L687" s="35"/>
      <c r="M687" s="37"/>
      <c r="N687" s="37"/>
      <c r="O687" s="37"/>
      <c r="P687" s="37"/>
      <c r="Q687" s="35" t="str">
        <f t="shared" si="63"/>
        <v>0901</v>
      </c>
      <c r="R687" s="35" t="str">
        <f t="shared" si="64"/>
        <v/>
      </c>
      <c r="S687" s="35" t="str">
        <f>IF(基準給与届!H687="","",基準給与届!H687)</f>
        <v/>
      </c>
      <c r="T687" s="35" t="str">
        <f t="shared" si="65"/>
        <v/>
      </c>
      <c r="U687" s="35" t="str">
        <f t="shared" si="66"/>
        <v/>
      </c>
      <c r="V687" s="35" t="str">
        <f>IFERROR(VLOOKUP(基準給与届データ!S687,【参照】標準報酬月額テーブル!$E$3:$I$33,5,TRUE),"")</f>
        <v/>
      </c>
      <c r="W687" s="35" t="str">
        <f t="shared" si="67"/>
        <v/>
      </c>
      <c r="X687" s="37"/>
      <c r="Y687" s="37"/>
      <c r="Z687" s="37"/>
      <c r="AA687" s="37"/>
      <c r="AB687" s="37"/>
      <c r="AC687" s="37"/>
      <c r="AD687" s="37"/>
    </row>
    <row r="688" spans="1:30" s="38" customFormat="1" x14ac:dyDescent="0.15">
      <c r="A688" s="36" t="s">
        <v>79</v>
      </c>
      <c r="B688" s="35" t="str">
        <f t="shared" si="62"/>
        <v/>
      </c>
      <c r="C688" s="35" t="str">
        <f>IF(基準給与届!B688="","",基準給与届!B688)</f>
        <v/>
      </c>
      <c r="D688" s="35" t="str">
        <f>IF(基準給与届!C688="","",基準給与届!C688)</f>
        <v/>
      </c>
      <c r="E688" s="37" t="str">
        <f>IF(基準給与届!D688="","",基準給与届!D688)</f>
        <v/>
      </c>
      <c r="F688" s="37" t="str">
        <f>IF(基準給与届!E688="","",基準給与届!E688)</f>
        <v/>
      </c>
      <c r="G688" s="35" t="str">
        <f>IF(基準給与届!F688="","",基準給与届!F688)</f>
        <v/>
      </c>
      <c r="H688" s="35" t="str">
        <f>IF(基準給与届!G688="","",基準給与届!G688)</f>
        <v/>
      </c>
      <c r="I688" s="35"/>
      <c r="J688" s="35"/>
      <c r="K688" s="35"/>
      <c r="L688" s="35"/>
      <c r="M688" s="37"/>
      <c r="N688" s="37"/>
      <c r="O688" s="37"/>
      <c r="P688" s="37"/>
      <c r="Q688" s="35" t="str">
        <f t="shared" si="63"/>
        <v>0901</v>
      </c>
      <c r="R688" s="35" t="str">
        <f t="shared" si="64"/>
        <v/>
      </c>
      <c r="S688" s="35" t="str">
        <f>IF(基準給与届!H688="","",基準給与届!H688)</f>
        <v/>
      </c>
      <c r="T688" s="35" t="str">
        <f t="shared" si="65"/>
        <v/>
      </c>
      <c r="U688" s="35" t="str">
        <f t="shared" si="66"/>
        <v/>
      </c>
      <c r="V688" s="35" t="str">
        <f>IFERROR(VLOOKUP(基準給与届データ!S688,【参照】標準報酬月額テーブル!$E$3:$I$33,5,TRUE),"")</f>
        <v/>
      </c>
      <c r="W688" s="35" t="str">
        <f t="shared" si="67"/>
        <v/>
      </c>
      <c r="X688" s="37"/>
      <c r="Y688" s="37"/>
      <c r="Z688" s="37"/>
      <c r="AA688" s="37"/>
      <c r="AB688" s="37"/>
      <c r="AC688" s="37"/>
      <c r="AD688" s="37"/>
    </row>
    <row r="689" spans="1:30" s="38" customFormat="1" x14ac:dyDescent="0.15">
      <c r="A689" s="36" t="s">
        <v>79</v>
      </c>
      <c r="B689" s="35" t="str">
        <f t="shared" si="62"/>
        <v/>
      </c>
      <c r="C689" s="35" t="str">
        <f>IF(基準給与届!B689="","",基準給与届!B689)</f>
        <v/>
      </c>
      <c r="D689" s="35" t="str">
        <f>IF(基準給与届!C689="","",基準給与届!C689)</f>
        <v/>
      </c>
      <c r="E689" s="37" t="str">
        <f>IF(基準給与届!D689="","",基準給与届!D689)</f>
        <v/>
      </c>
      <c r="F689" s="37" t="str">
        <f>IF(基準給与届!E689="","",基準給与届!E689)</f>
        <v/>
      </c>
      <c r="G689" s="35" t="str">
        <f>IF(基準給与届!F689="","",基準給与届!F689)</f>
        <v/>
      </c>
      <c r="H689" s="35" t="str">
        <f>IF(基準給与届!G689="","",基準給与届!G689)</f>
        <v/>
      </c>
      <c r="I689" s="35"/>
      <c r="J689" s="35"/>
      <c r="K689" s="35"/>
      <c r="L689" s="35"/>
      <c r="M689" s="37"/>
      <c r="N689" s="37"/>
      <c r="O689" s="37"/>
      <c r="P689" s="37"/>
      <c r="Q689" s="35" t="str">
        <f t="shared" si="63"/>
        <v>0901</v>
      </c>
      <c r="R689" s="35" t="str">
        <f t="shared" si="64"/>
        <v/>
      </c>
      <c r="S689" s="35" t="str">
        <f>IF(基準給与届!H689="","",基準給与届!H689)</f>
        <v/>
      </c>
      <c r="T689" s="35" t="str">
        <f t="shared" si="65"/>
        <v/>
      </c>
      <c r="U689" s="35" t="str">
        <f t="shared" si="66"/>
        <v/>
      </c>
      <c r="V689" s="35" t="str">
        <f>IFERROR(VLOOKUP(基準給与届データ!S689,【参照】標準報酬月額テーブル!$E$3:$I$33,5,TRUE),"")</f>
        <v/>
      </c>
      <c r="W689" s="35" t="str">
        <f t="shared" si="67"/>
        <v/>
      </c>
      <c r="X689" s="37"/>
      <c r="Y689" s="37"/>
      <c r="Z689" s="37"/>
      <c r="AA689" s="37"/>
      <c r="AB689" s="37"/>
      <c r="AC689" s="37"/>
      <c r="AD689" s="37"/>
    </row>
    <row r="690" spans="1:30" s="38" customFormat="1" x14ac:dyDescent="0.15">
      <c r="A690" s="36" t="s">
        <v>79</v>
      </c>
      <c r="B690" s="35" t="str">
        <f t="shared" si="62"/>
        <v/>
      </c>
      <c r="C690" s="35" t="str">
        <f>IF(基準給与届!B690="","",基準給与届!B690)</f>
        <v/>
      </c>
      <c r="D690" s="35" t="str">
        <f>IF(基準給与届!C690="","",基準給与届!C690)</f>
        <v/>
      </c>
      <c r="E690" s="37" t="str">
        <f>IF(基準給与届!D690="","",基準給与届!D690)</f>
        <v/>
      </c>
      <c r="F690" s="37" t="str">
        <f>IF(基準給与届!E690="","",基準給与届!E690)</f>
        <v/>
      </c>
      <c r="G690" s="35" t="str">
        <f>IF(基準給与届!F690="","",基準給与届!F690)</f>
        <v/>
      </c>
      <c r="H690" s="35" t="str">
        <f>IF(基準給与届!G690="","",基準給与届!G690)</f>
        <v/>
      </c>
      <c r="I690" s="35"/>
      <c r="J690" s="35"/>
      <c r="K690" s="35"/>
      <c r="L690" s="35"/>
      <c r="M690" s="37"/>
      <c r="N690" s="37"/>
      <c r="O690" s="37"/>
      <c r="P690" s="37"/>
      <c r="Q690" s="35" t="str">
        <f t="shared" si="63"/>
        <v>0901</v>
      </c>
      <c r="R690" s="35" t="str">
        <f t="shared" si="64"/>
        <v/>
      </c>
      <c r="S690" s="35" t="str">
        <f>IF(基準給与届!H690="","",基準給与届!H690)</f>
        <v/>
      </c>
      <c r="T690" s="35" t="str">
        <f t="shared" si="65"/>
        <v/>
      </c>
      <c r="U690" s="35" t="str">
        <f t="shared" si="66"/>
        <v/>
      </c>
      <c r="V690" s="35" t="str">
        <f>IFERROR(VLOOKUP(基準給与届データ!S690,【参照】標準報酬月額テーブル!$E$3:$I$33,5,TRUE),"")</f>
        <v/>
      </c>
      <c r="W690" s="35" t="str">
        <f t="shared" si="67"/>
        <v/>
      </c>
      <c r="X690" s="37"/>
      <c r="Y690" s="37"/>
      <c r="Z690" s="37"/>
      <c r="AA690" s="37"/>
      <c r="AB690" s="37"/>
      <c r="AC690" s="37"/>
      <c r="AD690" s="37"/>
    </row>
    <row r="691" spans="1:30" s="38" customFormat="1" x14ac:dyDescent="0.15">
      <c r="A691" s="36" t="s">
        <v>79</v>
      </c>
      <c r="B691" s="35" t="str">
        <f t="shared" si="62"/>
        <v/>
      </c>
      <c r="C691" s="35" t="str">
        <f>IF(基準給与届!B691="","",基準給与届!B691)</f>
        <v/>
      </c>
      <c r="D691" s="35" t="str">
        <f>IF(基準給与届!C691="","",基準給与届!C691)</f>
        <v/>
      </c>
      <c r="E691" s="37" t="str">
        <f>IF(基準給与届!D691="","",基準給与届!D691)</f>
        <v/>
      </c>
      <c r="F691" s="37" t="str">
        <f>IF(基準給与届!E691="","",基準給与届!E691)</f>
        <v/>
      </c>
      <c r="G691" s="35" t="str">
        <f>IF(基準給与届!F691="","",基準給与届!F691)</f>
        <v/>
      </c>
      <c r="H691" s="35" t="str">
        <f>IF(基準給与届!G691="","",基準給与届!G691)</f>
        <v/>
      </c>
      <c r="I691" s="35"/>
      <c r="J691" s="35"/>
      <c r="K691" s="35"/>
      <c r="L691" s="35"/>
      <c r="M691" s="37"/>
      <c r="N691" s="37"/>
      <c r="O691" s="37"/>
      <c r="P691" s="37"/>
      <c r="Q691" s="35" t="str">
        <f t="shared" si="63"/>
        <v>0901</v>
      </c>
      <c r="R691" s="35" t="str">
        <f t="shared" si="64"/>
        <v/>
      </c>
      <c r="S691" s="35" t="str">
        <f>IF(基準給与届!H691="","",基準給与届!H691)</f>
        <v/>
      </c>
      <c r="T691" s="35" t="str">
        <f t="shared" si="65"/>
        <v/>
      </c>
      <c r="U691" s="35" t="str">
        <f t="shared" si="66"/>
        <v/>
      </c>
      <c r="V691" s="35" t="str">
        <f>IFERROR(VLOOKUP(基準給与届データ!S691,【参照】標準報酬月額テーブル!$E$3:$I$33,5,TRUE),"")</f>
        <v/>
      </c>
      <c r="W691" s="35" t="str">
        <f t="shared" si="67"/>
        <v/>
      </c>
      <c r="X691" s="37"/>
      <c r="Y691" s="37"/>
      <c r="Z691" s="37"/>
      <c r="AA691" s="37"/>
      <c r="AB691" s="37"/>
      <c r="AC691" s="37"/>
      <c r="AD691" s="37"/>
    </row>
    <row r="692" spans="1:30" s="38" customFormat="1" x14ac:dyDescent="0.15">
      <c r="A692" s="36" t="s">
        <v>79</v>
      </c>
      <c r="B692" s="35" t="str">
        <f t="shared" si="62"/>
        <v/>
      </c>
      <c r="C692" s="35" t="str">
        <f>IF(基準給与届!B692="","",基準給与届!B692)</f>
        <v/>
      </c>
      <c r="D692" s="35" t="str">
        <f>IF(基準給与届!C692="","",基準給与届!C692)</f>
        <v/>
      </c>
      <c r="E692" s="37" t="str">
        <f>IF(基準給与届!D692="","",基準給与届!D692)</f>
        <v/>
      </c>
      <c r="F692" s="37" t="str">
        <f>IF(基準給与届!E692="","",基準給与届!E692)</f>
        <v/>
      </c>
      <c r="G692" s="35" t="str">
        <f>IF(基準給与届!F692="","",基準給与届!F692)</f>
        <v/>
      </c>
      <c r="H692" s="35" t="str">
        <f>IF(基準給与届!G692="","",基準給与届!G692)</f>
        <v/>
      </c>
      <c r="I692" s="35"/>
      <c r="J692" s="35"/>
      <c r="K692" s="35"/>
      <c r="L692" s="35"/>
      <c r="M692" s="37"/>
      <c r="N692" s="37"/>
      <c r="O692" s="37"/>
      <c r="P692" s="37"/>
      <c r="Q692" s="35" t="str">
        <f t="shared" si="63"/>
        <v>0901</v>
      </c>
      <c r="R692" s="35" t="str">
        <f t="shared" si="64"/>
        <v/>
      </c>
      <c r="S692" s="35" t="str">
        <f>IF(基準給与届!H692="","",基準給与届!H692)</f>
        <v/>
      </c>
      <c r="T692" s="35" t="str">
        <f t="shared" si="65"/>
        <v/>
      </c>
      <c r="U692" s="35" t="str">
        <f t="shared" si="66"/>
        <v/>
      </c>
      <c r="V692" s="35" t="str">
        <f>IFERROR(VLOOKUP(基準給与届データ!S692,【参照】標準報酬月額テーブル!$E$3:$I$33,5,TRUE),"")</f>
        <v/>
      </c>
      <c r="W692" s="35" t="str">
        <f t="shared" si="67"/>
        <v/>
      </c>
      <c r="X692" s="37"/>
      <c r="Y692" s="37"/>
      <c r="Z692" s="37"/>
      <c r="AA692" s="37"/>
      <c r="AB692" s="37"/>
      <c r="AC692" s="37"/>
      <c r="AD692" s="37"/>
    </row>
    <row r="693" spans="1:30" s="38" customFormat="1" x14ac:dyDescent="0.15">
      <c r="A693" s="36" t="s">
        <v>79</v>
      </c>
      <c r="B693" s="35" t="str">
        <f t="shared" si="62"/>
        <v/>
      </c>
      <c r="C693" s="35" t="str">
        <f>IF(基準給与届!B693="","",基準給与届!B693)</f>
        <v/>
      </c>
      <c r="D693" s="35" t="str">
        <f>IF(基準給与届!C693="","",基準給与届!C693)</f>
        <v/>
      </c>
      <c r="E693" s="37" t="str">
        <f>IF(基準給与届!D693="","",基準給与届!D693)</f>
        <v/>
      </c>
      <c r="F693" s="37" t="str">
        <f>IF(基準給与届!E693="","",基準給与届!E693)</f>
        <v/>
      </c>
      <c r="G693" s="35" t="str">
        <f>IF(基準給与届!F693="","",基準給与届!F693)</f>
        <v/>
      </c>
      <c r="H693" s="35" t="str">
        <f>IF(基準給与届!G693="","",基準給与届!G693)</f>
        <v/>
      </c>
      <c r="I693" s="35"/>
      <c r="J693" s="35"/>
      <c r="K693" s="35"/>
      <c r="L693" s="35"/>
      <c r="M693" s="37"/>
      <c r="N693" s="37"/>
      <c r="O693" s="37"/>
      <c r="P693" s="37"/>
      <c r="Q693" s="35" t="str">
        <f t="shared" si="63"/>
        <v>0901</v>
      </c>
      <c r="R693" s="35" t="str">
        <f t="shared" si="64"/>
        <v/>
      </c>
      <c r="S693" s="35" t="str">
        <f>IF(基準給与届!H693="","",基準給与届!H693)</f>
        <v/>
      </c>
      <c r="T693" s="35" t="str">
        <f t="shared" si="65"/>
        <v/>
      </c>
      <c r="U693" s="35" t="str">
        <f t="shared" si="66"/>
        <v/>
      </c>
      <c r="V693" s="35" t="str">
        <f>IFERROR(VLOOKUP(基準給与届データ!S693,【参照】標準報酬月額テーブル!$E$3:$I$33,5,TRUE),"")</f>
        <v/>
      </c>
      <c r="W693" s="35" t="str">
        <f t="shared" si="67"/>
        <v/>
      </c>
      <c r="X693" s="37"/>
      <c r="Y693" s="37"/>
      <c r="Z693" s="37"/>
      <c r="AA693" s="37"/>
      <c r="AB693" s="37"/>
      <c r="AC693" s="37"/>
      <c r="AD693" s="37"/>
    </row>
    <row r="694" spans="1:30" s="38" customFormat="1" x14ac:dyDescent="0.15">
      <c r="A694" s="36" t="s">
        <v>79</v>
      </c>
      <c r="B694" s="35" t="str">
        <f t="shared" si="62"/>
        <v/>
      </c>
      <c r="C694" s="35" t="str">
        <f>IF(基準給与届!B694="","",基準給与届!B694)</f>
        <v/>
      </c>
      <c r="D694" s="35" t="str">
        <f>IF(基準給与届!C694="","",基準給与届!C694)</f>
        <v/>
      </c>
      <c r="E694" s="37" t="str">
        <f>IF(基準給与届!D694="","",基準給与届!D694)</f>
        <v/>
      </c>
      <c r="F694" s="37" t="str">
        <f>IF(基準給与届!E694="","",基準給与届!E694)</f>
        <v/>
      </c>
      <c r="G694" s="35" t="str">
        <f>IF(基準給与届!F694="","",基準給与届!F694)</f>
        <v/>
      </c>
      <c r="H694" s="35" t="str">
        <f>IF(基準給与届!G694="","",基準給与届!G694)</f>
        <v/>
      </c>
      <c r="I694" s="35"/>
      <c r="J694" s="35"/>
      <c r="K694" s="35"/>
      <c r="L694" s="35"/>
      <c r="M694" s="37"/>
      <c r="N694" s="37"/>
      <c r="O694" s="37"/>
      <c r="P694" s="37"/>
      <c r="Q694" s="35" t="str">
        <f t="shared" si="63"/>
        <v>0901</v>
      </c>
      <c r="R694" s="35" t="str">
        <f t="shared" si="64"/>
        <v/>
      </c>
      <c r="S694" s="35" t="str">
        <f>IF(基準給与届!H694="","",基準給与届!H694)</f>
        <v/>
      </c>
      <c r="T694" s="35" t="str">
        <f t="shared" si="65"/>
        <v/>
      </c>
      <c r="U694" s="35" t="str">
        <f t="shared" si="66"/>
        <v/>
      </c>
      <c r="V694" s="35" t="str">
        <f>IFERROR(VLOOKUP(基準給与届データ!S694,【参照】標準報酬月額テーブル!$E$3:$I$33,5,TRUE),"")</f>
        <v/>
      </c>
      <c r="W694" s="35" t="str">
        <f t="shared" si="67"/>
        <v/>
      </c>
      <c r="X694" s="37"/>
      <c r="Y694" s="37"/>
      <c r="Z694" s="37"/>
      <c r="AA694" s="37"/>
      <c r="AB694" s="37"/>
      <c r="AC694" s="37"/>
      <c r="AD694" s="37"/>
    </row>
    <row r="695" spans="1:30" s="38" customFormat="1" x14ac:dyDescent="0.15">
      <c r="A695" s="36" t="s">
        <v>79</v>
      </c>
      <c r="B695" s="35" t="str">
        <f t="shared" si="62"/>
        <v/>
      </c>
      <c r="C695" s="35" t="str">
        <f>IF(基準給与届!B695="","",基準給与届!B695)</f>
        <v/>
      </c>
      <c r="D695" s="35" t="str">
        <f>IF(基準給与届!C695="","",基準給与届!C695)</f>
        <v/>
      </c>
      <c r="E695" s="37" t="str">
        <f>IF(基準給与届!D695="","",基準給与届!D695)</f>
        <v/>
      </c>
      <c r="F695" s="37" t="str">
        <f>IF(基準給与届!E695="","",基準給与届!E695)</f>
        <v/>
      </c>
      <c r="G695" s="35" t="str">
        <f>IF(基準給与届!F695="","",基準給与届!F695)</f>
        <v/>
      </c>
      <c r="H695" s="35" t="str">
        <f>IF(基準給与届!G695="","",基準給与届!G695)</f>
        <v/>
      </c>
      <c r="I695" s="35"/>
      <c r="J695" s="35"/>
      <c r="K695" s="35"/>
      <c r="L695" s="35"/>
      <c r="M695" s="37"/>
      <c r="N695" s="37"/>
      <c r="O695" s="37"/>
      <c r="P695" s="37"/>
      <c r="Q695" s="35" t="str">
        <f t="shared" si="63"/>
        <v>0901</v>
      </c>
      <c r="R695" s="35" t="str">
        <f t="shared" si="64"/>
        <v/>
      </c>
      <c r="S695" s="35" t="str">
        <f>IF(基準給与届!H695="","",基準給与届!H695)</f>
        <v/>
      </c>
      <c r="T695" s="35" t="str">
        <f t="shared" si="65"/>
        <v/>
      </c>
      <c r="U695" s="35" t="str">
        <f t="shared" si="66"/>
        <v/>
      </c>
      <c r="V695" s="35" t="str">
        <f>IFERROR(VLOOKUP(基準給与届データ!S695,【参照】標準報酬月額テーブル!$E$3:$I$33,5,TRUE),"")</f>
        <v/>
      </c>
      <c r="W695" s="35" t="str">
        <f t="shared" si="67"/>
        <v/>
      </c>
      <c r="X695" s="37"/>
      <c r="Y695" s="37"/>
      <c r="Z695" s="37"/>
      <c r="AA695" s="37"/>
      <c r="AB695" s="37"/>
      <c r="AC695" s="37"/>
      <c r="AD695" s="37"/>
    </row>
    <row r="696" spans="1:30" s="38" customFormat="1" x14ac:dyDescent="0.15">
      <c r="A696" s="36" t="s">
        <v>79</v>
      </c>
      <c r="B696" s="35" t="str">
        <f t="shared" si="62"/>
        <v/>
      </c>
      <c r="C696" s="35" t="str">
        <f>IF(基準給与届!B696="","",基準給与届!B696)</f>
        <v/>
      </c>
      <c r="D696" s="35" t="str">
        <f>IF(基準給与届!C696="","",基準給与届!C696)</f>
        <v/>
      </c>
      <c r="E696" s="37" t="str">
        <f>IF(基準給与届!D696="","",基準給与届!D696)</f>
        <v/>
      </c>
      <c r="F696" s="37" t="str">
        <f>IF(基準給与届!E696="","",基準給与届!E696)</f>
        <v/>
      </c>
      <c r="G696" s="35" t="str">
        <f>IF(基準給与届!F696="","",基準給与届!F696)</f>
        <v/>
      </c>
      <c r="H696" s="35" t="str">
        <f>IF(基準給与届!G696="","",基準給与届!G696)</f>
        <v/>
      </c>
      <c r="I696" s="35"/>
      <c r="J696" s="35"/>
      <c r="K696" s="35"/>
      <c r="L696" s="35"/>
      <c r="M696" s="37"/>
      <c r="N696" s="37"/>
      <c r="O696" s="37"/>
      <c r="P696" s="37"/>
      <c r="Q696" s="35" t="str">
        <f t="shared" si="63"/>
        <v>0901</v>
      </c>
      <c r="R696" s="35" t="str">
        <f t="shared" si="64"/>
        <v/>
      </c>
      <c r="S696" s="35" t="str">
        <f>IF(基準給与届!H696="","",基準給与届!H696)</f>
        <v/>
      </c>
      <c r="T696" s="35" t="str">
        <f t="shared" si="65"/>
        <v/>
      </c>
      <c r="U696" s="35" t="str">
        <f t="shared" si="66"/>
        <v/>
      </c>
      <c r="V696" s="35" t="str">
        <f>IFERROR(VLOOKUP(基準給与届データ!S696,【参照】標準報酬月額テーブル!$E$3:$I$33,5,TRUE),"")</f>
        <v/>
      </c>
      <c r="W696" s="35" t="str">
        <f t="shared" si="67"/>
        <v/>
      </c>
      <c r="X696" s="37"/>
      <c r="Y696" s="37"/>
      <c r="Z696" s="37"/>
      <c r="AA696" s="37"/>
      <c r="AB696" s="37"/>
      <c r="AC696" s="37"/>
      <c r="AD696" s="37"/>
    </row>
    <row r="697" spans="1:30" s="38" customFormat="1" x14ac:dyDescent="0.15">
      <c r="A697" s="36" t="s">
        <v>79</v>
      </c>
      <c r="B697" s="35" t="str">
        <f t="shared" si="62"/>
        <v/>
      </c>
      <c r="C697" s="35" t="str">
        <f>IF(基準給与届!B697="","",基準給与届!B697)</f>
        <v/>
      </c>
      <c r="D697" s="35" t="str">
        <f>IF(基準給与届!C697="","",基準給与届!C697)</f>
        <v/>
      </c>
      <c r="E697" s="37" t="str">
        <f>IF(基準給与届!D697="","",基準給与届!D697)</f>
        <v/>
      </c>
      <c r="F697" s="37" t="str">
        <f>IF(基準給与届!E697="","",基準給与届!E697)</f>
        <v/>
      </c>
      <c r="G697" s="35" t="str">
        <f>IF(基準給与届!F697="","",基準給与届!F697)</f>
        <v/>
      </c>
      <c r="H697" s="35" t="str">
        <f>IF(基準給与届!G697="","",基準給与届!G697)</f>
        <v/>
      </c>
      <c r="I697" s="35"/>
      <c r="J697" s="35"/>
      <c r="K697" s="35"/>
      <c r="L697" s="35"/>
      <c r="M697" s="37"/>
      <c r="N697" s="37"/>
      <c r="O697" s="37"/>
      <c r="P697" s="37"/>
      <c r="Q697" s="35" t="str">
        <f t="shared" si="63"/>
        <v>0901</v>
      </c>
      <c r="R697" s="35" t="str">
        <f t="shared" si="64"/>
        <v/>
      </c>
      <c r="S697" s="35" t="str">
        <f>IF(基準給与届!H697="","",基準給与届!H697)</f>
        <v/>
      </c>
      <c r="T697" s="35" t="str">
        <f t="shared" si="65"/>
        <v/>
      </c>
      <c r="U697" s="35" t="str">
        <f t="shared" si="66"/>
        <v/>
      </c>
      <c r="V697" s="35" t="str">
        <f>IFERROR(VLOOKUP(基準給与届データ!S697,【参照】標準報酬月額テーブル!$E$3:$I$33,5,TRUE),"")</f>
        <v/>
      </c>
      <c r="W697" s="35" t="str">
        <f t="shared" si="67"/>
        <v/>
      </c>
      <c r="X697" s="37"/>
      <c r="Y697" s="37"/>
      <c r="Z697" s="37"/>
      <c r="AA697" s="37"/>
      <c r="AB697" s="37"/>
      <c r="AC697" s="37"/>
      <c r="AD697" s="37"/>
    </row>
    <row r="698" spans="1:30" s="38" customFormat="1" x14ac:dyDescent="0.15">
      <c r="A698" s="36" t="s">
        <v>79</v>
      </c>
      <c r="B698" s="35" t="str">
        <f t="shared" si="62"/>
        <v/>
      </c>
      <c r="C698" s="35" t="str">
        <f>IF(基準給与届!B698="","",基準給与届!B698)</f>
        <v/>
      </c>
      <c r="D698" s="35" t="str">
        <f>IF(基準給与届!C698="","",基準給与届!C698)</f>
        <v/>
      </c>
      <c r="E698" s="37" t="str">
        <f>IF(基準給与届!D698="","",基準給与届!D698)</f>
        <v/>
      </c>
      <c r="F698" s="37" t="str">
        <f>IF(基準給与届!E698="","",基準給与届!E698)</f>
        <v/>
      </c>
      <c r="G698" s="35" t="str">
        <f>IF(基準給与届!F698="","",基準給与届!F698)</f>
        <v/>
      </c>
      <c r="H698" s="35" t="str">
        <f>IF(基準給与届!G698="","",基準給与届!G698)</f>
        <v/>
      </c>
      <c r="I698" s="35"/>
      <c r="J698" s="35"/>
      <c r="K698" s="35"/>
      <c r="L698" s="35"/>
      <c r="M698" s="37"/>
      <c r="N698" s="37"/>
      <c r="O698" s="37"/>
      <c r="P698" s="37"/>
      <c r="Q698" s="35" t="str">
        <f t="shared" si="63"/>
        <v>0901</v>
      </c>
      <c r="R698" s="35" t="str">
        <f t="shared" si="64"/>
        <v/>
      </c>
      <c r="S698" s="35" t="str">
        <f>IF(基準給与届!H698="","",基準給与届!H698)</f>
        <v/>
      </c>
      <c r="T698" s="35" t="str">
        <f t="shared" si="65"/>
        <v/>
      </c>
      <c r="U698" s="35" t="str">
        <f t="shared" si="66"/>
        <v/>
      </c>
      <c r="V698" s="35" t="str">
        <f>IFERROR(VLOOKUP(基準給与届データ!S698,【参照】標準報酬月額テーブル!$E$3:$I$33,5,TRUE),"")</f>
        <v/>
      </c>
      <c r="W698" s="35" t="str">
        <f t="shared" si="67"/>
        <v/>
      </c>
      <c r="X698" s="37"/>
      <c r="Y698" s="37"/>
      <c r="Z698" s="37"/>
      <c r="AA698" s="37"/>
      <c r="AB698" s="37"/>
      <c r="AC698" s="37"/>
      <c r="AD698" s="37"/>
    </row>
    <row r="699" spans="1:30" s="38" customFormat="1" x14ac:dyDescent="0.15">
      <c r="A699" s="36" t="s">
        <v>79</v>
      </c>
      <c r="B699" s="35" t="str">
        <f t="shared" si="62"/>
        <v/>
      </c>
      <c r="C699" s="35" t="str">
        <f>IF(基準給与届!B699="","",基準給与届!B699)</f>
        <v/>
      </c>
      <c r="D699" s="35" t="str">
        <f>IF(基準給与届!C699="","",基準給与届!C699)</f>
        <v/>
      </c>
      <c r="E699" s="37" t="str">
        <f>IF(基準給与届!D699="","",基準給与届!D699)</f>
        <v/>
      </c>
      <c r="F699" s="37" t="str">
        <f>IF(基準給与届!E699="","",基準給与届!E699)</f>
        <v/>
      </c>
      <c r="G699" s="35" t="str">
        <f>IF(基準給与届!F699="","",基準給与届!F699)</f>
        <v/>
      </c>
      <c r="H699" s="35" t="str">
        <f>IF(基準給与届!G699="","",基準給与届!G699)</f>
        <v/>
      </c>
      <c r="I699" s="35"/>
      <c r="J699" s="35"/>
      <c r="K699" s="35"/>
      <c r="L699" s="35"/>
      <c r="M699" s="37"/>
      <c r="N699" s="37"/>
      <c r="O699" s="37"/>
      <c r="P699" s="37"/>
      <c r="Q699" s="35" t="str">
        <f t="shared" si="63"/>
        <v>0901</v>
      </c>
      <c r="R699" s="35" t="str">
        <f t="shared" si="64"/>
        <v/>
      </c>
      <c r="S699" s="35" t="str">
        <f>IF(基準給与届!H699="","",基準給与届!H699)</f>
        <v/>
      </c>
      <c r="T699" s="35" t="str">
        <f t="shared" si="65"/>
        <v/>
      </c>
      <c r="U699" s="35" t="str">
        <f t="shared" si="66"/>
        <v/>
      </c>
      <c r="V699" s="35" t="str">
        <f>IFERROR(VLOOKUP(基準給与届データ!S699,【参照】標準報酬月額テーブル!$E$3:$I$33,5,TRUE),"")</f>
        <v/>
      </c>
      <c r="W699" s="35" t="str">
        <f t="shared" si="67"/>
        <v/>
      </c>
      <c r="X699" s="37"/>
      <c r="Y699" s="37"/>
      <c r="Z699" s="37"/>
      <c r="AA699" s="37"/>
      <c r="AB699" s="37"/>
      <c r="AC699" s="37"/>
      <c r="AD699" s="37"/>
    </row>
    <row r="700" spans="1:30" s="38" customFormat="1" x14ac:dyDescent="0.15">
      <c r="A700" s="36" t="s">
        <v>79</v>
      </c>
      <c r="B700" s="35" t="str">
        <f t="shared" si="62"/>
        <v/>
      </c>
      <c r="C700" s="35" t="str">
        <f>IF(基準給与届!B700="","",基準給与届!B700)</f>
        <v/>
      </c>
      <c r="D700" s="35" t="str">
        <f>IF(基準給与届!C700="","",基準給与届!C700)</f>
        <v/>
      </c>
      <c r="E700" s="37" t="str">
        <f>IF(基準給与届!D700="","",基準給与届!D700)</f>
        <v/>
      </c>
      <c r="F700" s="37" t="str">
        <f>IF(基準給与届!E700="","",基準給与届!E700)</f>
        <v/>
      </c>
      <c r="G700" s="35" t="str">
        <f>IF(基準給与届!F700="","",基準給与届!F700)</f>
        <v/>
      </c>
      <c r="H700" s="35" t="str">
        <f>IF(基準給与届!G700="","",基準給与届!G700)</f>
        <v/>
      </c>
      <c r="I700" s="35"/>
      <c r="J700" s="35"/>
      <c r="K700" s="35"/>
      <c r="L700" s="35"/>
      <c r="M700" s="37"/>
      <c r="N700" s="37"/>
      <c r="O700" s="37"/>
      <c r="P700" s="37"/>
      <c r="Q700" s="35" t="str">
        <f t="shared" si="63"/>
        <v>0901</v>
      </c>
      <c r="R700" s="35" t="str">
        <f t="shared" si="64"/>
        <v/>
      </c>
      <c r="S700" s="35" t="str">
        <f>IF(基準給与届!H700="","",基準給与届!H700)</f>
        <v/>
      </c>
      <c r="T700" s="35" t="str">
        <f t="shared" si="65"/>
        <v/>
      </c>
      <c r="U700" s="35" t="str">
        <f t="shared" si="66"/>
        <v/>
      </c>
      <c r="V700" s="35" t="str">
        <f>IFERROR(VLOOKUP(基準給与届データ!S700,【参照】標準報酬月額テーブル!$E$3:$I$33,5,TRUE),"")</f>
        <v/>
      </c>
      <c r="W700" s="35" t="str">
        <f t="shared" si="67"/>
        <v/>
      </c>
      <c r="X700" s="37"/>
      <c r="Y700" s="37"/>
      <c r="Z700" s="37"/>
      <c r="AA700" s="37"/>
      <c r="AB700" s="37"/>
      <c r="AC700" s="37"/>
      <c r="AD700" s="37"/>
    </row>
    <row r="701" spans="1:30" s="38" customFormat="1" x14ac:dyDescent="0.15">
      <c r="A701" s="36" t="s">
        <v>79</v>
      </c>
      <c r="B701" s="35" t="str">
        <f t="shared" si="62"/>
        <v/>
      </c>
      <c r="C701" s="35" t="str">
        <f>IF(基準給与届!B701="","",基準給与届!B701)</f>
        <v/>
      </c>
      <c r="D701" s="35" t="str">
        <f>IF(基準給与届!C701="","",基準給与届!C701)</f>
        <v/>
      </c>
      <c r="E701" s="37" t="str">
        <f>IF(基準給与届!D701="","",基準給与届!D701)</f>
        <v/>
      </c>
      <c r="F701" s="37" t="str">
        <f>IF(基準給与届!E701="","",基準給与届!E701)</f>
        <v/>
      </c>
      <c r="G701" s="35" t="str">
        <f>IF(基準給与届!F701="","",基準給与届!F701)</f>
        <v/>
      </c>
      <c r="H701" s="35" t="str">
        <f>IF(基準給与届!G701="","",基準給与届!G701)</f>
        <v/>
      </c>
      <c r="I701" s="35"/>
      <c r="J701" s="35"/>
      <c r="K701" s="35"/>
      <c r="L701" s="35"/>
      <c r="M701" s="37"/>
      <c r="N701" s="37"/>
      <c r="O701" s="37"/>
      <c r="P701" s="37"/>
      <c r="Q701" s="35" t="str">
        <f t="shared" si="63"/>
        <v>0901</v>
      </c>
      <c r="R701" s="35" t="str">
        <f t="shared" si="64"/>
        <v/>
      </c>
      <c r="S701" s="35" t="str">
        <f>IF(基準給与届!H701="","",基準給与届!H701)</f>
        <v/>
      </c>
      <c r="T701" s="35" t="str">
        <f t="shared" si="65"/>
        <v/>
      </c>
      <c r="U701" s="35" t="str">
        <f t="shared" si="66"/>
        <v/>
      </c>
      <c r="V701" s="35" t="str">
        <f>IFERROR(VLOOKUP(基準給与届データ!S701,【参照】標準報酬月額テーブル!$E$3:$I$33,5,TRUE),"")</f>
        <v/>
      </c>
      <c r="W701" s="35" t="str">
        <f t="shared" si="67"/>
        <v/>
      </c>
      <c r="X701" s="37"/>
      <c r="Y701" s="37"/>
      <c r="Z701" s="37"/>
      <c r="AA701" s="37"/>
      <c r="AB701" s="37"/>
      <c r="AC701" s="37"/>
      <c r="AD701" s="37"/>
    </row>
    <row r="702" spans="1:30" s="38" customFormat="1" x14ac:dyDescent="0.15">
      <c r="A702" s="36" t="s">
        <v>79</v>
      </c>
      <c r="B702" s="35" t="str">
        <f t="shared" si="62"/>
        <v/>
      </c>
      <c r="C702" s="35" t="str">
        <f>IF(基準給与届!B702="","",基準給与届!B702)</f>
        <v/>
      </c>
      <c r="D702" s="35" t="str">
        <f>IF(基準給与届!C702="","",基準給与届!C702)</f>
        <v/>
      </c>
      <c r="E702" s="37" t="str">
        <f>IF(基準給与届!D702="","",基準給与届!D702)</f>
        <v/>
      </c>
      <c r="F702" s="37" t="str">
        <f>IF(基準給与届!E702="","",基準給与届!E702)</f>
        <v/>
      </c>
      <c r="G702" s="35" t="str">
        <f>IF(基準給与届!F702="","",基準給与届!F702)</f>
        <v/>
      </c>
      <c r="H702" s="35" t="str">
        <f>IF(基準給与届!G702="","",基準給与届!G702)</f>
        <v/>
      </c>
      <c r="I702" s="35"/>
      <c r="J702" s="35"/>
      <c r="K702" s="35"/>
      <c r="L702" s="35"/>
      <c r="M702" s="37"/>
      <c r="N702" s="37"/>
      <c r="O702" s="37"/>
      <c r="P702" s="37"/>
      <c r="Q702" s="35" t="str">
        <f t="shared" si="63"/>
        <v>0901</v>
      </c>
      <c r="R702" s="35" t="str">
        <f t="shared" si="64"/>
        <v/>
      </c>
      <c r="S702" s="35" t="str">
        <f>IF(基準給与届!H702="","",基準給与届!H702)</f>
        <v/>
      </c>
      <c r="T702" s="35" t="str">
        <f t="shared" si="65"/>
        <v/>
      </c>
      <c r="U702" s="35" t="str">
        <f t="shared" si="66"/>
        <v/>
      </c>
      <c r="V702" s="35" t="str">
        <f>IFERROR(VLOOKUP(基準給与届データ!S702,【参照】標準報酬月額テーブル!$E$3:$I$33,5,TRUE),"")</f>
        <v/>
      </c>
      <c r="W702" s="35" t="str">
        <f t="shared" si="67"/>
        <v/>
      </c>
      <c r="X702" s="37"/>
      <c r="Y702" s="37"/>
      <c r="Z702" s="37"/>
      <c r="AA702" s="37"/>
      <c r="AB702" s="37"/>
      <c r="AC702" s="37"/>
      <c r="AD702" s="37"/>
    </row>
    <row r="703" spans="1:30" s="38" customFormat="1" x14ac:dyDescent="0.15">
      <c r="A703" s="36" t="s">
        <v>79</v>
      </c>
      <c r="B703" s="35" t="str">
        <f t="shared" si="62"/>
        <v/>
      </c>
      <c r="C703" s="35" t="str">
        <f>IF(基準給与届!B703="","",基準給与届!B703)</f>
        <v/>
      </c>
      <c r="D703" s="35" t="str">
        <f>IF(基準給与届!C703="","",基準給与届!C703)</f>
        <v/>
      </c>
      <c r="E703" s="37" t="str">
        <f>IF(基準給与届!D703="","",基準給与届!D703)</f>
        <v/>
      </c>
      <c r="F703" s="37" t="str">
        <f>IF(基準給与届!E703="","",基準給与届!E703)</f>
        <v/>
      </c>
      <c r="G703" s="35" t="str">
        <f>IF(基準給与届!F703="","",基準給与届!F703)</f>
        <v/>
      </c>
      <c r="H703" s="35" t="str">
        <f>IF(基準給与届!G703="","",基準給与届!G703)</f>
        <v/>
      </c>
      <c r="I703" s="35"/>
      <c r="J703" s="35"/>
      <c r="K703" s="35"/>
      <c r="L703" s="35"/>
      <c r="M703" s="37"/>
      <c r="N703" s="37"/>
      <c r="O703" s="37"/>
      <c r="P703" s="37"/>
      <c r="Q703" s="35" t="str">
        <f t="shared" si="63"/>
        <v>0901</v>
      </c>
      <c r="R703" s="35" t="str">
        <f t="shared" si="64"/>
        <v/>
      </c>
      <c r="S703" s="35" t="str">
        <f>IF(基準給与届!H703="","",基準給与届!H703)</f>
        <v/>
      </c>
      <c r="T703" s="35" t="str">
        <f t="shared" si="65"/>
        <v/>
      </c>
      <c r="U703" s="35" t="str">
        <f t="shared" si="66"/>
        <v/>
      </c>
      <c r="V703" s="35" t="str">
        <f>IFERROR(VLOOKUP(基準給与届データ!S703,【参照】標準報酬月額テーブル!$E$3:$I$33,5,TRUE),"")</f>
        <v/>
      </c>
      <c r="W703" s="35" t="str">
        <f t="shared" si="67"/>
        <v/>
      </c>
      <c r="X703" s="37"/>
      <c r="Y703" s="37"/>
      <c r="Z703" s="37"/>
      <c r="AA703" s="37"/>
      <c r="AB703" s="37"/>
      <c r="AC703" s="37"/>
      <c r="AD703" s="37"/>
    </row>
    <row r="704" spans="1:30" s="38" customFormat="1" x14ac:dyDescent="0.15">
      <c r="A704" s="36" t="s">
        <v>79</v>
      </c>
      <c r="B704" s="35" t="str">
        <f t="shared" si="62"/>
        <v/>
      </c>
      <c r="C704" s="35" t="str">
        <f>IF(基準給与届!B704="","",基準給与届!B704)</f>
        <v/>
      </c>
      <c r="D704" s="35" t="str">
        <f>IF(基準給与届!C704="","",基準給与届!C704)</f>
        <v/>
      </c>
      <c r="E704" s="37" t="str">
        <f>IF(基準給与届!D704="","",基準給与届!D704)</f>
        <v/>
      </c>
      <c r="F704" s="37" t="str">
        <f>IF(基準給与届!E704="","",基準給与届!E704)</f>
        <v/>
      </c>
      <c r="G704" s="35" t="str">
        <f>IF(基準給与届!F704="","",基準給与届!F704)</f>
        <v/>
      </c>
      <c r="H704" s="35" t="str">
        <f>IF(基準給与届!G704="","",基準給与届!G704)</f>
        <v/>
      </c>
      <c r="I704" s="35"/>
      <c r="J704" s="35"/>
      <c r="K704" s="35"/>
      <c r="L704" s="35"/>
      <c r="M704" s="37"/>
      <c r="N704" s="37"/>
      <c r="O704" s="37"/>
      <c r="P704" s="37"/>
      <c r="Q704" s="35" t="str">
        <f t="shared" si="63"/>
        <v>0901</v>
      </c>
      <c r="R704" s="35" t="str">
        <f t="shared" si="64"/>
        <v/>
      </c>
      <c r="S704" s="35" t="str">
        <f>IF(基準給与届!H704="","",基準給与届!H704)</f>
        <v/>
      </c>
      <c r="T704" s="35" t="str">
        <f t="shared" si="65"/>
        <v/>
      </c>
      <c r="U704" s="35" t="str">
        <f t="shared" si="66"/>
        <v/>
      </c>
      <c r="V704" s="35" t="str">
        <f>IFERROR(VLOOKUP(基準給与届データ!S704,【参照】標準報酬月額テーブル!$E$3:$I$33,5,TRUE),"")</f>
        <v/>
      </c>
      <c r="W704" s="35" t="str">
        <f t="shared" si="67"/>
        <v/>
      </c>
      <c r="X704" s="37"/>
      <c r="Y704" s="37"/>
      <c r="Z704" s="37"/>
      <c r="AA704" s="37"/>
      <c r="AB704" s="37"/>
      <c r="AC704" s="37"/>
      <c r="AD704" s="37"/>
    </row>
    <row r="705" spans="1:30" s="38" customFormat="1" x14ac:dyDescent="0.15">
      <c r="A705" s="36" t="s">
        <v>79</v>
      </c>
      <c r="B705" s="35" t="str">
        <f t="shared" si="62"/>
        <v/>
      </c>
      <c r="C705" s="35" t="str">
        <f>IF(基準給与届!B705="","",基準給与届!B705)</f>
        <v/>
      </c>
      <c r="D705" s="35" t="str">
        <f>IF(基準給与届!C705="","",基準給与届!C705)</f>
        <v/>
      </c>
      <c r="E705" s="37" t="str">
        <f>IF(基準給与届!D705="","",基準給与届!D705)</f>
        <v/>
      </c>
      <c r="F705" s="37" t="str">
        <f>IF(基準給与届!E705="","",基準給与届!E705)</f>
        <v/>
      </c>
      <c r="G705" s="35" t="str">
        <f>IF(基準給与届!F705="","",基準給与届!F705)</f>
        <v/>
      </c>
      <c r="H705" s="35" t="str">
        <f>IF(基準給与届!G705="","",基準給与届!G705)</f>
        <v/>
      </c>
      <c r="I705" s="35"/>
      <c r="J705" s="35"/>
      <c r="K705" s="35"/>
      <c r="L705" s="35"/>
      <c r="M705" s="37"/>
      <c r="N705" s="37"/>
      <c r="O705" s="37"/>
      <c r="P705" s="37"/>
      <c r="Q705" s="35" t="str">
        <f t="shared" si="63"/>
        <v>0901</v>
      </c>
      <c r="R705" s="35" t="str">
        <f t="shared" si="64"/>
        <v/>
      </c>
      <c r="S705" s="35" t="str">
        <f>IF(基準給与届!H705="","",基準給与届!H705)</f>
        <v/>
      </c>
      <c r="T705" s="35" t="str">
        <f t="shared" si="65"/>
        <v/>
      </c>
      <c r="U705" s="35" t="str">
        <f t="shared" si="66"/>
        <v/>
      </c>
      <c r="V705" s="35" t="str">
        <f>IFERROR(VLOOKUP(基準給与届データ!S705,【参照】標準報酬月額テーブル!$E$3:$I$33,5,TRUE),"")</f>
        <v/>
      </c>
      <c r="W705" s="35" t="str">
        <f t="shared" si="67"/>
        <v/>
      </c>
      <c r="X705" s="37"/>
      <c r="Y705" s="37"/>
      <c r="Z705" s="37"/>
      <c r="AA705" s="37"/>
      <c r="AB705" s="37"/>
      <c r="AC705" s="37"/>
      <c r="AD705" s="37"/>
    </row>
    <row r="706" spans="1:30" s="38" customFormat="1" x14ac:dyDescent="0.15">
      <c r="A706" s="36" t="s">
        <v>79</v>
      </c>
      <c r="B706" s="35" t="str">
        <f t="shared" si="62"/>
        <v/>
      </c>
      <c r="C706" s="35" t="str">
        <f>IF(基準給与届!B706="","",基準給与届!B706)</f>
        <v/>
      </c>
      <c r="D706" s="35" t="str">
        <f>IF(基準給与届!C706="","",基準給与届!C706)</f>
        <v/>
      </c>
      <c r="E706" s="37" t="str">
        <f>IF(基準給与届!D706="","",基準給与届!D706)</f>
        <v/>
      </c>
      <c r="F706" s="37" t="str">
        <f>IF(基準給与届!E706="","",基準給与届!E706)</f>
        <v/>
      </c>
      <c r="G706" s="35" t="str">
        <f>IF(基準給与届!F706="","",基準給与届!F706)</f>
        <v/>
      </c>
      <c r="H706" s="35" t="str">
        <f>IF(基準給与届!G706="","",基準給与届!G706)</f>
        <v/>
      </c>
      <c r="I706" s="35"/>
      <c r="J706" s="35"/>
      <c r="K706" s="35"/>
      <c r="L706" s="35"/>
      <c r="M706" s="37"/>
      <c r="N706" s="37"/>
      <c r="O706" s="37"/>
      <c r="P706" s="37"/>
      <c r="Q706" s="35" t="str">
        <f t="shared" si="63"/>
        <v>0901</v>
      </c>
      <c r="R706" s="35" t="str">
        <f t="shared" si="64"/>
        <v/>
      </c>
      <c r="S706" s="35" t="str">
        <f>IF(基準給与届!H706="","",基準給与届!H706)</f>
        <v/>
      </c>
      <c r="T706" s="35" t="str">
        <f t="shared" si="65"/>
        <v/>
      </c>
      <c r="U706" s="35" t="str">
        <f t="shared" si="66"/>
        <v/>
      </c>
      <c r="V706" s="35" t="str">
        <f>IFERROR(VLOOKUP(基準給与届データ!S706,【参照】標準報酬月額テーブル!$E$3:$I$33,5,TRUE),"")</f>
        <v/>
      </c>
      <c r="W706" s="35" t="str">
        <f t="shared" si="67"/>
        <v/>
      </c>
      <c r="X706" s="37"/>
      <c r="Y706" s="37"/>
      <c r="Z706" s="37"/>
      <c r="AA706" s="37"/>
      <c r="AB706" s="37"/>
      <c r="AC706" s="37"/>
      <c r="AD706" s="37"/>
    </row>
    <row r="707" spans="1:30" s="38" customFormat="1" x14ac:dyDescent="0.15">
      <c r="A707" s="36" t="s">
        <v>79</v>
      </c>
      <c r="B707" s="35" t="str">
        <f t="shared" si="62"/>
        <v/>
      </c>
      <c r="C707" s="35" t="str">
        <f>IF(基準給与届!B707="","",基準給与届!B707)</f>
        <v/>
      </c>
      <c r="D707" s="35" t="str">
        <f>IF(基準給与届!C707="","",基準給与届!C707)</f>
        <v/>
      </c>
      <c r="E707" s="37" t="str">
        <f>IF(基準給与届!D707="","",基準給与届!D707)</f>
        <v/>
      </c>
      <c r="F707" s="37" t="str">
        <f>IF(基準給与届!E707="","",基準給与届!E707)</f>
        <v/>
      </c>
      <c r="G707" s="35" t="str">
        <f>IF(基準給与届!F707="","",基準給与届!F707)</f>
        <v/>
      </c>
      <c r="H707" s="35" t="str">
        <f>IF(基準給与届!G707="","",基準給与届!G707)</f>
        <v/>
      </c>
      <c r="I707" s="35"/>
      <c r="J707" s="35"/>
      <c r="K707" s="35"/>
      <c r="L707" s="35"/>
      <c r="M707" s="37"/>
      <c r="N707" s="37"/>
      <c r="O707" s="37"/>
      <c r="P707" s="37"/>
      <c r="Q707" s="35" t="str">
        <f t="shared" si="63"/>
        <v>0901</v>
      </c>
      <c r="R707" s="35" t="str">
        <f t="shared" si="64"/>
        <v/>
      </c>
      <c r="S707" s="35" t="str">
        <f>IF(基準給与届!H707="","",基準給与届!H707)</f>
        <v/>
      </c>
      <c r="T707" s="35" t="str">
        <f t="shared" si="65"/>
        <v/>
      </c>
      <c r="U707" s="35" t="str">
        <f t="shared" si="66"/>
        <v/>
      </c>
      <c r="V707" s="35" t="str">
        <f>IFERROR(VLOOKUP(基準給与届データ!S707,【参照】標準報酬月額テーブル!$E$3:$I$33,5,TRUE),"")</f>
        <v/>
      </c>
      <c r="W707" s="35" t="str">
        <f t="shared" si="67"/>
        <v/>
      </c>
      <c r="X707" s="37"/>
      <c r="Y707" s="37"/>
      <c r="Z707" s="37"/>
      <c r="AA707" s="37"/>
      <c r="AB707" s="37"/>
      <c r="AC707" s="37"/>
      <c r="AD707" s="37"/>
    </row>
    <row r="708" spans="1:30" s="38" customFormat="1" x14ac:dyDescent="0.15">
      <c r="A708" s="36" t="s">
        <v>79</v>
      </c>
      <c r="B708" s="35" t="str">
        <f t="shared" si="62"/>
        <v/>
      </c>
      <c r="C708" s="35" t="str">
        <f>IF(基準給与届!B708="","",基準給与届!B708)</f>
        <v/>
      </c>
      <c r="D708" s="35" t="str">
        <f>IF(基準給与届!C708="","",基準給与届!C708)</f>
        <v/>
      </c>
      <c r="E708" s="37" t="str">
        <f>IF(基準給与届!D708="","",基準給与届!D708)</f>
        <v/>
      </c>
      <c r="F708" s="37" t="str">
        <f>IF(基準給与届!E708="","",基準給与届!E708)</f>
        <v/>
      </c>
      <c r="G708" s="35" t="str">
        <f>IF(基準給与届!F708="","",基準給与届!F708)</f>
        <v/>
      </c>
      <c r="H708" s="35" t="str">
        <f>IF(基準給与届!G708="","",基準給与届!G708)</f>
        <v/>
      </c>
      <c r="I708" s="35"/>
      <c r="J708" s="35"/>
      <c r="K708" s="35"/>
      <c r="L708" s="35"/>
      <c r="M708" s="37"/>
      <c r="N708" s="37"/>
      <c r="O708" s="37"/>
      <c r="P708" s="37"/>
      <c r="Q708" s="35" t="str">
        <f t="shared" si="63"/>
        <v>0901</v>
      </c>
      <c r="R708" s="35" t="str">
        <f t="shared" si="64"/>
        <v/>
      </c>
      <c r="S708" s="35" t="str">
        <f>IF(基準給与届!H708="","",基準給与届!H708)</f>
        <v/>
      </c>
      <c r="T708" s="35" t="str">
        <f t="shared" si="65"/>
        <v/>
      </c>
      <c r="U708" s="35" t="str">
        <f t="shared" si="66"/>
        <v/>
      </c>
      <c r="V708" s="35" t="str">
        <f>IFERROR(VLOOKUP(基準給与届データ!S708,【参照】標準報酬月額テーブル!$E$3:$I$33,5,TRUE),"")</f>
        <v/>
      </c>
      <c r="W708" s="35" t="str">
        <f t="shared" si="67"/>
        <v/>
      </c>
      <c r="X708" s="37"/>
      <c r="Y708" s="37"/>
      <c r="Z708" s="37"/>
      <c r="AA708" s="37"/>
      <c r="AB708" s="37"/>
      <c r="AC708" s="37"/>
      <c r="AD708" s="37"/>
    </row>
    <row r="709" spans="1:30" s="38" customFormat="1" x14ac:dyDescent="0.15">
      <c r="A709" s="36" t="s">
        <v>79</v>
      </c>
      <c r="B709" s="35" t="str">
        <f t="shared" si="62"/>
        <v/>
      </c>
      <c r="C709" s="35" t="str">
        <f>IF(基準給与届!B709="","",基準給与届!B709)</f>
        <v/>
      </c>
      <c r="D709" s="35" t="str">
        <f>IF(基準給与届!C709="","",基準給与届!C709)</f>
        <v/>
      </c>
      <c r="E709" s="37" t="str">
        <f>IF(基準給与届!D709="","",基準給与届!D709)</f>
        <v/>
      </c>
      <c r="F709" s="37" t="str">
        <f>IF(基準給与届!E709="","",基準給与届!E709)</f>
        <v/>
      </c>
      <c r="G709" s="35" t="str">
        <f>IF(基準給与届!F709="","",基準給与届!F709)</f>
        <v/>
      </c>
      <c r="H709" s="35" t="str">
        <f>IF(基準給与届!G709="","",基準給与届!G709)</f>
        <v/>
      </c>
      <c r="I709" s="35"/>
      <c r="J709" s="35"/>
      <c r="K709" s="35"/>
      <c r="L709" s="35"/>
      <c r="M709" s="37"/>
      <c r="N709" s="37"/>
      <c r="O709" s="37"/>
      <c r="P709" s="37"/>
      <c r="Q709" s="35" t="str">
        <f t="shared" si="63"/>
        <v>0901</v>
      </c>
      <c r="R709" s="35" t="str">
        <f t="shared" si="64"/>
        <v/>
      </c>
      <c r="S709" s="35" t="str">
        <f>IF(基準給与届!H709="","",基準給与届!H709)</f>
        <v/>
      </c>
      <c r="T709" s="35" t="str">
        <f t="shared" si="65"/>
        <v/>
      </c>
      <c r="U709" s="35" t="str">
        <f t="shared" si="66"/>
        <v/>
      </c>
      <c r="V709" s="35" t="str">
        <f>IFERROR(VLOOKUP(基準給与届データ!S709,【参照】標準報酬月額テーブル!$E$3:$I$33,5,TRUE),"")</f>
        <v/>
      </c>
      <c r="W709" s="35" t="str">
        <f t="shared" si="67"/>
        <v/>
      </c>
      <c r="X709" s="37"/>
      <c r="Y709" s="37"/>
      <c r="Z709" s="37"/>
      <c r="AA709" s="37"/>
      <c r="AB709" s="37"/>
      <c r="AC709" s="37"/>
      <c r="AD709" s="37"/>
    </row>
    <row r="710" spans="1:30" s="38" customFormat="1" x14ac:dyDescent="0.15">
      <c r="A710" s="36" t="s">
        <v>79</v>
      </c>
      <c r="B710" s="35" t="str">
        <f t="shared" si="62"/>
        <v/>
      </c>
      <c r="C710" s="35" t="str">
        <f>IF(基準給与届!B710="","",基準給与届!B710)</f>
        <v/>
      </c>
      <c r="D710" s="35" t="str">
        <f>IF(基準給与届!C710="","",基準給与届!C710)</f>
        <v/>
      </c>
      <c r="E710" s="37" t="str">
        <f>IF(基準給与届!D710="","",基準給与届!D710)</f>
        <v/>
      </c>
      <c r="F710" s="37" t="str">
        <f>IF(基準給与届!E710="","",基準給与届!E710)</f>
        <v/>
      </c>
      <c r="G710" s="35" t="str">
        <f>IF(基準給与届!F710="","",基準給与届!F710)</f>
        <v/>
      </c>
      <c r="H710" s="35" t="str">
        <f>IF(基準給与届!G710="","",基準給与届!G710)</f>
        <v/>
      </c>
      <c r="I710" s="35"/>
      <c r="J710" s="35"/>
      <c r="K710" s="35"/>
      <c r="L710" s="35"/>
      <c r="M710" s="37"/>
      <c r="N710" s="37"/>
      <c r="O710" s="37"/>
      <c r="P710" s="37"/>
      <c r="Q710" s="35" t="str">
        <f t="shared" si="63"/>
        <v>0901</v>
      </c>
      <c r="R710" s="35" t="str">
        <f t="shared" si="64"/>
        <v/>
      </c>
      <c r="S710" s="35" t="str">
        <f>IF(基準給与届!H710="","",基準給与届!H710)</f>
        <v/>
      </c>
      <c r="T710" s="35" t="str">
        <f t="shared" si="65"/>
        <v/>
      </c>
      <c r="U710" s="35" t="str">
        <f t="shared" si="66"/>
        <v/>
      </c>
      <c r="V710" s="35" t="str">
        <f>IFERROR(VLOOKUP(基準給与届データ!S710,【参照】標準報酬月額テーブル!$E$3:$I$33,5,TRUE),"")</f>
        <v/>
      </c>
      <c r="W710" s="35" t="str">
        <f t="shared" si="67"/>
        <v/>
      </c>
      <c r="X710" s="37"/>
      <c r="Y710" s="37"/>
      <c r="Z710" s="37"/>
      <c r="AA710" s="37"/>
      <c r="AB710" s="37"/>
      <c r="AC710" s="37"/>
      <c r="AD710" s="37"/>
    </row>
    <row r="711" spans="1:30" s="38" customFormat="1" x14ac:dyDescent="0.15">
      <c r="A711" s="36" t="s">
        <v>79</v>
      </c>
      <c r="B711" s="35" t="str">
        <f t="shared" si="62"/>
        <v/>
      </c>
      <c r="C711" s="35" t="str">
        <f>IF(基準給与届!B711="","",基準給与届!B711)</f>
        <v/>
      </c>
      <c r="D711" s="35" t="str">
        <f>IF(基準給与届!C711="","",基準給与届!C711)</f>
        <v/>
      </c>
      <c r="E711" s="37" t="str">
        <f>IF(基準給与届!D711="","",基準給与届!D711)</f>
        <v/>
      </c>
      <c r="F711" s="37" t="str">
        <f>IF(基準給与届!E711="","",基準給与届!E711)</f>
        <v/>
      </c>
      <c r="G711" s="35" t="str">
        <f>IF(基準給与届!F711="","",基準給与届!F711)</f>
        <v/>
      </c>
      <c r="H711" s="35" t="str">
        <f>IF(基準給与届!G711="","",基準給与届!G711)</f>
        <v/>
      </c>
      <c r="I711" s="35"/>
      <c r="J711" s="35"/>
      <c r="K711" s="35"/>
      <c r="L711" s="35"/>
      <c r="M711" s="37"/>
      <c r="N711" s="37"/>
      <c r="O711" s="37"/>
      <c r="P711" s="37"/>
      <c r="Q711" s="35" t="str">
        <f t="shared" si="63"/>
        <v>0901</v>
      </c>
      <c r="R711" s="35" t="str">
        <f t="shared" si="64"/>
        <v/>
      </c>
      <c r="S711" s="35" t="str">
        <f>IF(基準給与届!H711="","",基準給与届!H711)</f>
        <v/>
      </c>
      <c r="T711" s="35" t="str">
        <f t="shared" si="65"/>
        <v/>
      </c>
      <c r="U711" s="35" t="str">
        <f t="shared" si="66"/>
        <v/>
      </c>
      <c r="V711" s="35" t="str">
        <f>IFERROR(VLOOKUP(基準給与届データ!S711,【参照】標準報酬月額テーブル!$E$3:$I$33,5,TRUE),"")</f>
        <v/>
      </c>
      <c r="W711" s="35" t="str">
        <f t="shared" si="67"/>
        <v/>
      </c>
      <c r="X711" s="37"/>
      <c r="Y711" s="37"/>
      <c r="Z711" s="37"/>
      <c r="AA711" s="37"/>
      <c r="AB711" s="37"/>
      <c r="AC711" s="37"/>
      <c r="AD711" s="37"/>
    </row>
    <row r="712" spans="1:30" s="38" customFormat="1" x14ac:dyDescent="0.15">
      <c r="A712" s="36" t="s">
        <v>79</v>
      </c>
      <c r="B712" s="35" t="str">
        <f t="shared" si="62"/>
        <v/>
      </c>
      <c r="C712" s="35" t="str">
        <f>IF(基準給与届!B712="","",基準給与届!B712)</f>
        <v/>
      </c>
      <c r="D712" s="35" t="str">
        <f>IF(基準給与届!C712="","",基準給与届!C712)</f>
        <v/>
      </c>
      <c r="E712" s="37" t="str">
        <f>IF(基準給与届!D712="","",基準給与届!D712)</f>
        <v/>
      </c>
      <c r="F712" s="37" t="str">
        <f>IF(基準給与届!E712="","",基準給与届!E712)</f>
        <v/>
      </c>
      <c r="G712" s="35" t="str">
        <f>IF(基準給与届!F712="","",基準給与届!F712)</f>
        <v/>
      </c>
      <c r="H712" s="35" t="str">
        <f>IF(基準給与届!G712="","",基準給与届!G712)</f>
        <v/>
      </c>
      <c r="I712" s="35"/>
      <c r="J712" s="35"/>
      <c r="K712" s="35"/>
      <c r="L712" s="35"/>
      <c r="M712" s="37"/>
      <c r="N712" s="37"/>
      <c r="O712" s="37"/>
      <c r="P712" s="37"/>
      <c r="Q712" s="35" t="str">
        <f t="shared" si="63"/>
        <v>0901</v>
      </c>
      <c r="R712" s="35" t="str">
        <f t="shared" si="64"/>
        <v/>
      </c>
      <c r="S712" s="35" t="str">
        <f>IF(基準給与届!H712="","",基準給与届!H712)</f>
        <v/>
      </c>
      <c r="T712" s="35" t="str">
        <f t="shared" si="65"/>
        <v/>
      </c>
      <c r="U712" s="35" t="str">
        <f t="shared" si="66"/>
        <v/>
      </c>
      <c r="V712" s="35" t="str">
        <f>IFERROR(VLOOKUP(基準給与届データ!S712,【参照】標準報酬月額テーブル!$E$3:$I$33,5,TRUE),"")</f>
        <v/>
      </c>
      <c r="W712" s="35" t="str">
        <f t="shared" si="67"/>
        <v/>
      </c>
      <c r="X712" s="37"/>
      <c r="Y712" s="37"/>
      <c r="Z712" s="37"/>
      <c r="AA712" s="37"/>
      <c r="AB712" s="37"/>
      <c r="AC712" s="37"/>
      <c r="AD712" s="37"/>
    </row>
    <row r="713" spans="1:30" s="38" customFormat="1" x14ac:dyDescent="0.15">
      <c r="A713" s="36" t="s">
        <v>79</v>
      </c>
      <c r="B713" s="35" t="str">
        <f t="shared" si="62"/>
        <v/>
      </c>
      <c r="C713" s="35" t="str">
        <f>IF(基準給与届!B713="","",基準給与届!B713)</f>
        <v/>
      </c>
      <c r="D713" s="35" t="str">
        <f>IF(基準給与届!C713="","",基準給与届!C713)</f>
        <v/>
      </c>
      <c r="E713" s="37" t="str">
        <f>IF(基準給与届!D713="","",基準給与届!D713)</f>
        <v/>
      </c>
      <c r="F713" s="37" t="str">
        <f>IF(基準給与届!E713="","",基準給与届!E713)</f>
        <v/>
      </c>
      <c r="G713" s="35" t="str">
        <f>IF(基準給与届!F713="","",基準給与届!F713)</f>
        <v/>
      </c>
      <c r="H713" s="35" t="str">
        <f>IF(基準給与届!G713="","",基準給与届!G713)</f>
        <v/>
      </c>
      <c r="I713" s="35"/>
      <c r="J713" s="35"/>
      <c r="K713" s="35"/>
      <c r="L713" s="35"/>
      <c r="M713" s="37"/>
      <c r="N713" s="37"/>
      <c r="O713" s="37"/>
      <c r="P713" s="37"/>
      <c r="Q713" s="35" t="str">
        <f t="shared" si="63"/>
        <v>0901</v>
      </c>
      <c r="R713" s="35" t="str">
        <f t="shared" si="64"/>
        <v/>
      </c>
      <c r="S713" s="35" t="str">
        <f>IF(基準給与届!H713="","",基準給与届!H713)</f>
        <v/>
      </c>
      <c r="T713" s="35" t="str">
        <f t="shared" si="65"/>
        <v/>
      </c>
      <c r="U713" s="35" t="str">
        <f t="shared" si="66"/>
        <v/>
      </c>
      <c r="V713" s="35" t="str">
        <f>IFERROR(VLOOKUP(基準給与届データ!S713,【参照】標準報酬月額テーブル!$E$3:$I$33,5,TRUE),"")</f>
        <v/>
      </c>
      <c r="W713" s="35" t="str">
        <f t="shared" si="67"/>
        <v/>
      </c>
      <c r="X713" s="37"/>
      <c r="Y713" s="37"/>
      <c r="Z713" s="37"/>
      <c r="AA713" s="37"/>
      <c r="AB713" s="37"/>
      <c r="AC713" s="37"/>
      <c r="AD713" s="37"/>
    </row>
    <row r="714" spans="1:30" s="38" customFormat="1" x14ac:dyDescent="0.15">
      <c r="A714" s="36" t="s">
        <v>79</v>
      </c>
      <c r="B714" s="35" t="str">
        <f t="shared" si="62"/>
        <v/>
      </c>
      <c r="C714" s="35" t="str">
        <f>IF(基準給与届!B714="","",基準給与届!B714)</f>
        <v/>
      </c>
      <c r="D714" s="35" t="str">
        <f>IF(基準給与届!C714="","",基準給与届!C714)</f>
        <v/>
      </c>
      <c r="E714" s="37" t="str">
        <f>IF(基準給与届!D714="","",基準給与届!D714)</f>
        <v/>
      </c>
      <c r="F714" s="37" t="str">
        <f>IF(基準給与届!E714="","",基準給与届!E714)</f>
        <v/>
      </c>
      <c r="G714" s="35" t="str">
        <f>IF(基準給与届!F714="","",基準給与届!F714)</f>
        <v/>
      </c>
      <c r="H714" s="35" t="str">
        <f>IF(基準給与届!G714="","",基準給与届!G714)</f>
        <v/>
      </c>
      <c r="I714" s="35"/>
      <c r="J714" s="35"/>
      <c r="K714" s="35"/>
      <c r="L714" s="35"/>
      <c r="M714" s="37"/>
      <c r="N714" s="37"/>
      <c r="O714" s="37"/>
      <c r="P714" s="37"/>
      <c r="Q714" s="35" t="str">
        <f t="shared" si="63"/>
        <v>0901</v>
      </c>
      <c r="R714" s="35" t="str">
        <f t="shared" si="64"/>
        <v/>
      </c>
      <c r="S714" s="35" t="str">
        <f>IF(基準給与届!H714="","",基準給与届!H714)</f>
        <v/>
      </c>
      <c r="T714" s="35" t="str">
        <f t="shared" si="65"/>
        <v/>
      </c>
      <c r="U714" s="35" t="str">
        <f t="shared" si="66"/>
        <v/>
      </c>
      <c r="V714" s="35" t="str">
        <f>IFERROR(VLOOKUP(基準給与届データ!S714,【参照】標準報酬月額テーブル!$E$3:$I$33,5,TRUE),"")</f>
        <v/>
      </c>
      <c r="W714" s="35" t="str">
        <f t="shared" si="67"/>
        <v/>
      </c>
      <c r="X714" s="37"/>
      <c r="Y714" s="37"/>
      <c r="Z714" s="37"/>
      <c r="AA714" s="37"/>
      <c r="AB714" s="37"/>
      <c r="AC714" s="37"/>
      <c r="AD714" s="37"/>
    </row>
    <row r="715" spans="1:30" s="38" customFormat="1" x14ac:dyDescent="0.15">
      <c r="A715" s="36" t="s">
        <v>79</v>
      </c>
      <c r="B715" s="35" t="str">
        <f t="shared" ref="B715:B778" si="68">IF(C715="","",$B$9)</f>
        <v/>
      </c>
      <c r="C715" s="35" t="str">
        <f>IF(基準給与届!B715="","",基準給与届!B715)</f>
        <v/>
      </c>
      <c r="D715" s="35" t="str">
        <f>IF(基準給与届!C715="","",基準給与届!C715)</f>
        <v/>
      </c>
      <c r="E715" s="37" t="str">
        <f>IF(基準給与届!D715="","",基準給与届!D715)</f>
        <v/>
      </c>
      <c r="F715" s="37" t="str">
        <f>IF(基準給与届!E715="","",基準給与届!E715)</f>
        <v/>
      </c>
      <c r="G715" s="35" t="str">
        <f>IF(基準給与届!F715="","",基準給与届!F715)</f>
        <v/>
      </c>
      <c r="H715" s="35" t="str">
        <f>IF(基準給与届!G715="","",基準給与届!G715)</f>
        <v/>
      </c>
      <c r="I715" s="35"/>
      <c r="J715" s="35"/>
      <c r="K715" s="35"/>
      <c r="L715" s="35"/>
      <c r="M715" s="37"/>
      <c r="N715" s="37"/>
      <c r="O715" s="37"/>
      <c r="P715" s="37"/>
      <c r="Q715" s="35" t="str">
        <f t="shared" ref="Q715:Q778" si="69">IF(C715="","",$Q$9)&amp;"0901"</f>
        <v>0901</v>
      </c>
      <c r="R715" s="35" t="str">
        <f t="shared" ref="R715:R778" si="70">IF(C715="","",$R$9)</f>
        <v/>
      </c>
      <c r="S715" s="35" t="str">
        <f>IF(基準給与届!H715="","",基準給与届!H715)</f>
        <v/>
      </c>
      <c r="T715" s="35" t="str">
        <f t="shared" ref="T715:T778" si="71">IF(S715="","",$T$9)</f>
        <v/>
      </c>
      <c r="U715" s="35" t="str">
        <f t="shared" si="66"/>
        <v/>
      </c>
      <c r="V715" s="35" t="str">
        <f>IFERROR(VLOOKUP(基準給与届データ!S715,【参照】標準報酬月額テーブル!$E$3:$I$33,5,TRUE),"")</f>
        <v/>
      </c>
      <c r="W715" s="35" t="str">
        <f t="shared" si="67"/>
        <v/>
      </c>
      <c r="X715" s="37"/>
      <c r="Y715" s="37"/>
      <c r="Z715" s="37"/>
      <c r="AA715" s="37"/>
      <c r="AB715" s="37"/>
      <c r="AC715" s="37"/>
      <c r="AD715" s="37"/>
    </row>
    <row r="716" spans="1:30" s="38" customFormat="1" x14ac:dyDescent="0.15">
      <c r="A716" s="36" t="s">
        <v>79</v>
      </c>
      <c r="B716" s="35" t="str">
        <f t="shared" si="68"/>
        <v/>
      </c>
      <c r="C716" s="35" t="str">
        <f>IF(基準給与届!B716="","",基準給与届!B716)</f>
        <v/>
      </c>
      <c r="D716" s="35" t="str">
        <f>IF(基準給与届!C716="","",基準給与届!C716)</f>
        <v/>
      </c>
      <c r="E716" s="37" t="str">
        <f>IF(基準給与届!D716="","",基準給与届!D716)</f>
        <v/>
      </c>
      <c r="F716" s="37" t="str">
        <f>IF(基準給与届!E716="","",基準給与届!E716)</f>
        <v/>
      </c>
      <c r="G716" s="35" t="str">
        <f>IF(基準給与届!F716="","",基準給与届!F716)</f>
        <v/>
      </c>
      <c r="H716" s="35" t="str">
        <f>IF(基準給与届!G716="","",基準給与届!G716)</f>
        <v/>
      </c>
      <c r="I716" s="35"/>
      <c r="J716" s="35"/>
      <c r="K716" s="35"/>
      <c r="L716" s="35"/>
      <c r="M716" s="37"/>
      <c r="N716" s="37"/>
      <c r="O716" s="37"/>
      <c r="P716" s="37"/>
      <c r="Q716" s="35" t="str">
        <f t="shared" si="69"/>
        <v>0901</v>
      </c>
      <c r="R716" s="35" t="str">
        <f t="shared" si="70"/>
        <v/>
      </c>
      <c r="S716" s="35" t="str">
        <f>IF(基準給与届!H716="","",基準給与届!H716)</f>
        <v/>
      </c>
      <c r="T716" s="35" t="str">
        <f t="shared" si="71"/>
        <v/>
      </c>
      <c r="U716" s="35" t="str">
        <f t="shared" si="66"/>
        <v/>
      </c>
      <c r="V716" s="35" t="str">
        <f>IFERROR(VLOOKUP(基準給与届データ!S716,【参照】標準報酬月額テーブル!$E$3:$I$33,5,TRUE),"")</f>
        <v/>
      </c>
      <c r="W716" s="35" t="str">
        <f t="shared" si="67"/>
        <v/>
      </c>
      <c r="X716" s="37"/>
      <c r="Y716" s="37"/>
      <c r="Z716" s="37"/>
      <c r="AA716" s="37"/>
      <c r="AB716" s="37"/>
      <c r="AC716" s="37"/>
      <c r="AD716" s="37"/>
    </row>
    <row r="717" spans="1:30" s="38" customFormat="1" x14ac:dyDescent="0.15">
      <c r="A717" s="36" t="s">
        <v>79</v>
      </c>
      <c r="B717" s="35" t="str">
        <f t="shared" si="68"/>
        <v/>
      </c>
      <c r="C717" s="35" t="str">
        <f>IF(基準給与届!B717="","",基準給与届!B717)</f>
        <v/>
      </c>
      <c r="D717" s="35" t="str">
        <f>IF(基準給与届!C717="","",基準給与届!C717)</f>
        <v/>
      </c>
      <c r="E717" s="37" t="str">
        <f>IF(基準給与届!D717="","",基準給与届!D717)</f>
        <v/>
      </c>
      <c r="F717" s="37" t="str">
        <f>IF(基準給与届!E717="","",基準給与届!E717)</f>
        <v/>
      </c>
      <c r="G717" s="35" t="str">
        <f>IF(基準給与届!F717="","",基準給与届!F717)</f>
        <v/>
      </c>
      <c r="H717" s="35" t="str">
        <f>IF(基準給与届!G717="","",基準給与届!G717)</f>
        <v/>
      </c>
      <c r="I717" s="35"/>
      <c r="J717" s="35"/>
      <c r="K717" s="35"/>
      <c r="L717" s="35"/>
      <c r="M717" s="37"/>
      <c r="N717" s="37"/>
      <c r="O717" s="37"/>
      <c r="P717" s="37"/>
      <c r="Q717" s="35" t="str">
        <f t="shared" si="69"/>
        <v>0901</v>
      </c>
      <c r="R717" s="35" t="str">
        <f t="shared" si="70"/>
        <v/>
      </c>
      <c r="S717" s="35" t="str">
        <f>IF(基準給与届!H717="","",基準給与届!H717)</f>
        <v/>
      </c>
      <c r="T717" s="35" t="str">
        <f t="shared" si="71"/>
        <v/>
      </c>
      <c r="U717" s="35" t="str">
        <f t="shared" si="66"/>
        <v/>
      </c>
      <c r="V717" s="35" t="str">
        <f>IFERROR(VLOOKUP(基準給与届データ!S717,【参照】標準報酬月額テーブル!$E$3:$I$33,5,TRUE),"")</f>
        <v/>
      </c>
      <c r="W717" s="35" t="str">
        <f t="shared" si="67"/>
        <v/>
      </c>
      <c r="X717" s="37"/>
      <c r="Y717" s="37"/>
      <c r="Z717" s="37"/>
      <c r="AA717" s="37"/>
      <c r="AB717" s="37"/>
      <c r="AC717" s="37"/>
      <c r="AD717" s="37"/>
    </row>
    <row r="718" spans="1:30" s="38" customFormat="1" x14ac:dyDescent="0.15">
      <c r="A718" s="36" t="s">
        <v>79</v>
      </c>
      <c r="B718" s="35" t="str">
        <f t="shared" si="68"/>
        <v/>
      </c>
      <c r="C718" s="35" t="str">
        <f>IF(基準給与届!B718="","",基準給与届!B718)</f>
        <v/>
      </c>
      <c r="D718" s="35" t="str">
        <f>IF(基準給与届!C718="","",基準給与届!C718)</f>
        <v/>
      </c>
      <c r="E718" s="37" t="str">
        <f>IF(基準給与届!D718="","",基準給与届!D718)</f>
        <v/>
      </c>
      <c r="F718" s="37" t="str">
        <f>IF(基準給与届!E718="","",基準給与届!E718)</f>
        <v/>
      </c>
      <c r="G718" s="35" t="str">
        <f>IF(基準給与届!F718="","",基準給与届!F718)</f>
        <v/>
      </c>
      <c r="H718" s="35" t="str">
        <f>IF(基準給与届!G718="","",基準給与届!G718)</f>
        <v/>
      </c>
      <c r="I718" s="35"/>
      <c r="J718" s="35"/>
      <c r="K718" s="35"/>
      <c r="L718" s="35"/>
      <c r="M718" s="37"/>
      <c r="N718" s="37"/>
      <c r="O718" s="37"/>
      <c r="P718" s="37"/>
      <c r="Q718" s="35" t="str">
        <f t="shared" si="69"/>
        <v>0901</v>
      </c>
      <c r="R718" s="35" t="str">
        <f t="shared" si="70"/>
        <v/>
      </c>
      <c r="S718" s="35" t="str">
        <f>IF(基準給与届!H718="","",基準給与届!H718)</f>
        <v/>
      </c>
      <c r="T718" s="35" t="str">
        <f t="shared" si="71"/>
        <v/>
      </c>
      <c r="U718" s="35" t="str">
        <f t="shared" si="66"/>
        <v/>
      </c>
      <c r="V718" s="35" t="str">
        <f>IFERROR(VLOOKUP(基準給与届データ!S718,【参照】標準報酬月額テーブル!$E$3:$I$33,5,TRUE),"")</f>
        <v/>
      </c>
      <c r="W718" s="35" t="str">
        <f t="shared" si="67"/>
        <v/>
      </c>
      <c r="X718" s="37"/>
      <c r="Y718" s="37"/>
      <c r="Z718" s="37"/>
      <c r="AA718" s="37"/>
      <c r="AB718" s="37"/>
      <c r="AC718" s="37"/>
      <c r="AD718" s="37"/>
    </row>
    <row r="719" spans="1:30" s="38" customFormat="1" x14ac:dyDescent="0.15">
      <c r="A719" s="36" t="s">
        <v>79</v>
      </c>
      <c r="B719" s="35" t="str">
        <f t="shared" si="68"/>
        <v/>
      </c>
      <c r="C719" s="35" t="str">
        <f>IF(基準給与届!B719="","",基準給与届!B719)</f>
        <v/>
      </c>
      <c r="D719" s="35" t="str">
        <f>IF(基準給与届!C719="","",基準給与届!C719)</f>
        <v/>
      </c>
      <c r="E719" s="37" t="str">
        <f>IF(基準給与届!D719="","",基準給与届!D719)</f>
        <v/>
      </c>
      <c r="F719" s="37" t="str">
        <f>IF(基準給与届!E719="","",基準給与届!E719)</f>
        <v/>
      </c>
      <c r="G719" s="35" t="str">
        <f>IF(基準給与届!F719="","",基準給与届!F719)</f>
        <v/>
      </c>
      <c r="H719" s="35" t="str">
        <f>IF(基準給与届!G719="","",基準給与届!G719)</f>
        <v/>
      </c>
      <c r="I719" s="35"/>
      <c r="J719" s="35"/>
      <c r="K719" s="35"/>
      <c r="L719" s="35"/>
      <c r="M719" s="37"/>
      <c r="N719" s="37"/>
      <c r="O719" s="37"/>
      <c r="P719" s="37"/>
      <c r="Q719" s="35" t="str">
        <f t="shared" si="69"/>
        <v>0901</v>
      </c>
      <c r="R719" s="35" t="str">
        <f t="shared" si="70"/>
        <v/>
      </c>
      <c r="S719" s="35" t="str">
        <f>IF(基準給与届!H719="","",基準給与届!H719)</f>
        <v/>
      </c>
      <c r="T719" s="35" t="str">
        <f t="shared" si="71"/>
        <v/>
      </c>
      <c r="U719" s="35" t="str">
        <f t="shared" si="66"/>
        <v/>
      </c>
      <c r="V719" s="35" t="str">
        <f>IFERROR(VLOOKUP(基準給与届データ!S719,【参照】標準報酬月額テーブル!$E$3:$I$33,5,TRUE),"")</f>
        <v/>
      </c>
      <c r="W719" s="35" t="str">
        <f t="shared" si="67"/>
        <v/>
      </c>
      <c r="X719" s="37"/>
      <c r="Y719" s="37"/>
      <c r="Z719" s="37"/>
      <c r="AA719" s="37"/>
      <c r="AB719" s="37"/>
      <c r="AC719" s="37"/>
      <c r="AD719" s="37"/>
    </row>
    <row r="720" spans="1:30" s="38" customFormat="1" x14ac:dyDescent="0.15">
      <c r="A720" s="36" t="s">
        <v>79</v>
      </c>
      <c r="B720" s="35" t="str">
        <f t="shared" si="68"/>
        <v/>
      </c>
      <c r="C720" s="35" t="str">
        <f>IF(基準給与届!B720="","",基準給与届!B720)</f>
        <v/>
      </c>
      <c r="D720" s="35" t="str">
        <f>IF(基準給与届!C720="","",基準給与届!C720)</f>
        <v/>
      </c>
      <c r="E720" s="37" t="str">
        <f>IF(基準給与届!D720="","",基準給与届!D720)</f>
        <v/>
      </c>
      <c r="F720" s="37" t="str">
        <f>IF(基準給与届!E720="","",基準給与届!E720)</f>
        <v/>
      </c>
      <c r="G720" s="35" t="str">
        <f>IF(基準給与届!F720="","",基準給与届!F720)</f>
        <v/>
      </c>
      <c r="H720" s="35" t="str">
        <f>IF(基準給与届!G720="","",基準給与届!G720)</f>
        <v/>
      </c>
      <c r="I720" s="35"/>
      <c r="J720" s="35"/>
      <c r="K720" s="35"/>
      <c r="L720" s="35"/>
      <c r="M720" s="37"/>
      <c r="N720" s="37"/>
      <c r="O720" s="37"/>
      <c r="P720" s="37"/>
      <c r="Q720" s="35" t="str">
        <f t="shared" si="69"/>
        <v>0901</v>
      </c>
      <c r="R720" s="35" t="str">
        <f t="shared" si="70"/>
        <v/>
      </c>
      <c r="S720" s="35" t="str">
        <f>IF(基準給与届!H720="","",基準給与届!H720)</f>
        <v/>
      </c>
      <c r="T720" s="35" t="str">
        <f t="shared" si="71"/>
        <v/>
      </c>
      <c r="U720" s="35" t="str">
        <f t="shared" si="66"/>
        <v/>
      </c>
      <c r="V720" s="35" t="str">
        <f>IFERROR(VLOOKUP(基準給与届データ!S720,【参照】標準報酬月額テーブル!$E$3:$I$33,5,TRUE),"")</f>
        <v/>
      </c>
      <c r="W720" s="35" t="str">
        <f t="shared" si="67"/>
        <v/>
      </c>
      <c r="X720" s="37"/>
      <c r="Y720" s="37"/>
      <c r="Z720" s="37"/>
      <c r="AA720" s="37"/>
      <c r="AB720" s="37"/>
      <c r="AC720" s="37"/>
      <c r="AD720" s="37"/>
    </row>
    <row r="721" spans="1:30" s="38" customFormat="1" x14ac:dyDescent="0.15">
      <c r="A721" s="36" t="s">
        <v>79</v>
      </c>
      <c r="B721" s="35" t="str">
        <f t="shared" si="68"/>
        <v/>
      </c>
      <c r="C721" s="35" t="str">
        <f>IF(基準給与届!B721="","",基準給与届!B721)</f>
        <v/>
      </c>
      <c r="D721" s="35" t="str">
        <f>IF(基準給与届!C721="","",基準給与届!C721)</f>
        <v/>
      </c>
      <c r="E721" s="37" t="str">
        <f>IF(基準給与届!D721="","",基準給与届!D721)</f>
        <v/>
      </c>
      <c r="F721" s="37" t="str">
        <f>IF(基準給与届!E721="","",基準給与届!E721)</f>
        <v/>
      </c>
      <c r="G721" s="35" t="str">
        <f>IF(基準給与届!F721="","",基準給与届!F721)</f>
        <v/>
      </c>
      <c r="H721" s="35" t="str">
        <f>IF(基準給与届!G721="","",基準給与届!G721)</f>
        <v/>
      </c>
      <c r="I721" s="35"/>
      <c r="J721" s="35"/>
      <c r="K721" s="35"/>
      <c r="L721" s="35"/>
      <c r="M721" s="37"/>
      <c r="N721" s="37"/>
      <c r="O721" s="37"/>
      <c r="P721" s="37"/>
      <c r="Q721" s="35" t="str">
        <f t="shared" si="69"/>
        <v>0901</v>
      </c>
      <c r="R721" s="35" t="str">
        <f t="shared" si="70"/>
        <v/>
      </c>
      <c r="S721" s="35" t="str">
        <f>IF(基準給与届!H721="","",基準給与届!H721)</f>
        <v/>
      </c>
      <c r="T721" s="35" t="str">
        <f t="shared" si="71"/>
        <v/>
      </c>
      <c r="U721" s="35" t="str">
        <f t="shared" si="66"/>
        <v/>
      </c>
      <c r="V721" s="35" t="str">
        <f>IFERROR(VLOOKUP(基準給与届データ!S721,【参照】標準報酬月額テーブル!$E$3:$I$33,5,TRUE),"")</f>
        <v/>
      </c>
      <c r="W721" s="35" t="str">
        <f t="shared" si="67"/>
        <v/>
      </c>
      <c r="X721" s="37"/>
      <c r="Y721" s="37"/>
      <c r="Z721" s="37"/>
      <c r="AA721" s="37"/>
      <c r="AB721" s="37"/>
      <c r="AC721" s="37"/>
      <c r="AD721" s="37"/>
    </row>
    <row r="722" spans="1:30" s="38" customFormat="1" x14ac:dyDescent="0.15">
      <c r="A722" s="36" t="s">
        <v>79</v>
      </c>
      <c r="B722" s="35" t="str">
        <f t="shared" si="68"/>
        <v/>
      </c>
      <c r="C722" s="35" t="str">
        <f>IF(基準給与届!B722="","",基準給与届!B722)</f>
        <v/>
      </c>
      <c r="D722" s="35" t="str">
        <f>IF(基準給与届!C722="","",基準給与届!C722)</f>
        <v/>
      </c>
      <c r="E722" s="37" t="str">
        <f>IF(基準給与届!D722="","",基準給与届!D722)</f>
        <v/>
      </c>
      <c r="F722" s="37" t="str">
        <f>IF(基準給与届!E722="","",基準給与届!E722)</f>
        <v/>
      </c>
      <c r="G722" s="35" t="str">
        <f>IF(基準給与届!F722="","",基準給与届!F722)</f>
        <v/>
      </c>
      <c r="H722" s="35" t="str">
        <f>IF(基準給与届!G722="","",基準給与届!G722)</f>
        <v/>
      </c>
      <c r="I722" s="35"/>
      <c r="J722" s="35"/>
      <c r="K722" s="35"/>
      <c r="L722" s="35"/>
      <c r="M722" s="37"/>
      <c r="N722" s="37"/>
      <c r="O722" s="37"/>
      <c r="P722" s="37"/>
      <c r="Q722" s="35" t="str">
        <f t="shared" si="69"/>
        <v>0901</v>
      </c>
      <c r="R722" s="35" t="str">
        <f t="shared" si="70"/>
        <v/>
      </c>
      <c r="S722" s="35" t="str">
        <f>IF(基準給与届!H722="","",基準給与届!H722)</f>
        <v/>
      </c>
      <c r="T722" s="35" t="str">
        <f t="shared" si="71"/>
        <v/>
      </c>
      <c r="U722" s="35" t="str">
        <f t="shared" si="66"/>
        <v/>
      </c>
      <c r="V722" s="35" t="str">
        <f>IFERROR(VLOOKUP(基準給与届データ!S722,【参照】標準報酬月額テーブル!$E$3:$I$33,5,TRUE),"")</f>
        <v/>
      </c>
      <c r="W722" s="35" t="str">
        <f t="shared" si="67"/>
        <v/>
      </c>
      <c r="X722" s="37"/>
      <c r="Y722" s="37"/>
      <c r="Z722" s="37"/>
      <c r="AA722" s="37"/>
      <c r="AB722" s="37"/>
      <c r="AC722" s="37"/>
      <c r="AD722" s="37"/>
    </row>
    <row r="723" spans="1:30" s="38" customFormat="1" x14ac:dyDescent="0.15">
      <c r="A723" s="36" t="s">
        <v>79</v>
      </c>
      <c r="B723" s="35" t="str">
        <f t="shared" si="68"/>
        <v/>
      </c>
      <c r="C723" s="35" t="str">
        <f>IF(基準給与届!B723="","",基準給与届!B723)</f>
        <v/>
      </c>
      <c r="D723" s="35" t="str">
        <f>IF(基準給与届!C723="","",基準給与届!C723)</f>
        <v/>
      </c>
      <c r="E723" s="37" t="str">
        <f>IF(基準給与届!D723="","",基準給与届!D723)</f>
        <v/>
      </c>
      <c r="F723" s="37" t="str">
        <f>IF(基準給与届!E723="","",基準給与届!E723)</f>
        <v/>
      </c>
      <c r="G723" s="35" t="str">
        <f>IF(基準給与届!F723="","",基準給与届!F723)</f>
        <v/>
      </c>
      <c r="H723" s="35" t="str">
        <f>IF(基準給与届!G723="","",基準給与届!G723)</f>
        <v/>
      </c>
      <c r="I723" s="35"/>
      <c r="J723" s="35"/>
      <c r="K723" s="35"/>
      <c r="L723" s="35"/>
      <c r="M723" s="37"/>
      <c r="N723" s="37"/>
      <c r="O723" s="37"/>
      <c r="P723" s="37"/>
      <c r="Q723" s="35" t="str">
        <f t="shared" si="69"/>
        <v>0901</v>
      </c>
      <c r="R723" s="35" t="str">
        <f t="shared" si="70"/>
        <v/>
      </c>
      <c r="S723" s="35" t="str">
        <f>IF(基準給与届!H723="","",基準給与届!H723)</f>
        <v/>
      </c>
      <c r="T723" s="35" t="str">
        <f t="shared" si="71"/>
        <v/>
      </c>
      <c r="U723" s="35" t="str">
        <f t="shared" si="66"/>
        <v/>
      </c>
      <c r="V723" s="35" t="str">
        <f>IFERROR(VLOOKUP(基準給与届データ!S723,【参照】標準報酬月額テーブル!$E$3:$I$33,5,TRUE),"")</f>
        <v/>
      </c>
      <c r="W723" s="35" t="str">
        <f t="shared" si="67"/>
        <v/>
      </c>
      <c r="X723" s="37"/>
      <c r="Y723" s="37"/>
      <c r="Z723" s="37"/>
      <c r="AA723" s="37"/>
      <c r="AB723" s="37"/>
      <c r="AC723" s="37"/>
      <c r="AD723" s="37"/>
    </row>
    <row r="724" spans="1:30" s="38" customFormat="1" x14ac:dyDescent="0.15">
      <c r="A724" s="36" t="s">
        <v>79</v>
      </c>
      <c r="B724" s="35" t="str">
        <f t="shared" si="68"/>
        <v/>
      </c>
      <c r="C724" s="35" t="str">
        <f>IF(基準給与届!B724="","",基準給与届!B724)</f>
        <v/>
      </c>
      <c r="D724" s="35" t="str">
        <f>IF(基準給与届!C724="","",基準給与届!C724)</f>
        <v/>
      </c>
      <c r="E724" s="37" t="str">
        <f>IF(基準給与届!D724="","",基準給与届!D724)</f>
        <v/>
      </c>
      <c r="F724" s="37" t="str">
        <f>IF(基準給与届!E724="","",基準給与届!E724)</f>
        <v/>
      </c>
      <c r="G724" s="35" t="str">
        <f>IF(基準給与届!F724="","",基準給与届!F724)</f>
        <v/>
      </c>
      <c r="H724" s="35" t="str">
        <f>IF(基準給与届!G724="","",基準給与届!G724)</f>
        <v/>
      </c>
      <c r="I724" s="35"/>
      <c r="J724" s="35"/>
      <c r="K724" s="35"/>
      <c r="L724" s="35"/>
      <c r="M724" s="37"/>
      <c r="N724" s="37"/>
      <c r="O724" s="37"/>
      <c r="P724" s="37"/>
      <c r="Q724" s="35" t="str">
        <f t="shared" si="69"/>
        <v>0901</v>
      </c>
      <c r="R724" s="35" t="str">
        <f t="shared" si="70"/>
        <v/>
      </c>
      <c r="S724" s="35" t="str">
        <f>IF(基準給与届!H724="","",基準給与届!H724)</f>
        <v/>
      </c>
      <c r="T724" s="35" t="str">
        <f t="shared" si="71"/>
        <v/>
      </c>
      <c r="U724" s="35" t="str">
        <f t="shared" si="66"/>
        <v/>
      </c>
      <c r="V724" s="35" t="str">
        <f>IFERROR(VLOOKUP(基準給与届データ!S724,【参照】標準報酬月額テーブル!$E$3:$I$33,5,TRUE),"")</f>
        <v/>
      </c>
      <c r="W724" s="35" t="str">
        <f t="shared" si="67"/>
        <v/>
      </c>
      <c r="X724" s="37"/>
      <c r="Y724" s="37"/>
      <c r="Z724" s="37"/>
      <c r="AA724" s="37"/>
      <c r="AB724" s="37"/>
      <c r="AC724" s="37"/>
      <c r="AD724" s="37"/>
    </row>
    <row r="725" spans="1:30" s="38" customFormat="1" x14ac:dyDescent="0.15">
      <c r="A725" s="36" t="s">
        <v>79</v>
      </c>
      <c r="B725" s="35" t="str">
        <f t="shared" si="68"/>
        <v/>
      </c>
      <c r="C725" s="35" t="str">
        <f>IF(基準給与届!B725="","",基準給与届!B725)</f>
        <v/>
      </c>
      <c r="D725" s="35" t="str">
        <f>IF(基準給与届!C725="","",基準給与届!C725)</f>
        <v/>
      </c>
      <c r="E725" s="37" t="str">
        <f>IF(基準給与届!D725="","",基準給与届!D725)</f>
        <v/>
      </c>
      <c r="F725" s="37" t="str">
        <f>IF(基準給与届!E725="","",基準給与届!E725)</f>
        <v/>
      </c>
      <c r="G725" s="35" t="str">
        <f>IF(基準給与届!F725="","",基準給与届!F725)</f>
        <v/>
      </c>
      <c r="H725" s="35" t="str">
        <f>IF(基準給与届!G725="","",基準給与届!G725)</f>
        <v/>
      </c>
      <c r="I725" s="35"/>
      <c r="J725" s="35"/>
      <c r="K725" s="35"/>
      <c r="L725" s="35"/>
      <c r="M725" s="37"/>
      <c r="N725" s="37"/>
      <c r="O725" s="37"/>
      <c r="P725" s="37"/>
      <c r="Q725" s="35" t="str">
        <f t="shared" si="69"/>
        <v>0901</v>
      </c>
      <c r="R725" s="35" t="str">
        <f t="shared" si="70"/>
        <v/>
      </c>
      <c r="S725" s="35" t="str">
        <f>IF(基準給与届!H725="","",基準給与届!H725)</f>
        <v/>
      </c>
      <c r="T725" s="35" t="str">
        <f t="shared" si="71"/>
        <v/>
      </c>
      <c r="U725" s="35" t="str">
        <f t="shared" si="66"/>
        <v/>
      </c>
      <c r="V725" s="35" t="str">
        <f>IFERROR(VLOOKUP(基準給与届データ!S725,【参照】標準報酬月額テーブル!$E$3:$I$33,5,TRUE),"")</f>
        <v/>
      </c>
      <c r="W725" s="35" t="str">
        <f t="shared" si="67"/>
        <v/>
      </c>
      <c r="X725" s="37"/>
      <c r="Y725" s="37"/>
      <c r="Z725" s="37"/>
      <c r="AA725" s="37"/>
      <c r="AB725" s="37"/>
      <c r="AC725" s="37"/>
      <c r="AD725" s="37"/>
    </row>
    <row r="726" spans="1:30" s="38" customFormat="1" x14ac:dyDescent="0.15">
      <c r="A726" s="36" t="s">
        <v>79</v>
      </c>
      <c r="B726" s="35" t="str">
        <f t="shared" si="68"/>
        <v/>
      </c>
      <c r="C726" s="35" t="str">
        <f>IF(基準給与届!B726="","",基準給与届!B726)</f>
        <v/>
      </c>
      <c r="D726" s="35" t="str">
        <f>IF(基準給与届!C726="","",基準給与届!C726)</f>
        <v/>
      </c>
      <c r="E726" s="37" t="str">
        <f>IF(基準給与届!D726="","",基準給与届!D726)</f>
        <v/>
      </c>
      <c r="F726" s="37" t="str">
        <f>IF(基準給与届!E726="","",基準給与届!E726)</f>
        <v/>
      </c>
      <c r="G726" s="35" t="str">
        <f>IF(基準給与届!F726="","",基準給与届!F726)</f>
        <v/>
      </c>
      <c r="H726" s="35" t="str">
        <f>IF(基準給与届!G726="","",基準給与届!G726)</f>
        <v/>
      </c>
      <c r="I726" s="35"/>
      <c r="J726" s="35"/>
      <c r="K726" s="35"/>
      <c r="L726" s="35"/>
      <c r="M726" s="37"/>
      <c r="N726" s="37"/>
      <c r="O726" s="37"/>
      <c r="P726" s="37"/>
      <c r="Q726" s="35" t="str">
        <f t="shared" si="69"/>
        <v>0901</v>
      </c>
      <c r="R726" s="35" t="str">
        <f t="shared" si="70"/>
        <v/>
      </c>
      <c r="S726" s="35" t="str">
        <f>IF(基準給与届!H726="","",基準給与届!H726)</f>
        <v/>
      </c>
      <c r="T726" s="35" t="str">
        <f t="shared" si="71"/>
        <v/>
      </c>
      <c r="U726" s="35" t="str">
        <f t="shared" si="66"/>
        <v/>
      </c>
      <c r="V726" s="35" t="str">
        <f>IFERROR(VLOOKUP(基準給与届データ!S726,【参照】標準報酬月額テーブル!$E$3:$I$33,5,TRUE),"")</f>
        <v/>
      </c>
      <c r="W726" s="35" t="str">
        <f t="shared" si="67"/>
        <v/>
      </c>
      <c r="X726" s="37"/>
      <c r="Y726" s="37"/>
      <c r="Z726" s="37"/>
      <c r="AA726" s="37"/>
      <c r="AB726" s="37"/>
      <c r="AC726" s="37"/>
      <c r="AD726" s="37"/>
    </row>
    <row r="727" spans="1:30" s="38" customFormat="1" x14ac:dyDescent="0.15">
      <c r="A727" s="36" t="s">
        <v>79</v>
      </c>
      <c r="B727" s="35" t="str">
        <f t="shared" si="68"/>
        <v/>
      </c>
      <c r="C727" s="35" t="str">
        <f>IF(基準給与届!B727="","",基準給与届!B727)</f>
        <v/>
      </c>
      <c r="D727" s="35" t="str">
        <f>IF(基準給与届!C727="","",基準給与届!C727)</f>
        <v/>
      </c>
      <c r="E727" s="37" t="str">
        <f>IF(基準給与届!D727="","",基準給与届!D727)</f>
        <v/>
      </c>
      <c r="F727" s="37" t="str">
        <f>IF(基準給与届!E727="","",基準給与届!E727)</f>
        <v/>
      </c>
      <c r="G727" s="35" t="str">
        <f>IF(基準給与届!F727="","",基準給与届!F727)</f>
        <v/>
      </c>
      <c r="H727" s="35" t="str">
        <f>IF(基準給与届!G727="","",基準給与届!G727)</f>
        <v/>
      </c>
      <c r="I727" s="35"/>
      <c r="J727" s="35"/>
      <c r="K727" s="35"/>
      <c r="L727" s="35"/>
      <c r="M727" s="37"/>
      <c r="N727" s="37"/>
      <c r="O727" s="37"/>
      <c r="P727" s="37"/>
      <c r="Q727" s="35" t="str">
        <f t="shared" si="69"/>
        <v>0901</v>
      </c>
      <c r="R727" s="35" t="str">
        <f t="shared" si="70"/>
        <v/>
      </c>
      <c r="S727" s="35" t="str">
        <f>IF(基準給与届!H727="","",基準給与届!H727)</f>
        <v/>
      </c>
      <c r="T727" s="35" t="str">
        <f t="shared" si="71"/>
        <v/>
      </c>
      <c r="U727" s="35" t="str">
        <f t="shared" si="66"/>
        <v/>
      </c>
      <c r="V727" s="35" t="str">
        <f>IFERROR(VLOOKUP(基準給与届データ!S727,【参照】標準報酬月額テーブル!$E$3:$I$33,5,TRUE),"")</f>
        <v/>
      </c>
      <c r="W727" s="35" t="str">
        <f t="shared" si="67"/>
        <v/>
      </c>
      <c r="X727" s="37"/>
      <c r="Y727" s="37"/>
      <c r="Z727" s="37"/>
      <c r="AA727" s="37"/>
      <c r="AB727" s="37"/>
      <c r="AC727" s="37"/>
      <c r="AD727" s="37"/>
    </row>
    <row r="728" spans="1:30" s="38" customFormat="1" x14ac:dyDescent="0.15">
      <c r="A728" s="36" t="s">
        <v>79</v>
      </c>
      <c r="B728" s="35" t="str">
        <f t="shared" si="68"/>
        <v/>
      </c>
      <c r="C728" s="35" t="str">
        <f>IF(基準給与届!B728="","",基準給与届!B728)</f>
        <v/>
      </c>
      <c r="D728" s="35" t="str">
        <f>IF(基準給与届!C728="","",基準給与届!C728)</f>
        <v/>
      </c>
      <c r="E728" s="37" t="str">
        <f>IF(基準給与届!D728="","",基準給与届!D728)</f>
        <v/>
      </c>
      <c r="F728" s="37" t="str">
        <f>IF(基準給与届!E728="","",基準給与届!E728)</f>
        <v/>
      </c>
      <c r="G728" s="35" t="str">
        <f>IF(基準給与届!F728="","",基準給与届!F728)</f>
        <v/>
      </c>
      <c r="H728" s="35" t="str">
        <f>IF(基準給与届!G728="","",基準給与届!G728)</f>
        <v/>
      </c>
      <c r="I728" s="35"/>
      <c r="J728" s="35"/>
      <c r="K728" s="35"/>
      <c r="L728" s="35"/>
      <c r="M728" s="37"/>
      <c r="N728" s="37"/>
      <c r="O728" s="37"/>
      <c r="P728" s="37"/>
      <c r="Q728" s="35" t="str">
        <f t="shared" si="69"/>
        <v>0901</v>
      </c>
      <c r="R728" s="35" t="str">
        <f t="shared" si="70"/>
        <v/>
      </c>
      <c r="S728" s="35" t="str">
        <f>IF(基準給与届!H728="","",基準給与届!H728)</f>
        <v/>
      </c>
      <c r="T728" s="35" t="str">
        <f t="shared" si="71"/>
        <v/>
      </c>
      <c r="U728" s="35" t="str">
        <f t="shared" si="66"/>
        <v/>
      </c>
      <c r="V728" s="35" t="str">
        <f>IFERROR(VLOOKUP(基準給与届データ!S728,【参照】標準報酬月額テーブル!$E$3:$I$33,5,TRUE),"")</f>
        <v/>
      </c>
      <c r="W728" s="35" t="str">
        <f t="shared" si="67"/>
        <v/>
      </c>
      <c r="X728" s="37"/>
      <c r="Y728" s="37"/>
      <c r="Z728" s="37"/>
      <c r="AA728" s="37"/>
      <c r="AB728" s="37"/>
      <c r="AC728" s="37"/>
      <c r="AD728" s="37"/>
    </row>
    <row r="729" spans="1:30" s="38" customFormat="1" x14ac:dyDescent="0.15">
      <c r="A729" s="36" t="s">
        <v>79</v>
      </c>
      <c r="B729" s="35" t="str">
        <f t="shared" si="68"/>
        <v/>
      </c>
      <c r="C729" s="35" t="str">
        <f>IF(基準給与届!B729="","",基準給与届!B729)</f>
        <v/>
      </c>
      <c r="D729" s="35" t="str">
        <f>IF(基準給与届!C729="","",基準給与届!C729)</f>
        <v/>
      </c>
      <c r="E729" s="37" t="str">
        <f>IF(基準給与届!D729="","",基準給与届!D729)</f>
        <v/>
      </c>
      <c r="F729" s="37" t="str">
        <f>IF(基準給与届!E729="","",基準給与届!E729)</f>
        <v/>
      </c>
      <c r="G729" s="35" t="str">
        <f>IF(基準給与届!F729="","",基準給与届!F729)</f>
        <v/>
      </c>
      <c r="H729" s="35" t="str">
        <f>IF(基準給与届!G729="","",基準給与届!G729)</f>
        <v/>
      </c>
      <c r="I729" s="35"/>
      <c r="J729" s="35"/>
      <c r="K729" s="35"/>
      <c r="L729" s="35"/>
      <c r="M729" s="37"/>
      <c r="N729" s="37"/>
      <c r="O729" s="37"/>
      <c r="P729" s="37"/>
      <c r="Q729" s="35" t="str">
        <f t="shared" si="69"/>
        <v>0901</v>
      </c>
      <c r="R729" s="35" t="str">
        <f t="shared" si="70"/>
        <v/>
      </c>
      <c r="S729" s="35" t="str">
        <f>IF(基準給与届!H729="","",基準給与届!H729)</f>
        <v/>
      </c>
      <c r="T729" s="35" t="str">
        <f t="shared" si="71"/>
        <v/>
      </c>
      <c r="U729" s="35" t="str">
        <f t="shared" ref="U729:U792" si="72">IF(S729="","",$U$9)</f>
        <v/>
      </c>
      <c r="V729" s="35" t="str">
        <f>IFERROR(VLOOKUP(基準給与届データ!S729,【参照】標準報酬月額テーブル!$E$3:$I$33,5,TRUE),"")</f>
        <v/>
      </c>
      <c r="W729" s="35" t="str">
        <f t="shared" ref="W729:W792" si="73">IF(C729="","",$W$9)</f>
        <v/>
      </c>
      <c r="X729" s="37"/>
      <c r="Y729" s="37"/>
      <c r="Z729" s="37"/>
      <c r="AA729" s="37"/>
      <c r="AB729" s="37"/>
      <c r="AC729" s="37"/>
      <c r="AD729" s="37"/>
    </row>
    <row r="730" spans="1:30" s="38" customFormat="1" x14ac:dyDescent="0.15">
      <c r="A730" s="36" t="s">
        <v>79</v>
      </c>
      <c r="B730" s="35" t="str">
        <f t="shared" si="68"/>
        <v/>
      </c>
      <c r="C730" s="35" t="str">
        <f>IF(基準給与届!B730="","",基準給与届!B730)</f>
        <v/>
      </c>
      <c r="D730" s="35" t="str">
        <f>IF(基準給与届!C730="","",基準給与届!C730)</f>
        <v/>
      </c>
      <c r="E730" s="37" t="str">
        <f>IF(基準給与届!D730="","",基準給与届!D730)</f>
        <v/>
      </c>
      <c r="F730" s="37" t="str">
        <f>IF(基準給与届!E730="","",基準給与届!E730)</f>
        <v/>
      </c>
      <c r="G730" s="35" t="str">
        <f>IF(基準給与届!F730="","",基準給与届!F730)</f>
        <v/>
      </c>
      <c r="H730" s="35" t="str">
        <f>IF(基準給与届!G730="","",基準給与届!G730)</f>
        <v/>
      </c>
      <c r="I730" s="35"/>
      <c r="J730" s="35"/>
      <c r="K730" s="35"/>
      <c r="L730" s="35"/>
      <c r="M730" s="37"/>
      <c r="N730" s="37"/>
      <c r="O730" s="37"/>
      <c r="P730" s="37"/>
      <c r="Q730" s="35" t="str">
        <f t="shared" si="69"/>
        <v>0901</v>
      </c>
      <c r="R730" s="35" t="str">
        <f t="shared" si="70"/>
        <v/>
      </c>
      <c r="S730" s="35" t="str">
        <f>IF(基準給与届!H730="","",基準給与届!H730)</f>
        <v/>
      </c>
      <c r="T730" s="35" t="str">
        <f t="shared" si="71"/>
        <v/>
      </c>
      <c r="U730" s="35" t="str">
        <f t="shared" si="72"/>
        <v/>
      </c>
      <c r="V730" s="35" t="str">
        <f>IFERROR(VLOOKUP(基準給与届データ!S730,【参照】標準報酬月額テーブル!$E$3:$I$33,5,TRUE),"")</f>
        <v/>
      </c>
      <c r="W730" s="35" t="str">
        <f t="shared" si="73"/>
        <v/>
      </c>
      <c r="X730" s="37"/>
      <c r="Y730" s="37"/>
      <c r="Z730" s="37"/>
      <c r="AA730" s="37"/>
      <c r="AB730" s="37"/>
      <c r="AC730" s="37"/>
      <c r="AD730" s="37"/>
    </row>
    <row r="731" spans="1:30" s="38" customFormat="1" x14ac:dyDescent="0.15">
      <c r="A731" s="36" t="s">
        <v>79</v>
      </c>
      <c r="B731" s="35" t="str">
        <f t="shared" si="68"/>
        <v/>
      </c>
      <c r="C731" s="35" t="str">
        <f>IF(基準給与届!B731="","",基準給与届!B731)</f>
        <v/>
      </c>
      <c r="D731" s="35" t="str">
        <f>IF(基準給与届!C731="","",基準給与届!C731)</f>
        <v/>
      </c>
      <c r="E731" s="37" t="str">
        <f>IF(基準給与届!D731="","",基準給与届!D731)</f>
        <v/>
      </c>
      <c r="F731" s="37" t="str">
        <f>IF(基準給与届!E731="","",基準給与届!E731)</f>
        <v/>
      </c>
      <c r="G731" s="35" t="str">
        <f>IF(基準給与届!F731="","",基準給与届!F731)</f>
        <v/>
      </c>
      <c r="H731" s="35" t="str">
        <f>IF(基準給与届!G731="","",基準給与届!G731)</f>
        <v/>
      </c>
      <c r="I731" s="35"/>
      <c r="J731" s="35"/>
      <c r="K731" s="35"/>
      <c r="L731" s="35"/>
      <c r="M731" s="37"/>
      <c r="N731" s="37"/>
      <c r="O731" s="37"/>
      <c r="P731" s="37"/>
      <c r="Q731" s="35" t="str">
        <f t="shared" si="69"/>
        <v>0901</v>
      </c>
      <c r="R731" s="35" t="str">
        <f t="shared" si="70"/>
        <v/>
      </c>
      <c r="S731" s="35" t="str">
        <f>IF(基準給与届!H731="","",基準給与届!H731)</f>
        <v/>
      </c>
      <c r="T731" s="35" t="str">
        <f t="shared" si="71"/>
        <v/>
      </c>
      <c r="U731" s="35" t="str">
        <f t="shared" si="72"/>
        <v/>
      </c>
      <c r="V731" s="35" t="str">
        <f>IFERROR(VLOOKUP(基準給与届データ!S731,【参照】標準報酬月額テーブル!$E$3:$I$33,5,TRUE),"")</f>
        <v/>
      </c>
      <c r="W731" s="35" t="str">
        <f t="shared" si="73"/>
        <v/>
      </c>
      <c r="X731" s="37"/>
      <c r="Y731" s="37"/>
      <c r="Z731" s="37"/>
      <c r="AA731" s="37"/>
      <c r="AB731" s="37"/>
      <c r="AC731" s="37"/>
      <c r="AD731" s="37"/>
    </row>
    <row r="732" spans="1:30" s="38" customFormat="1" x14ac:dyDescent="0.15">
      <c r="A732" s="36" t="s">
        <v>79</v>
      </c>
      <c r="B732" s="35" t="str">
        <f t="shared" si="68"/>
        <v/>
      </c>
      <c r="C732" s="35" t="str">
        <f>IF(基準給与届!B732="","",基準給与届!B732)</f>
        <v/>
      </c>
      <c r="D732" s="35" t="str">
        <f>IF(基準給与届!C732="","",基準給与届!C732)</f>
        <v/>
      </c>
      <c r="E732" s="37" t="str">
        <f>IF(基準給与届!D732="","",基準給与届!D732)</f>
        <v/>
      </c>
      <c r="F732" s="37" t="str">
        <f>IF(基準給与届!E732="","",基準給与届!E732)</f>
        <v/>
      </c>
      <c r="G732" s="35" t="str">
        <f>IF(基準給与届!F732="","",基準給与届!F732)</f>
        <v/>
      </c>
      <c r="H732" s="35" t="str">
        <f>IF(基準給与届!G732="","",基準給与届!G732)</f>
        <v/>
      </c>
      <c r="I732" s="35"/>
      <c r="J732" s="35"/>
      <c r="K732" s="35"/>
      <c r="L732" s="35"/>
      <c r="M732" s="37"/>
      <c r="N732" s="37"/>
      <c r="O732" s="37"/>
      <c r="P732" s="37"/>
      <c r="Q732" s="35" t="str">
        <f t="shared" si="69"/>
        <v>0901</v>
      </c>
      <c r="R732" s="35" t="str">
        <f t="shared" si="70"/>
        <v/>
      </c>
      <c r="S732" s="35" t="str">
        <f>IF(基準給与届!H732="","",基準給与届!H732)</f>
        <v/>
      </c>
      <c r="T732" s="35" t="str">
        <f t="shared" si="71"/>
        <v/>
      </c>
      <c r="U732" s="35" t="str">
        <f t="shared" si="72"/>
        <v/>
      </c>
      <c r="V732" s="35" t="str">
        <f>IFERROR(VLOOKUP(基準給与届データ!S732,【参照】標準報酬月額テーブル!$E$3:$I$33,5,TRUE),"")</f>
        <v/>
      </c>
      <c r="W732" s="35" t="str">
        <f t="shared" si="73"/>
        <v/>
      </c>
      <c r="X732" s="37"/>
      <c r="Y732" s="37"/>
      <c r="Z732" s="37"/>
      <c r="AA732" s="37"/>
      <c r="AB732" s="37"/>
      <c r="AC732" s="37"/>
      <c r="AD732" s="37"/>
    </row>
    <row r="733" spans="1:30" s="38" customFormat="1" x14ac:dyDescent="0.15">
      <c r="A733" s="36" t="s">
        <v>79</v>
      </c>
      <c r="B733" s="35" t="str">
        <f t="shared" si="68"/>
        <v/>
      </c>
      <c r="C733" s="35" t="str">
        <f>IF(基準給与届!B733="","",基準給与届!B733)</f>
        <v/>
      </c>
      <c r="D733" s="35" t="str">
        <f>IF(基準給与届!C733="","",基準給与届!C733)</f>
        <v/>
      </c>
      <c r="E733" s="37" t="str">
        <f>IF(基準給与届!D733="","",基準給与届!D733)</f>
        <v/>
      </c>
      <c r="F733" s="37" t="str">
        <f>IF(基準給与届!E733="","",基準給与届!E733)</f>
        <v/>
      </c>
      <c r="G733" s="35" t="str">
        <f>IF(基準給与届!F733="","",基準給与届!F733)</f>
        <v/>
      </c>
      <c r="H733" s="35" t="str">
        <f>IF(基準給与届!G733="","",基準給与届!G733)</f>
        <v/>
      </c>
      <c r="I733" s="35"/>
      <c r="J733" s="35"/>
      <c r="K733" s="35"/>
      <c r="L733" s="35"/>
      <c r="M733" s="37"/>
      <c r="N733" s="37"/>
      <c r="O733" s="37"/>
      <c r="P733" s="37"/>
      <c r="Q733" s="35" t="str">
        <f t="shared" si="69"/>
        <v>0901</v>
      </c>
      <c r="R733" s="35" t="str">
        <f t="shared" si="70"/>
        <v/>
      </c>
      <c r="S733" s="35" t="str">
        <f>IF(基準給与届!H733="","",基準給与届!H733)</f>
        <v/>
      </c>
      <c r="T733" s="35" t="str">
        <f t="shared" si="71"/>
        <v/>
      </c>
      <c r="U733" s="35" t="str">
        <f t="shared" si="72"/>
        <v/>
      </c>
      <c r="V733" s="35" t="str">
        <f>IFERROR(VLOOKUP(基準給与届データ!S733,【参照】標準報酬月額テーブル!$E$3:$I$33,5,TRUE),"")</f>
        <v/>
      </c>
      <c r="W733" s="35" t="str">
        <f t="shared" si="73"/>
        <v/>
      </c>
      <c r="X733" s="37"/>
      <c r="Y733" s="37"/>
      <c r="Z733" s="37"/>
      <c r="AA733" s="37"/>
      <c r="AB733" s="37"/>
      <c r="AC733" s="37"/>
      <c r="AD733" s="37"/>
    </row>
    <row r="734" spans="1:30" s="38" customFormat="1" x14ac:dyDescent="0.15">
      <c r="A734" s="36" t="s">
        <v>79</v>
      </c>
      <c r="B734" s="35" t="str">
        <f t="shared" si="68"/>
        <v/>
      </c>
      <c r="C734" s="35" t="str">
        <f>IF(基準給与届!B734="","",基準給与届!B734)</f>
        <v/>
      </c>
      <c r="D734" s="35" t="str">
        <f>IF(基準給与届!C734="","",基準給与届!C734)</f>
        <v/>
      </c>
      <c r="E734" s="37" t="str">
        <f>IF(基準給与届!D734="","",基準給与届!D734)</f>
        <v/>
      </c>
      <c r="F734" s="37" t="str">
        <f>IF(基準給与届!E734="","",基準給与届!E734)</f>
        <v/>
      </c>
      <c r="G734" s="35" t="str">
        <f>IF(基準給与届!F734="","",基準給与届!F734)</f>
        <v/>
      </c>
      <c r="H734" s="35" t="str">
        <f>IF(基準給与届!G734="","",基準給与届!G734)</f>
        <v/>
      </c>
      <c r="I734" s="35"/>
      <c r="J734" s="35"/>
      <c r="K734" s="35"/>
      <c r="L734" s="35"/>
      <c r="M734" s="37"/>
      <c r="N734" s="37"/>
      <c r="O734" s="37"/>
      <c r="P734" s="37"/>
      <c r="Q734" s="35" t="str">
        <f t="shared" si="69"/>
        <v>0901</v>
      </c>
      <c r="R734" s="35" t="str">
        <f t="shared" si="70"/>
        <v/>
      </c>
      <c r="S734" s="35" t="str">
        <f>IF(基準給与届!H734="","",基準給与届!H734)</f>
        <v/>
      </c>
      <c r="T734" s="35" t="str">
        <f t="shared" si="71"/>
        <v/>
      </c>
      <c r="U734" s="35" t="str">
        <f t="shared" si="72"/>
        <v/>
      </c>
      <c r="V734" s="35" t="str">
        <f>IFERROR(VLOOKUP(基準給与届データ!S734,【参照】標準報酬月額テーブル!$E$3:$I$33,5,TRUE),"")</f>
        <v/>
      </c>
      <c r="W734" s="35" t="str">
        <f t="shared" si="73"/>
        <v/>
      </c>
      <c r="X734" s="37"/>
      <c r="Y734" s="37"/>
      <c r="Z734" s="37"/>
      <c r="AA734" s="37"/>
      <c r="AB734" s="37"/>
      <c r="AC734" s="37"/>
      <c r="AD734" s="37"/>
    </row>
    <row r="735" spans="1:30" s="38" customFormat="1" x14ac:dyDescent="0.15">
      <c r="A735" s="36" t="s">
        <v>79</v>
      </c>
      <c r="B735" s="35" t="str">
        <f t="shared" si="68"/>
        <v/>
      </c>
      <c r="C735" s="35" t="str">
        <f>IF(基準給与届!B735="","",基準給与届!B735)</f>
        <v/>
      </c>
      <c r="D735" s="35" t="str">
        <f>IF(基準給与届!C735="","",基準給与届!C735)</f>
        <v/>
      </c>
      <c r="E735" s="37" t="str">
        <f>IF(基準給与届!D735="","",基準給与届!D735)</f>
        <v/>
      </c>
      <c r="F735" s="37" t="str">
        <f>IF(基準給与届!E735="","",基準給与届!E735)</f>
        <v/>
      </c>
      <c r="G735" s="35" t="str">
        <f>IF(基準給与届!F735="","",基準給与届!F735)</f>
        <v/>
      </c>
      <c r="H735" s="35" t="str">
        <f>IF(基準給与届!G735="","",基準給与届!G735)</f>
        <v/>
      </c>
      <c r="I735" s="35"/>
      <c r="J735" s="35"/>
      <c r="K735" s="35"/>
      <c r="L735" s="35"/>
      <c r="M735" s="37"/>
      <c r="N735" s="37"/>
      <c r="O735" s="37"/>
      <c r="P735" s="37"/>
      <c r="Q735" s="35" t="str">
        <f t="shared" si="69"/>
        <v>0901</v>
      </c>
      <c r="R735" s="35" t="str">
        <f t="shared" si="70"/>
        <v/>
      </c>
      <c r="S735" s="35" t="str">
        <f>IF(基準給与届!H735="","",基準給与届!H735)</f>
        <v/>
      </c>
      <c r="T735" s="35" t="str">
        <f t="shared" si="71"/>
        <v/>
      </c>
      <c r="U735" s="35" t="str">
        <f t="shared" si="72"/>
        <v/>
      </c>
      <c r="V735" s="35" t="str">
        <f>IFERROR(VLOOKUP(基準給与届データ!S735,【参照】標準報酬月額テーブル!$E$3:$I$33,5,TRUE),"")</f>
        <v/>
      </c>
      <c r="W735" s="35" t="str">
        <f t="shared" si="73"/>
        <v/>
      </c>
      <c r="X735" s="37"/>
      <c r="Y735" s="37"/>
      <c r="Z735" s="37"/>
      <c r="AA735" s="37"/>
      <c r="AB735" s="37"/>
      <c r="AC735" s="37"/>
      <c r="AD735" s="37"/>
    </row>
    <row r="736" spans="1:30" s="38" customFormat="1" x14ac:dyDescent="0.15">
      <c r="A736" s="36" t="s">
        <v>79</v>
      </c>
      <c r="B736" s="35" t="str">
        <f t="shared" si="68"/>
        <v/>
      </c>
      <c r="C736" s="35" t="str">
        <f>IF(基準給与届!B736="","",基準給与届!B736)</f>
        <v/>
      </c>
      <c r="D736" s="35" t="str">
        <f>IF(基準給与届!C736="","",基準給与届!C736)</f>
        <v/>
      </c>
      <c r="E736" s="37" t="str">
        <f>IF(基準給与届!D736="","",基準給与届!D736)</f>
        <v/>
      </c>
      <c r="F736" s="37" t="str">
        <f>IF(基準給与届!E736="","",基準給与届!E736)</f>
        <v/>
      </c>
      <c r="G736" s="35" t="str">
        <f>IF(基準給与届!F736="","",基準給与届!F736)</f>
        <v/>
      </c>
      <c r="H736" s="35" t="str">
        <f>IF(基準給与届!G736="","",基準給与届!G736)</f>
        <v/>
      </c>
      <c r="I736" s="35"/>
      <c r="J736" s="35"/>
      <c r="K736" s="35"/>
      <c r="L736" s="35"/>
      <c r="M736" s="37"/>
      <c r="N736" s="37"/>
      <c r="O736" s="37"/>
      <c r="P736" s="37"/>
      <c r="Q736" s="35" t="str">
        <f t="shared" si="69"/>
        <v>0901</v>
      </c>
      <c r="R736" s="35" t="str">
        <f t="shared" si="70"/>
        <v/>
      </c>
      <c r="S736" s="35" t="str">
        <f>IF(基準給与届!H736="","",基準給与届!H736)</f>
        <v/>
      </c>
      <c r="T736" s="35" t="str">
        <f t="shared" si="71"/>
        <v/>
      </c>
      <c r="U736" s="35" t="str">
        <f t="shared" si="72"/>
        <v/>
      </c>
      <c r="V736" s="35" t="str">
        <f>IFERROR(VLOOKUP(基準給与届データ!S736,【参照】標準報酬月額テーブル!$E$3:$I$33,5,TRUE),"")</f>
        <v/>
      </c>
      <c r="W736" s="35" t="str">
        <f t="shared" si="73"/>
        <v/>
      </c>
      <c r="X736" s="37"/>
      <c r="Y736" s="37"/>
      <c r="Z736" s="37"/>
      <c r="AA736" s="37"/>
      <c r="AB736" s="37"/>
      <c r="AC736" s="37"/>
      <c r="AD736" s="37"/>
    </row>
    <row r="737" spans="1:30" s="38" customFormat="1" x14ac:dyDescent="0.15">
      <c r="A737" s="36" t="s">
        <v>79</v>
      </c>
      <c r="B737" s="35" t="str">
        <f t="shared" si="68"/>
        <v/>
      </c>
      <c r="C737" s="35" t="str">
        <f>IF(基準給与届!B737="","",基準給与届!B737)</f>
        <v/>
      </c>
      <c r="D737" s="35" t="str">
        <f>IF(基準給与届!C737="","",基準給与届!C737)</f>
        <v/>
      </c>
      <c r="E737" s="37" t="str">
        <f>IF(基準給与届!D737="","",基準給与届!D737)</f>
        <v/>
      </c>
      <c r="F737" s="37" t="str">
        <f>IF(基準給与届!E737="","",基準給与届!E737)</f>
        <v/>
      </c>
      <c r="G737" s="35" t="str">
        <f>IF(基準給与届!F737="","",基準給与届!F737)</f>
        <v/>
      </c>
      <c r="H737" s="35" t="str">
        <f>IF(基準給与届!G737="","",基準給与届!G737)</f>
        <v/>
      </c>
      <c r="I737" s="35"/>
      <c r="J737" s="35"/>
      <c r="K737" s="35"/>
      <c r="L737" s="35"/>
      <c r="M737" s="37"/>
      <c r="N737" s="37"/>
      <c r="O737" s="37"/>
      <c r="P737" s="37"/>
      <c r="Q737" s="35" t="str">
        <f t="shared" si="69"/>
        <v>0901</v>
      </c>
      <c r="R737" s="35" t="str">
        <f t="shared" si="70"/>
        <v/>
      </c>
      <c r="S737" s="35" t="str">
        <f>IF(基準給与届!H737="","",基準給与届!H737)</f>
        <v/>
      </c>
      <c r="T737" s="35" t="str">
        <f t="shared" si="71"/>
        <v/>
      </c>
      <c r="U737" s="35" t="str">
        <f t="shared" si="72"/>
        <v/>
      </c>
      <c r="V737" s="35" t="str">
        <f>IFERROR(VLOOKUP(基準給与届データ!S737,【参照】標準報酬月額テーブル!$E$3:$I$33,5,TRUE),"")</f>
        <v/>
      </c>
      <c r="W737" s="35" t="str">
        <f t="shared" si="73"/>
        <v/>
      </c>
      <c r="X737" s="37"/>
      <c r="Y737" s="37"/>
      <c r="Z737" s="37"/>
      <c r="AA737" s="37"/>
      <c r="AB737" s="37"/>
      <c r="AC737" s="37"/>
      <c r="AD737" s="37"/>
    </row>
    <row r="738" spans="1:30" s="38" customFormat="1" x14ac:dyDescent="0.15">
      <c r="A738" s="36" t="s">
        <v>79</v>
      </c>
      <c r="B738" s="35" t="str">
        <f t="shared" si="68"/>
        <v/>
      </c>
      <c r="C738" s="35" t="str">
        <f>IF(基準給与届!B738="","",基準給与届!B738)</f>
        <v/>
      </c>
      <c r="D738" s="35" t="str">
        <f>IF(基準給与届!C738="","",基準給与届!C738)</f>
        <v/>
      </c>
      <c r="E738" s="37" t="str">
        <f>IF(基準給与届!D738="","",基準給与届!D738)</f>
        <v/>
      </c>
      <c r="F738" s="37" t="str">
        <f>IF(基準給与届!E738="","",基準給与届!E738)</f>
        <v/>
      </c>
      <c r="G738" s="35" t="str">
        <f>IF(基準給与届!F738="","",基準給与届!F738)</f>
        <v/>
      </c>
      <c r="H738" s="35" t="str">
        <f>IF(基準給与届!G738="","",基準給与届!G738)</f>
        <v/>
      </c>
      <c r="I738" s="35"/>
      <c r="J738" s="35"/>
      <c r="K738" s="35"/>
      <c r="L738" s="35"/>
      <c r="M738" s="37"/>
      <c r="N738" s="37"/>
      <c r="O738" s="37"/>
      <c r="P738" s="37"/>
      <c r="Q738" s="35" t="str">
        <f t="shared" si="69"/>
        <v>0901</v>
      </c>
      <c r="R738" s="35" t="str">
        <f t="shared" si="70"/>
        <v/>
      </c>
      <c r="S738" s="35" t="str">
        <f>IF(基準給与届!H738="","",基準給与届!H738)</f>
        <v/>
      </c>
      <c r="T738" s="35" t="str">
        <f t="shared" si="71"/>
        <v/>
      </c>
      <c r="U738" s="35" t="str">
        <f t="shared" si="72"/>
        <v/>
      </c>
      <c r="V738" s="35" t="str">
        <f>IFERROR(VLOOKUP(基準給与届データ!S738,【参照】標準報酬月額テーブル!$E$3:$I$33,5,TRUE),"")</f>
        <v/>
      </c>
      <c r="W738" s="35" t="str">
        <f t="shared" si="73"/>
        <v/>
      </c>
      <c r="X738" s="37"/>
      <c r="Y738" s="37"/>
      <c r="Z738" s="37"/>
      <c r="AA738" s="37"/>
      <c r="AB738" s="37"/>
      <c r="AC738" s="37"/>
      <c r="AD738" s="37"/>
    </row>
    <row r="739" spans="1:30" s="38" customFormat="1" x14ac:dyDescent="0.15">
      <c r="A739" s="36" t="s">
        <v>79</v>
      </c>
      <c r="B739" s="35" t="str">
        <f t="shared" si="68"/>
        <v/>
      </c>
      <c r="C739" s="35" t="str">
        <f>IF(基準給与届!B739="","",基準給与届!B739)</f>
        <v/>
      </c>
      <c r="D739" s="35" t="str">
        <f>IF(基準給与届!C739="","",基準給与届!C739)</f>
        <v/>
      </c>
      <c r="E739" s="37" t="str">
        <f>IF(基準給与届!D739="","",基準給与届!D739)</f>
        <v/>
      </c>
      <c r="F739" s="37" t="str">
        <f>IF(基準給与届!E739="","",基準給与届!E739)</f>
        <v/>
      </c>
      <c r="G739" s="35" t="str">
        <f>IF(基準給与届!F739="","",基準給与届!F739)</f>
        <v/>
      </c>
      <c r="H739" s="35" t="str">
        <f>IF(基準給与届!G739="","",基準給与届!G739)</f>
        <v/>
      </c>
      <c r="I739" s="35"/>
      <c r="J739" s="35"/>
      <c r="K739" s="35"/>
      <c r="L739" s="35"/>
      <c r="M739" s="37"/>
      <c r="N739" s="37"/>
      <c r="O739" s="37"/>
      <c r="P739" s="37"/>
      <c r="Q739" s="35" t="str">
        <f t="shared" si="69"/>
        <v>0901</v>
      </c>
      <c r="R739" s="35" t="str">
        <f t="shared" si="70"/>
        <v/>
      </c>
      <c r="S739" s="35" t="str">
        <f>IF(基準給与届!H739="","",基準給与届!H739)</f>
        <v/>
      </c>
      <c r="T739" s="35" t="str">
        <f t="shared" si="71"/>
        <v/>
      </c>
      <c r="U739" s="35" t="str">
        <f t="shared" si="72"/>
        <v/>
      </c>
      <c r="V739" s="35" t="str">
        <f>IFERROR(VLOOKUP(基準給与届データ!S739,【参照】標準報酬月額テーブル!$E$3:$I$33,5,TRUE),"")</f>
        <v/>
      </c>
      <c r="W739" s="35" t="str">
        <f t="shared" si="73"/>
        <v/>
      </c>
      <c r="X739" s="37"/>
      <c r="Y739" s="37"/>
      <c r="Z739" s="37"/>
      <c r="AA739" s="37"/>
      <c r="AB739" s="37"/>
      <c r="AC739" s="37"/>
      <c r="AD739" s="37"/>
    </row>
    <row r="740" spans="1:30" s="38" customFormat="1" x14ac:dyDescent="0.15">
      <c r="A740" s="36" t="s">
        <v>79</v>
      </c>
      <c r="B740" s="35" t="str">
        <f t="shared" si="68"/>
        <v/>
      </c>
      <c r="C740" s="35" t="str">
        <f>IF(基準給与届!B740="","",基準給与届!B740)</f>
        <v/>
      </c>
      <c r="D740" s="35" t="str">
        <f>IF(基準給与届!C740="","",基準給与届!C740)</f>
        <v/>
      </c>
      <c r="E740" s="37" t="str">
        <f>IF(基準給与届!D740="","",基準給与届!D740)</f>
        <v/>
      </c>
      <c r="F740" s="37" t="str">
        <f>IF(基準給与届!E740="","",基準給与届!E740)</f>
        <v/>
      </c>
      <c r="G740" s="35" t="str">
        <f>IF(基準給与届!F740="","",基準給与届!F740)</f>
        <v/>
      </c>
      <c r="H740" s="35" t="str">
        <f>IF(基準給与届!G740="","",基準給与届!G740)</f>
        <v/>
      </c>
      <c r="I740" s="35"/>
      <c r="J740" s="35"/>
      <c r="K740" s="35"/>
      <c r="L740" s="35"/>
      <c r="M740" s="37"/>
      <c r="N740" s="37"/>
      <c r="O740" s="37"/>
      <c r="P740" s="37"/>
      <c r="Q740" s="35" t="str">
        <f t="shared" si="69"/>
        <v>0901</v>
      </c>
      <c r="R740" s="35" t="str">
        <f t="shared" si="70"/>
        <v/>
      </c>
      <c r="S740" s="35" t="str">
        <f>IF(基準給与届!H740="","",基準給与届!H740)</f>
        <v/>
      </c>
      <c r="T740" s="35" t="str">
        <f t="shared" si="71"/>
        <v/>
      </c>
      <c r="U740" s="35" t="str">
        <f t="shared" si="72"/>
        <v/>
      </c>
      <c r="V740" s="35" t="str">
        <f>IFERROR(VLOOKUP(基準給与届データ!S740,【参照】標準報酬月額テーブル!$E$3:$I$33,5,TRUE),"")</f>
        <v/>
      </c>
      <c r="W740" s="35" t="str">
        <f t="shared" si="73"/>
        <v/>
      </c>
      <c r="X740" s="37"/>
      <c r="Y740" s="37"/>
      <c r="Z740" s="37"/>
      <c r="AA740" s="37"/>
      <c r="AB740" s="37"/>
      <c r="AC740" s="37"/>
      <c r="AD740" s="37"/>
    </row>
    <row r="741" spans="1:30" s="38" customFormat="1" x14ac:dyDescent="0.15">
      <c r="A741" s="36" t="s">
        <v>79</v>
      </c>
      <c r="B741" s="35" t="str">
        <f t="shared" si="68"/>
        <v/>
      </c>
      <c r="C741" s="35" t="str">
        <f>IF(基準給与届!B741="","",基準給与届!B741)</f>
        <v/>
      </c>
      <c r="D741" s="35" t="str">
        <f>IF(基準給与届!C741="","",基準給与届!C741)</f>
        <v/>
      </c>
      <c r="E741" s="37" t="str">
        <f>IF(基準給与届!D741="","",基準給与届!D741)</f>
        <v/>
      </c>
      <c r="F741" s="37" t="str">
        <f>IF(基準給与届!E741="","",基準給与届!E741)</f>
        <v/>
      </c>
      <c r="G741" s="35" t="str">
        <f>IF(基準給与届!F741="","",基準給与届!F741)</f>
        <v/>
      </c>
      <c r="H741" s="35" t="str">
        <f>IF(基準給与届!G741="","",基準給与届!G741)</f>
        <v/>
      </c>
      <c r="I741" s="35"/>
      <c r="J741" s="35"/>
      <c r="K741" s="35"/>
      <c r="L741" s="35"/>
      <c r="M741" s="37"/>
      <c r="N741" s="37"/>
      <c r="O741" s="37"/>
      <c r="P741" s="37"/>
      <c r="Q741" s="35" t="str">
        <f t="shared" si="69"/>
        <v>0901</v>
      </c>
      <c r="R741" s="35" t="str">
        <f t="shared" si="70"/>
        <v/>
      </c>
      <c r="S741" s="35" t="str">
        <f>IF(基準給与届!H741="","",基準給与届!H741)</f>
        <v/>
      </c>
      <c r="T741" s="35" t="str">
        <f t="shared" si="71"/>
        <v/>
      </c>
      <c r="U741" s="35" t="str">
        <f t="shared" si="72"/>
        <v/>
      </c>
      <c r="V741" s="35" t="str">
        <f>IFERROR(VLOOKUP(基準給与届データ!S741,【参照】標準報酬月額テーブル!$E$3:$I$33,5,TRUE),"")</f>
        <v/>
      </c>
      <c r="W741" s="35" t="str">
        <f t="shared" si="73"/>
        <v/>
      </c>
      <c r="X741" s="37"/>
      <c r="Y741" s="37"/>
      <c r="Z741" s="37"/>
      <c r="AA741" s="37"/>
      <c r="AB741" s="37"/>
      <c r="AC741" s="37"/>
      <c r="AD741" s="37"/>
    </row>
    <row r="742" spans="1:30" s="38" customFormat="1" x14ac:dyDescent="0.15">
      <c r="A742" s="36" t="s">
        <v>79</v>
      </c>
      <c r="B742" s="35" t="str">
        <f t="shared" si="68"/>
        <v/>
      </c>
      <c r="C742" s="35" t="str">
        <f>IF(基準給与届!B742="","",基準給与届!B742)</f>
        <v/>
      </c>
      <c r="D742" s="35" t="str">
        <f>IF(基準給与届!C742="","",基準給与届!C742)</f>
        <v/>
      </c>
      <c r="E742" s="37" t="str">
        <f>IF(基準給与届!D742="","",基準給与届!D742)</f>
        <v/>
      </c>
      <c r="F742" s="37" t="str">
        <f>IF(基準給与届!E742="","",基準給与届!E742)</f>
        <v/>
      </c>
      <c r="G742" s="35" t="str">
        <f>IF(基準給与届!F742="","",基準給与届!F742)</f>
        <v/>
      </c>
      <c r="H742" s="35" t="str">
        <f>IF(基準給与届!G742="","",基準給与届!G742)</f>
        <v/>
      </c>
      <c r="I742" s="35"/>
      <c r="J742" s="35"/>
      <c r="K742" s="35"/>
      <c r="L742" s="35"/>
      <c r="M742" s="37"/>
      <c r="N742" s="37"/>
      <c r="O742" s="37"/>
      <c r="P742" s="37"/>
      <c r="Q742" s="35" t="str">
        <f t="shared" si="69"/>
        <v>0901</v>
      </c>
      <c r="R742" s="35" t="str">
        <f t="shared" si="70"/>
        <v/>
      </c>
      <c r="S742" s="35" t="str">
        <f>IF(基準給与届!H742="","",基準給与届!H742)</f>
        <v/>
      </c>
      <c r="T742" s="35" t="str">
        <f t="shared" si="71"/>
        <v/>
      </c>
      <c r="U742" s="35" t="str">
        <f t="shared" si="72"/>
        <v/>
      </c>
      <c r="V742" s="35" t="str">
        <f>IFERROR(VLOOKUP(基準給与届データ!S742,【参照】標準報酬月額テーブル!$E$3:$I$33,5,TRUE),"")</f>
        <v/>
      </c>
      <c r="W742" s="35" t="str">
        <f t="shared" si="73"/>
        <v/>
      </c>
      <c r="X742" s="37"/>
      <c r="Y742" s="37"/>
      <c r="Z742" s="37"/>
      <c r="AA742" s="37"/>
      <c r="AB742" s="37"/>
      <c r="AC742" s="37"/>
      <c r="AD742" s="37"/>
    </row>
    <row r="743" spans="1:30" s="38" customFormat="1" x14ac:dyDescent="0.15">
      <c r="A743" s="36" t="s">
        <v>79</v>
      </c>
      <c r="B743" s="35" t="str">
        <f t="shared" si="68"/>
        <v/>
      </c>
      <c r="C743" s="35" t="str">
        <f>IF(基準給与届!B743="","",基準給与届!B743)</f>
        <v/>
      </c>
      <c r="D743" s="35" t="str">
        <f>IF(基準給与届!C743="","",基準給与届!C743)</f>
        <v/>
      </c>
      <c r="E743" s="37" t="str">
        <f>IF(基準給与届!D743="","",基準給与届!D743)</f>
        <v/>
      </c>
      <c r="F743" s="37" t="str">
        <f>IF(基準給与届!E743="","",基準給与届!E743)</f>
        <v/>
      </c>
      <c r="G743" s="35" t="str">
        <f>IF(基準給与届!F743="","",基準給与届!F743)</f>
        <v/>
      </c>
      <c r="H743" s="35" t="str">
        <f>IF(基準給与届!G743="","",基準給与届!G743)</f>
        <v/>
      </c>
      <c r="I743" s="35"/>
      <c r="J743" s="35"/>
      <c r="K743" s="35"/>
      <c r="L743" s="35"/>
      <c r="M743" s="37"/>
      <c r="N743" s="37"/>
      <c r="O743" s="37"/>
      <c r="P743" s="37"/>
      <c r="Q743" s="35" t="str">
        <f t="shared" si="69"/>
        <v>0901</v>
      </c>
      <c r="R743" s="35" t="str">
        <f t="shared" si="70"/>
        <v/>
      </c>
      <c r="S743" s="35" t="str">
        <f>IF(基準給与届!H743="","",基準給与届!H743)</f>
        <v/>
      </c>
      <c r="T743" s="35" t="str">
        <f t="shared" si="71"/>
        <v/>
      </c>
      <c r="U743" s="35" t="str">
        <f t="shared" si="72"/>
        <v/>
      </c>
      <c r="V743" s="35" t="str">
        <f>IFERROR(VLOOKUP(基準給与届データ!S743,【参照】標準報酬月額テーブル!$E$3:$I$33,5,TRUE),"")</f>
        <v/>
      </c>
      <c r="W743" s="35" t="str">
        <f t="shared" si="73"/>
        <v/>
      </c>
      <c r="X743" s="37"/>
      <c r="Y743" s="37"/>
      <c r="Z743" s="37"/>
      <c r="AA743" s="37"/>
      <c r="AB743" s="37"/>
      <c r="AC743" s="37"/>
      <c r="AD743" s="37"/>
    </row>
    <row r="744" spans="1:30" s="38" customFormat="1" x14ac:dyDescent="0.15">
      <c r="A744" s="36" t="s">
        <v>79</v>
      </c>
      <c r="B744" s="35" t="str">
        <f t="shared" si="68"/>
        <v/>
      </c>
      <c r="C744" s="35" t="str">
        <f>IF(基準給与届!B744="","",基準給与届!B744)</f>
        <v/>
      </c>
      <c r="D744" s="35" t="str">
        <f>IF(基準給与届!C744="","",基準給与届!C744)</f>
        <v/>
      </c>
      <c r="E744" s="37" t="str">
        <f>IF(基準給与届!D744="","",基準給与届!D744)</f>
        <v/>
      </c>
      <c r="F744" s="37" t="str">
        <f>IF(基準給与届!E744="","",基準給与届!E744)</f>
        <v/>
      </c>
      <c r="G744" s="35" t="str">
        <f>IF(基準給与届!F744="","",基準給与届!F744)</f>
        <v/>
      </c>
      <c r="H744" s="35" t="str">
        <f>IF(基準給与届!G744="","",基準給与届!G744)</f>
        <v/>
      </c>
      <c r="I744" s="35"/>
      <c r="J744" s="35"/>
      <c r="K744" s="35"/>
      <c r="L744" s="35"/>
      <c r="M744" s="37"/>
      <c r="N744" s="37"/>
      <c r="O744" s="37"/>
      <c r="P744" s="37"/>
      <c r="Q744" s="35" t="str">
        <f t="shared" si="69"/>
        <v>0901</v>
      </c>
      <c r="R744" s="35" t="str">
        <f t="shared" si="70"/>
        <v/>
      </c>
      <c r="S744" s="35" t="str">
        <f>IF(基準給与届!H744="","",基準給与届!H744)</f>
        <v/>
      </c>
      <c r="T744" s="35" t="str">
        <f t="shared" si="71"/>
        <v/>
      </c>
      <c r="U744" s="35" t="str">
        <f t="shared" si="72"/>
        <v/>
      </c>
      <c r="V744" s="35" t="str">
        <f>IFERROR(VLOOKUP(基準給与届データ!S744,【参照】標準報酬月額テーブル!$E$3:$I$33,5,TRUE),"")</f>
        <v/>
      </c>
      <c r="W744" s="35" t="str">
        <f t="shared" si="73"/>
        <v/>
      </c>
      <c r="X744" s="37"/>
      <c r="Y744" s="37"/>
      <c r="Z744" s="37"/>
      <c r="AA744" s="37"/>
      <c r="AB744" s="37"/>
      <c r="AC744" s="37"/>
      <c r="AD744" s="37"/>
    </row>
    <row r="745" spans="1:30" s="38" customFormat="1" x14ac:dyDescent="0.15">
      <c r="A745" s="36" t="s">
        <v>79</v>
      </c>
      <c r="B745" s="35" t="str">
        <f t="shared" si="68"/>
        <v/>
      </c>
      <c r="C745" s="35" t="str">
        <f>IF(基準給与届!B745="","",基準給与届!B745)</f>
        <v/>
      </c>
      <c r="D745" s="35" t="str">
        <f>IF(基準給与届!C745="","",基準給与届!C745)</f>
        <v/>
      </c>
      <c r="E745" s="37" t="str">
        <f>IF(基準給与届!D745="","",基準給与届!D745)</f>
        <v/>
      </c>
      <c r="F745" s="37" t="str">
        <f>IF(基準給与届!E745="","",基準給与届!E745)</f>
        <v/>
      </c>
      <c r="G745" s="35" t="str">
        <f>IF(基準給与届!F745="","",基準給与届!F745)</f>
        <v/>
      </c>
      <c r="H745" s="35" t="str">
        <f>IF(基準給与届!G745="","",基準給与届!G745)</f>
        <v/>
      </c>
      <c r="I745" s="35"/>
      <c r="J745" s="35"/>
      <c r="K745" s="35"/>
      <c r="L745" s="35"/>
      <c r="M745" s="37"/>
      <c r="N745" s="37"/>
      <c r="O745" s="37"/>
      <c r="P745" s="37"/>
      <c r="Q745" s="35" t="str">
        <f t="shared" si="69"/>
        <v>0901</v>
      </c>
      <c r="R745" s="35" t="str">
        <f t="shared" si="70"/>
        <v/>
      </c>
      <c r="S745" s="35" t="str">
        <f>IF(基準給与届!H745="","",基準給与届!H745)</f>
        <v/>
      </c>
      <c r="T745" s="35" t="str">
        <f t="shared" si="71"/>
        <v/>
      </c>
      <c r="U745" s="35" t="str">
        <f t="shared" si="72"/>
        <v/>
      </c>
      <c r="V745" s="35" t="str">
        <f>IFERROR(VLOOKUP(基準給与届データ!S745,【参照】標準報酬月額テーブル!$E$3:$I$33,5,TRUE),"")</f>
        <v/>
      </c>
      <c r="W745" s="35" t="str">
        <f t="shared" si="73"/>
        <v/>
      </c>
      <c r="X745" s="37"/>
      <c r="Y745" s="37"/>
      <c r="Z745" s="37"/>
      <c r="AA745" s="37"/>
      <c r="AB745" s="37"/>
      <c r="AC745" s="37"/>
      <c r="AD745" s="37"/>
    </row>
    <row r="746" spans="1:30" s="38" customFormat="1" x14ac:dyDescent="0.15">
      <c r="A746" s="36" t="s">
        <v>79</v>
      </c>
      <c r="B746" s="35" t="str">
        <f t="shared" si="68"/>
        <v/>
      </c>
      <c r="C746" s="35" t="str">
        <f>IF(基準給与届!B746="","",基準給与届!B746)</f>
        <v/>
      </c>
      <c r="D746" s="35" t="str">
        <f>IF(基準給与届!C746="","",基準給与届!C746)</f>
        <v/>
      </c>
      <c r="E746" s="37" t="str">
        <f>IF(基準給与届!D746="","",基準給与届!D746)</f>
        <v/>
      </c>
      <c r="F746" s="37" t="str">
        <f>IF(基準給与届!E746="","",基準給与届!E746)</f>
        <v/>
      </c>
      <c r="G746" s="35" t="str">
        <f>IF(基準給与届!F746="","",基準給与届!F746)</f>
        <v/>
      </c>
      <c r="H746" s="35" t="str">
        <f>IF(基準給与届!G746="","",基準給与届!G746)</f>
        <v/>
      </c>
      <c r="I746" s="35"/>
      <c r="J746" s="35"/>
      <c r="K746" s="35"/>
      <c r="L746" s="35"/>
      <c r="M746" s="37"/>
      <c r="N746" s="37"/>
      <c r="O746" s="37"/>
      <c r="P746" s="37"/>
      <c r="Q746" s="35" t="str">
        <f t="shared" si="69"/>
        <v>0901</v>
      </c>
      <c r="R746" s="35" t="str">
        <f t="shared" si="70"/>
        <v/>
      </c>
      <c r="S746" s="35" t="str">
        <f>IF(基準給与届!H746="","",基準給与届!H746)</f>
        <v/>
      </c>
      <c r="T746" s="35" t="str">
        <f t="shared" si="71"/>
        <v/>
      </c>
      <c r="U746" s="35" t="str">
        <f t="shared" si="72"/>
        <v/>
      </c>
      <c r="V746" s="35" t="str">
        <f>IFERROR(VLOOKUP(基準給与届データ!S746,【参照】標準報酬月額テーブル!$E$3:$I$33,5,TRUE),"")</f>
        <v/>
      </c>
      <c r="W746" s="35" t="str">
        <f t="shared" si="73"/>
        <v/>
      </c>
      <c r="X746" s="37"/>
      <c r="Y746" s="37"/>
      <c r="Z746" s="37"/>
      <c r="AA746" s="37"/>
      <c r="AB746" s="37"/>
      <c r="AC746" s="37"/>
      <c r="AD746" s="37"/>
    </row>
    <row r="747" spans="1:30" s="38" customFormat="1" x14ac:dyDescent="0.15">
      <c r="A747" s="36" t="s">
        <v>79</v>
      </c>
      <c r="B747" s="35" t="str">
        <f t="shared" si="68"/>
        <v/>
      </c>
      <c r="C747" s="35" t="str">
        <f>IF(基準給与届!B747="","",基準給与届!B747)</f>
        <v/>
      </c>
      <c r="D747" s="35" t="str">
        <f>IF(基準給与届!C747="","",基準給与届!C747)</f>
        <v/>
      </c>
      <c r="E747" s="37" t="str">
        <f>IF(基準給与届!D747="","",基準給与届!D747)</f>
        <v/>
      </c>
      <c r="F747" s="37" t="str">
        <f>IF(基準給与届!E747="","",基準給与届!E747)</f>
        <v/>
      </c>
      <c r="G747" s="35" t="str">
        <f>IF(基準給与届!F747="","",基準給与届!F747)</f>
        <v/>
      </c>
      <c r="H747" s="35" t="str">
        <f>IF(基準給与届!G747="","",基準給与届!G747)</f>
        <v/>
      </c>
      <c r="I747" s="35"/>
      <c r="J747" s="35"/>
      <c r="K747" s="35"/>
      <c r="L747" s="35"/>
      <c r="M747" s="37"/>
      <c r="N747" s="37"/>
      <c r="O747" s="37"/>
      <c r="P747" s="37"/>
      <c r="Q747" s="35" t="str">
        <f t="shared" si="69"/>
        <v>0901</v>
      </c>
      <c r="R747" s="35" t="str">
        <f t="shared" si="70"/>
        <v/>
      </c>
      <c r="S747" s="35" t="str">
        <f>IF(基準給与届!H747="","",基準給与届!H747)</f>
        <v/>
      </c>
      <c r="T747" s="35" t="str">
        <f t="shared" si="71"/>
        <v/>
      </c>
      <c r="U747" s="35" t="str">
        <f t="shared" si="72"/>
        <v/>
      </c>
      <c r="V747" s="35" t="str">
        <f>IFERROR(VLOOKUP(基準給与届データ!S747,【参照】標準報酬月額テーブル!$E$3:$I$33,5,TRUE),"")</f>
        <v/>
      </c>
      <c r="W747" s="35" t="str">
        <f t="shared" si="73"/>
        <v/>
      </c>
      <c r="X747" s="37"/>
      <c r="Y747" s="37"/>
      <c r="Z747" s="37"/>
      <c r="AA747" s="37"/>
      <c r="AB747" s="37"/>
      <c r="AC747" s="37"/>
      <c r="AD747" s="37"/>
    </row>
    <row r="748" spans="1:30" s="38" customFormat="1" x14ac:dyDescent="0.15">
      <c r="A748" s="36" t="s">
        <v>79</v>
      </c>
      <c r="B748" s="35" t="str">
        <f t="shared" si="68"/>
        <v/>
      </c>
      <c r="C748" s="35" t="str">
        <f>IF(基準給与届!B748="","",基準給与届!B748)</f>
        <v/>
      </c>
      <c r="D748" s="35" t="str">
        <f>IF(基準給与届!C748="","",基準給与届!C748)</f>
        <v/>
      </c>
      <c r="E748" s="37" t="str">
        <f>IF(基準給与届!D748="","",基準給与届!D748)</f>
        <v/>
      </c>
      <c r="F748" s="37" t="str">
        <f>IF(基準給与届!E748="","",基準給与届!E748)</f>
        <v/>
      </c>
      <c r="G748" s="35" t="str">
        <f>IF(基準給与届!F748="","",基準給与届!F748)</f>
        <v/>
      </c>
      <c r="H748" s="35" t="str">
        <f>IF(基準給与届!G748="","",基準給与届!G748)</f>
        <v/>
      </c>
      <c r="I748" s="35"/>
      <c r="J748" s="35"/>
      <c r="K748" s="35"/>
      <c r="L748" s="35"/>
      <c r="M748" s="37"/>
      <c r="N748" s="37"/>
      <c r="O748" s="37"/>
      <c r="P748" s="37"/>
      <c r="Q748" s="35" t="str">
        <f t="shared" si="69"/>
        <v>0901</v>
      </c>
      <c r="R748" s="35" t="str">
        <f t="shared" si="70"/>
        <v/>
      </c>
      <c r="S748" s="35" t="str">
        <f>IF(基準給与届!H748="","",基準給与届!H748)</f>
        <v/>
      </c>
      <c r="T748" s="35" t="str">
        <f t="shared" si="71"/>
        <v/>
      </c>
      <c r="U748" s="35" t="str">
        <f t="shared" si="72"/>
        <v/>
      </c>
      <c r="V748" s="35" t="str">
        <f>IFERROR(VLOOKUP(基準給与届データ!S748,【参照】標準報酬月額テーブル!$E$3:$I$33,5,TRUE),"")</f>
        <v/>
      </c>
      <c r="W748" s="35" t="str">
        <f t="shared" si="73"/>
        <v/>
      </c>
      <c r="X748" s="37"/>
      <c r="Y748" s="37"/>
      <c r="Z748" s="37"/>
      <c r="AA748" s="37"/>
      <c r="AB748" s="37"/>
      <c r="AC748" s="37"/>
      <c r="AD748" s="37"/>
    </row>
    <row r="749" spans="1:30" s="38" customFormat="1" x14ac:dyDescent="0.15">
      <c r="A749" s="36" t="s">
        <v>79</v>
      </c>
      <c r="B749" s="35" t="str">
        <f t="shared" si="68"/>
        <v/>
      </c>
      <c r="C749" s="35" t="str">
        <f>IF(基準給与届!B749="","",基準給与届!B749)</f>
        <v/>
      </c>
      <c r="D749" s="35" t="str">
        <f>IF(基準給与届!C749="","",基準給与届!C749)</f>
        <v/>
      </c>
      <c r="E749" s="37" t="str">
        <f>IF(基準給与届!D749="","",基準給与届!D749)</f>
        <v/>
      </c>
      <c r="F749" s="37" t="str">
        <f>IF(基準給与届!E749="","",基準給与届!E749)</f>
        <v/>
      </c>
      <c r="G749" s="35" t="str">
        <f>IF(基準給与届!F749="","",基準給与届!F749)</f>
        <v/>
      </c>
      <c r="H749" s="35" t="str">
        <f>IF(基準給与届!G749="","",基準給与届!G749)</f>
        <v/>
      </c>
      <c r="I749" s="35"/>
      <c r="J749" s="35"/>
      <c r="K749" s="35"/>
      <c r="L749" s="35"/>
      <c r="M749" s="37"/>
      <c r="N749" s="37"/>
      <c r="O749" s="37"/>
      <c r="P749" s="37"/>
      <c r="Q749" s="35" t="str">
        <f t="shared" si="69"/>
        <v>0901</v>
      </c>
      <c r="R749" s="35" t="str">
        <f t="shared" si="70"/>
        <v/>
      </c>
      <c r="S749" s="35" t="str">
        <f>IF(基準給与届!H749="","",基準給与届!H749)</f>
        <v/>
      </c>
      <c r="T749" s="35" t="str">
        <f t="shared" si="71"/>
        <v/>
      </c>
      <c r="U749" s="35" t="str">
        <f t="shared" si="72"/>
        <v/>
      </c>
      <c r="V749" s="35" t="str">
        <f>IFERROR(VLOOKUP(基準給与届データ!S749,【参照】標準報酬月額テーブル!$E$3:$I$33,5,TRUE),"")</f>
        <v/>
      </c>
      <c r="W749" s="35" t="str">
        <f t="shared" si="73"/>
        <v/>
      </c>
      <c r="X749" s="37"/>
      <c r="Y749" s="37"/>
      <c r="Z749" s="37"/>
      <c r="AA749" s="37"/>
      <c r="AB749" s="37"/>
      <c r="AC749" s="37"/>
      <c r="AD749" s="37"/>
    </row>
    <row r="750" spans="1:30" s="38" customFormat="1" x14ac:dyDescent="0.15">
      <c r="A750" s="36" t="s">
        <v>79</v>
      </c>
      <c r="B750" s="35" t="str">
        <f t="shared" si="68"/>
        <v/>
      </c>
      <c r="C750" s="35" t="str">
        <f>IF(基準給与届!B750="","",基準給与届!B750)</f>
        <v/>
      </c>
      <c r="D750" s="35" t="str">
        <f>IF(基準給与届!C750="","",基準給与届!C750)</f>
        <v/>
      </c>
      <c r="E750" s="37" t="str">
        <f>IF(基準給与届!D750="","",基準給与届!D750)</f>
        <v/>
      </c>
      <c r="F750" s="37" t="str">
        <f>IF(基準給与届!E750="","",基準給与届!E750)</f>
        <v/>
      </c>
      <c r="G750" s="35" t="str">
        <f>IF(基準給与届!F750="","",基準給与届!F750)</f>
        <v/>
      </c>
      <c r="H750" s="35" t="str">
        <f>IF(基準給与届!G750="","",基準給与届!G750)</f>
        <v/>
      </c>
      <c r="I750" s="35"/>
      <c r="J750" s="35"/>
      <c r="K750" s="35"/>
      <c r="L750" s="35"/>
      <c r="M750" s="37"/>
      <c r="N750" s="37"/>
      <c r="O750" s="37"/>
      <c r="P750" s="37"/>
      <c r="Q750" s="35" t="str">
        <f t="shared" si="69"/>
        <v>0901</v>
      </c>
      <c r="R750" s="35" t="str">
        <f t="shared" si="70"/>
        <v/>
      </c>
      <c r="S750" s="35" t="str">
        <f>IF(基準給与届!H750="","",基準給与届!H750)</f>
        <v/>
      </c>
      <c r="T750" s="35" t="str">
        <f t="shared" si="71"/>
        <v/>
      </c>
      <c r="U750" s="35" t="str">
        <f t="shared" si="72"/>
        <v/>
      </c>
      <c r="V750" s="35" t="str">
        <f>IFERROR(VLOOKUP(基準給与届データ!S750,【参照】標準報酬月額テーブル!$E$3:$I$33,5,TRUE),"")</f>
        <v/>
      </c>
      <c r="W750" s="35" t="str">
        <f t="shared" si="73"/>
        <v/>
      </c>
      <c r="X750" s="37"/>
      <c r="Y750" s="37"/>
      <c r="Z750" s="37"/>
      <c r="AA750" s="37"/>
      <c r="AB750" s="37"/>
      <c r="AC750" s="37"/>
      <c r="AD750" s="37"/>
    </row>
    <row r="751" spans="1:30" s="38" customFormat="1" x14ac:dyDescent="0.15">
      <c r="A751" s="36" t="s">
        <v>79</v>
      </c>
      <c r="B751" s="35" t="str">
        <f t="shared" si="68"/>
        <v/>
      </c>
      <c r="C751" s="35" t="str">
        <f>IF(基準給与届!B751="","",基準給与届!B751)</f>
        <v/>
      </c>
      <c r="D751" s="35" t="str">
        <f>IF(基準給与届!C751="","",基準給与届!C751)</f>
        <v/>
      </c>
      <c r="E751" s="37" t="str">
        <f>IF(基準給与届!D751="","",基準給与届!D751)</f>
        <v/>
      </c>
      <c r="F751" s="37" t="str">
        <f>IF(基準給与届!E751="","",基準給与届!E751)</f>
        <v/>
      </c>
      <c r="G751" s="35" t="str">
        <f>IF(基準給与届!F751="","",基準給与届!F751)</f>
        <v/>
      </c>
      <c r="H751" s="35" t="str">
        <f>IF(基準給与届!G751="","",基準給与届!G751)</f>
        <v/>
      </c>
      <c r="I751" s="35"/>
      <c r="J751" s="35"/>
      <c r="K751" s="35"/>
      <c r="L751" s="35"/>
      <c r="M751" s="37"/>
      <c r="N751" s="37"/>
      <c r="O751" s="37"/>
      <c r="P751" s="37"/>
      <c r="Q751" s="35" t="str">
        <f t="shared" si="69"/>
        <v>0901</v>
      </c>
      <c r="R751" s="35" t="str">
        <f t="shared" si="70"/>
        <v/>
      </c>
      <c r="S751" s="35" t="str">
        <f>IF(基準給与届!H751="","",基準給与届!H751)</f>
        <v/>
      </c>
      <c r="T751" s="35" t="str">
        <f t="shared" si="71"/>
        <v/>
      </c>
      <c r="U751" s="35" t="str">
        <f t="shared" si="72"/>
        <v/>
      </c>
      <c r="V751" s="35" t="str">
        <f>IFERROR(VLOOKUP(基準給与届データ!S751,【参照】標準報酬月額テーブル!$E$3:$I$33,5,TRUE),"")</f>
        <v/>
      </c>
      <c r="W751" s="35" t="str">
        <f t="shared" si="73"/>
        <v/>
      </c>
      <c r="X751" s="37"/>
      <c r="Y751" s="37"/>
      <c r="Z751" s="37"/>
      <c r="AA751" s="37"/>
      <c r="AB751" s="37"/>
      <c r="AC751" s="37"/>
      <c r="AD751" s="37"/>
    </row>
    <row r="752" spans="1:30" s="38" customFormat="1" x14ac:dyDescent="0.15">
      <c r="A752" s="36" t="s">
        <v>79</v>
      </c>
      <c r="B752" s="35" t="str">
        <f t="shared" si="68"/>
        <v/>
      </c>
      <c r="C752" s="35" t="str">
        <f>IF(基準給与届!B752="","",基準給与届!B752)</f>
        <v/>
      </c>
      <c r="D752" s="35" t="str">
        <f>IF(基準給与届!C752="","",基準給与届!C752)</f>
        <v/>
      </c>
      <c r="E752" s="37" t="str">
        <f>IF(基準給与届!D752="","",基準給与届!D752)</f>
        <v/>
      </c>
      <c r="F752" s="37" t="str">
        <f>IF(基準給与届!E752="","",基準給与届!E752)</f>
        <v/>
      </c>
      <c r="G752" s="35" t="str">
        <f>IF(基準給与届!F752="","",基準給与届!F752)</f>
        <v/>
      </c>
      <c r="H752" s="35" t="str">
        <f>IF(基準給与届!G752="","",基準給与届!G752)</f>
        <v/>
      </c>
      <c r="I752" s="35"/>
      <c r="J752" s="35"/>
      <c r="K752" s="35"/>
      <c r="L752" s="35"/>
      <c r="M752" s="37"/>
      <c r="N752" s="37"/>
      <c r="O752" s="37"/>
      <c r="P752" s="37"/>
      <c r="Q752" s="35" t="str">
        <f t="shared" si="69"/>
        <v>0901</v>
      </c>
      <c r="R752" s="35" t="str">
        <f t="shared" si="70"/>
        <v/>
      </c>
      <c r="S752" s="35" t="str">
        <f>IF(基準給与届!H752="","",基準給与届!H752)</f>
        <v/>
      </c>
      <c r="T752" s="35" t="str">
        <f t="shared" si="71"/>
        <v/>
      </c>
      <c r="U752" s="35" t="str">
        <f t="shared" si="72"/>
        <v/>
      </c>
      <c r="V752" s="35" t="str">
        <f>IFERROR(VLOOKUP(基準給与届データ!S752,【参照】標準報酬月額テーブル!$E$3:$I$33,5,TRUE),"")</f>
        <v/>
      </c>
      <c r="W752" s="35" t="str">
        <f t="shared" si="73"/>
        <v/>
      </c>
      <c r="X752" s="37"/>
      <c r="Y752" s="37"/>
      <c r="Z752" s="37"/>
      <c r="AA752" s="37"/>
      <c r="AB752" s="37"/>
      <c r="AC752" s="37"/>
      <c r="AD752" s="37"/>
    </row>
    <row r="753" spans="1:30" s="38" customFormat="1" x14ac:dyDescent="0.15">
      <c r="A753" s="36" t="s">
        <v>79</v>
      </c>
      <c r="B753" s="35" t="str">
        <f t="shared" si="68"/>
        <v/>
      </c>
      <c r="C753" s="35" t="str">
        <f>IF(基準給与届!B753="","",基準給与届!B753)</f>
        <v/>
      </c>
      <c r="D753" s="35" t="str">
        <f>IF(基準給与届!C753="","",基準給与届!C753)</f>
        <v/>
      </c>
      <c r="E753" s="37" t="str">
        <f>IF(基準給与届!D753="","",基準給与届!D753)</f>
        <v/>
      </c>
      <c r="F753" s="37" t="str">
        <f>IF(基準給与届!E753="","",基準給与届!E753)</f>
        <v/>
      </c>
      <c r="G753" s="35" t="str">
        <f>IF(基準給与届!F753="","",基準給与届!F753)</f>
        <v/>
      </c>
      <c r="H753" s="35" t="str">
        <f>IF(基準給与届!G753="","",基準給与届!G753)</f>
        <v/>
      </c>
      <c r="I753" s="35"/>
      <c r="J753" s="35"/>
      <c r="K753" s="35"/>
      <c r="L753" s="35"/>
      <c r="M753" s="37"/>
      <c r="N753" s="37"/>
      <c r="O753" s="37"/>
      <c r="P753" s="37"/>
      <c r="Q753" s="35" t="str">
        <f t="shared" si="69"/>
        <v>0901</v>
      </c>
      <c r="R753" s="35" t="str">
        <f t="shared" si="70"/>
        <v/>
      </c>
      <c r="S753" s="35" t="str">
        <f>IF(基準給与届!H753="","",基準給与届!H753)</f>
        <v/>
      </c>
      <c r="T753" s="35" t="str">
        <f t="shared" si="71"/>
        <v/>
      </c>
      <c r="U753" s="35" t="str">
        <f t="shared" si="72"/>
        <v/>
      </c>
      <c r="V753" s="35" t="str">
        <f>IFERROR(VLOOKUP(基準給与届データ!S753,【参照】標準報酬月額テーブル!$E$3:$I$33,5,TRUE),"")</f>
        <v/>
      </c>
      <c r="W753" s="35" t="str">
        <f t="shared" si="73"/>
        <v/>
      </c>
      <c r="X753" s="37"/>
      <c r="Y753" s="37"/>
      <c r="Z753" s="37"/>
      <c r="AA753" s="37"/>
      <c r="AB753" s="37"/>
      <c r="AC753" s="37"/>
      <c r="AD753" s="37"/>
    </row>
    <row r="754" spans="1:30" s="38" customFormat="1" x14ac:dyDescent="0.15">
      <c r="A754" s="36" t="s">
        <v>79</v>
      </c>
      <c r="B754" s="35" t="str">
        <f t="shared" si="68"/>
        <v/>
      </c>
      <c r="C754" s="35" t="str">
        <f>IF(基準給与届!B754="","",基準給与届!B754)</f>
        <v/>
      </c>
      <c r="D754" s="35" t="str">
        <f>IF(基準給与届!C754="","",基準給与届!C754)</f>
        <v/>
      </c>
      <c r="E754" s="37" t="str">
        <f>IF(基準給与届!D754="","",基準給与届!D754)</f>
        <v/>
      </c>
      <c r="F754" s="37" t="str">
        <f>IF(基準給与届!E754="","",基準給与届!E754)</f>
        <v/>
      </c>
      <c r="G754" s="35" t="str">
        <f>IF(基準給与届!F754="","",基準給与届!F754)</f>
        <v/>
      </c>
      <c r="H754" s="35" t="str">
        <f>IF(基準給与届!G754="","",基準給与届!G754)</f>
        <v/>
      </c>
      <c r="I754" s="35"/>
      <c r="J754" s="35"/>
      <c r="K754" s="35"/>
      <c r="L754" s="35"/>
      <c r="M754" s="37"/>
      <c r="N754" s="37"/>
      <c r="O754" s="37"/>
      <c r="P754" s="37"/>
      <c r="Q754" s="35" t="str">
        <f t="shared" si="69"/>
        <v>0901</v>
      </c>
      <c r="R754" s="35" t="str">
        <f t="shared" si="70"/>
        <v/>
      </c>
      <c r="S754" s="35" t="str">
        <f>IF(基準給与届!H754="","",基準給与届!H754)</f>
        <v/>
      </c>
      <c r="T754" s="35" t="str">
        <f t="shared" si="71"/>
        <v/>
      </c>
      <c r="U754" s="35" t="str">
        <f t="shared" si="72"/>
        <v/>
      </c>
      <c r="V754" s="35" t="str">
        <f>IFERROR(VLOOKUP(基準給与届データ!S754,【参照】標準報酬月額テーブル!$E$3:$I$33,5,TRUE),"")</f>
        <v/>
      </c>
      <c r="W754" s="35" t="str">
        <f t="shared" si="73"/>
        <v/>
      </c>
      <c r="X754" s="37"/>
      <c r="Y754" s="37"/>
      <c r="Z754" s="37"/>
      <c r="AA754" s="37"/>
      <c r="AB754" s="37"/>
      <c r="AC754" s="37"/>
      <c r="AD754" s="37"/>
    </row>
    <row r="755" spans="1:30" s="38" customFormat="1" x14ac:dyDescent="0.15">
      <c r="A755" s="36" t="s">
        <v>79</v>
      </c>
      <c r="B755" s="35" t="str">
        <f t="shared" si="68"/>
        <v/>
      </c>
      <c r="C755" s="35" t="str">
        <f>IF(基準給与届!B755="","",基準給与届!B755)</f>
        <v/>
      </c>
      <c r="D755" s="35" t="str">
        <f>IF(基準給与届!C755="","",基準給与届!C755)</f>
        <v/>
      </c>
      <c r="E755" s="37" t="str">
        <f>IF(基準給与届!D755="","",基準給与届!D755)</f>
        <v/>
      </c>
      <c r="F755" s="37" t="str">
        <f>IF(基準給与届!E755="","",基準給与届!E755)</f>
        <v/>
      </c>
      <c r="G755" s="35" t="str">
        <f>IF(基準給与届!F755="","",基準給与届!F755)</f>
        <v/>
      </c>
      <c r="H755" s="35" t="str">
        <f>IF(基準給与届!G755="","",基準給与届!G755)</f>
        <v/>
      </c>
      <c r="I755" s="35"/>
      <c r="J755" s="35"/>
      <c r="K755" s="35"/>
      <c r="L755" s="35"/>
      <c r="M755" s="37"/>
      <c r="N755" s="37"/>
      <c r="O755" s="37"/>
      <c r="P755" s="37"/>
      <c r="Q755" s="35" t="str">
        <f t="shared" si="69"/>
        <v>0901</v>
      </c>
      <c r="R755" s="35" t="str">
        <f t="shared" si="70"/>
        <v/>
      </c>
      <c r="S755" s="35" t="str">
        <f>IF(基準給与届!H755="","",基準給与届!H755)</f>
        <v/>
      </c>
      <c r="T755" s="35" t="str">
        <f t="shared" si="71"/>
        <v/>
      </c>
      <c r="U755" s="35" t="str">
        <f t="shared" si="72"/>
        <v/>
      </c>
      <c r="V755" s="35" t="str">
        <f>IFERROR(VLOOKUP(基準給与届データ!S755,【参照】標準報酬月額テーブル!$E$3:$I$33,5,TRUE),"")</f>
        <v/>
      </c>
      <c r="W755" s="35" t="str">
        <f t="shared" si="73"/>
        <v/>
      </c>
      <c r="X755" s="37"/>
      <c r="Y755" s="37"/>
      <c r="Z755" s="37"/>
      <c r="AA755" s="37"/>
      <c r="AB755" s="37"/>
      <c r="AC755" s="37"/>
      <c r="AD755" s="37"/>
    </row>
    <row r="756" spans="1:30" s="38" customFormat="1" x14ac:dyDescent="0.15">
      <c r="A756" s="36" t="s">
        <v>79</v>
      </c>
      <c r="B756" s="35" t="str">
        <f t="shared" si="68"/>
        <v/>
      </c>
      <c r="C756" s="35" t="str">
        <f>IF(基準給与届!B756="","",基準給与届!B756)</f>
        <v/>
      </c>
      <c r="D756" s="35" t="str">
        <f>IF(基準給与届!C756="","",基準給与届!C756)</f>
        <v/>
      </c>
      <c r="E756" s="37" t="str">
        <f>IF(基準給与届!D756="","",基準給与届!D756)</f>
        <v/>
      </c>
      <c r="F756" s="37" t="str">
        <f>IF(基準給与届!E756="","",基準給与届!E756)</f>
        <v/>
      </c>
      <c r="G756" s="35" t="str">
        <f>IF(基準給与届!F756="","",基準給与届!F756)</f>
        <v/>
      </c>
      <c r="H756" s="35" t="str">
        <f>IF(基準給与届!G756="","",基準給与届!G756)</f>
        <v/>
      </c>
      <c r="I756" s="35"/>
      <c r="J756" s="35"/>
      <c r="K756" s="35"/>
      <c r="L756" s="35"/>
      <c r="M756" s="37"/>
      <c r="N756" s="37"/>
      <c r="O756" s="37"/>
      <c r="P756" s="37"/>
      <c r="Q756" s="35" t="str">
        <f t="shared" si="69"/>
        <v>0901</v>
      </c>
      <c r="R756" s="35" t="str">
        <f t="shared" si="70"/>
        <v/>
      </c>
      <c r="S756" s="35" t="str">
        <f>IF(基準給与届!H756="","",基準給与届!H756)</f>
        <v/>
      </c>
      <c r="T756" s="35" t="str">
        <f t="shared" si="71"/>
        <v/>
      </c>
      <c r="U756" s="35" t="str">
        <f t="shared" si="72"/>
        <v/>
      </c>
      <c r="V756" s="35" t="str">
        <f>IFERROR(VLOOKUP(基準給与届データ!S756,【参照】標準報酬月額テーブル!$E$3:$I$33,5,TRUE),"")</f>
        <v/>
      </c>
      <c r="W756" s="35" t="str">
        <f t="shared" si="73"/>
        <v/>
      </c>
      <c r="X756" s="37"/>
      <c r="Y756" s="37"/>
      <c r="Z756" s="37"/>
      <c r="AA756" s="37"/>
      <c r="AB756" s="37"/>
      <c r="AC756" s="37"/>
      <c r="AD756" s="37"/>
    </row>
    <row r="757" spans="1:30" s="38" customFormat="1" x14ac:dyDescent="0.15">
      <c r="A757" s="36" t="s">
        <v>79</v>
      </c>
      <c r="B757" s="35" t="str">
        <f t="shared" si="68"/>
        <v/>
      </c>
      <c r="C757" s="35" t="str">
        <f>IF(基準給与届!B757="","",基準給与届!B757)</f>
        <v/>
      </c>
      <c r="D757" s="35" t="str">
        <f>IF(基準給与届!C757="","",基準給与届!C757)</f>
        <v/>
      </c>
      <c r="E757" s="37" t="str">
        <f>IF(基準給与届!D757="","",基準給与届!D757)</f>
        <v/>
      </c>
      <c r="F757" s="37" t="str">
        <f>IF(基準給与届!E757="","",基準給与届!E757)</f>
        <v/>
      </c>
      <c r="G757" s="35" t="str">
        <f>IF(基準給与届!F757="","",基準給与届!F757)</f>
        <v/>
      </c>
      <c r="H757" s="35" t="str">
        <f>IF(基準給与届!G757="","",基準給与届!G757)</f>
        <v/>
      </c>
      <c r="I757" s="35"/>
      <c r="J757" s="35"/>
      <c r="K757" s="35"/>
      <c r="L757" s="35"/>
      <c r="M757" s="37"/>
      <c r="N757" s="37"/>
      <c r="O757" s="37"/>
      <c r="P757" s="37"/>
      <c r="Q757" s="35" t="str">
        <f t="shared" si="69"/>
        <v>0901</v>
      </c>
      <c r="R757" s="35" t="str">
        <f t="shared" si="70"/>
        <v/>
      </c>
      <c r="S757" s="35" t="str">
        <f>IF(基準給与届!H757="","",基準給与届!H757)</f>
        <v/>
      </c>
      <c r="T757" s="35" t="str">
        <f t="shared" si="71"/>
        <v/>
      </c>
      <c r="U757" s="35" t="str">
        <f t="shared" si="72"/>
        <v/>
      </c>
      <c r="V757" s="35" t="str">
        <f>IFERROR(VLOOKUP(基準給与届データ!S757,【参照】標準報酬月額テーブル!$E$3:$I$33,5,TRUE),"")</f>
        <v/>
      </c>
      <c r="W757" s="35" t="str">
        <f t="shared" si="73"/>
        <v/>
      </c>
      <c r="X757" s="37"/>
      <c r="Y757" s="37"/>
      <c r="Z757" s="37"/>
      <c r="AA757" s="37"/>
      <c r="AB757" s="37"/>
      <c r="AC757" s="37"/>
      <c r="AD757" s="37"/>
    </row>
    <row r="758" spans="1:30" s="38" customFormat="1" x14ac:dyDescent="0.15">
      <c r="A758" s="36" t="s">
        <v>79</v>
      </c>
      <c r="B758" s="35" t="str">
        <f t="shared" si="68"/>
        <v/>
      </c>
      <c r="C758" s="35" t="str">
        <f>IF(基準給与届!B758="","",基準給与届!B758)</f>
        <v/>
      </c>
      <c r="D758" s="35" t="str">
        <f>IF(基準給与届!C758="","",基準給与届!C758)</f>
        <v/>
      </c>
      <c r="E758" s="37" t="str">
        <f>IF(基準給与届!D758="","",基準給与届!D758)</f>
        <v/>
      </c>
      <c r="F758" s="37" t="str">
        <f>IF(基準給与届!E758="","",基準給与届!E758)</f>
        <v/>
      </c>
      <c r="G758" s="35" t="str">
        <f>IF(基準給与届!F758="","",基準給与届!F758)</f>
        <v/>
      </c>
      <c r="H758" s="35" t="str">
        <f>IF(基準給与届!G758="","",基準給与届!G758)</f>
        <v/>
      </c>
      <c r="I758" s="35"/>
      <c r="J758" s="35"/>
      <c r="K758" s="35"/>
      <c r="L758" s="35"/>
      <c r="M758" s="37"/>
      <c r="N758" s="37"/>
      <c r="O758" s="37"/>
      <c r="P758" s="37"/>
      <c r="Q758" s="35" t="str">
        <f t="shared" si="69"/>
        <v>0901</v>
      </c>
      <c r="R758" s="35" t="str">
        <f t="shared" si="70"/>
        <v/>
      </c>
      <c r="S758" s="35" t="str">
        <f>IF(基準給与届!H758="","",基準給与届!H758)</f>
        <v/>
      </c>
      <c r="T758" s="35" t="str">
        <f t="shared" si="71"/>
        <v/>
      </c>
      <c r="U758" s="35" t="str">
        <f t="shared" si="72"/>
        <v/>
      </c>
      <c r="V758" s="35" t="str">
        <f>IFERROR(VLOOKUP(基準給与届データ!S758,【参照】標準報酬月額テーブル!$E$3:$I$33,5,TRUE),"")</f>
        <v/>
      </c>
      <c r="W758" s="35" t="str">
        <f t="shared" si="73"/>
        <v/>
      </c>
      <c r="X758" s="37"/>
      <c r="Y758" s="37"/>
      <c r="Z758" s="37"/>
      <c r="AA758" s="37"/>
      <c r="AB758" s="37"/>
      <c r="AC758" s="37"/>
      <c r="AD758" s="37"/>
    </row>
    <row r="759" spans="1:30" s="38" customFormat="1" x14ac:dyDescent="0.15">
      <c r="A759" s="36" t="s">
        <v>79</v>
      </c>
      <c r="B759" s="35" t="str">
        <f t="shared" si="68"/>
        <v/>
      </c>
      <c r="C759" s="35" t="str">
        <f>IF(基準給与届!B759="","",基準給与届!B759)</f>
        <v/>
      </c>
      <c r="D759" s="35" t="str">
        <f>IF(基準給与届!C759="","",基準給与届!C759)</f>
        <v/>
      </c>
      <c r="E759" s="37" t="str">
        <f>IF(基準給与届!D759="","",基準給与届!D759)</f>
        <v/>
      </c>
      <c r="F759" s="37" t="str">
        <f>IF(基準給与届!E759="","",基準給与届!E759)</f>
        <v/>
      </c>
      <c r="G759" s="35" t="str">
        <f>IF(基準給与届!F759="","",基準給与届!F759)</f>
        <v/>
      </c>
      <c r="H759" s="35" t="str">
        <f>IF(基準給与届!G759="","",基準給与届!G759)</f>
        <v/>
      </c>
      <c r="I759" s="35"/>
      <c r="J759" s="35"/>
      <c r="K759" s="35"/>
      <c r="L759" s="35"/>
      <c r="M759" s="37"/>
      <c r="N759" s="37"/>
      <c r="O759" s="37"/>
      <c r="P759" s="37"/>
      <c r="Q759" s="35" t="str">
        <f t="shared" si="69"/>
        <v>0901</v>
      </c>
      <c r="R759" s="35" t="str">
        <f t="shared" si="70"/>
        <v/>
      </c>
      <c r="S759" s="35" t="str">
        <f>IF(基準給与届!H759="","",基準給与届!H759)</f>
        <v/>
      </c>
      <c r="T759" s="35" t="str">
        <f t="shared" si="71"/>
        <v/>
      </c>
      <c r="U759" s="35" t="str">
        <f t="shared" si="72"/>
        <v/>
      </c>
      <c r="V759" s="35" t="str">
        <f>IFERROR(VLOOKUP(基準給与届データ!S759,【参照】標準報酬月額テーブル!$E$3:$I$33,5,TRUE),"")</f>
        <v/>
      </c>
      <c r="W759" s="35" t="str">
        <f t="shared" si="73"/>
        <v/>
      </c>
      <c r="X759" s="37"/>
      <c r="Y759" s="37"/>
      <c r="Z759" s="37"/>
      <c r="AA759" s="37"/>
      <c r="AB759" s="37"/>
      <c r="AC759" s="37"/>
      <c r="AD759" s="37"/>
    </row>
    <row r="760" spans="1:30" s="38" customFormat="1" x14ac:dyDescent="0.15">
      <c r="A760" s="36" t="s">
        <v>79</v>
      </c>
      <c r="B760" s="35" t="str">
        <f t="shared" si="68"/>
        <v/>
      </c>
      <c r="C760" s="35" t="str">
        <f>IF(基準給与届!B760="","",基準給与届!B760)</f>
        <v/>
      </c>
      <c r="D760" s="35" t="str">
        <f>IF(基準給与届!C760="","",基準給与届!C760)</f>
        <v/>
      </c>
      <c r="E760" s="37" t="str">
        <f>IF(基準給与届!D760="","",基準給与届!D760)</f>
        <v/>
      </c>
      <c r="F760" s="37" t="str">
        <f>IF(基準給与届!E760="","",基準給与届!E760)</f>
        <v/>
      </c>
      <c r="G760" s="35" t="str">
        <f>IF(基準給与届!F760="","",基準給与届!F760)</f>
        <v/>
      </c>
      <c r="H760" s="35" t="str">
        <f>IF(基準給与届!G760="","",基準給与届!G760)</f>
        <v/>
      </c>
      <c r="I760" s="35"/>
      <c r="J760" s="35"/>
      <c r="K760" s="35"/>
      <c r="L760" s="35"/>
      <c r="M760" s="37"/>
      <c r="N760" s="37"/>
      <c r="O760" s="37"/>
      <c r="P760" s="37"/>
      <c r="Q760" s="35" t="str">
        <f t="shared" si="69"/>
        <v>0901</v>
      </c>
      <c r="R760" s="35" t="str">
        <f t="shared" si="70"/>
        <v/>
      </c>
      <c r="S760" s="35" t="str">
        <f>IF(基準給与届!H760="","",基準給与届!H760)</f>
        <v/>
      </c>
      <c r="T760" s="35" t="str">
        <f t="shared" si="71"/>
        <v/>
      </c>
      <c r="U760" s="35" t="str">
        <f t="shared" si="72"/>
        <v/>
      </c>
      <c r="V760" s="35" t="str">
        <f>IFERROR(VLOOKUP(基準給与届データ!S760,【参照】標準報酬月額テーブル!$E$3:$I$33,5,TRUE),"")</f>
        <v/>
      </c>
      <c r="W760" s="35" t="str">
        <f t="shared" si="73"/>
        <v/>
      </c>
      <c r="X760" s="37"/>
      <c r="Y760" s="37"/>
      <c r="Z760" s="37"/>
      <c r="AA760" s="37"/>
      <c r="AB760" s="37"/>
      <c r="AC760" s="37"/>
      <c r="AD760" s="37"/>
    </row>
    <row r="761" spans="1:30" s="38" customFormat="1" x14ac:dyDescent="0.15">
      <c r="A761" s="36" t="s">
        <v>79</v>
      </c>
      <c r="B761" s="35" t="str">
        <f t="shared" si="68"/>
        <v/>
      </c>
      <c r="C761" s="35" t="str">
        <f>IF(基準給与届!B761="","",基準給与届!B761)</f>
        <v/>
      </c>
      <c r="D761" s="35" t="str">
        <f>IF(基準給与届!C761="","",基準給与届!C761)</f>
        <v/>
      </c>
      <c r="E761" s="37" t="str">
        <f>IF(基準給与届!D761="","",基準給与届!D761)</f>
        <v/>
      </c>
      <c r="F761" s="37" t="str">
        <f>IF(基準給与届!E761="","",基準給与届!E761)</f>
        <v/>
      </c>
      <c r="G761" s="35" t="str">
        <f>IF(基準給与届!F761="","",基準給与届!F761)</f>
        <v/>
      </c>
      <c r="H761" s="35" t="str">
        <f>IF(基準給与届!G761="","",基準給与届!G761)</f>
        <v/>
      </c>
      <c r="I761" s="35"/>
      <c r="J761" s="35"/>
      <c r="K761" s="35"/>
      <c r="L761" s="35"/>
      <c r="M761" s="37"/>
      <c r="N761" s="37"/>
      <c r="O761" s="37"/>
      <c r="P761" s="37"/>
      <c r="Q761" s="35" t="str">
        <f t="shared" si="69"/>
        <v>0901</v>
      </c>
      <c r="R761" s="35" t="str">
        <f t="shared" si="70"/>
        <v/>
      </c>
      <c r="S761" s="35" t="str">
        <f>IF(基準給与届!H761="","",基準給与届!H761)</f>
        <v/>
      </c>
      <c r="T761" s="35" t="str">
        <f t="shared" si="71"/>
        <v/>
      </c>
      <c r="U761" s="35" t="str">
        <f t="shared" si="72"/>
        <v/>
      </c>
      <c r="V761" s="35" t="str">
        <f>IFERROR(VLOOKUP(基準給与届データ!S761,【参照】標準報酬月額テーブル!$E$3:$I$33,5,TRUE),"")</f>
        <v/>
      </c>
      <c r="W761" s="35" t="str">
        <f t="shared" si="73"/>
        <v/>
      </c>
      <c r="X761" s="37"/>
      <c r="Y761" s="37"/>
      <c r="Z761" s="37"/>
      <c r="AA761" s="37"/>
      <c r="AB761" s="37"/>
      <c r="AC761" s="37"/>
      <c r="AD761" s="37"/>
    </row>
    <row r="762" spans="1:30" s="38" customFormat="1" x14ac:dyDescent="0.15">
      <c r="A762" s="36" t="s">
        <v>79</v>
      </c>
      <c r="B762" s="35" t="str">
        <f t="shared" si="68"/>
        <v/>
      </c>
      <c r="C762" s="35" t="str">
        <f>IF(基準給与届!B762="","",基準給与届!B762)</f>
        <v/>
      </c>
      <c r="D762" s="35" t="str">
        <f>IF(基準給与届!C762="","",基準給与届!C762)</f>
        <v/>
      </c>
      <c r="E762" s="37" t="str">
        <f>IF(基準給与届!D762="","",基準給与届!D762)</f>
        <v/>
      </c>
      <c r="F762" s="37" t="str">
        <f>IF(基準給与届!E762="","",基準給与届!E762)</f>
        <v/>
      </c>
      <c r="G762" s="35" t="str">
        <f>IF(基準給与届!F762="","",基準給与届!F762)</f>
        <v/>
      </c>
      <c r="H762" s="35" t="str">
        <f>IF(基準給与届!G762="","",基準給与届!G762)</f>
        <v/>
      </c>
      <c r="I762" s="35"/>
      <c r="J762" s="35"/>
      <c r="K762" s="35"/>
      <c r="L762" s="35"/>
      <c r="M762" s="37"/>
      <c r="N762" s="37"/>
      <c r="O762" s="37"/>
      <c r="P762" s="37"/>
      <c r="Q762" s="35" t="str">
        <f t="shared" si="69"/>
        <v>0901</v>
      </c>
      <c r="R762" s="35" t="str">
        <f t="shared" si="70"/>
        <v/>
      </c>
      <c r="S762" s="35" t="str">
        <f>IF(基準給与届!H762="","",基準給与届!H762)</f>
        <v/>
      </c>
      <c r="T762" s="35" t="str">
        <f t="shared" si="71"/>
        <v/>
      </c>
      <c r="U762" s="35" t="str">
        <f t="shared" si="72"/>
        <v/>
      </c>
      <c r="V762" s="35" t="str">
        <f>IFERROR(VLOOKUP(基準給与届データ!S762,【参照】標準報酬月額テーブル!$E$3:$I$33,5,TRUE),"")</f>
        <v/>
      </c>
      <c r="W762" s="35" t="str">
        <f t="shared" si="73"/>
        <v/>
      </c>
      <c r="X762" s="37"/>
      <c r="Y762" s="37"/>
      <c r="Z762" s="37"/>
      <c r="AA762" s="37"/>
      <c r="AB762" s="37"/>
      <c r="AC762" s="37"/>
      <c r="AD762" s="37"/>
    </row>
    <row r="763" spans="1:30" s="38" customFormat="1" x14ac:dyDescent="0.15">
      <c r="A763" s="36" t="s">
        <v>79</v>
      </c>
      <c r="B763" s="35" t="str">
        <f t="shared" si="68"/>
        <v/>
      </c>
      <c r="C763" s="35" t="str">
        <f>IF(基準給与届!B763="","",基準給与届!B763)</f>
        <v/>
      </c>
      <c r="D763" s="35" t="str">
        <f>IF(基準給与届!C763="","",基準給与届!C763)</f>
        <v/>
      </c>
      <c r="E763" s="37" t="str">
        <f>IF(基準給与届!D763="","",基準給与届!D763)</f>
        <v/>
      </c>
      <c r="F763" s="37" t="str">
        <f>IF(基準給与届!E763="","",基準給与届!E763)</f>
        <v/>
      </c>
      <c r="G763" s="35" t="str">
        <f>IF(基準給与届!F763="","",基準給与届!F763)</f>
        <v/>
      </c>
      <c r="H763" s="35" t="str">
        <f>IF(基準給与届!G763="","",基準給与届!G763)</f>
        <v/>
      </c>
      <c r="I763" s="35"/>
      <c r="J763" s="35"/>
      <c r="K763" s="35"/>
      <c r="L763" s="35"/>
      <c r="M763" s="37"/>
      <c r="N763" s="37"/>
      <c r="O763" s="37"/>
      <c r="P763" s="37"/>
      <c r="Q763" s="35" t="str">
        <f t="shared" si="69"/>
        <v>0901</v>
      </c>
      <c r="R763" s="35" t="str">
        <f t="shared" si="70"/>
        <v/>
      </c>
      <c r="S763" s="35" t="str">
        <f>IF(基準給与届!H763="","",基準給与届!H763)</f>
        <v/>
      </c>
      <c r="T763" s="35" t="str">
        <f t="shared" si="71"/>
        <v/>
      </c>
      <c r="U763" s="35" t="str">
        <f t="shared" si="72"/>
        <v/>
      </c>
      <c r="V763" s="35" t="str">
        <f>IFERROR(VLOOKUP(基準給与届データ!S763,【参照】標準報酬月額テーブル!$E$3:$I$33,5,TRUE),"")</f>
        <v/>
      </c>
      <c r="W763" s="35" t="str">
        <f t="shared" si="73"/>
        <v/>
      </c>
      <c r="X763" s="37"/>
      <c r="Y763" s="37"/>
      <c r="Z763" s="37"/>
      <c r="AA763" s="37"/>
      <c r="AB763" s="37"/>
      <c r="AC763" s="37"/>
      <c r="AD763" s="37"/>
    </row>
    <row r="764" spans="1:30" s="38" customFormat="1" x14ac:dyDescent="0.15">
      <c r="A764" s="36" t="s">
        <v>79</v>
      </c>
      <c r="B764" s="35" t="str">
        <f t="shared" si="68"/>
        <v/>
      </c>
      <c r="C764" s="35" t="str">
        <f>IF(基準給与届!B764="","",基準給与届!B764)</f>
        <v/>
      </c>
      <c r="D764" s="35" t="str">
        <f>IF(基準給与届!C764="","",基準給与届!C764)</f>
        <v/>
      </c>
      <c r="E764" s="37" t="str">
        <f>IF(基準給与届!D764="","",基準給与届!D764)</f>
        <v/>
      </c>
      <c r="F764" s="37" t="str">
        <f>IF(基準給与届!E764="","",基準給与届!E764)</f>
        <v/>
      </c>
      <c r="G764" s="35" t="str">
        <f>IF(基準給与届!F764="","",基準給与届!F764)</f>
        <v/>
      </c>
      <c r="H764" s="35" t="str">
        <f>IF(基準給与届!G764="","",基準給与届!G764)</f>
        <v/>
      </c>
      <c r="I764" s="35"/>
      <c r="J764" s="35"/>
      <c r="K764" s="35"/>
      <c r="L764" s="35"/>
      <c r="M764" s="37"/>
      <c r="N764" s="37"/>
      <c r="O764" s="37"/>
      <c r="P764" s="37"/>
      <c r="Q764" s="35" t="str">
        <f t="shared" si="69"/>
        <v>0901</v>
      </c>
      <c r="R764" s="35" t="str">
        <f t="shared" si="70"/>
        <v/>
      </c>
      <c r="S764" s="35" t="str">
        <f>IF(基準給与届!H764="","",基準給与届!H764)</f>
        <v/>
      </c>
      <c r="T764" s="35" t="str">
        <f t="shared" si="71"/>
        <v/>
      </c>
      <c r="U764" s="35" t="str">
        <f t="shared" si="72"/>
        <v/>
      </c>
      <c r="V764" s="35" t="str">
        <f>IFERROR(VLOOKUP(基準給与届データ!S764,【参照】標準報酬月額テーブル!$E$3:$I$33,5,TRUE),"")</f>
        <v/>
      </c>
      <c r="W764" s="35" t="str">
        <f t="shared" si="73"/>
        <v/>
      </c>
      <c r="X764" s="37"/>
      <c r="Y764" s="37"/>
      <c r="Z764" s="37"/>
      <c r="AA764" s="37"/>
      <c r="AB764" s="37"/>
      <c r="AC764" s="37"/>
      <c r="AD764" s="37"/>
    </row>
    <row r="765" spans="1:30" s="38" customFormat="1" x14ac:dyDescent="0.15">
      <c r="A765" s="36" t="s">
        <v>79</v>
      </c>
      <c r="B765" s="35" t="str">
        <f t="shared" si="68"/>
        <v/>
      </c>
      <c r="C765" s="35" t="str">
        <f>IF(基準給与届!B765="","",基準給与届!B765)</f>
        <v/>
      </c>
      <c r="D765" s="35" t="str">
        <f>IF(基準給与届!C765="","",基準給与届!C765)</f>
        <v/>
      </c>
      <c r="E765" s="37" t="str">
        <f>IF(基準給与届!D765="","",基準給与届!D765)</f>
        <v/>
      </c>
      <c r="F765" s="37" t="str">
        <f>IF(基準給与届!E765="","",基準給与届!E765)</f>
        <v/>
      </c>
      <c r="G765" s="35" t="str">
        <f>IF(基準給与届!F765="","",基準給与届!F765)</f>
        <v/>
      </c>
      <c r="H765" s="35" t="str">
        <f>IF(基準給与届!G765="","",基準給与届!G765)</f>
        <v/>
      </c>
      <c r="I765" s="35"/>
      <c r="J765" s="35"/>
      <c r="K765" s="35"/>
      <c r="L765" s="35"/>
      <c r="M765" s="37"/>
      <c r="N765" s="37"/>
      <c r="O765" s="37"/>
      <c r="P765" s="37"/>
      <c r="Q765" s="35" t="str">
        <f t="shared" si="69"/>
        <v>0901</v>
      </c>
      <c r="R765" s="35" t="str">
        <f t="shared" si="70"/>
        <v/>
      </c>
      <c r="S765" s="35" t="str">
        <f>IF(基準給与届!H765="","",基準給与届!H765)</f>
        <v/>
      </c>
      <c r="T765" s="35" t="str">
        <f t="shared" si="71"/>
        <v/>
      </c>
      <c r="U765" s="35" t="str">
        <f t="shared" si="72"/>
        <v/>
      </c>
      <c r="V765" s="35" t="str">
        <f>IFERROR(VLOOKUP(基準給与届データ!S765,【参照】標準報酬月額テーブル!$E$3:$I$33,5,TRUE),"")</f>
        <v/>
      </c>
      <c r="W765" s="35" t="str">
        <f t="shared" si="73"/>
        <v/>
      </c>
      <c r="X765" s="37"/>
      <c r="Y765" s="37"/>
      <c r="Z765" s="37"/>
      <c r="AA765" s="37"/>
      <c r="AB765" s="37"/>
      <c r="AC765" s="37"/>
      <c r="AD765" s="37"/>
    </row>
    <row r="766" spans="1:30" s="38" customFormat="1" x14ac:dyDescent="0.15">
      <c r="A766" s="36" t="s">
        <v>79</v>
      </c>
      <c r="B766" s="35" t="str">
        <f t="shared" si="68"/>
        <v/>
      </c>
      <c r="C766" s="35" t="str">
        <f>IF(基準給与届!B766="","",基準給与届!B766)</f>
        <v/>
      </c>
      <c r="D766" s="35" t="str">
        <f>IF(基準給与届!C766="","",基準給与届!C766)</f>
        <v/>
      </c>
      <c r="E766" s="37" t="str">
        <f>IF(基準給与届!D766="","",基準給与届!D766)</f>
        <v/>
      </c>
      <c r="F766" s="37" t="str">
        <f>IF(基準給与届!E766="","",基準給与届!E766)</f>
        <v/>
      </c>
      <c r="G766" s="35" t="str">
        <f>IF(基準給与届!F766="","",基準給与届!F766)</f>
        <v/>
      </c>
      <c r="H766" s="35" t="str">
        <f>IF(基準給与届!G766="","",基準給与届!G766)</f>
        <v/>
      </c>
      <c r="I766" s="35"/>
      <c r="J766" s="35"/>
      <c r="K766" s="35"/>
      <c r="L766" s="35"/>
      <c r="M766" s="37"/>
      <c r="N766" s="37"/>
      <c r="O766" s="37"/>
      <c r="P766" s="37"/>
      <c r="Q766" s="35" t="str">
        <f t="shared" si="69"/>
        <v>0901</v>
      </c>
      <c r="R766" s="35" t="str">
        <f t="shared" si="70"/>
        <v/>
      </c>
      <c r="S766" s="35" t="str">
        <f>IF(基準給与届!H766="","",基準給与届!H766)</f>
        <v/>
      </c>
      <c r="T766" s="35" t="str">
        <f t="shared" si="71"/>
        <v/>
      </c>
      <c r="U766" s="35" t="str">
        <f t="shared" si="72"/>
        <v/>
      </c>
      <c r="V766" s="35" t="str">
        <f>IFERROR(VLOOKUP(基準給与届データ!S766,【参照】標準報酬月額テーブル!$E$3:$I$33,5,TRUE),"")</f>
        <v/>
      </c>
      <c r="W766" s="35" t="str">
        <f t="shared" si="73"/>
        <v/>
      </c>
      <c r="X766" s="37"/>
      <c r="Y766" s="37"/>
      <c r="Z766" s="37"/>
      <c r="AA766" s="37"/>
      <c r="AB766" s="37"/>
      <c r="AC766" s="37"/>
      <c r="AD766" s="37"/>
    </row>
    <row r="767" spans="1:30" s="38" customFormat="1" x14ac:dyDescent="0.15">
      <c r="A767" s="36" t="s">
        <v>79</v>
      </c>
      <c r="B767" s="35" t="str">
        <f t="shared" si="68"/>
        <v/>
      </c>
      <c r="C767" s="35" t="str">
        <f>IF(基準給与届!B767="","",基準給与届!B767)</f>
        <v/>
      </c>
      <c r="D767" s="35" t="str">
        <f>IF(基準給与届!C767="","",基準給与届!C767)</f>
        <v/>
      </c>
      <c r="E767" s="37" t="str">
        <f>IF(基準給与届!D767="","",基準給与届!D767)</f>
        <v/>
      </c>
      <c r="F767" s="37" t="str">
        <f>IF(基準給与届!E767="","",基準給与届!E767)</f>
        <v/>
      </c>
      <c r="G767" s="35" t="str">
        <f>IF(基準給与届!F767="","",基準給与届!F767)</f>
        <v/>
      </c>
      <c r="H767" s="35" t="str">
        <f>IF(基準給与届!G767="","",基準給与届!G767)</f>
        <v/>
      </c>
      <c r="I767" s="35"/>
      <c r="J767" s="35"/>
      <c r="K767" s="35"/>
      <c r="L767" s="35"/>
      <c r="M767" s="37"/>
      <c r="N767" s="37"/>
      <c r="O767" s="37"/>
      <c r="P767" s="37"/>
      <c r="Q767" s="35" t="str">
        <f t="shared" si="69"/>
        <v>0901</v>
      </c>
      <c r="R767" s="35" t="str">
        <f t="shared" si="70"/>
        <v/>
      </c>
      <c r="S767" s="35" t="str">
        <f>IF(基準給与届!H767="","",基準給与届!H767)</f>
        <v/>
      </c>
      <c r="T767" s="35" t="str">
        <f t="shared" si="71"/>
        <v/>
      </c>
      <c r="U767" s="35" t="str">
        <f t="shared" si="72"/>
        <v/>
      </c>
      <c r="V767" s="35" t="str">
        <f>IFERROR(VLOOKUP(基準給与届データ!S767,【参照】標準報酬月額テーブル!$E$3:$I$33,5,TRUE),"")</f>
        <v/>
      </c>
      <c r="W767" s="35" t="str">
        <f t="shared" si="73"/>
        <v/>
      </c>
      <c r="X767" s="37"/>
      <c r="Y767" s="37"/>
      <c r="Z767" s="37"/>
      <c r="AA767" s="37"/>
      <c r="AB767" s="37"/>
      <c r="AC767" s="37"/>
      <c r="AD767" s="37"/>
    </row>
    <row r="768" spans="1:30" s="38" customFormat="1" x14ac:dyDescent="0.15">
      <c r="A768" s="36" t="s">
        <v>79</v>
      </c>
      <c r="B768" s="35" t="str">
        <f t="shared" si="68"/>
        <v/>
      </c>
      <c r="C768" s="35" t="str">
        <f>IF(基準給与届!B768="","",基準給与届!B768)</f>
        <v/>
      </c>
      <c r="D768" s="35" t="str">
        <f>IF(基準給与届!C768="","",基準給与届!C768)</f>
        <v/>
      </c>
      <c r="E768" s="37" t="str">
        <f>IF(基準給与届!D768="","",基準給与届!D768)</f>
        <v/>
      </c>
      <c r="F768" s="37" t="str">
        <f>IF(基準給与届!E768="","",基準給与届!E768)</f>
        <v/>
      </c>
      <c r="G768" s="35" t="str">
        <f>IF(基準給与届!F768="","",基準給与届!F768)</f>
        <v/>
      </c>
      <c r="H768" s="35" t="str">
        <f>IF(基準給与届!G768="","",基準給与届!G768)</f>
        <v/>
      </c>
      <c r="I768" s="35"/>
      <c r="J768" s="35"/>
      <c r="K768" s="35"/>
      <c r="L768" s="35"/>
      <c r="M768" s="37"/>
      <c r="N768" s="37"/>
      <c r="O768" s="37"/>
      <c r="P768" s="37"/>
      <c r="Q768" s="35" t="str">
        <f t="shared" si="69"/>
        <v>0901</v>
      </c>
      <c r="R768" s="35" t="str">
        <f t="shared" si="70"/>
        <v/>
      </c>
      <c r="S768" s="35" t="str">
        <f>IF(基準給与届!H768="","",基準給与届!H768)</f>
        <v/>
      </c>
      <c r="T768" s="35" t="str">
        <f t="shared" si="71"/>
        <v/>
      </c>
      <c r="U768" s="35" t="str">
        <f t="shared" si="72"/>
        <v/>
      </c>
      <c r="V768" s="35" t="str">
        <f>IFERROR(VLOOKUP(基準給与届データ!S768,【参照】標準報酬月額テーブル!$E$3:$I$33,5,TRUE),"")</f>
        <v/>
      </c>
      <c r="W768" s="35" t="str">
        <f t="shared" si="73"/>
        <v/>
      </c>
      <c r="X768" s="37"/>
      <c r="Y768" s="37"/>
      <c r="Z768" s="37"/>
      <c r="AA768" s="37"/>
      <c r="AB768" s="37"/>
      <c r="AC768" s="37"/>
      <c r="AD768" s="37"/>
    </row>
    <row r="769" spans="1:30" s="38" customFormat="1" x14ac:dyDescent="0.15">
      <c r="A769" s="36" t="s">
        <v>79</v>
      </c>
      <c r="B769" s="35" t="str">
        <f t="shared" si="68"/>
        <v/>
      </c>
      <c r="C769" s="35" t="str">
        <f>IF(基準給与届!B769="","",基準給与届!B769)</f>
        <v/>
      </c>
      <c r="D769" s="35" t="str">
        <f>IF(基準給与届!C769="","",基準給与届!C769)</f>
        <v/>
      </c>
      <c r="E769" s="37" t="str">
        <f>IF(基準給与届!D769="","",基準給与届!D769)</f>
        <v/>
      </c>
      <c r="F769" s="37" t="str">
        <f>IF(基準給与届!E769="","",基準給与届!E769)</f>
        <v/>
      </c>
      <c r="G769" s="35" t="str">
        <f>IF(基準給与届!F769="","",基準給与届!F769)</f>
        <v/>
      </c>
      <c r="H769" s="35" t="str">
        <f>IF(基準給与届!G769="","",基準給与届!G769)</f>
        <v/>
      </c>
      <c r="I769" s="35"/>
      <c r="J769" s="35"/>
      <c r="K769" s="35"/>
      <c r="L769" s="35"/>
      <c r="M769" s="37"/>
      <c r="N769" s="37"/>
      <c r="O769" s="37"/>
      <c r="P769" s="37"/>
      <c r="Q769" s="35" t="str">
        <f t="shared" si="69"/>
        <v>0901</v>
      </c>
      <c r="R769" s="35" t="str">
        <f t="shared" si="70"/>
        <v/>
      </c>
      <c r="S769" s="35" t="str">
        <f>IF(基準給与届!H769="","",基準給与届!H769)</f>
        <v/>
      </c>
      <c r="T769" s="35" t="str">
        <f t="shared" si="71"/>
        <v/>
      </c>
      <c r="U769" s="35" t="str">
        <f t="shared" si="72"/>
        <v/>
      </c>
      <c r="V769" s="35" t="str">
        <f>IFERROR(VLOOKUP(基準給与届データ!S769,【参照】標準報酬月額テーブル!$E$3:$I$33,5,TRUE),"")</f>
        <v/>
      </c>
      <c r="W769" s="35" t="str">
        <f t="shared" si="73"/>
        <v/>
      </c>
      <c r="X769" s="37"/>
      <c r="Y769" s="37"/>
      <c r="Z769" s="37"/>
      <c r="AA769" s="37"/>
      <c r="AB769" s="37"/>
      <c r="AC769" s="37"/>
      <c r="AD769" s="37"/>
    </row>
    <row r="770" spans="1:30" s="38" customFormat="1" x14ac:dyDescent="0.15">
      <c r="A770" s="36" t="s">
        <v>79</v>
      </c>
      <c r="B770" s="35" t="str">
        <f t="shared" si="68"/>
        <v/>
      </c>
      <c r="C770" s="35" t="str">
        <f>IF(基準給与届!B770="","",基準給与届!B770)</f>
        <v/>
      </c>
      <c r="D770" s="35" t="str">
        <f>IF(基準給与届!C770="","",基準給与届!C770)</f>
        <v/>
      </c>
      <c r="E770" s="37" t="str">
        <f>IF(基準給与届!D770="","",基準給与届!D770)</f>
        <v/>
      </c>
      <c r="F770" s="37" t="str">
        <f>IF(基準給与届!E770="","",基準給与届!E770)</f>
        <v/>
      </c>
      <c r="G770" s="35" t="str">
        <f>IF(基準給与届!F770="","",基準給与届!F770)</f>
        <v/>
      </c>
      <c r="H770" s="35" t="str">
        <f>IF(基準給与届!G770="","",基準給与届!G770)</f>
        <v/>
      </c>
      <c r="I770" s="35"/>
      <c r="J770" s="35"/>
      <c r="K770" s="35"/>
      <c r="L770" s="35"/>
      <c r="M770" s="37"/>
      <c r="N770" s="37"/>
      <c r="O770" s="37"/>
      <c r="P770" s="37"/>
      <c r="Q770" s="35" t="str">
        <f t="shared" si="69"/>
        <v>0901</v>
      </c>
      <c r="R770" s="35" t="str">
        <f t="shared" si="70"/>
        <v/>
      </c>
      <c r="S770" s="35" t="str">
        <f>IF(基準給与届!H770="","",基準給与届!H770)</f>
        <v/>
      </c>
      <c r="T770" s="35" t="str">
        <f t="shared" si="71"/>
        <v/>
      </c>
      <c r="U770" s="35" t="str">
        <f t="shared" si="72"/>
        <v/>
      </c>
      <c r="V770" s="35" t="str">
        <f>IFERROR(VLOOKUP(基準給与届データ!S770,【参照】標準報酬月額テーブル!$E$3:$I$33,5,TRUE),"")</f>
        <v/>
      </c>
      <c r="W770" s="35" t="str">
        <f t="shared" si="73"/>
        <v/>
      </c>
      <c r="X770" s="37"/>
      <c r="Y770" s="37"/>
      <c r="Z770" s="37"/>
      <c r="AA770" s="37"/>
      <c r="AB770" s="37"/>
      <c r="AC770" s="37"/>
      <c r="AD770" s="37"/>
    </row>
    <row r="771" spans="1:30" s="38" customFormat="1" x14ac:dyDescent="0.15">
      <c r="A771" s="36" t="s">
        <v>79</v>
      </c>
      <c r="B771" s="35" t="str">
        <f t="shared" si="68"/>
        <v/>
      </c>
      <c r="C771" s="35" t="str">
        <f>IF(基準給与届!B771="","",基準給与届!B771)</f>
        <v/>
      </c>
      <c r="D771" s="35" t="str">
        <f>IF(基準給与届!C771="","",基準給与届!C771)</f>
        <v/>
      </c>
      <c r="E771" s="37" t="str">
        <f>IF(基準給与届!D771="","",基準給与届!D771)</f>
        <v/>
      </c>
      <c r="F771" s="37" t="str">
        <f>IF(基準給与届!E771="","",基準給与届!E771)</f>
        <v/>
      </c>
      <c r="G771" s="35" t="str">
        <f>IF(基準給与届!F771="","",基準給与届!F771)</f>
        <v/>
      </c>
      <c r="H771" s="35" t="str">
        <f>IF(基準給与届!G771="","",基準給与届!G771)</f>
        <v/>
      </c>
      <c r="I771" s="35"/>
      <c r="J771" s="35"/>
      <c r="K771" s="35"/>
      <c r="L771" s="35"/>
      <c r="M771" s="37"/>
      <c r="N771" s="37"/>
      <c r="O771" s="37"/>
      <c r="P771" s="37"/>
      <c r="Q771" s="35" t="str">
        <f t="shared" si="69"/>
        <v>0901</v>
      </c>
      <c r="R771" s="35" t="str">
        <f t="shared" si="70"/>
        <v/>
      </c>
      <c r="S771" s="35" t="str">
        <f>IF(基準給与届!H771="","",基準給与届!H771)</f>
        <v/>
      </c>
      <c r="T771" s="35" t="str">
        <f t="shared" si="71"/>
        <v/>
      </c>
      <c r="U771" s="35" t="str">
        <f t="shared" si="72"/>
        <v/>
      </c>
      <c r="V771" s="35" t="str">
        <f>IFERROR(VLOOKUP(基準給与届データ!S771,【参照】標準報酬月額テーブル!$E$3:$I$33,5,TRUE),"")</f>
        <v/>
      </c>
      <c r="W771" s="35" t="str">
        <f t="shared" si="73"/>
        <v/>
      </c>
      <c r="X771" s="37"/>
      <c r="Y771" s="37"/>
      <c r="Z771" s="37"/>
      <c r="AA771" s="37"/>
      <c r="AB771" s="37"/>
      <c r="AC771" s="37"/>
      <c r="AD771" s="37"/>
    </row>
    <row r="772" spans="1:30" s="38" customFormat="1" x14ac:dyDescent="0.15">
      <c r="A772" s="36" t="s">
        <v>79</v>
      </c>
      <c r="B772" s="35" t="str">
        <f t="shared" si="68"/>
        <v/>
      </c>
      <c r="C772" s="35" t="str">
        <f>IF(基準給与届!B772="","",基準給与届!B772)</f>
        <v/>
      </c>
      <c r="D772" s="35" t="str">
        <f>IF(基準給与届!C772="","",基準給与届!C772)</f>
        <v/>
      </c>
      <c r="E772" s="37" t="str">
        <f>IF(基準給与届!D772="","",基準給与届!D772)</f>
        <v/>
      </c>
      <c r="F772" s="37" t="str">
        <f>IF(基準給与届!E772="","",基準給与届!E772)</f>
        <v/>
      </c>
      <c r="G772" s="35" t="str">
        <f>IF(基準給与届!F772="","",基準給与届!F772)</f>
        <v/>
      </c>
      <c r="H772" s="35" t="str">
        <f>IF(基準給与届!G772="","",基準給与届!G772)</f>
        <v/>
      </c>
      <c r="I772" s="35"/>
      <c r="J772" s="35"/>
      <c r="K772" s="35"/>
      <c r="L772" s="35"/>
      <c r="M772" s="37"/>
      <c r="N772" s="37"/>
      <c r="O772" s="37"/>
      <c r="P772" s="37"/>
      <c r="Q772" s="35" t="str">
        <f t="shared" si="69"/>
        <v>0901</v>
      </c>
      <c r="R772" s="35" t="str">
        <f t="shared" si="70"/>
        <v/>
      </c>
      <c r="S772" s="35" t="str">
        <f>IF(基準給与届!H772="","",基準給与届!H772)</f>
        <v/>
      </c>
      <c r="T772" s="35" t="str">
        <f t="shared" si="71"/>
        <v/>
      </c>
      <c r="U772" s="35" t="str">
        <f t="shared" si="72"/>
        <v/>
      </c>
      <c r="V772" s="35" t="str">
        <f>IFERROR(VLOOKUP(基準給与届データ!S772,【参照】標準報酬月額テーブル!$E$3:$I$33,5,TRUE),"")</f>
        <v/>
      </c>
      <c r="W772" s="35" t="str">
        <f t="shared" si="73"/>
        <v/>
      </c>
      <c r="X772" s="37"/>
      <c r="Y772" s="37"/>
      <c r="Z772" s="37"/>
      <c r="AA772" s="37"/>
      <c r="AB772" s="37"/>
      <c r="AC772" s="37"/>
      <c r="AD772" s="37"/>
    </row>
    <row r="773" spans="1:30" s="38" customFormat="1" x14ac:dyDescent="0.15">
      <c r="A773" s="36" t="s">
        <v>79</v>
      </c>
      <c r="B773" s="35" t="str">
        <f t="shared" si="68"/>
        <v/>
      </c>
      <c r="C773" s="35" t="str">
        <f>IF(基準給与届!B773="","",基準給与届!B773)</f>
        <v/>
      </c>
      <c r="D773" s="35" t="str">
        <f>IF(基準給与届!C773="","",基準給与届!C773)</f>
        <v/>
      </c>
      <c r="E773" s="37" t="str">
        <f>IF(基準給与届!D773="","",基準給与届!D773)</f>
        <v/>
      </c>
      <c r="F773" s="37" t="str">
        <f>IF(基準給与届!E773="","",基準給与届!E773)</f>
        <v/>
      </c>
      <c r="G773" s="35" t="str">
        <f>IF(基準給与届!F773="","",基準給与届!F773)</f>
        <v/>
      </c>
      <c r="H773" s="35" t="str">
        <f>IF(基準給与届!G773="","",基準給与届!G773)</f>
        <v/>
      </c>
      <c r="I773" s="35"/>
      <c r="J773" s="35"/>
      <c r="K773" s="35"/>
      <c r="L773" s="35"/>
      <c r="M773" s="37"/>
      <c r="N773" s="37"/>
      <c r="O773" s="37"/>
      <c r="P773" s="37"/>
      <c r="Q773" s="35" t="str">
        <f t="shared" si="69"/>
        <v>0901</v>
      </c>
      <c r="R773" s="35" t="str">
        <f t="shared" si="70"/>
        <v/>
      </c>
      <c r="S773" s="35" t="str">
        <f>IF(基準給与届!H773="","",基準給与届!H773)</f>
        <v/>
      </c>
      <c r="T773" s="35" t="str">
        <f t="shared" si="71"/>
        <v/>
      </c>
      <c r="U773" s="35" t="str">
        <f t="shared" si="72"/>
        <v/>
      </c>
      <c r="V773" s="35" t="str">
        <f>IFERROR(VLOOKUP(基準給与届データ!S773,【参照】標準報酬月額テーブル!$E$3:$I$33,5,TRUE),"")</f>
        <v/>
      </c>
      <c r="W773" s="35" t="str">
        <f t="shared" si="73"/>
        <v/>
      </c>
      <c r="X773" s="37"/>
      <c r="Y773" s="37"/>
      <c r="Z773" s="37"/>
      <c r="AA773" s="37"/>
      <c r="AB773" s="37"/>
      <c r="AC773" s="37"/>
      <c r="AD773" s="37"/>
    </row>
    <row r="774" spans="1:30" s="38" customFormat="1" x14ac:dyDescent="0.15">
      <c r="A774" s="36" t="s">
        <v>79</v>
      </c>
      <c r="B774" s="35" t="str">
        <f t="shared" si="68"/>
        <v/>
      </c>
      <c r="C774" s="35" t="str">
        <f>IF(基準給与届!B774="","",基準給与届!B774)</f>
        <v/>
      </c>
      <c r="D774" s="35" t="str">
        <f>IF(基準給与届!C774="","",基準給与届!C774)</f>
        <v/>
      </c>
      <c r="E774" s="37" t="str">
        <f>IF(基準給与届!D774="","",基準給与届!D774)</f>
        <v/>
      </c>
      <c r="F774" s="37" t="str">
        <f>IF(基準給与届!E774="","",基準給与届!E774)</f>
        <v/>
      </c>
      <c r="G774" s="35" t="str">
        <f>IF(基準給与届!F774="","",基準給与届!F774)</f>
        <v/>
      </c>
      <c r="H774" s="35" t="str">
        <f>IF(基準給与届!G774="","",基準給与届!G774)</f>
        <v/>
      </c>
      <c r="I774" s="35"/>
      <c r="J774" s="35"/>
      <c r="K774" s="35"/>
      <c r="L774" s="35"/>
      <c r="M774" s="37"/>
      <c r="N774" s="37"/>
      <c r="O774" s="37"/>
      <c r="P774" s="37"/>
      <c r="Q774" s="35" t="str">
        <f t="shared" si="69"/>
        <v>0901</v>
      </c>
      <c r="R774" s="35" t="str">
        <f t="shared" si="70"/>
        <v/>
      </c>
      <c r="S774" s="35" t="str">
        <f>IF(基準給与届!H774="","",基準給与届!H774)</f>
        <v/>
      </c>
      <c r="T774" s="35" t="str">
        <f t="shared" si="71"/>
        <v/>
      </c>
      <c r="U774" s="35" t="str">
        <f t="shared" si="72"/>
        <v/>
      </c>
      <c r="V774" s="35" t="str">
        <f>IFERROR(VLOOKUP(基準給与届データ!S774,【参照】標準報酬月額テーブル!$E$3:$I$33,5,TRUE),"")</f>
        <v/>
      </c>
      <c r="W774" s="35" t="str">
        <f t="shared" si="73"/>
        <v/>
      </c>
      <c r="X774" s="37"/>
      <c r="Y774" s="37"/>
      <c r="Z774" s="37"/>
      <c r="AA774" s="37"/>
      <c r="AB774" s="37"/>
      <c r="AC774" s="37"/>
      <c r="AD774" s="37"/>
    </row>
    <row r="775" spans="1:30" s="38" customFormat="1" x14ac:dyDescent="0.15">
      <c r="A775" s="36" t="s">
        <v>79</v>
      </c>
      <c r="B775" s="35" t="str">
        <f t="shared" si="68"/>
        <v/>
      </c>
      <c r="C775" s="35" t="str">
        <f>IF(基準給与届!B775="","",基準給与届!B775)</f>
        <v/>
      </c>
      <c r="D775" s="35" t="str">
        <f>IF(基準給与届!C775="","",基準給与届!C775)</f>
        <v/>
      </c>
      <c r="E775" s="37" t="str">
        <f>IF(基準給与届!D775="","",基準給与届!D775)</f>
        <v/>
      </c>
      <c r="F775" s="37" t="str">
        <f>IF(基準給与届!E775="","",基準給与届!E775)</f>
        <v/>
      </c>
      <c r="G775" s="35" t="str">
        <f>IF(基準給与届!F775="","",基準給与届!F775)</f>
        <v/>
      </c>
      <c r="H775" s="35" t="str">
        <f>IF(基準給与届!G775="","",基準給与届!G775)</f>
        <v/>
      </c>
      <c r="I775" s="35"/>
      <c r="J775" s="35"/>
      <c r="K775" s="35"/>
      <c r="L775" s="35"/>
      <c r="M775" s="37"/>
      <c r="N775" s="37"/>
      <c r="O775" s="37"/>
      <c r="P775" s="37"/>
      <c r="Q775" s="35" t="str">
        <f t="shared" si="69"/>
        <v>0901</v>
      </c>
      <c r="R775" s="35" t="str">
        <f t="shared" si="70"/>
        <v/>
      </c>
      <c r="S775" s="35" t="str">
        <f>IF(基準給与届!H775="","",基準給与届!H775)</f>
        <v/>
      </c>
      <c r="T775" s="35" t="str">
        <f t="shared" si="71"/>
        <v/>
      </c>
      <c r="U775" s="35" t="str">
        <f t="shared" si="72"/>
        <v/>
      </c>
      <c r="V775" s="35" t="str">
        <f>IFERROR(VLOOKUP(基準給与届データ!S775,【参照】標準報酬月額テーブル!$E$3:$I$33,5,TRUE),"")</f>
        <v/>
      </c>
      <c r="W775" s="35" t="str">
        <f t="shared" si="73"/>
        <v/>
      </c>
      <c r="X775" s="37"/>
      <c r="Y775" s="37"/>
      <c r="Z775" s="37"/>
      <c r="AA775" s="37"/>
      <c r="AB775" s="37"/>
      <c r="AC775" s="37"/>
      <c r="AD775" s="37"/>
    </row>
    <row r="776" spans="1:30" s="38" customFormat="1" x14ac:dyDescent="0.15">
      <c r="A776" s="36" t="s">
        <v>79</v>
      </c>
      <c r="B776" s="35" t="str">
        <f t="shared" si="68"/>
        <v/>
      </c>
      <c r="C776" s="35" t="str">
        <f>IF(基準給与届!B776="","",基準給与届!B776)</f>
        <v/>
      </c>
      <c r="D776" s="35" t="str">
        <f>IF(基準給与届!C776="","",基準給与届!C776)</f>
        <v/>
      </c>
      <c r="E776" s="37" t="str">
        <f>IF(基準給与届!D776="","",基準給与届!D776)</f>
        <v/>
      </c>
      <c r="F776" s="37" t="str">
        <f>IF(基準給与届!E776="","",基準給与届!E776)</f>
        <v/>
      </c>
      <c r="G776" s="35" t="str">
        <f>IF(基準給与届!F776="","",基準給与届!F776)</f>
        <v/>
      </c>
      <c r="H776" s="35" t="str">
        <f>IF(基準給与届!G776="","",基準給与届!G776)</f>
        <v/>
      </c>
      <c r="I776" s="35"/>
      <c r="J776" s="35"/>
      <c r="K776" s="35"/>
      <c r="L776" s="35"/>
      <c r="M776" s="37"/>
      <c r="N776" s="37"/>
      <c r="O776" s="37"/>
      <c r="P776" s="37"/>
      <c r="Q776" s="35" t="str">
        <f t="shared" si="69"/>
        <v>0901</v>
      </c>
      <c r="R776" s="35" t="str">
        <f t="shared" si="70"/>
        <v/>
      </c>
      <c r="S776" s="35" t="str">
        <f>IF(基準給与届!H776="","",基準給与届!H776)</f>
        <v/>
      </c>
      <c r="T776" s="35" t="str">
        <f t="shared" si="71"/>
        <v/>
      </c>
      <c r="U776" s="35" t="str">
        <f t="shared" si="72"/>
        <v/>
      </c>
      <c r="V776" s="35" t="str">
        <f>IFERROR(VLOOKUP(基準給与届データ!S776,【参照】標準報酬月額テーブル!$E$3:$I$33,5,TRUE),"")</f>
        <v/>
      </c>
      <c r="W776" s="35" t="str">
        <f t="shared" si="73"/>
        <v/>
      </c>
      <c r="X776" s="37"/>
      <c r="Y776" s="37"/>
      <c r="Z776" s="37"/>
      <c r="AA776" s="37"/>
      <c r="AB776" s="37"/>
      <c r="AC776" s="37"/>
      <c r="AD776" s="37"/>
    </row>
    <row r="777" spans="1:30" s="38" customFormat="1" x14ac:dyDescent="0.15">
      <c r="A777" s="36" t="s">
        <v>79</v>
      </c>
      <c r="B777" s="35" t="str">
        <f t="shared" si="68"/>
        <v/>
      </c>
      <c r="C777" s="35" t="str">
        <f>IF(基準給与届!B777="","",基準給与届!B777)</f>
        <v/>
      </c>
      <c r="D777" s="35" t="str">
        <f>IF(基準給与届!C777="","",基準給与届!C777)</f>
        <v/>
      </c>
      <c r="E777" s="37" t="str">
        <f>IF(基準給与届!D777="","",基準給与届!D777)</f>
        <v/>
      </c>
      <c r="F777" s="37" t="str">
        <f>IF(基準給与届!E777="","",基準給与届!E777)</f>
        <v/>
      </c>
      <c r="G777" s="35" t="str">
        <f>IF(基準給与届!F777="","",基準給与届!F777)</f>
        <v/>
      </c>
      <c r="H777" s="35" t="str">
        <f>IF(基準給与届!G777="","",基準給与届!G777)</f>
        <v/>
      </c>
      <c r="I777" s="35"/>
      <c r="J777" s="35"/>
      <c r="K777" s="35"/>
      <c r="L777" s="35"/>
      <c r="M777" s="37"/>
      <c r="N777" s="37"/>
      <c r="O777" s="37"/>
      <c r="P777" s="37"/>
      <c r="Q777" s="35" t="str">
        <f t="shared" si="69"/>
        <v>0901</v>
      </c>
      <c r="R777" s="35" t="str">
        <f t="shared" si="70"/>
        <v/>
      </c>
      <c r="S777" s="35" t="str">
        <f>IF(基準給与届!H777="","",基準給与届!H777)</f>
        <v/>
      </c>
      <c r="T777" s="35" t="str">
        <f t="shared" si="71"/>
        <v/>
      </c>
      <c r="U777" s="35" t="str">
        <f t="shared" si="72"/>
        <v/>
      </c>
      <c r="V777" s="35" t="str">
        <f>IFERROR(VLOOKUP(基準給与届データ!S777,【参照】標準報酬月額テーブル!$E$3:$I$33,5,TRUE),"")</f>
        <v/>
      </c>
      <c r="W777" s="35" t="str">
        <f t="shared" si="73"/>
        <v/>
      </c>
      <c r="X777" s="37"/>
      <c r="Y777" s="37"/>
      <c r="Z777" s="37"/>
      <c r="AA777" s="37"/>
      <c r="AB777" s="37"/>
      <c r="AC777" s="37"/>
      <c r="AD777" s="37"/>
    </row>
    <row r="778" spans="1:30" s="38" customFormat="1" x14ac:dyDescent="0.15">
      <c r="A778" s="36" t="s">
        <v>79</v>
      </c>
      <c r="B778" s="35" t="str">
        <f t="shared" si="68"/>
        <v/>
      </c>
      <c r="C778" s="35" t="str">
        <f>IF(基準給与届!B778="","",基準給与届!B778)</f>
        <v/>
      </c>
      <c r="D778" s="35" t="str">
        <f>IF(基準給与届!C778="","",基準給与届!C778)</f>
        <v/>
      </c>
      <c r="E778" s="37" t="str">
        <f>IF(基準給与届!D778="","",基準給与届!D778)</f>
        <v/>
      </c>
      <c r="F778" s="37" t="str">
        <f>IF(基準給与届!E778="","",基準給与届!E778)</f>
        <v/>
      </c>
      <c r="G778" s="35" t="str">
        <f>IF(基準給与届!F778="","",基準給与届!F778)</f>
        <v/>
      </c>
      <c r="H778" s="35" t="str">
        <f>IF(基準給与届!G778="","",基準給与届!G778)</f>
        <v/>
      </c>
      <c r="I778" s="35"/>
      <c r="J778" s="35"/>
      <c r="K778" s="35"/>
      <c r="L778" s="35"/>
      <c r="M778" s="37"/>
      <c r="N778" s="37"/>
      <c r="O778" s="37"/>
      <c r="P778" s="37"/>
      <c r="Q778" s="35" t="str">
        <f t="shared" si="69"/>
        <v>0901</v>
      </c>
      <c r="R778" s="35" t="str">
        <f t="shared" si="70"/>
        <v/>
      </c>
      <c r="S778" s="35" t="str">
        <f>IF(基準給与届!H778="","",基準給与届!H778)</f>
        <v/>
      </c>
      <c r="T778" s="35" t="str">
        <f t="shared" si="71"/>
        <v/>
      </c>
      <c r="U778" s="35" t="str">
        <f t="shared" si="72"/>
        <v/>
      </c>
      <c r="V778" s="35" t="str">
        <f>IFERROR(VLOOKUP(基準給与届データ!S778,【参照】標準報酬月額テーブル!$E$3:$I$33,5,TRUE),"")</f>
        <v/>
      </c>
      <c r="W778" s="35" t="str">
        <f t="shared" si="73"/>
        <v/>
      </c>
      <c r="X778" s="37"/>
      <c r="Y778" s="37"/>
      <c r="Z778" s="37"/>
      <c r="AA778" s="37"/>
      <c r="AB778" s="37"/>
      <c r="AC778" s="37"/>
      <c r="AD778" s="37"/>
    </row>
    <row r="779" spans="1:30" s="38" customFormat="1" x14ac:dyDescent="0.15">
      <c r="A779" s="36" t="s">
        <v>79</v>
      </c>
      <c r="B779" s="35" t="str">
        <f t="shared" ref="B779:B842" si="74">IF(C779="","",$B$9)</f>
        <v/>
      </c>
      <c r="C779" s="35" t="str">
        <f>IF(基準給与届!B779="","",基準給与届!B779)</f>
        <v/>
      </c>
      <c r="D779" s="35" t="str">
        <f>IF(基準給与届!C779="","",基準給与届!C779)</f>
        <v/>
      </c>
      <c r="E779" s="37" t="str">
        <f>IF(基準給与届!D779="","",基準給与届!D779)</f>
        <v/>
      </c>
      <c r="F779" s="37" t="str">
        <f>IF(基準給与届!E779="","",基準給与届!E779)</f>
        <v/>
      </c>
      <c r="G779" s="35" t="str">
        <f>IF(基準給与届!F779="","",基準給与届!F779)</f>
        <v/>
      </c>
      <c r="H779" s="35" t="str">
        <f>IF(基準給与届!G779="","",基準給与届!G779)</f>
        <v/>
      </c>
      <c r="I779" s="35"/>
      <c r="J779" s="35"/>
      <c r="K779" s="35"/>
      <c r="L779" s="35"/>
      <c r="M779" s="37"/>
      <c r="N779" s="37"/>
      <c r="O779" s="37"/>
      <c r="P779" s="37"/>
      <c r="Q779" s="35" t="str">
        <f t="shared" ref="Q779:Q842" si="75">IF(C779="","",$Q$9)&amp;"0901"</f>
        <v>0901</v>
      </c>
      <c r="R779" s="35" t="str">
        <f t="shared" ref="R779:R842" si="76">IF(C779="","",$R$9)</f>
        <v/>
      </c>
      <c r="S779" s="35" t="str">
        <f>IF(基準給与届!H779="","",基準給与届!H779)</f>
        <v/>
      </c>
      <c r="T779" s="35" t="str">
        <f t="shared" ref="T779:T842" si="77">IF(S779="","",$T$9)</f>
        <v/>
      </c>
      <c r="U779" s="35" t="str">
        <f t="shared" si="72"/>
        <v/>
      </c>
      <c r="V779" s="35" t="str">
        <f>IFERROR(VLOOKUP(基準給与届データ!S779,【参照】標準報酬月額テーブル!$E$3:$I$33,5,TRUE),"")</f>
        <v/>
      </c>
      <c r="W779" s="35" t="str">
        <f t="shared" si="73"/>
        <v/>
      </c>
      <c r="X779" s="37"/>
      <c r="Y779" s="37"/>
      <c r="Z779" s="37"/>
      <c r="AA779" s="37"/>
      <c r="AB779" s="37"/>
      <c r="AC779" s="37"/>
      <c r="AD779" s="37"/>
    </row>
    <row r="780" spans="1:30" s="38" customFormat="1" x14ac:dyDescent="0.15">
      <c r="A780" s="36" t="s">
        <v>79</v>
      </c>
      <c r="B780" s="35" t="str">
        <f t="shared" si="74"/>
        <v/>
      </c>
      <c r="C780" s="35" t="str">
        <f>IF(基準給与届!B780="","",基準給与届!B780)</f>
        <v/>
      </c>
      <c r="D780" s="35" t="str">
        <f>IF(基準給与届!C780="","",基準給与届!C780)</f>
        <v/>
      </c>
      <c r="E780" s="37" t="str">
        <f>IF(基準給与届!D780="","",基準給与届!D780)</f>
        <v/>
      </c>
      <c r="F780" s="37" t="str">
        <f>IF(基準給与届!E780="","",基準給与届!E780)</f>
        <v/>
      </c>
      <c r="G780" s="35" t="str">
        <f>IF(基準給与届!F780="","",基準給与届!F780)</f>
        <v/>
      </c>
      <c r="H780" s="35" t="str">
        <f>IF(基準給与届!G780="","",基準給与届!G780)</f>
        <v/>
      </c>
      <c r="I780" s="35"/>
      <c r="J780" s="35"/>
      <c r="K780" s="35"/>
      <c r="L780" s="35"/>
      <c r="M780" s="37"/>
      <c r="N780" s="37"/>
      <c r="O780" s="37"/>
      <c r="P780" s="37"/>
      <c r="Q780" s="35" t="str">
        <f t="shared" si="75"/>
        <v>0901</v>
      </c>
      <c r="R780" s="35" t="str">
        <f t="shared" si="76"/>
        <v/>
      </c>
      <c r="S780" s="35" t="str">
        <f>IF(基準給与届!H780="","",基準給与届!H780)</f>
        <v/>
      </c>
      <c r="T780" s="35" t="str">
        <f t="shared" si="77"/>
        <v/>
      </c>
      <c r="U780" s="35" t="str">
        <f t="shared" si="72"/>
        <v/>
      </c>
      <c r="V780" s="35" t="str">
        <f>IFERROR(VLOOKUP(基準給与届データ!S780,【参照】標準報酬月額テーブル!$E$3:$I$33,5,TRUE),"")</f>
        <v/>
      </c>
      <c r="W780" s="35" t="str">
        <f t="shared" si="73"/>
        <v/>
      </c>
      <c r="X780" s="37"/>
      <c r="Y780" s="37"/>
      <c r="Z780" s="37"/>
      <c r="AA780" s="37"/>
      <c r="AB780" s="37"/>
      <c r="AC780" s="37"/>
      <c r="AD780" s="37"/>
    </row>
    <row r="781" spans="1:30" s="38" customFormat="1" x14ac:dyDescent="0.15">
      <c r="A781" s="36" t="s">
        <v>79</v>
      </c>
      <c r="B781" s="35" t="str">
        <f t="shared" si="74"/>
        <v/>
      </c>
      <c r="C781" s="35" t="str">
        <f>IF(基準給与届!B781="","",基準給与届!B781)</f>
        <v/>
      </c>
      <c r="D781" s="35" t="str">
        <f>IF(基準給与届!C781="","",基準給与届!C781)</f>
        <v/>
      </c>
      <c r="E781" s="37" t="str">
        <f>IF(基準給与届!D781="","",基準給与届!D781)</f>
        <v/>
      </c>
      <c r="F781" s="37" t="str">
        <f>IF(基準給与届!E781="","",基準給与届!E781)</f>
        <v/>
      </c>
      <c r="G781" s="35" t="str">
        <f>IF(基準給与届!F781="","",基準給与届!F781)</f>
        <v/>
      </c>
      <c r="H781" s="35" t="str">
        <f>IF(基準給与届!G781="","",基準給与届!G781)</f>
        <v/>
      </c>
      <c r="I781" s="35"/>
      <c r="J781" s="35"/>
      <c r="K781" s="35"/>
      <c r="L781" s="35"/>
      <c r="M781" s="37"/>
      <c r="N781" s="37"/>
      <c r="O781" s="37"/>
      <c r="P781" s="37"/>
      <c r="Q781" s="35" t="str">
        <f t="shared" si="75"/>
        <v>0901</v>
      </c>
      <c r="R781" s="35" t="str">
        <f t="shared" si="76"/>
        <v/>
      </c>
      <c r="S781" s="35" t="str">
        <f>IF(基準給与届!H781="","",基準給与届!H781)</f>
        <v/>
      </c>
      <c r="T781" s="35" t="str">
        <f t="shared" si="77"/>
        <v/>
      </c>
      <c r="U781" s="35" t="str">
        <f t="shared" si="72"/>
        <v/>
      </c>
      <c r="V781" s="35" t="str">
        <f>IFERROR(VLOOKUP(基準給与届データ!S781,【参照】標準報酬月額テーブル!$E$3:$I$33,5,TRUE),"")</f>
        <v/>
      </c>
      <c r="W781" s="35" t="str">
        <f t="shared" si="73"/>
        <v/>
      </c>
      <c r="X781" s="37"/>
      <c r="Y781" s="37"/>
      <c r="Z781" s="37"/>
      <c r="AA781" s="37"/>
      <c r="AB781" s="37"/>
      <c r="AC781" s="37"/>
      <c r="AD781" s="37"/>
    </row>
    <row r="782" spans="1:30" s="38" customFormat="1" x14ac:dyDescent="0.15">
      <c r="A782" s="36" t="s">
        <v>79</v>
      </c>
      <c r="B782" s="35" t="str">
        <f t="shared" si="74"/>
        <v/>
      </c>
      <c r="C782" s="35" t="str">
        <f>IF(基準給与届!B782="","",基準給与届!B782)</f>
        <v/>
      </c>
      <c r="D782" s="35" t="str">
        <f>IF(基準給与届!C782="","",基準給与届!C782)</f>
        <v/>
      </c>
      <c r="E782" s="37" t="str">
        <f>IF(基準給与届!D782="","",基準給与届!D782)</f>
        <v/>
      </c>
      <c r="F782" s="37" t="str">
        <f>IF(基準給与届!E782="","",基準給与届!E782)</f>
        <v/>
      </c>
      <c r="G782" s="35" t="str">
        <f>IF(基準給与届!F782="","",基準給与届!F782)</f>
        <v/>
      </c>
      <c r="H782" s="35" t="str">
        <f>IF(基準給与届!G782="","",基準給与届!G782)</f>
        <v/>
      </c>
      <c r="I782" s="35"/>
      <c r="J782" s="35"/>
      <c r="K782" s="35"/>
      <c r="L782" s="35"/>
      <c r="M782" s="37"/>
      <c r="N782" s="37"/>
      <c r="O782" s="37"/>
      <c r="P782" s="37"/>
      <c r="Q782" s="35" t="str">
        <f t="shared" si="75"/>
        <v>0901</v>
      </c>
      <c r="R782" s="35" t="str">
        <f t="shared" si="76"/>
        <v/>
      </c>
      <c r="S782" s="35" t="str">
        <f>IF(基準給与届!H782="","",基準給与届!H782)</f>
        <v/>
      </c>
      <c r="T782" s="35" t="str">
        <f t="shared" si="77"/>
        <v/>
      </c>
      <c r="U782" s="35" t="str">
        <f t="shared" si="72"/>
        <v/>
      </c>
      <c r="V782" s="35" t="str">
        <f>IFERROR(VLOOKUP(基準給与届データ!S782,【参照】標準報酬月額テーブル!$E$3:$I$33,5,TRUE),"")</f>
        <v/>
      </c>
      <c r="W782" s="35" t="str">
        <f t="shared" si="73"/>
        <v/>
      </c>
      <c r="X782" s="37"/>
      <c r="Y782" s="37"/>
      <c r="Z782" s="37"/>
      <c r="AA782" s="37"/>
      <c r="AB782" s="37"/>
      <c r="AC782" s="37"/>
      <c r="AD782" s="37"/>
    </row>
    <row r="783" spans="1:30" s="38" customFormat="1" x14ac:dyDescent="0.15">
      <c r="A783" s="36" t="s">
        <v>79</v>
      </c>
      <c r="B783" s="35" t="str">
        <f t="shared" si="74"/>
        <v/>
      </c>
      <c r="C783" s="35" t="str">
        <f>IF(基準給与届!B783="","",基準給与届!B783)</f>
        <v/>
      </c>
      <c r="D783" s="35" t="str">
        <f>IF(基準給与届!C783="","",基準給与届!C783)</f>
        <v/>
      </c>
      <c r="E783" s="37" t="str">
        <f>IF(基準給与届!D783="","",基準給与届!D783)</f>
        <v/>
      </c>
      <c r="F783" s="37" t="str">
        <f>IF(基準給与届!E783="","",基準給与届!E783)</f>
        <v/>
      </c>
      <c r="G783" s="35" t="str">
        <f>IF(基準給与届!F783="","",基準給与届!F783)</f>
        <v/>
      </c>
      <c r="H783" s="35" t="str">
        <f>IF(基準給与届!G783="","",基準給与届!G783)</f>
        <v/>
      </c>
      <c r="I783" s="35"/>
      <c r="J783" s="35"/>
      <c r="K783" s="35"/>
      <c r="L783" s="35"/>
      <c r="M783" s="37"/>
      <c r="N783" s="37"/>
      <c r="O783" s="37"/>
      <c r="P783" s="37"/>
      <c r="Q783" s="35" t="str">
        <f t="shared" si="75"/>
        <v>0901</v>
      </c>
      <c r="R783" s="35" t="str">
        <f t="shared" si="76"/>
        <v/>
      </c>
      <c r="S783" s="35" t="str">
        <f>IF(基準給与届!H783="","",基準給与届!H783)</f>
        <v/>
      </c>
      <c r="T783" s="35" t="str">
        <f t="shared" si="77"/>
        <v/>
      </c>
      <c r="U783" s="35" t="str">
        <f t="shared" si="72"/>
        <v/>
      </c>
      <c r="V783" s="35" t="str">
        <f>IFERROR(VLOOKUP(基準給与届データ!S783,【参照】標準報酬月額テーブル!$E$3:$I$33,5,TRUE),"")</f>
        <v/>
      </c>
      <c r="W783" s="35" t="str">
        <f t="shared" si="73"/>
        <v/>
      </c>
      <c r="X783" s="37"/>
      <c r="Y783" s="37"/>
      <c r="Z783" s="37"/>
      <c r="AA783" s="37"/>
      <c r="AB783" s="37"/>
      <c r="AC783" s="37"/>
      <c r="AD783" s="37"/>
    </row>
    <row r="784" spans="1:30" s="38" customFormat="1" x14ac:dyDescent="0.15">
      <c r="A784" s="36" t="s">
        <v>79</v>
      </c>
      <c r="B784" s="35" t="str">
        <f t="shared" si="74"/>
        <v/>
      </c>
      <c r="C784" s="35" t="str">
        <f>IF(基準給与届!B784="","",基準給与届!B784)</f>
        <v/>
      </c>
      <c r="D784" s="35" t="str">
        <f>IF(基準給与届!C784="","",基準給与届!C784)</f>
        <v/>
      </c>
      <c r="E784" s="37" t="str">
        <f>IF(基準給与届!D784="","",基準給与届!D784)</f>
        <v/>
      </c>
      <c r="F784" s="37" t="str">
        <f>IF(基準給与届!E784="","",基準給与届!E784)</f>
        <v/>
      </c>
      <c r="G784" s="35" t="str">
        <f>IF(基準給与届!F784="","",基準給与届!F784)</f>
        <v/>
      </c>
      <c r="H784" s="35" t="str">
        <f>IF(基準給与届!G784="","",基準給与届!G784)</f>
        <v/>
      </c>
      <c r="I784" s="35"/>
      <c r="J784" s="35"/>
      <c r="K784" s="35"/>
      <c r="L784" s="35"/>
      <c r="M784" s="37"/>
      <c r="N784" s="37"/>
      <c r="O784" s="37"/>
      <c r="P784" s="37"/>
      <c r="Q784" s="35" t="str">
        <f t="shared" si="75"/>
        <v>0901</v>
      </c>
      <c r="R784" s="35" t="str">
        <f t="shared" si="76"/>
        <v/>
      </c>
      <c r="S784" s="35" t="str">
        <f>IF(基準給与届!H784="","",基準給与届!H784)</f>
        <v/>
      </c>
      <c r="T784" s="35" t="str">
        <f t="shared" si="77"/>
        <v/>
      </c>
      <c r="U784" s="35" t="str">
        <f t="shared" si="72"/>
        <v/>
      </c>
      <c r="V784" s="35" t="str">
        <f>IFERROR(VLOOKUP(基準給与届データ!S784,【参照】標準報酬月額テーブル!$E$3:$I$33,5,TRUE),"")</f>
        <v/>
      </c>
      <c r="W784" s="35" t="str">
        <f t="shared" si="73"/>
        <v/>
      </c>
      <c r="X784" s="37"/>
      <c r="Y784" s="37"/>
      <c r="Z784" s="37"/>
      <c r="AA784" s="37"/>
      <c r="AB784" s="37"/>
      <c r="AC784" s="37"/>
      <c r="AD784" s="37"/>
    </row>
    <row r="785" spans="1:30" s="38" customFormat="1" x14ac:dyDescent="0.15">
      <c r="A785" s="36" t="s">
        <v>79</v>
      </c>
      <c r="B785" s="35" t="str">
        <f t="shared" si="74"/>
        <v/>
      </c>
      <c r="C785" s="35" t="str">
        <f>IF(基準給与届!B785="","",基準給与届!B785)</f>
        <v/>
      </c>
      <c r="D785" s="35" t="str">
        <f>IF(基準給与届!C785="","",基準給与届!C785)</f>
        <v/>
      </c>
      <c r="E785" s="37" t="str">
        <f>IF(基準給与届!D785="","",基準給与届!D785)</f>
        <v/>
      </c>
      <c r="F785" s="37" t="str">
        <f>IF(基準給与届!E785="","",基準給与届!E785)</f>
        <v/>
      </c>
      <c r="G785" s="35" t="str">
        <f>IF(基準給与届!F785="","",基準給与届!F785)</f>
        <v/>
      </c>
      <c r="H785" s="35" t="str">
        <f>IF(基準給与届!G785="","",基準給与届!G785)</f>
        <v/>
      </c>
      <c r="I785" s="35"/>
      <c r="J785" s="35"/>
      <c r="K785" s="35"/>
      <c r="L785" s="35"/>
      <c r="M785" s="37"/>
      <c r="N785" s="37"/>
      <c r="O785" s="37"/>
      <c r="P785" s="37"/>
      <c r="Q785" s="35" t="str">
        <f t="shared" si="75"/>
        <v>0901</v>
      </c>
      <c r="R785" s="35" t="str">
        <f t="shared" si="76"/>
        <v/>
      </c>
      <c r="S785" s="35" t="str">
        <f>IF(基準給与届!H785="","",基準給与届!H785)</f>
        <v/>
      </c>
      <c r="T785" s="35" t="str">
        <f t="shared" si="77"/>
        <v/>
      </c>
      <c r="U785" s="35" t="str">
        <f t="shared" si="72"/>
        <v/>
      </c>
      <c r="V785" s="35" t="str">
        <f>IFERROR(VLOOKUP(基準給与届データ!S785,【参照】標準報酬月額テーブル!$E$3:$I$33,5,TRUE),"")</f>
        <v/>
      </c>
      <c r="W785" s="35" t="str">
        <f t="shared" si="73"/>
        <v/>
      </c>
      <c r="X785" s="37"/>
      <c r="Y785" s="37"/>
      <c r="Z785" s="37"/>
      <c r="AA785" s="37"/>
      <c r="AB785" s="37"/>
      <c r="AC785" s="37"/>
      <c r="AD785" s="37"/>
    </row>
    <row r="786" spans="1:30" s="38" customFormat="1" x14ac:dyDescent="0.15">
      <c r="A786" s="36" t="s">
        <v>79</v>
      </c>
      <c r="B786" s="35" t="str">
        <f t="shared" si="74"/>
        <v/>
      </c>
      <c r="C786" s="35" t="str">
        <f>IF(基準給与届!B786="","",基準給与届!B786)</f>
        <v/>
      </c>
      <c r="D786" s="35" t="str">
        <f>IF(基準給与届!C786="","",基準給与届!C786)</f>
        <v/>
      </c>
      <c r="E786" s="37" t="str">
        <f>IF(基準給与届!D786="","",基準給与届!D786)</f>
        <v/>
      </c>
      <c r="F786" s="37" t="str">
        <f>IF(基準給与届!E786="","",基準給与届!E786)</f>
        <v/>
      </c>
      <c r="G786" s="35" t="str">
        <f>IF(基準給与届!F786="","",基準給与届!F786)</f>
        <v/>
      </c>
      <c r="H786" s="35" t="str">
        <f>IF(基準給与届!G786="","",基準給与届!G786)</f>
        <v/>
      </c>
      <c r="I786" s="35"/>
      <c r="J786" s="35"/>
      <c r="K786" s="35"/>
      <c r="L786" s="35"/>
      <c r="M786" s="37"/>
      <c r="N786" s="37"/>
      <c r="O786" s="37"/>
      <c r="P786" s="37"/>
      <c r="Q786" s="35" t="str">
        <f t="shared" si="75"/>
        <v>0901</v>
      </c>
      <c r="R786" s="35" t="str">
        <f t="shared" si="76"/>
        <v/>
      </c>
      <c r="S786" s="35" t="str">
        <f>IF(基準給与届!H786="","",基準給与届!H786)</f>
        <v/>
      </c>
      <c r="T786" s="35" t="str">
        <f t="shared" si="77"/>
        <v/>
      </c>
      <c r="U786" s="35" t="str">
        <f t="shared" si="72"/>
        <v/>
      </c>
      <c r="V786" s="35" t="str">
        <f>IFERROR(VLOOKUP(基準給与届データ!S786,【参照】標準報酬月額テーブル!$E$3:$I$33,5,TRUE),"")</f>
        <v/>
      </c>
      <c r="W786" s="35" t="str">
        <f t="shared" si="73"/>
        <v/>
      </c>
      <c r="X786" s="37"/>
      <c r="Y786" s="37"/>
      <c r="Z786" s="37"/>
      <c r="AA786" s="37"/>
      <c r="AB786" s="37"/>
      <c r="AC786" s="37"/>
      <c r="AD786" s="37"/>
    </row>
    <row r="787" spans="1:30" s="38" customFormat="1" x14ac:dyDescent="0.15">
      <c r="A787" s="36" t="s">
        <v>79</v>
      </c>
      <c r="B787" s="35" t="str">
        <f t="shared" si="74"/>
        <v/>
      </c>
      <c r="C787" s="35" t="str">
        <f>IF(基準給与届!B787="","",基準給与届!B787)</f>
        <v/>
      </c>
      <c r="D787" s="35" t="str">
        <f>IF(基準給与届!C787="","",基準給与届!C787)</f>
        <v/>
      </c>
      <c r="E787" s="37" t="str">
        <f>IF(基準給与届!D787="","",基準給与届!D787)</f>
        <v/>
      </c>
      <c r="F787" s="37" t="str">
        <f>IF(基準給与届!E787="","",基準給与届!E787)</f>
        <v/>
      </c>
      <c r="G787" s="35" t="str">
        <f>IF(基準給与届!F787="","",基準給与届!F787)</f>
        <v/>
      </c>
      <c r="H787" s="35" t="str">
        <f>IF(基準給与届!G787="","",基準給与届!G787)</f>
        <v/>
      </c>
      <c r="I787" s="35"/>
      <c r="J787" s="35"/>
      <c r="K787" s="35"/>
      <c r="L787" s="35"/>
      <c r="M787" s="37"/>
      <c r="N787" s="37"/>
      <c r="O787" s="37"/>
      <c r="P787" s="37"/>
      <c r="Q787" s="35" t="str">
        <f t="shared" si="75"/>
        <v>0901</v>
      </c>
      <c r="R787" s="35" t="str">
        <f t="shared" si="76"/>
        <v/>
      </c>
      <c r="S787" s="35" t="str">
        <f>IF(基準給与届!H787="","",基準給与届!H787)</f>
        <v/>
      </c>
      <c r="T787" s="35" t="str">
        <f t="shared" si="77"/>
        <v/>
      </c>
      <c r="U787" s="35" t="str">
        <f t="shared" si="72"/>
        <v/>
      </c>
      <c r="V787" s="35" t="str">
        <f>IFERROR(VLOOKUP(基準給与届データ!S787,【参照】標準報酬月額テーブル!$E$3:$I$33,5,TRUE),"")</f>
        <v/>
      </c>
      <c r="W787" s="35" t="str">
        <f t="shared" si="73"/>
        <v/>
      </c>
      <c r="X787" s="37"/>
      <c r="Y787" s="37"/>
      <c r="Z787" s="37"/>
      <c r="AA787" s="37"/>
      <c r="AB787" s="37"/>
      <c r="AC787" s="37"/>
      <c r="AD787" s="37"/>
    </row>
    <row r="788" spans="1:30" s="38" customFormat="1" x14ac:dyDescent="0.15">
      <c r="A788" s="36" t="s">
        <v>79</v>
      </c>
      <c r="B788" s="35" t="str">
        <f t="shared" si="74"/>
        <v/>
      </c>
      <c r="C788" s="35" t="str">
        <f>IF(基準給与届!B788="","",基準給与届!B788)</f>
        <v/>
      </c>
      <c r="D788" s="35" t="str">
        <f>IF(基準給与届!C788="","",基準給与届!C788)</f>
        <v/>
      </c>
      <c r="E788" s="37" t="str">
        <f>IF(基準給与届!D788="","",基準給与届!D788)</f>
        <v/>
      </c>
      <c r="F788" s="37" t="str">
        <f>IF(基準給与届!E788="","",基準給与届!E788)</f>
        <v/>
      </c>
      <c r="G788" s="35" t="str">
        <f>IF(基準給与届!F788="","",基準給与届!F788)</f>
        <v/>
      </c>
      <c r="H788" s="35" t="str">
        <f>IF(基準給与届!G788="","",基準給与届!G788)</f>
        <v/>
      </c>
      <c r="I788" s="35"/>
      <c r="J788" s="35"/>
      <c r="K788" s="35"/>
      <c r="L788" s="35"/>
      <c r="M788" s="37"/>
      <c r="N788" s="37"/>
      <c r="O788" s="37"/>
      <c r="P788" s="37"/>
      <c r="Q788" s="35" t="str">
        <f t="shared" si="75"/>
        <v>0901</v>
      </c>
      <c r="R788" s="35" t="str">
        <f t="shared" si="76"/>
        <v/>
      </c>
      <c r="S788" s="35" t="str">
        <f>IF(基準給与届!H788="","",基準給与届!H788)</f>
        <v/>
      </c>
      <c r="T788" s="35" t="str">
        <f t="shared" si="77"/>
        <v/>
      </c>
      <c r="U788" s="35" t="str">
        <f t="shared" si="72"/>
        <v/>
      </c>
      <c r="V788" s="35" t="str">
        <f>IFERROR(VLOOKUP(基準給与届データ!S788,【参照】標準報酬月額テーブル!$E$3:$I$33,5,TRUE),"")</f>
        <v/>
      </c>
      <c r="W788" s="35" t="str">
        <f t="shared" si="73"/>
        <v/>
      </c>
      <c r="X788" s="37"/>
      <c r="Y788" s="37"/>
      <c r="Z788" s="37"/>
      <c r="AA788" s="37"/>
      <c r="AB788" s="37"/>
      <c r="AC788" s="37"/>
      <c r="AD788" s="37"/>
    </row>
    <row r="789" spans="1:30" s="38" customFormat="1" x14ac:dyDescent="0.15">
      <c r="A789" s="36" t="s">
        <v>79</v>
      </c>
      <c r="B789" s="35" t="str">
        <f t="shared" si="74"/>
        <v/>
      </c>
      <c r="C789" s="35" t="str">
        <f>IF(基準給与届!B789="","",基準給与届!B789)</f>
        <v/>
      </c>
      <c r="D789" s="35" t="str">
        <f>IF(基準給与届!C789="","",基準給与届!C789)</f>
        <v/>
      </c>
      <c r="E789" s="37" t="str">
        <f>IF(基準給与届!D789="","",基準給与届!D789)</f>
        <v/>
      </c>
      <c r="F789" s="37" t="str">
        <f>IF(基準給与届!E789="","",基準給与届!E789)</f>
        <v/>
      </c>
      <c r="G789" s="35" t="str">
        <f>IF(基準給与届!F789="","",基準給与届!F789)</f>
        <v/>
      </c>
      <c r="H789" s="35" t="str">
        <f>IF(基準給与届!G789="","",基準給与届!G789)</f>
        <v/>
      </c>
      <c r="I789" s="35"/>
      <c r="J789" s="35"/>
      <c r="K789" s="35"/>
      <c r="L789" s="35"/>
      <c r="M789" s="37"/>
      <c r="N789" s="37"/>
      <c r="O789" s="37"/>
      <c r="P789" s="37"/>
      <c r="Q789" s="35" t="str">
        <f t="shared" si="75"/>
        <v>0901</v>
      </c>
      <c r="R789" s="35" t="str">
        <f t="shared" si="76"/>
        <v/>
      </c>
      <c r="S789" s="35" t="str">
        <f>IF(基準給与届!H789="","",基準給与届!H789)</f>
        <v/>
      </c>
      <c r="T789" s="35" t="str">
        <f t="shared" si="77"/>
        <v/>
      </c>
      <c r="U789" s="35" t="str">
        <f t="shared" si="72"/>
        <v/>
      </c>
      <c r="V789" s="35" t="str">
        <f>IFERROR(VLOOKUP(基準給与届データ!S789,【参照】標準報酬月額テーブル!$E$3:$I$33,5,TRUE),"")</f>
        <v/>
      </c>
      <c r="W789" s="35" t="str">
        <f t="shared" si="73"/>
        <v/>
      </c>
      <c r="X789" s="37"/>
      <c r="Y789" s="37"/>
      <c r="Z789" s="37"/>
      <c r="AA789" s="37"/>
      <c r="AB789" s="37"/>
      <c r="AC789" s="37"/>
      <c r="AD789" s="37"/>
    </row>
    <row r="790" spans="1:30" s="38" customFormat="1" x14ac:dyDescent="0.15">
      <c r="A790" s="36" t="s">
        <v>79</v>
      </c>
      <c r="B790" s="35" t="str">
        <f t="shared" si="74"/>
        <v/>
      </c>
      <c r="C790" s="35" t="str">
        <f>IF(基準給与届!B790="","",基準給与届!B790)</f>
        <v/>
      </c>
      <c r="D790" s="35" t="str">
        <f>IF(基準給与届!C790="","",基準給与届!C790)</f>
        <v/>
      </c>
      <c r="E790" s="37" t="str">
        <f>IF(基準給与届!D790="","",基準給与届!D790)</f>
        <v/>
      </c>
      <c r="F790" s="37" t="str">
        <f>IF(基準給与届!E790="","",基準給与届!E790)</f>
        <v/>
      </c>
      <c r="G790" s="35" t="str">
        <f>IF(基準給与届!F790="","",基準給与届!F790)</f>
        <v/>
      </c>
      <c r="H790" s="35" t="str">
        <f>IF(基準給与届!G790="","",基準給与届!G790)</f>
        <v/>
      </c>
      <c r="I790" s="35"/>
      <c r="J790" s="35"/>
      <c r="K790" s="35"/>
      <c r="L790" s="35"/>
      <c r="M790" s="37"/>
      <c r="N790" s="37"/>
      <c r="O790" s="37"/>
      <c r="P790" s="37"/>
      <c r="Q790" s="35" t="str">
        <f t="shared" si="75"/>
        <v>0901</v>
      </c>
      <c r="R790" s="35" t="str">
        <f t="shared" si="76"/>
        <v/>
      </c>
      <c r="S790" s="35" t="str">
        <f>IF(基準給与届!H790="","",基準給与届!H790)</f>
        <v/>
      </c>
      <c r="T790" s="35" t="str">
        <f t="shared" si="77"/>
        <v/>
      </c>
      <c r="U790" s="35" t="str">
        <f t="shared" si="72"/>
        <v/>
      </c>
      <c r="V790" s="35" t="str">
        <f>IFERROR(VLOOKUP(基準給与届データ!S790,【参照】標準報酬月額テーブル!$E$3:$I$33,5,TRUE),"")</f>
        <v/>
      </c>
      <c r="W790" s="35" t="str">
        <f t="shared" si="73"/>
        <v/>
      </c>
      <c r="X790" s="37"/>
      <c r="Y790" s="37"/>
      <c r="Z790" s="37"/>
      <c r="AA790" s="37"/>
      <c r="AB790" s="37"/>
      <c r="AC790" s="37"/>
      <c r="AD790" s="37"/>
    </row>
    <row r="791" spans="1:30" s="38" customFormat="1" x14ac:dyDescent="0.15">
      <c r="A791" s="36" t="s">
        <v>79</v>
      </c>
      <c r="B791" s="35" t="str">
        <f t="shared" si="74"/>
        <v/>
      </c>
      <c r="C791" s="35" t="str">
        <f>IF(基準給与届!B791="","",基準給与届!B791)</f>
        <v/>
      </c>
      <c r="D791" s="35" t="str">
        <f>IF(基準給与届!C791="","",基準給与届!C791)</f>
        <v/>
      </c>
      <c r="E791" s="37" t="str">
        <f>IF(基準給与届!D791="","",基準給与届!D791)</f>
        <v/>
      </c>
      <c r="F791" s="37" t="str">
        <f>IF(基準給与届!E791="","",基準給与届!E791)</f>
        <v/>
      </c>
      <c r="G791" s="35" t="str">
        <f>IF(基準給与届!F791="","",基準給与届!F791)</f>
        <v/>
      </c>
      <c r="H791" s="35" t="str">
        <f>IF(基準給与届!G791="","",基準給与届!G791)</f>
        <v/>
      </c>
      <c r="I791" s="35"/>
      <c r="J791" s="35"/>
      <c r="K791" s="35"/>
      <c r="L791" s="35"/>
      <c r="M791" s="37"/>
      <c r="N791" s="37"/>
      <c r="O791" s="37"/>
      <c r="P791" s="37"/>
      <c r="Q791" s="35" t="str">
        <f t="shared" si="75"/>
        <v>0901</v>
      </c>
      <c r="R791" s="35" t="str">
        <f t="shared" si="76"/>
        <v/>
      </c>
      <c r="S791" s="35" t="str">
        <f>IF(基準給与届!H791="","",基準給与届!H791)</f>
        <v/>
      </c>
      <c r="T791" s="35" t="str">
        <f t="shared" si="77"/>
        <v/>
      </c>
      <c r="U791" s="35" t="str">
        <f t="shared" si="72"/>
        <v/>
      </c>
      <c r="V791" s="35" t="str">
        <f>IFERROR(VLOOKUP(基準給与届データ!S791,【参照】標準報酬月額テーブル!$E$3:$I$33,5,TRUE),"")</f>
        <v/>
      </c>
      <c r="W791" s="35" t="str">
        <f t="shared" si="73"/>
        <v/>
      </c>
      <c r="X791" s="37"/>
      <c r="Y791" s="37"/>
      <c r="Z791" s="37"/>
      <c r="AA791" s="37"/>
      <c r="AB791" s="37"/>
      <c r="AC791" s="37"/>
      <c r="AD791" s="37"/>
    </row>
    <row r="792" spans="1:30" s="38" customFormat="1" x14ac:dyDescent="0.15">
      <c r="A792" s="36" t="s">
        <v>79</v>
      </c>
      <c r="B792" s="35" t="str">
        <f t="shared" si="74"/>
        <v/>
      </c>
      <c r="C792" s="35" t="str">
        <f>IF(基準給与届!B792="","",基準給与届!B792)</f>
        <v/>
      </c>
      <c r="D792" s="35" t="str">
        <f>IF(基準給与届!C792="","",基準給与届!C792)</f>
        <v/>
      </c>
      <c r="E792" s="37" t="str">
        <f>IF(基準給与届!D792="","",基準給与届!D792)</f>
        <v/>
      </c>
      <c r="F792" s="37" t="str">
        <f>IF(基準給与届!E792="","",基準給与届!E792)</f>
        <v/>
      </c>
      <c r="G792" s="35" t="str">
        <f>IF(基準給与届!F792="","",基準給与届!F792)</f>
        <v/>
      </c>
      <c r="H792" s="35" t="str">
        <f>IF(基準給与届!G792="","",基準給与届!G792)</f>
        <v/>
      </c>
      <c r="I792" s="35"/>
      <c r="J792" s="35"/>
      <c r="K792" s="35"/>
      <c r="L792" s="35"/>
      <c r="M792" s="37"/>
      <c r="N792" s="37"/>
      <c r="O792" s="37"/>
      <c r="P792" s="37"/>
      <c r="Q792" s="35" t="str">
        <f t="shared" si="75"/>
        <v>0901</v>
      </c>
      <c r="R792" s="35" t="str">
        <f t="shared" si="76"/>
        <v/>
      </c>
      <c r="S792" s="35" t="str">
        <f>IF(基準給与届!H792="","",基準給与届!H792)</f>
        <v/>
      </c>
      <c r="T792" s="35" t="str">
        <f t="shared" si="77"/>
        <v/>
      </c>
      <c r="U792" s="35" t="str">
        <f t="shared" si="72"/>
        <v/>
      </c>
      <c r="V792" s="35" t="str">
        <f>IFERROR(VLOOKUP(基準給与届データ!S792,【参照】標準報酬月額テーブル!$E$3:$I$33,5,TRUE),"")</f>
        <v/>
      </c>
      <c r="W792" s="35" t="str">
        <f t="shared" si="73"/>
        <v/>
      </c>
      <c r="X792" s="37"/>
      <c r="Y792" s="37"/>
      <c r="Z792" s="37"/>
      <c r="AA792" s="37"/>
      <c r="AB792" s="37"/>
      <c r="AC792" s="37"/>
      <c r="AD792" s="37"/>
    </row>
    <row r="793" spans="1:30" s="38" customFormat="1" x14ac:dyDescent="0.15">
      <c r="A793" s="36" t="s">
        <v>79</v>
      </c>
      <c r="B793" s="35" t="str">
        <f t="shared" si="74"/>
        <v/>
      </c>
      <c r="C793" s="35" t="str">
        <f>IF(基準給与届!B793="","",基準給与届!B793)</f>
        <v/>
      </c>
      <c r="D793" s="35" t="str">
        <f>IF(基準給与届!C793="","",基準給与届!C793)</f>
        <v/>
      </c>
      <c r="E793" s="37" t="str">
        <f>IF(基準給与届!D793="","",基準給与届!D793)</f>
        <v/>
      </c>
      <c r="F793" s="37" t="str">
        <f>IF(基準給与届!E793="","",基準給与届!E793)</f>
        <v/>
      </c>
      <c r="G793" s="35" t="str">
        <f>IF(基準給与届!F793="","",基準給与届!F793)</f>
        <v/>
      </c>
      <c r="H793" s="35" t="str">
        <f>IF(基準給与届!G793="","",基準給与届!G793)</f>
        <v/>
      </c>
      <c r="I793" s="35"/>
      <c r="J793" s="35"/>
      <c r="K793" s="35"/>
      <c r="L793" s="35"/>
      <c r="M793" s="37"/>
      <c r="N793" s="37"/>
      <c r="O793" s="37"/>
      <c r="P793" s="37"/>
      <c r="Q793" s="35" t="str">
        <f t="shared" si="75"/>
        <v>0901</v>
      </c>
      <c r="R793" s="35" t="str">
        <f t="shared" si="76"/>
        <v/>
      </c>
      <c r="S793" s="35" t="str">
        <f>IF(基準給与届!H793="","",基準給与届!H793)</f>
        <v/>
      </c>
      <c r="T793" s="35" t="str">
        <f t="shared" si="77"/>
        <v/>
      </c>
      <c r="U793" s="35" t="str">
        <f t="shared" ref="U793:U856" si="78">IF(S793="","",$U$9)</f>
        <v/>
      </c>
      <c r="V793" s="35" t="str">
        <f>IFERROR(VLOOKUP(基準給与届データ!S793,【参照】標準報酬月額テーブル!$E$3:$I$33,5,TRUE),"")</f>
        <v/>
      </c>
      <c r="W793" s="35" t="str">
        <f t="shared" ref="W793:W856" si="79">IF(C793="","",$W$9)</f>
        <v/>
      </c>
      <c r="X793" s="37"/>
      <c r="Y793" s="37"/>
      <c r="Z793" s="37"/>
      <c r="AA793" s="37"/>
      <c r="AB793" s="37"/>
      <c r="AC793" s="37"/>
      <c r="AD793" s="37"/>
    </row>
    <row r="794" spans="1:30" s="38" customFormat="1" x14ac:dyDescent="0.15">
      <c r="A794" s="36" t="s">
        <v>79</v>
      </c>
      <c r="B794" s="35" t="str">
        <f t="shared" si="74"/>
        <v/>
      </c>
      <c r="C794" s="35" t="str">
        <f>IF(基準給与届!B794="","",基準給与届!B794)</f>
        <v/>
      </c>
      <c r="D794" s="35" t="str">
        <f>IF(基準給与届!C794="","",基準給与届!C794)</f>
        <v/>
      </c>
      <c r="E794" s="37" t="str">
        <f>IF(基準給与届!D794="","",基準給与届!D794)</f>
        <v/>
      </c>
      <c r="F794" s="37" t="str">
        <f>IF(基準給与届!E794="","",基準給与届!E794)</f>
        <v/>
      </c>
      <c r="G794" s="35" t="str">
        <f>IF(基準給与届!F794="","",基準給与届!F794)</f>
        <v/>
      </c>
      <c r="H794" s="35" t="str">
        <f>IF(基準給与届!G794="","",基準給与届!G794)</f>
        <v/>
      </c>
      <c r="I794" s="35"/>
      <c r="J794" s="35"/>
      <c r="K794" s="35"/>
      <c r="L794" s="35"/>
      <c r="M794" s="37"/>
      <c r="N794" s="37"/>
      <c r="O794" s="37"/>
      <c r="P794" s="37"/>
      <c r="Q794" s="35" t="str">
        <f t="shared" si="75"/>
        <v>0901</v>
      </c>
      <c r="R794" s="35" t="str">
        <f t="shared" si="76"/>
        <v/>
      </c>
      <c r="S794" s="35" t="str">
        <f>IF(基準給与届!H794="","",基準給与届!H794)</f>
        <v/>
      </c>
      <c r="T794" s="35" t="str">
        <f t="shared" si="77"/>
        <v/>
      </c>
      <c r="U794" s="35" t="str">
        <f t="shared" si="78"/>
        <v/>
      </c>
      <c r="V794" s="35" t="str">
        <f>IFERROR(VLOOKUP(基準給与届データ!S794,【参照】標準報酬月額テーブル!$E$3:$I$33,5,TRUE),"")</f>
        <v/>
      </c>
      <c r="W794" s="35" t="str">
        <f t="shared" si="79"/>
        <v/>
      </c>
      <c r="X794" s="37"/>
      <c r="Y794" s="37"/>
      <c r="Z794" s="37"/>
      <c r="AA794" s="37"/>
      <c r="AB794" s="37"/>
      <c r="AC794" s="37"/>
      <c r="AD794" s="37"/>
    </row>
    <row r="795" spans="1:30" s="38" customFormat="1" x14ac:dyDescent="0.15">
      <c r="A795" s="36" t="s">
        <v>79</v>
      </c>
      <c r="B795" s="35" t="str">
        <f t="shared" si="74"/>
        <v/>
      </c>
      <c r="C795" s="35" t="str">
        <f>IF(基準給与届!B795="","",基準給与届!B795)</f>
        <v/>
      </c>
      <c r="D795" s="35" t="str">
        <f>IF(基準給与届!C795="","",基準給与届!C795)</f>
        <v/>
      </c>
      <c r="E795" s="37" t="str">
        <f>IF(基準給与届!D795="","",基準給与届!D795)</f>
        <v/>
      </c>
      <c r="F795" s="37" t="str">
        <f>IF(基準給与届!E795="","",基準給与届!E795)</f>
        <v/>
      </c>
      <c r="G795" s="35" t="str">
        <f>IF(基準給与届!F795="","",基準給与届!F795)</f>
        <v/>
      </c>
      <c r="H795" s="35" t="str">
        <f>IF(基準給与届!G795="","",基準給与届!G795)</f>
        <v/>
      </c>
      <c r="I795" s="35"/>
      <c r="J795" s="35"/>
      <c r="K795" s="35"/>
      <c r="L795" s="35"/>
      <c r="M795" s="37"/>
      <c r="N795" s="37"/>
      <c r="O795" s="37"/>
      <c r="P795" s="37"/>
      <c r="Q795" s="35" t="str">
        <f t="shared" si="75"/>
        <v>0901</v>
      </c>
      <c r="R795" s="35" t="str">
        <f t="shared" si="76"/>
        <v/>
      </c>
      <c r="S795" s="35" t="str">
        <f>IF(基準給与届!H795="","",基準給与届!H795)</f>
        <v/>
      </c>
      <c r="T795" s="35" t="str">
        <f t="shared" si="77"/>
        <v/>
      </c>
      <c r="U795" s="35" t="str">
        <f t="shared" si="78"/>
        <v/>
      </c>
      <c r="V795" s="35" t="str">
        <f>IFERROR(VLOOKUP(基準給与届データ!S795,【参照】標準報酬月額テーブル!$E$3:$I$33,5,TRUE),"")</f>
        <v/>
      </c>
      <c r="W795" s="35" t="str">
        <f t="shared" si="79"/>
        <v/>
      </c>
      <c r="X795" s="37"/>
      <c r="Y795" s="37"/>
      <c r="Z795" s="37"/>
      <c r="AA795" s="37"/>
      <c r="AB795" s="37"/>
      <c r="AC795" s="37"/>
      <c r="AD795" s="37"/>
    </row>
    <row r="796" spans="1:30" s="38" customFormat="1" x14ac:dyDescent="0.15">
      <c r="A796" s="36" t="s">
        <v>79</v>
      </c>
      <c r="B796" s="35" t="str">
        <f t="shared" si="74"/>
        <v/>
      </c>
      <c r="C796" s="35" t="str">
        <f>IF(基準給与届!B796="","",基準給与届!B796)</f>
        <v/>
      </c>
      <c r="D796" s="35" t="str">
        <f>IF(基準給与届!C796="","",基準給与届!C796)</f>
        <v/>
      </c>
      <c r="E796" s="37" t="str">
        <f>IF(基準給与届!D796="","",基準給与届!D796)</f>
        <v/>
      </c>
      <c r="F796" s="37" t="str">
        <f>IF(基準給与届!E796="","",基準給与届!E796)</f>
        <v/>
      </c>
      <c r="G796" s="35" t="str">
        <f>IF(基準給与届!F796="","",基準給与届!F796)</f>
        <v/>
      </c>
      <c r="H796" s="35" t="str">
        <f>IF(基準給与届!G796="","",基準給与届!G796)</f>
        <v/>
      </c>
      <c r="I796" s="35"/>
      <c r="J796" s="35"/>
      <c r="K796" s="35"/>
      <c r="L796" s="35"/>
      <c r="M796" s="37"/>
      <c r="N796" s="37"/>
      <c r="O796" s="37"/>
      <c r="P796" s="37"/>
      <c r="Q796" s="35" t="str">
        <f t="shared" si="75"/>
        <v>0901</v>
      </c>
      <c r="R796" s="35" t="str">
        <f t="shared" si="76"/>
        <v/>
      </c>
      <c r="S796" s="35" t="str">
        <f>IF(基準給与届!H796="","",基準給与届!H796)</f>
        <v/>
      </c>
      <c r="T796" s="35" t="str">
        <f t="shared" si="77"/>
        <v/>
      </c>
      <c r="U796" s="35" t="str">
        <f t="shared" si="78"/>
        <v/>
      </c>
      <c r="V796" s="35" t="str">
        <f>IFERROR(VLOOKUP(基準給与届データ!S796,【参照】標準報酬月額テーブル!$E$3:$I$33,5,TRUE),"")</f>
        <v/>
      </c>
      <c r="W796" s="35" t="str">
        <f t="shared" si="79"/>
        <v/>
      </c>
      <c r="X796" s="37"/>
      <c r="Y796" s="37"/>
      <c r="Z796" s="37"/>
      <c r="AA796" s="37"/>
      <c r="AB796" s="37"/>
      <c r="AC796" s="37"/>
      <c r="AD796" s="37"/>
    </row>
    <row r="797" spans="1:30" s="38" customFormat="1" x14ac:dyDescent="0.15">
      <c r="A797" s="36" t="s">
        <v>79</v>
      </c>
      <c r="B797" s="35" t="str">
        <f t="shared" si="74"/>
        <v/>
      </c>
      <c r="C797" s="35" t="str">
        <f>IF(基準給与届!B797="","",基準給与届!B797)</f>
        <v/>
      </c>
      <c r="D797" s="35" t="str">
        <f>IF(基準給与届!C797="","",基準給与届!C797)</f>
        <v/>
      </c>
      <c r="E797" s="37" t="str">
        <f>IF(基準給与届!D797="","",基準給与届!D797)</f>
        <v/>
      </c>
      <c r="F797" s="37" t="str">
        <f>IF(基準給与届!E797="","",基準給与届!E797)</f>
        <v/>
      </c>
      <c r="G797" s="35" t="str">
        <f>IF(基準給与届!F797="","",基準給与届!F797)</f>
        <v/>
      </c>
      <c r="H797" s="35" t="str">
        <f>IF(基準給与届!G797="","",基準給与届!G797)</f>
        <v/>
      </c>
      <c r="I797" s="35"/>
      <c r="J797" s="35"/>
      <c r="K797" s="35"/>
      <c r="L797" s="35"/>
      <c r="M797" s="37"/>
      <c r="N797" s="37"/>
      <c r="O797" s="37"/>
      <c r="P797" s="37"/>
      <c r="Q797" s="35" t="str">
        <f t="shared" si="75"/>
        <v>0901</v>
      </c>
      <c r="R797" s="35" t="str">
        <f t="shared" si="76"/>
        <v/>
      </c>
      <c r="S797" s="35" t="str">
        <f>IF(基準給与届!H797="","",基準給与届!H797)</f>
        <v/>
      </c>
      <c r="T797" s="35" t="str">
        <f t="shared" si="77"/>
        <v/>
      </c>
      <c r="U797" s="35" t="str">
        <f t="shared" si="78"/>
        <v/>
      </c>
      <c r="V797" s="35" t="str">
        <f>IFERROR(VLOOKUP(基準給与届データ!S797,【参照】標準報酬月額テーブル!$E$3:$I$33,5,TRUE),"")</f>
        <v/>
      </c>
      <c r="W797" s="35" t="str">
        <f t="shared" si="79"/>
        <v/>
      </c>
      <c r="X797" s="37"/>
      <c r="Y797" s="37"/>
      <c r="Z797" s="37"/>
      <c r="AA797" s="37"/>
      <c r="AB797" s="37"/>
      <c r="AC797" s="37"/>
      <c r="AD797" s="37"/>
    </row>
    <row r="798" spans="1:30" s="38" customFormat="1" x14ac:dyDescent="0.15">
      <c r="A798" s="36" t="s">
        <v>79</v>
      </c>
      <c r="B798" s="35" t="str">
        <f t="shared" si="74"/>
        <v/>
      </c>
      <c r="C798" s="35" t="str">
        <f>IF(基準給与届!B798="","",基準給与届!B798)</f>
        <v/>
      </c>
      <c r="D798" s="35" t="str">
        <f>IF(基準給与届!C798="","",基準給与届!C798)</f>
        <v/>
      </c>
      <c r="E798" s="37" t="str">
        <f>IF(基準給与届!D798="","",基準給与届!D798)</f>
        <v/>
      </c>
      <c r="F798" s="37" t="str">
        <f>IF(基準給与届!E798="","",基準給与届!E798)</f>
        <v/>
      </c>
      <c r="G798" s="35" t="str">
        <f>IF(基準給与届!F798="","",基準給与届!F798)</f>
        <v/>
      </c>
      <c r="H798" s="35" t="str">
        <f>IF(基準給与届!G798="","",基準給与届!G798)</f>
        <v/>
      </c>
      <c r="I798" s="35"/>
      <c r="J798" s="35"/>
      <c r="K798" s="35"/>
      <c r="L798" s="35"/>
      <c r="M798" s="37"/>
      <c r="N798" s="37"/>
      <c r="O798" s="37"/>
      <c r="P798" s="37"/>
      <c r="Q798" s="35" t="str">
        <f t="shared" si="75"/>
        <v>0901</v>
      </c>
      <c r="R798" s="35" t="str">
        <f t="shared" si="76"/>
        <v/>
      </c>
      <c r="S798" s="35" t="str">
        <f>IF(基準給与届!H798="","",基準給与届!H798)</f>
        <v/>
      </c>
      <c r="T798" s="35" t="str">
        <f t="shared" si="77"/>
        <v/>
      </c>
      <c r="U798" s="35" t="str">
        <f t="shared" si="78"/>
        <v/>
      </c>
      <c r="V798" s="35" t="str">
        <f>IFERROR(VLOOKUP(基準給与届データ!S798,【参照】標準報酬月額テーブル!$E$3:$I$33,5,TRUE),"")</f>
        <v/>
      </c>
      <c r="W798" s="35" t="str">
        <f t="shared" si="79"/>
        <v/>
      </c>
      <c r="X798" s="37"/>
      <c r="Y798" s="37"/>
      <c r="Z798" s="37"/>
      <c r="AA798" s="37"/>
      <c r="AB798" s="37"/>
      <c r="AC798" s="37"/>
      <c r="AD798" s="37"/>
    </row>
    <row r="799" spans="1:30" s="38" customFormat="1" x14ac:dyDescent="0.15">
      <c r="A799" s="36" t="s">
        <v>79</v>
      </c>
      <c r="B799" s="35" t="str">
        <f t="shared" si="74"/>
        <v/>
      </c>
      <c r="C799" s="35" t="str">
        <f>IF(基準給与届!B799="","",基準給与届!B799)</f>
        <v/>
      </c>
      <c r="D799" s="35" t="str">
        <f>IF(基準給与届!C799="","",基準給与届!C799)</f>
        <v/>
      </c>
      <c r="E799" s="37" t="str">
        <f>IF(基準給与届!D799="","",基準給与届!D799)</f>
        <v/>
      </c>
      <c r="F799" s="37" t="str">
        <f>IF(基準給与届!E799="","",基準給与届!E799)</f>
        <v/>
      </c>
      <c r="G799" s="35" t="str">
        <f>IF(基準給与届!F799="","",基準給与届!F799)</f>
        <v/>
      </c>
      <c r="H799" s="35" t="str">
        <f>IF(基準給与届!G799="","",基準給与届!G799)</f>
        <v/>
      </c>
      <c r="I799" s="35"/>
      <c r="J799" s="35"/>
      <c r="K799" s="35"/>
      <c r="L799" s="35"/>
      <c r="M799" s="37"/>
      <c r="N799" s="37"/>
      <c r="O799" s="37"/>
      <c r="P799" s="37"/>
      <c r="Q799" s="35" t="str">
        <f t="shared" si="75"/>
        <v>0901</v>
      </c>
      <c r="R799" s="35" t="str">
        <f t="shared" si="76"/>
        <v/>
      </c>
      <c r="S799" s="35" t="str">
        <f>IF(基準給与届!H799="","",基準給与届!H799)</f>
        <v/>
      </c>
      <c r="T799" s="35" t="str">
        <f t="shared" si="77"/>
        <v/>
      </c>
      <c r="U799" s="35" t="str">
        <f t="shared" si="78"/>
        <v/>
      </c>
      <c r="V799" s="35" t="str">
        <f>IFERROR(VLOOKUP(基準給与届データ!S799,【参照】標準報酬月額テーブル!$E$3:$I$33,5,TRUE),"")</f>
        <v/>
      </c>
      <c r="W799" s="35" t="str">
        <f t="shared" si="79"/>
        <v/>
      </c>
      <c r="X799" s="37"/>
      <c r="Y799" s="37"/>
      <c r="Z799" s="37"/>
      <c r="AA799" s="37"/>
      <c r="AB799" s="37"/>
      <c r="AC799" s="37"/>
      <c r="AD799" s="37"/>
    </row>
    <row r="800" spans="1:30" s="38" customFormat="1" x14ac:dyDescent="0.15">
      <c r="A800" s="36" t="s">
        <v>79</v>
      </c>
      <c r="B800" s="35" t="str">
        <f t="shared" si="74"/>
        <v/>
      </c>
      <c r="C800" s="35" t="str">
        <f>IF(基準給与届!B800="","",基準給与届!B800)</f>
        <v/>
      </c>
      <c r="D800" s="35" t="str">
        <f>IF(基準給与届!C800="","",基準給与届!C800)</f>
        <v/>
      </c>
      <c r="E800" s="37" t="str">
        <f>IF(基準給与届!D800="","",基準給与届!D800)</f>
        <v/>
      </c>
      <c r="F800" s="37" t="str">
        <f>IF(基準給与届!E800="","",基準給与届!E800)</f>
        <v/>
      </c>
      <c r="G800" s="35" t="str">
        <f>IF(基準給与届!F800="","",基準給与届!F800)</f>
        <v/>
      </c>
      <c r="H800" s="35" t="str">
        <f>IF(基準給与届!G800="","",基準給与届!G800)</f>
        <v/>
      </c>
      <c r="I800" s="35"/>
      <c r="J800" s="35"/>
      <c r="K800" s="35"/>
      <c r="L800" s="35"/>
      <c r="M800" s="37"/>
      <c r="N800" s="37"/>
      <c r="O800" s="37"/>
      <c r="P800" s="37"/>
      <c r="Q800" s="35" t="str">
        <f t="shared" si="75"/>
        <v>0901</v>
      </c>
      <c r="R800" s="35" t="str">
        <f t="shared" si="76"/>
        <v/>
      </c>
      <c r="S800" s="35" t="str">
        <f>IF(基準給与届!H800="","",基準給与届!H800)</f>
        <v/>
      </c>
      <c r="T800" s="35" t="str">
        <f t="shared" si="77"/>
        <v/>
      </c>
      <c r="U800" s="35" t="str">
        <f t="shared" si="78"/>
        <v/>
      </c>
      <c r="V800" s="35" t="str">
        <f>IFERROR(VLOOKUP(基準給与届データ!S800,【参照】標準報酬月額テーブル!$E$3:$I$33,5,TRUE),"")</f>
        <v/>
      </c>
      <c r="W800" s="35" t="str">
        <f t="shared" si="79"/>
        <v/>
      </c>
      <c r="X800" s="37"/>
      <c r="Y800" s="37"/>
      <c r="Z800" s="37"/>
      <c r="AA800" s="37"/>
      <c r="AB800" s="37"/>
      <c r="AC800" s="37"/>
      <c r="AD800" s="37"/>
    </row>
    <row r="801" spans="1:30" s="38" customFormat="1" x14ac:dyDescent="0.15">
      <c r="A801" s="36" t="s">
        <v>79</v>
      </c>
      <c r="B801" s="35" t="str">
        <f t="shared" si="74"/>
        <v/>
      </c>
      <c r="C801" s="35" t="str">
        <f>IF(基準給与届!B801="","",基準給与届!B801)</f>
        <v/>
      </c>
      <c r="D801" s="35" t="str">
        <f>IF(基準給与届!C801="","",基準給与届!C801)</f>
        <v/>
      </c>
      <c r="E801" s="37" t="str">
        <f>IF(基準給与届!D801="","",基準給与届!D801)</f>
        <v/>
      </c>
      <c r="F801" s="37" t="str">
        <f>IF(基準給与届!E801="","",基準給与届!E801)</f>
        <v/>
      </c>
      <c r="G801" s="35" t="str">
        <f>IF(基準給与届!F801="","",基準給与届!F801)</f>
        <v/>
      </c>
      <c r="H801" s="35" t="str">
        <f>IF(基準給与届!G801="","",基準給与届!G801)</f>
        <v/>
      </c>
      <c r="I801" s="35"/>
      <c r="J801" s="35"/>
      <c r="K801" s="35"/>
      <c r="L801" s="35"/>
      <c r="M801" s="37"/>
      <c r="N801" s="37"/>
      <c r="O801" s="37"/>
      <c r="P801" s="37"/>
      <c r="Q801" s="35" t="str">
        <f t="shared" si="75"/>
        <v>0901</v>
      </c>
      <c r="R801" s="35" t="str">
        <f t="shared" si="76"/>
        <v/>
      </c>
      <c r="S801" s="35" t="str">
        <f>IF(基準給与届!H801="","",基準給与届!H801)</f>
        <v/>
      </c>
      <c r="T801" s="35" t="str">
        <f t="shared" si="77"/>
        <v/>
      </c>
      <c r="U801" s="35" t="str">
        <f t="shared" si="78"/>
        <v/>
      </c>
      <c r="V801" s="35" t="str">
        <f>IFERROR(VLOOKUP(基準給与届データ!S801,【参照】標準報酬月額テーブル!$E$3:$I$33,5,TRUE),"")</f>
        <v/>
      </c>
      <c r="W801" s="35" t="str">
        <f t="shared" si="79"/>
        <v/>
      </c>
      <c r="X801" s="37"/>
      <c r="Y801" s="37"/>
      <c r="Z801" s="37"/>
      <c r="AA801" s="37"/>
      <c r="AB801" s="37"/>
      <c r="AC801" s="37"/>
      <c r="AD801" s="37"/>
    </row>
    <row r="802" spans="1:30" s="38" customFormat="1" x14ac:dyDescent="0.15">
      <c r="A802" s="36" t="s">
        <v>79</v>
      </c>
      <c r="B802" s="35" t="str">
        <f t="shared" si="74"/>
        <v/>
      </c>
      <c r="C802" s="35" t="str">
        <f>IF(基準給与届!B802="","",基準給与届!B802)</f>
        <v/>
      </c>
      <c r="D802" s="35" t="str">
        <f>IF(基準給与届!C802="","",基準給与届!C802)</f>
        <v/>
      </c>
      <c r="E802" s="37" t="str">
        <f>IF(基準給与届!D802="","",基準給与届!D802)</f>
        <v/>
      </c>
      <c r="F802" s="37" t="str">
        <f>IF(基準給与届!E802="","",基準給与届!E802)</f>
        <v/>
      </c>
      <c r="G802" s="35" t="str">
        <f>IF(基準給与届!F802="","",基準給与届!F802)</f>
        <v/>
      </c>
      <c r="H802" s="35" t="str">
        <f>IF(基準給与届!G802="","",基準給与届!G802)</f>
        <v/>
      </c>
      <c r="I802" s="35"/>
      <c r="J802" s="35"/>
      <c r="K802" s="35"/>
      <c r="L802" s="35"/>
      <c r="M802" s="37"/>
      <c r="N802" s="37"/>
      <c r="O802" s="37"/>
      <c r="P802" s="37"/>
      <c r="Q802" s="35" t="str">
        <f t="shared" si="75"/>
        <v>0901</v>
      </c>
      <c r="R802" s="35" t="str">
        <f t="shared" si="76"/>
        <v/>
      </c>
      <c r="S802" s="35" t="str">
        <f>IF(基準給与届!H802="","",基準給与届!H802)</f>
        <v/>
      </c>
      <c r="T802" s="35" t="str">
        <f t="shared" si="77"/>
        <v/>
      </c>
      <c r="U802" s="35" t="str">
        <f t="shared" si="78"/>
        <v/>
      </c>
      <c r="V802" s="35" t="str">
        <f>IFERROR(VLOOKUP(基準給与届データ!S802,【参照】標準報酬月額テーブル!$E$3:$I$33,5,TRUE),"")</f>
        <v/>
      </c>
      <c r="W802" s="35" t="str">
        <f t="shared" si="79"/>
        <v/>
      </c>
      <c r="X802" s="37"/>
      <c r="Y802" s="37"/>
      <c r="Z802" s="37"/>
      <c r="AA802" s="37"/>
      <c r="AB802" s="37"/>
      <c r="AC802" s="37"/>
      <c r="AD802" s="37"/>
    </row>
    <row r="803" spans="1:30" s="38" customFormat="1" x14ac:dyDescent="0.15">
      <c r="A803" s="36" t="s">
        <v>79</v>
      </c>
      <c r="B803" s="35" t="str">
        <f t="shared" si="74"/>
        <v/>
      </c>
      <c r="C803" s="35" t="str">
        <f>IF(基準給与届!B803="","",基準給与届!B803)</f>
        <v/>
      </c>
      <c r="D803" s="35" t="str">
        <f>IF(基準給与届!C803="","",基準給与届!C803)</f>
        <v/>
      </c>
      <c r="E803" s="37" t="str">
        <f>IF(基準給与届!D803="","",基準給与届!D803)</f>
        <v/>
      </c>
      <c r="F803" s="37" t="str">
        <f>IF(基準給与届!E803="","",基準給与届!E803)</f>
        <v/>
      </c>
      <c r="G803" s="35" t="str">
        <f>IF(基準給与届!F803="","",基準給与届!F803)</f>
        <v/>
      </c>
      <c r="H803" s="35" t="str">
        <f>IF(基準給与届!G803="","",基準給与届!G803)</f>
        <v/>
      </c>
      <c r="I803" s="35"/>
      <c r="J803" s="35"/>
      <c r="K803" s="35"/>
      <c r="L803" s="35"/>
      <c r="M803" s="37"/>
      <c r="N803" s="37"/>
      <c r="O803" s="37"/>
      <c r="P803" s="37"/>
      <c r="Q803" s="35" t="str">
        <f t="shared" si="75"/>
        <v>0901</v>
      </c>
      <c r="R803" s="35" t="str">
        <f t="shared" si="76"/>
        <v/>
      </c>
      <c r="S803" s="35" t="str">
        <f>IF(基準給与届!H803="","",基準給与届!H803)</f>
        <v/>
      </c>
      <c r="T803" s="35" t="str">
        <f t="shared" si="77"/>
        <v/>
      </c>
      <c r="U803" s="35" t="str">
        <f t="shared" si="78"/>
        <v/>
      </c>
      <c r="V803" s="35" t="str">
        <f>IFERROR(VLOOKUP(基準給与届データ!S803,【参照】標準報酬月額テーブル!$E$3:$I$33,5,TRUE),"")</f>
        <v/>
      </c>
      <c r="W803" s="35" t="str">
        <f t="shared" si="79"/>
        <v/>
      </c>
      <c r="X803" s="37"/>
      <c r="Y803" s="37"/>
      <c r="Z803" s="37"/>
      <c r="AA803" s="37"/>
      <c r="AB803" s="37"/>
      <c r="AC803" s="37"/>
      <c r="AD803" s="37"/>
    </row>
    <row r="804" spans="1:30" s="38" customFormat="1" x14ac:dyDescent="0.15">
      <c r="A804" s="36" t="s">
        <v>79</v>
      </c>
      <c r="B804" s="35" t="str">
        <f t="shared" si="74"/>
        <v/>
      </c>
      <c r="C804" s="35" t="str">
        <f>IF(基準給与届!B804="","",基準給与届!B804)</f>
        <v/>
      </c>
      <c r="D804" s="35" t="str">
        <f>IF(基準給与届!C804="","",基準給与届!C804)</f>
        <v/>
      </c>
      <c r="E804" s="37" t="str">
        <f>IF(基準給与届!D804="","",基準給与届!D804)</f>
        <v/>
      </c>
      <c r="F804" s="37" t="str">
        <f>IF(基準給与届!E804="","",基準給与届!E804)</f>
        <v/>
      </c>
      <c r="G804" s="35" t="str">
        <f>IF(基準給与届!F804="","",基準給与届!F804)</f>
        <v/>
      </c>
      <c r="H804" s="35" t="str">
        <f>IF(基準給与届!G804="","",基準給与届!G804)</f>
        <v/>
      </c>
      <c r="I804" s="35"/>
      <c r="J804" s="35"/>
      <c r="K804" s="35"/>
      <c r="L804" s="35"/>
      <c r="M804" s="37"/>
      <c r="N804" s="37"/>
      <c r="O804" s="37"/>
      <c r="P804" s="37"/>
      <c r="Q804" s="35" t="str">
        <f t="shared" si="75"/>
        <v>0901</v>
      </c>
      <c r="R804" s="35" t="str">
        <f t="shared" si="76"/>
        <v/>
      </c>
      <c r="S804" s="35" t="str">
        <f>IF(基準給与届!H804="","",基準給与届!H804)</f>
        <v/>
      </c>
      <c r="T804" s="35" t="str">
        <f t="shared" si="77"/>
        <v/>
      </c>
      <c r="U804" s="35" t="str">
        <f t="shared" si="78"/>
        <v/>
      </c>
      <c r="V804" s="35" t="str">
        <f>IFERROR(VLOOKUP(基準給与届データ!S804,【参照】標準報酬月額テーブル!$E$3:$I$33,5,TRUE),"")</f>
        <v/>
      </c>
      <c r="W804" s="35" t="str">
        <f t="shared" si="79"/>
        <v/>
      </c>
      <c r="X804" s="37"/>
      <c r="Y804" s="37"/>
      <c r="Z804" s="37"/>
      <c r="AA804" s="37"/>
      <c r="AB804" s="37"/>
      <c r="AC804" s="37"/>
      <c r="AD804" s="37"/>
    </row>
    <row r="805" spans="1:30" s="38" customFormat="1" x14ac:dyDescent="0.15">
      <c r="A805" s="36" t="s">
        <v>79</v>
      </c>
      <c r="B805" s="35" t="str">
        <f t="shared" si="74"/>
        <v/>
      </c>
      <c r="C805" s="35" t="str">
        <f>IF(基準給与届!B805="","",基準給与届!B805)</f>
        <v/>
      </c>
      <c r="D805" s="35" t="str">
        <f>IF(基準給与届!C805="","",基準給与届!C805)</f>
        <v/>
      </c>
      <c r="E805" s="37" t="str">
        <f>IF(基準給与届!D805="","",基準給与届!D805)</f>
        <v/>
      </c>
      <c r="F805" s="37" t="str">
        <f>IF(基準給与届!E805="","",基準給与届!E805)</f>
        <v/>
      </c>
      <c r="G805" s="35" t="str">
        <f>IF(基準給与届!F805="","",基準給与届!F805)</f>
        <v/>
      </c>
      <c r="H805" s="35" t="str">
        <f>IF(基準給与届!G805="","",基準給与届!G805)</f>
        <v/>
      </c>
      <c r="I805" s="35"/>
      <c r="J805" s="35"/>
      <c r="K805" s="35"/>
      <c r="L805" s="35"/>
      <c r="M805" s="37"/>
      <c r="N805" s="37"/>
      <c r="O805" s="37"/>
      <c r="P805" s="37"/>
      <c r="Q805" s="35" t="str">
        <f t="shared" si="75"/>
        <v>0901</v>
      </c>
      <c r="R805" s="35" t="str">
        <f t="shared" si="76"/>
        <v/>
      </c>
      <c r="S805" s="35" t="str">
        <f>IF(基準給与届!H805="","",基準給与届!H805)</f>
        <v/>
      </c>
      <c r="T805" s="35" t="str">
        <f t="shared" si="77"/>
        <v/>
      </c>
      <c r="U805" s="35" t="str">
        <f t="shared" si="78"/>
        <v/>
      </c>
      <c r="V805" s="35" t="str">
        <f>IFERROR(VLOOKUP(基準給与届データ!S805,【参照】標準報酬月額テーブル!$E$3:$I$33,5,TRUE),"")</f>
        <v/>
      </c>
      <c r="W805" s="35" t="str">
        <f t="shared" si="79"/>
        <v/>
      </c>
      <c r="X805" s="37"/>
      <c r="Y805" s="37"/>
      <c r="Z805" s="37"/>
      <c r="AA805" s="37"/>
      <c r="AB805" s="37"/>
      <c r="AC805" s="37"/>
      <c r="AD805" s="37"/>
    </row>
    <row r="806" spans="1:30" s="38" customFormat="1" x14ac:dyDescent="0.15">
      <c r="A806" s="36" t="s">
        <v>79</v>
      </c>
      <c r="B806" s="35" t="str">
        <f t="shared" si="74"/>
        <v/>
      </c>
      <c r="C806" s="35" t="str">
        <f>IF(基準給与届!B806="","",基準給与届!B806)</f>
        <v/>
      </c>
      <c r="D806" s="35" t="str">
        <f>IF(基準給与届!C806="","",基準給与届!C806)</f>
        <v/>
      </c>
      <c r="E806" s="37" t="str">
        <f>IF(基準給与届!D806="","",基準給与届!D806)</f>
        <v/>
      </c>
      <c r="F806" s="37" t="str">
        <f>IF(基準給与届!E806="","",基準給与届!E806)</f>
        <v/>
      </c>
      <c r="G806" s="35" t="str">
        <f>IF(基準給与届!F806="","",基準給与届!F806)</f>
        <v/>
      </c>
      <c r="H806" s="35" t="str">
        <f>IF(基準給与届!G806="","",基準給与届!G806)</f>
        <v/>
      </c>
      <c r="I806" s="35"/>
      <c r="J806" s="35"/>
      <c r="K806" s="35"/>
      <c r="L806" s="35"/>
      <c r="M806" s="37"/>
      <c r="N806" s="37"/>
      <c r="O806" s="37"/>
      <c r="P806" s="37"/>
      <c r="Q806" s="35" t="str">
        <f t="shared" si="75"/>
        <v>0901</v>
      </c>
      <c r="R806" s="35" t="str">
        <f t="shared" si="76"/>
        <v/>
      </c>
      <c r="S806" s="35" t="str">
        <f>IF(基準給与届!H806="","",基準給与届!H806)</f>
        <v/>
      </c>
      <c r="T806" s="35" t="str">
        <f t="shared" si="77"/>
        <v/>
      </c>
      <c r="U806" s="35" t="str">
        <f t="shared" si="78"/>
        <v/>
      </c>
      <c r="V806" s="35" t="str">
        <f>IFERROR(VLOOKUP(基準給与届データ!S806,【参照】標準報酬月額テーブル!$E$3:$I$33,5,TRUE),"")</f>
        <v/>
      </c>
      <c r="W806" s="35" t="str">
        <f t="shared" si="79"/>
        <v/>
      </c>
      <c r="X806" s="37"/>
      <c r="Y806" s="37"/>
      <c r="Z806" s="37"/>
      <c r="AA806" s="37"/>
      <c r="AB806" s="37"/>
      <c r="AC806" s="37"/>
      <c r="AD806" s="37"/>
    </row>
    <row r="807" spans="1:30" s="38" customFormat="1" x14ac:dyDescent="0.15">
      <c r="A807" s="36" t="s">
        <v>79</v>
      </c>
      <c r="B807" s="35" t="str">
        <f t="shared" si="74"/>
        <v/>
      </c>
      <c r="C807" s="35" t="str">
        <f>IF(基準給与届!B807="","",基準給与届!B807)</f>
        <v/>
      </c>
      <c r="D807" s="35" t="str">
        <f>IF(基準給与届!C807="","",基準給与届!C807)</f>
        <v/>
      </c>
      <c r="E807" s="37" t="str">
        <f>IF(基準給与届!D807="","",基準給与届!D807)</f>
        <v/>
      </c>
      <c r="F807" s="37" t="str">
        <f>IF(基準給与届!E807="","",基準給与届!E807)</f>
        <v/>
      </c>
      <c r="G807" s="35" t="str">
        <f>IF(基準給与届!F807="","",基準給与届!F807)</f>
        <v/>
      </c>
      <c r="H807" s="35" t="str">
        <f>IF(基準給与届!G807="","",基準給与届!G807)</f>
        <v/>
      </c>
      <c r="I807" s="35"/>
      <c r="J807" s="35"/>
      <c r="K807" s="35"/>
      <c r="L807" s="35"/>
      <c r="M807" s="37"/>
      <c r="N807" s="37"/>
      <c r="O807" s="37"/>
      <c r="P807" s="37"/>
      <c r="Q807" s="35" t="str">
        <f t="shared" si="75"/>
        <v>0901</v>
      </c>
      <c r="R807" s="35" t="str">
        <f t="shared" si="76"/>
        <v/>
      </c>
      <c r="S807" s="35" t="str">
        <f>IF(基準給与届!H807="","",基準給与届!H807)</f>
        <v/>
      </c>
      <c r="T807" s="35" t="str">
        <f t="shared" si="77"/>
        <v/>
      </c>
      <c r="U807" s="35" t="str">
        <f t="shared" si="78"/>
        <v/>
      </c>
      <c r="V807" s="35" t="str">
        <f>IFERROR(VLOOKUP(基準給与届データ!S807,【参照】標準報酬月額テーブル!$E$3:$I$33,5,TRUE),"")</f>
        <v/>
      </c>
      <c r="W807" s="35" t="str">
        <f t="shared" si="79"/>
        <v/>
      </c>
      <c r="X807" s="37"/>
      <c r="Y807" s="37"/>
      <c r="Z807" s="37"/>
      <c r="AA807" s="37"/>
      <c r="AB807" s="37"/>
      <c r="AC807" s="37"/>
      <c r="AD807" s="37"/>
    </row>
    <row r="808" spans="1:30" s="38" customFormat="1" x14ac:dyDescent="0.15">
      <c r="A808" s="36" t="s">
        <v>79</v>
      </c>
      <c r="B808" s="35" t="str">
        <f t="shared" si="74"/>
        <v/>
      </c>
      <c r="C808" s="35" t="str">
        <f>IF(基準給与届!B808="","",基準給与届!B808)</f>
        <v/>
      </c>
      <c r="D808" s="35" t="str">
        <f>IF(基準給与届!C808="","",基準給与届!C808)</f>
        <v/>
      </c>
      <c r="E808" s="37" t="str">
        <f>IF(基準給与届!D808="","",基準給与届!D808)</f>
        <v/>
      </c>
      <c r="F808" s="37" t="str">
        <f>IF(基準給与届!E808="","",基準給与届!E808)</f>
        <v/>
      </c>
      <c r="G808" s="35" t="str">
        <f>IF(基準給与届!F808="","",基準給与届!F808)</f>
        <v/>
      </c>
      <c r="H808" s="35" t="str">
        <f>IF(基準給与届!G808="","",基準給与届!G808)</f>
        <v/>
      </c>
      <c r="I808" s="35"/>
      <c r="J808" s="35"/>
      <c r="K808" s="35"/>
      <c r="L808" s="35"/>
      <c r="M808" s="37"/>
      <c r="N808" s="37"/>
      <c r="O808" s="37"/>
      <c r="P808" s="37"/>
      <c r="Q808" s="35" t="str">
        <f t="shared" si="75"/>
        <v>0901</v>
      </c>
      <c r="R808" s="35" t="str">
        <f t="shared" si="76"/>
        <v/>
      </c>
      <c r="S808" s="35" t="str">
        <f>IF(基準給与届!H808="","",基準給与届!H808)</f>
        <v/>
      </c>
      <c r="T808" s="35" t="str">
        <f t="shared" si="77"/>
        <v/>
      </c>
      <c r="U808" s="35" t="str">
        <f t="shared" si="78"/>
        <v/>
      </c>
      <c r="V808" s="35" t="str">
        <f>IFERROR(VLOOKUP(基準給与届データ!S808,【参照】標準報酬月額テーブル!$E$3:$I$33,5,TRUE),"")</f>
        <v/>
      </c>
      <c r="W808" s="35" t="str">
        <f t="shared" si="79"/>
        <v/>
      </c>
      <c r="X808" s="37"/>
      <c r="Y808" s="37"/>
      <c r="Z808" s="37"/>
      <c r="AA808" s="37"/>
      <c r="AB808" s="37"/>
      <c r="AC808" s="37"/>
      <c r="AD808" s="37"/>
    </row>
    <row r="809" spans="1:30" s="38" customFormat="1" x14ac:dyDescent="0.15">
      <c r="A809" s="36" t="s">
        <v>79</v>
      </c>
      <c r="B809" s="35" t="str">
        <f t="shared" si="74"/>
        <v/>
      </c>
      <c r="C809" s="35" t="str">
        <f>IF(基準給与届!B809="","",基準給与届!B809)</f>
        <v/>
      </c>
      <c r="D809" s="35" t="str">
        <f>IF(基準給与届!C809="","",基準給与届!C809)</f>
        <v/>
      </c>
      <c r="E809" s="37" t="str">
        <f>IF(基準給与届!D809="","",基準給与届!D809)</f>
        <v/>
      </c>
      <c r="F809" s="37" t="str">
        <f>IF(基準給与届!E809="","",基準給与届!E809)</f>
        <v/>
      </c>
      <c r="G809" s="35" t="str">
        <f>IF(基準給与届!F809="","",基準給与届!F809)</f>
        <v/>
      </c>
      <c r="H809" s="35" t="str">
        <f>IF(基準給与届!G809="","",基準給与届!G809)</f>
        <v/>
      </c>
      <c r="I809" s="35"/>
      <c r="J809" s="35"/>
      <c r="K809" s="35"/>
      <c r="L809" s="35"/>
      <c r="M809" s="37"/>
      <c r="N809" s="37"/>
      <c r="O809" s="37"/>
      <c r="P809" s="37"/>
      <c r="Q809" s="35" t="str">
        <f t="shared" si="75"/>
        <v>0901</v>
      </c>
      <c r="R809" s="35" t="str">
        <f t="shared" si="76"/>
        <v/>
      </c>
      <c r="S809" s="35" t="str">
        <f>IF(基準給与届!H809="","",基準給与届!H809)</f>
        <v/>
      </c>
      <c r="T809" s="35" t="str">
        <f t="shared" si="77"/>
        <v/>
      </c>
      <c r="U809" s="35" t="str">
        <f t="shared" si="78"/>
        <v/>
      </c>
      <c r="V809" s="35" t="str">
        <f>IFERROR(VLOOKUP(基準給与届データ!S809,【参照】標準報酬月額テーブル!$E$3:$I$33,5,TRUE),"")</f>
        <v/>
      </c>
      <c r="W809" s="35" t="str">
        <f t="shared" si="79"/>
        <v/>
      </c>
      <c r="X809" s="37"/>
      <c r="Y809" s="37"/>
      <c r="Z809" s="37"/>
      <c r="AA809" s="37"/>
      <c r="AB809" s="37"/>
      <c r="AC809" s="37"/>
      <c r="AD809" s="37"/>
    </row>
    <row r="810" spans="1:30" s="38" customFormat="1" x14ac:dyDescent="0.15">
      <c r="A810" s="36" t="s">
        <v>79</v>
      </c>
      <c r="B810" s="35" t="str">
        <f t="shared" si="74"/>
        <v/>
      </c>
      <c r="C810" s="35" t="str">
        <f>IF(基準給与届!B810="","",基準給与届!B810)</f>
        <v/>
      </c>
      <c r="D810" s="35" t="str">
        <f>IF(基準給与届!C810="","",基準給与届!C810)</f>
        <v/>
      </c>
      <c r="E810" s="37" t="str">
        <f>IF(基準給与届!D810="","",基準給与届!D810)</f>
        <v/>
      </c>
      <c r="F810" s="37" t="str">
        <f>IF(基準給与届!E810="","",基準給与届!E810)</f>
        <v/>
      </c>
      <c r="G810" s="35" t="str">
        <f>IF(基準給与届!F810="","",基準給与届!F810)</f>
        <v/>
      </c>
      <c r="H810" s="35" t="str">
        <f>IF(基準給与届!G810="","",基準給与届!G810)</f>
        <v/>
      </c>
      <c r="I810" s="35"/>
      <c r="J810" s="35"/>
      <c r="K810" s="35"/>
      <c r="L810" s="35"/>
      <c r="M810" s="37"/>
      <c r="N810" s="37"/>
      <c r="O810" s="37"/>
      <c r="P810" s="37"/>
      <c r="Q810" s="35" t="str">
        <f t="shared" si="75"/>
        <v>0901</v>
      </c>
      <c r="R810" s="35" t="str">
        <f t="shared" si="76"/>
        <v/>
      </c>
      <c r="S810" s="35" t="str">
        <f>IF(基準給与届!H810="","",基準給与届!H810)</f>
        <v/>
      </c>
      <c r="T810" s="35" t="str">
        <f t="shared" si="77"/>
        <v/>
      </c>
      <c r="U810" s="35" t="str">
        <f t="shared" si="78"/>
        <v/>
      </c>
      <c r="V810" s="35" t="str">
        <f>IFERROR(VLOOKUP(基準給与届データ!S810,【参照】標準報酬月額テーブル!$E$3:$I$33,5,TRUE),"")</f>
        <v/>
      </c>
      <c r="W810" s="35" t="str">
        <f t="shared" si="79"/>
        <v/>
      </c>
      <c r="X810" s="37"/>
      <c r="Y810" s="37"/>
      <c r="Z810" s="37"/>
      <c r="AA810" s="37"/>
      <c r="AB810" s="37"/>
      <c r="AC810" s="37"/>
      <c r="AD810" s="37"/>
    </row>
    <row r="811" spans="1:30" s="38" customFormat="1" x14ac:dyDescent="0.15">
      <c r="A811" s="36" t="s">
        <v>79</v>
      </c>
      <c r="B811" s="35" t="str">
        <f t="shared" si="74"/>
        <v/>
      </c>
      <c r="C811" s="35" t="str">
        <f>IF(基準給与届!B811="","",基準給与届!B811)</f>
        <v/>
      </c>
      <c r="D811" s="35" t="str">
        <f>IF(基準給与届!C811="","",基準給与届!C811)</f>
        <v/>
      </c>
      <c r="E811" s="37" t="str">
        <f>IF(基準給与届!D811="","",基準給与届!D811)</f>
        <v/>
      </c>
      <c r="F811" s="37" t="str">
        <f>IF(基準給与届!E811="","",基準給与届!E811)</f>
        <v/>
      </c>
      <c r="G811" s="35" t="str">
        <f>IF(基準給与届!F811="","",基準給与届!F811)</f>
        <v/>
      </c>
      <c r="H811" s="35" t="str">
        <f>IF(基準給与届!G811="","",基準給与届!G811)</f>
        <v/>
      </c>
      <c r="I811" s="35"/>
      <c r="J811" s="35"/>
      <c r="K811" s="35"/>
      <c r="L811" s="35"/>
      <c r="M811" s="37"/>
      <c r="N811" s="37"/>
      <c r="O811" s="37"/>
      <c r="P811" s="37"/>
      <c r="Q811" s="35" t="str">
        <f t="shared" si="75"/>
        <v>0901</v>
      </c>
      <c r="R811" s="35" t="str">
        <f t="shared" si="76"/>
        <v/>
      </c>
      <c r="S811" s="35" t="str">
        <f>IF(基準給与届!H811="","",基準給与届!H811)</f>
        <v/>
      </c>
      <c r="T811" s="35" t="str">
        <f t="shared" si="77"/>
        <v/>
      </c>
      <c r="U811" s="35" t="str">
        <f t="shared" si="78"/>
        <v/>
      </c>
      <c r="V811" s="35" t="str">
        <f>IFERROR(VLOOKUP(基準給与届データ!S811,【参照】標準報酬月額テーブル!$E$3:$I$33,5,TRUE),"")</f>
        <v/>
      </c>
      <c r="W811" s="35" t="str">
        <f t="shared" si="79"/>
        <v/>
      </c>
      <c r="X811" s="37"/>
      <c r="Y811" s="37"/>
      <c r="Z811" s="37"/>
      <c r="AA811" s="37"/>
      <c r="AB811" s="37"/>
      <c r="AC811" s="37"/>
      <c r="AD811" s="37"/>
    </row>
    <row r="812" spans="1:30" s="38" customFormat="1" x14ac:dyDescent="0.15">
      <c r="A812" s="36" t="s">
        <v>79</v>
      </c>
      <c r="B812" s="35" t="str">
        <f t="shared" si="74"/>
        <v/>
      </c>
      <c r="C812" s="35" t="str">
        <f>IF(基準給与届!B812="","",基準給与届!B812)</f>
        <v/>
      </c>
      <c r="D812" s="35" t="str">
        <f>IF(基準給与届!C812="","",基準給与届!C812)</f>
        <v/>
      </c>
      <c r="E812" s="37" t="str">
        <f>IF(基準給与届!D812="","",基準給与届!D812)</f>
        <v/>
      </c>
      <c r="F812" s="37" t="str">
        <f>IF(基準給与届!E812="","",基準給与届!E812)</f>
        <v/>
      </c>
      <c r="G812" s="35" t="str">
        <f>IF(基準給与届!F812="","",基準給与届!F812)</f>
        <v/>
      </c>
      <c r="H812" s="35" t="str">
        <f>IF(基準給与届!G812="","",基準給与届!G812)</f>
        <v/>
      </c>
      <c r="I812" s="35"/>
      <c r="J812" s="35"/>
      <c r="K812" s="35"/>
      <c r="L812" s="35"/>
      <c r="M812" s="37"/>
      <c r="N812" s="37"/>
      <c r="O812" s="37"/>
      <c r="P812" s="37"/>
      <c r="Q812" s="35" t="str">
        <f t="shared" si="75"/>
        <v>0901</v>
      </c>
      <c r="R812" s="35" t="str">
        <f t="shared" si="76"/>
        <v/>
      </c>
      <c r="S812" s="35" t="str">
        <f>IF(基準給与届!H812="","",基準給与届!H812)</f>
        <v/>
      </c>
      <c r="T812" s="35" t="str">
        <f t="shared" si="77"/>
        <v/>
      </c>
      <c r="U812" s="35" t="str">
        <f t="shared" si="78"/>
        <v/>
      </c>
      <c r="V812" s="35" t="str">
        <f>IFERROR(VLOOKUP(基準給与届データ!S812,【参照】標準報酬月額テーブル!$E$3:$I$33,5,TRUE),"")</f>
        <v/>
      </c>
      <c r="W812" s="35" t="str">
        <f t="shared" si="79"/>
        <v/>
      </c>
      <c r="X812" s="37"/>
      <c r="Y812" s="37"/>
      <c r="Z812" s="37"/>
      <c r="AA812" s="37"/>
      <c r="AB812" s="37"/>
      <c r="AC812" s="37"/>
      <c r="AD812" s="37"/>
    </row>
    <row r="813" spans="1:30" s="38" customFormat="1" x14ac:dyDescent="0.15">
      <c r="A813" s="36" t="s">
        <v>79</v>
      </c>
      <c r="B813" s="35" t="str">
        <f t="shared" si="74"/>
        <v/>
      </c>
      <c r="C813" s="35" t="str">
        <f>IF(基準給与届!B813="","",基準給与届!B813)</f>
        <v/>
      </c>
      <c r="D813" s="35" t="str">
        <f>IF(基準給与届!C813="","",基準給与届!C813)</f>
        <v/>
      </c>
      <c r="E813" s="37" t="str">
        <f>IF(基準給与届!D813="","",基準給与届!D813)</f>
        <v/>
      </c>
      <c r="F813" s="37" t="str">
        <f>IF(基準給与届!E813="","",基準給与届!E813)</f>
        <v/>
      </c>
      <c r="G813" s="35" t="str">
        <f>IF(基準給与届!F813="","",基準給与届!F813)</f>
        <v/>
      </c>
      <c r="H813" s="35" t="str">
        <f>IF(基準給与届!G813="","",基準給与届!G813)</f>
        <v/>
      </c>
      <c r="I813" s="35"/>
      <c r="J813" s="35"/>
      <c r="K813" s="35"/>
      <c r="L813" s="35"/>
      <c r="M813" s="37"/>
      <c r="N813" s="37"/>
      <c r="O813" s="37"/>
      <c r="P813" s="37"/>
      <c r="Q813" s="35" t="str">
        <f t="shared" si="75"/>
        <v>0901</v>
      </c>
      <c r="R813" s="35" t="str">
        <f t="shared" si="76"/>
        <v/>
      </c>
      <c r="S813" s="35" t="str">
        <f>IF(基準給与届!H813="","",基準給与届!H813)</f>
        <v/>
      </c>
      <c r="T813" s="35" t="str">
        <f t="shared" si="77"/>
        <v/>
      </c>
      <c r="U813" s="35" t="str">
        <f t="shared" si="78"/>
        <v/>
      </c>
      <c r="V813" s="35" t="str">
        <f>IFERROR(VLOOKUP(基準給与届データ!S813,【参照】標準報酬月額テーブル!$E$3:$I$33,5,TRUE),"")</f>
        <v/>
      </c>
      <c r="W813" s="35" t="str">
        <f t="shared" si="79"/>
        <v/>
      </c>
      <c r="X813" s="37"/>
      <c r="Y813" s="37"/>
      <c r="Z813" s="37"/>
      <c r="AA813" s="37"/>
      <c r="AB813" s="37"/>
      <c r="AC813" s="37"/>
      <c r="AD813" s="37"/>
    </row>
    <row r="814" spans="1:30" s="38" customFormat="1" x14ac:dyDescent="0.15">
      <c r="A814" s="36" t="s">
        <v>79</v>
      </c>
      <c r="B814" s="35" t="str">
        <f t="shared" si="74"/>
        <v/>
      </c>
      <c r="C814" s="35" t="str">
        <f>IF(基準給与届!B814="","",基準給与届!B814)</f>
        <v/>
      </c>
      <c r="D814" s="35" t="str">
        <f>IF(基準給与届!C814="","",基準給与届!C814)</f>
        <v/>
      </c>
      <c r="E814" s="37" t="str">
        <f>IF(基準給与届!D814="","",基準給与届!D814)</f>
        <v/>
      </c>
      <c r="F814" s="37" t="str">
        <f>IF(基準給与届!E814="","",基準給与届!E814)</f>
        <v/>
      </c>
      <c r="G814" s="35" t="str">
        <f>IF(基準給与届!F814="","",基準給与届!F814)</f>
        <v/>
      </c>
      <c r="H814" s="35" t="str">
        <f>IF(基準給与届!G814="","",基準給与届!G814)</f>
        <v/>
      </c>
      <c r="I814" s="35"/>
      <c r="J814" s="35"/>
      <c r="K814" s="35"/>
      <c r="L814" s="35"/>
      <c r="M814" s="37"/>
      <c r="N814" s="37"/>
      <c r="O814" s="37"/>
      <c r="P814" s="37"/>
      <c r="Q814" s="35" t="str">
        <f t="shared" si="75"/>
        <v>0901</v>
      </c>
      <c r="R814" s="35" t="str">
        <f t="shared" si="76"/>
        <v/>
      </c>
      <c r="S814" s="35" t="str">
        <f>IF(基準給与届!H814="","",基準給与届!H814)</f>
        <v/>
      </c>
      <c r="T814" s="35" t="str">
        <f t="shared" si="77"/>
        <v/>
      </c>
      <c r="U814" s="35" t="str">
        <f t="shared" si="78"/>
        <v/>
      </c>
      <c r="V814" s="35" t="str">
        <f>IFERROR(VLOOKUP(基準給与届データ!S814,【参照】標準報酬月額テーブル!$E$3:$I$33,5,TRUE),"")</f>
        <v/>
      </c>
      <c r="W814" s="35" t="str">
        <f t="shared" si="79"/>
        <v/>
      </c>
      <c r="X814" s="37"/>
      <c r="Y814" s="37"/>
      <c r="Z814" s="37"/>
      <c r="AA814" s="37"/>
      <c r="AB814" s="37"/>
      <c r="AC814" s="37"/>
      <c r="AD814" s="37"/>
    </row>
    <row r="815" spans="1:30" s="38" customFormat="1" x14ac:dyDescent="0.15">
      <c r="A815" s="36" t="s">
        <v>79</v>
      </c>
      <c r="B815" s="35" t="str">
        <f t="shared" si="74"/>
        <v/>
      </c>
      <c r="C815" s="35" t="str">
        <f>IF(基準給与届!B815="","",基準給与届!B815)</f>
        <v/>
      </c>
      <c r="D815" s="35" t="str">
        <f>IF(基準給与届!C815="","",基準給与届!C815)</f>
        <v/>
      </c>
      <c r="E815" s="37" t="str">
        <f>IF(基準給与届!D815="","",基準給与届!D815)</f>
        <v/>
      </c>
      <c r="F815" s="37" t="str">
        <f>IF(基準給与届!E815="","",基準給与届!E815)</f>
        <v/>
      </c>
      <c r="G815" s="35" t="str">
        <f>IF(基準給与届!F815="","",基準給与届!F815)</f>
        <v/>
      </c>
      <c r="H815" s="35" t="str">
        <f>IF(基準給与届!G815="","",基準給与届!G815)</f>
        <v/>
      </c>
      <c r="I815" s="35"/>
      <c r="J815" s="35"/>
      <c r="K815" s="35"/>
      <c r="L815" s="35"/>
      <c r="M815" s="37"/>
      <c r="N815" s="37"/>
      <c r="O815" s="37"/>
      <c r="P815" s="37"/>
      <c r="Q815" s="35" t="str">
        <f t="shared" si="75"/>
        <v>0901</v>
      </c>
      <c r="R815" s="35" t="str">
        <f t="shared" si="76"/>
        <v/>
      </c>
      <c r="S815" s="35" t="str">
        <f>IF(基準給与届!H815="","",基準給与届!H815)</f>
        <v/>
      </c>
      <c r="T815" s="35" t="str">
        <f t="shared" si="77"/>
        <v/>
      </c>
      <c r="U815" s="35" t="str">
        <f t="shared" si="78"/>
        <v/>
      </c>
      <c r="V815" s="35" t="str">
        <f>IFERROR(VLOOKUP(基準給与届データ!S815,【参照】標準報酬月額テーブル!$E$3:$I$33,5,TRUE),"")</f>
        <v/>
      </c>
      <c r="W815" s="35" t="str">
        <f t="shared" si="79"/>
        <v/>
      </c>
      <c r="X815" s="37"/>
      <c r="Y815" s="37"/>
      <c r="Z815" s="37"/>
      <c r="AA815" s="37"/>
      <c r="AB815" s="37"/>
      <c r="AC815" s="37"/>
      <c r="AD815" s="37"/>
    </row>
    <row r="816" spans="1:30" s="38" customFormat="1" x14ac:dyDescent="0.15">
      <c r="A816" s="36" t="s">
        <v>79</v>
      </c>
      <c r="B816" s="35" t="str">
        <f t="shared" si="74"/>
        <v/>
      </c>
      <c r="C816" s="35" t="str">
        <f>IF(基準給与届!B816="","",基準給与届!B816)</f>
        <v/>
      </c>
      <c r="D816" s="35" t="str">
        <f>IF(基準給与届!C816="","",基準給与届!C816)</f>
        <v/>
      </c>
      <c r="E816" s="37" t="str">
        <f>IF(基準給与届!D816="","",基準給与届!D816)</f>
        <v/>
      </c>
      <c r="F816" s="37" t="str">
        <f>IF(基準給与届!E816="","",基準給与届!E816)</f>
        <v/>
      </c>
      <c r="G816" s="35" t="str">
        <f>IF(基準給与届!F816="","",基準給与届!F816)</f>
        <v/>
      </c>
      <c r="H816" s="35" t="str">
        <f>IF(基準給与届!G816="","",基準給与届!G816)</f>
        <v/>
      </c>
      <c r="I816" s="35"/>
      <c r="J816" s="35"/>
      <c r="K816" s="35"/>
      <c r="L816" s="35"/>
      <c r="M816" s="37"/>
      <c r="N816" s="37"/>
      <c r="O816" s="37"/>
      <c r="P816" s="37"/>
      <c r="Q816" s="35" t="str">
        <f t="shared" si="75"/>
        <v>0901</v>
      </c>
      <c r="R816" s="35" t="str">
        <f t="shared" si="76"/>
        <v/>
      </c>
      <c r="S816" s="35" t="str">
        <f>IF(基準給与届!H816="","",基準給与届!H816)</f>
        <v/>
      </c>
      <c r="T816" s="35" t="str">
        <f t="shared" si="77"/>
        <v/>
      </c>
      <c r="U816" s="35" t="str">
        <f t="shared" si="78"/>
        <v/>
      </c>
      <c r="V816" s="35" t="str">
        <f>IFERROR(VLOOKUP(基準給与届データ!S816,【参照】標準報酬月額テーブル!$E$3:$I$33,5,TRUE),"")</f>
        <v/>
      </c>
      <c r="W816" s="35" t="str">
        <f t="shared" si="79"/>
        <v/>
      </c>
      <c r="X816" s="37"/>
      <c r="Y816" s="37"/>
      <c r="Z816" s="37"/>
      <c r="AA816" s="37"/>
      <c r="AB816" s="37"/>
      <c r="AC816" s="37"/>
      <c r="AD816" s="37"/>
    </row>
    <row r="817" spans="1:30" s="38" customFormat="1" x14ac:dyDescent="0.15">
      <c r="A817" s="36" t="s">
        <v>79</v>
      </c>
      <c r="B817" s="35" t="str">
        <f t="shared" si="74"/>
        <v/>
      </c>
      <c r="C817" s="35" t="str">
        <f>IF(基準給与届!B817="","",基準給与届!B817)</f>
        <v/>
      </c>
      <c r="D817" s="35" t="str">
        <f>IF(基準給与届!C817="","",基準給与届!C817)</f>
        <v/>
      </c>
      <c r="E817" s="37" t="str">
        <f>IF(基準給与届!D817="","",基準給与届!D817)</f>
        <v/>
      </c>
      <c r="F817" s="37" t="str">
        <f>IF(基準給与届!E817="","",基準給与届!E817)</f>
        <v/>
      </c>
      <c r="G817" s="35" t="str">
        <f>IF(基準給与届!F817="","",基準給与届!F817)</f>
        <v/>
      </c>
      <c r="H817" s="35" t="str">
        <f>IF(基準給与届!G817="","",基準給与届!G817)</f>
        <v/>
      </c>
      <c r="I817" s="35"/>
      <c r="J817" s="35"/>
      <c r="K817" s="35"/>
      <c r="L817" s="35"/>
      <c r="M817" s="37"/>
      <c r="N817" s="37"/>
      <c r="O817" s="37"/>
      <c r="P817" s="37"/>
      <c r="Q817" s="35" t="str">
        <f t="shared" si="75"/>
        <v>0901</v>
      </c>
      <c r="R817" s="35" t="str">
        <f t="shared" si="76"/>
        <v/>
      </c>
      <c r="S817" s="35" t="str">
        <f>IF(基準給与届!H817="","",基準給与届!H817)</f>
        <v/>
      </c>
      <c r="T817" s="35" t="str">
        <f t="shared" si="77"/>
        <v/>
      </c>
      <c r="U817" s="35" t="str">
        <f t="shared" si="78"/>
        <v/>
      </c>
      <c r="V817" s="35" t="str">
        <f>IFERROR(VLOOKUP(基準給与届データ!S817,【参照】標準報酬月額テーブル!$E$3:$I$33,5,TRUE),"")</f>
        <v/>
      </c>
      <c r="W817" s="35" t="str">
        <f t="shared" si="79"/>
        <v/>
      </c>
      <c r="X817" s="37"/>
      <c r="Y817" s="37"/>
      <c r="Z817" s="37"/>
      <c r="AA817" s="37"/>
      <c r="AB817" s="37"/>
      <c r="AC817" s="37"/>
      <c r="AD817" s="37"/>
    </row>
    <row r="818" spans="1:30" s="38" customFormat="1" x14ac:dyDescent="0.15">
      <c r="A818" s="36" t="s">
        <v>79</v>
      </c>
      <c r="B818" s="35" t="str">
        <f t="shared" si="74"/>
        <v/>
      </c>
      <c r="C818" s="35" t="str">
        <f>IF(基準給与届!B818="","",基準給与届!B818)</f>
        <v/>
      </c>
      <c r="D818" s="35" t="str">
        <f>IF(基準給与届!C818="","",基準給与届!C818)</f>
        <v/>
      </c>
      <c r="E818" s="37" t="str">
        <f>IF(基準給与届!D818="","",基準給与届!D818)</f>
        <v/>
      </c>
      <c r="F818" s="37" t="str">
        <f>IF(基準給与届!E818="","",基準給与届!E818)</f>
        <v/>
      </c>
      <c r="G818" s="35" t="str">
        <f>IF(基準給与届!F818="","",基準給与届!F818)</f>
        <v/>
      </c>
      <c r="H818" s="35" t="str">
        <f>IF(基準給与届!G818="","",基準給与届!G818)</f>
        <v/>
      </c>
      <c r="I818" s="35"/>
      <c r="J818" s="35"/>
      <c r="K818" s="35"/>
      <c r="L818" s="35"/>
      <c r="M818" s="37"/>
      <c r="N818" s="37"/>
      <c r="O818" s="37"/>
      <c r="P818" s="37"/>
      <c r="Q818" s="35" t="str">
        <f t="shared" si="75"/>
        <v>0901</v>
      </c>
      <c r="R818" s="35" t="str">
        <f t="shared" si="76"/>
        <v/>
      </c>
      <c r="S818" s="35" t="str">
        <f>IF(基準給与届!H818="","",基準給与届!H818)</f>
        <v/>
      </c>
      <c r="T818" s="35" t="str">
        <f t="shared" si="77"/>
        <v/>
      </c>
      <c r="U818" s="35" t="str">
        <f t="shared" si="78"/>
        <v/>
      </c>
      <c r="V818" s="35" t="str">
        <f>IFERROR(VLOOKUP(基準給与届データ!S818,【参照】標準報酬月額テーブル!$E$3:$I$33,5,TRUE),"")</f>
        <v/>
      </c>
      <c r="W818" s="35" t="str">
        <f t="shared" si="79"/>
        <v/>
      </c>
      <c r="X818" s="37"/>
      <c r="Y818" s="37"/>
      <c r="Z818" s="37"/>
      <c r="AA818" s="37"/>
      <c r="AB818" s="37"/>
      <c r="AC818" s="37"/>
      <c r="AD818" s="37"/>
    </row>
    <row r="819" spans="1:30" s="38" customFormat="1" x14ac:dyDescent="0.15">
      <c r="A819" s="36" t="s">
        <v>79</v>
      </c>
      <c r="B819" s="35" t="str">
        <f t="shared" si="74"/>
        <v/>
      </c>
      <c r="C819" s="35" t="str">
        <f>IF(基準給与届!B819="","",基準給与届!B819)</f>
        <v/>
      </c>
      <c r="D819" s="35" t="str">
        <f>IF(基準給与届!C819="","",基準給与届!C819)</f>
        <v/>
      </c>
      <c r="E819" s="37" t="str">
        <f>IF(基準給与届!D819="","",基準給与届!D819)</f>
        <v/>
      </c>
      <c r="F819" s="37" t="str">
        <f>IF(基準給与届!E819="","",基準給与届!E819)</f>
        <v/>
      </c>
      <c r="G819" s="35" t="str">
        <f>IF(基準給与届!F819="","",基準給与届!F819)</f>
        <v/>
      </c>
      <c r="H819" s="35" t="str">
        <f>IF(基準給与届!G819="","",基準給与届!G819)</f>
        <v/>
      </c>
      <c r="I819" s="35"/>
      <c r="J819" s="35"/>
      <c r="K819" s="35"/>
      <c r="L819" s="35"/>
      <c r="M819" s="37"/>
      <c r="N819" s="37"/>
      <c r="O819" s="37"/>
      <c r="P819" s="37"/>
      <c r="Q819" s="35" t="str">
        <f t="shared" si="75"/>
        <v>0901</v>
      </c>
      <c r="R819" s="35" t="str">
        <f t="shared" si="76"/>
        <v/>
      </c>
      <c r="S819" s="35" t="str">
        <f>IF(基準給与届!H819="","",基準給与届!H819)</f>
        <v/>
      </c>
      <c r="T819" s="35" t="str">
        <f t="shared" si="77"/>
        <v/>
      </c>
      <c r="U819" s="35" t="str">
        <f t="shared" si="78"/>
        <v/>
      </c>
      <c r="V819" s="35" t="str">
        <f>IFERROR(VLOOKUP(基準給与届データ!S819,【参照】標準報酬月額テーブル!$E$3:$I$33,5,TRUE),"")</f>
        <v/>
      </c>
      <c r="W819" s="35" t="str">
        <f t="shared" si="79"/>
        <v/>
      </c>
      <c r="X819" s="37"/>
      <c r="Y819" s="37"/>
      <c r="Z819" s="37"/>
      <c r="AA819" s="37"/>
      <c r="AB819" s="37"/>
      <c r="AC819" s="37"/>
      <c r="AD819" s="37"/>
    </row>
    <row r="820" spans="1:30" s="38" customFormat="1" x14ac:dyDescent="0.15">
      <c r="A820" s="36" t="s">
        <v>79</v>
      </c>
      <c r="B820" s="35" t="str">
        <f t="shared" si="74"/>
        <v/>
      </c>
      <c r="C820" s="35" t="str">
        <f>IF(基準給与届!B820="","",基準給与届!B820)</f>
        <v/>
      </c>
      <c r="D820" s="35" t="str">
        <f>IF(基準給与届!C820="","",基準給与届!C820)</f>
        <v/>
      </c>
      <c r="E820" s="37" t="str">
        <f>IF(基準給与届!D820="","",基準給与届!D820)</f>
        <v/>
      </c>
      <c r="F820" s="37" t="str">
        <f>IF(基準給与届!E820="","",基準給与届!E820)</f>
        <v/>
      </c>
      <c r="G820" s="35" t="str">
        <f>IF(基準給与届!F820="","",基準給与届!F820)</f>
        <v/>
      </c>
      <c r="H820" s="35" t="str">
        <f>IF(基準給与届!G820="","",基準給与届!G820)</f>
        <v/>
      </c>
      <c r="I820" s="35"/>
      <c r="J820" s="35"/>
      <c r="K820" s="35"/>
      <c r="L820" s="35"/>
      <c r="M820" s="37"/>
      <c r="N820" s="37"/>
      <c r="O820" s="37"/>
      <c r="P820" s="37"/>
      <c r="Q820" s="35" t="str">
        <f t="shared" si="75"/>
        <v>0901</v>
      </c>
      <c r="R820" s="35" t="str">
        <f t="shared" si="76"/>
        <v/>
      </c>
      <c r="S820" s="35" t="str">
        <f>IF(基準給与届!H820="","",基準給与届!H820)</f>
        <v/>
      </c>
      <c r="T820" s="35" t="str">
        <f t="shared" si="77"/>
        <v/>
      </c>
      <c r="U820" s="35" t="str">
        <f t="shared" si="78"/>
        <v/>
      </c>
      <c r="V820" s="35" t="str">
        <f>IFERROR(VLOOKUP(基準給与届データ!S820,【参照】標準報酬月額テーブル!$E$3:$I$33,5,TRUE),"")</f>
        <v/>
      </c>
      <c r="W820" s="35" t="str">
        <f t="shared" si="79"/>
        <v/>
      </c>
      <c r="X820" s="37"/>
      <c r="Y820" s="37"/>
      <c r="Z820" s="37"/>
      <c r="AA820" s="37"/>
      <c r="AB820" s="37"/>
      <c r="AC820" s="37"/>
      <c r="AD820" s="37"/>
    </row>
    <row r="821" spans="1:30" s="38" customFormat="1" x14ac:dyDescent="0.15">
      <c r="A821" s="36" t="s">
        <v>79</v>
      </c>
      <c r="B821" s="35" t="str">
        <f t="shared" si="74"/>
        <v/>
      </c>
      <c r="C821" s="35" t="str">
        <f>IF(基準給与届!B821="","",基準給与届!B821)</f>
        <v/>
      </c>
      <c r="D821" s="35" t="str">
        <f>IF(基準給与届!C821="","",基準給与届!C821)</f>
        <v/>
      </c>
      <c r="E821" s="37" t="str">
        <f>IF(基準給与届!D821="","",基準給与届!D821)</f>
        <v/>
      </c>
      <c r="F821" s="37" t="str">
        <f>IF(基準給与届!E821="","",基準給与届!E821)</f>
        <v/>
      </c>
      <c r="G821" s="35" t="str">
        <f>IF(基準給与届!F821="","",基準給与届!F821)</f>
        <v/>
      </c>
      <c r="H821" s="35" t="str">
        <f>IF(基準給与届!G821="","",基準給与届!G821)</f>
        <v/>
      </c>
      <c r="I821" s="35"/>
      <c r="J821" s="35"/>
      <c r="K821" s="35"/>
      <c r="L821" s="35"/>
      <c r="M821" s="37"/>
      <c r="N821" s="37"/>
      <c r="O821" s="37"/>
      <c r="P821" s="37"/>
      <c r="Q821" s="35" t="str">
        <f t="shared" si="75"/>
        <v>0901</v>
      </c>
      <c r="R821" s="35" t="str">
        <f t="shared" si="76"/>
        <v/>
      </c>
      <c r="S821" s="35" t="str">
        <f>IF(基準給与届!H821="","",基準給与届!H821)</f>
        <v/>
      </c>
      <c r="T821" s="35" t="str">
        <f t="shared" si="77"/>
        <v/>
      </c>
      <c r="U821" s="35" t="str">
        <f t="shared" si="78"/>
        <v/>
      </c>
      <c r="V821" s="35" t="str">
        <f>IFERROR(VLOOKUP(基準給与届データ!S821,【参照】標準報酬月額テーブル!$E$3:$I$33,5,TRUE),"")</f>
        <v/>
      </c>
      <c r="W821" s="35" t="str">
        <f t="shared" si="79"/>
        <v/>
      </c>
      <c r="X821" s="37"/>
      <c r="Y821" s="37"/>
      <c r="Z821" s="37"/>
      <c r="AA821" s="37"/>
      <c r="AB821" s="37"/>
      <c r="AC821" s="37"/>
      <c r="AD821" s="37"/>
    </row>
    <row r="822" spans="1:30" s="38" customFormat="1" x14ac:dyDescent="0.15">
      <c r="A822" s="36" t="s">
        <v>79</v>
      </c>
      <c r="B822" s="35" t="str">
        <f t="shared" si="74"/>
        <v/>
      </c>
      <c r="C822" s="35" t="str">
        <f>IF(基準給与届!B822="","",基準給与届!B822)</f>
        <v/>
      </c>
      <c r="D822" s="35" t="str">
        <f>IF(基準給与届!C822="","",基準給与届!C822)</f>
        <v/>
      </c>
      <c r="E822" s="37" t="str">
        <f>IF(基準給与届!D822="","",基準給与届!D822)</f>
        <v/>
      </c>
      <c r="F822" s="37" t="str">
        <f>IF(基準給与届!E822="","",基準給与届!E822)</f>
        <v/>
      </c>
      <c r="G822" s="35" t="str">
        <f>IF(基準給与届!F822="","",基準給与届!F822)</f>
        <v/>
      </c>
      <c r="H822" s="35" t="str">
        <f>IF(基準給与届!G822="","",基準給与届!G822)</f>
        <v/>
      </c>
      <c r="I822" s="35"/>
      <c r="J822" s="35"/>
      <c r="K822" s="35"/>
      <c r="L822" s="35"/>
      <c r="M822" s="37"/>
      <c r="N822" s="37"/>
      <c r="O822" s="37"/>
      <c r="P822" s="37"/>
      <c r="Q822" s="35" t="str">
        <f t="shared" si="75"/>
        <v>0901</v>
      </c>
      <c r="R822" s="35" t="str">
        <f t="shared" si="76"/>
        <v/>
      </c>
      <c r="S822" s="35" t="str">
        <f>IF(基準給与届!H822="","",基準給与届!H822)</f>
        <v/>
      </c>
      <c r="T822" s="35" t="str">
        <f t="shared" si="77"/>
        <v/>
      </c>
      <c r="U822" s="35" t="str">
        <f t="shared" si="78"/>
        <v/>
      </c>
      <c r="V822" s="35" t="str">
        <f>IFERROR(VLOOKUP(基準給与届データ!S822,【参照】標準報酬月額テーブル!$E$3:$I$33,5,TRUE),"")</f>
        <v/>
      </c>
      <c r="W822" s="35" t="str">
        <f t="shared" si="79"/>
        <v/>
      </c>
      <c r="X822" s="37"/>
      <c r="Y822" s="37"/>
      <c r="Z822" s="37"/>
      <c r="AA822" s="37"/>
      <c r="AB822" s="37"/>
      <c r="AC822" s="37"/>
      <c r="AD822" s="37"/>
    </row>
    <row r="823" spans="1:30" s="38" customFormat="1" x14ac:dyDescent="0.15">
      <c r="A823" s="36" t="s">
        <v>79</v>
      </c>
      <c r="B823" s="35" t="str">
        <f t="shared" si="74"/>
        <v/>
      </c>
      <c r="C823" s="35" t="str">
        <f>IF(基準給与届!B823="","",基準給与届!B823)</f>
        <v/>
      </c>
      <c r="D823" s="35" t="str">
        <f>IF(基準給与届!C823="","",基準給与届!C823)</f>
        <v/>
      </c>
      <c r="E823" s="37" t="str">
        <f>IF(基準給与届!D823="","",基準給与届!D823)</f>
        <v/>
      </c>
      <c r="F823" s="37" t="str">
        <f>IF(基準給与届!E823="","",基準給与届!E823)</f>
        <v/>
      </c>
      <c r="G823" s="35" t="str">
        <f>IF(基準給与届!F823="","",基準給与届!F823)</f>
        <v/>
      </c>
      <c r="H823" s="35" t="str">
        <f>IF(基準給与届!G823="","",基準給与届!G823)</f>
        <v/>
      </c>
      <c r="I823" s="35"/>
      <c r="J823" s="35"/>
      <c r="K823" s="35"/>
      <c r="L823" s="35"/>
      <c r="M823" s="37"/>
      <c r="N823" s="37"/>
      <c r="O823" s="37"/>
      <c r="P823" s="37"/>
      <c r="Q823" s="35" t="str">
        <f t="shared" si="75"/>
        <v>0901</v>
      </c>
      <c r="R823" s="35" t="str">
        <f t="shared" si="76"/>
        <v/>
      </c>
      <c r="S823" s="35" t="str">
        <f>IF(基準給与届!H823="","",基準給与届!H823)</f>
        <v/>
      </c>
      <c r="T823" s="35" t="str">
        <f t="shared" si="77"/>
        <v/>
      </c>
      <c r="U823" s="35" t="str">
        <f t="shared" si="78"/>
        <v/>
      </c>
      <c r="V823" s="35" t="str">
        <f>IFERROR(VLOOKUP(基準給与届データ!S823,【参照】標準報酬月額テーブル!$E$3:$I$33,5,TRUE),"")</f>
        <v/>
      </c>
      <c r="W823" s="35" t="str">
        <f t="shared" si="79"/>
        <v/>
      </c>
      <c r="X823" s="37"/>
      <c r="Y823" s="37"/>
      <c r="Z823" s="37"/>
      <c r="AA823" s="37"/>
      <c r="AB823" s="37"/>
      <c r="AC823" s="37"/>
      <c r="AD823" s="37"/>
    </row>
    <row r="824" spans="1:30" s="38" customFormat="1" x14ac:dyDescent="0.15">
      <c r="A824" s="36" t="s">
        <v>79</v>
      </c>
      <c r="B824" s="35" t="str">
        <f t="shared" si="74"/>
        <v/>
      </c>
      <c r="C824" s="35" t="str">
        <f>IF(基準給与届!B824="","",基準給与届!B824)</f>
        <v/>
      </c>
      <c r="D824" s="35" t="str">
        <f>IF(基準給与届!C824="","",基準給与届!C824)</f>
        <v/>
      </c>
      <c r="E824" s="37" t="str">
        <f>IF(基準給与届!D824="","",基準給与届!D824)</f>
        <v/>
      </c>
      <c r="F824" s="37" t="str">
        <f>IF(基準給与届!E824="","",基準給与届!E824)</f>
        <v/>
      </c>
      <c r="G824" s="35" t="str">
        <f>IF(基準給与届!F824="","",基準給与届!F824)</f>
        <v/>
      </c>
      <c r="H824" s="35" t="str">
        <f>IF(基準給与届!G824="","",基準給与届!G824)</f>
        <v/>
      </c>
      <c r="I824" s="35"/>
      <c r="J824" s="35"/>
      <c r="K824" s="35"/>
      <c r="L824" s="35"/>
      <c r="M824" s="37"/>
      <c r="N824" s="37"/>
      <c r="O824" s="37"/>
      <c r="P824" s="37"/>
      <c r="Q824" s="35" t="str">
        <f t="shared" si="75"/>
        <v>0901</v>
      </c>
      <c r="R824" s="35" t="str">
        <f t="shared" si="76"/>
        <v/>
      </c>
      <c r="S824" s="35" t="str">
        <f>IF(基準給与届!H824="","",基準給与届!H824)</f>
        <v/>
      </c>
      <c r="T824" s="35" t="str">
        <f t="shared" si="77"/>
        <v/>
      </c>
      <c r="U824" s="35" t="str">
        <f t="shared" si="78"/>
        <v/>
      </c>
      <c r="V824" s="35" t="str">
        <f>IFERROR(VLOOKUP(基準給与届データ!S824,【参照】標準報酬月額テーブル!$E$3:$I$33,5,TRUE),"")</f>
        <v/>
      </c>
      <c r="W824" s="35" t="str">
        <f t="shared" si="79"/>
        <v/>
      </c>
      <c r="X824" s="37"/>
      <c r="Y824" s="37"/>
      <c r="Z824" s="37"/>
      <c r="AA824" s="37"/>
      <c r="AB824" s="37"/>
      <c r="AC824" s="37"/>
      <c r="AD824" s="37"/>
    </row>
    <row r="825" spans="1:30" s="38" customFormat="1" x14ac:dyDescent="0.15">
      <c r="A825" s="36" t="s">
        <v>79</v>
      </c>
      <c r="B825" s="35" t="str">
        <f t="shared" si="74"/>
        <v/>
      </c>
      <c r="C825" s="35" t="str">
        <f>IF(基準給与届!B825="","",基準給与届!B825)</f>
        <v/>
      </c>
      <c r="D825" s="35" t="str">
        <f>IF(基準給与届!C825="","",基準給与届!C825)</f>
        <v/>
      </c>
      <c r="E825" s="37" t="str">
        <f>IF(基準給与届!D825="","",基準給与届!D825)</f>
        <v/>
      </c>
      <c r="F825" s="37" t="str">
        <f>IF(基準給与届!E825="","",基準給与届!E825)</f>
        <v/>
      </c>
      <c r="G825" s="35" t="str">
        <f>IF(基準給与届!F825="","",基準給与届!F825)</f>
        <v/>
      </c>
      <c r="H825" s="35" t="str">
        <f>IF(基準給与届!G825="","",基準給与届!G825)</f>
        <v/>
      </c>
      <c r="I825" s="35"/>
      <c r="J825" s="35"/>
      <c r="K825" s="35"/>
      <c r="L825" s="35"/>
      <c r="M825" s="37"/>
      <c r="N825" s="37"/>
      <c r="O825" s="37"/>
      <c r="P825" s="37"/>
      <c r="Q825" s="35" t="str">
        <f t="shared" si="75"/>
        <v>0901</v>
      </c>
      <c r="R825" s="35" t="str">
        <f t="shared" si="76"/>
        <v/>
      </c>
      <c r="S825" s="35" t="str">
        <f>IF(基準給与届!H825="","",基準給与届!H825)</f>
        <v/>
      </c>
      <c r="T825" s="35" t="str">
        <f t="shared" si="77"/>
        <v/>
      </c>
      <c r="U825" s="35" t="str">
        <f t="shared" si="78"/>
        <v/>
      </c>
      <c r="V825" s="35" t="str">
        <f>IFERROR(VLOOKUP(基準給与届データ!S825,【参照】標準報酬月額テーブル!$E$3:$I$33,5,TRUE),"")</f>
        <v/>
      </c>
      <c r="W825" s="35" t="str">
        <f t="shared" si="79"/>
        <v/>
      </c>
      <c r="X825" s="37"/>
      <c r="Y825" s="37"/>
      <c r="Z825" s="37"/>
      <c r="AA825" s="37"/>
      <c r="AB825" s="37"/>
      <c r="AC825" s="37"/>
      <c r="AD825" s="37"/>
    </row>
    <row r="826" spans="1:30" s="38" customFormat="1" x14ac:dyDescent="0.15">
      <c r="A826" s="36" t="s">
        <v>79</v>
      </c>
      <c r="B826" s="35" t="str">
        <f t="shared" si="74"/>
        <v/>
      </c>
      <c r="C826" s="35" t="str">
        <f>IF(基準給与届!B826="","",基準給与届!B826)</f>
        <v/>
      </c>
      <c r="D826" s="35" t="str">
        <f>IF(基準給与届!C826="","",基準給与届!C826)</f>
        <v/>
      </c>
      <c r="E826" s="37" t="str">
        <f>IF(基準給与届!D826="","",基準給与届!D826)</f>
        <v/>
      </c>
      <c r="F826" s="37" t="str">
        <f>IF(基準給与届!E826="","",基準給与届!E826)</f>
        <v/>
      </c>
      <c r="G826" s="35" t="str">
        <f>IF(基準給与届!F826="","",基準給与届!F826)</f>
        <v/>
      </c>
      <c r="H826" s="35" t="str">
        <f>IF(基準給与届!G826="","",基準給与届!G826)</f>
        <v/>
      </c>
      <c r="I826" s="35"/>
      <c r="J826" s="35"/>
      <c r="K826" s="35"/>
      <c r="L826" s="35"/>
      <c r="M826" s="37"/>
      <c r="N826" s="37"/>
      <c r="O826" s="37"/>
      <c r="P826" s="37"/>
      <c r="Q826" s="35" t="str">
        <f t="shared" si="75"/>
        <v>0901</v>
      </c>
      <c r="R826" s="35" t="str">
        <f t="shared" si="76"/>
        <v/>
      </c>
      <c r="S826" s="35" t="str">
        <f>IF(基準給与届!H826="","",基準給与届!H826)</f>
        <v/>
      </c>
      <c r="T826" s="35" t="str">
        <f t="shared" si="77"/>
        <v/>
      </c>
      <c r="U826" s="35" t="str">
        <f t="shared" si="78"/>
        <v/>
      </c>
      <c r="V826" s="35" t="str">
        <f>IFERROR(VLOOKUP(基準給与届データ!S826,【参照】標準報酬月額テーブル!$E$3:$I$33,5,TRUE),"")</f>
        <v/>
      </c>
      <c r="W826" s="35" t="str">
        <f t="shared" si="79"/>
        <v/>
      </c>
      <c r="X826" s="37"/>
      <c r="Y826" s="37"/>
      <c r="Z826" s="37"/>
      <c r="AA826" s="37"/>
      <c r="AB826" s="37"/>
      <c r="AC826" s="37"/>
      <c r="AD826" s="37"/>
    </row>
    <row r="827" spans="1:30" s="38" customFormat="1" x14ac:dyDescent="0.15">
      <c r="A827" s="36" t="s">
        <v>79</v>
      </c>
      <c r="B827" s="35" t="str">
        <f t="shared" si="74"/>
        <v/>
      </c>
      <c r="C827" s="35" t="str">
        <f>IF(基準給与届!B827="","",基準給与届!B827)</f>
        <v/>
      </c>
      <c r="D827" s="35" t="str">
        <f>IF(基準給与届!C827="","",基準給与届!C827)</f>
        <v/>
      </c>
      <c r="E827" s="37" t="str">
        <f>IF(基準給与届!D827="","",基準給与届!D827)</f>
        <v/>
      </c>
      <c r="F827" s="37" t="str">
        <f>IF(基準給与届!E827="","",基準給与届!E827)</f>
        <v/>
      </c>
      <c r="G827" s="35" t="str">
        <f>IF(基準給与届!F827="","",基準給与届!F827)</f>
        <v/>
      </c>
      <c r="H827" s="35" t="str">
        <f>IF(基準給与届!G827="","",基準給与届!G827)</f>
        <v/>
      </c>
      <c r="I827" s="35"/>
      <c r="J827" s="35"/>
      <c r="K827" s="35"/>
      <c r="L827" s="35"/>
      <c r="M827" s="37"/>
      <c r="N827" s="37"/>
      <c r="O827" s="37"/>
      <c r="P827" s="37"/>
      <c r="Q827" s="35" t="str">
        <f t="shared" si="75"/>
        <v>0901</v>
      </c>
      <c r="R827" s="35" t="str">
        <f t="shared" si="76"/>
        <v/>
      </c>
      <c r="S827" s="35" t="str">
        <f>IF(基準給与届!H827="","",基準給与届!H827)</f>
        <v/>
      </c>
      <c r="T827" s="35" t="str">
        <f t="shared" si="77"/>
        <v/>
      </c>
      <c r="U827" s="35" t="str">
        <f t="shared" si="78"/>
        <v/>
      </c>
      <c r="V827" s="35" t="str">
        <f>IFERROR(VLOOKUP(基準給与届データ!S827,【参照】標準報酬月額テーブル!$E$3:$I$33,5,TRUE),"")</f>
        <v/>
      </c>
      <c r="W827" s="35" t="str">
        <f t="shared" si="79"/>
        <v/>
      </c>
      <c r="X827" s="37"/>
      <c r="Y827" s="37"/>
      <c r="Z827" s="37"/>
      <c r="AA827" s="37"/>
      <c r="AB827" s="37"/>
      <c r="AC827" s="37"/>
      <c r="AD827" s="37"/>
    </row>
    <row r="828" spans="1:30" s="38" customFormat="1" x14ac:dyDescent="0.15">
      <c r="A828" s="36" t="s">
        <v>79</v>
      </c>
      <c r="B828" s="35" t="str">
        <f t="shared" si="74"/>
        <v/>
      </c>
      <c r="C828" s="35" t="str">
        <f>IF(基準給与届!B828="","",基準給与届!B828)</f>
        <v/>
      </c>
      <c r="D828" s="35" t="str">
        <f>IF(基準給与届!C828="","",基準給与届!C828)</f>
        <v/>
      </c>
      <c r="E828" s="37" t="str">
        <f>IF(基準給与届!D828="","",基準給与届!D828)</f>
        <v/>
      </c>
      <c r="F828" s="37" t="str">
        <f>IF(基準給与届!E828="","",基準給与届!E828)</f>
        <v/>
      </c>
      <c r="G828" s="35" t="str">
        <f>IF(基準給与届!F828="","",基準給与届!F828)</f>
        <v/>
      </c>
      <c r="H828" s="35" t="str">
        <f>IF(基準給与届!G828="","",基準給与届!G828)</f>
        <v/>
      </c>
      <c r="I828" s="35"/>
      <c r="J828" s="35"/>
      <c r="K828" s="35"/>
      <c r="L828" s="35"/>
      <c r="M828" s="37"/>
      <c r="N828" s="37"/>
      <c r="O828" s="37"/>
      <c r="P828" s="37"/>
      <c r="Q828" s="35" t="str">
        <f t="shared" si="75"/>
        <v>0901</v>
      </c>
      <c r="R828" s="35" t="str">
        <f t="shared" si="76"/>
        <v/>
      </c>
      <c r="S828" s="35" t="str">
        <f>IF(基準給与届!H828="","",基準給与届!H828)</f>
        <v/>
      </c>
      <c r="T828" s="35" t="str">
        <f t="shared" si="77"/>
        <v/>
      </c>
      <c r="U828" s="35" t="str">
        <f t="shared" si="78"/>
        <v/>
      </c>
      <c r="V828" s="35" t="str">
        <f>IFERROR(VLOOKUP(基準給与届データ!S828,【参照】標準報酬月額テーブル!$E$3:$I$33,5,TRUE),"")</f>
        <v/>
      </c>
      <c r="W828" s="35" t="str">
        <f t="shared" si="79"/>
        <v/>
      </c>
      <c r="X828" s="37"/>
      <c r="Y828" s="37"/>
      <c r="Z828" s="37"/>
      <c r="AA828" s="37"/>
      <c r="AB828" s="37"/>
      <c r="AC828" s="37"/>
      <c r="AD828" s="37"/>
    </row>
    <row r="829" spans="1:30" s="38" customFormat="1" x14ac:dyDescent="0.15">
      <c r="A829" s="36" t="s">
        <v>79</v>
      </c>
      <c r="B829" s="35" t="str">
        <f t="shared" si="74"/>
        <v/>
      </c>
      <c r="C829" s="35" t="str">
        <f>IF(基準給与届!B829="","",基準給与届!B829)</f>
        <v/>
      </c>
      <c r="D829" s="35" t="str">
        <f>IF(基準給与届!C829="","",基準給与届!C829)</f>
        <v/>
      </c>
      <c r="E829" s="37" t="str">
        <f>IF(基準給与届!D829="","",基準給与届!D829)</f>
        <v/>
      </c>
      <c r="F829" s="37" t="str">
        <f>IF(基準給与届!E829="","",基準給与届!E829)</f>
        <v/>
      </c>
      <c r="G829" s="35" t="str">
        <f>IF(基準給与届!F829="","",基準給与届!F829)</f>
        <v/>
      </c>
      <c r="H829" s="35" t="str">
        <f>IF(基準給与届!G829="","",基準給与届!G829)</f>
        <v/>
      </c>
      <c r="I829" s="35"/>
      <c r="J829" s="35"/>
      <c r="K829" s="35"/>
      <c r="L829" s="35"/>
      <c r="M829" s="37"/>
      <c r="N829" s="37"/>
      <c r="O829" s="37"/>
      <c r="P829" s="37"/>
      <c r="Q829" s="35" t="str">
        <f t="shared" si="75"/>
        <v>0901</v>
      </c>
      <c r="R829" s="35" t="str">
        <f t="shared" si="76"/>
        <v/>
      </c>
      <c r="S829" s="35" t="str">
        <f>IF(基準給与届!H829="","",基準給与届!H829)</f>
        <v/>
      </c>
      <c r="T829" s="35" t="str">
        <f t="shared" si="77"/>
        <v/>
      </c>
      <c r="U829" s="35" t="str">
        <f t="shared" si="78"/>
        <v/>
      </c>
      <c r="V829" s="35" t="str">
        <f>IFERROR(VLOOKUP(基準給与届データ!S829,【参照】標準報酬月額テーブル!$E$3:$I$33,5,TRUE),"")</f>
        <v/>
      </c>
      <c r="W829" s="35" t="str">
        <f t="shared" si="79"/>
        <v/>
      </c>
      <c r="X829" s="37"/>
      <c r="Y829" s="37"/>
      <c r="Z829" s="37"/>
      <c r="AA829" s="37"/>
      <c r="AB829" s="37"/>
      <c r="AC829" s="37"/>
      <c r="AD829" s="37"/>
    </row>
    <row r="830" spans="1:30" s="38" customFormat="1" x14ac:dyDescent="0.15">
      <c r="A830" s="36" t="s">
        <v>79</v>
      </c>
      <c r="B830" s="35" t="str">
        <f t="shared" si="74"/>
        <v/>
      </c>
      <c r="C830" s="35" t="str">
        <f>IF(基準給与届!B830="","",基準給与届!B830)</f>
        <v/>
      </c>
      <c r="D830" s="35" t="str">
        <f>IF(基準給与届!C830="","",基準給与届!C830)</f>
        <v/>
      </c>
      <c r="E830" s="37" t="str">
        <f>IF(基準給与届!D830="","",基準給与届!D830)</f>
        <v/>
      </c>
      <c r="F830" s="37" t="str">
        <f>IF(基準給与届!E830="","",基準給与届!E830)</f>
        <v/>
      </c>
      <c r="G830" s="35" t="str">
        <f>IF(基準給与届!F830="","",基準給与届!F830)</f>
        <v/>
      </c>
      <c r="H830" s="35" t="str">
        <f>IF(基準給与届!G830="","",基準給与届!G830)</f>
        <v/>
      </c>
      <c r="I830" s="35"/>
      <c r="J830" s="35"/>
      <c r="K830" s="35"/>
      <c r="L830" s="35"/>
      <c r="M830" s="37"/>
      <c r="N830" s="37"/>
      <c r="O830" s="37"/>
      <c r="P830" s="37"/>
      <c r="Q830" s="35" t="str">
        <f t="shared" si="75"/>
        <v>0901</v>
      </c>
      <c r="R830" s="35" t="str">
        <f t="shared" si="76"/>
        <v/>
      </c>
      <c r="S830" s="35" t="str">
        <f>IF(基準給与届!H830="","",基準給与届!H830)</f>
        <v/>
      </c>
      <c r="T830" s="35" t="str">
        <f t="shared" si="77"/>
        <v/>
      </c>
      <c r="U830" s="35" t="str">
        <f t="shared" si="78"/>
        <v/>
      </c>
      <c r="V830" s="35" t="str">
        <f>IFERROR(VLOOKUP(基準給与届データ!S830,【参照】標準報酬月額テーブル!$E$3:$I$33,5,TRUE),"")</f>
        <v/>
      </c>
      <c r="W830" s="35" t="str">
        <f t="shared" si="79"/>
        <v/>
      </c>
      <c r="X830" s="37"/>
      <c r="Y830" s="37"/>
      <c r="Z830" s="37"/>
      <c r="AA830" s="37"/>
      <c r="AB830" s="37"/>
      <c r="AC830" s="37"/>
      <c r="AD830" s="37"/>
    </row>
    <row r="831" spans="1:30" s="38" customFormat="1" x14ac:dyDescent="0.15">
      <c r="A831" s="36" t="s">
        <v>79</v>
      </c>
      <c r="B831" s="35" t="str">
        <f t="shared" si="74"/>
        <v/>
      </c>
      <c r="C831" s="35" t="str">
        <f>IF(基準給与届!B831="","",基準給与届!B831)</f>
        <v/>
      </c>
      <c r="D831" s="35" t="str">
        <f>IF(基準給与届!C831="","",基準給与届!C831)</f>
        <v/>
      </c>
      <c r="E831" s="37" t="str">
        <f>IF(基準給与届!D831="","",基準給与届!D831)</f>
        <v/>
      </c>
      <c r="F831" s="37" t="str">
        <f>IF(基準給与届!E831="","",基準給与届!E831)</f>
        <v/>
      </c>
      <c r="G831" s="35" t="str">
        <f>IF(基準給与届!F831="","",基準給与届!F831)</f>
        <v/>
      </c>
      <c r="H831" s="35" t="str">
        <f>IF(基準給与届!G831="","",基準給与届!G831)</f>
        <v/>
      </c>
      <c r="I831" s="35"/>
      <c r="J831" s="35"/>
      <c r="K831" s="35"/>
      <c r="L831" s="35"/>
      <c r="M831" s="37"/>
      <c r="N831" s="37"/>
      <c r="O831" s="37"/>
      <c r="P831" s="37"/>
      <c r="Q831" s="35" t="str">
        <f t="shared" si="75"/>
        <v>0901</v>
      </c>
      <c r="R831" s="35" t="str">
        <f t="shared" si="76"/>
        <v/>
      </c>
      <c r="S831" s="35" t="str">
        <f>IF(基準給与届!H831="","",基準給与届!H831)</f>
        <v/>
      </c>
      <c r="T831" s="35" t="str">
        <f t="shared" si="77"/>
        <v/>
      </c>
      <c r="U831" s="35" t="str">
        <f t="shared" si="78"/>
        <v/>
      </c>
      <c r="V831" s="35" t="str">
        <f>IFERROR(VLOOKUP(基準給与届データ!S831,【参照】標準報酬月額テーブル!$E$3:$I$33,5,TRUE),"")</f>
        <v/>
      </c>
      <c r="W831" s="35" t="str">
        <f t="shared" si="79"/>
        <v/>
      </c>
      <c r="X831" s="37"/>
      <c r="Y831" s="37"/>
      <c r="Z831" s="37"/>
      <c r="AA831" s="37"/>
      <c r="AB831" s="37"/>
      <c r="AC831" s="37"/>
      <c r="AD831" s="37"/>
    </row>
    <row r="832" spans="1:30" s="38" customFormat="1" x14ac:dyDescent="0.15">
      <c r="A832" s="36" t="s">
        <v>79</v>
      </c>
      <c r="B832" s="35" t="str">
        <f t="shared" si="74"/>
        <v/>
      </c>
      <c r="C832" s="35" t="str">
        <f>IF(基準給与届!B832="","",基準給与届!B832)</f>
        <v/>
      </c>
      <c r="D832" s="35" t="str">
        <f>IF(基準給与届!C832="","",基準給与届!C832)</f>
        <v/>
      </c>
      <c r="E832" s="37" t="str">
        <f>IF(基準給与届!D832="","",基準給与届!D832)</f>
        <v/>
      </c>
      <c r="F832" s="37" t="str">
        <f>IF(基準給与届!E832="","",基準給与届!E832)</f>
        <v/>
      </c>
      <c r="G832" s="35" t="str">
        <f>IF(基準給与届!F832="","",基準給与届!F832)</f>
        <v/>
      </c>
      <c r="H832" s="35" t="str">
        <f>IF(基準給与届!G832="","",基準給与届!G832)</f>
        <v/>
      </c>
      <c r="I832" s="35"/>
      <c r="J832" s="35"/>
      <c r="K832" s="35"/>
      <c r="L832" s="35"/>
      <c r="M832" s="37"/>
      <c r="N832" s="37"/>
      <c r="O832" s="37"/>
      <c r="P832" s="37"/>
      <c r="Q832" s="35" t="str">
        <f t="shared" si="75"/>
        <v>0901</v>
      </c>
      <c r="R832" s="35" t="str">
        <f t="shared" si="76"/>
        <v/>
      </c>
      <c r="S832" s="35" t="str">
        <f>IF(基準給与届!H832="","",基準給与届!H832)</f>
        <v/>
      </c>
      <c r="T832" s="35" t="str">
        <f t="shared" si="77"/>
        <v/>
      </c>
      <c r="U832" s="35" t="str">
        <f t="shared" si="78"/>
        <v/>
      </c>
      <c r="V832" s="35" t="str">
        <f>IFERROR(VLOOKUP(基準給与届データ!S832,【参照】標準報酬月額テーブル!$E$3:$I$33,5,TRUE),"")</f>
        <v/>
      </c>
      <c r="W832" s="35" t="str">
        <f t="shared" si="79"/>
        <v/>
      </c>
      <c r="X832" s="37"/>
      <c r="Y832" s="37"/>
      <c r="Z832" s="37"/>
      <c r="AA832" s="37"/>
      <c r="AB832" s="37"/>
      <c r="AC832" s="37"/>
      <c r="AD832" s="37"/>
    </row>
    <row r="833" spans="1:30" s="38" customFormat="1" x14ac:dyDescent="0.15">
      <c r="A833" s="36" t="s">
        <v>79</v>
      </c>
      <c r="B833" s="35" t="str">
        <f t="shared" si="74"/>
        <v/>
      </c>
      <c r="C833" s="35" t="str">
        <f>IF(基準給与届!B833="","",基準給与届!B833)</f>
        <v/>
      </c>
      <c r="D833" s="35" t="str">
        <f>IF(基準給与届!C833="","",基準給与届!C833)</f>
        <v/>
      </c>
      <c r="E833" s="37" t="str">
        <f>IF(基準給与届!D833="","",基準給与届!D833)</f>
        <v/>
      </c>
      <c r="F833" s="37" t="str">
        <f>IF(基準給与届!E833="","",基準給与届!E833)</f>
        <v/>
      </c>
      <c r="G833" s="35" t="str">
        <f>IF(基準給与届!F833="","",基準給与届!F833)</f>
        <v/>
      </c>
      <c r="H833" s="35" t="str">
        <f>IF(基準給与届!G833="","",基準給与届!G833)</f>
        <v/>
      </c>
      <c r="I833" s="35"/>
      <c r="J833" s="35"/>
      <c r="K833" s="35"/>
      <c r="L833" s="35"/>
      <c r="M833" s="37"/>
      <c r="N833" s="37"/>
      <c r="O833" s="37"/>
      <c r="P833" s="37"/>
      <c r="Q833" s="35" t="str">
        <f t="shared" si="75"/>
        <v>0901</v>
      </c>
      <c r="R833" s="35" t="str">
        <f t="shared" si="76"/>
        <v/>
      </c>
      <c r="S833" s="35" t="str">
        <f>IF(基準給与届!H833="","",基準給与届!H833)</f>
        <v/>
      </c>
      <c r="T833" s="35" t="str">
        <f t="shared" si="77"/>
        <v/>
      </c>
      <c r="U833" s="35" t="str">
        <f t="shared" si="78"/>
        <v/>
      </c>
      <c r="V833" s="35" t="str">
        <f>IFERROR(VLOOKUP(基準給与届データ!S833,【参照】標準報酬月額テーブル!$E$3:$I$33,5,TRUE),"")</f>
        <v/>
      </c>
      <c r="W833" s="35" t="str">
        <f t="shared" si="79"/>
        <v/>
      </c>
      <c r="X833" s="37"/>
      <c r="Y833" s="37"/>
      <c r="Z833" s="37"/>
      <c r="AA833" s="37"/>
      <c r="AB833" s="37"/>
      <c r="AC833" s="37"/>
      <c r="AD833" s="37"/>
    </row>
    <row r="834" spans="1:30" s="38" customFormat="1" x14ac:dyDescent="0.15">
      <c r="A834" s="36" t="s">
        <v>79</v>
      </c>
      <c r="B834" s="35" t="str">
        <f t="shared" si="74"/>
        <v/>
      </c>
      <c r="C834" s="35" t="str">
        <f>IF(基準給与届!B834="","",基準給与届!B834)</f>
        <v/>
      </c>
      <c r="D834" s="35" t="str">
        <f>IF(基準給与届!C834="","",基準給与届!C834)</f>
        <v/>
      </c>
      <c r="E834" s="37" t="str">
        <f>IF(基準給与届!D834="","",基準給与届!D834)</f>
        <v/>
      </c>
      <c r="F834" s="37" t="str">
        <f>IF(基準給与届!E834="","",基準給与届!E834)</f>
        <v/>
      </c>
      <c r="G834" s="35" t="str">
        <f>IF(基準給与届!F834="","",基準給与届!F834)</f>
        <v/>
      </c>
      <c r="H834" s="35" t="str">
        <f>IF(基準給与届!G834="","",基準給与届!G834)</f>
        <v/>
      </c>
      <c r="I834" s="35"/>
      <c r="J834" s="35"/>
      <c r="K834" s="35"/>
      <c r="L834" s="35"/>
      <c r="M834" s="37"/>
      <c r="N834" s="37"/>
      <c r="O834" s="37"/>
      <c r="P834" s="37"/>
      <c r="Q834" s="35" t="str">
        <f t="shared" si="75"/>
        <v>0901</v>
      </c>
      <c r="R834" s="35" t="str">
        <f t="shared" si="76"/>
        <v/>
      </c>
      <c r="S834" s="35" t="str">
        <f>IF(基準給与届!H834="","",基準給与届!H834)</f>
        <v/>
      </c>
      <c r="T834" s="35" t="str">
        <f t="shared" si="77"/>
        <v/>
      </c>
      <c r="U834" s="35" t="str">
        <f t="shared" si="78"/>
        <v/>
      </c>
      <c r="V834" s="35" t="str">
        <f>IFERROR(VLOOKUP(基準給与届データ!S834,【参照】標準報酬月額テーブル!$E$3:$I$33,5,TRUE),"")</f>
        <v/>
      </c>
      <c r="W834" s="35" t="str">
        <f t="shared" si="79"/>
        <v/>
      </c>
      <c r="X834" s="37"/>
      <c r="Y834" s="37"/>
      <c r="Z834" s="37"/>
      <c r="AA834" s="37"/>
      <c r="AB834" s="37"/>
      <c r="AC834" s="37"/>
      <c r="AD834" s="37"/>
    </row>
    <row r="835" spans="1:30" s="38" customFormat="1" x14ac:dyDescent="0.15">
      <c r="A835" s="36" t="s">
        <v>79</v>
      </c>
      <c r="B835" s="35" t="str">
        <f t="shared" si="74"/>
        <v/>
      </c>
      <c r="C835" s="35" t="str">
        <f>IF(基準給与届!B835="","",基準給与届!B835)</f>
        <v/>
      </c>
      <c r="D835" s="35" t="str">
        <f>IF(基準給与届!C835="","",基準給与届!C835)</f>
        <v/>
      </c>
      <c r="E835" s="37" t="str">
        <f>IF(基準給与届!D835="","",基準給与届!D835)</f>
        <v/>
      </c>
      <c r="F835" s="37" t="str">
        <f>IF(基準給与届!E835="","",基準給与届!E835)</f>
        <v/>
      </c>
      <c r="G835" s="35" t="str">
        <f>IF(基準給与届!F835="","",基準給与届!F835)</f>
        <v/>
      </c>
      <c r="H835" s="35" t="str">
        <f>IF(基準給与届!G835="","",基準給与届!G835)</f>
        <v/>
      </c>
      <c r="I835" s="35"/>
      <c r="J835" s="35"/>
      <c r="K835" s="35"/>
      <c r="L835" s="35"/>
      <c r="M835" s="37"/>
      <c r="N835" s="37"/>
      <c r="O835" s="37"/>
      <c r="P835" s="37"/>
      <c r="Q835" s="35" t="str">
        <f t="shared" si="75"/>
        <v>0901</v>
      </c>
      <c r="R835" s="35" t="str">
        <f t="shared" si="76"/>
        <v/>
      </c>
      <c r="S835" s="35" t="str">
        <f>IF(基準給与届!H835="","",基準給与届!H835)</f>
        <v/>
      </c>
      <c r="T835" s="35" t="str">
        <f t="shared" si="77"/>
        <v/>
      </c>
      <c r="U835" s="35" t="str">
        <f t="shared" si="78"/>
        <v/>
      </c>
      <c r="V835" s="35" t="str">
        <f>IFERROR(VLOOKUP(基準給与届データ!S835,【参照】標準報酬月額テーブル!$E$3:$I$33,5,TRUE),"")</f>
        <v/>
      </c>
      <c r="W835" s="35" t="str">
        <f t="shared" si="79"/>
        <v/>
      </c>
      <c r="X835" s="37"/>
      <c r="Y835" s="37"/>
      <c r="Z835" s="37"/>
      <c r="AA835" s="37"/>
      <c r="AB835" s="37"/>
      <c r="AC835" s="37"/>
      <c r="AD835" s="37"/>
    </row>
    <row r="836" spans="1:30" s="38" customFormat="1" x14ac:dyDescent="0.15">
      <c r="A836" s="36" t="s">
        <v>79</v>
      </c>
      <c r="B836" s="35" t="str">
        <f t="shared" si="74"/>
        <v/>
      </c>
      <c r="C836" s="35" t="str">
        <f>IF(基準給与届!B836="","",基準給与届!B836)</f>
        <v/>
      </c>
      <c r="D836" s="35" t="str">
        <f>IF(基準給与届!C836="","",基準給与届!C836)</f>
        <v/>
      </c>
      <c r="E836" s="37" t="str">
        <f>IF(基準給与届!D836="","",基準給与届!D836)</f>
        <v/>
      </c>
      <c r="F836" s="37" t="str">
        <f>IF(基準給与届!E836="","",基準給与届!E836)</f>
        <v/>
      </c>
      <c r="G836" s="35" t="str">
        <f>IF(基準給与届!F836="","",基準給与届!F836)</f>
        <v/>
      </c>
      <c r="H836" s="35" t="str">
        <f>IF(基準給与届!G836="","",基準給与届!G836)</f>
        <v/>
      </c>
      <c r="I836" s="35"/>
      <c r="J836" s="35"/>
      <c r="K836" s="35"/>
      <c r="L836" s="35"/>
      <c r="M836" s="37"/>
      <c r="N836" s="37"/>
      <c r="O836" s="37"/>
      <c r="P836" s="37"/>
      <c r="Q836" s="35" t="str">
        <f t="shared" si="75"/>
        <v>0901</v>
      </c>
      <c r="R836" s="35" t="str">
        <f t="shared" si="76"/>
        <v/>
      </c>
      <c r="S836" s="35" t="str">
        <f>IF(基準給与届!H836="","",基準給与届!H836)</f>
        <v/>
      </c>
      <c r="T836" s="35" t="str">
        <f t="shared" si="77"/>
        <v/>
      </c>
      <c r="U836" s="35" t="str">
        <f t="shared" si="78"/>
        <v/>
      </c>
      <c r="V836" s="35" t="str">
        <f>IFERROR(VLOOKUP(基準給与届データ!S836,【参照】標準報酬月額テーブル!$E$3:$I$33,5,TRUE),"")</f>
        <v/>
      </c>
      <c r="W836" s="35" t="str">
        <f t="shared" si="79"/>
        <v/>
      </c>
      <c r="X836" s="37"/>
      <c r="Y836" s="37"/>
      <c r="Z836" s="37"/>
      <c r="AA836" s="37"/>
      <c r="AB836" s="37"/>
      <c r="AC836" s="37"/>
      <c r="AD836" s="37"/>
    </row>
    <row r="837" spans="1:30" s="38" customFormat="1" x14ac:dyDescent="0.15">
      <c r="A837" s="36" t="s">
        <v>79</v>
      </c>
      <c r="B837" s="35" t="str">
        <f t="shared" si="74"/>
        <v/>
      </c>
      <c r="C837" s="35" t="str">
        <f>IF(基準給与届!B837="","",基準給与届!B837)</f>
        <v/>
      </c>
      <c r="D837" s="35" t="str">
        <f>IF(基準給与届!C837="","",基準給与届!C837)</f>
        <v/>
      </c>
      <c r="E837" s="37" t="str">
        <f>IF(基準給与届!D837="","",基準給与届!D837)</f>
        <v/>
      </c>
      <c r="F837" s="37" t="str">
        <f>IF(基準給与届!E837="","",基準給与届!E837)</f>
        <v/>
      </c>
      <c r="G837" s="35" t="str">
        <f>IF(基準給与届!F837="","",基準給与届!F837)</f>
        <v/>
      </c>
      <c r="H837" s="35" t="str">
        <f>IF(基準給与届!G837="","",基準給与届!G837)</f>
        <v/>
      </c>
      <c r="I837" s="35"/>
      <c r="J837" s="35"/>
      <c r="K837" s="35"/>
      <c r="L837" s="35"/>
      <c r="M837" s="37"/>
      <c r="N837" s="37"/>
      <c r="O837" s="37"/>
      <c r="P837" s="37"/>
      <c r="Q837" s="35" t="str">
        <f t="shared" si="75"/>
        <v>0901</v>
      </c>
      <c r="R837" s="35" t="str">
        <f t="shared" si="76"/>
        <v/>
      </c>
      <c r="S837" s="35" t="str">
        <f>IF(基準給与届!H837="","",基準給与届!H837)</f>
        <v/>
      </c>
      <c r="T837" s="35" t="str">
        <f t="shared" si="77"/>
        <v/>
      </c>
      <c r="U837" s="35" t="str">
        <f t="shared" si="78"/>
        <v/>
      </c>
      <c r="V837" s="35" t="str">
        <f>IFERROR(VLOOKUP(基準給与届データ!S837,【参照】標準報酬月額テーブル!$E$3:$I$33,5,TRUE),"")</f>
        <v/>
      </c>
      <c r="W837" s="35" t="str">
        <f t="shared" si="79"/>
        <v/>
      </c>
      <c r="X837" s="37"/>
      <c r="Y837" s="37"/>
      <c r="Z837" s="37"/>
      <c r="AA837" s="37"/>
      <c r="AB837" s="37"/>
      <c r="AC837" s="37"/>
      <c r="AD837" s="37"/>
    </row>
    <row r="838" spans="1:30" s="38" customFormat="1" x14ac:dyDescent="0.15">
      <c r="A838" s="36" t="s">
        <v>79</v>
      </c>
      <c r="B838" s="35" t="str">
        <f t="shared" si="74"/>
        <v/>
      </c>
      <c r="C838" s="35" t="str">
        <f>IF(基準給与届!B838="","",基準給与届!B838)</f>
        <v/>
      </c>
      <c r="D838" s="35" t="str">
        <f>IF(基準給与届!C838="","",基準給与届!C838)</f>
        <v/>
      </c>
      <c r="E838" s="37" t="str">
        <f>IF(基準給与届!D838="","",基準給与届!D838)</f>
        <v/>
      </c>
      <c r="F838" s="37" t="str">
        <f>IF(基準給与届!E838="","",基準給与届!E838)</f>
        <v/>
      </c>
      <c r="G838" s="35" t="str">
        <f>IF(基準給与届!F838="","",基準給与届!F838)</f>
        <v/>
      </c>
      <c r="H838" s="35" t="str">
        <f>IF(基準給与届!G838="","",基準給与届!G838)</f>
        <v/>
      </c>
      <c r="I838" s="35"/>
      <c r="J838" s="35"/>
      <c r="K838" s="35"/>
      <c r="L838" s="35"/>
      <c r="M838" s="37"/>
      <c r="N838" s="37"/>
      <c r="O838" s="37"/>
      <c r="P838" s="37"/>
      <c r="Q838" s="35" t="str">
        <f t="shared" si="75"/>
        <v>0901</v>
      </c>
      <c r="R838" s="35" t="str">
        <f t="shared" si="76"/>
        <v/>
      </c>
      <c r="S838" s="35" t="str">
        <f>IF(基準給与届!H838="","",基準給与届!H838)</f>
        <v/>
      </c>
      <c r="T838" s="35" t="str">
        <f t="shared" si="77"/>
        <v/>
      </c>
      <c r="U838" s="35" t="str">
        <f t="shared" si="78"/>
        <v/>
      </c>
      <c r="V838" s="35" t="str">
        <f>IFERROR(VLOOKUP(基準給与届データ!S838,【参照】標準報酬月額テーブル!$E$3:$I$33,5,TRUE),"")</f>
        <v/>
      </c>
      <c r="W838" s="35" t="str">
        <f t="shared" si="79"/>
        <v/>
      </c>
      <c r="X838" s="37"/>
      <c r="Y838" s="37"/>
      <c r="Z838" s="37"/>
      <c r="AA838" s="37"/>
      <c r="AB838" s="37"/>
      <c r="AC838" s="37"/>
      <c r="AD838" s="37"/>
    </row>
    <row r="839" spans="1:30" s="38" customFormat="1" x14ac:dyDescent="0.15">
      <c r="A839" s="36" t="s">
        <v>79</v>
      </c>
      <c r="B839" s="35" t="str">
        <f t="shared" si="74"/>
        <v/>
      </c>
      <c r="C839" s="35" t="str">
        <f>IF(基準給与届!B839="","",基準給与届!B839)</f>
        <v/>
      </c>
      <c r="D839" s="35" t="str">
        <f>IF(基準給与届!C839="","",基準給与届!C839)</f>
        <v/>
      </c>
      <c r="E839" s="37" t="str">
        <f>IF(基準給与届!D839="","",基準給与届!D839)</f>
        <v/>
      </c>
      <c r="F839" s="37" t="str">
        <f>IF(基準給与届!E839="","",基準給与届!E839)</f>
        <v/>
      </c>
      <c r="G839" s="35" t="str">
        <f>IF(基準給与届!F839="","",基準給与届!F839)</f>
        <v/>
      </c>
      <c r="H839" s="35" t="str">
        <f>IF(基準給与届!G839="","",基準給与届!G839)</f>
        <v/>
      </c>
      <c r="I839" s="35"/>
      <c r="J839" s="35"/>
      <c r="K839" s="35"/>
      <c r="L839" s="35"/>
      <c r="M839" s="37"/>
      <c r="N839" s="37"/>
      <c r="O839" s="37"/>
      <c r="P839" s="37"/>
      <c r="Q839" s="35" t="str">
        <f t="shared" si="75"/>
        <v>0901</v>
      </c>
      <c r="R839" s="35" t="str">
        <f t="shared" si="76"/>
        <v/>
      </c>
      <c r="S839" s="35" t="str">
        <f>IF(基準給与届!H839="","",基準給与届!H839)</f>
        <v/>
      </c>
      <c r="T839" s="35" t="str">
        <f t="shared" si="77"/>
        <v/>
      </c>
      <c r="U839" s="35" t="str">
        <f t="shared" si="78"/>
        <v/>
      </c>
      <c r="V839" s="35" t="str">
        <f>IFERROR(VLOOKUP(基準給与届データ!S839,【参照】標準報酬月額テーブル!$E$3:$I$33,5,TRUE),"")</f>
        <v/>
      </c>
      <c r="W839" s="35" t="str">
        <f t="shared" si="79"/>
        <v/>
      </c>
      <c r="X839" s="37"/>
      <c r="Y839" s="37"/>
      <c r="Z839" s="37"/>
      <c r="AA839" s="37"/>
      <c r="AB839" s="37"/>
      <c r="AC839" s="37"/>
      <c r="AD839" s="37"/>
    </row>
    <row r="840" spans="1:30" s="38" customFormat="1" x14ac:dyDescent="0.15">
      <c r="A840" s="36" t="s">
        <v>79</v>
      </c>
      <c r="B840" s="35" t="str">
        <f t="shared" si="74"/>
        <v/>
      </c>
      <c r="C840" s="35" t="str">
        <f>IF(基準給与届!B840="","",基準給与届!B840)</f>
        <v/>
      </c>
      <c r="D840" s="35" t="str">
        <f>IF(基準給与届!C840="","",基準給与届!C840)</f>
        <v/>
      </c>
      <c r="E840" s="37" t="str">
        <f>IF(基準給与届!D840="","",基準給与届!D840)</f>
        <v/>
      </c>
      <c r="F840" s="37" t="str">
        <f>IF(基準給与届!E840="","",基準給与届!E840)</f>
        <v/>
      </c>
      <c r="G840" s="35" t="str">
        <f>IF(基準給与届!F840="","",基準給与届!F840)</f>
        <v/>
      </c>
      <c r="H840" s="35" t="str">
        <f>IF(基準給与届!G840="","",基準給与届!G840)</f>
        <v/>
      </c>
      <c r="I840" s="35"/>
      <c r="J840" s="35"/>
      <c r="K840" s="35"/>
      <c r="L840" s="35"/>
      <c r="M840" s="37"/>
      <c r="N840" s="37"/>
      <c r="O840" s="37"/>
      <c r="P840" s="37"/>
      <c r="Q840" s="35" t="str">
        <f t="shared" si="75"/>
        <v>0901</v>
      </c>
      <c r="R840" s="35" t="str">
        <f t="shared" si="76"/>
        <v/>
      </c>
      <c r="S840" s="35" t="str">
        <f>IF(基準給与届!H840="","",基準給与届!H840)</f>
        <v/>
      </c>
      <c r="T840" s="35" t="str">
        <f t="shared" si="77"/>
        <v/>
      </c>
      <c r="U840" s="35" t="str">
        <f t="shared" si="78"/>
        <v/>
      </c>
      <c r="V840" s="35" t="str">
        <f>IFERROR(VLOOKUP(基準給与届データ!S840,【参照】標準報酬月額テーブル!$E$3:$I$33,5,TRUE),"")</f>
        <v/>
      </c>
      <c r="W840" s="35" t="str">
        <f t="shared" si="79"/>
        <v/>
      </c>
      <c r="X840" s="37"/>
      <c r="Y840" s="37"/>
      <c r="Z840" s="37"/>
      <c r="AA840" s="37"/>
      <c r="AB840" s="37"/>
      <c r="AC840" s="37"/>
      <c r="AD840" s="37"/>
    </row>
    <row r="841" spans="1:30" s="38" customFormat="1" x14ac:dyDescent="0.15">
      <c r="A841" s="36" t="s">
        <v>79</v>
      </c>
      <c r="B841" s="35" t="str">
        <f t="shared" si="74"/>
        <v/>
      </c>
      <c r="C841" s="35" t="str">
        <f>IF(基準給与届!B841="","",基準給与届!B841)</f>
        <v/>
      </c>
      <c r="D841" s="35" t="str">
        <f>IF(基準給与届!C841="","",基準給与届!C841)</f>
        <v/>
      </c>
      <c r="E841" s="37" t="str">
        <f>IF(基準給与届!D841="","",基準給与届!D841)</f>
        <v/>
      </c>
      <c r="F841" s="37" t="str">
        <f>IF(基準給与届!E841="","",基準給与届!E841)</f>
        <v/>
      </c>
      <c r="G841" s="35" t="str">
        <f>IF(基準給与届!F841="","",基準給与届!F841)</f>
        <v/>
      </c>
      <c r="H841" s="35" t="str">
        <f>IF(基準給与届!G841="","",基準給与届!G841)</f>
        <v/>
      </c>
      <c r="I841" s="35"/>
      <c r="J841" s="35"/>
      <c r="K841" s="35"/>
      <c r="L841" s="35"/>
      <c r="M841" s="37"/>
      <c r="N841" s="37"/>
      <c r="O841" s="37"/>
      <c r="P841" s="37"/>
      <c r="Q841" s="35" t="str">
        <f t="shared" si="75"/>
        <v>0901</v>
      </c>
      <c r="R841" s="35" t="str">
        <f t="shared" si="76"/>
        <v/>
      </c>
      <c r="S841" s="35" t="str">
        <f>IF(基準給与届!H841="","",基準給与届!H841)</f>
        <v/>
      </c>
      <c r="T841" s="35" t="str">
        <f t="shared" si="77"/>
        <v/>
      </c>
      <c r="U841" s="35" t="str">
        <f t="shared" si="78"/>
        <v/>
      </c>
      <c r="V841" s="35" t="str">
        <f>IFERROR(VLOOKUP(基準給与届データ!S841,【参照】標準報酬月額テーブル!$E$3:$I$33,5,TRUE),"")</f>
        <v/>
      </c>
      <c r="W841" s="35" t="str">
        <f t="shared" si="79"/>
        <v/>
      </c>
      <c r="X841" s="37"/>
      <c r="Y841" s="37"/>
      <c r="Z841" s="37"/>
      <c r="AA841" s="37"/>
      <c r="AB841" s="37"/>
      <c r="AC841" s="37"/>
      <c r="AD841" s="37"/>
    </row>
    <row r="842" spans="1:30" s="38" customFormat="1" x14ac:dyDescent="0.15">
      <c r="A842" s="36" t="s">
        <v>79</v>
      </c>
      <c r="B842" s="35" t="str">
        <f t="shared" si="74"/>
        <v/>
      </c>
      <c r="C842" s="35" t="str">
        <f>IF(基準給与届!B842="","",基準給与届!B842)</f>
        <v/>
      </c>
      <c r="D842" s="35" t="str">
        <f>IF(基準給与届!C842="","",基準給与届!C842)</f>
        <v/>
      </c>
      <c r="E842" s="37" t="str">
        <f>IF(基準給与届!D842="","",基準給与届!D842)</f>
        <v/>
      </c>
      <c r="F842" s="37" t="str">
        <f>IF(基準給与届!E842="","",基準給与届!E842)</f>
        <v/>
      </c>
      <c r="G842" s="35" t="str">
        <f>IF(基準給与届!F842="","",基準給与届!F842)</f>
        <v/>
      </c>
      <c r="H842" s="35" t="str">
        <f>IF(基準給与届!G842="","",基準給与届!G842)</f>
        <v/>
      </c>
      <c r="I842" s="35"/>
      <c r="J842" s="35"/>
      <c r="K842" s="35"/>
      <c r="L842" s="35"/>
      <c r="M842" s="37"/>
      <c r="N842" s="37"/>
      <c r="O842" s="37"/>
      <c r="P842" s="37"/>
      <c r="Q842" s="35" t="str">
        <f t="shared" si="75"/>
        <v>0901</v>
      </c>
      <c r="R842" s="35" t="str">
        <f t="shared" si="76"/>
        <v/>
      </c>
      <c r="S842" s="35" t="str">
        <f>IF(基準給与届!H842="","",基準給与届!H842)</f>
        <v/>
      </c>
      <c r="T842" s="35" t="str">
        <f t="shared" si="77"/>
        <v/>
      </c>
      <c r="U842" s="35" t="str">
        <f t="shared" si="78"/>
        <v/>
      </c>
      <c r="V842" s="35" t="str">
        <f>IFERROR(VLOOKUP(基準給与届データ!S842,【参照】標準報酬月額テーブル!$E$3:$I$33,5,TRUE),"")</f>
        <v/>
      </c>
      <c r="W842" s="35" t="str">
        <f t="shared" si="79"/>
        <v/>
      </c>
      <c r="X842" s="37"/>
      <c r="Y842" s="37"/>
      <c r="Z842" s="37"/>
      <c r="AA842" s="37"/>
      <c r="AB842" s="37"/>
      <c r="AC842" s="37"/>
      <c r="AD842" s="37"/>
    </row>
    <row r="843" spans="1:30" s="38" customFormat="1" x14ac:dyDescent="0.15">
      <c r="A843" s="36" t="s">
        <v>79</v>
      </c>
      <c r="B843" s="35" t="str">
        <f t="shared" ref="B843:B906" si="80">IF(C843="","",$B$9)</f>
        <v/>
      </c>
      <c r="C843" s="35" t="str">
        <f>IF(基準給与届!B843="","",基準給与届!B843)</f>
        <v/>
      </c>
      <c r="D843" s="35" t="str">
        <f>IF(基準給与届!C843="","",基準給与届!C843)</f>
        <v/>
      </c>
      <c r="E843" s="37" t="str">
        <f>IF(基準給与届!D843="","",基準給与届!D843)</f>
        <v/>
      </c>
      <c r="F843" s="37" t="str">
        <f>IF(基準給与届!E843="","",基準給与届!E843)</f>
        <v/>
      </c>
      <c r="G843" s="35" t="str">
        <f>IF(基準給与届!F843="","",基準給与届!F843)</f>
        <v/>
      </c>
      <c r="H843" s="35" t="str">
        <f>IF(基準給与届!G843="","",基準給与届!G843)</f>
        <v/>
      </c>
      <c r="I843" s="35"/>
      <c r="J843" s="35"/>
      <c r="K843" s="35"/>
      <c r="L843" s="35"/>
      <c r="M843" s="37"/>
      <c r="N843" s="37"/>
      <c r="O843" s="37"/>
      <c r="P843" s="37"/>
      <c r="Q843" s="35" t="str">
        <f t="shared" ref="Q843:Q906" si="81">IF(C843="","",$Q$9)&amp;"0901"</f>
        <v>0901</v>
      </c>
      <c r="R843" s="35" t="str">
        <f t="shared" ref="R843:R906" si="82">IF(C843="","",$R$9)</f>
        <v/>
      </c>
      <c r="S843" s="35" t="str">
        <f>IF(基準給与届!H843="","",基準給与届!H843)</f>
        <v/>
      </c>
      <c r="T843" s="35" t="str">
        <f t="shared" ref="T843:T906" si="83">IF(S843="","",$T$9)</f>
        <v/>
      </c>
      <c r="U843" s="35" t="str">
        <f t="shared" si="78"/>
        <v/>
      </c>
      <c r="V843" s="35" t="str">
        <f>IFERROR(VLOOKUP(基準給与届データ!S843,【参照】標準報酬月額テーブル!$E$3:$I$33,5,TRUE),"")</f>
        <v/>
      </c>
      <c r="W843" s="35" t="str">
        <f t="shared" si="79"/>
        <v/>
      </c>
      <c r="X843" s="37"/>
      <c r="Y843" s="37"/>
      <c r="Z843" s="37"/>
      <c r="AA843" s="37"/>
      <c r="AB843" s="37"/>
      <c r="AC843" s="37"/>
      <c r="AD843" s="37"/>
    </row>
    <row r="844" spans="1:30" s="38" customFormat="1" x14ac:dyDescent="0.15">
      <c r="A844" s="36" t="s">
        <v>79</v>
      </c>
      <c r="B844" s="35" t="str">
        <f t="shared" si="80"/>
        <v/>
      </c>
      <c r="C844" s="35" t="str">
        <f>IF(基準給与届!B844="","",基準給与届!B844)</f>
        <v/>
      </c>
      <c r="D844" s="35" t="str">
        <f>IF(基準給与届!C844="","",基準給与届!C844)</f>
        <v/>
      </c>
      <c r="E844" s="37" t="str">
        <f>IF(基準給与届!D844="","",基準給与届!D844)</f>
        <v/>
      </c>
      <c r="F844" s="37" t="str">
        <f>IF(基準給与届!E844="","",基準給与届!E844)</f>
        <v/>
      </c>
      <c r="G844" s="35" t="str">
        <f>IF(基準給与届!F844="","",基準給与届!F844)</f>
        <v/>
      </c>
      <c r="H844" s="35" t="str">
        <f>IF(基準給与届!G844="","",基準給与届!G844)</f>
        <v/>
      </c>
      <c r="I844" s="35"/>
      <c r="J844" s="35"/>
      <c r="K844" s="35"/>
      <c r="L844" s="35"/>
      <c r="M844" s="37"/>
      <c r="N844" s="37"/>
      <c r="O844" s="37"/>
      <c r="P844" s="37"/>
      <c r="Q844" s="35" t="str">
        <f t="shared" si="81"/>
        <v>0901</v>
      </c>
      <c r="R844" s="35" t="str">
        <f t="shared" si="82"/>
        <v/>
      </c>
      <c r="S844" s="35" t="str">
        <f>IF(基準給与届!H844="","",基準給与届!H844)</f>
        <v/>
      </c>
      <c r="T844" s="35" t="str">
        <f t="shared" si="83"/>
        <v/>
      </c>
      <c r="U844" s="35" t="str">
        <f t="shared" si="78"/>
        <v/>
      </c>
      <c r="V844" s="35" t="str">
        <f>IFERROR(VLOOKUP(基準給与届データ!S844,【参照】標準報酬月額テーブル!$E$3:$I$33,5,TRUE),"")</f>
        <v/>
      </c>
      <c r="W844" s="35" t="str">
        <f t="shared" si="79"/>
        <v/>
      </c>
      <c r="X844" s="37"/>
      <c r="Y844" s="37"/>
      <c r="Z844" s="37"/>
      <c r="AA844" s="37"/>
      <c r="AB844" s="37"/>
      <c r="AC844" s="37"/>
      <c r="AD844" s="37"/>
    </row>
    <row r="845" spans="1:30" s="38" customFormat="1" x14ac:dyDescent="0.15">
      <c r="A845" s="36" t="s">
        <v>79</v>
      </c>
      <c r="B845" s="35" t="str">
        <f t="shared" si="80"/>
        <v/>
      </c>
      <c r="C845" s="35" t="str">
        <f>IF(基準給与届!B845="","",基準給与届!B845)</f>
        <v/>
      </c>
      <c r="D845" s="35" t="str">
        <f>IF(基準給与届!C845="","",基準給与届!C845)</f>
        <v/>
      </c>
      <c r="E845" s="37" t="str">
        <f>IF(基準給与届!D845="","",基準給与届!D845)</f>
        <v/>
      </c>
      <c r="F845" s="37" t="str">
        <f>IF(基準給与届!E845="","",基準給与届!E845)</f>
        <v/>
      </c>
      <c r="G845" s="35" t="str">
        <f>IF(基準給与届!F845="","",基準給与届!F845)</f>
        <v/>
      </c>
      <c r="H845" s="35" t="str">
        <f>IF(基準給与届!G845="","",基準給与届!G845)</f>
        <v/>
      </c>
      <c r="I845" s="35"/>
      <c r="J845" s="35"/>
      <c r="K845" s="35"/>
      <c r="L845" s="35"/>
      <c r="M845" s="37"/>
      <c r="N845" s="37"/>
      <c r="O845" s="37"/>
      <c r="P845" s="37"/>
      <c r="Q845" s="35" t="str">
        <f t="shared" si="81"/>
        <v>0901</v>
      </c>
      <c r="R845" s="35" t="str">
        <f t="shared" si="82"/>
        <v/>
      </c>
      <c r="S845" s="35" t="str">
        <f>IF(基準給与届!H845="","",基準給与届!H845)</f>
        <v/>
      </c>
      <c r="T845" s="35" t="str">
        <f t="shared" si="83"/>
        <v/>
      </c>
      <c r="U845" s="35" t="str">
        <f t="shared" si="78"/>
        <v/>
      </c>
      <c r="V845" s="35" t="str">
        <f>IFERROR(VLOOKUP(基準給与届データ!S845,【参照】標準報酬月額テーブル!$E$3:$I$33,5,TRUE),"")</f>
        <v/>
      </c>
      <c r="W845" s="35" t="str">
        <f t="shared" si="79"/>
        <v/>
      </c>
      <c r="X845" s="37"/>
      <c r="Y845" s="37"/>
      <c r="Z845" s="37"/>
      <c r="AA845" s="37"/>
      <c r="AB845" s="37"/>
      <c r="AC845" s="37"/>
      <c r="AD845" s="37"/>
    </row>
    <row r="846" spans="1:30" s="38" customFormat="1" x14ac:dyDescent="0.15">
      <c r="A846" s="36" t="s">
        <v>79</v>
      </c>
      <c r="B846" s="35" t="str">
        <f t="shared" si="80"/>
        <v/>
      </c>
      <c r="C846" s="35" t="str">
        <f>IF(基準給与届!B846="","",基準給与届!B846)</f>
        <v/>
      </c>
      <c r="D846" s="35" t="str">
        <f>IF(基準給与届!C846="","",基準給与届!C846)</f>
        <v/>
      </c>
      <c r="E846" s="37" t="str">
        <f>IF(基準給与届!D846="","",基準給与届!D846)</f>
        <v/>
      </c>
      <c r="F846" s="37" t="str">
        <f>IF(基準給与届!E846="","",基準給与届!E846)</f>
        <v/>
      </c>
      <c r="G846" s="35" t="str">
        <f>IF(基準給与届!F846="","",基準給与届!F846)</f>
        <v/>
      </c>
      <c r="H846" s="35" t="str">
        <f>IF(基準給与届!G846="","",基準給与届!G846)</f>
        <v/>
      </c>
      <c r="I846" s="35"/>
      <c r="J846" s="35"/>
      <c r="K846" s="35"/>
      <c r="L846" s="35"/>
      <c r="M846" s="37"/>
      <c r="N846" s="37"/>
      <c r="O846" s="37"/>
      <c r="P846" s="37"/>
      <c r="Q846" s="35" t="str">
        <f t="shared" si="81"/>
        <v>0901</v>
      </c>
      <c r="R846" s="35" t="str">
        <f t="shared" si="82"/>
        <v/>
      </c>
      <c r="S846" s="35" t="str">
        <f>IF(基準給与届!H846="","",基準給与届!H846)</f>
        <v/>
      </c>
      <c r="T846" s="35" t="str">
        <f t="shared" si="83"/>
        <v/>
      </c>
      <c r="U846" s="35" t="str">
        <f t="shared" si="78"/>
        <v/>
      </c>
      <c r="V846" s="35" t="str">
        <f>IFERROR(VLOOKUP(基準給与届データ!S846,【参照】標準報酬月額テーブル!$E$3:$I$33,5,TRUE),"")</f>
        <v/>
      </c>
      <c r="W846" s="35" t="str">
        <f t="shared" si="79"/>
        <v/>
      </c>
      <c r="X846" s="37"/>
      <c r="Y846" s="37"/>
      <c r="Z846" s="37"/>
      <c r="AA846" s="37"/>
      <c r="AB846" s="37"/>
      <c r="AC846" s="37"/>
      <c r="AD846" s="37"/>
    </row>
    <row r="847" spans="1:30" s="38" customFormat="1" x14ac:dyDescent="0.15">
      <c r="A847" s="36" t="s">
        <v>79</v>
      </c>
      <c r="B847" s="35" t="str">
        <f t="shared" si="80"/>
        <v/>
      </c>
      <c r="C847" s="35" t="str">
        <f>IF(基準給与届!B847="","",基準給与届!B847)</f>
        <v/>
      </c>
      <c r="D847" s="35" t="str">
        <f>IF(基準給与届!C847="","",基準給与届!C847)</f>
        <v/>
      </c>
      <c r="E847" s="37" t="str">
        <f>IF(基準給与届!D847="","",基準給与届!D847)</f>
        <v/>
      </c>
      <c r="F847" s="37" t="str">
        <f>IF(基準給与届!E847="","",基準給与届!E847)</f>
        <v/>
      </c>
      <c r="G847" s="35" t="str">
        <f>IF(基準給与届!F847="","",基準給与届!F847)</f>
        <v/>
      </c>
      <c r="H847" s="35" t="str">
        <f>IF(基準給与届!G847="","",基準給与届!G847)</f>
        <v/>
      </c>
      <c r="I847" s="35"/>
      <c r="J847" s="35"/>
      <c r="K847" s="35"/>
      <c r="L847" s="35"/>
      <c r="M847" s="37"/>
      <c r="N847" s="37"/>
      <c r="O847" s="37"/>
      <c r="P847" s="37"/>
      <c r="Q847" s="35" t="str">
        <f t="shared" si="81"/>
        <v>0901</v>
      </c>
      <c r="R847" s="35" t="str">
        <f t="shared" si="82"/>
        <v/>
      </c>
      <c r="S847" s="35" t="str">
        <f>IF(基準給与届!H847="","",基準給与届!H847)</f>
        <v/>
      </c>
      <c r="T847" s="35" t="str">
        <f t="shared" si="83"/>
        <v/>
      </c>
      <c r="U847" s="35" t="str">
        <f t="shared" si="78"/>
        <v/>
      </c>
      <c r="V847" s="35" t="str">
        <f>IFERROR(VLOOKUP(基準給与届データ!S847,【参照】標準報酬月額テーブル!$E$3:$I$33,5,TRUE),"")</f>
        <v/>
      </c>
      <c r="W847" s="35" t="str">
        <f t="shared" si="79"/>
        <v/>
      </c>
      <c r="X847" s="37"/>
      <c r="Y847" s="37"/>
      <c r="Z847" s="37"/>
      <c r="AA847" s="37"/>
      <c r="AB847" s="37"/>
      <c r="AC847" s="37"/>
      <c r="AD847" s="37"/>
    </row>
    <row r="848" spans="1:30" s="38" customFormat="1" x14ac:dyDescent="0.15">
      <c r="A848" s="36" t="s">
        <v>79</v>
      </c>
      <c r="B848" s="35" t="str">
        <f t="shared" si="80"/>
        <v/>
      </c>
      <c r="C848" s="35" t="str">
        <f>IF(基準給与届!B848="","",基準給与届!B848)</f>
        <v/>
      </c>
      <c r="D848" s="35" t="str">
        <f>IF(基準給与届!C848="","",基準給与届!C848)</f>
        <v/>
      </c>
      <c r="E848" s="37" t="str">
        <f>IF(基準給与届!D848="","",基準給与届!D848)</f>
        <v/>
      </c>
      <c r="F848" s="37" t="str">
        <f>IF(基準給与届!E848="","",基準給与届!E848)</f>
        <v/>
      </c>
      <c r="G848" s="35" t="str">
        <f>IF(基準給与届!F848="","",基準給与届!F848)</f>
        <v/>
      </c>
      <c r="H848" s="35" t="str">
        <f>IF(基準給与届!G848="","",基準給与届!G848)</f>
        <v/>
      </c>
      <c r="I848" s="35"/>
      <c r="J848" s="35"/>
      <c r="K848" s="35"/>
      <c r="L848" s="35"/>
      <c r="M848" s="37"/>
      <c r="N848" s="37"/>
      <c r="O848" s="37"/>
      <c r="P848" s="37"/>
      <c r="Q848" s="35" t="str">
        <f t="shared" si="81"/>
        <v>0901</v>
      </c>
      <c r="R848" s="35" t="str">
        <f t="shared" si="82"/>
        <v/>
      </c>
      <c r="S848" s="35" t="str">
        <f>IF(基準給与届!H848="","",基準給与届!H848)</f>
        <v/>
      </c>
      <c r="T848" s="35" t="str">
        <f t="shared" si="83"/>
        <v/>
      </c>
      <c r="U848" s="35" t="str">
        <f t="shared" si="78"/>
        <v/>
      </c>
      <c r="V848" s="35" t="str">
        <f>IFERROR(VLOOKUP(基準給与届データ!S848,【参照】標準報酬月額テーブル!$E$3:$I$33,5,TRUE),"")</f>
        <v/>
      </c>
      <c r="W848" s="35" t="str">
        <f t="shared" si="79"/>
        <v/>
      </c>
      <c r="X848" s="37"/>
      <c r="Y848" s="37"/>
      <c r="Z848" s="37"/>
      <c r="AA848" s="37"/>
      <c r="AB848" s="37"/>
      <c r="AC848" s="37"/>
      <c r="AD848" s="37"/>
    </row>
    <row r="849" spans="1:30" s="38" customFormat="1" x14ac:dyDescent="0.15">
      <c r="A849" s="36" t="s">
        <v>79</v>
      </c>
      <c r="B849" s="35" t="str">
        <f t="shared" si="80"/>
        <v/>
      </c>
      <c r="C849" s="35" t="str">
        <f>IF(基準給与届!B849="","",基準給与届!B849)</f>
        <v/>
      </c>
      <c r="D849" s="35" t="str">
        <f>IF(基準給与届!C849="","",基準給与届!C849)</f>
        <v/>
      </c>
      <c r="E849" s="37" t="str">
        <f>IF(基準給与届!D849="","",基準給与届!D849)</f>
        <v/>
      </c>
      <c r="F849" s="37" t="str">
        <f>IF(基準給与届!E849="","",基準給与届!E849)</f>
        <v/>
      </c>
      <c r="G849" s="35" t="str">
        <f>IF(基準給与届!F849="","",基準給与届!F849)</f>
        <v/>
      </c>
      <c r="H849" s="35" t="str">
        <f>IF(基準給与届!G849="","",基準給与届!G849)</f>
        <v/>
      </c>
      <c r="I849" s="35"/>
      <c r="J849" s="35"/>
      <c r="K849" s="35"/>
      <c r="L849" s="35"/>
      <c r="M849" s="37"/>
      <c r="N849" s="37"/>
      <c r="O849" s="37"/>
      <c r="P849" s="37"/>
      <c r="Q849" s="35" t="str">
        <f t="shared" si="81"/>
        <v>0901</v>
      </c>
      <c r="R849" s="35" t="str">
        <f t="shared" si="82"/>
        <v/>
      </c>
      <c r="S849" s="35" t="str">
        <f>IF(基準給与届!H849="","",基準給与届!H849)</f>
        <v/>
      </c>
      <c r="T849" s="35" t="str">
        <f t="shared" si="83"/>
        <v/>
      </c>
      <c r="U849" s="35" t="str">
        <f t="shared" si="78"/>
        <v/>
      </c>
      <c r="V849" s="35" t="str">
        <f>IFERROR(VLOOKUP(基準給与届データ!S849,【参照】標準報酬月額テーブル!$E$3:$I$33,5,TRUE),"")</f>
        <v/>
      </c>
      <c r="W849" s="35" t="str">
        <f t="shared" si="79"/>
        <v/>
      </c>
      <c r="X849" s="37"/>
      <c r="Y849" s="37"/>
      <c r="Z849" s="37"/>
      <c r="AA849" s="37"/>
      <c r="AB849" s="37"/>
      <c r="AC849" s="37"/>
      <c r="AD849" s="37"/>
    </row>
    <row r="850" spans="1:30" s="38" customFormat="1" x14ac:dyDescent="0.15">
      <c r="A850" s="36" t="s">
        <v>79</v>
      </c>
      <c r="B850" s="35" t="str">
        <f t="shared" si="80"/>
        <v/>
      </c>
      <c r="C850" s="35" t="str">
        <f>IF(基準給与届!B850="","",基準給与届!B850)</f>
        <v/>
      </c>
      <c r="D850" s="35" t="str">
        <f>IF(基準給与届!C850="","",基準給与届!C850)</f>
        <v/>
      </c>
      <c r="E850" s="37" t="str">
        <f>IF(基準給与届!D850="","",基準給与届!D850)</f>
        <v/>
      </c>
      <c r="F850" s="37" t="str">
        <f>IF(基準給与届!E850="","",基準給与届!E850)</f>
        <v/>
      </c>
      <c r="G850" s="35" t="str">
        <f>IF(基準給与届!F850="","",基準給与届!F850)</f>
        <v/>
      </c>
      <c r="H850" s="35" t="str">
        <f>IF(基準給与届!G850="","",基準給与届!G850)</f>
        <v/>
      </c>
      <c r="I850" s="35"/>
      <c r="J850" s="35"/>
      <c r="K850" s="35"/>
      <c r="L850" s="35"/>
      <c r="M850" s="37"/>
      <c r="N850" s="37"/>
      <c r="O850" s="37"/>
      <c r="P850" s="37"/>
      <c r="Q850" s="35" t="str">
        <f t="shared" si="81"/>
        <v>0901</v>
      </c>
      <c r="R850" s="35" t="str">
        <f t="shared" si="82"/>
        <v/>
      </c>
      <c r="S850" s="35" t="str">
        <f>IF(基準給与届!H850="","",基準給与届!H850)</f>
        <v/>
      </c>
      <c r="T850" s="35" t="str">
        <f t="shared" si="83"/>
        <v/>
      </c>
      <c r="U850" s="35" t="str">
        <f t="shared" si="78"/>
        <v/>
      </c>
      <c r="V850" s="35" t="str">
        <f>IFERROR(VLOOKUP(基準給与届データ!S850,【参照】標準報酬月額テーブル!$E$3:$I$33,5,TRUE),"")</f>
        <v/>
      </c>
      <c r="W850" s="35" t="str">
        <f t="shared" si="79"/>
        <v/>
      </c>
      <c r="X850" s="37"/>
      <c r="Y850" s="37"/>
      <c r="Z850" s="37"/>
      <c r="AA850" s="37"/>
      <c r="AB850" s="37"/>
      <c r="AC850" s="37"/>
      <c r="AD850" s="37"/>
    </row>
    <row r="851" spans="1:30" s="38" customFormat="1" x14ac:dyDescent="0.15">
      <c r="A851" s="36" t="s">
        <v>79</v>
      </c>
      <c r="B851" s="35" t="str">
        <f t="shared" si="80"/>
        <v/>
      </c>
      <c r="C851" s="35" t="str">
        <f>IF(基準給与届!B851="","",基準給与届!B851)</f>
        <v/>
      </c>
      <c r="D851" s="35" t="str">
        <f>IF(基準給与届!C851="","",基準給与届!C851)</f>
        <v/>
      </c>
      <c r="E851" s="37" t="str">
        <f>IF(基準給与届!D851="","",基準給与届!D851)</f>
        <v/>
      </c>
      <c r="F851" s="37" t="str">
        <f>IF(基準給与届!E851="","",基準給与届!E851)</f>
        <v/>
      </c>
      <c r="G851" s="35" t="str">
        <f>IF(基準給与届!F851="","",基準給与届!F851)</f>
        <v/>
      </c>
      <c r="H851" s="35" t="str">
        <f>IF(基準給与届!G851="","",基準給与届!G851)</f>
        <v/>
      </c>
      <c r="I851" s="35"/>
      <c r="J851" s="35"/>
      <c r="K851" s="35"/>
      <c r="L851" s="35"/>
      <c r="M851" s="37"/>
      <c r="N851" s="37"/>
      <c r="O851" s="37"/>
      <c r="P851" s="37"/>
      <c r="Q851" s="35" t="str">
        <f t="shared" si="81"/>
        <v>0901</v>
      </c>
      <c r="R851" s="35" t="str">
        <f t="shared" si="82"/>
        <v/>
      </c>
      <c r="S851" s="35" t="str">
        <f>IF(基準給与届!H851="","",基準給与届!H851)</f>
        <v/>
      </c>
      <c r="T851" s="35" t="str">
        <f t="shared" si="83"/>
        <v/>
      </c>
      <c r="U851" s="35" t="str">
        <f t="shared" si="78"/>
        <v/>
      </c>
      <c r="V851" s="35" t="str">
        <f>IFERROR(VLOOKUP(基準給与届データ!S851,【参照】標準報酬月額テーブル!$E$3:$I$33,5,TRUE),"")</f>
        <v/>
      </c>
      <c r="W851" s="35" t="str">
        <f t="shared" si="79"/>
        <v/>
      </c>
      <c r="X851" s="37"/>
      <c r="Y851" s="37"/>
      <c r="Z851" s="37"/>
      <c r="AA851" s="37"/>
      <c r="AB851" s="37"/>
      <c r="AC851" s="37"/>
      <c r="AD851" s="37"/>
    </row>
    <row r="852" spans="1:30" s="38" customFormat="1" x14ac:dyDescent="0.15">
      <c r="A852" s="36" t="s">
        <v>79</v>
      </c>
      <c r="B852" s="35" t="str">
        <f t="shared" si="80"/>
        <v/>
      </c>
      <c r="C852" s="35" t="str">
        <f>IF(基準給与届!B852="","",基準給与届!B852)</f>
        <v/>
      </c>
      <c r="D852" s="35" t="str">
        <f>IF(基準給与届!C852="","",基準給与届!C852)</f>
        <v/>
      </c>
      <c r="E852" s="37" t="str">
        <f>IF(基準給与届!D852="","",基準給与届!D852)</f>
        <v/>
      </c>
      <c r="F852" s="37" t="str">
        <f>IF(基準給与届!E852="","",基準給与届!E852)</f>
        <v/>
      </c>
      <c r="G852" s="35" t="str">
        <f>IF(基準給与届!F852="","",基準給与届!F852)</f>
        <v/>
      </c>
      <c r="H852" s="35" t="str">
        <f>IF(基準給与届!G852="","",基準給与届!G852)</f>
        <v/>
      </c>
      <c r="I852" s="35"/>
      <c r="J852" s="35"/>
      <c r="K852" s="35"/>
      <c r="L852" s="35"/>
      <c r="M852" s="37"/>
      <c r="N852" s="37"/>
      <c r="O852" s="37"/>
      <c r="P852" s="37"/>
      <c r="Q852" s="35" t="str">
        <f t="shared" si="81"/>
        <v>0901</v>
      </c>
      <c r="R852" s="35" t="str">
        <f t="shared" si="82"/>
        <v/>
      </c>
      <c r="S852" s="35" t="str">
        <f>IF(基準給与届!H852="","",基準給与届!H852)</f>
        <v/>
      </c>
      <c r="T852" s="35" t="str">
        <f t="shared" si="83"/>
        <v/>
      </c>
      <c r="U852" s="35" t="str">
        <f t="shared" si="78"/>
        <v/>
      </c>
      <c r="V852" s="35" t="str">
        <f>IFERROR(VLOOKUP(基準給与届データ!S852,【参照】標準報酬月額テーブル!$E$3:$I$33,5,TRUE),"")</f>
        <v/>
      </c>
      <c r="W852" s="35" t="str">
        <f t="shared" si="79"/>
        <v/>
      </c>
      <c r="X852" s="37"/>
      <c r="Y852" s="37"/>
      <c r="Z852" s="37"/>
      <c r="AA852" s="37"/>
      <c r="AB852" s="37"/>
      <c r="AC852" s="37"/>
      <c r="AD852" s="37"/>
    </row>
    <row r="853" spans="1:30" s="38" customFormat="1" x14ac:dyDescent="0.15">
      <c r="A853" s="36" t="s">
        <v>79</v>
      </c>
      <c r="B853" s="35" t="str">
        <f t="shared" si="80"/>
        <v/>
      </c>
      <c r="C853" s="35" t="str">
        <f>IF(基準給与届!B853="","",基準給与届!B853)</f>
        <v/>
      </c>
      <c r="D853" s="35" t="str">
        <f>IF(基準給与届!C853="","",基準給与届!C853)</f>
        <v/>
      </c>
      <c r="E853" s="37" t="str">
        <f>IF(基準給与届!D853="","",基準給与届!D853)</f>
        <v/>
      </c>
      <c r="F853" s="37" t="str">
        <f>IF(基準給与届!E853="","",基準給与届!E853)</f>
        <v/>
      </c>
      <c r="G853" s="35" t="str">
        <f>IF(基準給与届!F853="","",基準給与届!F853)</f>
        <v/>
      </c>
      <c r="H853" s="35" t="str">
        <f>IF(基準給与届!G853="","",基準給与届!G853)</f>
        <v/>
      </c>
      <c r="I853" s="35"/>
      <c r="J853" s="35"/>
      <c r="K853" s="35"/>
      <c r="L853" s="35"/>
      <c r="M853" s="37"/>
      <c r="N853" s="37"/>
      <c r="O853" s="37"/>
      <c r="P853" s="37"/>
      <c r="Q853" s="35" t="str">
        <f t="shared" si="81"/>
        <v>0901</v>
      </c>
      <c r="R853" s="35" t="str">
        <f t="shared" si="82"/>
        <v/>
      </c>
      <c r="S853" s="35" t="str">
        <f>IF(基準給与届!H853="","",基準給与届!H853)</f>
        <v/>
      </c>
      <c r="T853" s="35" t="str">
        <f t="shared" si="83"/>
        <v/>
      </c>
      <c r="U853" s="35" t="str">
        <f t="shared" si="78"/>
        <v/>
      </c>
      <c r="V853" s="35" t="str">
        <f>IFERROR(VLOOKUP(基準給与届データ!S853,【参照】標準報酬月額テーブル!$E$3:$I$33,5,TRUE),"")</f>
        <v/>
      </c>
      <c r="W853" s="35" t="str">
        <f t="shared" si="79"/>
        <v/>
      </c>
      <c r="X853" s="37"/>
      <c r="Y853" s="37"/>
      <c r="Z853" s="37"/>
      <c r="AA853" s="37"/>
      <c r="AB853" s="37"/>
      <c r="AC853" s="37"/>
      <c r="AD853" s="37"/>
    </row>
    <row r="854" spans="1:30" s="38" customFormat="1" x14ac:dyDescent="0.15">
      <c r="A854" s="36" t="s">
        <v>79</v>
      </c>
      <c r="B854" s="35" t="str">
        <f t="shared" si="80"/>
        <v/>
      </c>
      <c r="C854" s="35" t="str">
        <f>IF(基準給与届!B854="","",基準給与届!B854)</f>
        <v/>
      </c>
      <c r="D854" s="35" t="str">
        <f>IF(基準給与届!C854="","",基準給与届!C854)</f>
        <v/>
      </c>
      <c r="E854" s="37" t="str">
        <f>IF(基準給与届!D854="","",基準給与届!D854)</f>
        <v/>
      </c>
      <c r="F854" s="37" t="str">
        <f>IF(基準給与届!E854="","",基準給与届!E854)</f>
        <v/>
      </c>
      <c r="G854" s="35" t="str">
        <f>IF(基準給与届!F854="","",基準給与届!F854)</f>
        <v/>
      </c>
      <c r="H854" s="35" t="str">
        <f>IF(基準給与届!G854="","",基準給与届!G854)</f>
        <v/>
      </c>
      <c r="I854" s="35"/>
      <c r="J854" s="35"/>
      <c r="K854" s="35"/>
      <c r="L854" s="35"/>
      <c r="M854" s="37"/>
      <c r="N854" s="37"/>
      <c r="O854" s="37"/>
      <c r="P854" s="37"/>
      <c r="Q854" s="35" t="str">
        <f t="shared" si="81"/>
        <v>0901</v>
      </c>
      <c r="R854" s="35" t="str">
        <f t="shared" si="82"/>
        <v/>
      </c>
      <c r="S854" s="35" t="str">
        <f>IF(基準給与届!H854="","",基準給与届!H854)</f>
        <v/>
      </c>
      <c r="T854" s="35" t="str">
        <f t="shared" si="83"/>
        <v/>
      </c>
      <c r="U854" s="35" t="str">
        <f t="shared" si="78"/>
        <v/>
      </c>
      <c r="V854" s="35" t="str">
        <f>IFERROR(VLOOKUP(基準給与届データ!S854,【参照】標準報酬月額テーブル!$E$3:$I$33,5,TRUE),"")</f>
        <v/>
      </c>
      <c r="W854" s="35" t="str">
        <f t="shared" si="79"/>
        <v/>
      </c>
      <c r="X854" s="37"/>
      <c r="Y854" s="37"/>
      <c r="Z854" s="37"/>
      <c r="AA854" s="37"/>
      <c r="AB854" s="37"/>
      <c r="AC854" s="37"/>
      <c r="AD854" s="37"/>
    </row>
    <row r="855" spans="1:30" s="38" customFormat="1" x14ac:dyDescent="0.15">
      <c r="A855" s="36" t="s">
        <v>79</v>
      </c>
      <c r="B855" s="35" t="str">
        <f t="shared" si="80"/>
        <v/>
      </c>
      <c r="C855" s="35" t="str">
        <f>IF(基準給与届!B855="","",基準給与届!B855)</f>
        <v/>
      </c>
      <c r="D855" s="35" t="str">
        <f>IF(基準給与届!C855="","",基準給与届!C855)</f>
        <v/>
      </c>
      <c r="E855" s="37" t="str">
        <f>IF(基準給与届!D855="","",基準給与届!D855)</f>
        <v/>
      </c>
      <c r="F855" s="37" t="str">
        <f>IF(基準給与届!E855="","",基準給与届!E855)</f>
        <v/>
      </c>
      <c r="G855" s="35" t="str">
        <f>IF(基準給与届!F855="","",基準給与届!F855)</f>
        <v/>
      </c>
      <c r="H855" s="35" t="str">
        <f>IF(基準給与届!G855="","",基準給与届!G855)</f>
        <v/>
      </c>
      <c r="I855" s="35"/>
      <c r="J855" s="35"/>
      <c r="K855" s="35"/>
      <c r="L855" s="35"/>
      <c r="M855" s="37"/>
      <c r="N855" s="37"/>
      <c r="O855" s="37"/>
      <c r="P855" s="37"/>
      <c r="Q855" s="35" t="str">
        <f t="shared" si="81"/>
        <v>0901</v>
      </c>
      <c r="R855" s="35" t="str">
        <f t="shared" si="82"/>
        <v/>
      </c>
      <c r="S855" s="35" t="str">
        <f>IF(基準給与届!H855="","",基準給与届!H855)</f>
        <v/>
      </c>
      <c r="T855" s="35" t="str">
        <f t="shared" si="83"/>
        <v/>
      </c>
      <c r="U855" s="35" t="str">
        <f t="shared" si="78"/>
        <v/>
      </c>
      <c r="V855" s="35" t="str">
        <f>IFERROR(VLOOKUP(基準給与届データ!S855,【参照】標準報酬月額テーブル!$E$3:$I$33,5,TRUE),"")</f>
        <v/>
      </c>
      <c r="W855" s="35" t="str">
        <f t="shared" si="79"/>
        <v/>
      </c>
      <c r="X855" s="37"/>
      <c r="Y855" s="37"/>
      <c r="Z855" s="37"/>
      <c r="AA855" s="37"/>
      <c r="AB855" s="37"/>
      <c r="AC855" s="37"/>
      <c r="AD855" s="37"/>
    </row>
    <row r="856" spans="1:30" s="38" customFormat="1" x14ac:dyDescent="0.15">
      <c r="A856" s="36" t="s">
        <v>79</v>
      </c>
      <c r="B856" s="35" t="str">
        <f t="shared" si="80"/>
        <v/>
      </c>
      <c r="C856" s="35" t="str">
        <f>IF(基準給与届!B856="","",基準給与届!B856)</f>
        <v/>
      </c>
      <c r="D856" s="35" t="str">
        <f>IF(基準給与届!C856="","",基準給与届!C856)</f>
        <v/>
      </c>
      <c r="E856" s="37" t="str">
        <f>IF(基準給与届!D856="","",基準給与届!D856)</f>
        <v/>
      </c>
      <c r="F856" s="37" t="str">
        <f>IF(基準給与届!E856="","",基準給与届!E856)</f>
        <v/>
      </c>
      <c r="G856" s="35" t="str">
        <f>IF(基準給与届!F856="","",基準給与届!F856)</f>
        <v/>
      </c>
      <c r="H856" s="35" t="str">
        <f>IF(基準給与届!G856="","",基準給与届!G856)</f>
        <v/>
      </c>
      <c r="I856" s="35"/>
      <c r="J856" s="35"/>
      <c r="K856" s="35"/>
      <c r="L856" s="35"/>
      <c r="M856" s="37"/>
      <c r="N856" s="37"/>
      <c r="O856" s="37"/>
      <c r="P856" s="37"/>
      <c r="Q856" s="35" t="str">
        <f t="shared" si="81"/>
        <v>0901</v>
      </c>
      <c r="R856" s="35" t="str">
        <f t="shared" si="82"/>
        <v/>
      </c>
      <c r="S856" s="35" t="str">
        <f>IF(基準給与届!H856="","",基準給与届!H856)</f>
        <v/>
      </c>
      <c r="T856" s="35" t="str">
        <f t="shared" si="83"/>
        <v/>
      </c>
      <c r="U856" s="35" t="str">
        <f t="shared" si="78"/>
        <v/>
      </c>
      <c r="V856" s="35" t="str">
        <f>IFERROR(VLOOKUP(基準給与届データ!S856,【参照】標準報酬月額テーブル!$E$3:$I$33,5,TRUE),"")</f>
        <v/>
      </c>
      <c r="W856" s="35" t="str">
        <f t="shared" si="79"/>
        <v/>
      </c>
      <c r="X856" s="37"/>
      <c r="Y856" s="37"/>
      <c r="Z856" s="37"/>
      <c r="AA856" s="37"/>
      <c r="AB856" s="37"/>
      <c r="AC856" s="37"/>
      <c r="AD856" s="37"/>
    </row>
    <row r="857" spans="1:30" s="38" customFormat="1" x14ac:dyDescent="0.15">
      <c r="A857" s="36" t="s">
        <v>79</v>
      </c>
      <c r="B857" s="35" t="str">
        <f t="shared" si="80"/>
        <v/>
      </c>
      <c r="C857" s="35" t="str">
        <f>IF(基準給与届!B857="","",基準給与届!B857)</f>
        <v/>
      </c>
      <c r="D857" s="35" t="str">
        <f>IF(基準給与届!C857="","",基準給与届!C857)</f>
        <v/>
      </c>
      <c r="E857" s="37" t="str">
        <f>IF(基準給与届!D857="","",基準給与届!D857)</f>
        <v/>
      </c>
      <c r="F857" s="37" t="str">
        <f>IF(基準給与届!E857="","",基準給与届!E857)</f>
        <v/>
      </c>
      <c r="G857" s="35" t="str">
        <f>IF(基準給与届!F857="","",基準給与届!F857)</f>
        <v/>
      </c>
      <c r="H857" s="35" t="str">
        <f>IF(基準給与届!G857="","",基準給与届!G857)</f>
        <v/>
      </c>
      <c r="I857" s="35"/>
      <c r="J857" s="35"/>
      <c r="K857" s="35"/>
      <c r="L857" s="35"/>
      <c r="M857" s="37"/>
      <c r="N857" s="37"/>
      <c r="O857" s="37"/>
      <c r="P857" s="37"/>
      <c r="Q857" s="35" t="str">
        <f t="shared" si="81"/>
        <v>0901</v>
      </c>
      <c r="R857" s="35" t="str">
        <f t="shared" si="82"/>
        <v/>
      </c>
      <c r="S857" s="35" t="str">
        <f>IF(基準給与届!H857="","",基準給与届!H857)</f>
        <v/>
      </c>
      <c r="T857" s="35" t="str">
        <f t="shared" si="83"/>
        <v/>
      </c>
      <c r="U857" s="35" t="str">
        <f t="shared" ref="U857:U920" si="84">IF(S857="","",$U$9)</f>
        <v/>
      </c>
      <c r="V857" s="35" t="str">
        <f>IFERROR(VLOOKUP(基準給与届データ!S857,【参照】標準報酬月額テーブル!$E$3:$I$33,5,TRUE),"")</f>
        <v/>
      </c>
      <c r="W857" s="35" t="str">
        <f t="shared" ref="W857:W920" si="85">IF(C857="","",$W$9)</f>
        <v/>
      </c>
      <c r="X857" s="37"/>
      <c r="Y857" s="37"/>
      <c r="Z857" s="37"/>
      <c r="AA857" s="37"/>
      <c r="AB857" s="37"/>
      <c r="AC857" s="37"/>
      <c r="AD857" s="37"/>
    </row>
    <row r="858" spans="1:30" s="38" customFormat="1" x14ac:dyDescent="0.15">
      <c r="A858" s="36" t="s">
        <v>79</v>
      </c>
      <c r="B858" s="35" t="str">
        <f t="shared" si="80"/>
        <v/>
      </c>
      <c r="C858" s="35" t="str">
        <f>IF(基準給与届!B858="","",基準給与届!B858)</f>
        <v/>
      </c>
      <c r="D858" s="35" t="str">
        <f>IF(基準給与届!C858="","",基準給与届!C858)</f>
        <v/>
      </c>
      <c r="E858" s="37" t="str">
        <f>IF(基準給与届!D858="","",基準給与届!D858)</f>
        <v/>
      </c>
      <c r="F858" s="37" t="str">
        <f>IF(基準給与届!E858="","",基準給与届!E858)</f>
        <v/>
      </c>
      <c r="G858" s="35" t="str">
        <f>IF(基準給与届!F858="","",基準給与届!F858)</f>
        <v/>
      </c>
      <c r="H858" s="35" t="str">
        <f>IF(基準給与届!G858="","",基準給与届!G858)</f>
        <v/>
      </c>
      <c r="I858" s="35"/>
      <c r="J858" s="35"/>
      <c r="K858" s="35"/>
      <c r="L858" s="35"/>
      <c r="M858" s="37"/>
      <c r="N858" s="37"/>
      <c r="O858" s="37"/>
      <c r="P858" s="37"/>
      <c r="Q858" s="35" t="str">
        <f t="shared" si="81"/>
        <v>0901</v>
      </c>
      <c r="R858" s="35" t="str">
        <f t="shared" si="82"/>
        <v/>
      </c>
      <c r="S858" s="35" t="str">
        <f>IF(基準給与届!H858="","",基準給与届!H858)</f>
        <v/>
      </c>
      <c r="T858" s="35" t="str">
        <f t="shared" si="83"/>
        <v/>
      </c>
      <c r="U858" s="35" t="str">
        <f t="shared" si="84"/>
        <v/>
      </c>
      <c r="V858" s="35" t="str">
        <f>IFERROR(VLOOKUP(基準給与届データ!S858,【参照】標準報酬月額テーブル!$E$3:$I$33,5,TRUE),"")</f>
        <v/>
      </c>
      <c r="W858" s="35" t="str">
        <f t="shared" si="85"/>
        <v/>
      </c>
      <c r="X858" s="37"/>
      <c r="Y858" s="37"/>
      <c r="Z858" s="37"/>
      <c r="AA858" s="37"/>
      <c r="AB858" s="37"/>
      <c r="AC858" s="37"/>
      <c r="AD858" s="37"/>
    </row>
    <row r="859" spans="1:30" s="38" customFormat="1" x14ac:dyDescent="0.15">
      <c r="A859" s="36" t="s">
        <v>79</v>
      </c>
      <c r="B859" s="35" t="str">
        <f t="shared" si="80"/>
        <v/>
      </c>
      <c r="C859" s="35" t="str">
        <f>IF(基準給与届!B859="","",基準給与届!B859)</f>
        <v/>
      </c>
      <c r="D859" s="35" t="str">
        <f>IF(基準給与届!C859="","",基準給与届!C859)</f>
        <v/>
      </c>
      <c r="E859" s="37" t="str">
        <f>IF(基準給与届!D859="","",基準給与届!D859)</f>
        <v/>
      </c>
      <c r="F859" s="37" t="str">
        <f>IF(基準給与届!E859="","",基準給与届!E859)</f>
        <v/>
      </c>
      <c r="G859" s="35" t="str">
        <f>IF(基準給与届!F859="","",基準給与届!F859)</f>
        <v/>
      </c>
      <c r="H859" s="35" t="str">
        <f>IF(基準給与届!G859="","",基準給与届!G859)</f>
        <v/>
      </c>
      <c r="I859" s="35"/>
      <c r="J859" s="35"/>
      <c r="K859" s="35"/>
      <c r="L859" s="35"/>
      <c r="M859" s="37"/>
      <c r="N859" s="37"/>
      <c r="O859" s="37"/>
      <c r="P859" s="37"/>
      <c r="Q859" s="35" t="str">
        <f t="shared" si="81"/>
        <v>0901</v>
      </c>
      <c r="R859" s="35" t="str">
        <f t="shared" si="82"/>
        <v/>
      </c>
      <c r="S859" s="35" t="str">
        <f>IF(基準給与届!H859="","",基準給与届!H859)</f>
        <v/>
      </c>
      <c r="T859" s="35" t="str">
        <f t="shared" si="83"/>
        <v/>
      </c>
      <c r="U859" s="35" t="str">
        <f t="shared" si="84"/>
        <v/>
      </c>
      <c r="V859" s="35" t="str">
        <f>IFERROR(VLOOKUP(基準給与届データ!S859,【参照】標準報酬月額テーブル!$E$3:$I$33,5,TRUE),"")</f>
        <v/>
      </c>
      <c r="W859" s="35" t="str">
        <f t="shared" si="85"/>
        <v/>
      </c>
      <c r="X859" s="37"/>
      <c r="Y859" s="37"/>
      <c r="Z859" s="37"/>
      <c r="AA859" s="37"/>
      <c r="AB859" s="37"/>
      <c r="AC859" s="37"/>
      <c r="AD859" s="37"/>
    </row>
    <row r="860" spans="1:30" s="38" customFormat="1" x14ac:dyDescent="0.15">
      <c r="A860" s="36" t="s">
        <v>79</v>
      </c>
      <c r="B860" s="35" t="str">
        <f t="shared" si="80"/>
        <v/>
      </c>
      <c r="C860" s="35" t="str">
        <f>IF(基準給与届!B860="","",基準給与届!B860)</f>
        <v/>
      </c>
      <c r="D860" s="35" t="str">
        <f>IF(基準給与届!C860="","",基準給与届!C860)</f>
        <v/>
      </c>
      <c r="E860" s="37" t="str">
        <f>IF(基準給与届!D860="","",基準給与届!D860)</f>
        <v/>
      </c>
      <c r="F860" s="37" t="str">
        <f>IF(基準給与届!E860="","",基準給与届!E860)</f>
        <v/>
      </c>
      <c r="G860" s="35" t="str">
        <f>IF(基準給与届!F860="","",基準給与届!F860)</f>
        <v/>
      </c>
      <c r="H860" s="35" t="str">
        <f>IF(基準給与届!G860="","",基準給与届!G860)</f>
        <v/>
      </c>
      <c r="I860" s="35"/>
      <c r="J860" s="35"/>
      <c r="K860" s="35"/>
      <c r="L860" s="35"/>
      <c r="M860" s="37"/>
      <c r="N860" s="37"/>
      <c r="O860" s="37"/>
      <c r="P860" s="37"/>
      <c r="Q860" s="35" t="str">
        <f t="shared" si="81"/>
        <v>0901</v>
      </c>
      <c r="R860" s="35" t="str">
        <f t="shared" si="82"/>
        <v/>
      </c>
      <c r="S860" s="35" t="str">
        <f>IF(基準給与届!H860="","",基準給与届!H860)</f>
        <v/>
      </c>
      <c r="T860" s="35" t="str">
        <f t="shared" si="83"/>
        <v/>
      </c>
      <c r="U860" s="35" t="str">
        <f t="shared" si="84"/>
        <v/>
      </c>
      <c r="V860" s="35" t="str">
        <f>IFERROR(VLOOKUP(基準給与届データ!S860,【参照】標準報酬月額テーブル!$E$3:$I$33,5,TRUE),"")</f>
        <v/>
      </c>
      <c r="W860" s="35" t="str">
        <f t="shared" si="85"/>
        <v/>
      </c>
      <c r="X860" s="37"/>
      <c r="Y860" s="37"/>
      <c r="Z860" s="37"/>
      <c r="AA860" s="37"/>
      <c r="AB860" s="37"/>
      <c r="AC860" s="37"/>
      <c r="AD860" s="37"/>
    </row>
    <row r="861" spans="1:30" s="38" customFormat="1" x14ac:dyDescent="0.15">
      <c r="A861" s="36" t="s">
        <v>79</v>
      </c>
      <c r="B861" s="35" t="str">
        <f t="shared" si="80"/>
        <v/>
      </c>
      <c r="C861" s="35" t="str">
        <f>IF(基準給与届!B861="","",基準給与届!B861)</f>
        <v/>
      </c>
      <c r="D861" s="35" t="str">
        <f>IF(基準給与届!C861="","",基準給与届!C861)</f>
        <v/>
      </c>
      <c r="E861" s="37" t="str">
        <f>IF(基準給与届!D861="","",基準給与届!D861)</f>
        <v/>
      </c>
      <c r="F861" s="37" t="str">
        <f>IF(基準給与届!E861="","",基準給与届!E861)</f>
        <v/>
      </c>
      <c r="G861" s="35" t="str">
        <f>IF(基準給与届!F861="","",基準給与届!F861)</f>
        <v/>
      </c>
      <c r="H861" s="35" t="str">
        <f>IF(基準給与届!G861="","",基準給与届!G861)</f>
        <v/>
      </c>
      <c r="I861" s="35"/>
      <c r="J861" s="35"/>
      <c r="K861" s="35"/>
      <c r="L861" s="35"/>
      <c r="M861" s="37"/>
      <c r="N861" s="37"/>
      <c r="O861" s="37"/>
      <c r="P861" s="37"/>
      <c r="Q861" s="35" t="str">
        <f t="shared" si="81"/>
        <v>0901</v>
      </c>
      <c r="R861" s="35" t="str">
        <f t="shared" si="82"/>
        <v/>
      </c>
      <c r="S861" s="35" t="str">
        <f>IF(基準給与届!H861="","",基準給与届!H861)</f>
        <v/>
      </c>
      <c r="T861" s="35" t="str">
        <f t="shared" si="83"/>
        <v/>
      </c>
      <c r="U861" s="35" t="str">
        <f t="shared" si="84"/>
        <v/>
      </c>
      <c r="V861" s="35" t="str">
        <f>IFERROR(VLOOKUP(基準給与届データ!S861,【参照】標準報酬月額テーブル!$E$3:$I$33,5,TRUE),"")</f>
        <v/>
      </c>
      <c r="W861" s="35" t="str">
        <f t="shared" si="85"/>
        <v/>
      </c>
      <c r="X861" s="37"/>
      <c r="Y861" s="37"/>
      <c r="Z861" s="37"/>
      <c r="AA861" s="37"/>
      <c r="AB861" s="37"/>
      <c r="AC861" s="37"/>
      <c r="AD861" s="37"/>
    </row>
    <row r="862" spans="1:30" s="38" customFormat="1" x14ac:dyDescent="0.15">
      <c r="A862" s="36" t="s">
        <v>79</v>
      </c>
      <c r="B862" s="35" t="str">
        <f t="shared" si="80"/>
        <v/>
      </c>
      <c r="C862" s="35" t="str">
        <f>IF(基準給与届!B862="","",基準給与届!B862)</f>
        <v/>
      </c>
      <c r="D862" s="35" t="str">
        <f>IF(基準給与届!C862="","",基準給与届!C862)</f>
        <v/>
      </c>
      <c r="E862" s="37" t="str">
        <f>IF(基準給与届!D862="","",基準給与届!D862)</f>
        <v/>
      </c>
      <c r="F862" s="37" t="str">
        <f>IF(基準給与届!E862="","",基準給与届!E862)</f>
        <v/>
      </c>
      <c r="G862" s="35" t="str">
        <f>IF(基準給与届!F862="","",基準給与届!F862)</f>
        <v/>
      </c>
      <c r="H862" s="35" t="str">
        <f>IF(基準給与届!G862="","",基準給与届!G862)</f>
        <v/>
      </c>
      <c r="I862" s="35"/>
      <c r="J862" s="35"/>
      <c r="K862" s="35"/>
      <c r="L862" s="35"/>
      <c r="M862" s="37"/>
      <c r="N862" s="37"/>
      <c r="O862" s="37"/>
      <c r="P862" s="37"/>
      <c r="Q862" s="35" t="str">
        <f t="shared" si="81"/>
        <v>0901</v>
      </c>
      <c r="R862" s="35" t="str">
        <f t="shared" si="82"/>
        <v/>
      </c>
      <c r="S862" s="35" t="str">
        <f>IF(基準給与届!H862="","",基準給与届!H862)</f>
        <v/>
      </c>
      <c r="T862" s="35" t="str">
        <f t="shared" si="83"/>
        <v/>
      </c>
      <c r="U862" s="35" t="str">
        <f t="shared" si="84"/>
        <v/>
      </c>
      <c r="V862" s="35" t="str">
        <f>IFERROR(VLOOKUP(基準給与届データ!S862,【参照】標準報酬月額テーブル!$E$3:$I$33,5,TRUE),"")</f>
        <v/>
      </c>
      <c r="W862" s="35" t="str">
        <f t="shared" si="85"/>
        <v/>
      </c>
      <c r="X862" s="37"/>
      <c r="Y862" s="37"/>
      <c r="Z862" s="37"/>
      <c r="AA862" s="37"/>
      <c r="AB862" s="37"/>
      <c r="AC862" s="37"/>
      <c r="AD862" s="37"/>
    </row>
    <row r="863" spans="1:30" s="38" customFormat="1" x14ac:dyDescent="0.15">
      <c r="A863" s="36" t="s">
        <v>79</v>
      </c>
      <c r="B863" s="35" t="str">
        <f t="shared" si="80"/>
        <v/>
      </c>
      <c r="C863" s="35" t="str">
        <f>IF(基準給与届!B863="","",基準給与届!B863)</f>
        <v/>
      </c>
      <c r="D863" s="35" t="str">
        <f>IF(基準給与届!C863="","",基準給与届!C863)</f>
        <v/>
      </c>
      <c r="E863" s="37" t="str">
        <f>IF(基準給与届!D863="","",基準給与届!D863)</f>
        <v/>
      </c>
      <c r="F863" s="37" t="str">
        <f>IF(基準給与届!E863="","",基準給与届!E863)</f>
        <v/>
      </c>
      <c r="G863" s="35" t="str">
        <f>IF(基準給与届!F863="","",基準給与届!F863)</f>
        <v/>
      </c>
      <c r="H863" s="35" t="str">
        <f>IF(基準給与届!G863="","",基準給与届!G863)</f>
        <v/>
      </c>
      <c r="I863" s="35"/>
      <c r="J863" s="35"/>
      <c r="K863" s="35"/>
      <c r="L863" s="35"/>
      <c r="M863" s="37"/>
      <c r="N863" s="37"/>
      <c r="O863" s="37"/>
      <c r="P863" s="37"/>
      <c r="Q863" s="35" t="str">
        <f t="shared" si="81"/>
        <v>0901</v>
      </c>
      <c r="R863" s="35" t="str">
        <f t="shared" si="82"/>
        <v/>
      </c>
      <c r="S863" s="35" t="str">
        <f>IF(基準給与届!H863="","",基準給与届!H863)</f>
        <v/>
      </c>
      <c r="T863" s="35" t="str">
        <f t="shared" si="83"/>
        <v/>
      </c>
      <c r="U863" s="35" t="str">
        <f t="shared" si="84"/>
        <v/>
      </c>
      <c r="V863" s="35" t="str">
        <f>IFERROR(VLOOKUP(基準給与届データ!S863,【参照】標準報酬月額テーブル!$E$3:$I$33,5,TRUE),"")</f>
        <v/>
      </c>
      <c r="W863" s="35" t="str">
        <f t="shared" si="85"/>
        <v/>
      </c>
      <c r="X863" s="37"/>
      <c r="Y863" s="37"/>
      <c r="Z863" s="37"/>
      <c r="AA863" s="37"/>
      <c r="AB863" s="37"/>
      <c r="AC863" s="37"/>
      <c r="AD863" s="37"/>
    </row>
    <row r="864" spans="1:30" s="38" customFormat="1" x14ac:dyDescent="0.15">
      <c r="A864" s="36" t="s">
        <v>79</v>
      </c>
      <c r="B864" s="35" t="str">
        <f t="shared" si="80"/>
        <v/>
      </c>
      <c r="C864" s="35" t="str">
        <f>IF(基準給与届!B864="","",基準給与届!B864)</f>
        <v/>
      </c>
      <c r="D864" s="35" t="str">
        <f>IF(基準給与届!C864="","",基準給与届!C864)</f>
        <v/>
      </c>
      <c r="E864" s="37" t="str">
        <f>IF(基準給与届!D864="","",基準給与届!D864)</f>
        <v/>
      </c>
      <c r="F864" s="37" t="str">
        <f>IF(基準給与届!E864="","",基準給与届!E864)</f>
        <v/>
      </c>
      <c r="G864" s="35" t="str">
        <f>IF(基準給与届!F864="","",基準給与届!F864)</f>
        <v/>
      </c>
      <c r="H864" s="35" t="str">
        <f>IF(基準給与届!G864="","",基準給与届!G864)</f>
        <v/>
      </c>
      <c r="I864" s="35"/>
      <c r="J864" s="35"/>
      <c r="K864" s="35"/>
      <c r="L864" s="35"/>
      <c r="M864" s="37"/>
      <c r="N864" s="37"/>
      <c r="O864" s="37"/>
      <c r="P864" s="37"/>
      <c r="Q864" s="35" t="str">
        <f t="shared" si="81"/>
        <v>0901</v>
      </c>
      <c r="R864" s="35" t="str">
        <f t="shared" si="82"/>
        <v/>
      </c>
      <c r="S864" s="35" t="str">
        <f>IF(基準給与届!H864="","",基準給与届!H864)</f>
        <v/>
      </c>
      <c r="T864" s="35" t="str">
        <f t="shared" si="83"/>
        <v/>
      </c>
      <c r="U864" s="35" t="str">
        <f t="shared" si="84"/>
        <v/>
      </c>
      <c r="V864" s="35" t="str">
        <f>IFERROR(VLOOKUP(基準給与届データ!S864,【参照】標準報酬月額テーブル!$E$3:$I$33,5,TRUE),"")</f>
        <v/>
      </c>
      <c r="W864" s="35" t="str">
        <f t="shared" si="85"/>
        <v/>
      </c>
      <c r="X864" s="37"/>
      <c r="Y864" s="37"/>
      <c r="Z864" s="37"/>
      <c r="AA864" s="37"/>
      <c r="AB864" s="37"/>
      <c r="AC864" s="37"/>
      <c r="AD864" s="37"/>
    </row>
    <row r="865" spans="1:30" s="38" customFormat="1" x14ac:dyDescent="0.15">
      <c r="A865" s="36" t="s">
        <v>79</v>
      </c>
      <c r="B865" s="35" t="str">
        <f t="shared" si="80"/>
        <v/>
      </c>
      <c r="C865" s="35" t="str">
        <f>IF(基準給与届!B865="","",基準給与届!B865)</f>
        <v/>
      </c>
      <c r="D865" s="35" t="str">
        <f>IF(基準給与届!C865="","",基準給与届!C865)</f>
        <v/>
      </c>
      <c r="E865" s="37" t="str">
        <f>IF(基準給与届!D865="","",基準給与届!D865)</f>
        <v/>
      </c>
      <c r="F865" s="37" t="str">
        <f>IF(基準給与届!E865="","",基準給与届!E865)</f>
        <v/>
      </c>
      <c r="G865" s="35" t="str">
        <f>IF(基準給与届!F865="","",基準給与届!F865)</f>
        <v/>
      </c>
      <c r="H865" s="35" t="str">
        <f>IF(基準給与届!G865="","",基準給与届!G865)</f>
        <v/>
      </c>
      <c r="I865" s="35"/>
      <c r="J865" s="35"/>
      <c r="K865" s="35"/>
      <c r="L865" s="35"/>
      <c r="M865" s="37"/>
      <c r="N865" s="37"/>
      <c r="O865" s="37"/>
      <c r="P865" s="37"/>
      <c r="Q865" s="35" t="str">
        <f t="shared" si="81"/>
        <v>0901</v>
      </c>
      <c r="R865" s="35" t="str">
        <f t="shared" si="82"/>
        <v/>
      </c>
      <c r="S865" s="35" t="str">
        <f>IF(基準給与届!H865="","",基準給与届!H865)</f>
        <v/>
      </c>
      <c r="T865" s="35" t="str">
        <f t="shared" si="83"/>
        <v/>
      </c>
      <c r="U865" s="35" t="str">
        <f t="shared" si="84"/>
        <v/>
      </c>
      <c r="V865" s="35" t="str">
        <f>IFERROR(VLOOKUP(基準給与届データ!S865,【参照】標準報酬月額テーブル!$E$3:$I$33,5,TRUE),"")</f>
        <v/>
      </c>
      <c r="W865" s="35" t="str">
        <f t="shared" si="85"/>
        <v/>
      </c>
      <c r="X865" s="37"/>
      <c r="Y865" s="37"/>
      <c r="Z865" s="37"/>
      <c r="AA865" s="37"/>
      <c r="AB865" s="37"/>
      <c r="AC865" s="37"/>
      <c r="AD865" s="37"/>
    </row>
    <row r="866" spans="1:30" s="38" customFormat="1" x14ac:dyDescent="0.15">
      <c r="A866" s="36" t="s">
        <v>79</v>
      </c>
      <c r="B866" s="35" t="str">
        <f t="shared" si="80"/>
        <v/>
      </c>
      <c r="C866" s="35" t="str">
        <f>IF(基準給与届!B866="","",基準給与届!B866)</f>
        <v/>
      </c>
      <c r="D866" s="35" t="str">
        <f>IF(基準給与届!C866="","",基準給与届!C866)</f>
        <v/>
      </c>
      <c r="E866" s="37" t="str">
        <f>IF(基準給与届!D866="","",基準給与届!D866)</f>
        <v/>
      </c>
      <c r="F866" s="37" t="str">
        <f>IF(基準給与届!E866="","",基準給与届!E866)</f>
        <v/>
      </c>
      <c r="G866" s="35" t="str">
        <f>IF(基準給与届!F866="","",基準給与届!F866)</f>
        <v/>
      </c>
      <c r="H866" s="35" t="str">
        <f>IF(基準給与届!G866="","",基準給与届!G866)</f>
        <v/>
      </c>
      <c r="I866" s="35"/>
      <c r="J866" s="35"/>
      <c r="K866" s="35"/>
      <c r="L866" s="35"/>
      <c r="M866" s="37"/>
      <c r="N866" s="37"/>
      <c r="O866" s="37"/>
      <c r="P866" s="37"/>
      <c r="Q866" s="35" t="str">
        <f t="shared" si="81"/>
        <v>0901</v>
      </c>
      <c r="R866" s="35" t="str">
        <f t="shared" si="82"/>
        <v/>
      </c>
      <c r="S866" s="35" t="str">
        <f>IF(基準給与届!H866="","",基準給与届!H866)</f>
        <v/>
      </c>
      <c r="T866" s="35" t="str">
        <f t="shared" si="83"/>
        <v/>
      </c>
      <c r="U866" s="35" t="str">
        <f t="shared" si="84"/>
        <v/>
      </c>
      <c r="V866" s="35" t="str">
        <f>IFERROR(VLOOKUP(基準給与届データ!S866,【参照】標準報酬月額テーブル!$E$3:$I$33,5,TRUE),"")</f>
        <v/>
      </c>
      <c r="W866" s="35" t="str">
        <f t="shared" si="85"/>
        <v/>
      </c>
      <c r="X866" s="37"/>
      <c r="Y866" s="37"/>
      <c r="Z866" s="37"/>
      <c r="AA866" s="37"/>
      <c r="AB866" s="37"/>
      <c r="AC866" s="37"/>
      <c r="AD866" s="37"/>
    </row>
    <row r="867" spans="1:30" s="38" customFormat="1" x14ac:dyDescent="0.15">
      <c r="A867" s="36" t="s">
        <v>79</v>
      </c>
      <c r="B867" s="35" t="str">
        <f t="shared" si="80"/>
        <v/>
      </c>
      <c r="C867" s="35" t="str">
        <f>IF(基準給与届!B867="","",基準給与届!B867)</f>
        <v/>
      </c>
      <c r="D867" s="35" t="str">
        <f>IF(基準給与届!C867="","",基準給与届!C867)</f>
        <v/>
      </c>
      <c r="E867" s="37" t="str">
        <f>IF(基準給与届!D867="","",基準給与届!D867)</f>
        <v/>
      </c>
      <c r="F867" s="37" t="str">
        <f>IF(基準給与届!E867="","",基準給与届!E867)</f>
        <v/>
      </c>
      <c r="G867" s="35" t="str">
        <f>IF(基準給与届!F867="","",基準給与届!F867)</f>
        <v/>
      </c>
      <c r="H867" s="35" t="str">
        <f>IF(基準給与届!G867="","",基準給与届!G867)</f>
        <v/>
      </c>
      <c r="I867" s="35"/>
      <c r="J867" s="35"/>
      <c r="K867" s="35"/>
      <c r="L867" s="35"/>
      <c r="M867" s="37"/>
      <c r="N867" s="37"/>
      <c r="O867" s="37"/>
      <c r="P867" s="37"/>
      <c r="Q867" s="35" t="str">
        <f t="shared" si="81"/>
        <v>0901</v>
      </c>
      <c r="R867" s="35" t="str">
        <f t="shared" si="82"/>
        <v/>
      </c>
      <c r="S867" s="35" t="str">
        <f>IF(基準給与届!H867="","",基準給与届!H867)</f>
        <v/>
      </c>
      <c r="T867" s="35" t="str">
        <f t="shared" si="83"/>
        <v/>
      </c>
      <c r="U867" s="35" t="str">
        <f t="shared" si="84"/>
        <v/>
      </c>
      <c r="V867" s="35" t="str">
        <f>IFERROR(VLOOKUP(基準給与届データ!S867,【参照】標準報酬月額テーブル!$E$3:$I$33,5,TRUE),"")</f>
        <v/>
      </c>
      <c r="W867" s="35" t="str">
        <f t="shared" si="85"/>
        <v/>
      </c>
      <c r="X867" s="37"/>
      <c r="Y867" s="37"/>
      <c r="Z867" s="37"/>
      <c r="AA867" s="37"/>
      <c r="AB867" s="37"/>
      <c r="AC867" s="37"/>
      <c r="AD867" s="37"/>
    </row>
    <row r="868" spans="1:30" s="38" customFormat="1" x14ac:dyDescent="0.15">
      <c r="A868" s="36" t="s">
        <v>79</v>
      </c>
      <c r="B868" s="35" t="str">
        <f t="shared" si="80"/>
        <v/>
      </c>
      <c r="C868" s="35" t="str">
        <f>IF(基準給与届!B868="","",基準給与届!B868)</f>
        <v/>
      </c>
      <c r="D868" s="35" t="str">
        <f>IF(基準給与届!C868="","",基準給与届!C868)</f>
        <v/>
      </c>
      <c r="E868" s="37" t="str">
        <f>IF(基準給与届!D868="","",基準給与届!D868)</f>
        <v/>
      </c>
      <c r="F868" s="37" t="str">
        <f>IF(基準給与届!E868="","",基準給与届!E868)</f>
        <v/>
      </c>
      <c r="G868" s="35" t="str">
        <f>IF(基準給与届!F868="","",基準給与届!F868)</f>
        <v/>
      </c>
      <c r="H868" s="35" t="str">
        <f>IF(基準給与届!G868="","",基準給与届!G868)</f>
        <v/>
      </c>
      <c r="I868" s="35"/>
      <c r="J868" s="35"/>
      <c r="K868" s="35"/>
      <c r="L868" s="35"/>
      <c r="M868" s="37"/>
      <c r="N868" s="37"/>
      <c r="O868" s="37"/>
      <c r="P868" s="37"/>
      <c r="Q868" s="35" t="str">
        <f t="shared" si="81"/>
        <v>0901</v>
      </c>
      <c r="R868" s="35" t="str">
        <f t="shared" si="82"/>
        <v/>
      </c>
      <c r="S868" s="35" t="str">
        <f>IF(基準給与届!H868="","",基準給与届!H868)</f>
        <v/>
      </c>
      <c r="T868" s="35" t="str">
        <f t="shared" si="83"/>
        <v/>
      </c>
      <c r="U868" s="35" t="str">
        <f t="shared" si="84"/>
        <v/>
      </c>
      <c r="V868" s="35" t="str">
        <f>IFERROR(VLOOKUP(基準給与届データ!S868,【参照】標準報酬月額テーブル!$E$3:$I$33,5,TRUE),"")</f>
        <v/>
      </c>
      <c r="W868" s="35" t="str">
        <f t="shared" si="85"/>
        <v/>
      </c>
      <c r="X868" s="37"/>
      <c r="Y868" s="37"/>
      <c r="Z868" s="37"/>
      <c r="AA868" s="37"/>
      <c r="AB868" s="37"/>
      <c r="AC868" s="37"/>
      <c r="AD868" s="37"/>
    </row>
    <row r="869" spans="1:30" s="38" customFormat="1" x14ac:dyDescent="0.15">
      <c r="A869" s="36" t="s">
        <v>79</v>
      </c>
      <c r="B869" s="35" t="str">
        <f t="shared" si="80"/>
        <v/>
      </c>
      <c r="C869" s="35" t="str">
        <f>IF(基準給与届!B869="","",基準給与届!B869)</f>
        <v/>
      </c>
      <c r="D869" s="35" t="str">
        <f>IF(基準給与届!C869="","",基準給与届!C869)</f>
        <v/>
      </c>
      <c r="E869" s="37" t="str">
        <f>IF(基準給与届!D869="","",基準給与届!D869)</f>
        <v/>
      </c>
      <c r="F869" s="37" t="str">
        <f>IF(基準給与届!E869="","",基準給与届!E869)</f>
        <v/>
      </c>
      <c r="G869" s="35" t="str">
        <f>IF(基準給与届!F869="","",基準給与届!F869)</f>
        <v/>
      </c>
      <c r="H869" s="35" t="str">
        <f>IF(基準給与届!G869="","",基準給与届!G869)</f>
        <v/>
      </c>
      <c r="I869" s="35"/>
      <c r="J869" s="35"/>
      <c r="K869" s="35"/>
      <c r="L869" s="35"/>
      <c r="M869" s="37"/>
      <c r="N869" s="37"/>
      <c r="O869" s="37"/>
      <c r="P869" s="37"/>
      <c r="Q869" s="35" t="str">
        <f t="shared" si="81"/>
        <v>0901</v>
      </c>
      <c r="R869" s="35" t="str">
        <f t="shared" si="82"/>
        <v/>
      </c>
      <c r="S869" s="35" t="str">
        <f>IF(基準給与届!H869="","",基準給与届!H869)</f>
        <v/>
      </c>
      <c r="T869" s="35" t="str">
        <f t="shared" si="83"/>
        <v/>
      </c>
      <c r="U869" s="35" t="str">
        <f t="shared" si="84"/>
        <v/>
      </c>
      <c r="V869" s="35" t="str">
        <f>IFERROR(VLOOKUP(基準給与届データ!S869,【参照】標準報酬月額テーブル!$E$3:$I$33,5,TRUE),"")</f>
        <v/>
      </c>
      <c r="W869" s="35" t="str">
        <f t="shared" si="85"/>
        <v/>
      </c>
      <c r="X869" s="37"/>
      <c r="Y869" s="37"/>
      <c r="Z869" s="37"/>
      <c r="AA869" s="37"/>
      <c r="AB869" s="37"/>
      <c r="AC869" s="37"/>
      <c r="AD869" s="37"/>
    </row>
    <row r="870" spans="1:30" s="38" customFormat="1" x14ac:dyDescent="0.15">
      <c r="A870" s="36" t="s">
        <v>79</v>
      </c>
      <c r="B870" s="35" t="str">
        <f t="shared" si="80"/>
        <v/>
      </c>
      <c r="C870" s="35" t="str">
        <f>IF(基準給与届!B870="","",基準給与届!B870)</f>
        <v/>
      </c>
      <c r="D870" s="35" t="str">
        <f>IF(基準給与届!C870="","",基準給与届!C870)</f>
        <v/>
      </c>
      <c r="E870" s="37" t="str">
        <f>IF(基準給与届!D870="","",基準給与届!D870)</f>
        <v/>
      </c>
      <c r="F870" s="37" t="str">
        <f>IF(基準給与届!E870="","",基準給与届!E870)</f>
        <v/>
      </c>
      <c r="G870" s="35" t="str">
        <f>IF(基準給与届!F870="","",基準給与届!F870)</f>
        <v/>
      </c>
      <c r="H870" s="35" t="str">
        <f>IF(基準給与届!G870="","",基準給与届!G870)</f>
        <v/>
      </c>
      <c r="I870" s="35"/>
      <c r="J870" s="35"/>
      <c r="K870" s="35"/>
      <c r="L870" s="35"/>
      <c r="M870" s="37"/>
      <c r="N870" s="37"/>
      <c r="O870" s="37"/>
      <c r="P870" s="37"/>
      <c r="Q870" s="35" t="str">
        <f t="shared" si="81"/>
        <v>0901</v>
      </c>
      <c r="R870" s="35" t="str">
        <f t="shared" si="82"/>
        <v/>
      </c>
      <c r="S870" s="35" t="str">
        <f>IF(基準給与届!H870="","",基準給与届!H870)</f>
        <v/>
      </c>
      <c r="T870" s="35" t="str">
        <f t="shared" si="83"/>
        <v/>
      </c>
      <c r="U870" s="35" t="str">
        <f t="shared" si="84"/>
        <v/>
      </c>
      <c r="V870" s="35" t="str">
        <f>IFERROR(VLOOKUP(基準給与届データ!S870,【参照】標準報酬月額テーブル!$E$3:$I$33,5,TRUE),"")</f>
        <v/>
      </c>
      <c r="W870" s="35" t="str">
        <f t="shared" si="85"/>
        <v/>
      </c>
      <c r="X870" s="37"/>
      <c r="Y870" s="37"/>
      <c r="Z870" s="37"/>
      <c r="AA870" s="37"/>
      <c r="AB870" s="37"/>
      <c r="AC870" s="37"/>
      <c r="AD870" s="37"/>
    </row>
    <row r="871" spans="1:30" s="38" customFormat="1" x14ac:dyDescent="0.15">
      <c r="A871" s="36" t="s">
        <v>79</v>
      </c>
      <c r="B871" s="35" t="str">
        <f t="shared" si="80"/>
        <v/>
      </c>
      <c r="C871" s="35" t="str">
        <f>IF(基準給与届!B871="","",基準給与届!B871)</f>
        <v/>
      </c>
      <c r="D871" s="35" t="str">
        <f>IF(基準給与届!C871="","",基準給与届!C871)</f>
        <v/>
      </c>
      <c r="E871" s="37" t="str">
        <f>IF(基準給与届!D871="","",基準給与届!D871)</f>
        <v/>
      </c>
      <c r="F871" s="37" t="str">
        <f>IF(基準給与届!E871="","",基準給与届!E871)</f>
        <v/>
      </c>
      <c r="G871" s="35" t="str">
        <f>IF(基準給与届!F871="","",基準給与届!F871)</f>
        <v/>
      </c>
      <c r="H871" s="35" t="str">
        <f>IF(基準給与届!G871="","",基準給与届!G871)</f>
        <v/>
      </c>
      <c r="I871" s="35"/>
      <c r="J871" s="35"/>
      <c r="K871" s="35"/>
      <c r="L871" s="35"/>
      <c r="M871" s="37"/>
      <c r="N871" s="37"/>
      <c r="O871" s="37"/>
      <c r="P871" s="37"/>
      <c r="Q871" s="35" t="str">
        <f t="shared" si="81"/>
        <v>0901</v>
      </c>
      <c r="R871" s="35" t="str">
        <f t="shared" si="82"/>
        <v/>
      </c>
      <c r="S871" s="35" t="str">
        <f>IF(基準給与届!H871="","",基準給与届!H871)</f>
        <v/>
      </c>
      <c r="T871" s="35" t="str">
        <f t="shared" si="83"/>
        <v/>
      </c>
      <c r="U871" s="35" t="str">
        <f t="shared" si="84"/>
        <v/>
      </c>
      <c r="V871" s="35" t="str">
        <f>IFERROR(VLOOKUP(基準給与届データ!S871,【参照】標準報酬月額テーブル!$E$3:$I$33,5,TRUE),"")</f>
        <v/>
      </c>
      <c r="W871" s="35" t="str">
        <f t="shared" si="85"/>
        <v/>
      </c>
      <c r="X871" s="37"/>
      <c r="Y871" s="37"/>
      <c r="Z871" s="37"/>
      <c r="AA871" s="37"/>
      <c r="AB871" s="37"/>
      <c r="AC871" s="37"/>
      <c r="AD871" s="37"/>
    </row>
    <row r="872" spans="1:30" s="38" customFormat="1" x14ac:dyDescent="0.15">
      <c r="A872" s="36" t="s">
        <v>79</v>
      </c>
      <c r="B872" s="35" t="str">
        <f t="shared" si="80"/>
        <v/>
      </c>
      <c r="C872" s="35" t="str">
        <f>IF(基準給与届!B872="","",基準給与届!B872)</f>
        <v/>
      </c>
      <c r="D872" s="35" t="str">
        <f>IF(基準給与届!C872="","",基準給与届!C872)</f>
        <v/>
      </c>
      <c r="E872" s="37" t="str">
        <f>IF(基準給与届!D872="","",基準給与届!D872)</f>
        <v/>
      </c>
      <c r="F872" s="37" t="str">
        <f>IF(基準給与届!E872="","",基準給与届!E872)</f>
        <v/>
      </c>
      <c r="G872" s="35" t="str">
        <f>IF(基準給与届!F872="","",基準給与届!F872)</f>
        <v/>
      </c>
      <c r="H872" s="35" t="str">
        <f>IF(基準給与届!G872="","",基準給与届!G872)</f>
        <v/>
      </c>
      <c r="I872" s="35"/>
      <c r="J872" s="35"/>
      <c r="K872" s="35"/>
      <c r="L872" s="35"/>
      <c r="M872" s="37"/>
      <c r="N872" s="37"/>
      <c r="O872" s="37"/>
      <c r="P872" s="37"/>
      <c r="Q872" s="35" t="str">
        <f t="shared" si="81"/>
        <v>0901</v>
      </c>
      <c r="R872" s="35" t="str">
        <f t="shared" si="82"/>
        <v/>
      </c>
      <c r="S872" s="35" t="str">
        <f>IF(基準給与届!H872="","",基準給与届!H872)</f>
        <v/>
      </c>
      <c r="T872" s="35" t="str">
        <f t="shared" si="83"/>
        <v/>
      </c>
      <c r="U872" s="35" t="str">
        <f t="shared" si="84"/>
        <v/>
      </c>
      <c r="V872" s="35" t="str">
        <f>IFERROR(VLOOKUP(基準給与届データ!S872,【参照】標準報酬月額テーブル!$E$3:$I$33,5,TRUE),"")</f>
        <v/>
      </c>
      <c r="W872" s="35" t="str">
        <f t="shared" si="85"/>
        <v/>
      </c>
      <c r="X872" s="37"/>
      <c r="Y872" s="37"/>
      <c r="Z872" s="37"/>
      <c r="AA872" s="37"/>
      <c r="AB872" s="37"/>
      <c r="AC872" s="37"/>
      <c r="AD872" s="37"/>
    </row>
    <row r="873" spans="1:30" s="38" customFormat="1" x14ac:dyDescent="0.15">
      <c r="A873" s="36" t="s">
        <v>79</v>
      </c>
      <c r="B873" s="35" t="str">
        <f t="shared" si="80"/>
        <v/>
      </c>
      <c r="C873" s="35" t="str">
        <f>IF(基準給与届!B873="","",基準給与届!B873)</f>
        <v/>
      </c>
      <c r="D873" s="35" t="str">
        <f>IF(基準給与届!C873="","",基準給与届!C873)</f>
        <v/>
      </c>
      <c r="E873" s="37" t="str">
        <f>IF(基準給与届!D873="","",基準給与届!D873)</f>
        <v/>
      </c>
      <c r="F873" s="37" t="str">
        <f>IF(基準給与届!E873="","",基準給与届!E873)</f>
        <v/>
      </c>
      <c r="G873" s="35" t="str">
        <f>IF(基準給与届!F873="","",基準給与届!F873)</f>
        <v/>
      </c>
      <c r="H873" s="35" t="str">
        <f>IF(基準給与届!G873="","",基準給与届!G873)</f>
        <v/>
      </c>
      <c r="I873" s="35"/>
      <c r="J873" s="35"/>
      <c r="K873" s="35"/>
      <c r="L873" s="35"/>
      <c r="M873" s="37"/>
      <c r="N873" s="37"/>
      <c r="O873" s="37"/>
      <c r="P873" s="37"/>
      <c r="Q873" s="35" t="str">
        <f t="shared" si="81"/>
        <v>0901</v>
      </c>
      <c r="R873" s="35" t="str">
        <f t="shared" si="82"/>
        <v/>
      </c>
      <c r="S873" s="35" t="str">
        <f>IF(基準給与届!H873="","",基準給与届!H873)</f>
        <v/>
      </c>
      <c r="T873" s="35" t="str">
        <f t="shared" si="83"/>
        <v/>
      </c>
      <c r="U873" s="35" t="str">
        <f t="shared" si="84"/>
        <v/>
      </c>
      <c r="V873" s="35" t="str">
        <f>IFERROR(VLOOKUP(基準給与届データ!S873,【参照】標準報酬月額テーブル!$E$3:$I$33,5,TRUE),"")</f>
        <v/>
      </c>
      <c r="W873" s="35" t="str">
        <f t="shared" si="85"/>
        <v/>
      </c>
      <c r="X873" s="37"/>
      <c r="Y873" s="37"/>
      <c r="Z873" s="37"/>
      <c r="AA873" s="37"/>
      <c r="AB873" s="37"/>
      <c r="AC873" s="37"/>
      <c r="AD873" s="37"/>
    </row>
    <row r="874" spans="1:30" s="38" customFormat="1" x14ac:dyDescent="0.15">
      <c r="A874" s="36" t="s">
        <v>79</v>
      </c>
      <c r="B874" s="35" t="str">
        <f t="shared" si="80"/>
        <v/>
      </c>
      <c r="C874" s="35" t="str">
        <f>IF(基準給与届!B874="","",基準給与届!B874)</f>
        <v/>
      </c>
      <c r="D874" s="35" t="str">
        <f>IF(基準給与届!C874="","",基準給与届!C874)</f>
        <v/>
      </c>
      <c r="E874" s="37" t="str">
        <f>IF(基準給与届!D874="","",基準給与届!D874)</f>
        <v/>
      </c>
      <c r="F874" s="37" t="str">
        <f>IF(基準給与届!E874="","",基準給与届!E874)</f>
        <v/>
      </c>
      <c r="G874" s="35" t="str">
        <f>IF(基準給与届!F874="","",基準給与届!F874)</f>
        <v/>
      </c>
      <c r="H874" s="35" t="str">
        <f>IF(基準給与届!G874="","",基準給与届!G874)</f>
        <v/>
      </c>
      <c r="I874" s="35"/>
      <c r="J874" s="35"/>
      <c r="K874" s="35"/>
      <c r="L874" s="35"/>
      <c r="M874" s="37"/>
      <c r="N874" s="37"/>
      <c r="O874" s="37"/>
      <c r="P874" s="37"/>
      <c r="Q874" s="35" t="str">
        <f t="shared" si="81"/>
        <v>0901</v>
      </c>
      <c r="R874" s="35" t="str">
        <f t="shared" si="82"/>
        <v/>
      </c>
      <c r="S874" s="35" t="str">
        <f>IF(基準給与届!H874="","",基準給与届!H874)</f>
        <v/>
      </c>
      <c r="T874" s="35" t="str">
        <f t="shared" si="83"/>
        <v/>
      </c>
      <c r="U874" s="35" t="str">
        <f t="shared" si="84"/>
        <v/>
      </c>
      <c r="V874" s="35" t="str">
        <f>IFERROR(VLOOKUP(基準給与届データ!S874,【参照】標準報酬月額テーブル!$E$3:$I$33,5,TRUE),"")</f>
        <v/>
      </c>
      <c r="W874" s="35" t="str">
        <f t="shared" si="85"/>
        <v/>
      </c>
      <c r="X874" s="37"/>
      <c r="Y874" s="37"/>
      <c r="Z874" s="37"/>
      <c r="AA874" s="37"/>
      <c r="AB874" s="37"/>
      <c r="AC874" s="37"/>
      <c r="AD874" s="37"/>
    </row>
    <row r="875" spans="1:30" s="38" customFormat="1" x14ac:dyDescent="0.15">
      <c r="A875" s="36" t="s">
        <v>79</v>
      </c>
      <c r="B875" s="35" t="str">
        <f t="shared" si="80"/>
        <v/>
      </c>
      <c r="C875" s="35" t="str">
        <f>IF(基準給与届!B875="","",基準給与届!B875)</f>
        <v/>
      </c>
      <c r="D875" s="35" t="str">
        <f>IF(基準給与届!C875="","",基準給与届!C875)</f>
        <v/>
      </c>
      <c r="E875" s="37" t="str">
        <f>IF(基準給与届!D875="","",基準給与届!D875)</f>
        <v/>
      </c>
      <c r="F875" s="37" t="str">
        <f>IF(基準給与届!E875="","",基準給与届!E875)</f>
        <v/>
      </c>
      <c r="G875" s="35" t="str">
        <f>IF(基準給与届!F875="","",基準給与届!F875)</f>
        <v/>
      </c>
      <c r="H875" s="35" t="str">
        <f>IF(基準給与届!G875="","",基準給与届!G875)</f>
        <v/>
      </c>
      <c r="I875" s="35"/>
      <c r="J875" s="35"/>
      <c r="K875" s="35"/>
      <c r="L875" s="35"/>
      <c r="M875" s="37"/>
      <c r="N875" s="37"/>
      <c r="O875" s="37"/>
      <c r="P875" s="37"/>
      <c r="Q875" s="35" t="str">
        <f t="shared" si="81"/>
        <v>0901</v>
      </c>
      <c r="R875" s="35" t="str">
        <f t="shared" si="82"/>
        <v/>
      </c>
      <c r="S875" s="35" t="str">
        <f>IF(基準給与届!H875="","",基準給与届!H875)</f>
        <v/>
      </c>
      <c r="T875" s="35" t="str">
        <f t="shared" si="83"/>
        <v/>
      </c>
      <c r="U875" s="35" t="str">
        <f t="shared" si="84"/>
        <v/>
      </c>
      <c r="V875" s="35" t="str">
        <f>IFERROR(VLOOKUP(基準給与届データ!S875,【参照】標準報酬月額テーブル!$E$3:$I$33,5,TRUE),"")</f>
        <v/>
      </c>
      <c r="W875" s="35" t="str">
        <f t="shared" si="85"/>
        <v/>
      </c>
      <c r="X875" s="37"/>
      <c r="Y875" s="37"/>
      <c r="Z875" s="37"/>
      <c r="AA875" s="37"/>
      <c r="AB875" s="37"/>
      <c r="AC875" s="37"/>
      <c r="AD875" s="37"/>
    </row>
    <row r="876" spans="1:30" s="38" customFormat="1" x14ac:dyDescent="0.15">
      <c r="A876" s="36" t="s">
        <v>79</v>
      </c>
      <c r="B876" s="35" t="str">
        <f t="shared" si="80"/>
        <v/>
      </c>
      <c r="C876" s="35" t="str">
        <f>IF(基準給与届!B876="","",基準給与届!B876)</f>
        <v/>
      </c>
      <c r="D876" s="35" t="str">
        <f>IF(基準給与届!C876="","",基準給与届!C876)</f>
        <v/>
      </c>
      <c r="E876" s="37" t="str">
        <f>IF(基準給与届!D876="","",基準給与届!D876)</f>
        <v/>
      </c>
      <c r="F876" s="37" t="str">
        <f>IF(基準給与届!E876="","",基準給与届!E876)</f>
        <v/>
      </c>
      <c r="G876" s="35" t="str">
        <f>IF(基準給与届!F876="","",基準給与届!F876)</f>
        <v/>
      </c>
      <c r="H876" s="35" t="str">
        <f>IF(基準給与届!G876="","",基準給与届!G876)</f>
        <v/>
      </c>
      <c r="I876" s="35"/>
      <c r="J876" s="35"/>
      <c r="K876" s="35"/>
      <c r="L876" s="35"/>
      <c r="M876" s="37"/>
      <c r="N876" s="37"/>
      <c r="O876" s="37"/>
      <c r="P876" s="37"/>
      <c r="Q876" s="35" t="str">
        <f t="shared" si="81"/>
        <v>0901</v>
      </c>
      <c r="R876" s="35" t="str">
        <f t="shared" si="82"/>
        <v/>
      </c>
      <c r="S876" s="35" t="str">
        <f>IF(基準給与届!H876="","",基準給与届!H876)</f>
        <v/>
      </c>
      <c r="T876" s="35" t="str">
        <f t="shared" si="83"/>
        <v/>
      </c>
      <c r="U876" s="35" t="str">
        <f t="shared" si="84"/>
        <v/>
      </c>
      <c r="V876" s="35" t="str">
        <f>IFERROR(VLOOKUP(基準給与届データ!S876,【参照】標準報酬月額テーブル!$E$3:$I$33,5,TRUE),"")</f>
        <v/>
      </c>
      <c r="W876" s="35" t="str">
        <f t="shared" si="85"/>
        <v/>
      </c>
      <c r="X876" s="37"/>
      <c r="Y876" s="37"/>
      <c r="Z876" s="37"/>
      <c r="AA876" s="37"/>
      <c r="AB876" s="37"/>
      <c r="AC876" s="37"/>
      <c r="AD876" s="37"/>
    </row>
    <row r="877" spans="1:30" s="38" customFormat="1" x14ac:dyDescent="0.15">
      <c r="A877" s="36" t="s">
        <v>79</v>
      </c>
      <c r="B877" s="35" t="str">
        <f t="shared" si="80"/>
        <v/>
      </c>
      <c r="C877" s="35" t="str">
        <f>IF(基準給与届!B877="","",基準給与届!B877)</f>
        <v/>
      </c>
      <c r="D877" s="35" t="str">
        <f>IF(基準給与届!C877="","",基準給与届!C877)</f>
        <v/>
      </c>
      <c r="E877" s="37" t="str">
        <f>IF(基準給与届!D877="","",基準給与届!D877)</f>
        <v/>
      </c>
      <c r="F877" s="37" t="str">
        <f>IF(基準給与届!E877="","",基準給与届!E877)</f>
        <v/>
      </c>
      <c r="G877" s="35" t="str">
        <f>IF(基準給与届!F877="","",基準給与届!F877)</f>
        <v/>
      </c>
      <c r="H877" s="35" t="str">
        <f>IF(基準給与届!G877="","",基準給与届!G877)</f>
        <v/>
      </c>
      <c r="I877" s="35"/>
      <c r="J877" s="35"/>
      <c r="K877" s="35"/>
      <c r="L877" s="35"/>
      <c r="M877" s="37"/>
      <c r="N877" s="37"/>
      <c r="O877" s="37"/>
      <c r="P877" s="37"/>
      <c r="Q877" s="35" t="str">
        <f t="shared" si="81"/>
        <v>0901</v>
      </c>
      <c r="R877" s="35" t="str">
        <f t="shared" si="82"/>
        <v/>
      </c>
      <c r="S877" s="35" t="str">
        <f>IF(基準給与届!H877="","",基準給与届!H877)</f>
        <v/>
      </c>
      <c r="T877" s="35" t="str">
        <f t="shared" si="83"/>
        <v/>
      </c>
      <c r="U877" s="35" t="str">
        <f t="shared" si="84"/>
        <v/>
      </c>
      <c r="V877" s="35" t="str">
        <f>IFERROR(VLOOKUP(基準給与届データ!S877,【参照】標準報酬月額テーブル!$E$3:$I$33,5,TRUE),"")</f>
        <v/>
      </c>
      <c r="W877" s="35" t="str">
        <f t="shared" si="85"/>
        <v/>
      </c>
      <c r="X877" s="37"/>
      <c r="Y877" s="37"/>
      <c r="Z877" s="37"/>
      <c r="AA877" s="37"/>
      <c r="AB877" s="37"/>
      <c r="AC877" s="37"/>
      <c r="AD877" s="37"/>
    </row>
    <row r="878" spans="1:30" s="38" customFormat="1" x14ac:dyDescent="0.15">
      <c r="A878" s="36" t="s">
        <v>79</v>
      </c>
      <c r="B878" s="35" t="str">
        <f t="shared" si="80"/>
        <v/>
      </c>
      <c r="C878" s="35" t="str">
        <f>IF(基準給与届!B878="","",基準給与届!B878)</f>
        <v/>
      </c>
      <c r="D878" s="35" t="str">
        <f>IF(基準給与届!C878="","",基準給与届!C878)</f>
        <v/>
      </c>
      <c r="E878" s="37" t="str">
        <f>IF(基準給与届!D878="","",基準給与届!D878)</f>
        <v/>
      </c>
      <c r="F878" s="37" t="str">
        <f>IF(基準給与届!E878="","",基準給与届!E878)</f>
        <v/>
      </c>
      <c r="G878" s="35" t="str">
        <f>IF(基準給与届!F878="","",基準給与届!F878)</f>
        <v/>
      </c>
      <c r="H878" s="35" t="str">
        <f>IF(基準給与届!G878="","",基準給与届!G878)</f>
        <v/>
      </c>
      <c r="I878" s="35"/>
      <c r="J878" s="35"/>
      <c r="K878" s="35"/>
      <c r="L878" s="35"/>
      <c r="M878" s="37"/>
      <c r="N878" s="37"/>
      <c r="O878" s="37"/>
      <c r="P878" s="37"/>
      <c r="Q878" s="35" t="str">
        <f t="shared" si="81"/>
        <v>0901</v>
      </c>
      <c r="R878" s="35" t="str">
        <f t="shared" si="82"/>
        <v/>
      </c>
      <c r="S878" s="35" t="str">
        <f>IF(基準給与届!H878="","",基準給与届!H878)</f>
        <v/>
      </c>
      <c r="T878" s="35" t="str">
        <f t="shared" si="83"/>
        <v/>
      </c>
      <c r="U878" s="35" t="str">
        <f t="shared" si="84"/>
        <v/>
      </c>
      <c r="V878" s="35" t="str">
        <f>IFERROR(VLOOKUP(基準給与届データ!S878,【参照】標準報酬月額テーブル!$E$3:$I$33,5,TRUE),"")</f>
        <v/>
      </c>
      <c r="W878" s="35" t="str">
        <f t="shared" si="85"/>
        <v/>
      </c>
      <c r="X878" s="37"/>
      <c r="Y878" s="37"/>
      <c r="Z878" s="37"/>
      <c r="AA878" s="37"/>
      <c r="AB878" s="37"/>
      <c r="AC878" s="37"/>
      <c r="AD878" s="37"/>
    </row>
    <row r="879" spans="1:30" s="38" customFormat="1" x14ac:dyDescent="0.15">
      <c r="A879" s="36" t="s">
        <v>79</v>
      </c>
      <c r="B879" s="35" t="str">
        <f t="shared" si="80"/>
        <v/>
      </c>
      <c r="C879" s="35" t="str">
        <f>IF(基準給与届!B879="","",基準給与届!B879)</f>
        <v/>
      </c>
      <c r="D879" s="35" t="str">
        <f>IF(基準給与届!C879="","",基準給与届!C879)</f>
        <v/>
      </c>
      <c r="E879" s="37" t="str">
        <f>IF(基準給与届!D879="","",基準給与届!D879)</f>
        <v/>
      </c>
      <c r="F879" s="37" t="str">
        <f>IF(基準給与届!E879="","",基準給与届!E879)</f>
        <v/>
      </c>
      <c r="G879" s="35" t="str">
        <f>IF(基準給与届!F879="","",基準給与届!F879)</f>
        <v/>
      </c>
      <c r="H879" s="35" t="str">
        <f>IF(基準給与届!G879="","",基準給与届!G879)</f>
        <v/>
      </c>
      <c r="I879" s="35"/>
      <c r="J879" s="35"/>
      <c r="K879" s="35"/>
      <c r="L879" s="35"/>
      <c r="M879" s="37"/>
      <c r="N879" s="37"/>
      <c r="O879" s="37"/>
      <c r="P879" s="37"/>
      <c r="Q879" s="35" t="str">
        <f t="shared" si="81"/>
        <v>0901</v>
      </c>
      <c r="R879" s="35" t="str">
        <f t="shared" si="82"/>
        <v/>
      </c>
      <c r="S879" s="35" t="str">
        <f>IF(基準給与届!H879="","",基準給与届!H879)</f>
        <v/>
      </c>
      <c r="T879" s="35" t="str">
        <f t="shared" si="83"/>
        <v/>
      </c>
      <c r="U879" s="35" t="str">
        <f t="shared" si="84"/>
        <v/>
      </c>
      <c r="V879" s="35" t="str">
        <f>IFERROR(VLOOKUP(基準給与届データ!S879,【参照】標準報酬月額テーブル!$E$3:$I$33,5,TRUE),"")</f>
        <v/>
      </c>
      <c r="W879" s="35" t="str">
        <f t="shared" si="85"/>
        <v/>
      </c>
      <c r="X879" s="37"/>
      <c r="Y879" s="37"/>
      <c r="Z879" s="37"/>
      <c r="AA879" s="37"/>
      <c r="AB879" s="37"/>
      <c r="AC879" s="37"/>
      <c r="AD879" s="37"/>
    </row>
    <row r="880" spans="1:30" s="38" customFormat="1" x14ac:dyDescent="0.15">
      <c r="A880" s="36" t="s">
        <v>79</v>
      </c>
      <c r="B880" s="35" t="str">
        <f t="shared" si="80"/>
        <v/>
      </c>
      <c r="C880" s="35" t="str">
        <f>IF(基準給与届!B880="","",基準給与届!B880)</f>
        <v/>
      </c>
      <c r="D880" s="35" t="str">
        <f>IF(基準給与届!C880="","",基準給与届!C880)</f>
        <v/>
      </c>
      <c r="E880" s="37" t="str">
        <f>IF(基準給与届!D880="","",基準給与届!D880)</f>
        <v/>
      </c>
      <c r="F880" s="37" t="str">
        <f>IF(基準給与届!E880="","",基準給与届!E880)</f>
        <v/>
      </c>
      <c r="G880" s="35" t="str">
        <f>IF(基準給与届!F880="","",基準給与届!F880)</f>
        <v/>
      </c>
      <c r="H880" s="35" t="str">
        <f>IF(基準給与届!G880="","",基準給与届!G880)</f>
        <v/>
      </c>
      <c r="I880" s="35"/>
      <c r="J880" s="35"/>
      <c r="K880" s="35"/>
      <c r="L880" s="35"/>
      <c r="M880" s="37"/>
      <c r="N880" s="37"/>
      <c r="O880" s="37"/>
      <c r="P880" s="37"/>
      <c r="Q880" s="35" t="str">
        <f t="shared" si="81"/>
        <v>0901</v>
      </c>
      <c r="R880" s="35" t="str">
        <f t="shared" si="82"/>
        <v/>
      </c>
      <c r="S880" s="35" t="str">
        <f>IF(基準給与届!H880="","",基準給与届!H880)</f>
        <v/>
      </c>
      <c r="T880" s="35" t="str">
        <f t="shared" si="83"/>
        <v/>
      </c>
      <c r="U880" s="35" t="str">
        <f t="shared" si="84"/>
        <v/>
      </c>
      <c r="V880" s="35" t="str">
        <f>IFERROR(VLOOKUP(基準給与届データ!S880,【参照】標準報酬月額テーブル!$E$3:$I$33,5,TRUE),"")</f>
        <v/>
      </c>
      <c r="W880" s="35" t="str">
        <f t="shared" si="85"/>
        <v/>
      </c>
      <c r="X880" s="37"/>
      <c r="Y880" s="37"/>
      <c r="Z880" s="37"/>
      <c r="AA880" s="37"/>
      <c r="AB880" s="37"/>
      <c r="AC880" s="37"/>
      <c r="AD880" s="37"/>
    </row>
    <row r="881" spans="1:30" s="38" customFormat="1" x14ac:dyDescent="0.15">
      <c r="A881" s="36" t="s">
        <v>79</v>
      </c>
      <c r="B881" s="35" t="str">
        <f t="shared" si="80"/>
        <v/>
      </c>
      <c r="C881" s="35" t="str">
        <f>IF(基準給与届!B881="","",基準給与届!B881)</f>
        <v/>
      </c>
      <c r="D881" s="35" t="str">
        <f>IF(基準給与届!C881="","",基準給与届!C881)</f>
        <v/>
      </c>
      <c r="E881" s="37" t="str">
        <f>IF(基準給与届!D881="","",基準給与届!D881)</f>
        <v/>
      </c>
      <c r="F881" s="37" t="str">
        <f>IF(基準給与届!E881="","",基準給与届!E881)</f>
        <v/>
      </c>
      <c r="G881" s="35" t="str">
        <f>IF(基準給与届!F881="","",基準給与届!F881)</f>
        <v/>
      </c>
      <c r="H881" s="35" t="str">
        <f>IF(基準給与届!G881="","",基準給与届!G881)</f>
        <v/>
      </c>
      <c r="I881" s="35"/>
      <c r="J881" s="35"/>
      <c r="K881" s="35"/>
      <c r="L881" s="35"/>
      <c r="M881" s="37"/>
      <c r="N881" s="37"/>
      <c r="O881" s="37"/>
      <c r="P881" s="37"/>
      <c r="Q881" s="35" t="str">
        <f t="shared" si="81"/>
        <v>0901</v>
      </c>
      <c r="R881" s="35" t="str">
        <f t="shared" si="82"/>
        <v/>
      </c>
      <c r="S881" s="35" t="str">
        <f>IF(基準給与届!H881="","",基準給与届!H881)</f>
        <v/>
      </c>
      <c r="T881" s="35" t="str">
        <f t="shared" si="83"/>
        <v/>
      </c>
      <c r="U881" s="35" t="str">
        <f t="shared" si="84"/>
        <v/>
      </c>
      <c r="V881" s="35" t="str">
        <f>IFERROR(VLOOKUP(基準給与届データ!S881,【参照】標準報酬月額テーブル!$E$3:$I$33,5,TRUE),"")</f>
        <v/>
      </c>
      <c r="W881" s="35" t="str">
        <f t="shared" si="85"/>
        <v/>
      </c>
      <c r="X881" s="37"/>
      <c r="Y881" s="37"/>
      <c r="Z881" s="37"/>
      <c r="AA881" s="37"/>
      <c r="AB881" s="37"/>
      <c r="AC881" s="37"/>
      <c r="AD881" s="37"/>
    </row>
    <row r="882" spans="1:30" s="38" customFormat="1" x14ac:dyDescent="0.15">
      <c r="A882" s="36" t="s">
        <v>79</v>
      </c>
      <c r="B882" s="35" t="str">
        <f t="shared" si="80"/>
        <v/>
      </c>
      <c r="C882" s="35" t="str">
        <f>IF(基準給与届!B882="","",基準給与届!B882)</f>
        <v/>
      </c>
      <c r="D882" s="35" t="str">
        <f>IF(基準給与届!C882="","",基準給与届!C882)</f>
        <v/>
      </c>
      <c r="E882" s="37" t="str">
        <f>IF(基準給与届!D882="","",基準給与届!D882)</f>
        <v/>
      </c>
      <c r="F882" s="37" t="str">
        <f>IF(基準給与届!E882="","",基準給与届!E882)</f>
        <v/>
      </c>
      <c r="G882" s="35" t="str">
        <f>IF(基準給与届!F882="","",基準給与届!F882)</f>
        <v/>
      </c>
      <c r="H882" s="35" t="str">
        <f>IF(基準給与届!G882="","",基準給与届!G882)</f>
        <v/>
      </c>
      <c r="I882" s="35"/>
      <c r="J882" s="35"/>
      <c r="K882" s="35"/>
      <c r="L882" s="35"/>
      <c r="M882" s="37"/>
      <c r="N882" s="37"/>
      <c r="O882" s="37"/>
      <c r="P882" s="37"/>
      <c r="Q882" s="35" t="str">
        <f t="shared" si="81"/>
        <v>0901</v>
      </c>
      <c r="R882" s="35" t="str">
        <f t="shared" si="82"/>
        <v/>
      </c>
      <c r="S882" s="35" t="str">
        <f>IF(基準給与届!H882="","",基準給与届!H882)</f>
        <v/>
      </c>
      <c r="T882" s="35" t="str">
        <f t="shared" si="83"/>
        <v/>
      </c>
      <c r="U882" s="35" t="str">
        <f t="shared" si="84"/>
        <v/>
      </c>
      <c r="V882" s="35" t="str">
        <f>IFERROR(VLOOKUP(基準給与届データ!S882,【参照】標準報酬月額テーブル!$E$3:$I$33,5,TRUE),"")</f>
        <v/>
      </c>
      <c r="W882" s="35" t="str">
        <f t="shared" si="85"/>
        <v/>
      </c>
      <c r="X882" s="37"/>
      <c r="Y882" s="37"/>
      <c r="Z882" s="37"/>
      <c r="AA882" s="37"/>
      <c r="AB882" s="37"/>
      <c r="AC882" s="37"/>
      <c r="AD882" s="37"/>
    </row>
    <row r="883" spans="1:30" s="38" customFormat="1" x14ac:dyDescent="0.15">
      <c r="A883" s="36" t="s">
        <v>79</v>
      </c>
      <c r="B883" s="35" t="str">
        <f t="shared" si="80"/>
        <v/>
      </c>
      <c r="C883" s="35" t="str">
        <f>IF(基準給与届!B883="","",基準給与届!B883)</f>
        <v/>
      </c>
      <c r="D883" s="35" t="str">
        <f>IF(基準給与届!C883="","",基準給与届!C883)</f>
        <v/>
      </c>
      <c r="E883" s="37" t="str">
        <f>IF(基準給与届!D883="","",基準給与届!D883)</f>
        <v/>
      </c>
      <c r="F883" s="37" t="str">
        <f>IF(基準給与届!E883="","",基準給与届!E883)</f>
        <v/>
      </c>
      <c r="G883" s="35" t="str">
        <f>IF(基準給与届!F883="","",基準給与届!F883)</f>
        <v/>
      </c>
      <c r="H883" s="35" t="str">
        <f>IF(基準給与届!G883="","",基準給与届!G883)</f>
        <v/>
      </c>
      <c r="I883" s="35"/>
      <c r="J883" s="35"/>
      <c r="K883" s="35"/>
      <c r="L883" s="35"/>
      <c r="M883" s="37"/>
      <c r="N883" s="37"/>
      <c r="O883" s="37"/>
      <c r="P883" s="37"/>
      <c r="Q883" s="35" t="str">
        <f t="shared" si="81"/>
        <v>0901</v>
      </c>
      <c r="R883" s="35" t="str">
        <f t="shared" si="82"/>
        <v/>
      </c>
      <c r="S883" s="35" t="str">
        <f>IF(基準給与届!H883="","",基準給与届!H883)</f>
        <v/>
      </c>
      <c r="T883" s="35" t="str">
        <f t="shared" si="83"/>
        <v/>
      </c>
      <c r="U883" s="35" t="str">
        <f t="shared" si="84"/>
        <v/>
      </c>
      <c r="V883" s="35" t="str">
        <f>IFERROR(VLOOKUP(基準給与届データ!S883,【参照】標準報酬月額テーブル!$E$3:$I$33,5,TRUE),"")</f>
        <v/>
      </c>
      <c r="W883" s="35" t="str">
        <f t="shared" si="85"/>
        <v/>
      </c>
      <c r="X883" s="37"/>
      <c r="Y883" s="37"/>
      <c r="Z883" s="37"/>
      <c r="AA883" s="37"/>
      <c r="AB883" s="37"/>
      <c r="AC883" s="37"/>
      <c r="AD883" s="37"/>
    </row>
    <row r="884" spans="1:30" s="38" customFormat="1" x14ac:dyDescent="0.15">
      <c r="A884" s="36" t="s">
        <v>79</v>
      </c>
      <c r="B884" s="35" t="str">
        <f t="shared" si="80"/>
        <v/>
      </c>
      <c r="C884" s="35" t="str">
        <f>IF(基準給与届!B884="","",基準給与届!B884)</f>
        <v/>
      </c>
      <c r="D884" s="35" t="str">
        <f>IF(基準給与届!C884="","",基準給与届!C884)</f>
        <v/>
      </c>
      <c r="E884" s="37" t="str">
        <f>IF(基準給与届!D884="","",基準給与届!D884)</f>
        <v/>
      </c>
      <c r="F884" s="37" t="str">
        <f>IF(基準給与届!E884="","",基準給与届!E884)</f>
        <v/>
      </c>
      <c r="G884" s="35" t="str">
        <f>IF(基準給与届!F884="","",基準給与届!F884)</f>
        <v/>
      </c>
      <c r="H884" s="35" t="str">
        <f>IF(基準給与届!G884="","",基準給与届!G884)</f>
        <v/>
      </c>
      <c r="I884" s="35"/>
      <c r="J884" s="35"/>
      <c r="K884" s="35"/>
      <c r="L884" s="35"/>
      <c r="M884" s="37"/>
      <c r="N884" s="37"/>
      <c r="O884" s="37"/>
      <c r="P884" s="37"/>
      <c r="Q884" s="35" t="str">
        <f t="shared" si="81"/>
        <v>0901</v>
      </c>
      <c r="R884" s="35" t="str">
        <f t="shared" si="82"/>
        <v/>
      </c>
      <c r="S884" s="35" t="str">
        <f>IF(基準給与届!H884="","",基準給与届!H884)</f>
        <v/>
      </c>
      <c r="T884" s="35" t="str">
        <f t="shared" si="83"/>
        <v/>
      </c>
      <c r="U884" s="35" t="str">
        <f t="shared" si="84"/>
        <v/>
      </c>
      <c r="V884" s="35" t="str">
        <f>IFERROR(VLOOKUP(基準給与届データ!S884,【参照】標準報酬月額テーブル!$E$3:$I$33,5,TRUE),"")</f>
        <v/>
      </c>
      <c r="W884" s="35" t="str">
        <f t="shared" si="85"/>
        <v/>
      </c>
      <c r="X884" s="37"/>
      <c r="Y884" s="37"/>
      <c r="Z884" s="37"/>
      <c r="AA884" s="37"/>
      <c r="AB884" s="37"/>
      <c r="AC884" s="37"/>
      <c r="AD884" s="37"/>
    </row>
    <row r="885" spans="1:30" s="38" customFormat="1" x14ac:dyDescent="0.15">
      <c r="A885" s="36" t="s">
        <v>79</v>
      </c>
      <c r="B885" s="35" t="str">
        <f t="shared" si="80"/>
        <v/>
      </c>
      <c r="C885" s="35" t="str">
        <f>IF(基準給与届!B885="","",基準給与届!B885)</f>
        <v/>
      </c>
      <c r="D885" s="35" t="str">
        <f>IF(基準給与届!C885="","",基準給与届!C885)</f>
        <v/>
      </c>
      <c r="E885" s="37" t="str">
        <f>IF(基準給与届!D885="","",基準給与届!D885)</f>
        <v/>
      </c>
      <c r="F885" s="37" t="str">
        <f>IF(基準給与届!E885="","",基準給与届!E885)</f>
        <v/>
      </c>
      <c r="G885" s="35" t="str">
        <f>IF(基準給与届!F885="","",基準給与届!F885)</f>
        <v/>
      </c>
      <c r="H885" s="35" t="str">
        <f>IF(基準給与届!G885="","",基準給与届!G885)</f>
        <v/>
      </c>
      <c r="I885" s="35"/>
      <c r="J885" s="35"/>
      <c r="K885" s="35"/>
      <c r="L885" s="35"/>
      <c r="M885" s="37"/>
      <c r="N885" s="37"/>
      <c r="O885" s="37"/>
      <c r="P885" s="37"/>
      <c r="Q885" s="35" t="str">
        <f t="shared" si="81"/>
        <v>0901</v>
      </c>
      <c r="R885" s="35" t="str">
        <f t="shared" si="82"/>
        <v/>
      </c>
      <c r="S885" s="35" t="str">
        <f>IF(基準給与届!H885="","",基準給与届!H885)</f>
        <v/>
      </c>
      <c r="T885" s="35" t="str">
        <f t="shared" si="83"/>
        <v/>
      </c>
      <c r="U885" s="35" t="str">
        <f t="shared" si="84"/>
        <v/>
      </c>
      <c r="V885" s="35" t="str">
        <f>IFERROR(VLOOKUP(基準給与届データ!S885,【参照】標準報酬月額テーブル!$E$3:$I$33,5,TRUE),"")</f>
        <v/>
      </c>
      <c r="W885" s="35" t="str">
        <f t="shared" si="85"/>
        <v/>
      </c>
      <c r="X885" s="37"/>
      <c r="Y885" s="37"/>
      <c r="Z885" s="37"/>
      <c r="AA885" s="37"/>
      <c r="AB885" s="37"/>
      <c r="AC885" s="37"/>
      <c r="AD885" s="37"/>
    </row>
    <row r="886" spans="1:30" s="38" customFormat="1" x14ac:dyDescent="0.15">
      <c r="A886" s="36" t="s">
        <v>79</v>
      </c>
      <c r="B886" s="35" t="str">
        <f t="shared" si="80"/>
        <v/>
      </c>
      <c r="C886" s="35" t="str">
        <f>IF(基準給与届!B886="","",基準給与届!B886)</f>
        <v/>
      </c>
      <c r="D886" s="35" t="str">
        <f>IF(基準給与届!C886="","",基準給与届!C886)</f>
        <v/>
      </c>
      <c r="E886" s="37" t="str">
        <f>IF(基準給与届!D886="","",基準給与届!D886)</f>
        <v/>
      </c>
      <c r="F886" s="37" t="str">
        <f>IF(基準給与届!E886="","",基準給与届!E886)</f>
        <v/>
      </c>
      <c r="G886" s="35" t="str">
        <f>IF(基準給与届!F886="","",基準給与届!F886)</f>
        <v/>
      </c>
      <c r="H886" s="35" t="str">
        <f>IF(基準給与届!G886="","",基準給与届!G886)</f>
        <v/>
      </c>
      <c r="I886" s="35"/>
      <c r="J886" s="35"/>
      <c r="K886" s="35"/>
      <c r="L886" s="35"/>
      <c r="M886" s="37"/>
      <c r="N886" s="37"/>
      <c r="O886" s="37"/>
      <c r="P886" s="37"/>
      <c r="Q886" s="35" t="str">
        <f t="shared" si="81"/>
        <v>0901</v>
      </c>
      <c r="R886" s="35" t="str">
        <f t="shared" si="82"/>
        <v/>
      </c>
      <c r="S886" s="35" t="str">
        <f>IF(基準給与届!H886="","",基準給与届!H886)</f>
        <v/>
      </c>
      <c r="T886" s="35" t="str">
        <f t="shared" si="83"/>
        <v/>
      </c>
      <c r="U886" s="35" t="str">
        <f t="shared" si="84"/>
        <v/>
      </c>
      <c r="V886" s="35" t="str">
        <f>IFERROR(VLOOKUP(基準給与届データ!S886,【参照】標準報酬月額テーブル!$E$3:$I$33,5,TRUE),"")</f>
        <v/>
      </c>
      <c r="W886" s="35" t="str">
        <f t="shared" si="85"/>
        <v/>
      </c>
      <c r="X886" s="37"/>
      <c r="Y886" s="37"/>
      <c r="Z886" s="37"/>
      <c r="AA886" s="37"/>
      <c r="AB886" s="37"/>
      <c r="AC886" s="37"/>
      <c r="AD886" s="37"/>
    </row>
    <row r="887" spans="1:30" s="38" customFormat="1" x14ac:dyDescent="0.15">
      <c r="A887" s="36" t="s">
        <v>79</v>
      </c>
      <c r="B887" s="35" t="str">
        <f t="shared" si="80"/>
        <v/>
      </c>
      <c r="C887" s="35" t="str">
        <f>IF(基準給与届!B887="","",基準給与届!B887)</f>
        <v/>
      </c>
      <c r="D887" s="35" t="str">
        <f>IF(基準給与届!C887="","",基準給与届!C887)</f>
        <v/>
      </c>
      <c r="E887" s="37" t="str">
        <f>IF(基準給与届!D887="","",基準給与届!D887)</f>
        <v/>
      </c>
      <c r="F887" s="37" t="str">
        <f>IF(基準給与届!E887="","",基準給与届!E887)</f>
        <v/>
      </c>
      <c r="G887" s="35" t="str">
        <f>IF(基準給与届!F887="","",基準給与届!F887)</f>
        <v/>
      </c>
      <c r="H887" s="35" t="str">
        <f>IF(基準給与届!G887="","",基準給与届!G887)</f>
        <v/>
      </c>
      <c r="I887" s="35"/>
      <c r="J887" s="35"/>
      <c r="K887" s="35"/>
      <c r="L887" s="35"/>
      <c r="M887" s="37"/>
      <c r="N887" s="37"/>
      <c r="O887" s="37"/>
      <c r="P887" s="37"/>
      <c r="Q887" s="35" t="str">
        <f t="shared" si="81"/>
        <v>0901</v>
      </c>
      <c r="R887" s="35" t="str">
        <f t="shared" si="82"/>
        <v/>
      </c>
      <c r="S887" s="35" t="str">
        <f>IF(基準給与届!H887="","",基準給与届!H887)</f>
        <v/>
      </c>
      <c r="T887" s="35" t="str">
        <f t="shared" si="83"/>
        <v/>
      </c>
      <c r="U887" s="35" t="str">
        <f t="shared" si="84"/>
        <v/>
      </c>
      <c r="V887" s="35" t="str">
        <f>IFERROR(VLOOKUP(基準給与届データ!S887,【参照】標準報酬月額テーブル!$E$3:$I$33,5,TRUE),"")</f>
        <v/>
      </c>
      <c r="W887" s="35" t="str">
        <f t="shared" si="85"/>
        <v/>
      </c>
      <c r="X887" s="37"/>
      <c r="Y887" s="37"/>
      <c r="Z887" s="37"/>
      <c r="AA887" s="37"/>
      <c r="AB887" s="37"/>
      <c r="AC887" s="37"/>
      <c r="AD887" s="37"/>
    </row>
    <row r="888" spans="1:30" s="38" customFormat="1" x14ac:dyDescent="0.15">
      <c r="A888" s="36" t="s">
        <v>79</v>
      </c>
      <c r="B888" s="35" t="str">
        <f t="shared" si="80"/>
        <v/>
      </c>
      <c r="C888" s="35" t="str">
        <f>IF(基準給与届!B888="","",基準給与届!B888)</f>
        <v/>
      </c>
      <c r="D888" s="35" t="str">
        <f>IF(基準給与届!C888="","",基準給与届!C888)</f>
        <v/>
      </c>
      <c r="E888" s="37" t="str">
        <f>IF(基準給与届!D888="","",基準給与届!D888)</f>
        <v/>
      </c>
      <c r="F888" s="37" t="str">
        <f>IF(基準給与届!E888="","",基準給与届!E888)</f>
        <v/>
      </c>
      <c r="G888" s="35" t="str">
        <f>IF(基準給与届!F888="","",基準給与届!F888)</f>
        <v/>
      </c>
      <c r="H888" s="35" t="str">
        <f>IF(基準給与届!G888="","",基準給与届!G888)</f>
        <v/>
      </c>
      <c r="I888" s="35"/>
      <c r="J888" s="35"/>
      <c r="K888" s="35"/>
      <c r="L888" s="35"/>
      <c r="M888" s="37"/>
      <c r="N888" s="37"/>
      <c r="O888" s="37"/>
      <c r="P888" s="37"/>
      <c r="Q888" s="35" t="str">
        <f t="shared" si="81"/>
        <v>0901</v>
      </c>
      <c r="R888" s="35" t="str">
        <f t="shared" si="82"/>
        <v/>
      </c>
      <c r="S888" s="35" t="str">
        <f>IF(基準給与届!H888="","",基準給与届!H888)</f>
        <v/>
      </c>
      <c r="T888" s="35" t="str">
        <f t="shared" si="83"/>
        <v/>
      </c>
      <c r="U888" s="35" t="str">
        <f t="shared" si="84"/>
        <v/>
      </c>
      <c r="V888" s="35" t="str">
        <f>IFERROR(VLOOKUP(基準給与届データ!S888,【参照】標準報酬月額テーブル!$E$3:$I$33,5,TRUE),"")</f>
        <v/>
      </c>
      <c r="W888" s="35" t="str">
        <f t="shared" si="85"/>
        <v/>
      </c>
      <c r="X888" s="37"/>
      <c r="Y888" s="37"/>
      <c r="Z888" s="37"/>
      <c r="AA888" s="37"/>
      <c r="AB888" s="37"/>
      <c r="AC888" s="37"/>
      <c r="AD888" s="37"/>
    </row>
    <row r="889" spans="1:30" s="38" customFormat="1" x14ac:dyDescent="0.15">
      <c r="A889" s="36" t="s">
        <v>79</v>
      </c>
      <c r="B889" s="35" t="str">
        <f t="shared" si="80"/>
        <v/>
      </c>
      <c r="C889" s="35" t="str">
        <f>IF(基準給与届!B889="","",基準給与届!B889)</f>
        <v/>
      </c>
      <c r="D889" s="35" t="str">
        <f>IF(基準給与届!C889="","",基準給与届!C889)</f>
        <v/>
      </c>
      <c r="E889" s="37" t="str">
        <f>IF(基準給与届!D889="","",基準給与届!D889)</f>
        <v/>
      </c>
      <c r="F889" s="37" t="str">
        <f>IF(基準給与届!E889="","",基準給与届!E889)</f>
        <v/>
      </c>
      <c r="G889" s="35" t="str">
        <f>IF(基準給与届!F889="","",基準給与届!F889)</f>
        <v/>
      </c>
      <c r="H889" s="35" t="str">
        <f>IF(基準給与届!G889="","",基準給与届!G889)</f>
        <v/>
      </c>
      <c r="I889" s="35"/>
      <c r="J889" s="35"/>
      <c r="K889" s="35"/>
      <c r="L889" s="35"/>
      <c r="M889" s="37"/>
      <c r="N889" s="37"/>
      <c r="O889" s="37"/>
      <c r="P889" s="37"/>
      <c r="Q889" s="35" t="str">
        <f t="shared" si="81"/>
        <v>0901</v>
      </c>
      <c r="R889" s="35" t="str">
        <f t="shared" si="82"/>
        <v/>
      </c>
      <c r="S889" s="35" t="str">
        <f>IF(基準給与届!H889="","",基準給与届!H889)</f>
        <v/>
      </c>
      <c r="T889" s="35" t="str">
        <f t="shared" si="83"/>
        <v/>
      </c>
      <c r="U889" s="35" t="str">
        <f t="shared" si="84"/>
        <v/>
      </c>
      <c r="V889" s="35" t="str">
        <f>IFERROR(VLOOKUP(基準給与届データ!S889,【参照】標準報酬月額テーブル!$E$3:$I$33,5,TRUE),"")</f>
        <v/>
      </c>
      <c r="W889" s="35" t="str">
        <f t="shared" si="85"/>
        <v/>
      </c>
      <c r="X889" s="37"/>
      <c r="Y889" s="37"/>
      <c r="Z889" s="37"/>
      <c r="AA889" s="37"/>
      <c r="AB889" s="37"/>
      <c r="AC889" s="37"/>
      <c r="AD889" s="37"/>
    </row>
    <row r="890" spans="1:30" s="38" customFormat="1" x14ac:dyDescent="0.15">
      <c r="A890" s="36" t="s">
        <v>79</v>
      </c>
      <c r="B890" s="35" t="str">
        <f t="shared" si="80"/>
        <v/>
      </c>
      <c r="C890" s="35" t="str">
        <f>IF(基準給与届!B890="","",基準給与届!B890)</f>
        <v/>
      </c>
      <c r="D890" s="35" t="str">
        <f>IF(基準給与届!C890="","",基準給与届!C890)</f>
        <v/>
      </c>
      <c r="E890" s="37" t="str">
        <f>IF(基準給与届!D890="","",基準給与届!D890)</f>
        <v/>
      </c>
      <c r="F890" s="37" t="str">
        <f>IF(基準給与届!E890="","",基準給与届!E890)</f>
        <v/>
      </c>
      <c r="G890" s="35" t="str">
        <f>IF(基準給与届!F890="","",基準給与届!F890)</f>
        <v/>
      </c>
      <c r="H890" s="35" t="str">
        <f>IF(基準給与届!G890="","",基準給与届!G890)</f>
        <v/>
      </c>
      <c r="I890" s="35"/>
      <c r="J890" s="35"/>
      <c r="K890" s="35"/>
      <c r="L890" s="35"/>
      <c r="M890" s="37"/>
      <c r="N890" s="37"/>
      <c r="O890" s="37"/>
      <c r="P890" s="37"/>
      <c r="Q890" s="35" t="str">
        <f t="shared" si="81"/>
        <v>0901</v>
      </c>
      <c r="R890" s="35" t="str">
        <f t="shared" si="82"/>
        <v/>
      </c>
      <c r="S890" s="35" t="str">
        <f>IF(基準給与届!H890="","",基準給与届!H890)</f>
        <v/>
      </c>
      <c r="T890" s="35" t="str">
        <f t="shared" si="83"/>
        <v/>
      </c>
      <c r="U890" s="35" t="str">
        <f t="shared" si="84"/>
        <v/>
      </c>
      <c r="V890" s="35" t="str">
        <f>IFERROR(VLOOKUP(基準給与届データ!S890,【参照】標準報酬月額テーブル!$E$3:$I$33,5,TRUE),"")</f>
        <v/>
      </c>
      <c r="W890" s="35" t="str">
        <f t="shared" si="85"/>
        <v/>
      </c>
      <c r="X890" s="37"/>
      <c r="Y890" s="37"/>
      <c r="Z890" s="37"/>
      <c r="AA890" s="37"/>
      <c r="AB890" s="37"/>
      <c r="AC890" s="37"/>
      <c r="AD890" s="37"/>
    </row>
    <row r="891" spans="1:30" s="38" customFormat="1" x14ac:dyDescent="0.15">
      <c r="A891" s="36" t="s">
        <v>79</v>
      </c>
      <c r="B891" s="35" t="str">
        <f t="shared" si="80"/>
        <v/>
      </c>
      <c r="C891" s="35" t="str">
        <f>IF(基準給与届!B891="","",基準給与届!B891)</f>
        <v/>
      </c>
      <c r="D891" s="35" t="str">
        <f>IF(基準給与届!C891="","",基準給与届!C891)</f>
        <v/>
      </c>
      <c r="E891" s="37" t="str">
        <f>IF(基準給与届!D891="","",基準給与届!D891)</f>
        <v/>
      </c>
      <c r="F891" s="37" t="str">
        <f>IF(基準給与届!E891="","",基準給与届!E891)</f>
        <v/>
      </c>
      <c r="G891" s="35" t="str">
        <f>IF(基準給与届!F891="","",基準給与届!F891)</f>
        <v/>
      </c>
      <c r="H891" s="35" t="str">
        <f>IF(基準給与届!G891="","",基準給与届!G891)</f>
        <v/>
      </c>
      <c r="I891" s="35"/>
      <c r="J891" s="35"/>
      <c r="K891" s="35"/>
      <c r="L891" s="35"/>
      <c r="M891" s="37"/>
      <c r="N891" s="37"/>
      <c r="O891" s="37"/>
      <c r="P891" s="37"/>
      <c r="Q891" s="35" t="str">
        <f t="shared" si="81"/>
        <v>0901</v>
      </c>
      <c r="R891" s="35" t="str">
        <f t="shared" si="82"/>
        <v/>
      </c>
      <c r="S891" s="35" t="str">
        <f>IF(基準給与届!H891="","",基準給与届!H891)</f>
        <v/>
      </c>
      <c r="T891" s="35" t="str">
        <f t="shared" si="83"/>
        <v/>
      </c>
      <c r="U891" s="35" t="str">
        <f t="shared" si="84"/>
        <v/>
      </c>
      <c r="V891" s="35" t="str">
        <f>IFERROR(VLOOKUP(基準給与届データ!S891,【参照】標準報酬月額テーブル!$E$3:$I$33,5,TRUE),"")</f>
        <v/>
      </c>
      <c r="W891" s="35" t="str">
        <f t="shared" si="85"/>
        <v/>
      </c>
      <c r="X891" s="37"/>
      <c r="Y891" s="37"/>
      <c r="Z891" s="37"/>
      <c r="AA891" s="37"/>
      <c r="AB891" s="37"/>
      <c r="AC891" s="37"/>
      <c r="AD891" s="37"/>
    </row>
    <row r="892" spans="1:30" s="38" customFormat="1" x14ac:dyDescent="0.15">
      <c r="A892" s="36" t="s">
        <v>79</v>
      </c>
      <c r="B892" s="35" t="str">
        <f t="shared" si="80"/>
        <v/>
      </c>
      <c r="C892" s="35" t="str">
        <f>IF(基準給与届!B892="","",基準給与届!B892)</f>
        <v/>
      </c>
      <c r="D892" s="35" t="str">
        <f>IF(基準給与届!C892="","",基準給与届!C892)</f>
        <v/>
      </c>
      <c r="E892" s="37" t="str">
        <f>IF(基準給与届!D892="","",基準給与届!D892)</f>
        <v/>
      </c>
      <c r="F892" s="37" t="str">
        <f>IF(基準給与届!E892="","",基準給与届!E892)</f>
        <v/>
      </c>
      <c r="G892" s="35" t="str">
        <f>IF(基準給与届!F892="","",基準給与届!F892)</f>
        <v/>
      </c>
      <c r="H892" s="35" t="str">
        <f>IF(基準給与届!G892="","",基準給与届!G892)</f>
        <v/>
      </c>
      <c r="I892" s="35"/>
      <c r="J892" s="35"/>
      <c r="K892" s="35"/>
      <c r="L892" s="35"/>
      <c r="M892" s="37"/>
      <c r="N892" s="37"/>
      <c r="O892" s="37"/>
      <c r="P892" s="37"/>
      <c r="Q892" s="35" t="str">
        <f t="shared" si="81"/>
        <v>0901</v>
      </c>
      <c r="R892" s="35" t="str">
        <f t="shared" si="82"/>
        <v/>
      </c>
      <c r="S892" s="35" t="str">
        <f>IF(基準給与届!H892="","",基準給与届!H892)</f>
        <v/>
      </c>
      <c r="T892" s="35" t="str">
        <f t="shared" si="83"/>
        <v/>
      </c>
      <c r="U892" s="35" t="str">
        <f t="shared" si="84"/>
        <v/>
      </c>
      <c r="V892" s="35" t="str">
        <f>IFERROR(VLOOKUP(基準給与届データ!S892,【参照】標準報酬月額テーブル!$E$3:$I$33,5,TRUE),"")</f>
        <v/>
      </c>
      <c r="W892" s="35" t="str">
        <f t="shared" si="85"/>
        <v/>
      </c>
      <c r="X892" s="37"/>
      <c r="Y892" s="37"/>
      <c r="Z892" s="37"/>
      <c r="AA892" s="37"/>
      <c r="AB892" s="37"/>
      <c r="AC892" s="37"/>
      <c r="AD892" s="37"/>
    </row>
    <row r="893" spans="1:30" s="38" customFormat="1" x14ac:dyDescent="0.15">
      <c r="A893" s="36" t="s">
        <v>79</v>
      </c>
      <c r="B893" s="35" t="str">
        <f t="shared" si="80"/>
        <v/>
      </c>
      <c r="C893" s="35" t="str">
        <f>IF(基準給与届!B893="","",基準給与届!B893)</f>
        <v/>
      </c>
      <c r="D893" s="35" t="str">
        <f>IF(基準給与届!C893="","",基準給与届!C893)</f>
        <v/>
      </c>
      <c r="E893" s="37" t="str">
        <f>IF(基準給与届!D893="","",基準給与届!D893)</f>
        <v/>
      </c>
      <c r="F893" s="37" t="str">
        <f>IF(基準給与届!E893="","",基準給与届!E893)</f>
        <v/>
      </c>
      <c r="G893" s="35" t="str">
        <f>IF(基準給与届!F893="","",基準給与届!F893)</f>
        <v/>
      </c>
      <c r="H893" s="35" t="str">
        <f>IF(基準給与届!G893="","",基準給与届!G893)</f>
        <v/>
      </c>
      <c r="I893" s="35"/>
      <c r="J893" s="35"/>
      <c r="K893" s="35"/>
      <c r="L893" s="35"/>
      <c r="M893" s="37"/>
      <c r="N893" s="37"/>
      <c r="O893" s="37"/>
      <c r="P893" s="37"/>
      <c r="Q893" s="35" t="str">
        <f t="shared" si="81"/>
        <v>0901</v>
      </c>
      <c r="R893" s="35" t="str">
        <f t="shared" si="82"/>
        <v/>
      </c>
      <c r="S893" s="35" t="str">
        <f>IF(基準給与届!H893="","",基準給与届!H893)</f>
        <v/>
      </c>
      <c r="T893" s="35" t="str">
        <f t="shared" si="83"/>
        <v/>
      </c>
      <c r="U893" s="35" t="str">
        <f t="shared" si="84"/>
        <v/>
      </c>
      <c r="V893" s="35" t="str">
        <f>IFERROR(VLOOKUP(基準給与届データ!S893,【参照】標準報酬月額テーブル!$E$3:$I$33,5,TRUE),"")</f>
        <v/>
      </c>
      <c r="W893" s="35" t="str">
        <f t="shared" si="85"/>
        <v/>
      </c>
      <c r="X893" s="37"/>
      <c r="Y893" s="37"/>
      <c r="Z893" s="37"/>
      <c r="AA893" s="37"/>
      <c r="AB893" s="37"/>
      <c r="AC893" s="37"/>
      <c r="AD893" s="37"/>
    </row>
    <row r="894" spans="1:30" s="38" customFormat="1" x14ac:dyDescent="0.15">
      <c r="A894" s="36" t="s">
        <v>79</v>
      </c>
      <c r="B894" s="35" t="str">
        <f t="shared" si="80"/>
        <v/>
      </c>
      <c r="C894" s="35" t="str">
        <f>IF(基準給与届!B894="","",基準給与届!B894)</f>
        <v/>
      </c>
      <c r="D894" s="35" t="str">
        <f>IF(基準給与届!C894="","",基準給与届!C894)</f>
        <v/>
      </c>
      <c r="E894" s="37" t="str">
        <f>IF(基準給与届!D894="","",基準給与届!D894)</f>
        <v/>
      </c>
      <c r="F894" s="37" t="str">
        <f>IF(基準給与届!E894="","",基準給与届!E894)</f>
        <v/>
      </c>
      <c r="G894" s="35" t="str">
        <f>IF(基準給与届!F894="","",基準給与届!F894)</f>
        <v/>
      </c>
      <c r="H894" s="35" t="str">
        <f>IF(基準給与届!G894="","",基準給与届!G894)</f>
        <v/>
      </c>
      <c r="I894" s="35"/>
      <c r="J894" s="35"/>
      <c r="K894" s="35"/>
      <c r="L894" s="35"/>
      <c r="M894" s="37"/>
      <c r="N894" s="37"/>
      <c r="O894" s="37"/>
      <c r="P894" s="37"/>
      <c r="Q894" s="35" t="str">
        <f t="shared" si="81"/>
        <v>0901</v>
      </c>
      <c r="R894" s="35" t="str">
        <f t="shared" si="82"/>
        <v/>
      </c>
      <c r="S894" s="35" t="str">
        <f>IF(基準給与届!H894="","",基準給与届!H894)</f>
        <v/>
      </c>
      <c r="T894" s="35" t="str">
        <f t="shared" si="83"/>
        <v/>
      </c>
      <c r="U894" s="35" t="str">
        <f t="shared" si="84"/>
        <v/>
      </c>
      <c r="V894" s="35" t="str">
        <f>IFERROR(VLOOKUP(基準給与届データ!S894,【参照】標準報酬月額テーブル!$E$3:$I$33,5,TRUE),"")</f>
        <v/>
      </c>
      <c r="W894" s="35" t="str">
        <f t="shared" si="85"/>
        <v/>
      </c>
      <c r="X894" s="37"/>
      <c r="Y894" s="37"/>
      <c r="Z894" s="37"/>
      <c r="AA894" s="37"/>
      <c r="AB894" s="37"/>
      <c r="AC894" s="37"/>
      <c r="AD894" s="37"/>
    </row>
    <row r="895" spans="1:30" s="38" customFormat="1" x14ac:dyDescent="0.15">
      <c r="A895" s="36" t="s">
        <v>79</v>
      </c>
      <c r="B895" s="35" t="str">
        <f t="shared" si="80"/>
        <v/>
      </c>
      <c r="C895" s="35" t="str">
        <f>IF(基準給与届!B895="","",基準給与届!B895)</f>
        <v/>
      </c>
      <c r="D895" s="35" t="str">
        <f>IF(基準給与届!C895="","",基準給与届!C895)</f>
        <v/>
      </c>
      <c r="E895" s="37" t="str">
        <f>IF(基準給与届!D895="","",基準給与届!D895)</f>
        <v/>
      </c>
      <c r="F895" s="37" t="str">
        <f>IF(基準給与届!E895="","",基準給与届!E895)</f>
        <v/>
      </c>
      <c r="G895" s="35" t="str">
        <f>IF(基準給与届!F895="","",基準給与届!F895)</f>
        <v/>
      </c>
      <c r="H895" s="35" t="str">
        <f>IF(基準給与届!G895="","",基準給与届!G895)</f>
        <v/>
      </c>
      <c r="I895" s="35"/>
      <c r="J895" s="35"/>
      <c r="K895" s="35"/>
      <c r="L895" s="35"/>
      <c r="M895" s="37"/>
      <c r="N895" s="37"/>
      <c r="O895" s="37"/>
      <c r="P895" s="37"/>
      <c r="Q895" s="35" t="str">
        <f t="shared" si="81"/>
        <v>0901</v>
      </c>
      <c r="R895" s="35" t="str">
        <f t="shared" si="82"/>
        <v/>
      </c>
      <c r="S895" s="35" t="str">
        <f>IF(基準給与届!H895="","",基準給与届!H895)</f>
        <v/>
      </c>
      <c r="T895" s="35" t="str">
        <f t="shared" si="83"/>
        <v/>
      </c>
      <c r="U895" s="35" t="str">
        <f t="shared" si="84"/>
        <v/>
      </c>
      <c r="V895" s="35" t="str">
        <f>IFERROR(VLOOKUP(基準給与届データ!S895,【参照】標準報酬月額テーブル!$E$3:$I$33,5,TRUE),"")</f>
        <v/>
      </c>
      <c r="W895" s="35" t="str">
        <f t="shared" si="85"/>
        <v/>
      </c>
      <c r="X895" s="37"/>
      <c r="Y895" s="37"/>
      <c r="Z895" s="37"/>
      <c r="AA895" s="37"/>
      <c r="AB895" s="37"/>
      <c r="AC895" s="37"/>
      <c r="AD895" s="37"/>
    </row>
    <row r="896" spans="1:30" s="38" customFormat="1" x14ac:dyDescent="0.15">
      <c r="A896" s="36" t="s">
        <v>79</v>
      </c>
      <c r="B896" s="35" t="str">
        <f t="shared" si="80"/>
        <v/>
      </c>
      <c r="C896" s="35" t="str">
        <f>IF(基準給与届!B896="","",基準給与届!B896)</f>
        <v/>
      </c>
      <c r="D896" s="35" t="str">
        <f>IF(基準給与届!C896="","",基準給与届!C896)</f>
        <v/>
      </c>
      <c r="E896" s="37" t="str">
        <f>IF(基準給与届!D896="","",基準給与届!D896)</f>
        <v/>
      </c>
      <c r="F896" s="37" t="str">
        <f>IF(基準給与届!E896="","",基準給与届!E896)</f>
        <v/>
      </c>
      <c r="G896" s="35" t="str">
        <f>IF(基準給与届!F896="","",基準給与届!F896)</f>
        <v/>
      </c>
      <c r="H896" s="35" t="str">
        <f>IF(基準給与届!G896="","",基準給与届!G896)</f>
        <v/>
      </c>
      <c r="I896" s="35"/>
      <c r="J896" s="35"/>
      <c r="K896" s="35"/>
      <c r="L896" s="35"/>
      <c r="M896" s="37"/>
      <c r="N896" s="37"/>
      <c r="O896" s="37"/>
      <c r="P896" s="37"/>
      <c r="Q896" s="35" t="str">
        <f t="shared" si="81"/>
        <v>0901</v>
      </c>
      <c r="R896" s="35" t="str">
        <f t="shared" si="82"/>
        <v/>
      </c>
      <c r="S896" s="35" t="str">
        <f>IF(基準給与届!H896="","",基準給与届!H896)</f>
        <v/>
      </c>
      <c r="T896" s="35" t="str">
        <f t="shared" si="83"/>
        <v/>
      </c>
      <c r="U896" s="35" t="str">
        <f t="shared" si="84"/>
        <v/>
      </c>
      <c r="V896" s="35" t="str">
        <f>IFERROR(VLOOKUP(基準給与届データ!S896,【参照】標準報酬月額テーブル!$E$3:$I$33,5,TRUE),"")</f>
        <v/>
      </c>
      <c r="W896" s="35" t="str">
        <f t="shared" si="85"/>
        <v/>
      </c>
      <c r="X896" s="37"/>
      <c r="Y896" s="37"/>
      <c r="Z896" s="37"/>
      <c r="AA896" s="37"/>
      <c r="AB896" s="37"/>
      <c r="AC896" s="37"/>
      <c r="AD896" s="37"/>
    </row>
    <row r="897" spans="1:30" s="38" customFormat="1" x14ac:dyDescent="0.15">
      <c r="A897" s="36" t="s">
        <v>79</v>
      </c>
      <c r="B897" s="35" t="str">
        <f t="shared" si="80"/>
        <v/>
      </c>
      <c r="C897" s="35" t="str">
        <f>IF(基準給与届!B897="","",基準給与届!B897)</f>
        <v/>
      </c>
      <c r="D897" s="35" t="str">
        <f>IF(基準給与届!C897="","",基準給与届!C897)</f>
        <v/>
      </c>
      <c r="E897" s="37" t="str">
        <f>IF(基準給与届!D897="","",基準給与届!D897)</f>
        <v/>
      </c>
      <c r="F897" s="37" t="str">
        <f>IF(基準給与届!E897="","",基準給与届!E897)</f>
        <v/>
      </c>
      <c r="G897" s="35" t="str">
        <f>IF(基準給与届!F897="","",基準給与届!F897)</f>
        <v/>
      </c>
      <c r="H897" s="35" t="str">
        <f>IF(基準給与届!G897="","",基準給与届!G897)</f>
        <v/>
      </c>
      <c r="I897" s="35"/>
      <c r="J897" s="35"/>
      <c r="K897" s="35"/>
      <c r="L897" s="35"/>
      <c r="M897" s="37"/>
      <c r="N897" s="37"/>
      <c r="O897" s="37"/>
      <c r="P897" s="37"/>
      <c r="Q897" s="35" t="str">
        <f t="shared" si="81"/>
        <v>0901</v>
      </c>
      <c r="R897" s="35" t="str">
        <f t="shared" si="82"/>
        <v/>
      </c>
      <c r="S897" s="35" t="str">
        <f>IF(基準給与届!H897="","",基準給与届!H897)</f>
        <v/>
      </c>
      <c r="T897" s="35" t="str">
        <f t="shared" si="83"/>
        <v/>
      </c>
      <c r="U897" s="35" t="str">
        <f t="shared" si="84"/>
        <v/>
      </c>
      <c r="V897" s="35" t="str">
        <f>IFERROR(VLOOKUP(基準給与届データ!S897,【参照】標準報酬月額テーブル!$E$3:$I$33,5,TRUE),"")</f>
        <v/>
      </c>
      <c r="W897" s="35" t="str">
        <f t="shared" si="85"/>
        <v/>
      </c>
      <c r="X897" s="37"/>
      <c r="Y897" s="37"/>
      <c r="Z897" s="37"/>
      <c r="AA897" s="37"/>
      <c r="AB897" s="37"/>
      <c r="AC897" s="37"/>
      <c r="AD897" s="37"/>
    </row>
    <row r="898" spans="1:30" s="38" customFormat="1" x14ac:dyDescent="0.15">
      <c r="A898" s="36" t="s">
        <v>79</v>
      </c>
      <c r="B898" s="35" t="str">
        <f t="shared" si="80"/>
        <v/>
      </c>
      <c r="C898" s="35" t="str">
        <f>IF(基準給与届!B898="","",基準給与届!B898)</f>
        <v/>
      </c>
      <c r="D898" s="35" t="str">
        <f>IF(基準給与届!C898="","",基準給与届!C898)</f>
        <v/>
      </c>
      <c r="E898" s="37" t="str">
        <f>IF(基準給与届!D898="","",基準給与届!D898)</f>
        <v/>
      </c>
      <c r="F898" s="37" t="str">
        <f>IF(基準給与届!E898="","",基準給与届!E898)</f>
        <v/>
      </c>
      <c r="G898" s="35" t="str">
        <f>IF(基準給与届!F898="","",基準給与届!F898)</f>
        <v/>
      </c>
      <c r="H898" s="35" t="str">
        <f>IF(基準給与届!G898="","",基準給与届!G898)</f>
        <v/>
      </c>
      <c r="I898" s="35"/>
      <c r="J898" s="35"/>
      <c r="K898" s="35"/>
      <c r="L898" s="35"/>
      <c r="M898" s="37"/>
      <c r="N898" s="37"/>
      <c r="O898" s="37"/>
      <c r="P898" s="37"/>
      <c r="Q898" s="35" t="str">
        <f t="shared" si="81"/>
        <v>0901</v>
      </c>
      <c r="R898" s="35" t="str">
        <f t="shared" si="82"/>
        <v/>
      </c>
      <c r="S898" s="35" t="str">
        <f>IF(基準給与届!H898="","",基準給与届!H898)</f>
        <v/>
      </c>
      <c r="T898" s="35" t="str">
        <f t="shared" si="83"/>
        <v/>
      </c>
      <c r="U898" s="35" t="str">
        <f t="shared" si="84"/>
        <v/>
      </c>
      <c r="V898" s="35" t="str">
        <f>IFERROR(VLOOKUP(基準給与届データ!S898,【参照】標準報酬月額テーブル!$E$3:$I$33,5,TRUE),"")</f>
        <v/>
      </c>
      <c r="W898" s="35" t="str">
        <f t="shared" si="85"/>
        <v/>
      </c>
      <c r="X898" s="37"/>
      <c r="Y898" s="37"/>
      <c r="Z898" s="37"/>
      <c r="AA898" s="37"/>
      <c r="AB898" s="37"/>
      <c r="AC898" s="37"/>
      <c r="AD898" s="37"/>
    </row>
    <row r="899" spans="1:30" s="38" customFormat="1" x14ac:dyDescent="0.15">
      <c r="A899" s="36" t="s">
        <v>79</v>
      </c>
      <c r="B899" s="35" t="str">
        <f t="shared" si="80"/>
        <v/>
      </c>
      <c r="C899" s="35" t="str">
        <f>IF(基準給与届!B899="","",基準給与届!B899)</f>
        <v/>
      </c>
      <c r="D899" s="35" t="str">
        <f>IF(基準給与届!C899="","",基準給与届!C899)</f>
        <v/>
      </c>
      <c r="E899" s="37" t="str">
        <f>IF(基準給与届!D899="","",基準給与届!D899)</f>
        <v/>
      </c>
      <c r="F899" s="37" t="str">
        <f>IF(基準給与届!E899="","",基準給与届!E899)</f>
        <v/>
      </c>
      <c r="G899" s="35" t="str">
        <f>IF(基準給与届!F899="","",基準給与届!F899)</f>
        <v/>
      </c>
      <c r="H899" s="35" t="str">
        <f>IF(基準給与届!G899="","",基準給与届!G899)</f>
        <v/>
      </c>
      <c r="I899" s="35"/>
      <c r="J899" s="35"/>
      <c r="K899" s="35"/>
      <c r="L899" s="35"/>
      <c r="M899" s="37"/>
      <c r="N899" s="37"/>
      <c r="O899" s="37"/>
      <c r="P899" s="37"/>
      <c r="Q899" s="35" t="str">
        <f t="shared" si="81"/>
        <v>0901</v>
      </c>
      <c r="R899" s="35" t="str">
        <f t="shared" si="82"/>
        <v/>
      </c>
      <c r="S899" s="35" t="str">
        <f>IF(基準給与届!H899="","",基準給与届!H899)</f>
        <v/>
      </c>
      <c r="T899" s="35" t="str">
        <f t="shared" si="83"/>
        <v/>
      </c>
      <c r="U899" s="35" t="str">
        <f t="shared" si="84"/>
        <v/>
      </c>
      <c r="V899" s="35" t="str">
        <f>IFERROR(VLOOKUP(基準給与届データ!S899,【参照】標準報酬月額テーブル!$E$3:$I$33,5,TRUE),"")</f>
        <v/>
      </c>
      <c r="W899" s="35" t="str">
        <f t="shared" si="85"/>
        <v/>
      </c>
      <c r="X899" s="37"/>
      <c r="Y899" s="37"/>
      <c r="Z899" s="37"/>
      <c r="AA899" s="37"/>
      <c r="AB899" s="37"/>
      <c r="AC899" s="37"/>
      <c r="AD899" s="37"/>
    </row>
    <row r="900" spans="1:30" s="38" customFormat="1" x14ac:dyDescent="0.15">
      <c r="A900" s="36" t="s">
        <v>79</v>
      </c>
      <c r="B900" s="35" t="str">
        <f t="shared" si="80"/>
        <v/>
      </c>
      <c r="C900" s="35" t="str">
        <f>IF(基準給与届!B900="","",基準給与届!B900)</f>
        <v/>
      </c>
      <c r="D900" s="35" t="str">
        <f>IF(基準給与届!C900="","",基準給与届!C900)</f>
        <v/>
      </c>
      <c r="E900" s="37" t="str">
        <f>IF(基準給与届!D900="","",基準給与届!D900)</f>
        <v/>
      </c>
      <c r="F900" s="37" t="str">
        <f>IF(基準給与届!E900="","",基準給与届!E900)</f>
        <v/>
      </c>
      <c r="G900" s="35" t="str">
        <f>IF(基準給与届!F900="","",基準給与届!F900)</f>
        <v/>
      </c>
      <c r="H900" s="35" t="str">
        <f>IF(基準給与届!G900="","",基準給与届!G900)</f>
        <v/>
      </c>
      <c r="I900" s="35"/>
      <c r="J900" s="35"/>
      <c r="K900" s="35"/>
      <c r="L900" s="35"/>
      <c r="M900" s="37"/>
      <c r="N900" s="37"/>
      <c r="O900" s="37"/>
      <c r="P900" s="37"/>
      <c r="Q900" s="35" t="str">
        <f t="shared" si="81"/>
        <v>0901</v>
      </c>
      <c r="R900" s="35" t="str">
        <f t="shared" si="82"/>
        <v/>
      </c>
      <c r="S900" s="35" t="str">
        <f>IF(基準給与届!H900="","",基準給与届!H900)</f>
        <v/>
      </c>
      <c r="T900" s="35" t="str">
        <f t="shared" si="83"/>
        <v/>
      </c>
      <c r="U900" s="35" t="str">
        <f t="shared" si="84"/>
        <v/>
      </c>
      <c r="V900" s="35" t="str">
        <f>IFERROR(VLOOKUP(基準給与届データ!S900,【参照】標準報酬月額テーブル!$E$3:$I$33,5,TRUE),"")</f>
        <v/>
      </c>
      <c r="W900" s="35" t="str">
        <f t="shared" si="85"/>
        <v/>
      </c>
      <c r="X900" s="37"/>
      <c r="Y900" s="37"/>
      <c r="Z900" s="37"/>
      <c r="AA900" s="37"/>
      <c r="AB900" s="37"/>
      <c r="AC900" s="37"/>
      <c r="AD900" s="37"/>
    </row>
    <row r="901" spans="1:30" s="38" customFormat="1" x14ac:dyDescent="0.15">
      <c r="A901" s="36" t="s">
        <v>79</v>
      </c>
      <c r="B901" s="35" t="str">
        <f t="shared" si="80"/>
        <v/>
      </c>
      <c r="C901" s="35" t="str">
        <f>IF(基準給与届!B901="","",基準給与届!B901)</f>
        <v/>
      </c>
      <c r="D901" s="35" t="str">
        <f>IF(基準給与届!C901="","",基準給与届!C901)</f>
        <v/>
      </c>
      <c r="E901" s="37" t="str">
        <f>IF(基準給与届!D901="","",基準給与届!D901)</f>
        <v/>
      </c>
      <c r="F901" s="37" t="str">
        <f>IF(基準給与届!E901="","",基準給与届!E901)</f>
        <v/>
      </c>
      <c r="G901" s="35" t="str">
        <f>IF(基準給与届!F901="","",基準給与届!F901)</f>
        <v/>
      </c>
      <c r="H901" s="35" t="str">
        <f>IF(基準給与届!G901="","",基準給与届!G901)</f>
        <v/>
      </c>
      <c r="I901" s="35"/>
      <c r="J901" s="35"/>
      <c r="K901" s="35"/>
      <c r="L901" s="35"/>
      <c r="M901" s="37"/>
      <c r="N901" s="37"/>
      <c r="O901" s="37"/>
      <c r="P901" s="37"/>
      <c r="Q901" s="35" t="str">
        <f t="shared" si="81"/>
        <v>0901</v>
      </c>
      <c r="R901" s="35" t="str">
        <f t="shared" si="82"/>
        <v/>
      </c>
      <c r="S901" s="35" t="str">
        <f>IF(基準給与届!H901="","",基準給与届!H901)</f>
        <v/>
      </c>
      <c r="T901" s="35" t="str">
        <f t="shared" si="83"/>
        <v/>
      </c>
      <c r="U901" s="35" t="str">
        <f t="shared" si="84"/>
        <v/>
      </c>
      <c r="V901" s="35" t="str">
        <f>IFERROR(VLOOKUP(基準給与届データ!S901,【参照】標準報酬月額テーブル!$E$3:$I$33,5,TRUE),"")</f>
        <v/>
      </c>
      <c r="W901" s="35" t="str">
        <f t="shared" si="85"/>
        <v/>
      </c>
      <c r="X901" s="37"/>
      <c r="Y901" s="37"/>
      <c r="Z901" s="37"/>
      <c r="AA901" s="37"/>
      <c r="AB901" s="37"/>
      <c r="AC901" s="37"/>
      <c r="AD901" s="37"/>
    </row>
    <row r="902" spans="1:30" s="38" customFormat="1" x14ac:dyDescent="0.15">
      <c r="A902" s="36" t="s">
        <v>79</v>
      </c>
      <c r="B902" s="35" t="str">
        <f t="shared" si="80"/>
        <v/>
      </c>
      <c r="C902" s="35" t="str">
        <f>IF(基準給与届!B902="","",基準給与届!B902)</f>
        <v/>
      </c>
      <c r="D902" s="35" t="str">
        <f>IF(基準給与届!C902="","",基準給与届!C902)</f>
        <v/>
      </c>
      <c r="E902" s="37" t="str">
        <f>IF(基準給与届!D902="","",基準給与届!D902)</f>
        <v/>
      </c>
      <c r="F902" s="37" t="str">
        <f>IF(基準給与届!E902="","",基準給与届!E902)</f>
        <v/>
      </c>
      <c r="G902" s="35" t="str">
        <f>IF(基準給与届!F902="","",基準給与届!F902)</f>
        <v/>
      </c>
      <c r="H902" s="35" t="str">
        <f>IF(基準給与届!G902="","",基準給与届!G902)</f>
        <v/>
      </c>
      <c r="I902" s="35"/>
      <c r="J902" s="35"/>
      <c r="K902" s="35"/>
      <c r="L902" s="35"/>
      <c r="M902" s="37"/>
      <c r="N902" s="37"/>
      <c r="O902" s="37"/>
      <c r="P902" s="37"/>
      <c r="Q902" s="35" t="str">
        <f t="shared" si="81"/>
        <v>0901</v>
      </c>
      <c r="R902" s="35" t="str">
        <f t="shared" si="82"/>
        <v/>
      </c>
      <c r="S902" s="35" t="str">
        <f>IF(基準給与届!H902="","",基準給与届!H902)</f>
        <v/>
      </c>
      <c r="T902" s="35" t="str">
        <f t="shared" si="83"/>
        <v/>
      </c>
      <c r="U902" s="35" t="str">
        <f t="shared" si="84"/>
        <v/>
      </c>
      <c r="V902" s="35" t="str">
        <f>IFERROR(VLOOKUP(基準給与届データ!S902,【参照】標準報酬月額テーブル!$E$3:$I$33,5,TRUE),"")</f>
        <v/>
      </c>
      <c r="W902" s="35" t="str">
        <f t="shared" si="85"/>
        <v/>
      </c>
      <c r="X902" s="37"/>
      <c r="Y902" s="37"/>
      <c r="Z902" s="37"/>
      <c r="AA902" s="37"/>
      <c r="AB902" s="37"/>
      <c r="AC902" s="37"/>
      <c r="AD902" s="37"/>
    </row>
    <row r="903" spans="1:30" s="38" customFormat="1" x14ac:dyDescent="0.15">
      <c r="A903" s="36" t="s">
        <v>79</v>
      </c>
      <c r="B903" s="35" t="str">
        <f t="shared" si="80"/>
        <v/>
      </c>
      <c r="C903" s="35" t="str">
        <f>IF(基準給与届!B903="","",基準給与届!B903)</f>
        <v/>
      </c>
      <c r="D903" s="35" t="str">
        <f>IF(基準給与届!C903="","",基準給与届!C903)</f>
        <v/>
      </c>
      <c r="E903" s="37" t="str">
        <f>IF(基準給与届!D903="","",基準給与届!D903)</f>
        <v/>
      </c>
      <c r="F903" s="37" t="str">
        <f>IF(基準給与届!E903="","",基準給与届!E903)</f>
        <v/>
      </c>
      <c r="G903" s="35" t="str">
        <f>IF(基準給与届!F903="","",基準給与届!F903)</f>
        <v/>
      </c>
      <c r="H903" s="35" t="str">
        <f>IF(基準給与届!G903="","",基準給与届!G903)</f>
        <v/>
      </c>
      <c r="I903" s="35"/>
      <c r="J903" s="35"/>
      <c r="K903" s="35"/>
      <c r="L903" s="35"/>
      <c r="M903" s="37"/>
      <c r="N903" s="37"/>
      <c r="O903" s="37"/>
      <c r="P903" s="37"/>
      <c r="Q903" s="35" t="str">
        <f t="shared" si="81"/>
        <v>0901</v>
      </c>
      <c r="R903" s="35" t="str">
        <f t="shared" si="82"/>
        <v/>
      </c>
      <c r="S903" s="35" t="str">
        <f>IF(基準給与届!H903="","",基準給与届!H903)</f>
        <v/>
      </c>
      <c r="T903" s="35" t="str">
        <f t="shared" si="83"/>
        <v/>
      </c>
      <c r="U903" s="35" t="str">
        <f t="shared" si="84"/>
        <v/>
      </c>
      <c r="V903" s="35" t="str">
        <f>IFERROR(VLOOKUP(基準給与届データ!S903,【参照】標準報酬月額テーブル!$E$3:$I$33,5,TRUE),"")</f>
        <v/>
      </c>
      <c r="W903" s="35" t="str">
        <f t="shared" si="85"/>
        <v/>
      </c>
      <c r="X903" s="37"/>
      <c r="Y903" s="37"/>
      <c r="Z903" s="37"/>
      <c r="AA903" s="37"/>
      <c r="AB903" s="37"/>
      <c r="AC903" s="37"/>
      <c r="AD903" s="37"/>
    </row>
    <row r="904" spans="1:30" s="38" customFormat="1" x14ac:dyDescent="0.15">
      <c r="A904" s="36" t="s">
        <v>79</v>
      </c>
      <c r="B904" s="35" t="str">
        <f t="shared" si="80"/>
        <v/>
      </c>
      <c r="C904" s="35" t="str">
        <f>IF(基準給与届!B904="","",基準給与届!B904)</f>
        <v/>
      </c>
      <c r="D904" s="35" t="str">
        <f>IF(基準給与届!C904="","",基準給与届!C904)</f>
        <v/>
      </c>
      <c r="E904" s="37" t="str">
        <f>IF(基準給与届!D904="","",基準給与届!D904)</f>
        <v/>
      </c>
      <c r="F904" s="37" t="str">
        <f>IF(基準給与届!E904="","",基準給与届!E904)</f>
        <v/>
      </c>
      <c r="G904" s="35" t="str">
        <f>IF(基準給与届!F904="","",基準給与届!F904)</f>
        <v/>
      </c>
      <c r="H904" s="35" t="str">
        <f>IF(基準給与届!G904="","",基準給与届!G904)</f>
        <v/>
      </c>
      <c r="I904" s="35"/>
      <c r="J904" s="35"/>
      <c r="K904" s="35"/>
      <c r="L904" s="35"/>
      <c r="M904" s="37"/>
      <c r="N904" s="37"/>
      <c r="O904" s="37"/>
      <c r="P904" s="37"/>
      <c r="Q904" s="35" t="str">
        <f t="shared" si="81"/>
        <v>0901</v>
      </c>
      <c r="R904" s="35" t="str">
        <f t="shared" si="82"/>
        <v/>
      </c>
      <c r="S904" s="35" t="str">
        <f>IF(基準給与届!H904="","",基準給与届!H904)</f>
        <v/>
      </c>
      <c r="T904" s="35" t="str">
        <f t="shared" si="83"/>
        <v/>
      </c>
      <c r="U904" s="35" t="str">
        <f t="shared" si="84"/>
        <v/>
      </c>
      <c r="V904" s="35" t="str">
        <f>IFERROR(VLOOKUP(基準給与届データ!S904,【参照】標準報酬月額テーブル!$E$3:$I$33,5,TRUE),"")</f>
        <v/>
      </c>
      <c r="W904" s="35" t="str">
        <f t="shared" si="85"/>
        <v/>
      </c>
      <c r="X904" s="37"/>
      <c r="Y904" s="37"/>
      <c r="Z904" s="37"/>
      <c r="AA904" s="37"/>
      <c r="AB904" s="37"/>
      <c r="AC904" s="37"/>
      <c r="AD904" s="37"/>
    </row>
    <row r="905" spans="1:30" s="38" customFormat="1" x14ac:dyDescent="0.15">
      <c r="A905" s="36" t="s">
        <v>79</v>
      </c>
      <c r="B905" s="35" t="str">
        <f t="shared" si="80"/>
        <v/>
      </c>
      <c r="C905" s="35" t="str">
        <f>IF(基準給与届!B905="","",基準給与届!B905)</f>
        <v/>
      </c>
      <c r="D905" s="35" t="str">
        <f>IF(基準給与届!C905="","",基準給与届!C905)</f>
        <v/>
      </c>
      <c r="E905" s="37" t="str">
        <f>IF(基準給与届!D905="","",基準給与届!D905)</f>
        <v/>
      </c>
      <c r="F905" s="37" t="str">
        <f>IF(基準給与届!E905="","",基準給与届!E905)</f>
        <v/>
      </c>
      <c r="G905" s="35" t="str">
        <f>IF(基準給与届!F905="","",基準給与届!F905)</f>
        <v/>
      </c>
      <c r="H905" s="35" t="str">
        <f>IF(基準給与届!G905="","",基準給与届!G905)</f>
        <v/>
      </c>
      <c r="I905" s="35"/>
      <c r="J905" s="35"/>
      <c r="K905" s="35"/>
      <c r="L905" s="35"/>
      <c r="M905" s="37"/>
      <c r="N905" s="37"/>
      <c r="O905" s="37"/>
      <c r="P905" s="37"/>
      <c r="Q905" s="35" t="str">
        <f t="shared" si="81"/>
        <v>0901</v>
      </c>
      <c r="R905" s="35" t="str">
        <f t="shared" si="82"/>
        <v/>
      </c>
      <c r="S905" s="35" t="str">
        <f>IF(基準給与届!H905="","",基準給与届!H905)</f>
        <v/>
      </c>
      <c r="T905" s="35" t="str">
        <f t="shared" si="83"/>
        <v/>
      </c>
      <c r="U905" s="35" t="str">
        <f t="shared" si="84"/>
        <v/>
      </c>
      <c r="V905" s="35" t="str">
        <f>IFERROR(VLOOKUP(基準給与届データ!S905,【参照】標準報酬月額テーブル!$E$3:$I$33,5,TRUE),"")</f>
        <v/>
      </c>
      <c r="W905" s="35" t="str">
        <f t="shared" si="85"/>
        <v/>
      </c>
      <c r="X905" s="37"/>
      <c r="Y905" s="37"/>
      <c r="Z905" s="37"/>
      <c r="AA905" s="37"/>
      <c r="AB905" s="37"/>
      <c r="AC905" s="37"/>
      <c r="AD905" s="37"/>
    </row>
    <row r="906" spans="1:30" s="38" customFormat="1" x14ac:dyDescent="0.15">
      <c r="A906" s="36" t="s">
        <v>79</v>
      </c>
      <c r="B906" s="35" t="str">
        <f t="shared" si="80"/>
        <v/>
      </c>
      <c r="C906" s="35" t="str">
        <f>IF(基準給与届!B906="","",基準給与届!B906)</f>
        <v/>
      </c>
      <c r="D906" s="35" t="str">
        <f>IF(基準給与届!C906="","",基準給与届!C906)</f>
        <v/>
      </c>
      <c r="E906" s="37" t="str">
        <f>IF(基準給与届!D906="","",基準給与届!D906)</f>
        <v/>
      </c>
      <c r="F906" s="37" t="str">
        <f>IF(基準給与届!E906="","",基準給与届!E906)</f>
        <v/>
      </c>
      <c r="G906" s="35" t="str">
        <f>IF(基準給与届!F906="","",基準給与届!F906)</f>
        <v/>
      </c>
      <c r="H906" s="35" t="str">
        <f>IF(基準給与届!G906="","",基準給与届!G906)</f>
        <v/>
      </c>
      <c r="I906" s="35"/>
      <c r="J906" s="35"/>
      <c r="K906" s="35"/>
      <c r="L906" s="35"/>
      <c r="M906" s="37"/>
      <c r="N906" s="37"/>
      <c r="O906" s="37"/>
      <c r="P906" s="37"/>
      <c r="Q906" s="35" t="str">
        <f t="shared" si="81"/>
        <v>0901</v>
      </c>
      <c r="R906" s="35" t="str">
        <f t="shared" si="82"/>
        <v/>
      </c>
      <c r="S906" s="35" t="str">
        <f>IF(基準給与届!H906="","",基準給与届!H906)</f>
        <v/>
      </c>
      <c r="T906" s="35" t="str">
        <f t="shared" si="83"/>
        <v/>
      </c>
      <c r="U906" s="35" t="str">
        <f t="shared" si="84"/>
        <v/>
      </c>
      <c r="V906" s="35" t="str">
        <f>IFERROR(VLOOKUP(基準給与届データ!S906,【参照】標準報酬月額テーブル!$E$3:$I$33,5,TRUE),"")</f>
        <v/>
      </c>
      <c r="W906" s="35" t="str">
        <f t="shared" si="85"/>
        <v/>
      </c>
      <c r="X906" s="37"/>
      <c r="Y906" s="37"/>
      <c r="Z906" s="37"/>
      <c r="AA906" s="37"/>
      <c r="AB906" s="37"/>
      <c r="AC906" s="37"/>
      <c r="AD906" s="37"/>
    </row>
    <row r="907" spans="1:30" s="38" customFormat="1" x14ac:dyDescent="0.15">
      <c r="A907" s="36" t="s">
        <v>79</v>
      </c>
      <c r="B907" s="35" t="str">
        <f t="shared" ref="B907:B970" si="86">IF(C907="","",$B$9)</f>
        <v/>
      </c>
      <c r="C907" s="35" t="str">
        <f>IF(基準給与届!B907="","",基準給与届!B907)</f>
        <v/>
      </c>
      <c r="D907" s="35" t="str">
        <f>IF(基準給与届!C907="","",基準給与届!C907)</f>
        <v/>
      </c>
      <c r="E907" s="37" t="str">
        <f>IF(基準給与届!D907="","",基準給与届!D907)</f>
        <v/>
      </c>
      <c r="F907" s="37" t="str">
        <f>IF(基準給与届!E907="","",基準給与届!E907)</f>
        <v/>
      </c>
      <c r="G907" s="35" t="str">
        <f>IF(基準給与届!F907="","",基準給与届!F907)</f>
        <v/>
      </c>
      <c r="H907" s="35" t="str">
        <f>IF(基準給与届!G907="","",基準給与届!G907)</f>
        <v/>
      </c>
      <c r="I907" s="35"/>
      <c r="J907" s="35"/>
      <c r="K907" s="35"/>
      <c r="L907" s="35"/>
      <c r="M907" s="37"/>
      <c r="N907" s="37"/>
      <c r="O907" s="37"/>
      <c r="P907" s="37"/>
      <c r="Q907" s="35" t="str">
        <f t="shared" ref="Q907:Q970" si="87">IF(C907="","",$Q$9)&amp;"0901"</f>
        <v>0901</v>
      </c>
      <c r="R907" s="35" t="str">
        <f t="shared" ref="R907:R970" si="88">IF(C907="","",$R$9)</f>
        <v/>
      </c>
      <c r="S907" s="35" t="str">
        <f>IF(基準給与届!H907="","",基準給与届!H907)</f>
        <v/>
      </c>
      <c r="T907" s="35" t="str">
        <f t="shared" ref="T907:T970" si="89">IF(S907="","",$T$9)</f>
        <v/>
      </c>
      <c r="U907" s="35" t="str">
        <f t="shared" si="84"/>
        <v/>
      </c>
      <c r="V907" s="35" t="str">
        <f>IFERROR(VLOOKUP(基準給与届データ!S907,【参照】標準報酬月額テーブル!$E$3:$I$33,5,TRUE),"")</f>
        <v/>
      </c>
      <c r="W907" s="35" t="str">
        <f t="shared" si="85"/>
        <v/>
      </c>
      <c r="X907" s="37"/>
      <c r="Y907" s="37"/>
      <c r="Z907" s="37"/>
      <c r="AA907" s="37"/>
      <c r="AB907" s="37"/>
      <c r="AC907" s="37"/>
      <c r="AD907" s="37"/>
    </row>
    <row r="908" spans="1:30" s="38" customFormat="1" x14ac:dyDescent="0.15">
      <c r="A908" s="36" t="s">
        <v>79</v>
      </c>
      <c r="B908" s="35" t="str">
        <f t="shared" si="86"/>
        <v/>
      </c>
      <c r="C908" s="35" t="str">
        <f>IF(基準給与届!B908="","",基準給与届!B908)</f>
        <v/>
      </c>
      <c r="D908" s="35" t="str">
        <f>IF(基準給与届!C908="","",基準給与届!C908)</f>
        <v/>
      </c>
      <c r="E908" s="37" t="str">
        <f>IF(基準給与届!D908="","",基準給与届!D908)</f>
        <v/>
      </c>
      <c r="F908" s="37" t="str">
        <f>IF(基準給与届!E908="","",基準給与届!E908)</f>
        <v/>
      </c>
      <c r="G908" s="35" t="str">
        <f>IF(基準給与届!F908="","",基準給与届!F908)</f>
        <v/>
      </c>
      <c r="H908" s="35" t="str">
        <f>IF(基準給与届!G908="","",基準給与届!G908)</f>
        <v/>
      </c>
      <c r="I908" s="35"/>
      <c r="J908" s="35"/>
      <c r="K908" s="35"/>
      <c r="L908" s="35"/>
      <c r="M908" s="37"/>
      <c r="N908" s="37"/>
      <c r="O908" s="37"/>
      <c r="P908" s="37"/>
      <c r="Q908" s="35" t="str">
        <f t="shared" si="87"/>
        <v>0901</v>
      </c>
      <c r="R908" s="35" t="str">
        <f t="shared" si="88"/>
        <v/>
      </c>
      <c r="S908" s="35" t="str">
        <f>IF(基準給与届!H908="","",基準給与届!H908)</f>
        <v/>
      </c>
      <c r="T908" s="35" t="str">
        <f t="shared" si="89"/>
        <v/>
      </c>
      <c r="U908" s="35" t="str">
        <f t="shared" si="84"/>
        <v/>
      </c>
      <c r="V908" s="35" t="str">
        <f>IFERROR(VLOOKUP(基準給与届データ!S908,【参照】標準報酬月額テーブル!$E$3:$I$33,5,TRUE),"")</f>
        <v/>
      </c>
      <c r="W908" s="35" t="str">
        <f t="shared" si="85"/>
        <v/>
      </c>
      <c r="X908" s="37"/>
      <c r="Y908" s="37"/>
      <c r="Z908" s="37"/>
      <c r="AA908" s="37"/>
      <c r="AB908" s="37"/>
      <c r="AC908" s="37"/>
      <c r="AD908" s="37"/>
    </row>
    <row r="909" spans="1:30" s="38" customFormat="1" x14ac:dyDescent="0.15">
      <c r="A909" s="36" t="s">
        <v>79</v>
      </c>
      <c r="B909" s="35" t="str">
        <f t="shared" si="86"/>
        <v/>
      </c>
      <c r="C909" s="35" t="str">
        <f>IF(基準給与届!B909="","",基準給与届!B909)</f>
        <v/>
      </c>
      <c r="D909" s="35" t="str">
        <f>IF(基準給与届!C909="","",基準給与届!C909)</f>
        <v/>
      </c>
      <c r="E909" s="37" t="str">
        <f>IF(基準給与届!D909="","",基準給与届!D909)</f>
        <v/>
      </c>
      <c r="F909" s="37" t="str">
        <f>IF(基準給与届!E909="","",基準給与届!E909)</f>
        <v/>
      </c>
      <c r="G909" s="35" t="str">
        <f>IF(基準給与届!F909="","",基準給与届!F909)</f>
        <v/>
      </c>
      <c r="H909" s="35" t="str">
        <f>IF(基準給与届!G909="","",基準給与届!G909)</f>
        <v/>
      </c>
      <c r="I909" s="35"/>
      <c r="J909" s="35"/>
      <c r="K909" s="35"/>
      <c r="L909" s="35"/>
      <c r="M909" s="37"/>
      <c r="N909" s="37"/>
      <c r="O909" s="37"/>
      <c r="P909" s="37"/>
      <c r="Q909" s="35" t="str">
        <f t="shared" si="87"/>
        <v>0901</v>
      </c>
      <c r="R909" s="35" t="str">
        <f t="shared" si="88"/>
        <v/>
      </c>
      <c r="S909" s="35" t="str">
        <f>IF(基準給与届!H909="","",基準給与届!H909)</f>
        <v/>
      </c>
      <c r="T909" s="35" t="str">
        <f t="shared" si="89"/>
        <v/>
      </c>
      <c r="U909" s="35" t="str">
        <f t="shared" si="84"/>
        <v/>
      </c>
      <c r="V909" s="35" t="str">
        <f>IFERROR(VLOOKUP(基準給与届データ!S909,【参照】標準報酬月額テーブル!$E$3:$I$33,5,TRUE),"")</f>
        <v/>
      </c>
      <c r="W909" s="35" t="str">
        <f t="shared" si="85"/>
        <v/>
      </c>
      <c r="X909" s="37"/>
      <c r="Y909" s="37"/>
      <c r="Z909" s="37"/>
      <c r="AA909" s="37"/>
      <c r="AB909" s="37"/>
      <c r="AC909" s="37"/>
      <c r="AD909" s="37"/>
    </row>
    <row r="910" spans="1:30" s="38" customFormat="1" x14ac:dyDescent="0.15">
      <c r="A910" s="36" t="s">
        <v>79</v>
      </c>
      <c r="B910" s="35" t="str">
        <f t="shared" si="86"/>
        <v/>
      </c>
      <c r="C910" s="35" t="str">
        <f>IF(基準給与届!B910="","",基準給与届!B910)</f>
        <v/>
      </c>
      <c r="D910" s="35" t="str">
        <f>IF(基準給与届!C910="","",基準給与届!C910)</f>
        <v/>
      </c>
      <c r="E910" s="37" t="str">
        <f>IF(基準給与届!D910="","",基準給与届!D910)</f>
        <v/>
      </c>
      <c r="F910" s="37" t="str">
        <f>IF(基準給与届!E910="","",基準給与届!E910)</f>
        <v/>
      </c>
      <c r="G910" s="35" t="str">
        <f>IF(基準給与届!F910="","",基準給与届!F910)</f>
        <v/>
      </c>
      <c r="H910" s="35" t="str">
        <f>IF(基準給与届!G910="","",基準給与届!G910)</f>
        <v/>
      </c>
      <c r="I910" s="35"/>
      <c r="J910" s="35"/>
      <c r="K910" s="35"/>
      <c r="L910" s="35"/>
      <c r="M910" s="37"/>
      <c r="N910" s="37"/>
      <c r="O910" s="37"/>
      <c r="P910" s="37"/>
      <c r="Q910" s="35" t="str">
        <f t="shared" si="87"/>
        <v>0901</v>
      </c>
      <c r="R910" s="35" t="str">
        <f t="shared" si="88"/>
        <v/>
      </c>
      <c r="S910" s="35" t="str">
        <f>IF(基準給与届!H910="","",基準給与届!H910)</f>
        <v/>
      </c>
      <c r="T910" s="35" t="str">
        <f t="shared" si="89"/>
        <v/>
      </c>
      <c r="U910" s="35" t="str">
        <f t="shared" si="84"/>
        <v/>
      </c>
      <c r="V910" s="35" t="str">
        <f>IFERROR(VLOOKUP(基準給与届データ!S910,【参照】標準報酬月額テーブル!$E$3:$I$33,5,TRUE),"")</f>
        <v/>
      </c>
      <c r="W910" s="35" t="str">
        <f t="shared" si="85"/>
        <v/>
      </c>
      <c r="X910" s="37"/>
      <c r="Y910" s="37"/>
      <c r="Z910" s="37"/>
      <c r="AA910" s="37"/>
      <c r="AB910" s="37"/>
      <c r="AC910" s="37"/>
      <c r="AD910" s="37"/>
    </row>
    <row r="911" spans="1:30" s="38" customFormat="1" x14ac:dyDescent="0.15">
      <c r="A911" s="36" t="s">
        <v>79</v>
      </c>
      <c r="B911" s="35" t="str">
        <f t="shared" si="86"/>
        <v/>
      </c>
      <c r="C911" s="35" t="str">
        <f>IF(基準給与届!B911="","",基準給与届!B911)</f>
        <v/>
      </c>
      <c r="D911" s="35" t="str">
        <f>IF(基準給与届!C911="","",基準給与届!C911)</f>
        <v/>
      </c>
      <c r="E911" s="37" t="str">
        <f>IF(基準給与届!D911="","",基準給与届!D911)</f>
        <v/>
      </c>
      <c r="F911" s="37" t="str">
        <f>IF(基準給与届!E911="","",基準給与届!E911)</f>
        <v/>
      </c>
      <c r="G911" s="35" t="str">
        <f>IF(基準給与届!F911="","",基準給与届!F911)</f>
        <v/>
      </c>
      <c r="H911" s="35" t="str">
        <f>IF(基準給与届!G911="","",基準給与届!G911)</f>
        <v/>
      </c>
      <c r="I911" s="35"/>
      <c r="J911" s="35"/>
      <c r="K911" s="35"/>
      <c r="L911" s="35"/>
      <c r="M911" s="37"/>
      <c r="N911" s="37"/>
      <c r="O911" s="37"/>
      <c r="P911" s="37"/>
      <c r="Q911" s="35" t="str">
        <f t="shared" si="87"/>
        <v>0901</v>
      </c>
      <c r="R911" s="35" t="str">
        <f t="shared" si="88"/>
        <v/>
      </c>
      <c r="S911" s="35" t="str">
        <f>IF(基準給与届!H911="","",基準給与届!H911)</f>
        <v/>
      </c>
      <c r="T911" s="35" t="str">
        <f t="shared" si="89"/>
        <v/>
      </c>
      <c r="U911" s="35" t="str">
        <f t="shared" si="84"/>
        <v/>
      </c>
      <c r="V911" s="35" t="str">
        <f>IFERROR(VLOOKUP(基準給与届データ!S911,【参照】標準報酬月額テーブル!$E$3:$I$33,5,TRUE),"")</f>
        <v/>
      </c>
      <c r="W911" s="35" t="str">
        <f t="shared" si="85"/>
        <v/>
      </c>
      <c r="X911" s="37"/>
      <c r="Y911" s="37"/>
      <c r="Z911" s="37"/>
      <c r="AA911" s="37"/>
      <c r="AB911" s="37"/>
      <c r="AC911" s="37"/>
      <c r="AD911" s="37"/>
    </row>
    <row r="912" spans="1:30" s="38" customFormat="1" x14ac:dyDescent="0.15">
      <c r="A912" s="36" t="s">
        <v>79</v>
      </c>
      <c r="B912" s="35" t="str">
        <f t="shared" si="86"/>
        <v/>
      </c>
      <c r="C912" s="35" t="str">
        <f>IF(基準給与届!B912="","",基準給与届!B912)</f>
        <v/>
      </c>
      <c r="D912" s="35" t="str">
        <f>IF(基準給与届!C912="","",基準給与届!C912)</f>
        <v/>
      </c>
      <c r="E912" s="37" t="str">
        <f>IF(基準給与届!D912="","",基準給与届!D912)</f>
        <v/>
      </c>
      <c r="F912" s="37" t="str">
        <f>IF(基準給与届!E912="","",基準給与届!E912)</f>
        <v/>
      </c>
      <c r="G912" s="35" t="str">
        <f>IF(基準給与届!F912="","",基準給与届!F912)</f>
        <v/>
      </c>
      <c r="H912" s="35" t="str">
        <f>IF(基準給与届!G912="","",基準給与届!G912)</f>
        <v/>
      </c>
      <c r="I912" s="35"/>
      <c r="J912" s="35"/>
      <c r="K912" s="35"/>
      <c r="L912" s="35"/>
      <c r="M912" s="37"/>
      <c r="N912" s="37"/>
      <c r="O912" s="37"/>
      <c r="P912" s="37"/>
      <c r="Q912" s="35" t="str">
        <f t="shared" si="87"/>
        <v>0901</v>
      </c>
      <c r="R912" s="35" t="str">
        <f t="shared" si="88"/>
        <v/>
      </c>
      <c r="S912" s="35" t="str">
        <f>IF(基準給与届!H912="","",基準給与届!H912)</f>
        <v/>
      </c>
      <c r="T912" s="35" t="str">
        <f t="shared" si="89"/>
        <v/>
      </c>
      <c r="U912" s="35" t="str">
        <f t="shared" si="84"/>
        <v/>
      </c>
      <c r="V912" s="35" t="str">
        <f>IFERROR(VLOOKUP(基準給与届データ!S912,【参照】標準報酬月額テーブル!$E$3:$I$33,5,TRUE),"")</f>
        <v/>
      </c>
      <c r="W912" s="35" t="str">
        <f t="shared" si="85"/>
        <v/>
      </c>
      <c r="X912" s="37"/>
      <c r="Y912" s="37"/>
      <c r="Z912" s="37"/>
      <c r="AA912" s="37"/>
      <c r="AB912" s="37"/>
      <c r="AC912" s="37"/>
      <c r="AD912" s="37"/>
    </row>
    <row r="913" spans="1:30" s="38" customFormat="1" x14ac:dyDescent="0.15">
      <c r="A913" s="36" t="s">
        <v>79</v>
      </c>
      <c r="B913" s="35" t="str">
        <f t="shared" si="86"/>
        <v/>
      </c>
      <c r="C913" s="35" t="str">
        <f>IF(基準給与届!B913="","",基準給与届!B913)</f>
        <v/>
      </c>
      <c r="D913" s="35" t="str">
        <f>IF(基準給与届!C913="","",基準給与届!C913)</f>
        <v/>
      </c>
      <c r="E913" s="37" t="str">
        <f>IF(基準給与届!D913="","",基準給与届!D913)</f>
        <v/>
      </c>
      <c r="F913" s="37" t="str">
        <f>IF(基準給与届!E913="","",基準給与届!E913)</f>
        <v/>
      </c>
      <c r="G913" s="35" t="str">
        <f>IF(基準給与届!F913="","",基準給与届!F913)</f>
        <v/>
      </c>
      <c r="H913" s="35" t="str">
        <f>IF(基準給与届!G913="","",基準給与届!G913)</f>
        <v/>
      </c>
      <c r="I913" s="35"/>
      <c r="J913" s="35"/>
      <c r="K913" s="35"/>
      <c r="L913" s="35"/>
      <c r="M913" s="37"/>
      <c r="N913" s="37"/>
      <c r="O913" s="37"/>
      <c r="P913" s="37"/>
      <c r="Q913" s="35" t="str">
        <f t="shared" si="87"/>
        <v>0901</v>
      </c>
      <c r="R913" s="35" t="str">
        <f t="shared" si="88"/>
        <v/>
      </c>
      <c r="S913" s="35" t="str">
        <f>IF(基準給与届!H913="","",基準給与届!H913)</f>
        <v/>
      </c>
      <c r="T913" s="35" t="str">
        <f t="shared" si="89"/>
        <v/>
      </c>
      <c r="U913" s="35" t="str">
        <f t="shared" si="84"/>
        <v/>
      </c>
      <c r="V913" s="35" t="str">
        <f>IFERROR(VLOOKUP(基準給与届データ!S913,【参照】標準報酬月額テーブル!$E$3:$I$33,5,TRUE),"")</f>
        <v/>
      </c>
      <c r="W913" s="35" t="str">
        <f t="shared" si="85"/>
        <v/>
      </c>
      <c r="X913" s="37"/>
      <c r="Y913" s="37"/>
      <c r="Z913" s="37"/>
      <c r="AA913" s="37"/>
      <c r="AB913" s="37"/>
      <c r="AC913" s="37"/>
      <c r="AD913" s="37"/>
    </row>
    <row r="914" spans="1:30" s="38" customFormat="1" x14ac:dyDescent="0.15">
      <c r="A914" s="36" t="s">
        <v>79</v>
      </c>
      <c r="B914" s="35" t="str">
        <f t="shared" si="86"/>
        <v/>
      </c>
      <c r="C914" s="35" t="str">
        <f>IF(基準給与届!B914="","",基準給与届!B914)</f>
        <v/>
      </c>
      <c r="D914" s="35" t="str">
        <f>IF(基準給与届!C914="","",基準給与届!C914)</f>
        <v/>
      </c>
      <c r="E914" s="37" t="str">
        <f>IF(基準給与届!D914="","",基準給与届!D914)</f>
        <v/>
      </c>
      <c r="F914" s="37" t="str">
        <f>IF(基準給与届!E914="","",基準給与届!E914)</f>
        <v/>
      </c>
      <c r="G914" s="35" t="str">
        <f>IF(基準給与届!F914="","",基準給与届!F914)</f>
        <v/>
      </c>
      <c r="H914" s="35" t="str">
        <f>IF(基準給与届!G914="","",基準給与届!G914)</f>
        <v/>
      </c>
      <c r="I914" s="35"/>
      <c r="J914" s="35"/>
      <c r="K914" s="35"/>
      <c r="L914" s="35"/>
      <c r="M914" s="37"/>
      <c r="N914" s="37"/>
      <c r="O914" s="37"/>
      <c r="P914" s="37"/>
      <c r="Q914" s="35" t="str">
        <f t="shared" si="87"/>
        <v>0901</v>
      </c>
      <c r="R914" s="35" t="str">
        <f t="shared" si="88"/>
        <v/>
      </c>
      <c r="S914" s="35" t="str">
        <f>IF(基準給与届!H914="","",基準給与届!H914)</f>
        <v/>
      </c>
      <c r="T914" s="35" t="str">
        <f t="shared" si="89"/>
        <v/>
      </c>
      <c r="U914" s="35" t="str">
        <f t="shared" si="84"/>
        <v/>
      </c>
      <c r="V914" s="35" t="str">
        <f>IFERROR(VLOOKUP(基準給与届データ!S914,【参照】標準報酬月額テーブル!$E$3:$I$33,5,TRUE),"")</f>
        <v/>
      </c>
      <c r="W914" s="35" t="str">
        <f t="shared" si="85"/>
        <v/>
      </c>
      <c r="X914" s="37"/>
      <c r="Y914" s="37"/>
      <c r="Z914" s="37"/>
      <c r="AA914" s="37"/>
      <c r="AB914" s="37"/>
      <c r="AC914" s="37"/>
      <c r="AD914" s="37"/>
    </row>
    <row r="915" spans="1:30" s="38" customFormat="1" x14ac:dyDescent="0.15">
      <c r="A915" s="36" t="s">
        <v>79</v>
      </c>
      <c r="B915" s="35" t="str">
        <f t="shared" si="86"/>
        <v/>
      </c>
      <c r="C915" s="35" t="str">
        <f>IF(基準給与届!B915="","",基準給与届!B915)</f>
        <v/>
      </c>
      <c r="D915" s="35" t="str">
        <f>IF(基準給与届!C915="","",基準給与届!C915)</f>
        <v/>
      </c>
      <c r="E915" s="37" t="str">
        <f>IF(基準給与届!D915="","",基準給与届!D915)</f>
        <v/>
      </c>
      <c r="F915" s="37" t="str">
        <f>IF(基準給与届!E915="","",基準給与届!E915)</f>
        <v/>
      </c>
      <c r="G915" s="35" t="str">
        <f>IF(基準給与届!F915="","",基準給与届!F915)</f>
        <v/>
      </c>
      <c r="H915" s="35" t="str">
        <f>IF(基準給与届!G915="","",基準給与届!G915)</f>
        <v/>
      </c>
      <c r="I915" s="35"/>
      <c r="J915" s="35"/>
      <c r="K915" s="35"/>
      <c r="L915" s="35"/>
      <c r="M915" s="37"/>
      <c r="N915" s="37"/>
      <c r="O915" s="37"/>
      <c r="P915" s="37"/>
      <c r="Q915" s="35" t="str">
        <f t="shared" si="87"/>
        <v>0901</v>
      </c>
      <c r="R915" s="35" t="str">
        <f t="shared" si="88"/>
        <v/>
      </c>
      <c r="S915" s="35" t="str">
        <f>IF(基準給与届!H915="","",基準給与届!H915)</f>
        <v/>
      </c>
      <c r="T915" s="35" t="str">
        <f t="shared" si="89"/>
        <v/>
      </c>
      <c r="U915" s="35" t="str">
        <f t="shared" si="84"/>
        <v/>
      </c>
      <c r="V915" s="35" t="str">
        <f>IFERROR(VLOOKUP(基準給与届データ!S915,【参照】標準報酬月額テーブル!$E$3:$I$33,5,TRUE),"")</f>
        <v/>
      </c>
      <c r="W915" s="35" t="str">
        <f t="shared" si="85"/>
        <v/>
      </c>
      <c r="X915" s="37"/>
      <c r="Y915" s="37"/>
      <c r="Z915" s="37"/>
      <c r="AA915" s="37"/>
      <c r="AB915" s="37"/>
      <c r="AC915" s="37"/>
      <c r="AD915" s="37"/>
    </row>
    <row r="916" spans="1:30" s="38" customFormat="1" x14ac:dyDescent="0.15">
      <c r="A916" s="36" t="s">
        <v>79</v>
      </c>
      <c r="B916" s="35" t="str">
        <f t="shared" si="86"/>
        <v/>
      </c>
      <c r="C916" s="35" t="str">
        <f>IF(基準給与届!B916="","",基準給与届!B916)</f>
        <v/>
      </c>
      <c r="D916" s="35" t="str">
        <f>IF(基準給与届!C916="","",基準給与届!C916)</f>
        <v/>
      </c>
      <c r="E916" s="37" t="str">
        <f>IF(基準給与届!D916="","",基準給与届!D916)</f>
        <v/>
      </c>
      <c r="F916" s="37" t="str">
        <f>IF(基準給与届!E916="","",基準給与届!E916)</f>
        <v/>
      </c>
      <c r="G916" s="35" t="str">
        <f>IF(基準給与届!F916="","",基準給与届!F916)</f>
        <v/>
      </c>
      <c r="H916" s="35" t="str">
        <f>IF(基準給与届!G916="","",基準給与届!G916)</f>
        <v/>
      </c>
      <c r="I916" s="35"/>
      <c r="J916" s="35"/>
      <c r="K916" s="35"/>
      <c r="L916" s="35"/>
      <c r="M916" s="37"/>
      <c r="N916" s="37"/>
      <c r="O916" s="37"/>
      <c r="P916" s="37"/>
      <c r="Q916" s="35" t="str">
        <f t="shared" si="87"/>
        <v>0901</v>
      </c>
      <c r="R916" s="35" t="str">
        <f t="shared" si="88"/>
        <v/>
      </c>
      <c r="S916" s="35" t="str">
        <f>IF(基準給与届!H916="","",基準給与届!H916)</f>
        <v/>
      </c>
      <c r="T916" s="35" t="str">
        <f t="shared" si="89"/>
        <v/>
      </c>
      <c r="U916" s="35" t="str">
        <f t="shared" si="84"/>
        <v/>
      </c>
      <c r="V916" s="35" t="str">
        <f>IFERROR(VLOOKUP(基準給与届データ!S916,【参照】標準報酬月額テーブル!$E$3:$I$33,5,TRUE),"")</f>
        <v/>
      </c>
      <c r="W916" s="35" t="str">
        <f t="shared" si="85"/>
        <v/>
      </c>
      <c r="X916" s="37"/>
      <c r="Y916" s="37"/>
      <c r="Z916" s="37"/>
      <c r="AA916" s="37"/>
      <c r="AB916" s="37"/>
      <c r="AC916" s="37"/>
      <c r="AD916" s="37"/>
    </row>
    <row r="917" spans="1:30" s="38" customFormat="1" x14ac:dyDescent="0.15">
      <c r="A917" s="36" t="s">
        <v>79</v>
      </c>
      <c r="B917" s="35" t="str">
        <f t="shared" si="86"/>
        <v/>
      </c>
      <c r="C917" s="35" t="str">
        <f>IF(基準給与届!B917="","",基準給与届!B917)</f>
        <v/>
      </c>
      <c r="D917" s="35" t="str">
        <f>IF(基準給与届!C917="","",基準給与届!C917)</f>
        <v/>
      </c>
      <c r="E917" s="37" t="str">
        <f>IF(基準給与届!D917="","",基準給与届!D917)</f>
        <v/>
      </c>
      <c r="F917" s="37" t="str">
        <f>IF(基準給与届!E917="","",基準給与届!E917)</f>
        <v/>
      </c>
      <c r="G917" s="35" t="str">
        <f>IF(基準給与届!F917="","",基準給与届!F917)</f>
        <v/>
      </c>
      <c r="H917" s="35" t="str">
        <f>IF(基準給与届!G917="","",基準給与届!G917)</f>
        <v/>
      </c>
      <c r="I917" s="35"/>
      <c r="J917" s="35"/>
      <c r="K917" s="35"/>
      <c r="L917" s="35"/>
      <c r="M917" s="37"/>
      <c r="N917" s="37"/>
      <c r="O917" s="37"/>
      <c r="P917" s="37"/>
      <c r="Q917" s="35" t="str">
        <f t="shared" si="87"/>
        <v>0901</v>
      </c>
      <c r="R917" s="35" t="str">
        <f t="shared" si="88"/>
        <v/>
      </c>
      <c r="S917" s="35" t="str">
        <f>IF(基準給与届!H917="","",基準給与届!H917)</f>
        <v/>
      </c>
      <c r="T917" s="35" t="str">
        <f t="shared" si="89"/>
        <v/>
      </c>
      <c r="U917" s="35" t="str">
        <f t="shared" si="84"/>
        <v/>
      </c>
      <c r="V917" s="35" t="str">
        <f>IFERROR(VLOOKUP(基準給与届データ!S917,【参照】標準報酬月額テーブル!$E$3:$I$33,5,TRUE),"")</f>
        <v/>
      </c>
      <c r="W917" s="35" t="str">
        <f t="shared" si="85"/>
        <v/>
      </c>
      <c r="X917" s="37"/>
      <c r="Y917" s="37"/>
      <c r="Z917" s="37"/>
      <c r="AA917" s="37"/>
      <c r="AB917" s="37"/>
      <c r="AC917" s="37"/>
      <c r="AD917" s="37"/>
    </row>
    <row r="918" spans="1:30" s="38" customFormat="1" x14ac:dyDescent="0.15">
      <c r="A918" s="36" t="s">
        <v>79</v>
      </c>
      <c r="B918" s="35" t="str">
        <f t="shared" si="86"/>
        <v/>
      </c>
      <c r="C918" s="35" t="str">
        <f>IF(基準給与届!B918="","",基準給与届!B918)</f>
        <v/>
      </c>
      <c r="D918" s="35" t="str">
        <f>IF(基準給与届!C918="","",基準給与届!C918)</f>
        <v/>
      </c>
      <c r="E918" s="37" t="str">
        <f>IF(基準給与届!D918="","",基準給与届!D918)</f>
        <v/>
      </c>
      <c r="F918" s="37" t="str">
        <f>IF(基準給与届!E918="","",基準給与届!E918)</f>
        <v/>
      </c>
      <c r="G918" s="35" t="str">
        <f>IF(基準給与届!F918="","",基準給与届!F918)</f>
        <v/>
      </c>
      <c r="H918" s="35" t="str">
        <f>IF(基準給与届!G918="","",基準給与届!G918)</f>
        <v/>
      </c>
      <c r="I918" s="35"/>
      <c r="J918" s="35"/>
      <c r="K918" s="35"/>
      <c r="L918" s="35"/>
      <c r="M918" s="37"/>
      <c r="N918" s="37"/>
      <c r="O918" s="37"/>
      <c r="P918" s="37"/>
      <c r="Q918" s="35" t="str">
        <f t="shared" si="87"/>
        <v>0901</v>
      </c>
      <c r="R918" s="35" t="str">
        <f t="shared" si="88"/>
        <v/>
      </c>
      <c r="S918" s="35" t="str">
        <f>IF(基準給与届!H918="","",基準給与届!H918)</f>
        <v/>
      </c>
      <c r="T918" s="35" t="str">
        <f t="shared" si="89"/>
        <v/>
      </c>
      <c r="U918" s="35" t="str">
        <f t="shared" si="84"/>
        <v/>
      </c>
      <c r="V918" s="35" t="str">
        <f>IFERROR(VLOOKUP(基準給与届データ!S918,【参照】標準報酬月額テーブル!$E$3:$I$33,5,TRUE),"")</f>
        <v/>
      </c>
      <c r="W918" s="35" t="str">
        <f t="shared" si="85"/>
        <v/>
      </c>
      <c r="X918" s="37"/>
      <c r="Y918" s="37"/>
      <c r="Z918" s="37"/>
      <c r="AA918" s="37"/>
      <c r="AB918" s="37"/>
      <c r="AC918" s="37"/>
      <c r="AD918" s="37"/>
    </row>
    <row r="919" spans="1:30" s="38" customFormat="1" x14ac:dyDescent="0.15">
      <c r="A919" s="36" t="s">
        <v>79</v>
      </c>
      <c r="B919" s="35" t="str">
        <f t="shared" si="86"/>
        <v/>
      </c>
      <c r="C919" s="35" t="str">
        <f>IF(基準給与届!B919="","",基準給与届!B919)</f>
        <v/>
      </c>
      <c r="D919" s="35" t="str">
        <f>IF(基準給与届!C919="","",基準給与届!C919)</f>
        <v/>
      </c>
      <c r="E919" s="37" t="str">
        <f>IF(基準給与届!D919="","",基準給与届!D919)</f>
        <v/>
      </c>
      <c r="F919" s="37" t="str">
        <f>IF(基準給与届!E919="","",基準給与届!E919)</f>
        <v/>
      </c>
      <c r="G919" s="35" t="str">
        <f>IF(基準給与届!F919="","",基準給与届!F919)</f>
        <v/>
      </c>
      <c r="H919" s="35" t="str">
        <f>IF(基準給与届!G919="","",基準給与届!G919)</f>
        <v/>
      </c>
      <c r="I919" s="35"/>
      <c r="J919" s="35"/>
      <c r="K919" s="35"/>
      <c r="L919" s="35"/>
      <c r="M919" s="37"/>
      <c r="N919" s="37"/>
      <c r="O919" s="37"/>
      <c r="P919" s="37"/>
      <c r="Q919" s="35" t="str">
        <f t="shared" si="87"/>
        <v>0901</v>
      </c>
      <c r="R919" s="35" t="str">
        <f t="shared" si="88"/>
        <v/>
      </c>
      <c r="S919" s="35" t="str">
        <f>IF(基準給与届!H919="","",基準給与届!H919)</f>
        <v/>
      </c>
      <c r="T919" s="35" t="str">
        <f t="shared" si="89"/>
        <v/>
      </c>
      <c r="U919" s="35" t="str">
        <f t="shared" si="84"/>
        <v/>
      </c>
      <c r="V919" s="35" t="str">
        <f>IFERROR(VLOOKUP(基準給与届データ!S919,【参照】標準報酬月額テーブル!$E$3:$I$33,5,TRUE),"")</f>
        <v/>
      </c>
      <c r="W919" s="35" t="str">
        <f t="shared" si="85"/>
        <v/>
      </c>
      <c r="X919" s="37"/>
      <c r="Y919" s="37"/>
      <c r="Z919" s="37"/>
      <c r="AA919" s="37"/>
      <c r="AB919" s="37"/>
      <c r="AC919" s="37"/>
      <c r="AD919" s="37"/>
    </row>
    <row r="920" spans="1:30" s="38" customFormat="1" x14ac:dyDescent="0.15">
      <c r="A920" s="36" t="s">
        <v>79</v>
      </c>
      <c r="B920" s="35" t="str">
        <f t="shared" si="86"/>
        <v/>
      </c>
      <c r="C920" s="35" t="str">
        <f>IF(基準給与届!B920="","",基準給与届!B920)</f>
        <v/>
      </c>
      <c r="D920" s="35" t="str">
        <f>IF(基準給与届!C920="","",基準給与届!C920)</f>
        <v/>
      </c>
      <c r="E920" s="37" t="str">
        <f>IF(基準給与届!D920="","",基準給与届!D920)</f>
        <v/>
      </c>
      <c r="F920" s="37" t="str">
        <f>IF(基準給与届!E920="","",基準給与届!E920)</f>
        <v/>
      </c>
      <c r="G920" s="35" t="str">
        <f>IF(基準給与届!F920="","",基準給与届!F920)</f>
        <v/>
      </c>
      <c r="H920" s="35" t="str">
        <f>IF(基準給与届!G920="","",基準給与届!G920)</f>
        <v/>
      </c>
      <c r="I920" s="35"/>
      <c r="J920" s="35"/>
      <c r="K920" s="35"/>
      <c r="L920" s="35"/>
      <c r="M920" s="37"/>
      <c r="N920" s="37"/>
      <c r="O920" s="37"/>
      <c r="P920" s="37"/>
      <c r="Q920" s="35" t="str">
        <f t="shared" si="87"/>
        <v>0901</v>
      </c>
      <c r="R920" s="35" t="str">
        <f t="shared" si="88"/>
        <v/>
      </c>
      <c r="S920" s="35" t="str">
        <f>IF(基準給与届!H920="","",基準給与届!H920)</f>
        <v/>
      </c>
      <c r="T920" s="35" t="str">
        <f t="shared" si="89"/>
        <v/>
      </c>
      <c r="U920" s="35" t="str">
        <f t="shared" si="84"/>
        <v/>
      </c>
      <c r="V920" s="35" t="str">
        <f>IFERROR(VLOOKUP(基準給与届データ!S920,【参照】標準報酬月額テーブル!$E$3:$I$33,5,TRUE),"")</f>
        <v/>
      </c>
      <c r="W920" s="35" t="str">
        <f t="shared" si="85"/>
        <v/>
      </c>
      <c r="X920" s="37"/>
      <c r="Y920" s="37"/>
      <c r="Z920" s="37"/>
      <c r="AA920" s="37"/>
      <c r="AB920" s="37"/>
      <c r="AC920" s="37"/>
      <c r="AD920" s="37"/>
    </row>
    <row r="921" spans="1:30" s="38" customFormat="1" x14ac:dyDescent="0.15">
      <c r="A921" s="36" t="s">
        <v>79</v>
      </c>
      <c r="B921" s="35" t="str">
        <f t="shared" si="86"/>
        <v/>
      </c>
      <c r="C921" s="35" t="str">
        <f>IF(基準給与届!B921="","",基準給与届!B921)</f>
        <v/>
      </c>
      <c r="D921" s="35" t="str">
        <f>IF(基準給与届!C921="","",基準給与届!C921)</f>
        <v/>
      </c>
      <c r="E921" s="37" t="str">
        <f>IF(基準給与届!D921="","",基準給与届!D921)</f>
        <v/>
      </c>
      <c r="F921" s="37" t="str">
        <f>IF(基準給与届!E921="","",基準給与届!E921)</f>
        <v/>
      </c>
      <c r="G921" s="35" t="str">
        <f>IF(基準給与届!F921="","",基準給与届!F921)</f>
        <v/>
      </c>
      <c r="H921" s="35" t="str">
        <f>IF(基準給与届!G921="","",基準給与届!G921)</f>
        <v/>
      </c>
      <c r="I921" s="35"/>
      <c r="J921" s="35"/>
      <c r="K921" s="35"/>
      <c r="L921" s="35"/>
      <c r="M921" s="37"/>
      <c r="N921" s="37"/>
      <c r="O921" s="37"/>
      <c r="P921" s="37"/>
      <c r="Q921" s="35" t="str">
        <f t="shared" si="87"/>
        <v>0901</v>
      </c>
      <c r="R921" s="35" t="str">
        <f t="shared" si="88"/>
        <v/>
      </c>
      <c r="S921" s="35" t="str">
        <f>IF(基準給与届!H921="","",基準給与届!H921)</f>
        <v/>
      </c>
      <c r="T921" s="35" t="str">
        <f t="shared" si="89"/>
        <v/>
      </c>
      <c r="U921" s="35" t="str">
        <f t="shared" ref="U921:U984" si="90">IF(S921="","",$U$9)</f>
        <v/>
      </c>
      <c r="V921" s="35" t="str">
        <f>IFERROR(VLOOKUP(基準給与届データ!S921,【参照】標準報酬月額テーブル!$E$3:$I$33,5,TRUE),"")</f>
        <v/>
      </c>
      <c r="W921" s="35" t="str">
        <f t="shared" ref="W921:W984" si="91">IF(C921="","",$W$9)</f>
        <v/>
      </c>
      <c r="X921" s="37"/>
      <c r="Y921" s="37"/>
      <c r="Z921" s="37"/>
      <c r="AA921" s="37"/>
      <c r="AB921" s="37"/>
      <c r="AC921" s="37"/>
      <c r="AD921" s="37"/>
    </row>
    <row r="922" spans="1:30" s="38" customFormat="1" x14ac:dyDescent="0.15">
      <c r="A922" s="36" t="s">
        <v>79</v>
      </c>
      <c r="B922" s="35" t="str">
        <f t="shared" si="86"/>
        <v/>
      </c>
      <c r="C922" s="35" t="str">
        <f>IF(基準給与届!B922="","",基準給与届!B922)</f>
        <v/>
      </c>
      <c r="D922" s="35" t="str">
        <f>IF(基準給与届!C922="","",基準給与届!C922)</f>
        <v/>
      </c>
      <c r="E922" s="37" t="str">
        <f>IF(基準給与届!D922="","",基準給与届!D922)</f>
        <v/>
      </c>
      <c r="F922" s="37" t="str">
        <f>IF(基準給与届!E922="","",基準給与届!E922)</f>
        <v/>
      </c>
      <c r="G922" s="35" t="str">
        <f>IF(基準給与届!F922="","",基準給与届!F922)</f>
        <v/>
      </c>
      <c r="H922" s="35" t="str">
        <f>IF(基準給与届!G922="","",基準給与届!G922)</f>
        <v/>
      </c>
      <c r="I922" s="35"/>
      <c r="J922" s="35"/>
      <c r="K922" s="35"/>
      <c r="L922" s="35"/>
      <c r="M922" s="37"/>
      <c r="N922" s="37"/>
      <c r="O922" s="37"/>
      <c r="P922" s="37"/>
      <c r="Q922" s="35" t="str">
        <f t="shared" si="87"/>
        <v>0901</v>
      </c>
      <c r="R922" s="35" t="str">
        <f t="shared" si="88"/>
        <v/>
      </c>
      <c r="S922" s="35" t="str">
        <f>IF(基準給与届!H922="","",基準給与届!H922)</f>
        <v/>
      </c>
      <c r="T922" s="35" t="str">
        <f t="shared" si="89"/>
        <v/>
      </c>
      <c r="U922" s="35" t="str">
        <f t="shared" si="90"/>
        <v/>
      </c>
      <c r="V922" s="35" t="str">
        <f>IFERROR(VLOOKUP(基準給与届データ!S922,【参照】標準報酬月額テーブル!$E$3:$I$33,5,TRUE),"")</f>
        <v/>
      </c>
      <c r="W922" s="35" t="str">
        <f t="shared" si="91"/>
        <v/>
      </c>
      <c r="X922" s="37"/>
      <c r="Y922" s="37"/>
      <c r="Z922" s="37"/>
      <c r="AA922" s="37"/>
      <c r="AB922" s="37"/>
      <c r="AC922" s="37"/>
      <c r="AD922" s="37"/>
    </row>
    <row r="923" spans="1:30" s="38" customFormat="1" x14ac:dyDescent="0.15">
      <c r="A923" s="36" t="s">
        <v>79</v>
      </c>
      <c r="B923" s="35" t="str">
        <f t="shared" si="86"/>
        <v/>
      </c>
      <c r="C923" s="35" t="str">
        <f>IF(基準給与届!B923="","",基準給与届!B923)</f>
        <v/>
      </c>
      <c r="D923" s="35" t="str">
        <f>IF(基準給与届!C923="","",基準給与届!C923)</f>
        <v/>
      </c>
      <c r="E923" s="37" t="str">
        <f>IF(基準給与届!D923="","",基準給与届!D923)</f>
        <v/>
      </c>
      <c r="F923" s="37" t="str">
        <f>IF(基準給与届!E923="","",基準給与届!E923)</f>
        <v/>
      </c>
      <c r="G923" s="35" t="str">
        <f>IF(基準給与届!F923="","",基準給与届!F923)</f>
        <v/>
      </c>
      <c r="H923" s="35" t="str">
        <f>IF(基準給与届!G923="","",基準給与届!G923)</f>
        <v/>
      </c>
      <c r="I923" s="35"/>
      <c r="J923" s="35"/>
      <c r="K923" s="35"/>
      <c r="L923" s="35"/>
      <c r="M923" s="37"/>
      <c r="N923" s="37"/>
      <c r="O923" s="37"/>
      <c r="P923" s="37"/>
      <c r="Q923" s="35" t="str">
        <f t="shared" si="87"/>
        <v>0901</v>
      </c>
      <c r="R923" s="35" t="str">
        <f t="shared" si="88"/>
        <v/>
      </c>
      <c r="S923" s="35" t="str">
        <f>IF(基準給与届!H923="","",基準給与届!H923)</f>
        <v/>
      </c>
      <c r="T923" s="35" t="str">
        <f t="shared" si="89"/>
        <v/>
      </c>
      <c r="U923" s="35" t="str">
        <f t="shared" si="90"/>
        <v/>
      </c>
      <c r="V923" s="35" t="str">
        <f>IFERROR(VLOOKUP(基準給与届データ!S923,【参照】標準報酬月額テーブル!$E$3:$I$33,5,TRUE),"")</f>
        <v/>
      </c>
      <c r="W923" s="35" t="str">
        <f t="shared" si="91"/>
        <v/>
      </c>
      <c r="X923" s="37"/>
      <c r="Y923" s="37"/>
      <c r="Z923" s="37"/>
      <c r="AA923" s="37"/>
      <c r="AB923" s="37"/>
      <c r="AC923" s="37"/>
      <c r="AD923" s="37"/>
    </row>
    <row r="924" spans="1:30" s="38" customFormat="1" x14ac:dyDescent="0.15">
      <c r="A924" s="36" t="s">
        <v>79</v>
      </c>
      <c r="B924" s="35" t="str">
        <f t="shared" si="86"/>
        <v/>
      </c>
      <c r="C924" s="35" t="str">
        <f>IF(基準給与届!B924="","",基準給与届!B924)</f>
        <v/>
      </c>
      <c r="D924" s="35" t="str">
        <f>IF(基準給与届!C924="","",基準給与届!C924)</f>
        <v/>
      </c>
      <c r="E924" s="37" t="str">
        <f>IF(基準給与届!D924="","",基準給与届!D924)</f>
        <v/>
      </c>
      <c r="F924" s="37" t="str">
        <f>IF(基準給与届!E924="","",基準給与届!E924)</f>
        <v/>
      </c>
      <c r="G924" s="35" t="str">
        <f>IF(基準給与届!F924="","",基準給与届!F924)</f>
        <v/>
      </c>
      <c r="H924" s="35" t="str">
        <f>IF(基準給与届!G924="","",基準給与届!G924)</f>
        <v/>
      </c>
      <c r="I924" s="35"/>
      <c r="J924" s="35"/>
      <c r="K924" s="35"/>
      <c r="L924" s="35"/>
      <c r="M924" s="37"/>
      <c r="N924" s="37"/>
      <c r="O924" s="37"/>
      <c r="P924" s="37"/>
      <c r="Q924" s="35" t="str">
        <f t="shared" si="87"/>
        <v>0901</v>
      </c>
      <c r="R924" s="35" t="str">
        <f t="shared" si="88"/>
        <v/>
      </c>
      <c r="S924" s="35" t="str">
        <f>IF(基準給与届!H924="","",基準給与届!H924)</f>
        <v/>
      </c>
      <c r="T924" s="35" t="str">
        <f t="shared" si="89"/>
        <v/>
      </c>
      <c r="U924" s="35" t="str">
        <f t="shared" si="90"/>
        <v/>
      </c>
      <c r="V924" s="35" t="str">
        <f>IFERROR(VLOOKUP(基準給与届データ!S924,【参照】標準報酬月額テーブル!$E$3:$I$33,5,TRUE),"")</f>
        <v/>
      </c>
      <c r="W924" s="35" t="str">
        <f t="shared" si="91"/>
        <v/>
      </c>
      <c r="X924" s="37"/>
      <c r="Y924" s="37"/>
      <c r="Z924" s="37"/>
      <c r="AA924" s="37"/>
      <c r="AB924" s="37"/>
      <c r="AC924" s="37"/>
      <c r="AD924" s="37"/>
    </row>
    <row r="925" spans="1:30" s="38" customFormat="1" x14ac:dyDescent="0.15">
      <c r="A925" s="36" t="s">
        <v>79</v>
      </c>
      <c r="B925" s="35" t="str">
        <f t="shared" si="86"/>
        <v/>
      </c>
      <c r="C925" s="35" t="str">
        <f>IF(基準給与届!B925="","",基準給与届!B925)</f>
        <v/>
      </c>
      <c r="D925" s="35" t="str">
        <f>IF(基準給与届!C925="","",基準給与届!C925)</f>
        <v/>
      </c>
      <c r="E925" s="37" t="str">
        <f>IF(基準給与届!D925="","",基準給与届!D925)</f>
        <v/>
      </c>
      <c r="F925" s="37" t="str">
        <f>IF(基準給与届!E925="","",基準給与届!E925)</f>
        <v/>
      </c>
      <c r="G925" s="35" t="str">
        <f>IF(基準給与届!F925="","",基準給与届!F925)</f>
        <v/>
      </c>
      <c r="H925" s="35" t="str">
        <f>IF(基準給与届!G925="","",基準給与届!G925)</f>
        <v/>
      </c>
      <c r="I925" s="35"/>
      <c r="J925" s="35"/>
      <c r="K925" s="35"/>
      <c r="L925" s="35"/>
      <c r="M925" s="37"/>
      <c r="N925" s="37"/>
      <c r="O925" s="37"/>
      <c r="P925" s="37"/>
      <c r="Q925" s="35" t="str">
        <f t="shared" si="87"/>
        <v>0901</v>
      </c>
      <c r="R925" s="35" t="str">
        <f t="shared" si="88"/>
        <v/>
      </c>
      <c r="S925" s="35" t="str">
        <f>IF(基準給与届!H925="","",基準給与届!H925)</f>
        <v/>
      </c>
      <c r="T925" s="35" t="str">
        <f t="shared" si="89"/>
        <v/>
      </c>
      <c r="U925" s="35" t="str">
        <f t="shared" si="90"/>
        <v/>
      </c>
      <c r="V925" s="35" t="str">
        <f>IFERROR(VLOOKUP(基準給与届データ!S925,【参照】標準報酬月額テーブル!$E$3:$I$33,5,TRUE),"")</f>
        <v/>
      </c>
      <c r="W925" s="35" t="str">
        <f t="shared" si="91"/>
        <v/>
      </c>
      <c r="X925" s="37"/>
      <c r="Y925" s="37"/>
      <c r="Z925" s="37"/>
      <c r="AA925" s="37"/>
      <c r="AB925" s="37"/>
      <c r="AC925" s="37"/>
      <c r="AD925" s="37"/>
    </row>
    <row r="926" spans="1:30" s="38" customFormat="1" x14ac:dyDescent="0.15">
      <c r="A926" s="36" t="s">
        <v>79</v>
      </c>
      <c r="B926" s="35" t="str">
        <f t="shared" si="86"/>
        <v/>
      </c>
      <c r="C926" s="35" t="str">
        <f>IF(基準給与届!B926="","",基準給与届!B926)</f>
        <v/>
      </c>
      <c r="D926" s="35" t="str">
        <f>IF(基準給与届!C926="","",基準給与届!C926)</f>
        <v/>
      </c>
      <c r="E926" s="37" t="str">
        <f>IF(基準給与届!D926="","",基準給与届!D926)</f>
        <v/>
      </c>
      <c r="F926" s="37" t="str">
        <f>IF(基準給与届!E926="","",基準給与届!E926)</f>
        <v/>
      </c>
      <c r="G926" s="35" t="str">
        <f>IF(基準給与届!F926="","",基準給与届!F926)</f>
        <v/>
      </c>
      <c r="H926" s="35" t="str">
        <f>IF(基準給与届!G926="","",基準給与届!G926)</f>
        <v/>
      </c>
      <c r="I926" s="35"/>
      <c r="J926" s="35"/>
      <c r="K926" s="35"/>
      <c r="L926" s="35"/>
      <c r="M926" s="37"/>
      <c r="N926" s="37"/>
      <c r="O926" s="37"/>
      <c r="P926" s="37"/>
      <c r="Q926" s="35" t="str">
        <f t="shared" si="87"/>
        <v>0901</v>
      </c>
      <c r="R926" s="35" t="str">
        <f t="shared" si="88"/>
        <v/>
      </c>
      <c r="S926" s="35" t="str">
        <f>IF(基準給与届!H926="","",基準給与届!H926)</f>
        <v/>
      </c>
      <c r="T926" s="35" t="str">
        <f t="shared" si="89"/>
        <v/>
      </c>
      <c r="U926" s="35" t="str">
        <f t="shared" si="90"/>
        <v/>
      </c>
      <c r="V926" s="35" t="str">
        <f>IFERROR(VLOOKUP(基準給与届データ!S926,【参照】標準報酬月額テーブル!$E$3:$I$33,5,TRUE),"")</f>
        <v/>
      </c>
      <c r="W926" s="35" t="str">
        <f t="shared" si="91"/>
        <v/>
      </c>
      <c r="X926" s="37"/>
      <c r="Y926" s="37"/>
      <c r="Z926" s="37"/>
      <c r="AA926" s="37"/>
      <c r="AB926" s="37"/>
      <c r="AC926" s="37"/>
      <c r="AD926" s="37"/>
    </row>
    <row r="927" spans="1:30" s="38" customFormat="1" x14ac:dyDescent="0.15">
      <c r="A927" s="36" t="s">
        <v>79</v>
      </c>
      <c r="B927" s="35" t="str">
        <f t="shared" si="86"/>
        <v/>
      </c>
      <c r="C927" s="35" t="str">
        <f>IF(基準給与届!B927="","",基準給与届!B927)</f>
        <v/>
      </c>
      <c r="D927" s="35" t="str">
        <f>IF(基準給与届!C927="","",基準給与届!C927)</f>
        <v/>
      </c>
      <c r="E927" s="37" t="str">
        <f>IF(基準給与届!D927="","",基準給与届!D927)</f>
        <v/>
      </c>
      <c r="F927" s="37" t="str">
        <f>IF(基準給与届!E927="","",基準給与届!E927)</f>
        <v/>
      </c>
      <c r="G927" s="35" t="str">
        <f>IF(基準給与届!F927="","",基準給与届!F927)</f>
        <v/>
      </c>
      <c r="H927" s="35" t="str">
        <f>IF(基準給与届!G927="","",基準給与届!G927)</f>
        <v/>
      </c>
      <c r="I927" s="35"/>
      <c r="J927" s="35"/>
      <c r="K927" s="35"/>
      <c r="L927" s="35"/>
      <c r="M927" s="37"/>
      <c r="N927" s="37"/>
      <c r="O927" s="37"/>
      <c r="P927" s="37"/>
      <c r="Q927" s="35" t="str">
        <f t="shared" si="87"/>
        <v>0901</v>
      </c>
      <c r="R927" s="35" t="str">
        <f t="shared" si="88"/>
        <v/>
      </c>
      <c r="S927" s="35" t="str">
        <f>IF(基準給与届!H927="","",基準給与届!H927)</f>
        <v/>
      </c>
      <c r="T927" s="35" t="str">
        <f t="shared" si="89"/>
        <v/>
      </c>
      <c r="U927" s="35" t="str">
        <f t="shared" si="90"/>
        <v/>
      </c>
      <c r="V927" s="35" t="str">
        <f>IFERROR(VLOOKUP(基準給与届データ!S927,【参照】標準報酬月額テーブル!$E$3:$I$33,5,TRUE),"")</f>
        <v/>
      </c>
      <c r="W927" s="35" t="str">
        <f t="shared" si="91"/>
        <v/>
      </c>
      <c r="X927" s="37"/>
      <c r="Y927" s="37"/>
      <c r="Z927" s="37"/>
      <c r="AA927" s="37"/>
      <c r="AB927" s="37"/>
      <c r="AC927" s="37"/>
      <c r="AD927" s="37"/>
    </row>
    <row r="928" spans="1:30" s="38" customFormat="1" x14ac:dyDescent="0.15">
      <c r="A928" s="36" t="s">
        <v>79</v>
      </c>
      <c r="B928" s="35" t="str">
        <f t="shared" si="86"/>
        <v/>
      </c>
      <c r="C928" s="35" t="str">
        <f>IF(基準給与届!B928="","",基準給与届!B928)</f>
        <v/>
      </c>
      <c r="D928" s="35" t="str">
        <f>IF(基準給与届!C928="","",基準給与届!C928)</f>
        <v/>
      </c>
      <c r="E928" s="37" t="str">
        <f>IF(基準給与届!D928="","",基準給与届!D928)</f>
        <v/>
      </c>
      <c r="F928" s="37" t="str">
        <f>IF(基準給与届!E928="","",基準給与届!E928)</f>
        <v/>
      </c>
      <c r="G928" s="35" t="str">
        <f>IF(基準給与届!F928="","",基準給与届!F928)</f>
        <v/>
      </c>
      <c r="H928" s="35" t="str">
        <f>IF(基準給与届!G928="","",基準給与届!G928)</f>
        <v/>
      </c>
      <c r="I928" s="35"/>
      <c r="J928" s="35"/>
      <c r="K928" s="35"/>
      <c r="L928" s="35"/>
      <c r="M928" s="37"/>
      <c r="N928" s="37"/>
      <c r="O928" s="37"/>
      <c r="P928" s="37"/>
      <c r="Q928" s="35" t="str">
        <f t="shared" si="87"/>
        <v>0901</v>
      </c>
      <c r="R928" s="35" t="str">
        <f t="shared" si="88"/>
        <v/>
      </c>
      <c r="S928" s="35" t="str">
        <f>IF(基準給与届!H928="","",基準給与届!H928)</f>
        <v/>
      </c>
      <c r="T928" s="35" t="str">
        <f t="shared" si="89"/>
        <v/>
      </c>
      <c r="U928" s="35" t="str">
        <f t="shared" si="90"/>
        <v/>
      </c>
      <c r="V928" s="35" t="str">
        <f>IFERROR(VLOOKUP(基準給与届データ!S928,【参照】標準報酬月額テーブル!$E$3:$I$33,5,TRUE),"")</f>
        <v/>
      </c>
      <c r="W928" s="35" t="str">
        <f t="shared" si="91"/>
        <v/>
      </c>
      <c r="X928" s="37"/>
      <c r="Y928" s="37"/>
      <c r="Z928" s="37"/>
      <c r="AA928" s="37"/>
      <c r="AB928" s="37"/>
      <c r="AC928" s="37"/>
      <c r="AD928" s="37"/>
    </row>
    <row r="929" spans="1:30" s="38" customFormat="1" x14ac:dyDescent="0.15">
      <c r="A929" s="36" t="s">
        <v>79</v>
      </c>
      <c r="B929" s="35" t="str">
        <f t="shared" si="86"/>
        <v/>
      </c>
      <c r="C929" s="35" t="str">
        <f>IF(基準給与届!B929="","",基準給与届!B929)</f>
        <v/>
      </c>
      <c r="D929" s="35" t="str">
        <f>IF(基準給与届!C929="","",基準給与届!C929)</f>
        <v/>
      </c>
      <c r="E929" s="37" t="str">
        <f>IF(基準給与届!D929="","",基準給与届!D929)</f>
        <v/>
      </c>
      <c r="F929" s="37" t="str">
        <f>IF(基準給与届!E929="","",基準給与届!E929)</f>
        <v/>
      </c>
      <c r="G929" s="35" t="str">
        <f>IF(基準給与届!F929="","",基準給与届!F929)</f>
        <v/>
      </c>
      <c r="H929" s="35" t="str">
        <f>IF(基準給与届!G929="","",基準給与届!G929)</f>
        <v/>
      </c>
      <c r="I929" s="35"/>
      <c r="J929" s="35"/>
      <c r="K929" s="35"/>
      <c r="L929" s="35"/>
      <c r="M929" s="37"/>
      <c r="N929" s="37"/>
      <c r="O929" s="37"/>
      <c r="P929" s="37"/>
      <c r="Q929" s="35" t="str">
        <f t="shared" si="87"/>
        <v>0901</v>
      </c>
      <c r="R929" s="35" t="str">
        <f t="shared" si="88"/>
        <v/>
      </c>
      <c r="S929" s="35" t="str">
        <f>IF(基準給与届!H929="","",基準給与届!H929)</f>
        <v/>
      </c>
      <c r="T929" s="35" t="str">
        <f t="shared" si="89"/>
        <v/>
      </c>
      <c r="U929" s="35" t="str">
        <f t="shared" si="90"/>
        <v/>
      </c>
      <c r="V929" s="35" t="str">
        <f>IFERROR(VLOOKUP(基準給与届データ!S929,【参照】標準報酬月額テーブル!$E$3:$I$33,5,TRUE),"")</f>
        <v/>
      </c>
      <c r="W929" s="35" t="str">
        <f t="shared" si="91"/>
        <v/>
      </c>
      <c r="X929" s="37"/>
      <c r="Y929" s="37"/>
      <c r="Z929" s="37"/>
      <c r="AA929" s="37"/>
      <c r="AB929" s="37"/>
      <c r="AC929" s="37"/>
      <c r="AD929" s="37"/>
    </row>
    <row r="930" spans="1:30" s="38" customFormat="1" x14ac:dyDescent="0.15">
      <c r="A930" s="36" t="s">
        <v>79</v>
      </c>
      <c r="B930" s="35" t="str">
        <f t="shared" si="86"/>
        <v/>
      </c>
      <c r="C930" s="35" t="str">
        <f>IF(基準給与届!B930="","",基準給与届!B930)</f>
        <v/>
      </c>
      <c r="D930" s="35" t="str">
        <f>IF(基準給与届!C930="","",基準給与届!C930)</f>
        <v/>
      </c>
      <c r="E930" s="37" t="str">
        <f>IF(基準給与届!D930="","",基準給与届!D930)</f>
        <v/>
      </c>
      <c r="F930" s="37" t="str">
        <f>IF(基準給与届!E930="","",基準給与届!E930)</f>
        <v/>
      </c>
      <c r="G930" s="35" t="str">
        <f>IF(基準給与届!F930="","",基準給与届!F930)</f>
        <v/>
      </c>
      <c r="H930" s="35" t="str">
        <f>IF(基準給与届!G930="","",基準給与届!G930)</f>
        <v/>
      </c>
      <c r="I930" s="35"/>
      <c r="J930" s="35"/>
      <c r="K930" s="35"/>
      <c r="L930" s="35"/>
      <c r="M930" s="37"/>
      <c r="N930" s="37"/>
      <c r="O930" s="37"/>
      <c r="P930" s="37"/>
      <c r="Q930" s="35" t="str">
        <f t="shared" si="87"/>
        <v>0901</v>
      </c>
      <c r="R930" s="35" t="str">
        <f t="shared" si="88"/>
        <v/>
      </c>
      <c r="S930" s="35" t="str">
        <f>IF(基準給与届!H930="","",基準給与届!H930)</f>
        <v/>
      </c>
      <c r="T930" s="35" t="str">
        <f t="shared" si="89"/>
        <v/>
      </c>
      <c r="U930" s="35" t="str">
        <f t="shared" si="90"/>
        <v/>
      </c>
      <c r="V930" s="35" t="str">
        <f>IFERROR(VLOOKUP(基準給与届データ!S930,【参照】標準報酬月額テーブル!$E$3:$I$33,5,TRUE),"")</f>
        <v/>
      </c>
      <c r="W930" s="35" t="str">
        <f t="shared" si="91"/>
        <v/>
      </c>
      <c r="X930" s="37"/>
      <c r="Y930" s="37"/>
      <c r="Z930" s="37"/>
      <c r="AA930" s="37"/>
      <c r="AB930" s="37"/>
      <c r="AC930" s="37"/>
      <c r="AD930" s="37"/>
    </row>
    <row r="931" spans="1:30" s="38" customFormat="1" x14ac:dyDescent="0.15">
      <c r="A931" s="36" t="s">
        <v>79</v>
      </c>
      <c r="B931" s="35" t="str">
        <f t="shared" si="86"/>
        <v/>
      </c>
      <c r="C931" s="35" t="str">
        <f>IF(基準給与届!B931="","",基準給与届!B931)</f>
        <v/>
      </c>
      <c r="D931" s="35" t="str">
        <f>IF(基準給与届!C931="","",基準給与届!C931)</f>
        <v/>
      </c>
      <c r="E931" s="37" t="str">
        <f>IF(基準給与届!D931="","",基準給与届!D931)</f>
        <v/>
      </c>
      <c r="F931" s="37" t="str">
        <f>IF(基準給与届!E931="","",基準給与届!E931)</f>
        <v/>
      </c>
      <c r="G931" s="35" t="str">
        <f>IF(基準給与届!F931="","",基準給与届!F931)</f>
        <v/>
      </c>
      <c r="H931" s="35" t="str">
        <f>IF(基準給与届!G931="","",基準給与届!G931)</f>
        <v/>
      </c>
      <c r="I931" s="35"/>
      <c r="J931" s="35"/>
      <c r="K931" s="35"/>
      <c r="L931" s="35"/>
      <c r="M931" s="37"/>
      <c r="N931" s="37"/>
      <c r="O931" s="37"/>
      <c r="P931" s="37"/>
      <c r="Q931" s="35" t="str">
        <f t="shared" si="87"/>
        <v>0901</v>
      </c>
      <c r="R931" s="35" t="str">
        <f t="shared" si="88"/>
        <v/>
      </c>
      <c r="S931" s="35" t="str">
        <f>IF(基準給与届!H931="","",基準給与届!H931)</f>
        <v/>
      </c>
      <c r="T931" s="35" t="str">
        <f t="shared" si="89"/>
        <v/>
      </c>
      <c r="U931" s="35" t="str">
        <f t="shared" si="90"/>
        <v/>
      </c>
      <c r="V931" s="35" t="str">
        <f>IFERROR(VLOOKUP(基準給与届データ!S931,【参照】標準報酬月額テーブル!$E$3:$I$33,5,TRUE),"")</f>
        <v/>
      </c>
      <c r="W931" s="35" t="str">
        <f t="shared" si="91"/>
        <v/>
      </c>
      <c r="X931" s="37"/>
      <c r="Y931" s="37"/>
      <c r="Z931" s="37"/>
      <c r="AA931" s="37"/>
      <c r="AB931" s="37"/>
      <c r="AC931" s="37"/>
      <c r="AD931" s="37"/>
    </row>
    <row r="932" spans="1:30" s="38" customFormat="1" x14ac:dyDescent="0.15">
      <c r="A932" s="36" t="s">
        <v>79</v>
      </c>
      <c r="B932" s="35" t="str">
        <f t="shared" si="86"/>
        <v/>
      </c>
      <c r="C932" s="35" t="str">
        <f>IF(基準給与届!B932="","",基準給与届!B932)</f>
        <v/>
      </c>
      <c r="D932" s="35" t="str">
        <f>IF(基準給与届!C932="","",基準給与届!C932)</f>
        <v/>
      </c>
      <c r="E932" s="37" t="str">
        <f>IF(基準給与届!D932="","",基準給与届!D932)</f>
        <v/>
      </c>
      <c r="F932" s="37" t="str">
        <f>IF(基準給与届!E932="","",基準給与届!E932)</f>
        <v/>
      </c>
      <c r="G932" s="35" t="str">
        <f>IF(基準給与届!F932="","",基準給与届!F932)</f>
        <v/>
      </c>
      <c r="H932" s="35" t="str">
        <f>IF(基準給与届!G932="","",基準給与届!G932)</f>
        <v/>
      </c>
      <c r="I932" s="35"/>
      <c r="J932" s="35"/>
      <c r="K932" s="35"/>
      <c r="L932" s="35"/>
      <c r="M932" s="37"/>
      <c r="N932" s="37"/>
      <c r="O932" s="37"/>
      <c r="P932" s="37"/>
      <c r="Q932" s="35" t="str">
        <f t="shared" si="87"/>
        <v>0901</v>
      </c>
      <c r="R932" s="35" t="str">
        <f t="shared" si="88"/>
        <v/>
      </c>
      <c r="S932" s="35" t="str">
        <f>IF(基準給与届!H932="","",基準給与届!H932)</f>
        <v/>
      </c>
      <c r="T932" s="35" t="str">
        <f t="shared" si="89"/>
        <v/>
      </c>
      <c r="U932" s="35" t="str">
        <f t="shared" si="90"/>
        <v/>
      </c>
      <c r="V932" s="35" t="str">
        <f>IFERROR(VLOOKUP(基準給与届データ!S932,【参照】標準報酬月額テーブル!$E$3:$I$33,5,TRUE),"")</f>
        <v/>
      </c>
      <c r="W932" s="35" t="str">
        <f t="shared" si="91"/>
        <v/>
      </c>
      <c r="X932" s="37"/>
      <c r="Y932" s="37"/>
      <c r="Z932" s="37"/>
      <c r="AA932" s="37"/>
      <c r="AB932" s="37"/>
      <c r="AC932" s="37"/>
      <c r="AD932" s="37"/>
    </row>
    <row r="933" spans="1:30" s="38" customFormat="1" x14ac:dyDescent="0.15">
      <c r="A933" s="36" t="s">
        <v>79</v>
      </c>
      <c r="B933" s="35" t="str">
        <f t="shared" si="86"/>
        <v/>
      </c>
      <c r="C933" s="35" t="str">
        <f>IF(基準給与届!B933="","",基準給与届!B933)</f>
        <v/>
      </c>
      <c r="D933" s="35" t="str">
        <f>IF(基準給与届!C933="","",基準給与届!C933)</f>
        <v/>
      </c>
      <c r="E933" s="37" t="str">
        <f>IF(基準給与届!D933="","",基準給与届!D933)</f>
        <v/>
      </c>
      <c r="F933" s="37" t="str">
        <f>IF(基準給与届!E933="","",基準給与届!E933)</f>
        <v/>
      </c>
      <c r="G933" s="35" t="str">
        <f>IF(基準給与届!F933="","",基準給与届!F933)</f>
        <v/>
      </c>
      <c r="H933" s="35" t="str">
        <f>IF(基準給与届!G933="","",基準給与届!G933)</f>
        <v/>
      </c>
      <c r="I933" s="35"/>
      <c r="J933" s="35"/>
      <c r="K933" s="35"/>
      <c r="L933" s="35"/>
      <c r="M933" s="37"/>
      <c r="N933" s="37"/>
      <c r="O933" s="37"/>
      <c r="P933" s="37"/>
      <c r="Q933" s="35" t="str">
        <f t="shared" si="87"/>
        <v>0901</v>
      </c>
      <c r="R933" s="35" t="str">
        <f t="shared" si="88"/>
        <v/>
      </c>
      <c r="S933" s="35" t="str">
        <f>IF(基準給与届!H933="","",基準給与届!H933)</f>
        <v/>
      </c>
      <c r="T933" s="35" t="str">
        <f t="shared" si="89"/>
        <v/>
      </c>
      <c r="U933" s="35" t="str">
        <f t="shared" si="90"/>
        <v/>
      </c>
      <c r="V933" s="35" t="str">
        <f>IFERROR(VLOOKUP(基準給与届データ!S933,【参照】標準報酬月額テーブル!$E$3:$I$33,5,TRUE),"")</f>
        <v/>
      </c>
      <c r="W933" s="35" t="str">
        <f t="shared" si="91"/>
        <v/>
      </c>
      <c r="X933" s="37"/>
      <c r="Y933" s="37"/>
      <c r="Z933" s="37"/>
      <c r="AA933" s="37"/>
      <c r="AB933" s="37"/>
      <c r="AC933" s="37"/>
      <c r="AD933" s="37"/>
    </row>
    <row r="934" spans="1:30" s="38" customFormat="1" x14ac:dyDescent="0.15">
      <c r="A934" s="36" t="s">
        <v>79</v>
      </c>
      <c r="B934" s="35" t="str">
        <f t="shared" si="86"/>
        <v/>
      </c>
      <c r="C934" s="35" t="str">
        <f>IF(基準給与届!B934="","",基準給与届!B934)</f>
        <v/>
      </c>
      <c r="D934" s="35" t="str">
        <f>IF(基準給与届!C934="","",基準給与届!C934)</f>
        <v/>
      </c>
      <c r="E934" s="37" t="str">
        <f>IF(基準給与届!D934="","",基準給与届!D934)</f>
        <v/>
      </c>
      <c r="F934" s="37" t="str">
        <f>IF(基準給与届!E934="","",基準給与届!E934)</f>
        <v/>
      </c>
      <c r="G934" s="35" t="str">
        <f>IF(基準給与届!F934="","",基準給与届!F934)</f>
        <v/>
      </c>
      <c r="H934" s="35" t="str">
        <f>IF(基準給与届!G934="","",基準給与届!G934)</f>
        <v/>
      </c>
      <c r="I934" s="35"/>
      <c r="J934" s="35"/>
      <c r="K934" s="35"/>
      <c r="L934" s="35"/>
      <c r="M934" s="37"/>
      <c r="N934" s="37"/>
      <c r="O934" s="37"/>
      <c r="P934" s="37"/>
      <c r="Q934" s="35" t="str">
        <f t="shared" si="87"/>
        <v>0901</v>
      </c>
      <c r="R934" s="35" t="str">
        <f t="shared" si="88"/>
        <v/>
      </c>
      <c r="S934" s="35" t="str">
        <f>IF(基準給与届!H934="","",基準給与届!H934)</f>
        <v/>
      </c>
      <c r="T934" s="35" t="str">
        <f t="shared" si="89"/>
        <v/>
      </c>
      <c r="U934" s="35" t="str">
        <f t="shared" si="90"/>
        <v/>
      </c>
      <c r="V934" s="35" t="str">
        <f>IFERROR(VLOOKUP(基準給与届データ!S934,【参照】標準報酬月額テーブル!$E$3:$I$33,5,TRUE),"")</f>
        <v/>
      </c>
      <c r="W934" s="35" t="str">
        <f t="shared" si="91"/>
        <v/>
      </c>
      <c r="X934" s="37"/>
      <c r="Y934" s="37"/>
      <c r="Z934" s="37"/>
      <c r="AA934" s="37"/>
      <c r="AB934" s="37"/>
      <c r="AC934" s="37"/>
      <c r="AD934" s="37"/>
    </row>
    <row r="935" spans="1:30" s="38" customFormat="1" x14ac:dyDescent="0.15">
      <c r="A935" s="36" t="s">
        <v>79</v>
      </c>
      <c r="B935" s="35" t="str">
        <f t="shared" si="86"/>
        <v/>
      </c>
      <c r="C935" s="35" t="str">
        <f>IF(基準給与届!B935="","",基準給与届!B935)</f>
        <v/>
      </c>
      <c r="D935" s="35" t="str">
        <f>IF(基準給与届!C935="","",基準給与届!C935)</f>
        <v/>
      </c>
      <c r="E935" s="37" t="str">
        <f>IF(基準給与届!D935="","",基準給与届!D935)</f>
        <v/>
      </c>
      <c r="F935" s="37" t="str">
        <f>IF(基準給与届!E935="","",基準給与届!E935)</f>
        <v/>
      </c>
      <c r="G935" s="35" t="str">
        <f>IF(基準給与届!F935="","",基準給与届!F935)</f>
        <v/>
      </c>
      <c r="H935" s="35" t="str">
        <f>IF(基準給与届!G935="","",基準給与届!G935)</f>
        <v/>
      </c>
      <c r="I935" s="35"/>
      <c r="J935" s="35"/>
      <c r="K935" s="35"/>
      <c r="L935" s="35"/>
      <c r="M935" s="37"/>
      <c r="N935" s="37"/>
      <c r="O935" s="37"/>
      <c r="P935" s="37"/>
      <c r="Q935" s="35" t="str">
        <f t="shared" si="87"/>
        <v>0901</v>
      </c>
      <c r="R935" s="35" t="str">
        <f t="shared" si="88"/>
        <v/>
      </c>
      <c r="S935" s="35" t="str">
        <f>IF(基準給与届!H935="","",基準給与届!H935)</f>
        <v/>
      </c>
      <c r="T935" s="35" t="str">
        <f t="shared" si="89"/>
        <v/>
      </c>
      <c r="U935" s="35" t="str">
        <f t="shared" si="90"/>
        <v/>
      </c>
      <c r="V935" s="35" t="str">
        <f>IFERROR(VLOOKUP(基準給与届データ!S935,【参照】標準報酬月額テーブル!$E$3:$I$33,5,TRUE),"")</f>
        <v/>
      </c>
      <c r="W935" s="35" t="str">
        <f t="shared" si="91"/>
        <v/>
      </c>
      <c r="X935" s="37"/>
      <c r="Y935" s="37"/>
      <c r="Z935" s="37"/>
      <c r="AA935" s="37"/>
      <c r="AB935" s="37"/>
      <c r="AC935" s="37"/>
      <c r="AD935" s="37"/>
    </row>
    <row r="936" spans="1:30" s="38" customFormat="1" x14ac:dyDescent="0.15">
      <c r="A936" s="36" t="s">
        <v>79</v>
      </c>
      <c r="B936" s="35" t="str">
        <f t="shared" si="86"/>
        <v/>
      </c>
      <c r="C936" s="35" t="str">
        <f>IF(基準給与届!B936="","",基準給与届!B936)</f>
        <v/>
      </c>
      <c r="D936" s="35" t="str">
        <f>IF(基準給与届!C936="","",基準給与届!C936)</f>
        <v/>
      </c>
      <c r="E936" s="37" t="str">
        <f>IF(基準給与届!D936="","",基準給与届!D936)</f>
        <v/>
      </c>
      <c r="F936" s="37" t="str">
        <f>IF(基準給与届!E936="","",基準給与届!E936)</f>
        <v/>
      </c>
      <c r="G936" s="35" t="str">
        <f>IF(基準給与届!F936="","",基準給与届!F936)</f>
        <v/>
      </c>
      <c r="H936" s="35" t="str">
        <f>IF(基準給与届!G936="","",基準給与届!G936)</f>
        <v/>
      </c>
      <c r="I936" s="35"/>
      <c r="J936" s="35"/>
      <c r="K936" s="35"/>
      <c r="L936" s="35"/>
      <c r="M936" s="37"/>
      <c r="N936" s="37"/>
      <c r="O936" s="37"/>
      <c r="P936" s="37"/>
      <c r="Q936" s="35" t="str">
        <f t="shared" si="87"/>
        <v>0901</v>
      </c>
      <c r="R936" s="35" t="str">
        <f t="shared" si="88"/>
        <v/>
      </c>
      <c r="S936" s="35" t="str">
        <f>IF(基準給与届!H936="","",基準給与届!H936)</f>
        <v/>
      </c>
      <c r="T936" s="35" t="str">
        <f t="shared" si="89"/>
        <v/>
      </c>
      <c r="U936" s="35" t="str">
        <f t="shared" si="90"/>
        <v/>
      </c>
      <c r="V936" s="35" t="str">
        <f>IFERROR(VLOOKUP(基準給与届データ!S936,【参照】標準報酬月額テーブル!$E$3:$I$33,5,TRUE),"")</f>
        <v/>
      </c>
      <c r="W936" s="35" t="str">
        <f t="shared" si="91"/>
        <v/>
      </c>
      <c r="X936" s="37"/>
      <c r="Y936" s="37"/>
      <c r="Z936" s="37"/>
      <c r="AA936" s="37"/>
      <c r="AB936" s="37"/>
      <c r="AC936" s="37"/>
      <c r="AD936" s="37"/>
    </row>
    <row r="937" spans="1:30" s="38" customFormat="1" x14ac:dyDescent="0.15">
      <c r="A937" s="36" t="s">
        <v>79</v>
      </c>
      <c r="B937" s="35" t="str">
        <f t="shared" si="86"/>
        <v/>
      </c>
      <c r="C937" s="35" t="str">
        <f>IF(基準給与届!B937="","",基準給与届!B937)</f>
        <v/>
      </c>
      <c r="D937" s="35" t="str">
        <f>IF(基準給与届!C937="","",基準給与届!C937)</f>
        <v/>
      </c>
      <c r="E937" s="37" t="str">
        <f>IF(基準給与届!D937="","",基準給与届!D937)</f>
        <v/>
      </c>
      <c r="F937" s="37" t="str">
        <f>IF(基準給与届!E937="","",基準給与届!E937)</f>
        <v/>
      </c>
      <c r="G937" s="35" t="str">
        <f>IF(基準給与届!F937="","",基準給与届!F937)</f>
        <v/>
      </c>
      <c r="H937" s="35" t="str">
        <f>IF(基準給与届!G937="","",基準給与届!G937)</f>
        <v/>
      </c>
      <c r="I937" s="35"/>
      <c r="J937" s="35"/>
      <c r="K937" s="35"/>
      <c r="L937" s="35"/>
      <c r="M937" s="37"/>
      <c r="N937" s="37"/>
      <c r="O937" s="37"/>
      <c r="P937" s="37"/>
      <c r="Q937" s="35" t="str">
        <f t="shared" si="87"/>
        <v>0901</v>
      </c>
      <c r="R937" s="35" t="str">
        <f t="shared" si="88"/>
        <v/>
      </c>
      <c r="S937" s="35" t="str">
        <f>IF(基準給与届!H937="","",基準給与届!H937)</f>
        <v/>
      </c>
      <c r="T937" s="35" t="str">
        <f t="shared" si="89"/>
        <v/>
      </c>
      <c r="U937" s="35" t="str">
        <f t="shared" si="90"/>
        <v/>
      </c>
      <c r="V937" s="35" t="str">
        <f>IFERROR(VLOOKUP(基準給与届データ!S937,【参照】標準報酬月額テーブル!$E$3:$I$33,5,TRUE),"")</f>
        <v/>
      </c>
      <c r="W937" s="35" t="str">
        <f t="shared" si="91"/>
        <v/>
      </c>
      <c r="X937" s="37"/>
      <c r="Y937" s="37"/>
      <c r="Z937" s="37"/>
      <c r="AA937" s="37"/>
      <c r="AB937" s="37"/>
      <c r="AC937" s="37"/>
      <c r="AD937" s="37"/>
    </row>
    <row r="938" spans="1:30" s="38" customFormat="1" x14ac:dyDescent="0.15">
      <c r="A938" s="36" t="s">
        <v>79</v>
      </c>
      <c r="B938" s="35" t="str">
        <f t="shared" si="86"/>
        <v/>
      </c>
      <c r="C938" s="35" t="str">
        <f>IF(基準給与届!B938="","",基準給与届!B938)</f>
        <v/>
      </c>
      <c r="D938" s="35" t="str">
        <f>IF(基準給与届!C938="","",基準給与届!C938)</f>
        <v/>
      </c>
      <c r="E938" s="37" t="str">
        <f>IF(基準給与届!D938="","",基準給与届!D938)</f>
        <v/>
      </c>
      <c r="F938" s="37" t="str">
        <f>IF(基準給与届!E938="","",基準給与届!E938)</f>
        <v/>
      </c>
      <c r="G938" s="35" t="str">
        <f>IF(基準給与届!F938="","",基準給与届!F938)</f>
        <v/>
      </c>
      <c r="H938" s="35" t="str">
        <f>IF(基準給与届!G938="","",基準給与届!G938)</f>
        <v/>
      </c>
      <c r="I938" s="35"/>
      <c r="J938" s="35"/>
      <c r="K938" s="35"/>
      <c r="L938" s="35"/>
      <c r="M938" s="37"/>
      <c r="N938" s="37"/>
      <c r="O938" s="37"/>
      <c r="P938" s="37"/>
      <c r="Q938" s="35" t="str">
        <f t="shared" si="87"/>
        <v>0901</v>
      </c>
      <c r="R938" s="35" t="str">
        <f t="shared" si="88"/>
        <v/>
      </c>
      <c r="S938" s="35" t="str">
        <f>IF(基準給与届!H938="","",基準給与届!H938)</f>
        <v/>
      </c>
      <c r="T938" s="35" t="str">
        <f t="shared" si="89"/>
        <v/>
      </c>
      <c r="U938" s="35" t="str">
        <f t="shared" si="90"/>
        <v/>
      </c>
      <c r="V938" s="35" t="str">
        <f>IFERROR(VLOOKUP(基準給与届データ!S938,【参照】標準報酬月額テーブル!$E$3:$I$33,5,TRUE),"")</f>
        <v/>
      </c>
      <c r="W938" s="35" t="str">
        <f t="shared" si="91"/>
        <v/>
      </c>
      <c r="X938" s="37"/>
      <c r="Y938" s="37"/>
      <c r="Z938" s="37"/>
      <c r="AA938" s="37"/>
      <c r="AB938" s="37"/>
      <c r="AC938" s="37"/>
      <c r="AD938" s="37"/>
    </row>
    <row r="939" spans="1:30" s="38" customFormat="1" x14ac:dyDescent="0.15">
      <c r="A939" s="36" t="s">
        <v>79</v>
      </c>
      <c r="B939" s="35" t="str">
        <f t="shared" si="86"/>
        <v/>
      </c>
      <c r="C939" s="35" t="str">
        <f>IF(基準給与届!B939="","",基準給与届!B939)</f>
        <v/>
      </c>
      <c r="D939" s="35" t="str">
        <f>IF(基準給与届!C939="","",基準給与届!C939)</f>
        <v/>
      </c>
      <c r="E939" s="37" t="str">
        <f>IF(基準給与届!D939="","",基準給与届!D939)</f>
        <v/>
      </c>
      <c r="F939" s="37" t="str">
        <f>IF(基準給与届!E939="","",基準給与届!E939)</f>
        <v/>
      </c>
      <c r="G939" s="35" t="str">
        <f>IF(基準給与届!F939="","",基準給与届!F939)</f>
        <v/>
      </c>
      <c r="H939" s="35" t="str">
        <f>IF(基準給与届!G939="","",基準給与届!G939)</f>
        <v/>
      </c>
      <c r="I939" s="35"/>
      <c r="J939" s="35"/>
      <c r="K939" s="35"/>
      <c r="L939" s="35"/>
      <c r="M939" s="37"/>
      <c r="N939" s="37"/>
      <c r="O939" s="37"/>
      <c r="P939" s="37"/>
      <c r="Q939" s="35" t="str">
        <f t="shared" si="87"/>
        <v>0901</v>
      </c>
      <c r="R939" s="35" t="str">
        <f t="shared" si="88"/>
        <v/>
      </c>
      <c r="S939" s="35" t="str">
        <f>IF(基準給与届!H939="","",基準給与届!H939)</f>
        <v/>
      </c>
      <c r="T939" s="35" t="str">
        <f t="shared" si="89"/>
        <v/>
      </c>
      <c r="U939" s="35" t="str">
        <f t="shared" si="90"/>
        <v/>
      </c>
      <c r="V939" s="35" t="str">
        <f>IFERROR(VLOOKUP(基準給与届データ!S939,【参照】標準報酬月額テーブル!$E$3:$I$33,5,TRUE),"")</f>
        <v/>
      </c>
      <c r="W939" s="35" t="str">
        <f t="shared" si="91"/>
        <v/>
      </c>
      <c r="X939" s="37"/>
      <c r="Y939" s="37"/>
      <c r="Z939" s="37"/>
      <c r="AA939" s="37"/>
      <c r="AB939" s="37"/>
      <c r="AC939" s="37"/>
      <c r="AD939" s="37"/>
    </row>
    <row r="940" spans="1:30" s="38" customFormat="1" x14ac:dyDescent="0.15">
      <c r="A940" s="36" t="s">
        <v>79</v>
      </c>
      <c r="B940" s="35" t="str">
        <f t="shared" si="86"/>
        <v/>
      </c>
      <c r="C940" s="35" t="str">
        <f>IF(基準給与届!B940="","",基準給与届!B940)</f>
        <v/>
      </c>
      <c r="D940" s="35" t="str">
        <f>IF(基準給与届!C940="","",基準給与届!C940)</f>
        <v/>
      </c>
      <c r="E940" s="37" t="str">
        <f>IF(基準給与届!D940="","",基準給与届!D940)</f>
        <v/>
      </c>
      <c r="F940" s="37" t="str">
        <f>IF(基準給与届!E940="","",基準給与届!E940)</f>
        <v/>
      </c>
      <c r="G940" s="35" t="str">
        <f>IF(基準給与届!F940="","",基準給与届!F940)</f>
        <v/>
      </c>
      <c r="H940" s="35" t="str">
        <f>IF(基準給与届!G940="","",基準給与届!G940)</f>
        <v/>
      </c>
      <c r="I940" s="35"/>
      <c r="J940" s="35"/>
      <c r="K940" s="35"/>
      <c r="L940" s="35"/>
      <c r="M940" s="37"/>
      <c r="N940" s="37"/>
      <c r="O940" s="37"/>
      <c r="P940" s="37"/>
      <c r="Q940" s="35" t="str">
        <f t="shared" si="87"/>
        <v>0901</v>
      </c>
      <c r="R940" s="35" t="str">
        <f t="shared" si="88"/>
        <v/>
      </c>
      <c r="S940" s="35" t="str">
        <f>IF(基準給与届!H940="","",基準給与届!H940)</f>
        <v/>
      </c>
      <c r="T940" s="35" t="str">
        <f t="shared" si="89"/>
        <v/>
      </c>
      <c r="U940" s="35" t="str">
        <f t="shared" si="90"/>
        <v/>
      </c>
      <c r="V940" s="35" t="str">
        <f>IFERROR(VLOOKUP(基準給与届データ!S940,【参照】標準報酬月額テーブル!$E$3:$I$33,5,TRUE),"")</f>
        <v/>
      </c>
      <c r="W940" s="35" t="str">
        <f t="shared" si="91"/>
        <v/>
      </c>
      <c r="X940" s="37"/>
      <c r="Y940" s="37"/>
      <c r="Z940" s="37"/>
      <c r="AA940" s="37"/>
      <c r="AB940" s="37"/>
      <c r="AC940" s="37"/>
      <c r="AD940" s="37"/>
    </row>
    <row r="941" spans="1:30" s="38" customFormat="1" x14ac:dyDescent="0.15">
      <c r="A941" s="36" t="s">
        <v>79</v>
      </c>
      <c r="B941" s="35" t="str">
        <f t="shared" si="86"/>
        <v/>
      </c>
      <c r="C941" s="35" t="str">
        <f>IF(基準給与届!B941="","",基準給与届!B941)</f>
        <v/>
      </c>
      <c r="D941" s="35" t="str">
        <f>IF(基準給与届!C941="","",基準給与届!C941)</f>
        <v/>
      </c>
      <c r="E941" s="37" t="str">
        <f>IF(基準給与届!D941="","",基準給与届!D941)</f>
        <v/>
      </c>
      <c r="F941" s="37" t="str">
        <f>IF(基準給与届!E941="","",基準給与届!E941)</f>
        <v/>
      </c>
      <c r="G941" s="35" t="str">
        <f>IF(基準給与届!F941="","",基準給与届!F941)</f>
        <v/>
      </c>
      <c r="H941" s="35" t="str">
        <f>IF(基準給与届!G941="","",基準給与届!G941)</f>
        <v/>
      </c>
      <c r="I941" s="35"/>
      <c r="J941" s="35"/>
      <c r="K941" s="35"/>
      <c r="L941" s="35"/>
      <c r="M941" s="37"/>
      <c r="N941" s="37"/>
      <c r="O941" s="37"/>
      <c r="P941" s="37"/>
      <c r="Q941" s="35" t="str">
        <f t="shared" si="87"/>
        <v>0901</v>
      </c>
      <c r="R941" s="35" t="str">
        <f t="shared" si="88"/>
        <v/>
      </c>
      <c r="S941" s="35" t="str">
        <f>IF(基準給与届!H941="","",基準給与届!H941)</f>
        <v/>
      </c>
      <c r="T941" s="35" t="str">
        <f t="shared" si="89"/>
        <v/>
      </c>
      <c r="U941" s="35" t="str">
        <f t="shared" si="90"/>
        <v/>
      </c>
      <c r="V941" s="35" t="str">
        <f>IFERROR(VLOOKUP(基準給与届データ!S941,【参照】標準報酬月額テーブル!$E$3:$I$33,5,TRUE),"")</f>
        <v/>
      </c>
      <c r="W941" s="35" t="str">
        <f t="shared" si="91"/>
        <v/>
      </c>
      <c r="X941" s="37"/>
      <c r="Y941" s="37"/>
      <c r="Z941" s="37"/>
      <c r="AA941" s="37"/>
      <c r="AB941" s="37"/>
      <c r="AC941" s="37"/>
      <c r="AD941" s="37"/>
    </row>
    <row r="942" spans="1:30" s="38" customFormat="1" x14ac:dyDescent="0.15">
      <c r="A942" s="36" t="s">
        <v>79</v>
      </c>
      <c r="B942" s="35" t="str">
        <f t="shared" si="86"/>
        <v/>
      </c>
      <c r="C942" s="35" t="str">
        <f>IF(基準給与届!B942="","",基準給与届!B942)</f>
        <v/>
      </c>
      <c r="D942" s="35" t="str">
        <f>IF(基準給与届!C942="","",基準給与届!C942)</f>
        <v/>
      </c>
      <c r="E942" s="37" t="str">
        <f>IF(基準給与届!D942="","",基準給与届!D942)</f>
        <v/>
      </c>
      <c r="F942" s="37" t="str">
        <f>IF(基準給与届!E942="","",基準給与届!E942)</f>
        <v/>
      </c>
      <c r="G942" s="35" t="str">
        <f>IF(基準給与届!F942="","",基準給与届!F942)</f>
        <v/>
      </c>
      <c r="H942" s="35" t="str">
        <f>IF(基準給与届!G942="","",基準給与届!G942)</f>
        <v/>
      </c>
      <c r="I942" s="35"/>
      <c r="J942" s="35"/>
      <c r="K942" s="35"/>
      <c r="L942" s="35"/>
      <c r="M942" s="37"/>
      <c r="N942" s="37"/>
      <c r="O942" s="37"/>
      <c r="P942" s="37"/>
      <c r="Q942" s="35" t="str">
        <f t="shared" si="87"/>
        <v>0901</v>
      </c>
      <c r="R942" s="35" t="str">
        <f t="shared" si="88"/>
        <v/>
      </c>
      <c r="S942" s="35" t="str">
        <f>IF(基準給与届!H942="","",基準給与届!H942)</f>
        <v/>
      </c>
      <c r="T942" s="35" t="str">
        <f t="shared" si="89"/>
        <v/>
      </c>
      <c r="U942" s="35" t="str">
        <f t="shared" si="90"/>
        <v/>
      </c>
      <c r="V942" s="35" t="str">
        <f>IFERROR(VLOOKUP(基準給与届データ!S942,【参照】標準報酬月額テーブル!$E$3:$I$33,5,TRUE),"")</f>
        <v/>
      </c>
      <c r="W942" s="35" t="str">
        <f t="shared" si="91"/>
        <v/>
      </c>
      <c r="X942" s="37"/>
      <c r="Y942" s="37"/>
      <c r="Z942" s="37"/>
      <c r="AA942" s="37"/>
      <c r="AB942" s="37"/>
      <c r="AC942" s="37"/>
      <c r="AD942" s="37"/>
    </row>
    <row r="943" spans="1:30" s="38" customFormat="1" x14ac:dyDescent="0.15">
      <c r="A943" s="36" t="s">
        <v>79</v>
      </c>
      <c r="B943" s="35" t="str">
        <f t="shared" si="86"/>
        <v/>
      </c>
      <c r="C943" s="35" t="str">
        <f>IF(基準給与届!B943="","",基準給与届!B943)</f>
        <v/>
      </c>
      <c r="D943" s="35" t="str">
        <f>IF(基準給与届!C943="","",基準給与届!C943)</f>
        <v/>
      </c>
      <c r="E943" s="37" t="str">
        <f>IF(基準給与届!D943="","",基準給与届!D943)</f>
        <v/>
      </c>
      <c r="F943" s="37" t="str">
        <f>IF(基準給与届!E943="","",基準給与届!E943)</f>
        <v/>
      </c>
      <c r="G943" s="35" t="str">
        <f>IF(基準給与届!F943="","",基準給与届!F943)</f>
        <v/>
      </c>
      <c r="H943" s="35" t="str">
        <f>IF(基準給与届!G943="","",基準給与届!G943)</f>
        <v/>
      </c>
      <c r="I943" s="35"/>
      <c r="J943" s="35"/>
      <c r="K943" s="35"/>
      <c r="L943" s="35"/>
      <c r="M943" s="37"/>
      <c r="N943" s="37"/>
      <c r="O943" s="37"/>
      <c r="P943" s="37"/>
      <c r="Q943" s="35" t="str">
        <f t="shared" si="87"/>
        <v>0901</v>
      </c>
      <c r="R943" s="35" t="str">
        <f t="shared" si="88"/>
        <v/>
      </c>
      <c r="S943" s="35" t="str">
        <f>IF(基準給与届!H943="","",基準給与届!H943)</f>
        <v/>
      </c>
      <c r="T943" s="35" t="str">
        <f t="shared" si="89"/>
        <v/>
      </c>
      <c r="U943" s="35" t="str">
        <f t="shared" si="90"/>
        <v/>
      </c>
      <c r="V943" s="35" t="str">
        <f>IFERROR(VLOOKUP(基準給与届データ!S943,【参照】標準報酬月額テーブル!$E$3:$I$33,5,TRUE),"")</f>
        <v/>
      </c>
      <c r="W943" s="35" t="str">
        <f t="shared" si="91"/>
        <v/>
      </c>
      <c r="X943" s="37"/>
      <c r="Y943" s="37"/>
      <c r="Z943" s="37"/>
      <c r="AA943" s="37"/>
      <c r="AB943" s="37"/>
      <c r="AC943" s="37"/>
      <c r="AD943" s="37"/>
    </row>
    <row r="944" spans="1:30" s="38" customFormat="1" x14ac:dyDescent="0.15">
      <c r="A944" s="36" t="s">
        <v>79</v>
      </c>
      <c r="B944" s="35" t="str">
        <f t="shared" si="86"/>
        <v/>
      </c>
      <c r="C944" s="35" t="str">
        <f>IF(基準給与届!B944="","",基準給与届!B944)</f>
        <v/>
      </c>
      <c r="D944" s="35" t="str">
        <f>IF(基準給与届!C944="","",基準給与届!C944)</f>
        <v/>
      </c>
      <c r="E944" s="37" t="str">
        <f>IF(基準給与届!D944="","",基準給与届!D944)</f>
        <v/>
      </c>
      <c r="F944" s="37" t="str">
        <f>IF(基準給与届!E944="","",基準給与届!E944)</f>
        <v/>
      </c>
      <c r="G944" s="35" t="str">
        <f>IF(基準給与届!F944="","",基準給与届!F944)</f>
        <v/>
      </c>
      <c r="H944" s="35" t="str">
        <f>IF(基準給与届!G944="","",基準給与届!G944)</f>
        <v/>
      </c>
      <c r="I944" s="35"/>
      <c r="J944" s="35"/>
      <c r="K944" s="35"/>
      <c r="L944" s="35"/>
      <c r="M944" s="37"/>
      <c r="N944" s="37"/>
      <c r="O944" s="37"/>
      <c r="P944" s="37"/>
      <c r="Q944" s="35" t="str">
        <f t="shared" si="87"/>
        <v>0901</v>
      </c>
      <c r="R944" s="35" t="str">
        <f t="shared" si="88"/>
        <v/>
      </c>
      <c r="S944" s="35" t="str">
        <f>IF(基準給与届!H944="","",基準給与届!H944)</f>
        <v/>
      </c>
      <c r="T944" s="35" t="str">
        <f t="shared" si="89"/>
        <v/>
      </c>
      <c r="U944" s="35" t="str">
        <f t="shared" si="90"/>
        <v/>
      </c>
      <c r="V944" s="35" t="str">
        <f>IFERROR(VLOOKUP(基準給与届データ!S944,【参照】標準報酬月額テーブル!$E$3:$I$33,5,TRUE),"")</f>
        <v/>
      </c>
      <c r="W944" s="35" t="str">
        <f t="shared" si="91"/>
        <v/>
      </c>
      <c r="X944" s="37"/>
      <c r="Y944" s="37"/>
      <c r="Z944" s="37"/>
      <c r="AA944" s="37"/>
      <c r="AB944" s="37"/>
      <c r="AC944" s="37"/>
      <c r="AD944" s="37"/>
    </row>
    <row r="945" spans="1:30" s="38" customFormat="1" x14ac:dyDescent="0.15">
      <c r="A945" s="36" t="s">
        <v>79</v>
      </c>
      <c r="B945" s="35" t="str">
        <f t="shared" si="86"/>
        <v/>
      </c>
      <c r="C945" s="35" t="str">
        <f>IF(基準給与届!B945="","",基準給与届!B945)</f>
        <v/>
      </c>
      <c r="D945" s="35" t="str">
        <f>IF(基準給与届!C945="","",基準給与届!C945)</f>
        <v/>
      </c>
      <c r="E945" s="37" t="str">
        <f>IF(基準給与届!D945="","",基準給与届!D945)</f>
        <v/>
      </c>
      <c r="F945" s="37" t="str">
        <f>IF(基準給与届!E945="","",基準給与届!E945)</f>
        <v/>
      </c>
      <c r="G945" s="35" t="str">
        <f>IF(基準給与届!F945="","",基準給与届!F945)</f>
        <v/>
      </c>
      <c r="H945" s="35" t="str">
        <f>IF(基準給与届!G945="","",基準給与届!G945)</f>
        <v/>
      </c>
      <c r="I945" s="35"/>
      <c r="J945" s="35"/>
      <c r="K945" s="35"/>
      <c r="L945" s="35"/>
      <c r="M945" s="37"/>
      <c r="N945" s="37"/>
      <c r="O945" s="37"/>
      <c r="P945" s="37"/>
      <c r="Q945" s="35" t="str">
        <f t="shared" si="87"/>
        <v>0901</v>
      </c>
      <c r="R945" s="35" t="str">
        <f t="shared" si="88"/>
        <v/>
      </c>
      <c r="S945" s="35" t="str">
        <f>IF(基準給与届!H945="","",基準給与届!H945)</f>
        <v/>
      </c>
      <c r="T945" s="35" t="str">
        <f t="shared" si="89"/>
        <v/>
      </c>
      <c r="U945" s="35" t="str">
        <f t="shared" si="90"/>
        <v/>
      </c>
      <c r="V945" s="35" t="str">
        <f>IFERROR(VLOOKUP(基準給与届データ!S945,【参照】標準報酬月額テーブル!$E$3:$I$33,5,TRUE),"")</f>
        <v/>
      </c>
      <c r="W945" s="35" t="str">
        <f t="shared" si="91"/>
        <v/>
      </c>
      <c r="X945" s="37"/>
      <c r="Y945" s="37"/>
      <c r="Z945" s="37"/>
      <c r="AA945" s="37"/>
      <c r="AB945" s="37"/>
      <c r="AC945" s="37"/>
      <c r="AD945" s="37"/>
    </row>
    <row r="946" spans="1:30" s="38" customFormat="1" x14ac:dyDescent="0.15">
      <c r="A946" s="36" t="s">
        <v>79</v>
      </c>
      <c r="B946" s="35" t="str">
        <f t="shared" si="86"/>
        <v/>
      </c>
      <c r="C946" s="35" t="str">
        <f>IF(基準給与届!B946="","",基準給与届!B946)</f>
        <v/>
      </c>
      <c r="D946" s="35" t="str">
        <f>IF(基準給与届!C946="","",基準給与届!C946)</f>
        <v/>
      </c>
      <c r="E946" s="37" t="str">
        <f>IF(基準給与届!D946="","",基準給与届!D946)</f>
        <v/>
      </c>
      <c r="F946" s="37" t="str">
        <f>IF(基準給与届!E946="","",基準給与届!E946)</f>
        <v/>
      </c>
      <c r="G946" s="35" t="str">
        <f>IF(基準給与届!F946="","",基準給与届!F946)</f>
        <v/>
      </c>
      <c r="H946" s="35" t="str">
        <f>IF(基準給与届!G946="","",基準給与届!G946)</f>
        <v/>
      </c>
      <c r="I946" s="35"/>
      <c r="J946" s="35"/>
      <c r="K946" s="35"/>
      <c r="L946" s="35"/>
      <c r="M946" s="37"/>
      <c r="N946" s="37"/>
      <c r="O946" s="37"/>
      <c r="P946" s="37"/>
      <c r="Q946" s="35" t="str">
        <f t="shared" si="87"/>
        <v>0901</v>
      </c>
      <c r="R946" s="35" t="str">
        <f t="shared" si="88"/>
        <v/>
      </c>
      <c r="S946" s="35" t="str">
        <f>IF(基準給与届!H946="","",基準給与届!H946)</f>
        <v/>
      </c>
      <c r="T946" s="35" t="str">
        <f t="shared" si="89"/>
        <v/>
      </c>
      <c r="U946" s="35" t="str">
        <f t="shared" si="90"/>
        <v/>
      </c>
      <c r="V946" s="35" t="str">
        <f>IFERROR(VLOOKUP(基準給与届データ!S946,【参照】標準報酬月額テーブル!$E$3:$I$33,5,TRUE),"")</f>
        <v/>
      </c>
      <c r="W946" s="35" t="str">
        <f t="shared" si="91"/>
        <v/>
      </c>
      <c r="X946" s="37"/>
      <c r="Y946" s="37"/>
      <c r="Z946" s="37"/>
      <c r="AA946" s="37"/>
      <c r="AB946" s="37"/>
      <c r="AC946" s="37"/>
      <c r="AD946" s="37"/>
    </row>
    <row r="947" spans="1:30" s="38" customFormat="1" x14ac:dyDescent="0.15">
      <c r="A947" s="36" t="s">
        <v>79</v>
      </c>
      <c r="B947" s="35" t="str">
        <f t="shared" si="86"/>
        <v/>
      </c>
      <c r="C947" s="35" t="str">
        <f>IF(基準給与届!B947="","",基準給与届!B947)</f>
        <v/>
      </c>
      <c r="D947" s="35" t="str">
        <f>IF(基準給与届!C947="","",基準給与届!C947)</f>
        <v/>
      </c>
      <c r="E947" s="37" t="str">
        <f>IF(基準給与届!D947="","",基準給与届!D947)</f>
        <v/>
      </c>
      <c r="F947" s="37" t="str">
        <f>IF(基準給与届!E947="","",基準給与届!E947)</f>
        <v/>
      </c>
      <c r="G947" s="35" t="str">
        <f>IF(基準給与届!F947="","",基準給与届!F947)</f>
        <v/>
      </c>
      <c r="H947" s="35" t="str">
        <f>IF(基準給与届!G947="","",基準給与届!G947)</f>
        <v/>
      </c>
      <c r="I947" s="35"/>
      <c r="J947" s="35"/>
      <c r="K947" s="35"/>
      <c r="L947" s="35"/>
      <c r="M947" s="37"/>
      <c r="N947" s="37"/>
      <c r="O947" s="37"/>
      <c r="P947" s="37"/>
      <c r="Q947" s="35" t="str">
        <f t="shared" si="87"/>
        <v>0901</v>
      </c>
      <c r="R947" s="35" t="str">
        <f t="shared" si="88"/>
        <v/>
      </c>
      <c r="S947" s="35" t="str">
        <f>IF(基準給与届!H947="","",基準給与届!H947)</f>
        <v/>
      </c>
      <c r="T947" s="35" t="str">
        <f t="shared" si="89"/>
        <v/>
      </c>
      <c r="U947" s="35" t="str">
        <f t="shared" si="90"/>
        <v/>
      </c>
      <c r="V947" s="35" t="str">
        <f>IFERROR(VLOOKUP(基準給与届データ!S947,【参照】標準報酬月額テーブル!$E$3:$I$33,5,TRUE),"")</f>
        <v/>
      </c>
      <c r="W947" s="35" t="str">
        <f t="shared" si="91"/>
        <v/>
      </c>
      <c r="X947" s="37"/>
      <c r="Y947" s="37"/>
      <c r="Z947" s="37"/>
      <c r="AA947" s="37"/>
      <c r="AB947" s="37"/>
      <c r="AC947" s="37"/>
      <c r="AD947" s="37"/>
    </row>
    <row r="948" spans="1:30" s="38" customFormat="1" x14ac:dyDescent="0.15">
      <c r="A948" s="36" t="s">
        <v>79</v>
      </c>
      <c r="B948" s="35" t="str">
        <f t="shared" si="86"/>
        <v/>
      </c>
      <c r="C948" s="35" t="str">
        <f>IF(基準給与届!B948="","",基準給与届!B948)</f>
        <v/>
      </c>
      <c r="D948" s="35" t="str">
        <f>IF(基準給与届!C948="","",基準給与届!C948)</f>
        <v/>
      </c>
      <c r="E948" s="37" t="str">
        <f>IF(基準給与届!D948="","",基準給与届!D948)</f>
        <v/>
      </c>
      <c r="F948" s="37" t="str">
        <f>IF(基準給与届!E948="","",基準給与届!E948)</f>
        <v/>
      </c>
      <c r="G948" s="35" t="str">
        <f>IF(基準給与届!F948="","",基準給与届!F948)</f>
        <v/>
      </c>
      <c r="H948" s="35" t="str">
        <f>IF(基準給与届!G948="","",基準給与届!G948)</f>
        <v/>
      </c>
      <c r="I948" s="35"/>
      <c r="J948" s="35"/>
      <c r="K948" s="35"/>
      <c r="L948" s="35"/>
      <c r="M948" s="37"/>
      <c r="N948" s="37"/>
      <c r="O948" s="37"/>
      <c r="P948" s="37"/>
      <c r="Q948" s="35" t="str">
        <f t="shared" si="87"/>
        <v>0901</v>
      </c>
      <c r="R948" s="35" t="str">
        <f t="shared" si="88"/>
        <v/>
      </c>
      <c r="S948" s="35" t="str">
        <f>IF(基準給与届!H948="","",基準給与届!H948)</f>
        <v/>
      </c>
      <c r="T948" s="35" t="str">
        <f t="shared" si="89"/>
        <v/>
      </c>
      <c r="U948" s="35" t="str">
        <f t="shared" si="90"/>
        <v/>
      </c>
      <c r="V948" s="35" t="str">
        <f>IFERROR(VLOOKUP(基準給与届データ!S948,【参照】標準報酬月額テーブル!$E$3:$I$33,5,TRUE),"")</f>
        <v/>
      </c>
      <c r="W948" s="35" t="str">
        <f t="shared" si="91"/>
        <v/>
      </c>
      <c r="X948" s="37"/>
      <c r="Y948" s="37"/>
      <c r="Z948" s="37"/>
      <c r="AA948" s="37"/>
      <c r="AB948" s="37"/>
      <c r="AC948" s="37"/>
      <c r="AD948" s="37"/>
    </row>
    <row r="949" spans="1:30" s="38" customFormat="1" x14ac:dyDescent="0.15">
      <c r="A949" s="36" t="s">
        <v>79</v>
      </c>
      <c r="B949" s="35" t="str">
        <f t="shared" si="86"/>
        <v/>
      </c>
      <c r="C949" s="35" t="str">
        <f>IF(基準給与届!B949="","",基準給与届!B949)</f>
        <v/>
      </c>
      <c r="D949" s="35" t="str">
        <f>IF(基準給与届!C949="","",基準給与届!C949)</f>
        <v/>
      </c>
      <c r="E949" s="37" t="str">
        <f>IF(基準給与届!D949="","",基準給与届!D949)</f>
        <v/>
      </c>
      <c r="F949" s="37" t="str">
        <f>IF(基準給与届!E949="","",基準給与届!E949)</f>
        <v/>
      </c>
      <c r="G949" s="35" t="str">
        <f>IF(基準給与届!F949="","",基準給与届!F949)</f>
        <v/>
      </c>
      <c r="H949" s="35" t="str">
        <f>IF(基準給与届!G949="","",基準給与届!G949)</f>
        <v/>
      </c>
      <c r="I949" s="35"/>
      <c r="J949" s="35"/>
      <c r="K949" s="35"/>
      <c r="L949" s="35"/>
      <c r="M949" s="37"/>
      <c r="N949" s="37"/>
      <c r="O949" s="37"/>
      <c r="P949" s="37"/>
      <c r="Q949" s="35" t="str">
        <f t="shared" si="87"/>
        <v>0901</v>
      </c>
      <c r="R949" s="35" t="str">
        <f t="shared" si="88"/>
        <v/>
      </c>
      <c r="S949" s="35" t="str">
        <f>IF(基準給与届!H949="","",基準給与届!H949)</f>
        <v/>
      </c>
      <c r="T949" s="35" t="str">
        <f t="shared" si="89"/>
        <v/>
      </c>
      <c r="U949" s="35" t="str">
        <f t="shared" si="90"/>
        <v/>
      </c>
      <c r="V949" s="35" t="str">
        <f>IFERROR(VLOOKUP(基準給与届データ!S949,【参照】標準報酬月額テーブル!$E$3:$I$33,5,TRUE),"")</f>
        <v/>
      </c>
      <c r="W949" s="35" t="str">
        <f t="shared" si="91"/>
        <v/>
      </c>
      <c r="X949" s="37"/>
      <c r="Y949" s="37"/>
      <c r="Z949" s="37"/>
      <c r="AA949" s="37"/>
      <c r="AB949" s="37"/>
      <c r="AC949" s="37"/>
      <c r="AD949" s="37"/>
    </row>
    <row r="950" spans="1:30" s="38" customFormat="1" x14ac:dyDescent="0.15">
      <c r="A950" s="36" t="s">
        <v>79</v>
      </c>
      <c r="B950" s="35" t="str">
        <f t="shared" si="86"/>
        <v/>
      </c>
      <c r="C950" s="35" t="str">
        <f>IF(基準給与届!B950="","",基準給与届!B950)</f>
        <v/>
      </c>
      <c r="D950" s="35" t="str">
        <f>IF(基準給与届!C950="","",基準給与届!C950)</f>
        <v/>
      </c>
      <c r="E950" s="37" t="str">
        <f>IF(基準給与届!D950="","",基準給与届!D950)</f>
        <v/>
      </c>
      <c r="F950" s="37" t="str">
        <f>IF(基準給与届!E950="","",基準給与届!E950)</f>
        <v/>
      </c>
      <c r="G950" s="35" t="str">
        <f>IF(基準給与届!F950="","",基準給与届!F950)</f>
        <v/>
      </c>
      <c r="H950" s="35" t="str">
        <f>IF(基準給与届!G950="","",基準給与届!G950)</f>
        <v/>
      </c>
      <c r="I950" s="35"/>
      <c r="J950" s="35"/>
      <c r="K950" s="35"/>
      <c r="L950" s="35"/>
      <c r="M950" s="37"/>
      <c r="N950" s="37"/>
      <c r="O950" s="37"/>
      <c r="P950" s="37"/>
      <c r="Q950" s="35" t="str">
        <f t="shared" si="87"/>
        <v>0901</v>
      </c>
      <c r="R950" s="35" t="str">
        <f t="shared" si="88"/>
        <v/>
      </c>
      <c r="S950" s="35" t="str">
        <f>IF(基準給与届!H950="","",基準給与届!H950)</f>
        <v/>
      </c>
      <c r="T950" s="35" t="str">
        <f t="shared" si="89"/>
        <v/>
      </c>
      <c r="U950" s="35" t="str">
        <f t="shared" si="90"/>
        <v/>
      </c>
      <c r="V950" s="35" t="str">
        <f>IFERROR(VLOOKUP(基準給与届データ!S950,【参照】標準報酬月額テーブル!$E$3:$I$33,5,TRUE),"")</f>
        <v/>
      </c>
      <c r="W950" s="35" t="str">
        <f t="shared" si="91"/>
        <v/>
      </c>
      <c r="X950" s="37"/>
      <c r="Y950" s="37"/>
      <c r="Z950" s="37"/>
      <c r="AA950" s="37"/>
      <c r="AB950" s="37"/>
      <c r="AC950" s="37"/>
      <c r="AD950" s="37"/>
    </row>
    <row r="951" spans="1:30" s="38" customFormat="1" x14ac:dyDescent="0.15">
      <c r="A951" s="36" t="s">
        <v>79</v>
      </c>
      <c r="B951" s="35" t="str">
        <f t="shared" si="86"/>
        <v/>
      </c>
      <c r="C951" s="35" t="str">
        <f>IF(基準給与届!B951="","",基準給与届!B951)</f>
        <v/>
      </c>
      <c r="D951" s="35" t="str">
        <f>IF(基準給与届!C951="","",基準給与届!C951)</f>
        <v/>
      </c>
      <c r="E951" s="37" t="str">
        <f>IF(基準給与届!D951="","",基準給与届!D951)</f>
        <v/>
      </c>
      <c r="F951" s="37" t="str">
        <f>IF(基準給与届!E951="","",基準給与届!E951)</f>
        <v/>
      </c>
      <c r="G951" s="35" t="str">
        <f>IF(基準給与届!F951="","",基準給与届!F951)</f>
        <v/>
      </c>
      <c r="H951" s="35" t="str">
        <f>IF(基準給与届!G951="","",基準給与届!G951)</f>
        <v/>
      </c>
      <c r="I951" s="35"/>
      <c r="J951" s="35"/>
      <c r="K951" s="35"/>
      <c r="L951" s="35"/>
      <c r="M951" s="37"/>
      <c r="N951" s="37"/>
      <c r="O951" s="37"/>
      <c r="P951" s="37"/>
      <c r="Q951" s="35" t="str">
        <f t="shared" si="87"/>
        <v>0901</v>
      </c>
      <c r="R951" s="35" t="str">
        <f t="shared" si="88"/>
        <v/>
      </c>
      <c r="S951" s="35" t="str">
        <f>IF(基準給与届!H951="","",基準給与届!H951)</f>
        <v/>
      </c>
      <c r="T951" s="35" t="str">
        <f t="shared" si="89"/>
        <v/>
      </c>
      <c r="U951" s="35" t="str">
        <f t="shared" si="90"/>
        <v/>
      </c>
      <c r="V951" s="35" t="str">
        <f>IFERROR(VLOOKUP(基準給与届データ!S951,【参照】標準報酬月額テーブル!$E$3:$I$33,5,TRUE),"")</f>
        <v/>
      </c>
      <c r="W951" s="35" t="str">
        <f t="shared" si="91"/>
        <v/>
      </c>
      <c r="X951" s="37"/>
      <c r="Y951" s="37"/>
      <c r="Z951" s="37"/>
      <c r="AA951" s="37"/>
      <c r="AB951" s="37"/>
      <c r="AC951" s="37"/>
      <c r="AD951" s="37"/>
    </row>
    <row r="952" spans="1:30" s="38" customFormat="1" x14ac:dyDescent="0.15">
      <c r="A952" s="36" t="s">
        <v>79</v>
      </c>
      <c r="B952" s="35" t="str">
        <f t="shared" si="86"/>
        <v/>
      </c>
      <c r="C952" s="35" t="str">
        <f>IF(基準給与届!B952="","",基準給与届!B952)</f>
        <v/>
      </c>
      <c r="D952" s="35" t="str">
        <f>IF(基準給与届!C952="","",基準給与届!C952)</f>
        <v/>
      </c>
      <c r="E952" s="37" t="str">
        <f>IF(基準給与届!D952="","",基準給与届!D952)</f>
        <v/>
      </c>
      <c r="F952" s="37" t="str">
        <f>IF(基準給与届!E952="","",基準給与届!E952)</f>
        <v/>
      </c>
      <c r="G952" s="35" t="str">
        <f>IF(基準給与届!F952="","",基準給与届!F952)</f>
        <v/>
      </c>
      <c r="H952" s="35" t="str">
        <f>IF(基準給与届!G952="","",基準給与届!G952)</f>
        <v/>
      </c>
      <c r="I952" s="35"/>
      <c r="J952" s="35"/>
      <c r="K952" s="35"/>
      <c r="L952" s="35"/>
      <c r="M952" s="37"/>
      <c r="N952" s="37"/>
      <c r="O952" s="37"/>
      <c r="P952" s="37"/>
      <c r="Q952" s="35" t="str">
        <f t="shared" si="87"/>
        <v>0901</v>
      </c>
      <c r="R952" s="35" t="str">
        <f t="shared" si="88"/>
        <v/>
      </c>
      <c r="S952" s="35" t="str">
        <f>IF(基準給与届!H952="","",基準給与届!H952)</f>
        <v/>
      </c>
      <c r="T952" s="35" t="str">
        <f t="shared" si="89"/>
        <v/>
      </c>
      <c r="U952" s="35" t="str">
        <f t="shared" si="90"/>
        <v/>
      </c>
      <c r="V952" s="35" t="str">
        <f>IFERROR(VLOOKUP(基準給与届データ!S952,【参照】標準報酬月額テーブル!$E$3:$I$33,5,TRUE),"")</f>
        <v/>
      </c>
      <c r="W952" s="35" t="str">
        <f t="shared" si="91"/>
        <v/>
      </c>
      <c r="X952" s="37"/>
      <c r="Y952" s="37"/>
      <c r="Z952" s="37"/>
      <c r="AA952" s="37"/>
      <c r="AB952" s="37"/>
      <c r="AC952" s="37"/>
      <c r="AD952" s="37"/>
    </row>
    <row r="953" spans="1:30" s="38" customFormat="1" x14ac:dyDescent="0.15">
      <c r="A953" s="36" t="s">
        <v>79</v>
      </c>
      <c r="B953" s="35" t="str">
        <f t="shared" si="86"/>
        <v/>
      </c>
      <c r="C953" s="35" t="str">
        <f>IF(基準給与届!B953="","",基準給与届!B953)</f>
        <v/>
      </c>
      <c r="D953" s="35" t="str">
        <f>IF(基準給与届!C953="","",基準給与届!C953)</f>
        <v/>
      </c>
      <c r="E953" s="37" t="str">
        <f>IF(基準給与届!D953="","",基準給与届!D953)</f>
        <v/>
      </c>
      <c r="F953" s="37" t="str">
        <f>IF(基準給与届!E953="","",基準給与届!E953)</f>
        <v/>
      </c>
      <c r="G953" s="35" t="str">
        <f>IF(基準給与届!F953="","",基準給与届!F953)</f>
        <v/>
      </c>
      <c r="H953" s="35" t="str">
        <f>IF(基準給与届!G953="","",基準給与届!G953)</f>
        <v/>
      </c>
      <c r="I953" s="35"/>
      <c r="J953" s="35"/>
      <c r="K953" s="35"/>
      <c r="L953" s="35"/>
      <c r="M953" s="37"/>
      <c r="N953" s="37"/>
      <c r="O953" s="37"/>
      <c r="P953" s="37"/>
      <c r="Q953" s="35" t="str">
        <f t="shared" si="87"/>
        <v>0901</v>
      </c>
      <c r="R953" s="35" t="str">
        <f t="shared" si="88"/>
        <v/>
      </c>
      <c r="S953" s="35" t="str">
        <f>IF(基準給与届!H953="","",基準給与届!H953)</f>
        <v/>
      </c>
      <c r="T953" s="35" t="str">
        <f t="shared" si="89"/>
        <v/>
      </c>
      <c r="U953" s="35" t="str">
        <f t="shared" si="90"/>
        <v/>
      </c>
      <c r="V953" s="35" t="str">
        <f>IFERROR(VLOOKUP(基準給与届データ!S953,【参照】標準報酬月額テーブル!$E$3:$I$33,5,TRUE),"")</f>
        <v/>
      </c>
      <c r="W953" s="35" t="str">
        <f t="shared" si="91"/>
        <v/>
      </c>
      <c r="X953" s="37"/>
      <c r="Y953" s="37"/>
      <c r="Z953" s="37"/>
      <c r="AA953" s="37"/>
      <c r="AB953" s="37"/>
      <c r="AC953" s="37"/>
      <c r="AD953" s="37"/>
    </row>
    <row r="954" spans="1:30" s="38" customFormat="1" x14ac:dyDescent="0.15">
      <c r="A954" s="36" t="s">
        <v>79</v>
      </c>
      <c r="B954" s="35" t="str">
        <f t="shared" si="86"/>
        <v/>
      </c>
      <c r="C954" s="35" t="str">
        <f>IF(基準給与届!B954="","",基準給与届!B954)</f>
        <v/>
      </c>
      <c r="D954" s="35" t="str">
        <f>IF(基準給与届!C954="","",基準給与届!C954)</f>
        <v/>
      </c>
      <c r="E954" s="37" t="str">
        <f>IF(基準給与届!D954="","",基準給与届!D954)</f>
        <v/>
      </c>
      <c r="F954" s="37" t="str">
        <f>IF(基準給与届!E954="","",基準給与届!E954)</f>
        <v/>
      </c>
      <c r="G954" s="35" t="str">
        <f>IF(基準給与届!F954="","",基準給与届!F954)</f>
        <v/>
      </c>
      <c r="H954" s="35" t="str">
        <f>IF(基準給与届!G954="","",基準給与届!G954)</f>
        <v/>
      </c>
      <c r="I954" s="35"/>
      <c r="J954" s="35"/>
      <c r="K954" s="35"/>
      <c r="L954" s="35"/>
      <c r="M954" s="37"/>
      <c r="N954" s="37"/>
      <c r="O954" s="37"/>
      <c r="P954" s="37"/>
      <c r="Q954" s="35" t="str">
        <f t="shared" si="87"/>
        <v>0901</v>
      </c>
      <c r="R954" s="35" t="str">
        <f t="shared" si="88"/>
        <v/>
      </c>
      <c r="S954" s="35" t="str">
        <f>IF(基準給与届!H954="","",基準給与届!H954)</f>
        <v/>
      </c>
      <c r="T954" s="35" t="str">
        <f t="shared" si="89"/>
        <v/>
      </c>
      <c r="U954" s="35" t="str">
        <f t="shared" si="90"/>
        <v/>
      </c>
      <c r="V954" s="35" t="str">
        <f>IFERROR(VLOOKUP(基準給与届データ!S954,【参照】標準報酬月額テーブル!$E$3:$I$33,5,TRUE),"")</f>
        <v/>
      </c>
      <c r="W954" s="35" t="str">
        <f t="shared" si="91"/>
        <v/>
      </c>
      <c r="X954" s="37"/>
      <c r="Y954" s="37"/>
      <c r="Z954" s="37"/>
      <c r="AA954" s="37"/>
      <c r="AB954" s="37"/>
      <c r="AC954" s="37"/>
      <c r="AD954" s="37"/>
    </row>
    <row r="955" spans="1:30" s="38" customFormat="1" x14ac:dyDescent="0.15">
      <c r="A955" s="36" t="s">
        <v>79</v>
      </c>
      <c r="B955" s="35" t="str">
        <f t="shared" si="86"/>
        <v/>
      </c>
      <c r="C955" s="35" t="str">
        <f>IF(基準給与届!B955="","",基準給与届!B955)</f>
        <v/>
      </c>
      <c r="D955" s="35" t="str">
        <f>IF(基準給与届!C955="","",基準給与届!C955)</f>
        <v/>
      </c>
      <c r="E955" s="37" t="str">
        <f>IF(基準給与届!D955="","",基準給与届!D955)</f>
        <v/>
      </c>
      <c r="F955" s="37" t="str">
        <f>IF(基準給与届!E955="","",基準給与届!E955)</f>
        <v/>
      </c>
      <c r="G955" s="35" t="str">
        <f>IF(基準給与届!F955="","",基準給与届!F955)</f>
        <v/>
      </c>
      <c r="H955" s="35" t="str">
        <f>IF(基準給与届!G955="","",基準給与届!G955)</f>
        <v/>
      </c>
      <c r="I955" s="35"/>
      <c r="J955" s="35"/>
      <c r="K955" s="35"/>
      <c r="L955" s="35"/>
      <c r="M955" s="37"/>
      <c r="N955" s="37"/>
      <c r="O955" s="37"/>
      <c r="P955" s="37"/>
      <c r="Q955" s="35" t="str">
        <f t="shared" si="87"/>
        <v>0901</v>
      </c>
      <c r="R955" s="35" t="str">
        <f t="shared" si="88"/>
        <v/>
      </c>
      <c r="S955" s="35" t="str">
        <f>IF(基準給与届!H955="","",基準給与届!H955)</f>
        <v/>
      </c>
      <c r="T955" s="35" t="str">
        <f t="shared" si="89"/>
        <v/>
      </c>
      <c r="U955" s="35" t="str">
        <f t="shared" si="90"/>
        <v/>
      </c>
      <c r="V955" s="35" t="str">
        <f>IFERROR(VLOOKUP(基準給与届データ!S955,【参照】標準報酬月額テーブル!$E$3:$I$33,5,TRUE),"")</f>
        <v/>
      </c>
      <c r="W955" s="35" t="str">
        <f t="shared" si="91"/>
        <v/>
      </c>
      <c r="X955" s="37"/>
      <c r="Y955" s="37"/>
      <c r="Z955" s="37"/>
      <c r="AA955" s="37"/>
      <c r="AB955" s="37"/>
      <c r="AC955" s="37"/>
      <c r="AD955" s="37"/>
    </row>
    <row r="956" spans="1:30" s="38" customFormat="1" x14ac:dyDescent="0.15">
      <c r="A956" s="36" t="s">
        <v>79</v>
      </c>
      <c r="B956" s="35" t="str">
        <f t="shared" si="86"/>
        <v/>
      </c>
      <c r="C956" s="35" t="str">
        <f>IF(基準給与届!B956="","",基準給与届!B956)</f>
        <v/>
      </c>
      <c r="D956" s="35" t="str">
        <f>IF(基準給与届!C956="","",基準給与届!C956)</f>
        <v/>
      </c>
      <c r="E956" s="37" t="str">
        <f>IF(基準給与届!D956="","",基準給与届!D956)</f>
        <v/>
      </c>
      <c r="F956" s="37" t="str">
        <f>IF(基準給与届!E956="","",基準給与届!E956)</f>
        <v/>
      </c>
      <c r="G956" s="35" t="str">
        <f>IF(基準給与届!F956="","",基準給与届!F956)</f>
        <v/>
      </c>
      <c r="H956" s="35" t="str">
        <f>IF(基準給与届!G956="","",基準給与届!G956)</f>
        <v/>
      </c>
      <c r="I956" s="35"/>
      <c r="J956" s="35"/>
      <c r="K956" s="35"/>
      <c r="L956" s="35"/>
      <c r="M956" s="37"/>
      <c r="N956" s="37"/>
      <c r="O956" s="37"/>
      <c r="P956" s="37"/>
      <c r="Q956" s="35" t="str">
        <f t="shared" si="87"/>
        <v>0901</v>
      </c>
      <c r="R956" s="35" t="str">
        <f t="shared" si="88"/>
        <v/>
      </c>
      <c r="S956" s="35" t="str">
        <f>IF(基準給与届!H956="","",基準給与届!H956)</f>
        <v/>
      </c>
      <c r="T956" s="35" t="str">
        <f t="shared" si="89"/>
        <v/>
      </c>
      <c r="U956" s="35" t="str">
        <f t="shared" si="90"/>
        <v/>
      </c>
      <c r="V956" s="35" t="str">
        <f>IFERROR(VLOOKUP(基準給与届データ!S956,【参照】標準報酬月額テーブル!$E$3:$I$33,5,TRUE),"")</f>
        <v/>
      </c>
      <c r="W956" s="35" t="str">
        <f t="shared" si="91"/>
        <v/>
      </c>
      <c r="X956" s="37"/>
      <c r="Y956" s="37"/>
      <c r="Z956" s="37"/>
      <c r="AA956" s="37"/>
      <c r="AB956" s="37"/>
      <c r="AC956" s="37"/>
      <c r="AD956" s="37"/>
    </row>
    <row r="957" spans="1:30" s="38" customFormat="1" x14ac:dyDescent="0.15">
      <c r="A957" s="36" t="s">
        <v>79</v>
      </c>
      <c r="B957" s="35" t="str">
        <f t="shared" si="86"/>
        <v/>
      </c>
      <c r="C957" s="35" t="str">
        <f>IF(基準給与届!B957="","",基準給与届!B957)</f>
        <v/>
      </c>
      <c r="D957" s="35" t="str">
        <f>IF(基準給与届!C957="","",基準給与届!C957)</f>
        <v/>
      </c>
      <c r="E957" s="37" t="str">
        <f>IF(基準給与届!D957="","",基準給与届!D957)</f>
        <v/>
      </c>
      <c r="F957" s="37" t="str">
        <f>IF(基準給与届!E957="","",基準給与届!E957)</f>
        <v/>
      </c>
      <c r="G957" s="35" t="str">
        <f>IF(基準給与届!F957="","",基準給与届!F957)</f>
        <v/>
      </c>
      <c r="H957" s="35" t="str">
        <f>IF(基準給与届!G957="","",基準給与届!G957)</f>
        <v/>
      </c>
      <c r="I957" s="35"/>
      <c r="J957" s="35"/>
      <c r="K957" s="35"/>
      <c r="L957" s="35"/>
      <c r="M957" s="37"/>
      <c r="N957" s="37"/>
      <c r="O957" s="37"/>
      <c r="P957" s="37"/>
      <c r="Q957" s="35" t="str">
        <f t="shared" si="87"/>
        <v>0901</v>
      </c>
      <c r="R957" s="35" t="str">
        <f t="shared" si="88"/>
        <v/>
      </c>
      <c r="S957" s="35" t="str">
        <f>IF(基準給与届!H957="","",基準給与届!H957)</f>
        <v/>
      </c>
      <c r="T957" s="35" t="str">
        <f t="shared" si="89"/>
        <v/>
      </c>
      <c r="U957" s="35" t="str">
        <f t="shared" si="90"/>
        <v/>
      </c>
      <c r="V957" s="35" t="str">
        <f>IFERROR(VLOOKUP(基準給与届データ!S957,【参照】標準報酬月額テーブル!$E$3:$I$33,5,TRUE),"")</f>
        <v/>
      </c>
      <c r="W957" s="35" t="str">
        <f t="shared" si="91"/>
        <v/>
      </c>
      <c r="X957" s="37"/>
      <c r="Y957" s="37"/>
      <c r="Z957" s="37"/>
      <c r="AA957" s="37"/>
      <c r="AB957" s="37"/>
      <c r="AC957" s="37"/>
      <c r="AD957" s="37"/>
    </row>
    <row r="958" spans="1:30" s="38" customFormat="1" x14ac:dyDescent="0.15">
      <c r="A958" s="36" t="s">
        <v>79</v>
      </c>
      <c r="B958" s="35" t="str">
        <f t="shared" si="86"/>
        <v/>
      </c>
      <c r="C958" s="35" t="str">
        <f>IF(基準給与届!B958="","",基準給与届!B958)</f>
        <v/>
      </c>
      <c r="D958" s="35" t="str">
        <f>IF(基準給与届!C958="","",基準給与届!C958)</f>
        <v/>
      </c>
      <c r="E958" s="37" t="str">
        <f>IF(基準給与届!D958="","",基準給与届!D958)</f>
        <v/>
      </c>
      <c r="F958" s="37" t="str">
        <f>IF(基準給与届!E958="","",基準給与届!E958)</f>
        <v/>
      </c>
      <c r="G958" s="35" t="str">
        <f>IF(基準給与届!F958="","",基準給与届!F958)</f>
        <v/>
      </c>
      <c r="H958" s="35" t="str">
        <f>IF(基準給与届!G958="","",基準給与届!G958)</f>
        <v/>
      </c>
      <c r="I958" s="35"/>
      <c r="J958" s="35"/>
      <c r="K958" s="35"/>
      <c r="L958" s="35"/>
      <c r="M958" s="37"/>
      <c r="N958" s="37"/>
      <c r="O958" s="37"/>
      <c r="P958" s="37"/>
      <c r="Q958" s="35" t="str">
        <f t="shared" si="87"/>
        <v>0901</v>
      </c>
      <c r="R958" s="35" t="str">
        <f t="shared" si="88"/>
        <v/>
      </c>
      <c r="S958" s="35" t="str">
        <f>IF(基準給与届!H958="","",基準給与届!H958)</f>
        <v/>
      </c>
      <c r="T958" s="35" t="str">
        <f t="shared" si="89"/>
        <v/>
      </c>
      <c r="U958" s="35" t="str">
        <f t="shared" si="90"/>
        <v/>
      </c>
      <c r="V958" s="35" t="str">
        <f>IFERROR(VLOOKUP(基準給与届データ!S958,【参照】標準報酬月額テーブル!$E$3:$I$33,5,TRUE),"")</f>
        <v/>
      </c>
      <c r="W958" s="35" t="str">
        <f t="shared" si="91"/>
        <v/>
      </c>
      <c r="X958" s="37"/>
      <c r="Y958" s="37"/>
      <c r="Z958" s="37"/>
      <c r="AA958" s="37"/>
      <c r="AB958" s="37"/>
      <c r="AC958" s="37"/>
      <c r="AD958" s="37"/>
    </row>
    <row r="959" spans="1:30" s="38" customFormat="1" x14ac:dyDescent="0.15">
      <c r="A959" s="36" t="s">
        <v>79</v>
      </c>
      <c r="B959" s="35" t="str">
        <f t="shared" si="86"/>
        <v/>
      </c>
      <c r="C959" s="35" t="str">
        <f>IF(基準給与届!B959="","",基準給与届!B959)</f>
        <v/>
      </c>
      <c r="D959" s="35" t="str">
        <f>IF(基準給与届!C959="","",基準給与届!C959)</f>
        <v/>
      </c>
      <c r="E959" s="37" t="str">
        <f>IF(基準給与届!D959="","",基準給与届!D959)</f>
        <v/>
      </c>
      <c r="F959" s="37" t="str">
        <f>IF(基準給与届!E959="","",基準給与届!E959)</f>
        <v/>
      </c>
      <c r="G959" s="35" t="str">
        <f>IF(基準給与届!F959="","",基準給与届!F959)</f>
        <v/>
      </c>
      <c r="H959" s="35" t="str">
        <f>IF(基準給与届!G959="","",基準給与届!G959)</f>
        <v/>
      </c>
      <c r="I959" s="35"/>
      <c r="J959" s="35"/>
      <c r="K959" s="35"/>
      <c r="L959" s="35"/>
      <c r="M959" s="37"/>
      <c r="N959" s="37"/>
      <c r="O959" s="37"/>
      <c r="P959" s="37"/>
      <c r="Q959" s="35" t="str">
        <f t="shared" si="87"/>
        <v>0901</v>
      </c>
      <c r="R959" s="35" t="str">
        <f t="shared" si="88"/>
        <v/>
      </c>
      <c r="S959" s="35" t="str">
        <f>IF(基準給与届!H959="","",基準給与届!H959)</f>
        <v/>
      </c>
      <c r="T959" s="35" t="str">
        <f t="shared" si="89"/>
        <v/>
      </c>
      <c r="U959" s="35" t="str">
        <f t="shared" si="90"/>
        <v/>
      </c>
      <c r="V959" s="35" t="str">
        <f>IFERROR(VLOOKUP(基準給与届データ!S959,【参照】標準報酬月額テーブル!$E$3:$I$33,5,TRUE),"")</f>
        <v/>
      </c>
      <c r="W959" s="35" t="str">
        <f t="shared" si="91"/>
        <v/>
      </c>
      <c r="X959" s="37"/>
      <c r="Y959" s="37"/>
      <c r="Z959" s="37"/>
      <c r="AA959" s="37"/>
      <c r="AB959" s="37"/>
      <c r="AC959" s="37"/>
      <c r="AD959" s="37"/>
    </row>
    <row r="960" spans="1:30" s="38" customFormat="1" x14ac:dyDescent="0.15">
      <c r="A960" s="36" t="s">
        <v>79</v>
      </c>
      <c r="B960" s="35" t="str">
        <f t="shared" si="86"/>
        <v/>
      </c>
      <c r="C960" s="35" t="str">
        <f>IF(基準給与届!B960="","",基準給与届!B960)</f>
        <v/>
      </c>
      <c r="D960" s="35" t="str">
        <f>IF(基準給与届!C960="","",基準給与届!C960)</f>
        <v/>
      </c>
      <c r="E960" s="37" t="str">
        <f>IF(基準給与届!D960="","",基準給与届!D960)</f>
        <v/>
      </c>
      <c r="F960" s="37" t="str">
        <f>IF(基準給与届!E960="","",基準給与届!E960)</f>
        <v/>
      </c>
      <c r="G960" s="35" t="str">
        <f>IF(基準給与届!F960="","",基準給与届!F960)</f>
        <v/>
      </c>
      <c r="H960" s="35" t="str">
        <f>IF(基準給与届!G960="","",基準給与届!G960)</f>
        <v/>
      </c>
      <c r="I960" s="35"/>
      <c r="J960" s="35"/>
      <c r="K960" s="35"/>
      <c r="L960" s="35"/>
      <c r="M960" s="37"/>
      <c r="N960" s="37"/>
      <c r="O960" s="37"/>
      <c r="P960" s="37"/>
      <c r="Q960" s="35" t="str">
        <f t="shared" si="87"/>
        <v>0901</v>
      </c>
      <c r="R960" s="35" t="str">
        <f t="shared" si="88"/>
        <v/>
      </c>
      <c r="S960" s="35" t="str">
        <f>IF(基準給与届!H960="","",基準給与届!H960)</f>
        <v/>
      </c>
      <c r="T960" s="35" t="str">
        <f t="shared" si="89"/>
        <v/>
      </c>
      <c r="U960" s="35" t="str">
        <f t="shared" si="90"/>
        <v/>
      </c>
      <c r="V960" s="35" t="str">
        <f>IFERROR(VLOOKUP(基準給与届データ!S960,【参照】標準報酬月額テーブル!$E$3:$I$33,5,TRUE),"")</f>
        <v/>
      </c>
      <c r="W960" s="35" t="str">
        <f t="shared" si="91"/>
        <v/>
      </c>
      <c r="X960" s="37"/>
      <c r="Y960" s="37"/>
      <c r="Z960" s="37"/>
      <c r="AA960" s="37"/>
      <c r="AB960" s="37"/>
      <c r="AC960" s="37"/>
      <c r="AD960" s="37"/>
    </row>
    <row r="961" spans="1:30" s="38" customFormat="1" x14ac:dyDescent="0.15">
      <c r="A961" s="36" t="s">
        <v>79</v>
      </c>
      <c r="B961" s="35" t="str">
        <f t="shared" si="86"/>
        <v/>
      </c>
      <c r="C961" s="35" t="str">
        <f>IF(基準給与届!B961="","",基準給与届!B961)</f>
        <v/>
      </c>
      <c r="D961" s="35" t="str">
        <f>IF(基準給与届!C961="","",基準給与届!C961)</f>
        <v/>
      </c>
      <c r="E961" s="37" t="str">
        <f>IF(基準給与届!D961="","",基準給与届!D961)</f>
        <v/>
      </c>
      <c r="F961" s="37" t="str">
        <f>IF(基準給与届!E961="","",基準給与届!E961)</f>
        <v/>
      </c>
      <c r="G961" s="35" t="str">
        <f>IF(基準給与届!F961="","",基準給与届!F961)</f>
        <v/>
      </c>
      <c r="H961" s="35" t="str">
        <f>IF(基準給与届!G961="","",基準給与届!G961)</f>
        <v/>
      </c>
      <c r="I961" s="35"/>
      <c r="J961" s="35"/>
      <c r="K961" s="35"/>
      <c r="L961" s="35"/>
      <c r="M961" s="37"/>
      <c r="N961" s="37"/>
      <c r="O961" s="37"/>
      <c r="P961" s="37"/>
      <c r="Q961" s="35" t="str">
        <f t="shared" si="87"/>
        <v>0901</v>
      </c>
      <c r="R961" s="35" t="str">
        <f t="shared" si="88"/>
        <v/>
      </c>
      <c r="S961" s="35" t="str">
        <f>IF(基準給与届!H961="","",基準給与届!H961)</f>
        <v/>
      </c>
      <c r="T961" s="35" t="str">
        <f t="shared" si="89"/>
        <v/>
      </c>
      <c r="U961" s="35" t="str">
        <f t="shared" si="90"/>
        <v/>
      </c>
      <c r="V961" s="35" t="str">
        <f>IFERROR(VLOOKUP(基準給与届データ!S961,【参照】標準報酬月額テーブル!$E$3:$I$33,5,TRUE),"")</f>
        <v/>
      </c>
      <c r="W961" s="35" t="str">
        <f t="shared" si="91"/>
        <v/>
      </c>
      <c r="X961" s="37"/>
      <c r="Y961" s="37"/>
      <c r="Z961" s="37"/>
      <c r="AA961" s="37"/>
      <c r="AB961" s="37"/>
      <c r="AC961" s="37"/>
      <c r="AD961" s="37"/>
    </row>
    <row r="962" spans="1:30" s="38" customFormat="1" x14ac:dyDescent="0.15">
      <c r="A962" s="36" t="s">
        <v>79</v>
      </c>
      <c r="B962" s="35" t="str">
        <f t="shared" si="86"/>
        <v/>
      </c>
      <c r="C962" s="35" t="str">
        <f>IF(基準給与届!B962="","",基準給与届!B962)</f>
        <v/>
      </c>
      <c r="D962" s="35" t="str">
        <f>IF(基準給与届!C962="","",基準給与届!C962)</f>
        <v/>
      </c>
      <c r="E962" s="37" t="str">
        <f>IF(基準給与届!D962="","",基準給与届!D962)</f>
        <v/>
      </c>
      <c r="F962" s="37" t="str">
        <f>IF(基準給与届!E962="","",基準給与届!E962)</f>
        <v/>
      </c>
      <c r="G962" s="35" t="str">
        <f>IF(基準給与届!F962="","",基準給与届!F962)</f>
        <v/>
      </c>
      <c r="H962" s="35" t="str">
        <f>IF(基準給与届!G962="","",基準給与届!G962)</f>
        <v/>
      </c>
      <c r="I962" s="35"/>
      <c r="J962" s="35"/>
      <c r="K962" s="35"/>
      <c r="L962" s="35"/>
      <c r="M962" s="37"/>
      <c r="N962" s="37"/>
      <c r="O962" s="37"/>
      <c r="P962" s="37"/>
      <c r="Q962" s="35" t="str">
        <f t="shared" si="87"/>
        <v>0901</v>
      </c>
      <c r="R962" s="35" t="str">
        <f t="shared" si="88"/>
        <v/>
      </c>
      <c r="S962" s="35" t="str">
        <f>IF(基準給与届!H962="","",基準給与届!H962)</f>
        <v/>
      </c>
      <c r="T962" s="35" t="str">
        <f t="shared" si="89"/>
        <v/>
      </c>
      <c r="U962" s="35" t="str">
        <f t="shared" si="90"/>
        <v/>
      </c>
      <c r="V962" s="35" t="str">
        <f>IFERROR(VLOOKUP(基準給与届データ!S962,【参照】標準報酬月額テーブル!$E$3:$I$33,5,TRUE),"")</f>
        <v/>
      </c>
      <c r="W962" s="35" t="str">
        <f t="shared" si="91"/>
        <v/>
      </c>
      <c r="X962" s="37"/>
      <c r="Y962" s="37"/>
      <c r="Z962" s="37"/>
      <c r="AA962" s="37"/>
      <c r="AB962" s="37"/>
      <c r="AC962" s="37"/>
      <c r="AD962" s="37"/>
    </row>
    <row r="963" spans="1:30" s="38" customFormat="1" x14ac:dyDescent="0.15">
      <c r="A963" s="36" t="s">
        <v>79</v>
      </c>
      <c r="B963" s="35" t="str">
        <f t="shared" si="86"/>
        <v/>
      </c>
      <c r="C963" s="35" t="str">
        <f>IF(基準給与届!B963="","",基準給与届!B963)</f>
        <v/>
      </c>
      <c r="D963" s="35" t="str">
        <f>IF(基準給与届!C963="","",基準給与届!C963)</f>
        <v/>
      </c>
      <c r="E963" s="37" t="str">
        <f>IF(基準給与届!D963="","",基準給与届!D963)</f>
        <v/>
      </c>
      <c r="F963" s="37" t="str">
        <f>IF(基準給与届!E963="","",基準給与届!E963)</f>
        <v/>
      </c>
      <c r="G963" s="35" t="str">
        <f>IF(基準給与届!F963="","",基準給与届!F963)</f>
        <v/>
      </c>
      <c r="H963" s="35" t="str">
        <f>IF(基準給与届!G963="","",基準給与届!G963)</f>
        <v/>
      </c>
      <c r="I963" s="35"/>
      <c r="J963" s="35"/>
      <c r="K963" s="35"/>
      <c r="L963" s="35"/>
      <c r="M963" s="37"/>
      <c r="N963" s="37"/>
      <c r="O963" s="37"/>
      <c r="P963" s="37"/>
      <c r="Q963" s="35" t="str">
        <f t="shared" si="87"/>
        <v>0901</v>
      </c>
      <c r="R963" s="35" t="str">
        <f t="shared" si="88"/>
        <v/>
      </c>
      <c r="S963" s="35" t="str">
        <f>IF(基準給与届!H963="","",基準給与届!H963)</f>
        <v/>
      </c>
      <c r="T963" s="35" t="str">
        <f t="shared" si="89"/>
        <v/>
      </c>
      <c r="U963" s="35" t="str">
        <f t="shared" si="90"/>
        <v/>
      </c>
      <c r="V963" s="35" t="str">
        <f>IFERROR(VLOOKUP(基準給与届データ!S963,【参照】標準報酬月額テーブル!$E$3:$I$33,5,TRUE),"")</f>
        <v/>
      </c>
      <c r="W963" s="35" t="str">
        <f t="shared" si="91"/>
        <v/>
      </c>
      <c r="X963" s="37"/>
      <c r="Y963" s="37"/>
      <c r="Z963" s="37"/>
      <c r="AA963" s="37"/>
      <c r="AB963" s="37"/>
      <c r="AC963" s="37"/>
      <c r="AD963" s="37"/>
    </row>
    <row r="964" spans="1:30" s="38" customFormat="1" x14ac:dyDescent="0.15">
      <c r="A964" s="36" t="s">
        <v>79</v>
      </c>
      <c r="B964" s="35" t="str">
        <f t="shared" si="86"/>
        <v/>
      </c>
      <c r="C964" s="35" t="str">
        <f>IF(基準給与届!B964="","",基準給与届!B964)</f>
        <v/>
      </c>
      <c r="D964" s="35" t="str">
        <f>IF(基準給与届!C964="","",基準給与届!C964)</f>
        <v/>
      </c>
      <c r="E964" s="37" t="str">
        <f>IF(基準給与届!D964="","",基準給与届!D964)</f>
        <v/>
      </c>
      <c r="F964" s="37" t="str">
        <f>IF(基準給与届!E964="","",基準給与届!E964)</f>
        <v/>
      </c>
      <c r="G964" s="35" t="str">
        <f>IF(基準給与届!F964="","",基準給与届!F964)</f>
        <v/>
      </c>
      <c r="H964" s="35" t="str">
        <f>IF(基準給与届!G964="","",基準給与届!G964)</f>
        <v/>
      </c>
      <c r="I964" s="35"/>
      <c r="J964" s="35"/>
      <c r="K964" s="35"/>
      <c r="L964" s="35"/>
      <c r="M964" s="37"/>
      <c r="N964" s="37"/>
      <c r="O964" s="37"/>
      <c r="P964" s="37"/>
      <c r="Q964" s="35" t="str">
        <f t="shared" si="87"/>
        <v>0901</v>
      </c>
      <c r="R964" s="35" t="str">
        <f t="shared" si="88"/>
        <v/>
      </c>
      <c r="S964" s="35" t="str">
        <f>IF(基準給与届!H964="","",基準給与届!H964)</f>
        <v/>
      </c>
      <c r="T964" s="35" t="str">
        <f t="shared" si="89"/>
        <v/>
      </c>
      <c r="U964" s="35" t="str">
        <f t="shared" si="90"/>
        <v/>
      </c>
      <c r="V964" s="35" t="str">
        <f>IFERROR(VLOOKUP(基準給与届データ!S964,【参照】標準報酬月額テーブル!$E$3:$I$33,5,TRUE),"")</f>
        <v/>
      </c>
      <c r="W964" s="35" t="str">
        <f t="shared" si="91"/>
        <v/>
      </c>
      <c r="X964" s="37"/>
      <c r="Y964" s="37"/>
      <c r="Z964" s="37"/>
      <c r="AA964" s="37"/>
      <c r="AB964" s="37"/>
      <c r="AC964" s="37"/>
      <c r="AD964" s="37"/>
    </row>
    <row r="965" spans="1:30" s="38" customFormat="1" x14ac:dyDescent="0.15">
      <c r="A965" s="36" t="s">
        <v>79</v>
      </c>
      <c r="B965" s="35" t="str">
        <f t="shared" si="86"/>
        <v/>
      </c>
      <c r="C965" s="35" t="str">
        <f>IF(基準給与届!B965="","",基準給与届!B965)</f>
        <v/>
      </c>
      <c r="D965" s="35" t="str">
        <f>IF(基準給与届!C965="","",基準給与届!C965)</f>
        <v/>
      </c>
      <c r="E965" s="37" t="str">
        <f>IF(基準給与届!D965="","",基準給与届!D965)</f>
        <v/>
      </c>
      <c r="F965" s="37" t="str">
        <f>IF(基準給与届!E965="","",基準給与届!E965)</f>
        <v/>
      </c>
      <c r="G965" s="35" t="str">
        <f>IF(基準給与届!F965="","",基準給与届!F965)</f>
        <v/>
      </c>
      <c r="H965" s="35" t="str">
        <f>IF(基準給与届!G965="","",基準給与届!G965)</f>
        <v/>
      </c>
      <c r="I965" s="35"/>
      <c r="J965" s="35"/>
      <c r="K965" s="35"/>
      <c r="L965" s="35"/>
      <c r="M965" s="37"/>
      <c r="N965" s="37"/>
      <c r="O965" s="37"/>
      <c r="P965" s="37"/>
      <c r="Q965" s="35" t="str">
        <f t="shared" si="87"/>
        <v>0901</v>
      </c>
      <c r="R965" s="35" t="str">
        <f t="shared" si="88"/>
        <v/>
      </c>
      <c r="S965" s="35" t="str">
        <f>IF(基準給与届!H965="","",基準給与届!H965)</f>
        <v/>
      </c>
      <c r="T965" s="35" t="str">
        <f t="shared" si="89"/>
        <v/>
      </c>
      <c r="U965" s="35" t="str">
        <f t="shared" si="90"/>
        <v/>
      </c>
      <c r="V965" s="35" t="str">
        <f>IFERROR(VLOOKUP(基準給与届データ!S965,【参照】標準報酬月額テーブル!$E$3:$I$33,5,TRUE),"")</f>
        <v/>
      </c>
      <c r="W965" s="35" t="str">
        <f t="shared" si="91"/>
        <v/>
      </c>
      <c r="X965" s="37"/>
      <c r="Y965" s="37"/>
      <c r="Z965" s="37"/>
      <c r="AA965" s="37"/>
      <c r="AB965" s="37"/>
      <c r="AC965" s="37"/>
      <c r="AD965" s="37"/>
    </row>
    <row r="966" spans="1:30" s="38" customFormat="1" x14ac:dyDescent="0.15">
      <c r="A966" s="36" t="s">
        <v>79</v>
      </c>
      <c r="B966" s="35" t="str">
        <f t="shared" si="86"/>
        <v/>
      </c>
      <c r="C966" s="35" t="str">
        <f>IF(基準給与届!B966="","",基準給与届!B966)</f>
        <v/>
      </c>
      <c r="D966" s="35" t="str">
        <f>IF(基準給与届!C966="","",基準給与届!C966)</f>
        <v/>
      </c>
      <c r="E966" s="37" t="str">
        <f>IF(基準給与届!D966="","",基準給与届!D966)</f>
        <v/>
      </c>
      <c r="F966" s="37" t="str">
        <f>IF(基準給与届!E966="","",基準給与届!E966)</f>
        <v/>
      </c>
      <c r="G966" s="35" t="str">
        <f>IF(基準給与届!F966="","",基準給与届!F966)</f>
        <v/>
      </c>
      <c r="H966" s="35" t="str">
        <f>IF(基準給与届!G966="","",基準給与届!G966)</f>
        <v/>
      </c>
      <c r="I966" s="35"/>
      <c r="J966" s="35"/>
      <c r="K966" s="35"/>
      <c r="L966" s="35"/>
      <c r="M966" s="37"/>
      <c r="N966" s="37"/>
      <c r="O966" s="37"/>
      <c r="P966" s="37"/>
      <c r="Q966" s="35" t="str">
        <f t="shared" si="87"/>
        <v>0901</v>
      </c>
      <c r="R966" s="35" t="str">
        <f t="shared" si="88"/>
        <v/>
      </c>
      <c r="S966" s="35" t="str">
        <f>IF(基準給与届!H966="","",基準給与届!H966)</f>
        <v/>
      </c>
      <c r="T966" s="35" t="str">
        <f t="shared" si="89"/>
        <v/>
      </c>
      <c r="U966" s="35" t="str">
        <f t="shared" si="90"/>
        <v/>
      </c>
      <c r="V966" s="35" t="str">
        <f>IFERROR(VLOOKUP(基準給与届データ!S966,【参照】標準報酬月額テーブル!$E$3:$I$33,5,TRUE),"")</f>
        <v/>
      </c>
      <c r="W966" s="35" t="str">
        <f t="shared" si="91"/>
        <v/>
      </c>
      <c r="X966" s="37"/>
      <c r="Y966" s="37"/>
      <c r="Z966" s="37"/>
      <c r="AA966" s="37"/>
      <c r="AB966" s="37"/>
      <c r="AC966" s="37"/>
      <c r="AD966" s="37"/>
    </row>
    <row r="967" spans="1:30" s="38" customFormat="1" x14ac:dyDescent="0.15">
      <c r="A967" s="36" t="s">
        <v>79</v>
      </c>
      <c r="B967" s="35" t="str">
        <f t="shared" si="86"/>
        <v/>
      </c>
      <c r="C967" s="35" t="str">
        <f>IF(基準給与届!B967="","",基準給与届!B967)</f>
        <v/>
      </c>
      <c r="D967" s="35" t="str">
        <f>IF(基準給与届!C967="","",基準給与届!C967)</f>
        <v/>
      </c>
      <c r="E967" s="37" t="str">
        <f>IF(基準給与届!D967="","",基準給与届!D967)</f>
        <v/>
      </c>
      <c r="F967" s="37" t="str">
        <f>IF(基準給与届!E967="","",基準給与届!E967)</f>
        <v/>
      </c>
      <c r="G967" s="35" t="str">
        <f>IF(基準給与届!F967="","",基準給与届!F967)</f>
        <v/>
      </c>
      <c r="H967" s="35" t="str">
        <f>IF(基準給与届!G967="","",基準給与届!G967)</f>
        <v/>
      </c>
      <c r="I967" s="35"/>
      <c r="J967" s="35"/>
      <c r="K967" s="35"/>
      <c r="L967" s="35"/>
      <c r="M967" s="37"/>
      <c r="N967" s="37"/>
      <c r="O967" s="37"/>
      <c r="P967" s="37"/>
      <c r="Q967" s="35" t="str">
        <f t="shared" si="87"/>
        <v>0901</v>
      </c>
      <c r="R967" s="35" t="str">
        <f t="shared" si="88"/>
        <v/>
      </c>
      <c r="S967" s="35" t="str">
        <f>IF(基準給与届!H967="","",基準給与届!H967)</f>
        <v/>
      </c>
      <c r="T967" s="35" t="str">
        <f t="shared" si="89"/>
        <v/>
      </c>
      <c r="U967" s="35" t="str">
        <f t="shared" si="90"/>
        <v/>
      </c>
      <c r="V967" s="35" t="str">
        <f>IFERROR(VLOOKUP(基準給与届データ!S967,【参照】標準報酬月額テーブル!$E$3:$I$33,5,TRUE),"")</f>
        <v/>
      </c>
      <c r="W967" s="35" t="str">
        <f t="shared" si="91"/>
        <v/>
      </c>
      <c r="X967" s="37"/>
      <c r="Y967" s="37"/>
      <c r="Z967" s="37"/>
      <c r="AA967" s="37"/>
      <c r="AB967" s="37"/>
      <c r="AC967" s="37"/>
      <c r="AD967" s="37"/>
    </row>
    <row r="968" spans="1:30" s="38" customFormat="1" x14ac:dyDescent="0.15">
      <c r="A968" s="36" t="s">
        <v>79</v>
      </c>
      <c r="B968" s="35" t="str">
        <f t="shared" si="86"/>
        <v/>
      </c>
      <c r="C968" s="35" t="str">
        <f>IF(基準給与届!B968="","",基準給与届!B968)</f>
        <v/>
      </c>
      <c r="D968" s="35" t="str">
        <f>IF(基準給与届!C968="","",基準給与届!C968)</f>
        <v/>
      </c>
      <c r="E968" s="37" t="str">
        <f>IF(基準給与届!D968="","",基準給与届!D968)</f>
        <v/>
      </c>
      <c r="F968" s="37" t="str">
        <f>IF(基準給与届!E968="","",基準給与届!E968)</f>
        <v/>
      </c>
      <c r="G968" s="35" t="str">
        <f>IF(基準給与届!F968="","",基準給与届!F968)</f>
        <v/>
      </c>
      <c r="H968" s="35" t="str">
        <f>IF(基準給与届!G968="","",基準給与届!G968)</f>
        <v/>
      </c>
      <c r="I968" s="35"/>
      <c r="J968" s="35"/>
      <c r="K968" s="35"/>
      <c r="L968" s="35"/>
      <c r="M968" s="37"/>
      <c r="N968" s="37"/>
      <c r="O968" s="37"/>
      <c r="P968" s="37"/>
      <c r="Q968" s="35" t="str">
        <f t="shared" si="87"/>
        <v>0901</v>
      </c>
      <c r="R968" s="35" t="str">
        <f t="shared" si="88"/>
        <v/>
      </c>
      <c r="S968" s="35" t="str">
        <f>IF(基準給与届!H968="","",基準給与届!H968)</f>
        <v/>
      </c>
      <c r="T968" s="35" t="str">
        <f t="shared" si="89"/>
        <v/>
      </c>
      <c r="U968" s="35" t="str">
        <f t="shared" si="90"/>
        <v/>
      </c>
      <c r="V968" s="35" t="str">
        <f>IFERROR(VLOOKUP(基準給与届データ!S968,【参照】標準報酬月額テーブル!$E$3:$I$33,5,TRUE),"")</f>
        <v/>
      </c>
      <c r="W968" s="35" t="str">
        <f t="shared" si="91"/>
        <v/>
      </c>
      <c r="X968" s="37"/>
      <c r="Y968" s="37"/>
      <c r="Z968" s="37"/>
      <c r="AA968" s="37"/>
      <c r="AB968" s="37"/>
      <c r="AC968" s="37"/>
      <c r="AD968" s="37"/>
    </row>
    <row r="969" spans="1:30" s="38" customFormat="1" x14ac:dyDescent="0.15">
      <c r="A969" s="36" t="s">
        <v>79</v>
      </c>
      <c r="B969" s="35" t="str">
        <f t="shared" si="86"/>
        <v/>
      </c>
      <c r="C969" s="35" t="str">
        <f>IF(基準給与届!B969="","",基準給与届!B969)</f>
        <v/>
      </c>
      <c r="D969" s="35" t="str">
        <f>IF(基準給与届!C969="","",基準給与届!C969)</f>
        <v/>
      </c>
      <c r="E969" s="37" t="str">
        <f>IF(基準給与届!D969="","",基準給与届!D969)</f>
        <v/>
      </c>
      <c r="F969" s="37" t="str">
        <f>IF(基準給与届!E969="","",基準給与届!E969)</f>
        <v/>
      </c>
      <c r="G969" s="35" t="str">
        <f>IF(基準給与届!F969="","",基準給与届!F969)</f>
        <v/>
      </c>
      <c r="H969" s="35" t="str">
        <f>IF(基準給与届!G969="","",基準給与届!G969)</f>
        <v/>
      </c>
      <c r="I969" s="35"/>
      <c r="J969" s="35"/>
      <c r="K969" s="35"/>
      <c r="L969" s="35"/>
      <c r="M969" s="37"/>
      <c r="N969" s="37"/>
      <c r="O969" s="37"/>
      <c r="P969" s="37"/>
      <c r="Q969" s="35" t="str">
        <f t="shared" si="87"/>
        <v>0901</v>
      </c>
      <c r="R969" s="35" t="str">
        <f t="shared" si="88"/>
        <v/>
      </c>
      <c r="S969" s="35" t="str">
        <f>IF(基準給与届!H969="","",基準給与届!H969)</f>
        <v/>
      </c>
      <c r="T969" s="35" t="str">
        <f t="shared" si="89"/>
        <v/>
      </c>
      <c r="U969" s="35" t="str">
        <f t="shared" si="90"/>
        <v/>
      </c>
      <c r="V969" s="35" t="str">
        <f>IFERROR(VLOOKUP(基準給与届データ!S969,【参照】標準報酬月額テーブル!$E$3:$I$33,5,TRUE),"")</f>
        <v/>
      </c>
      <c r="W969" s="35" t="str">
        <f t="shared" si="91"/>
        <v/>
      </c>
      <c r="X969" s="37"/>
      <c r="Y969" s="37"/>
      <c r="Z969" s="37"/>
      <c r="AA969" s="37"/>
      <c r="AB969" s="37"/>
      <c r="AC969" s="37"/>
      <c r="AD969" s="37"/>
    </row>
    <row r="970" spans="1:30" s="38" customFormat="1" x14ac:dyDescent="0.15">
      <c r="A970" s="36" t="s">
        <v>79</v>
      </c>
      <c r="B970" s="35" t="str">
        <f t="shared" si="86"/>
        <v/>
      </c>
      <c r="C970" s="35" t="str">
        <f>IF(基準給与届!B970="","",基準給与届!B970)</f>
        <v/>
      </c>
      <c r="D970" s="35" t="str">
        <f>IF(基準給与届!C970="","",基準給与届!C970)</f>
        <v/>
      </c>
      <c r="E970" s="37" t="str">
        <f>IF(基準給与届!D970="","",基準給与届!D970)</f>
        <v/>
      </c>
      <c r="F970" s="37" t="str">
        <f>IF(基準給与届!E970="","",基準給与届!E970)</f>
        <v/>
      </c>
      <c r="G970" s="35" t="str">
        <f>IF(基準給与届!F970="","",基準給与届!F970)</f>
        <v/>
      </c>
      <c r="H970" s="35" t="str">
        <f>IF(基準給与届!G970="","",基準給与届!G970)</f>
        <v/>
      </c>
      <c r="I970" s="35"/>
      <c r="J970" s="35"/>
      <c r="K970" s="35"/>
      <c r="L970" s="35"/>
      <c r="M970" s="37"/>
      <c r="N970" s="37"/>
      <c r="O970" s="37"/>
      <c r="P970" s="37"/>
      <c r="Q970" s="35" t="str">
        <f t="shared" si="87"/>
        <v>0901</v>
      </c>
      <c r="R970" s="35" t="str">
        <f t="shared" si="88"/>
        <v/>
      </c>
      <c r="S970" s="35" t="str">
        <f>IF(基準給与届!H970="","",基準給与届!H970)</f>
        <v/>
      </c>
      <c r="T970" s="35" t="str">
        <f t="shared" si="89"/>
        <v/>
      </c>
      <c r="U970" s="35" t="str">
        <f t="shared" si="90"/>
        <v/>
      </c>
      <c r="V970" s="35" t="str">
        <f>IFERROR(VLOOKUP(基準給与届データ!S970,【参照】標準報酬月額テーブル!$E$3:$I$33,5,TRUE),"")</f>
        <v/>
      </c>
      <c r="W970" s="35" t="str">
        <f t="shared" si="91"/>
        <v/>
      </c>
      <c r="X970" s="37"/>
      <c r="Y970" s="37"/>
      <c r="Z970" s="37"/>
      <c r="AA970" s="37"/>
      <c r="AB970" s="37"/>
      <c r="AC970" s="37"/>
      <c r="AD970" s="37"/>
    </row>
    <row r="971" spans="1:30" s="38" customFormat="1" x14ac:dyDescent="0.15">
      <c r="A971" s="36" t="s">
        <v>79</v>
      </c>
      <c r="B971" s="35" t="str">
        <f t="shared" ref="B971:B1034" si="92">IF(C971="","",$B$9)</f>
        <v/>
      </c>
      <c r="C971" s="35" t="str">
        <f>IF(基準給与届!B971="","",基準給与届!B971)</f>
        <v/>
      </c>
      <c r="D971" s="35" t="str">
        <f>IF(基準給与届!C971="","",基準給与届!C971)</f>
        <v/>
      </c>
      <c r="E971" s="37" t="str">
        <f>IF(基準給与届!D971="","",基準給与届!D971)</f>
        <v/>
      </c>
      <c r="F971" s="37" t="str">
        <f>IF(基準給与届!E971="","",基準給与届!E971)</f>
        <v/>
      </c>
      <c r="G971" s="35" t="str">
        <f>IF(基準給与届!F971="","",基準給与届!F971)</f>
        <v/>
      </c>
      <c r="H971" s="35" t="str">
        <f>IF(基準給与届!G971="","",基準給与届!G971)</f>
        <v/>
      </c>
      <c r="I971" s="35"/>
      <c r="J971" s="35"/>
      <c r="K971" s="35"/>
      <c r="L971" s="35"/>
      <c r="M971" s="37"/>
      <c r="N971" s="37"/>
      <c r="O971" s="37"/>
      <c r="P971" s="37"/>
      <c r="Q971" s="35" t="str">
        <f t="shared" ref="Q971:Q1034" si="93">IF(C971="","",$Q$9)&amp;"0901"</f>
        <v>0901</v>
      </c>
      <c r="R971" s="35" t="str">
        <f t="shared" ref="R971:R1034" si="94">IF(C971="","",$R$9)</f>
        <v/>
      </c>
      <c r="S971" s="35" t="str">
        <f>IF(基準給与届!H971="","",基準給与届!H971)</f>
        <v/>
      </c>
      <c r="T971" s="35" t="str">
        <f t="shared" ref="T971:T1034" si="95">IF(S971="","",$T$9)</f>
        <v/>
      </c>
      <c r="U971" s="35" t="str">
        <f t="shared" si="90"/>
        <v/>
      </c>
      <c r="V971" s="35" t="str">
        <f>IFERROR(VLOOKUP(基準給与届データ!S971,【参照】標準報酬月額テーブル!$E$3:$I$33,5,TRUE),"")</f>
        <v/>
      </c>
      <c r="W971" s="35" t="str">
        <f t="shared" si="91"/>
        <v/>
      </c>
      <c r="X971" s="37"/>
      <c r="Y971" s="37"/>
      <c r="Z971" s="37"/>
      <c r="AA971" s="37"/>
      <c r="AB971" s="37"/>
      <c r="AC971" s="37"/>
      <c r="AD971" s="37"/>
    </row>
    <row r="972" spans="1:30" s="38" customFormat="1" x14ac:dyDescent="0.15">
      <c r="A972" s="36" t="s">
        <v>79</v>
      </c>
      <c r="B972" s="35" t="str">
        <f t="shared" si="92"/>
        <v/>
      </c>
      <c r="C972" s="35" t="str">
        <f>IF(基準給与届!B972="","",基準給与届!B972)</f>
        <v/>
      </c>
      <c r="D972" s="35" t="str">
        <f>IF(基準給与届!C972="","",基準給与届!C972)</f>
        <v/>
      </c>
      <c r="E972" s="37" t="str">
        <f>IF(基準給与届!D972="","",基準給与届!D972)</f>
        <v/>
      </c>
      <c r="F972" s="37" t="str">
        <f>IF(基準給与届!E972="","",基準給与届!E972)</f>
        <v/>
      </c>
      <c r="G972" s="35" t="str">
        <f>IF(基準給与届!F972="","",基準給与届!F972)</f>
        <v/>
      </c>
      <c r="H972" s="35" t="str">
        <f>IF(基準給与届!G972="","",基準給与届!G972)</f>
        <v/>
      </c>
      <c r="I972" s="35"/>
      <c r="J972" s="35"/>
      <c r="K972" s="35"/>
      <c r="L972" s="35"/>
      <c r="M972" s="37"/>
      <c r="N972" s="37"/>
      <c r="O972" s="37"/>
      <c r="P972" s="37"/>
      <c r="Q972" s="35" t="str">
        <f t="shared" si="93"/>
        <v>0901</v>
      </c>
      <c r="R972" s="35" t="str">
        <f t="shared" si="94"/>
        <v/>
      </c>
      <c r="S972" s="35" t="str">
        <f>IF(基準給与届!H972="","",基準給与届!H972)</f>
        <v/>
      </c>
      <c r="T972" s="35" t="str">
        <f t="shared" si="95"/>
        <v/>
      </c>
      <c r="U972" s="35" t="str">
        <f t="shared" si="90"/>
        <v/>
      </c>
      <c r="V972" s="35" t="str">
        <f>IFERROR(VLOOKUP(基準給与届データ!S972,【参照】標準報酬月額テーブル!$E$3:$I$33,5,TRUE),"")</f>
        <v/>
      </c>
      <c r="W972" s="35" t="str">
        <f t="shared" si="91"/>
        <v/>
      </c>
      <c r="X972" s="37"/>
      <c r="Y972" s="37"/>
      <c r="Z972" s="37"/>
      <c r="AA972" s="37"/>
      <c r="AB972" s="37"/>
      <c r="AC972" s="37"/>
      <c r="AD972" s="37"/>
    </row>
    <row r="973" spans="1:30" s="38" customFormat="1" x14ac:dyDescent="0.15">
      <c r="A973" s="36" t="s">
        <v>79</v>
      </c>
      <c r="B973" s="35" t="str">
        <f t="shared" si="92"/>
        <v/>
      </c>
      <c r="C973" s="35" t="str">
        <f>IF(基準給与届!B973="","",基準給与届!B973)</f>
        <v/>
      </c>
      <c r="D973" s="35" t="str">
        <f>IF(基準給与届!C973="","",基準給与届!C973)</f>
        <v/>
      </c>
      <c r="E973" s="37" t="str">
        <f>IF(基準給与届!D973="","",基準給与届!D973)</f>
        <v/>
      </c>
      <c r="F973" s="37" t="str">
        <f>IF(基準給与届!E973="","",基準給与届!E973)</f>
        <v/>
      </c>
      <c r="G973" s="35" t="str">
        <f>IF(基準給与届!F973="","",基準給与届!F973)</f>
        <v/>
      </c>
      <c r="H973" s="35" t="str">
        <f>IF(基準給与届!G973="","",基準給与届!G973)</f>
        <v/>
      </c>
      <c r="I973" s="35"/>
      <c r="J973" s="35"/>
      <c r="K973" s="35"/>
      <c r="L973" s="35"/>
      <c r="M973" s="37"/>
      <c r="N973" s="37"/>
      <c r="O973" s="37"/>
      <c r="P973" s="37"/>
      <c r="Q973" s="35" t="str">
        <f t="shared" si="93"/>
        <v>0901</v>
      </c>
      <c r="R973" s="35" t="str">
        <f t="shared" si="94"/>
        <v/>
      </c>
      <c r="S973" s="35" t="str">
        <f>IF(基準給与届!H973="","",基準給与届!H973)</f>
        <v/>
      </c>
      <c r="T973" s="35" t="str">
        <f t="shared" si="95"/>
        <v/>
      </c>
      <c r="U973" s="35" t="str">
        <f t="shared" si="90"/>
        <v/>
      </c>
      <c r="V973" s="35" t="str">
        <f>IFERROR(VLOOKUP(基準給与届データ!S973,【参照】標準報酬月額テーブル!$E$3:$I$33,5,TRUE),"")</f>
        <v/>
      </c>
      <c r="W973" s="35" t="str">
        <f t="shared" si="91"/>
        <v/>
      </c>
      <c r="X973" s="37"/>
      <c r="Y973" s="37"/>
      <c r="Z973" s="37"/>
      <c r="AA973" s="37"/>
      <c r="AB973" s="37"/>
      <c r="AC973" s="37"/>
      <c r="AD973" s="37"/>
    </row>
    <row r="974" spans="1:30" s="38" customFormat="1" x14ac:dyDescent="0.15">
      <c r="A974" s="36" t="s">
        <v>79</v>
      </c>
      <c r="B974" s="35" t="str">
        <f t="shared" si="92"/>
        <v/>
      </c>
      <c r="C974" s="35" t="str">
        <f>IF(基準給与届!B974="","",基準給与届!B974)</f>
        <v/>
      </c>
      <c r="D974" s="35" t="str">
        <f>IF(基準給与届!C974="","",基準給与届!C974)</f>
        <v/>
      </c>
      <c r="E974" s="37" t="str">
        <f>IF(基準給与届!D974="","",基準給与届!D974)</f>
        <v/>
      </c>
      <c r="F974" s="37" t="str">
        <f>IF(基準給与届!E974="","",基準給与届!E974)</f>
        <v/>
      </c>
      <c r="G974" s="35" t="str">
        <f>IF(基準給与届!F974="","",基準給与届!F974)</f>
        <v/>
      </c>
      <c r="H974" s="35" t="str">
        <f>IF(基準給与届!G974="","",基準給与届!G974)</f>
        <v/>
      </c>
      <c r="I974" s="35"/>
      <c r="J974" s="35"/>
      <c r="K974" s="35"/>
      <c r="L974" s="35"/>
      <c r="M974" s="37"/>
      <c r="N974" s="37"/>
      <c r="O974" s="37"/>
      <c r="P974" s="37"/>
      <c r="Q974" s="35" t="str">
        <f t="shared" si="93"/>
        <v>0901</v>
      </c>
      <c r="R974" s="35" t="str">
        <f t="shared" si="94"/>
        <v/>
      </c>
      <c r="S974" s="35" t="str">
        <f>IF(基準給与届!H974="","",基準給与届!H974)</f>
        <v/>
      </c>
      <c r="T974" s="35" t="str">
        <f t="shared" si="95"/>
        <v/>
      </c>
      <c r="U974" s="35" t="str">
        <f t="shared" si="90"/>
        <v/>
      </c>
      <c r="V974" s="35" t="str">
        <f>IFERROR(VLOOKUP(基準給与届データ!S974,【参照】標準報酬月額テーブル!$E$3:$I$33,5,TRUE),"")</f>
        <v/>
      </c>
      <c r="W974" s="35" t="str">
        <f t="shared" si="91"/>
        <v/>
      </c>
      <c r="X974" s="37"/>
      <c r="Y974" s="37"/>
      <c r="Z974" s="37"/>
      <c r="AA974" s="37"/>
      <c r="AB974" s="37"/>
      <c r="AC974" s="37"/>
      <c r="AD974" s="37"/>
    </row>
    <row r="975" spans="1:30" s="38" customFormat="1" x14ac:dyDescent="0.15">
      <c r="A975" s="36" t="s">
        <v>79</v>
      </c>
      <c r="B975" s="35" t="str">
        <f t="shared" si="92"/>
        <v/>
      </c>
      <c r="C975" s="35" t="str">
        <f>IF(基準給与届!B975="","",基準給与届!B975)</f>
        <v/>
      </c>
      <c r="D975" s="35" t="str">
        <f>IF(基準給与届!C975="","",基準給与届!C975)</f>
        <v/>
      </c>
      <c r="E975" s="37" t="str">
        <f>IF(基準給与届!D975="","",基準給与届!D975)</f>
        <v/>
      </c>
      <c r="F975" s="37" t="str">
        <f>IF(基準給与届!E975="","",基準給与届!E975)</f>
        <v/>
      </c>
      <c r="G975" s="35" t="str">
        <f>IF(基準給与届!F975="","",基準給与届!F975)</f>
        <v/>
      </c>
      <c r="H975" s="35" t="str">
        <f>IF(基準給与届!G975="","",基準給与届!G975)</f>
        <v/>
      </c>
      <c r="I975" s="35"/>
      <c r="J975" s="35"/>
      <c r="K975" s="35"/>
      <c r="L975" s="35"/>
      <c r="M975" s="37"/>
      <c r="N975" s="37"/>
      <c r="O975" s="37"/>
      <c r="P975" s="37"/>
      <c r="Q975" s="35" t="str">
        <f t="shared" si="93"/>
        <v>0901</v>
      </c>
      <c r="R975" s="35" t="str">
        <f t="shared" si="94"/>
        <v/>
      </c>
      <c r="S975" s="35" t="str">
        <f>IF(基準給与届!H975="","",基準給与届!H975)</f>
        <v/>
      </c>
      <c r="T975" s="35" t="str">
        <f t="shared" si="95"/>
        <v/>
      </c>
      <c r="U975" s="35" t="str">
        <f t="shared" si="90"/>
        <v/>
      </c>
      <c r="V975" s="35" t="str">
        <f>IFERROR(VLOOKUP(基準給与届データ!S975,【参照】標準報酬月額テーブル!$E$3:$I$33,5,TRUE),"")</f>
        <v/>
      </c>
      <c r="W975" s="35" t="str">
        <f t="shared" si="91"/>
        <v/>
      </c>
      <c r="X975" s="37"/>
      <c r="Y975" s="37"/>
      <c r="Z975" s="37"/>
      <c r="AA975" s="37"/>
      <c r="AB975" s="37"/>
      <c r="AC975" s="37"/>
      <c r="AD975" s="37"/>
    </row>
    <row r="976" spans="1:30" s="38" customFormat="1" x14ac:dyDescent="0.15">
      <c r="A976" s="36" t="s">
        <v>79</v>
      </c>
      <c r="B976" s="35" t="str">
        <f t="shared" si="92"/>
        <v/>
      </c>
      <c r="C976" s="35" t="str">
        <f>IF(基準給与届!B976="","",基準給与届!B976)</f>
        <v/>
      </c>
      <c r="D976" s="35" t="str">
        <f>IF(基準給与届!C976="","",基準給与届!C976)</f>
        <v/>
      </c>
      <c r="E976" s="37" t="str">
        <f>IF(基準給与届!D976="","",基準給与届!D976)</f>
        <v/>
      </c>
      <c r="F976" s="37" t="str">
        <f>IF(基準給与届!E976="","",基準給与届!E976)</f>
        <v/>
      </c>
      <c r="G976" s="35" t="str">
        <f>IF(基準給与届!F976="","",基準給与届!F976)</f>
        <v/>
      </c>
      <c r="H976" s="35" t="str">
        <f>IF(基準給与届!G976="","",基準給与届!G976)</f>
        <v/>
      </c>
      <c r="I976" s="35"/>
      <c r="J976" s="35"/>
      <c r="K976" s="35"/>
      <c r="L976" s="35"/>
      <c r="M976" s="37"/>
      <c r="N976" s="37"/>
      <c r="O976" s="37"/>
      <c r="P976" s="37"/>
      <c r="Q976" s="35" t="str">
        <f t="shared" si="93"/>
        <v>0901</v>
      </c>
      <c r="R976" s="35" t="str">
        <f t="shared" si="94"/>
        <v/>
      </c>
      <c r="S976" s="35" t="str">
        <f>IF(基準給与届!H976="","",基準給与届!H976)</f>
        <v/>
      </c>
      <c r="T976" s="35" t="str">
        <f t="shared" si="95"/>
        <v/>
      </c>
      <c r="U976" s="35" t="str">
        <f t="shared" si="90"/>
        <v/>
      </c>
      <c r="V976" s="35" t="str">
        <f>IFERROR(VLOOKUP(基準給与届データ!S976,【参照】標準報酬月額テーブル!$E$3:$I$33,5,TRUE),"")</f>
        <v/>
      </c>
      <c r="W976" s="35" t="str">
        <f t="shared" si="91"/>
        <v/>
      </c>
      <c r="X976" s="37"/>
      <c r="Y976" s="37"/>
      <c r="Z976" s="37"/>
      <c r="AA976" s="37"/>
      <c r="AB976" s="37"/>
      <c r="AC976" s="37"/>
      <c r="AD976" s="37"/>
    </row>
    <row r="977" spans="1:30" s="38" customFormat="1" x14ac:dyDescent="0.15">
      <c r="A977" s="36" t="s">
        <v>79</v>
      </c>
      <c r="B977" s="35" t="str">
        <f t="shared" si="92"/>
        <v/>
      </c>
      <c r="C977" s="35" t="str">
        <f>IF(基準給与届!B977="","",基準給与届!B977)</f>
        <v/>
      </c>
      <c r="D977" s="35" t="str">
        <f>IF(基準給与届!C977="","",基準給与届!C977)</f>
        <v/>
      </c>
      <c r="E977" s="37" t="str">
        <f>IF(基準給与届!D977="","",基準給与届!D977)</f>
        <v/>
      </c>
      <c r="F977" s="37" t="str">
        <f>IF(基準給与届!E977="","",基準給与届!E977)</f>
        <v/>
      </c>
      <c r="G977" s="35" t="str">
        <f>IF(基準給与届!F977="","",基準給与届!F977)</f>
        <v/>
      </c>
      <c r="H977" s="35" t="str">
        <f>IF(基準給与届!G977="","",基準給与届!G977)</f>
        <v/>
      </c>
      <c r="I977" s="35"/>
      <c r="J977" s="35"/>
      <c r="K977" s="35"/>
      <c r="L977" s="35"/>
      <c r="M977" s="37"/>
      <c r="N977" s="37"/>
      <c r="O977" s="37"/>
      <c r="P977" s="37"/>
      <c r="Q977" s="35" t="str">
        <f t="shared" si="93"/>
        <v>0901</v>
      </c>
      <c r="R977" s="35" t="str">
        <f t="shared" si="94"/>
        <v/>
      </c>
      <c r="S977" s="35" t="str">
        <f>IF(基準給与届!H977="","",基準給与届!H977)</f>
        <v/>
      </c>
      <c r="T977" s="35" t="str">
        <f t="shared" si="95"/>
        <v/>
      </c>
      <c r="U977" s="35" t="str">
        <f t="shared" si="90"/>
        <v/>
      </c>
      <c r="V977" s="35" t="str">
        <f>IFERROR(VLOOKUP(基準給与届データ!S977,【参照】標準報酬月額テーブル!$E$3:$I$33,5,TRUE),"")</f>
        <v/>
      </c>
      <c r="W977" s="35" t="str">
        <f t="shared" si="91"/>
        <v/>
      </c>
      <c r="X977" s="37"/>
      <c r="Y977" s="37"/>
      <c r="Z977" s="37"/>
      <c r="AA977" s="37"/>
      <c r="AB977" s="37"/>
      <c r="AC977" s="37"/>
      <c r="AD977" s="37"/>
    </row>
    <row r="978" spans="1:30" s="38" customFormat="1" x14ac:dyDescent="0.15">
      <c r="A978" s="36" t="s">
        <v>79</v>
      </c>
      <c r="B978" s="35" t="str">
        <f t="shared" si="92"/>
        <v/>
      </c>
      <c r="C978" s="35" t="str">
        <f>IF(基準給与届!B978="","",基準給与届!B978)</f>
        <v/>
      </c>
      <c r="D978" s="35" t="str">
        <f>IF(基準給与届!C978="","",基準給与届!C978)</f>
        <v/>
      </c>
      <c r="E978" s="37" t="str">
        <f>IF(基準給与届!D978="","",基準給与届!D978)</f>
        <v/>
      </c>
      <c r="F978" s="37" t="str">
        <f>IF(基準給与届!E978="","",基準給与届!E978)</f>
        <v/>
      </c>
      <c r="G978" s="35" t="str">
        <f>IF(基準給与届!F978="","",基準給与届!F978)</f>
        <v/>
      </c>
      <c r="H978" s="35" t="str">
        <f>IF(基準給与届!G978="","",基準給与届!G978)</f>
        <v/>
      </c>
      <c r="I978" s="35"/>
      <c r="J978" s="35"/>
      <c r="K978" s="35"/>
      <c r="L978" s="35"/>
      <c r="M978" s="37"/>
      <c r="N978" s="37"/>
      <c r="O978" s="37"/>
      <c r="P978" s="37"/>
      <c r="Q978" s="35" t="str">
        <f t="shared" si="93"/>
        <v>0901</v>
      </c>
      <c r="R978" s="35" t="str">
        <f t="shared" si="94"/>
        <v/>
      </c>
      <c r="S978" s="35" t="str">
        <f>IF(基準給与届!H978="","",基準給与届!H978)</f>
        <v/>
      </c>
      <c r="T978" s="35" t="str">
        <f t="shared" si="95"/>
        <v/>
      </c>
      <c r="U978" s="35" t="str">
        <f t="shared" si="90"/>
        <v/>
      </c>
      <c r="V978" s="35" t="str">
        <f>IFERROR(VLOOKUP(基準給与届データ!S978,【参照】標準報酬月額テーブル!$E$3:$I$33,5,TRUE),"")</f>
        <v/>
      </c>
      <c r="W978" s="35" t="str">
        <f t="shared" si="91"/>
        <v/>
      </c>
      <c r="X978" s="37"/>
      <c r="Y978" s="37"/>
      <c r="Z978" s="37"/>
      <c r="AA978" s="37"/>
      <c r="AB978" s="37"/>
      <c r="AC978" s="37"/>
      <c r="AD978" s="37"/>
    </row>
    <row r="979" spans="1:30" s="38" customFormat="1" x14ac:dyDescent="0.15">
      <c r="A979" s="36" t="s">
        <v>79</v>
      </c>
      <c r="B979" s="35" t="str">
        <f t="shared" si="92"/>
        <v/>
      </c>
      <c r="C979" s="35" t="str">
        <f>IF(基準給与届!B979="","",基準給与届!B979)</f>
        <v/>
      </c>
      <c r="D979" s="35" t="str">
        <f>IF(基準給与届!C979="","",基準給与届!C979)</f>
        <v/>
      </c>
      <c r="E979" s="37" t="str">
        <f>IF(基準給与届!D979="","",基準給与届!D979)</f>
        <v/>
      </c>
      <c r="F979" s="37" t="str">
        <f>IF(基準給与届!E979="","",基準給与届!E979)</f>
        <v/>
      </c>
      <c r="G979" s="35" t="str">
        <f>IF(基準給与届!F979="","",基準給与届!F979)</f>
        <v/>
      </c>
      <c r="H979" s="35" t="str">
        <f>IF(基準給与届!G979="","",基準給与届!G979)</f>
        <v/>
      </c>
      <c r="I979" s="35"/>
      <c r="J979" s="35"/>
      <c r="K979" s="35"/>
      <c r="L979" s="35"/>
      <c r="M979" s="37"/>
      <c r="N979" s="37"/>
      <c r="O979" s="37"/>
      <c r="P979" s="37"/>
      <c r="Q979" s="35" t="str">
        <f t="shared" si="93"/>
        <v>0901</v>
      </c>
      <c r="R979" s="35" t="str">
        <f t="shared" si="94"/>
        <v/>
      </c>
      <c r="S979" s="35" t="str">
        <f>IF(基準給与届!H979="","",基準給与届!H979)</f>
        <v/>
      </c>
      <c r="T979" s="35" t="str">
        <f t="shared" si="95"/>
        <v/>
      </c>
      <c r="U979" s="35" t="str">
        <f t="shared" si="90"/>
        <v/>
      </c>
      <c r="V979" s="35" t="str">
        <f>IFERROR(VLOOKUP(基準給与届データ!S979,【参照】標準報酬月額テーブル!$E$3:$I$33,5,TRUE),"")</f>
        <v/>
      </c>
      <c r="W979" s="35" t="str">
        <f t="shared" si="91"/>
        <v/>
      </c>
      <c r="X979" s="37"/>
      <c r="Y979" s="37"/>
      <c r="Z979" s="37"/>
      <c r="AA979" s="37"/>
      <c r="AB979" s="37"/>
      <c r="AC979" s="37"/>
      <c r="AD979" s="37"/>
    </row>
    <row r="980" spans="1:30" s="38" customFormat="1" x14ac:dyDescent="0.15">
      <c r="A980" s="36" t="s">
        <v>79</v>
      </c>
      <c r="B980" s="35" t="str">
        <f t="shared" si="92"/>
        <v/>
      </c>
      <c r="C980" s="35" t="str">
        <f>IF(基準給与届!B980="","",基準給与届!B980)</f>
        <v/>
      </c>
      <c r="D980" s="35" t="str">
        <f>IF(基準給与届!C980="","",基準給与届!C980)</f>
        <v/>
      </c>
      <c r="E980" s="37" t="str">
        <f>IF(基準給与届!D980="","",基準給与届!D980)</f>
        <v/>
      </c>
      <c r="F980" s="37" t="str">
        <f>IF(基準給与届!E980="","",基準給与届!E980)</f>
        <v/>
      </c>
      <c r="G980" s="35" t="str">
        <f>IF(基準給与届!F980="","",基準給与届!F980)</f>
        <v/>
      </c>
      <c r="H980" s="35" t="str">
        <f>IF(基準給与届!G980="","",基準給与届!G980)</f>
        <v/>
      </c>
      <c r="I980" s="35"/>
      <c r="J980" s="35"/>
      <c r="K980" s="35"/>
      <c r="L980" s="35"/>
      <c r="M980" s="37"/>
      <c r="N980" s="37"/>
      <c r="O980" s="37"/>
      <c r="P980" s="37"/>
      <c r="Q980" s="35" t="str">
        <f t="shared" si="93"/>
        <v>0901</v>
      </c>
      <c r="R980" s="35" t="str">
        <f t="shared" si="94"/>
        <v/>
      </c>
      <c r="S980" s="35" t="str">
        <f>IF(基準給与届!H980="","",基準給与届!H980)</f>
        <v/>
      </c>
      <c r="T980" s="35" t="str">
        <f t="shared" si="95"/>
        <v/>
      </c>
      <c r="U980" s="35" t="str">
        <f t="shared" si="90"/>
        <v/>
      </c>
      <c r="V980" s="35" t="str">
        <f>IFERROR(VLOOKUP(基準給与届データ!S980,【参照】標準報酬月額テーブル!$E$3:$I$33,5,TRUE),"")</f>
        <v/>
      </c>
      <c r="W980" s="35" t="str">
        <f t="shared" si="91"/>
        <v/>
      </c>
      <c r="X980" s="37"/>
      <c r="Y980" s="37"/>
      <c r="Z980" s="37"/>
      <c r="AA980" s="37"/>
      <c r="AB980" s="37"/>
      <c r="AC980" s="37"/>
      <c r="AD980" s="37"/>
    </row>
    <row r="981" spans="1:30" s="38" customFormat="1" x14ac:dyDescent="0.15">
      <c r="A981" s="36" t="s">
        <v>79</v>
      </c>
      <c r="B981" s="35" t="str">
        <f t="shared" si="92"/>
        <v/>
      </c>
      <c r="C981" s="35" t="str">
        <f>IF(基準給与届!B981="","",基準給与届!B981)</f>
        <v/>
      </c>
      <c r="D981" s="35" t="str">
        <f>IF(基準給与届!C981="","",基準給与届!C981)</f>
        <v/>
      </c>
      <c r="E981" s="37" t="str">
        <f>IF(基準給与届!D981="","",基準給与届!D981)</f>
        <v/>
      </c>
      <c r="F981" s="37" t="str">
        <f>IF(基準給与届!E981="","",基準給与届!E981)</f>
        <v/>
      </c>
      <c r="G981" s="35" t="str">
        <f>IF(基準給与届!F981="","",基準給与届!F981)</f>
        <v/>
      </c>
      <c r="H981" s="35" t="str">
        <f>IF(基準給与届!G981="","",基準給与届!G981)</f>
        <v/>
      </c>
      <c r="I981" s="35"/>
      <c r="J981" s="35"/>
      <c r="K981" s="35"/>
      <c r="L981" s="35"/>
      <c r="M981" s="37"/>
      <c r="N981" s="37"/>
      <c r="O981" s="37"/>
      <c r="P981" s="37"/>
      <c r="Q981" s="35" t="str">
        <f t="shared" si="93"/>
        <v>0901</v>
      </c>
      <c r="R981" s="35" t="str">
        <f t="shared" si="94"/>
        <v/>
      </c>
      <c r="S981" s="35" t="str">
        <f>IF(基準給与届!H981="","",基準給与届!H981)</f>
        <v/>
      </c>
      <c r="T981" s="35" t="str">
        <f t="shared" si="95"/>
        <v/>
      </c>
      <c r="U981" s="35" t="str">
        <f t="shared" si="90"/>
        <v/>
      </c>
      <c r="V981" s="35" t="str">
        <f>IFERROR(VLOOKUP(基準給与届データ!S981,【参照】標準報酬月額テーブル!$E$3:$I$33,5,TRUE),"")</f>
        <v/>
      </c>
      <c r="W981" s="35" t="str">
        <f t="shared" si="91"/>
        <v/>
      </c>
      <c r="X981" s="37"/>
      <c r="Y981" s="37"/>
      <c r="Z981" s="37"/>
      <c r="AA981" s="37"/>
      <c r="AB981" s="37"/>
      <c r="AC981" s="37"/>
      <c r="AD981" s="37"/>
    </row>
    <row r="982" spans="1:30" s="38" customFormat="1" x14ac:dyDescent="0.15">
      <c r="A982" s="36" t="s">
        <v>79</v>
      </c>
      <c r="B982" s="35" t="str">
        <f t="shared" si="92"/>
        <v/>
      </c>
      <c r="C982" s="35" t="str">
        <f>IF(基準給与届!B982="","",基準給与届!B982)</f>
        <v/>
      </c>
      <c r="D982" s="35" t="str">
        <f>IF(基準給与届!C982="","",基準給与届!C982)</f>
        <v/>
      </c>
      <c r="E982" s="37" t="str">
        <f>IF(基準給与届!D982="","",基準給与届!D982)</f>
        <v/>
      </c>
      <c r="F982" s="37" t="str">
        <f>IF(基準給与届!E982="","",基準給与届!E982)</f>
        <v/>
      </c>
      <c r="G982" s="35" t="str">
        <f>IF(基準給与届!F982="","",基準給与届!F982)</f>
        <v/>
      </c>
      <c r="H982" s="35" t="str">
        <f>IF(基準給与届!G982="","",基準給与届!G982)</f>
        <v/>
      </c>
      <c r="I982" s="35"/>
      <c r="J982" s="35"/>
      <c r="K982" s="35"/>
      <c r="L982" s="35"/>
      <c r="M982" s="37"/>
      <c r="N982" s="37"/>
      <c r="O982" s="37"/>
      <c r="P982" s="37"/>
      <c r="Q982" s="35" t="str">
        <f t="shared" si="93"/>
        <v>0901</v>
      </c>
      <c r="R982" s="35" t="str">
        <f t="shared" si="94"/>
        <v/>
      </c>
      <c r="S982" s="35" t="str">
        <f>IF(基準給与届!H982="","",基準給与届!H982)</f>
        <v/>
      </c>
      <c r="T982" s="35" t="str">
        <f t="shared" si="95"/>
        <v/>
      </c>
      <c r="U982" s="35" t="str">
        <f t="shared" si="90"/>
        <v/>
      </c>
      <c r="V982" s="35" t="str">
        <f>IFERROR(VLOOKUP(基準給与届データ!S982,【参照】標準報酬月額テーブル!$E$3:$I$33,5,TRUE),"")</f>
        <v/>
      </c>
      <c r="W982" s="35" t="str">
        <f t="shared" si="91"/>
        <v/>
      </c>
      <c r="X982" s="37"/>
      <c r="Y982" s="37"/>
      <c r="Z982" s="37"/>
      <c r="AA982" s="37"/>
      <c r="AB982" s="37"/>
      <c r="AC982" s="37"/>
      <c r="AD982" s="37"/>
    </row>
    <row r="983" spans="1:30" s="38" customFormat="1" x14ac:dyDescent="0.15">
      <c r="A983" s="36" t="s">
        <v>79</v>
      </c>
      <c r="B983" s="35" t="str">
        <f t="shared" si="92"/>
        <v/>
      </c>
      <c r="C983" s="35" t="str">
        <f>IF(基準給与届!B983="","",基準給与届!B983)</f>
        <v/>
      </c>
      <c r="D983" s="35" t="str">
        <f>IF(基準給与届!C983="","",基準給与届!C983)</f>
        <v/>
      </c>
      <c r="E983" s="37" t="str">
        <f>IF(基準給与届!D983="","",基準給与届!D983)</f>
        <v/>
      </c>
      <c r="F983" s="37" t="str">
        <f>IF(基準給与届!E983="","",基準給与届!E983)</f>
        <v/>
      </c>
      <c r="G983" s="35" t="str">
        <f>IF(基準給与届!F983="","",基準給与届!F983)</f>
        <v/>
      </c>
      <c r="H983" s="35" t="str">
        <f>IF(基準給与届!G983="","",基準給与届!G983)</f>
        <v/>
      </c>
      <c r="I983" s="35"/>
      <c r="J983" s="35"/>
      <c r="K983" s="35"/>
      <c r="L983" s="35"/>
      <c r="M983" s="37"/>
      <c r="N983" s="37"/>
      <c r="O983" s="37"/>
      <c r="P983" s="37"/>
      <c r="Q983" s="35" t="str">
        <f t="shared" si="93"/>
        <v>0901</v>
      </c>
      <c r="R983" s="35" t="str">
        <f t="shared" si="94"/>
        <v/>
      </c>
      <c r="S983" s="35" t="str">
        <f>IF(基準給与届!H983="","",基準給与届!H983)</f>
        <v/>
      </c>
      <c r="T983" s="35" t="str">
        <f t="shared" si="95"/>
        <v/>
      </c>
      <c r="U983" s="35" t="str">
        <f t="shared" si="90"/>
        <v/>
      </c>
      <c r="V983" s="35" t="str">
        <f>IFERROR(VLOOKUP(基準給与届データ!S983,【参照】標準報酬月額テーブル!$E$3:$I$33,5,TRUE),"")</f>
        <v/>
      </c>
      <c r="W983" s="35" t="str">
        <f t="shared" si="91"/>
        <v/>
      </c>
      <c r="X983" s="37"/>
      <c r="Y983" s="37"/>
      <c r="Z983" s="37"/>
      <c r="AA983" s="37"/>
      <c r="AB983" s="37"/>
      <c r="AC983" s="37"/>
      <c r="AD983" s="37"/>
    </row>
    <row r="984" spans="1:30" s="38" customFormat="1" x14ac:dyDescent="0.15">
      <c r="A984" s="36" t="s">
        <v>79</v>
      </c>
      <c r="B984" s="35" t="str">
        <f t="shared" si="92"/>
        <v/>
      </c>
      <c r="C984" s="35" t="str">
        <f>IF(基準給与届!B984="","",基準給与届!B984)</f>
        <v/>
      </c>
      <c r="D984" s="35" t="str">
        <f>IF(基準給与届!C984="","",基準給与届!C984)</f>
        <v/>
      </c>
      <c r="E984" s="37" t="str">
        <f>IF(基準給与届!D984="","",基準給与届!D984)</f>
        <v/>
      </c>
      <c r="F984" s="37" t="str">
        <f>IF(基準給与届!E984="","",基準給与届!E984)</f>
        <v/>
      </c>
      <c r="G984" s="35" t="str">
        <f>IF(基準給与届!F984="","",基準給与届!F984)</f>
        <v/>
      </c>
      <c r="H984" s="35" t="str">
        <f>IF(基準給与届!G984="","",基準給与届!G984)</f>
        <v/>
      </c>
      <c r="I984" s="35"/>
      <c r="J984" s="35"/>
      <c r="K984" s="35"/>
      <c r="L984" s="35"/>
      <c r="M984" s="37"/>
      <c r="N984" s="37"/>
      <c r="O984" s="37"/>
      <c r="P984" s="37"/>
      <c r="Q984" s="35" t="str">
        <f t="shared" si="93"/>
        <v>0901</v>
      </c>
      <c r="R984" s="35" t="str">
        <f t="shared" si="94"/>
        <v/>
      </c>
      <c r="S984" s="35" t="str">
        <f>IF(基準給与届!H984="","",基準給与届!H984)</f>
        <v/>
      </c>
      <c r="T984" s="35" t="str">
        <f t="shared" si="95"/>
        <v/>
      </c>
      <c r="U984" s="35" t="str">
        <f t="shared" si="90"/>
        <v/>
      </c>
      <c r="V984" s="35" t="str">
        <f>IFERROR(VLOOKUP(基準給与届データ!S984,【参照】標準報酬月額テーブル!$E$3:$I$33,5,TRUE),"")</f>
        <v/>
      </c>
      <c r="W984" s="35" t="str">
        <f t="shared" si="91"/>
        <v/>
      </c>
      <c r="X984" s="37"/>
      <c r="Y984" s="37"/>
      <c r="Z984" s="37"/>
      <c r="AA984" s="37"/>
      <c r="AB984" s="37"/>
      <c r="AC984" s="37"/>
      <c r="AD984" s="37"/>
    </row>
    <row r="985" spans="1:30" s="38" customFormat="1" x14ac:dyDescent="0.15">
      <c r="A985" s="36" t="s">
        <v>79</v>
      </c>
      <c r="B985" s="35" t="str">
        <f t="shared" si="92"/>
        <v/>
      </c>
      <c r="C985" s="35" t="str">
        <f>IF(基準給与届!B985="","",基準給与届!B985)</f>
        <v/>
      </c>
      <c r="D985" s="35" t="str">
        <f>IF(基準給与届!C985="","",基準給与届!C985)</f>
        <v/>
      </c>
      <c r="E985" s="37" t="str">
        <f>IF(基準給与届!D985="","",基準給与届!D985)</f>
        <v/>
      </c>
      <c r="F985" s="37" t="str">
        <f>IF(基準給与届!E985="","",基準給与届!E985)</f>
        <v/>
      </c>
      <c r="G985" s="35" t="str">
        <f>IF(基準給与届!F985="","",基準給与届!F985)</f>
        <v/>
      </c>
      <c r="H985" s="35" t="str">
        <f>IF(基準給与届!G985="","",基準給与届!G985)</f>
        <v/>
      </c>
      <c r="I985" s="35"/>
      <c r="J985" s="35"/>
      <c r="K985" s="35"/>
      <c r="L985" s="35"/>
      <c r="M985" s="37"/>
      <c r="N985" s="37"/>
      <c r="O985" s="37"/>
      <c r="P985" s="37"/>
      <c r="Q985" s="35" t="str">
        <f t="shared" si="93"/>
        <v>0901</v>
      </c>
      <c r="R985" s="35" t="str">
        <f t="shared" si="94"/>
        <v/>
      </c>
      <c r="S985" s="35" t="str">
        <f>IF(基準給与届!H985="","",基準給与届!H985)</f>
        <v/>
      </c>
      <c r="T985" s="35" t="str">
        <f t="shared" si="95"/>
        <v/>
      </c>
      <c r="U985" s="35" t="str">
        <f t="shared" ref="U985:U1048" si="96">IF(S985="","",$U$9)</f>
        <v/>
      </c>
      <c r="V985" s="35" t="str">
        <f>IFERROR(VLOOKUP(基準給与届データ!S985,【参照】標準報酬月額テーブル!$E$3:$I$33,5,TRUE),"")</f>
        <v/>
      </c>
      <c r="W985" s="35" t="str">
        <f t="shared" ref="W985:W1048" si="97">IF(C985="","",$W$9)</f>
        <v/>
      </c>
      <c r="X985" s="37"/>
      <c r="Y985" s="37"/>
      <c r="Z985" s="37"/>
      <c r="AA985" s="37"/>
      <c r="AB985" s="37"/>
      <c r="AC985" s="37"/>
      <c r="AD985" s="37"/>
    </row>
    <row r="986" spans="1:30" s="38" customFormat="1" x14ac:dyDescent="0.15">
      <c r="A986" s="36" t="s">
        <v>79</v>
      </c>
      <c r="B986" s="35" t="str">
        <f t="shared" si="92"/>
        <v/>
      </c>
      <c r="C986" s="35" t="str">
        <f>IF(基準給与届!B986="","",基準給与届!B986)</f>
        <v/>
      </c>
      <c r="D986" s="35" t="str">
        <f>IF(基準給与届!C986="","",基準給与届!C986)</f>
        <v/>
      </c>
      <c r="E986" s="37" t="str">
        <f>IF(基準給与届!D986="","",基準給与届!D986)</f>
        <v/>
      </c>
      <c r="F986" s="37" t="str">
        <f>IF(基準給与届!E986="","",基準給与届!E986)</f>
        <v/>
      </c>
      <c r="G986" s="35" t="str">
        <f>IF(基準給与届!F986="","",基準給与届!F986)</f>
        <v/>
      </c>
      <c r="H986" s="35" t="str">
        <f>IF(基準給与届!G986="","",基準給与届!G986)</f>
        <v/>
      </c>
      <c r="I986" s="35"/>
      <c r="J986" s="35"/>
      <c r="K986" s="35"/>
      <c r="L986" s="35"/>
      <c r="M986" s="37"/>
      <c r="N986" s="37"/>
      <c r="O986" s="37"/>
      <c r="P986" s="37"/>
      <c r="Q986" s="35" t="str">
        <f t="shared" si="93"/>
        <v>0901</v>
      </c>
      <c r="R986" s="35" t="str">
        <f t="shared" si="94"/>
        <v/>
      </c>
      <c r="S986" s="35" t="str">
        <f>IF(基準給与届!H986="","",基準給与届!H986)</f>
        <v/>
      </c>
      <c r="T986" s="35" t="str">
        <f t="shared" si="95"/>
        <v/>
      </c>
      <c r="U986" s="35" t="str">
        <f t="shared" si="96"/>
        <v/>
      </c>
      <c r="V986" s="35" t="str">
        <f>IFERROR(VLOOKUP(基準給与届データ!S986,【参照】標準報酬月額テーブル!$E$3:$I$33,5,TRUE),"")</f>
        <v/>
      </c>
      <c r="W986" s="35" t="str">
        <f t="shared" si="97"/>
        <v/>
      </c>
      <c r="X986" s="37"/>
      <c r="Y986" s="37"/>
      <c r="Z986" s="37"/>
      <c r="AA986" s="37"/>
      <c r="AB986" s="37"/>
      <c r="AC986" s="37"/>
      <c r="AD986" s="37"/>
    </row>
    <row r="987" spans="1:30" s="38" customFormat="1" x14ac:dyDescent="0.15">
      <c r="A987" s="36" t="s">
        <v>79</v>
      </c>
      <c r="B987" s="35" t="str">
        <f t="shared" si="92"/>
        <v/>
      </c>
      <c r="C987" s="35" t="str">
        <f>IF(基準給与届!B987="","",基準給与届!B987)</f>
        <v/>
      </c>
      <c r="D987" s="35" t="str">
        <f>IF(基準給与届!C987="","",基準給与届!C987)</f>
        <v/>
      </c>
      <c r="E987" s="37" t="str">
        <f>IF(基準給与届!D987="","",基準給与届!D987)</f>
        <v/>
      </c>
      <c r="F987" s="37" t="str">
        <f>IF(基準給与届!E987="","",基準給与届!E987)</f>
        <v/>
      </c>
      <c r="G987" s="35" t="str">
        <f>IF(基準給与届!F987="","",基準給与届!F987)</f>
        <v/>
      </c>
      <c r="H987" s="35" t="str">
        <f>IF(基準給与届!G987="","",基準給与届!G987)</f>
        <v/>
      </c>
      <c r="I987" s="35"/>
      <c r="J987" s="35"/>
      <c r="K987" s="35"/>
      <c r="L987" s="35"/>
      <c r="M987" s="37"/>
      <c r="N987" s="37"/>
      <c r="O987" s="37"/>
      <c r="P987" s="37"/>
      <c r="Q987" s="35" t="str">
        <f t="shared" si="93"/>
        <v>0901</v>
      </c>
      <c r="R987" s="35" t="str">
        <f t="shared" si="94"/>
        <v/>
      </c>
      <c r="S987" s="35" t="str">
        <f>IF(基準給与届!H987="","",基準給与届!H987)</f>
        <v/>
      </c>
      <c r="T987" s="35" t="str">
        <f t="shared" si="95"/>
        <v/>
      </c>
      <c r="U987" s="35" t="str">
        <f t="shared" si="96"/>
        <v/>
      </c>
      <c r="V987" s="35" t="str">
        <f>IFERROR(VLOOKUP(基準給与届データ!S987,【参照】標準報酬月額テーブル!$E$3:$I$33,5,TRUE),"")</f>
        <v/>
      </c>
      <c r="W987" s="35" t="str">
        <f t="shared" si="97"/>
        <v/>
      </c>
      <c r="X987" s="37"/>
      <c r="Y987" s="37"/>
      <c r="Z987" s="37"/>
      <c r="AA987" s="37"/>
      <c r="AB987" s="37"/>
      <c r="AC987" s="37"/>
      <c r="AD987" s="37"/>
    </row>
    <row r="988" spans="1:30" s="38" customFormat="1" x14ac:dyDescent="0.15">
      <c r="A988" s="36" t="s">
        <v>79</v>
      </c>
      <c r="B988" s="35" t="str">
        <f t="shared" si="92"/>
        <v/>
      </c>
      <c r="C988" s="35" t="str">
        <f>IF(基準給与届!B988="","",基準給与届!B988)</f>
        <v/>
      </c>
      <c r="D988" s="35" t="str">
        <f>IF(基準給与届!C988="","",基準給与届!C988)</f>
        <v/>
      </c>
      <c r="E988" s="37" t="str">
        <f>IF(基準給与届!D988="","",基準給与届!D988)</f>
        <v/>
      </c>
      <c r="F988" s="37" t="str">
        <f>IF(基準給与届!E988="","",基準給与届!E988)</f>
        <v/>
      </c>
      <c r="G988" s="35" t="str">
        <f>IF(基準給与届!F988="","",基準給与届!F988)</f>
        <v/>
      </c>
      <c r="H988" s="35" t="str">
        <f>IF(基準給与届!G988="","",基準給与届!G988)</f>
        <v/>
      </c>
      <c r="I988" s="35"/>
      <c r="J988" s="35"/>
      <c r="K988" s="35"/>
      <c r="L988" s="35"/>
      <c r="M988" s="37"/>
      <c r="N988" s="37"/>
      <c r="O988" s="37"/>
      <c r="P988" s="37"/>
      <c r="Q988" s="35" t="str">
        <f t="shared" si="93"/>
        <v>0901</v>
      </c>
      <c r="R988" s="35" t="str">
        <f t="shared" si="94"/>
        <v/>
      </c>
      <c r="S988" s="35" t="str">
        <f>IF(基準給与届!H988="","",基準給与届!H988)</f>
        <v/>
      </c>
      <c r="T988" s="35" t="str">
        <f t="shared" si="95"/>
        <v/>
      </c>
      <c r="U988" s="35" t="str">
        <f t="shared" si="96"/>
        <v/>
      </c>
      <c r="V988" s="35" t="str">
        <f>IFERROR(VLOOKUP(基準給与届データ!S988,【参照】標準報酬月額テーブル!$E$3:$I$33,5,TRUE),"")</f>
        <v/>
      </c>
      <c r="W988" s="35" t="str">
        <f t="shared" si="97"/>
        <v/>
      </c>
      <c r="X988" s="37"/>
      <c r="Y988" s="37"/>
      <c r="Z988" s="37"/>
      <c r="AA988" s="37"/>
      <c r="AB988" s="37"/>
      <c r="AC988" s="37"/>
      <c r="AD988" s="37"/>
    </row>
    <row r="989" spans="1:30" s="38" customFormat="1" x14ac:dyDescent="0.15">
      <c r="A989" s="36" t="s">
        <v>79</v>
      </c>
      <c r="B989" s="35" t="str">
        <f t="shared" si="92"/>
        <v/>
      </c>
      <c r="C989" s="35" t="str">
        <f>IF(基準給与届!B989="","",基準給与届!B989)</f>
        <v/>
      </c>
      <c r="D989" s="35" t="str">
        <f>IF(基準給与届!C989="","",基準給与届!C989)</f>
        <v/>
      </c>
      <c r="E989" s="37" t="str">
        <f>IF(基準給与届!D989="","",基準給与届!D989)</f>
        <v/>
      </c>
      <c r="F989" s="37" t="str">
        <f>IF(基準給与届!E989="","",基準給与届!E989)</f>
        <v/>
      </c>
      <c r="G989" s="35" t="str">
        <f>IF(基準給与届!F989="","",基準給与届!F989)</f>
        <v/>
      </c>
      <c r="H989" s="35" t="str">
        <f>IF(基準給与届!G989="","",基準給与届!G989)</f>
        <v/>
      </c>
      <c r="I989" s="35"/>
      <c r="J989" s="35"/>
      <c r="K989" s="35"/>
      <c r="L989" s="35"/>
      <c r="M989" s="37"/>
      <c r="N989" s="37"/>
      <c r="O989" s="37"/>
      <c r="P989" s="37"/>
      <c r="Q989" s="35" t="str">
        <f t="shared" si="93"/>
        <v>0901</v>
      </c>
      <c r="R989" s="35" t="str">
        <f t="shared" si="94"/>
        <v/>
      </c>
      <c r="S989" s="35" t="str">
        <f>IF(基準給与届!H989="","",基準給与届!H989)</f>
        <v/>
      </c>
      <c r="T989" s="35" t="str">
        <f t="shared" si="95"/>
        <v/>
      </c>
      <c r="U989" s="35" t="str">
        <f t="shared" si="96"/>
        <v/>
      </c>
      <c r="V989" s="35" t="str">
        <f>IFERROR(VLOOKUP(基準給与届データ!S989,【参照】標準報酬月額テーブル!$E$3:$I$33,5,TRUE),"")</f>
        <v/>
      </c>
      <c r="W989" s="35" t="str">
        <f t="shared" si="97"/>
        <v/>
      </c>
      <c r="X989" s="37"/>
      <c r="Y989" s="37"/>
      <c r="Z989" s="37"/>
      <c r="AA989" s="37"/>
      <c r="AB989" s="37"/>
      <c r="AC989" s="37"/>
      <c r="AD989" s="37"/>
    </row>
    <row r="990" spans="1:30" s="38" customFormat="1" x14ac:dyDescent="0.15">
      <c r="A990" s="36" t="s">
        <v>79</v>
      </c>
      <c r="B990" s="35" t="str">
        <f t="shared" si="92"/>
        <v/>
      </c>
      <c r="C990" s="35" t="str">
        <f>IF(基準給与届!B990="","",基準給与届!B990)</f>
        <v/>
      </c>
      <c r="D990" s="35" t="str">
        <f>IF(基準給与届!C990="","",基準給与届!C990)</f>
        <v/>
      </c>
      <c r="E990" s="37" t="str">
        <f>IF(基準給与届!D990="","",基準給与届!D990)</f>
        <v/>
      </c>
      <c r="F990" s="37" t="str">
        <f>IF(基準給与届!E990="","",基準給与届!E990)</f>
        <v/>
      </c>
      <c r="G990" s="35" t="str">
        <f>IF(基準給与届!F990="","",基準給与届!F990)</f>
        <v/>
      </c>
      <c r="H990" s="35" t="str">
        <f>IF(基準給与届!G990="","",基準給与届!G990)</f>
        <v/>
      </c>
      <c r="I990" s="35"/>
      <c r="J990" s="35"/>
      <c r="K990" s="35"/>
      <c r="L990" s="35"/>
      <c r="M990" s="37"/>
      <c r="N990" s="37"/>
      <c r="O990" s="37"/>
      <c r="P990" s="37"/>
      <c r="Q990" s="35" t="str">
        <f t="shared" si="93"/>
        <v>0901</v>
      </c>
      <c r="R990" s="35" t="str">
        <f t="shared" si="94"/>
        <v/>
      </c>
      <c r="S990" s="35" t="str">
        <f>IF(基準給与届!H990="","",基準給与届!H990)</f>
        <v/>
      </c>
      <c r="T990" s="35" t="str">
        <f t="shared" si="95"/>
        <v/>
      </c>
      <c r="U990" s="35" t="str">
        <f t="shared" si="96"/>
        <v/>
      </c>
      <c r="V990" s="35" t="str">
        <f>IFERROR(VLOOKUP(基準給与届データ!S990,【参照】標準報酬月額テーブル!$E$3:$I$33,5,TRUE),"")</f>
        <v/>
      </c>
      <c r="W990" s="35" t="str">
        <f t="shared" si="97"/>
        <v/>
      </c>
      <c r="X990" s="37"/>
      <c r="Y990" s="37"/>
      <c r="Z990" s="37"/>
      <c r="AA990" s="37"/>
      <c r="AB990" s="37"/>
      <c r="AC990" s="37"/>
      <c r="AD990" s="37"/>
    </row>
    <row r="991" spans="1:30" s="38" customFormat="1" x14ac:dyDescent="0.15">
      <c r="A991" s="36" t="s">
        <v>79</v>
      </c>
      <c r="B991" s="35" t="str">
        <f t="shared" si="92"/>
        <v/>
      </c>
      <c r="C991" s="35" t="str">
        <f>IF(基準給与届!B991="","",基準給与届!B991)</f>
        <v/>
      </c>
      <c r="D991" s="35" t="str">
        <f>IF(基準給与届!C991="","",基準給与届!C991)</f>
        <v/>
      </c>
      <c r="E991" s="37" t="str">
        <f>IF(基準給与届!D991="","",基準給与届!D991)</f>
        <v/>
      </c>
      <c r="F991" s="37" t="str">
        <f>IF(基準給与届!E991="","",基準給与届!E991)</f>
        <v/>
      </c>
      <c r="G991" s="35" t="str">
        <f>IF(基準給与届!F991="","",基準給与届!F991)</f>
        <v/>
      </c>
      <c r="H991" s="35" t="str">
        <f>IF(基準給与届!G991="","",基準給与届!G991)</f>
        <v/>
      </c>
      <c r="I991" s="35"/>
      <c r="J991" s="35"/>
      <c r="K991" s="35"/>
      <c r="L991" s="35"/>
      <c r="M991" s="37"/>
      <c r="N991" s="37"/>
      <c r="O991" s="37"/>
      <c r="P991" s="37"/>
      <c r="Q991" s="35" t="str">
        <f t="shared" si="93"/>
        <v>0901</v>
      </c>
      <c r="R991" s="35" t="str">
        <f t="shared" si="94"/>
        <v/>
      </c>
      <c r="S991" s="35" t="str">
        <f>IF(基準給与届!H991="","",基準給与届!H991)</f>
        <v/>
      </c>
      <c r="T991" s="35" t="str">
        <f t="shared" si="95"/>
        <v/>
      </c>
      <c r="U991" s="35" t="str">
        <f t="shared" si="96"/>
        <v/>
      </c>
      <c r="V991" s="35" t="str">
        <f>IFERROR(VLOOKUP(基準給与届データ!S991,【参照】標準報酬月額テーブル!$E$3:$I$33,5,TRUE),"")</f>
        <v/>
      </c>
      <c r="W991" s="35" t="str">
        <f t="shared" si="97"/>
        <v/>
      </c>
      <c r="X991" s="37"/>
      <c r="Y991" s="37"/>
      <c r="Z991" s="37"/>
      <c r="AA991" s="37"/>
      <c r="AB991" s="37"/>
      <c r="AC991" s="37"/>
      <c r="AD991" s="37"/>
    </row>
    <row r="992" spans="1:30" s="38" customFormat="1" x14ac:dyDescent="0.15">
      <c r="A992" s="36" t="s">
        <v>79</v>
      </c>
      <c r="B992" s="35" t="str">
        <f t="shared" si="92"/>
        <v/>
      </c>
      <c r="C992" s="35" t="str">
        <f>IF(基準給与届!B992="","",基準給与届!B992)</f>
        <v/>
      </c>
      <c r="D992" s="35" t="str">
        <f>IF(基準給与届!C992="","",基準給与届!C992)</f>
        <v/>
      </c>
      <c r="E992" s="37" t="str">
        <f>IF(基準給与届!D992="","",基準給与届!D992)</f>
        <v/>
      </c>
      <c r="F992" s="37" t="str">
        <f>IF(基準給与届!E992="","",基準給与届!E992)</f>
        <v/>
      </c>
      <c r="G992" s="35" t="str">
        <f>IF(基準給与届!F992="","",基準給与届!F992)</f>
        <v/>
      </c>
      <c r="H992" s="35" t="str">
        <f>IF(基準給与届!G992="","",基準給与届!G992)</f>
        <v/>
      </c>
      <c r="I992" s="35"/>
      <c r="J992" s="35"/>
      <c r="K992" s="35"/>
      <c r="L992" s="35"/>
      <c r="M992" s="37"/>
      <c r="N992" s="37"/>
      <c r="O992" s="37"/>
      <c r="P992" s="37"/>
      <c r="Q992" s="35" t="str">
        <f t="shared" si="93"/>
        <v>0901</v>
      </c>
      <c r="R992" s="35" t="str">
        <f t="shared" si="94"/>
        <v/>
      </c>
      <c r="S992" s="35" t="str">
        <f>IF(基準給与届!H992="","",基準給与届!H992)</f>
        <v/>
      </c>
      <c r="T992" s="35" t="str">
        <f t="shared" si="95"/>
        <v/>
      </c>
      <c r="U992" s="35" t="str">
        <f t="shared" si="96"/>
        <v/>
      </c>
      <c r="V992" s="35" t="str">
        <f>IFERROR(VLOOKUP(基準給与届データ!S992,【参照】標準報酬月額テーブル!$E$3:$I$33,5,TRUE),"")</f>
        <v/>
      </c>
      <c r="W992" s="35" t="str">
        <f t="shared" si="97"/>
        <v/>
      </c>
      <c r="X992" s="37"/>
      <c r="Y992" s="37"/>
      <c r="Z992" s="37"/>
      <c r="AA992" s="37"/>
      <c r="AB992" s="37"/>
      <c r="AC992" s="37"/>
      <c r="AD992" s="37"/>
    </row>
    <row r="993" spans="1:30" s="38" customFormat="1" x14ac:dyDescent="0.15">
      <c r="A993" s="36" t="s">
        <v>79</v>
      </c>
      <c r="B993" s="35" t="str">
        <f t="shared" si="92"/>
        <v/>
      </c>
      <c r="C993" s="35" t="str">
        <f>IF(基準給与届!B993="","",基準給与届!B993)</f>
        <v/>
      </c>
      <c r="D993" s="35" t="str">
        <f>IF(基準給与届!C993="","",基準給与届!C993)</f>
        <v/>
      </c>
      <c r="E993" s="37" t="str">
        <f>IF(基準給与届!D993="","",基準給与届!D993)</f>
        <v/>
      </c>
      <c r="F993" s="37" t="str">
        <f>IF(基準給与届!E993="","",基準給与届!E993)</f>
        <v/>
      </c>
      <c r="G993" s="35" t="str">
        <f>IF(基準給与届!F993="","",基準給与届!F993)</f>
        <v/>
      </c>
      <c r="H993" s="35" t="str">
        <f>IF(基準給与届!G993="","",基準給与届!G993)</f>
        <v/>
      </c>
      <c r="I993" s="35"/>
      <c r="J993" s="35"/>
      <c r="K993" s="35"/>
      <c r="L993" s="35"/>
      <c r="M993" s="37"/>
      <c r="N993" s="37"/>
      <c r="O993" s="37"/>
      <c r="P993" s="37"/>
      <c r="Q993" s="35" t="str">
        <f t="shared" si="93"/>
        <v>0901</v>
      </c>
      <c r="R993" s="35" t="str">
        <f t="shared" si="94"/>
        <v/>
      </c>
      <c r="S993" s="35" t="str">
        <f>IF(基準給与届!H993="","",基準給与届!H993)</f>
        <v/>
      </c>
      <c r="T993" s="35" t="str">
        <f t="shared" si="95"/>
        <v/>
      </c>
      <c r="U993" s="35" t="str">
        <f t="shared" si="96"/>
        <v/>
      </c>
      <c r="V993" s="35" t="str">
        <f>IFERROR(VLOOKUP(基準給与届データ!S993,【参照】標準報酬月額テーブル!$E$3:$I$33,5,TRUE),"")</f>
        <v/>
      </c>
      <c r="W993" s="35" t="str">
        <f t="shared" si="97"/>
        <v/>
      </c>
      <c r="X993" s="37"/>
      <c r="Y993" s="37"/>
      <c r="Z993" s="37"/>
      <c r="AA993" s="37"/>
      <c r="AB993" s="37"/>
      <c r="AC993" s="37"/>
      <c r="AD993" s="37"/>
    </row>
    <row r="994" spans="1:30" s="38" customFormat="1" x14ac:dyDescent="0.15">
      <c r="A994" s="36" t="s">
        <v>79</v>
      </c>
      <c r="B994" s="35" t="str">
        <f t="shared" si="92"/>
        <v/>
      </c>
      <c r="C994" s="35" t="str">
        <f>IF(基準給与届!B994="","",基準給与届!B994)</f>
        <v/>
      </c>
      <c r="D994" s="35" t="str">
        <f>IF(基準給与届!C994="","",基準給与届!C994)</f>
        <v/>
      </c>
      <c r="E994" s="37" t="str">
        <f>IF(基準給与届!D994="","",基準給与届!D994)</f>
        <v/>
      </c>
      <c r="F994" s="37" t="str">
        <f>IF(基準給与届!E994="","",基準給与届!E994)</f>
        <v/>
      </c>
      <c r="G994" s="35" t="str">
        <f>IF(基準給与届!F994="","",基準給与届!F994)</f>
        <v/>
      </c>
      <c r="H994" s="35" t="str">
        <f>IF(基準給与届!G994="","",基準給与届!G994)</f>
        <v/>
      </c>
      <c r="I994" s="35"/>
      <c r="J994" s="35"/>
      <c r="K994" s="35"/>
      <c r="L994" s="35"/>
      <c r="M994" s="37"/>
      <c r="N994" s="37"/>
      <c r="O994" s="37"/>
      <c r="P994" s="37"/>
      <c r="Q994" s="35" t="str">
        <f t="shared" si="93"/>
        <v>0901</v>
      </c>
      <c r="R994" s="35" t="str">
        <f t="shared" si="94"/>
        <v/>
      </c>
      <c r="S994" s="35" t="str">
        <f>IF(基準給与届!H994="","",基準給与届!H994)</f>
        <v/>
      </c>
      <c r="T994" s="35" t="str">
        <f t="shared" si="95"/>
        <v/>
      </c>
      <c r="U994" s="35" t="str">
        <f t="shared" si="96"/>
        <v/>
      </c>
      <c r="V994" s="35" t="str">
        <f>IFERROR(VLOOKUP(基準給与届データ!S994,【参照】標準報酬月額テーブル!$E$3:$I$33,5,TRUE),"")</f>
        <v/>
      </c>
      <c r="W994" s="35" t="str">
        <f t="shared" si="97"/>
        <v/>
      </c>
      <c r="X994" s="37"/>
      <c r="Y994" s="37"/>
      <c r="Z994" s="37"/>
      <c r="AA994" s="37"/>
      <c r="AB994" s="37"/>
      <c r="AC994" s="37"/>
      <c r="AD994" s="37"/>
    </row>
    <row r="995" spans="1:30" s="38" customFormat="1" x14ac:dyDescent="0.15">
      <c r="A995" s="36" t="s">
        <v>79</v>
      </c>
      <c r="B995" s="35" t="str">
        <f t="shared" si="92"/>
        <v/>
      </c>
      <c r="C995" s="35" t="str">
        <f>IF(基準給与届!B995="","",基準給与届!B995)</f>
        <v/>
      </c>
      <c r="D995" s="35" t="str">
        <f>IF(基準給与届!C995="","",基準給与届!C995)</f>
        <v/>
      </c>
      <c r="E995" s="37" t="str">
        <f>IF(基準給与届!D995="","",基準給与届!D995)</f>
        <v/>
      </c>
      <c r="F995" s="37" t="str">
        <f>IF(基準給与届!E995="","",基準給与届!E995)</f>
        <v/>
      </c>
      <c r="G995" s="35" t="str">
        <f>IF(基準給与届!F995="","",基準給与届!F995)</f>
        <v/>
      </c>
      <c r="H995" s="35" t="str">
        <f>IF(基準給与届!G995="","",基準給与届!G995)</f>
        <v/>
      </c>
      <c r="I995" s="35"/>
      <c r="J995" s="35"/>
      <c r="K995" s="35"/>
      <c r="L995" s="35"/>
      <c r="M995" s="37"/>
      <c r="N995" s="37"/>
      <c r="O995" s="37"/>
      <c r="P995" s="37"/>
      <c r="Q995" s="35" t="str">
        <f t="shared" si="93"/>
        <v>0901</v>
      </c>
      <c r="R995" s="35" t="str">
        <f t="shared" si="94"/>
        <v/>
      </c>
      <c r="S995" s="35" t="str">
        <f>IF(基準給与届!H995="","",基準給与届!H995)</f>
        <v/>
      </c>
      <c r="T995" s="35" t="str">
        <f t="shared" si="95"/>
        <v/>
      </c>
      <c r="U995" s="35" t="str">
        <f t="shared" si="96"/>
        <v/>
      </c>
      <c r="V995" s="35" t="str">
        <f>IFERROR(VLOOKUP(基準給与届データ!S995,【参照】標準報酬月額テーブル!$E$3:$I$33,5,TRUE),"")</f>
        <v/>
      </c>
      <c r="W995" s="35" t="str">
        <f t="shared" si="97"/>
        <v/>
      </c>
      <c r="X995" s="37"/>
      <c r="Y995" s="37"/>
      <c r="Z995" s="37"/>
      <c r="AA995" s="37"/>
      <c r="AB995" s="37"/>
      <c r="AC995" s="37"/>
      <c r="AD995" s="37"/>
    </row>
    <row r="996" spans="1:30" s="38" customFormat="1" x14ac:dyDescent="0.15">
      <c r="A996" s="36" t="s">
        <v>79</v>
      </c>
      <c r="B996" s="35" t="str">
        <f t="shared" si="92"/>
        <v/>
      </c>
      <c r="C996" s="35" t="str">
        <f>IF(基準給与届!B996="","",基準給与届!B996)</f>
        <v/>
      </c>
      <c r="D996" s="35" t="str">
        <f>IF(基準給与届!C996="","",基準給与届!C996)</f>
        <v/>
      </c>
      <c r="E996" s="37" t="str">
        <f>IF(基準給与届!D996="","",基準給与届!D996)</f>
        <v/>
      </c>
      <c r="F996" s="37" t="str">
        <f>IF(基準給与届!E996="","",基準給与届!E996)</f>
        <v/>
      </c>
      <c r="G996" s="35" t="str">
        <f>IF(基準給与届!F996="","",基準給与届!F996)</f>
        <v/>
      </c>
      <c r="H996" s="35" t="str">
        <f>IF(基準給与届!G996="","",基準給与届!G996)</f>
        <v/>
      </c>
      <c r="I996" s="35"/>
      <c r="J996" s="35"/>
      <c r="K996" s="35"/>
      <c r="L996" s="35"/>
      <c r="M996" s="37"/>
      <c r="N996" s="37"/>
      <c r="O996" s="37"/>
      <c r="P996" s="37"/>
      <c r="Q996" s="35" t="str">
        <f t="shared" si="93"/>
        <v>0901</v>
      </c>
      <c r="R996" s="35" t="str">
        <f t="shared" si="94"/>
        <v/>
      </c>
      <c r="S996" s="35" t="str">
        <f>IF(基準給与届!H996="","",基準給与届!H996)</f>
        <v/>
      </c>
      <c r="T996" s="35" t="str">
        <f t="shared" si="95"/>
        <v/>
      </c>
      <c r="U996" s="35" t="str">
        <f t="shared" si="96"/>
        <v/>
      </c>
      <c r="V996" s="35" t="str">
        <f>IFERROR(VLOOKUP(基準給与届データ!S996,【参照】標準報酬月額テーブル!$E$3:$I$33,5,TRUE),"")</f>
        <v/>
      </c>
      <c r="W996" s="35" t="str">
        <f t="shared" si="97"/>
        <v/>
      </c>
      <c r="X996" s="37"/>
      <c r="Y996" s="37"/>
      <c r="Z996" s="37"/>
      <c r="AA996" s="37"/>
      <c r="AB996" s="37"/>
      <c r="AC996" s="37"/>
      <c r="AD996" s="37"/>
    </row>
    <row r="997" spans="1:30" s="38" customFormat="1" x14ac:dyDescent="0.15">
      <c r="A997" s="36" t="s">
        <v>79</v>
      </c>
      <c r="B997" s="35" t="str">
        <f t="shared" si="92"/>
        <v/>
      </c>
      <c r="C997" s="35" t="str">
        <f>IF(基準給与届!B997="","",基準給与届!B997)</f>
        <v/>
      </c>
      <c r="D997" s="35" t="str">
        <f>IF(基準給与届!C997="","",基準給与届!C997)</f>
        <v/>
      </c>
      <c r="E997" s="37" t="str">
        <f>IF(基準給与届!D997="","",基準給与届!D997)</f>
        <v/>
      </c>
      <c r="F997" s="37" t="str">
        <f>IF(基準給与届!E997="","",基準給与届!E997)</f>
        <v/>
      </c>
      <c r="G997" s="35" t="str">
        <f>IF(基準給与届!F997="","",基準給与届!F997)</f>
        <v/>
      </c>
      <c r="H997" s="35" t="str">
        <f>IF(基準給与届!G997="","",基準給与届!G997)</f>
        <v/>
      </c>
      <c r="I997" s="35"/>
      <c r="J997" s="35"/>
      <c r="K997" s="35"/>
      <c r="L997" s="35"/>
      <c r="M997" s="37"/>
      <c r="N997" s="37"/>
      <c r="O997" s="37"/>
      <c r="P997" s="37"/>
      <c r="Q997" s="35" t="str">
        <f t="shared" si="93"/>
        <v>0901</v>
      </c>
      <c r="R997" s="35" t="str">
        <f t="shared" si="94"/>
        <v/>
      </c>
      <c r="S997" s="35" t="str">
        <f>IF(基準給与届!H997="","",基準給与届!H997)</f>
        <v/>
      </c>
      <c r="T997" s="35" t="str">
        <f t="shared" si="95"/>
        <v/>
      </c>
      <c r="U997" s="35" t="str">
        <f t="shared" si="96"/>
        <v/>
      </c>
      <c r="V997" s="35" t="str">
        <f>IFERROR(VLOOKUP(基準給与届データ!S997,【参照】標準報酬月額テーブル!$E$3:$I$33,5,TRUE),"")</f>
        <v/>
      </c>
      <c r="W997" s="35" t="str">
        <f t="shared" si="97"/>
        <v/>
      </c>
      <c r="X997" s="37"/>
      <c r="Y997" s="37"/>
      <c r="Z997" s="37"/>
      <c r="AA997" s="37"/>
      <c r="AB997" s="37"/>
      <c r="AC997" s="37"/>
      <c r="AD997" s="37"/>
    </row>
    <row r="998" spans="1:30" s="38" customFormat="1" x14ac:dyDescent="0.15">
      <c r="A998" s="36" t="s">
        <v>79</v>
      </c>
      <c r="B998" s="35" t="str">
        <f t="shared" si="92"/>
        <v/>
      </c>
      <c r="C998" s="35" t="str">
        <f>IF(基準給与届!B998="","",基準給与届!B998)</f>
        <v/>
      </c>
      <c r="D998" s="35" t="str">
        <f>IF(基準給与届!C998="","",基準給与届!C998)</f>
        <v/>
      </c>
      <c r="E998" s="37" t="str">
        <f>IF(基準給与届!D998="","",基準給与届!D998)</f>
        <v/>
      </c>
      <c r="F998" s="37" t="str">
        <f>IF(基準給与届!E998="","",基準給与届!E998)</f>
        <v/>
      </c>
      <c r="G998" s="35" t="str">
        <f>IF(基準給与届!F998="","",基準給与届!F998)</f>
        <v/>
      </c>
      <c r="H998" s="35" t="str">
        <f>IF(基準給与届!G998="","",基準給与届!G998)</f>
        <v/>
      </c>
      <c r="I998" s="35"/>
      <c r="J998" s="35"/>
      <c r="K998" s="35"/>
      <c r="L998" s="35"/>
      <c r="M998" s="37"/>
      <c r="N998" s="37"/>
      <c r="O998" s="37"/>
      <c r="P998" s="37"/>
      <c r="Q998" s="35" t="str">
        <f t="shared" si="93"/>
        <v>0901</v>
      </c>
      <c r="R998" s="35" t="str">
        <f t="shared" si="94"/>
        <v/>
      </c>
      <c r="S998" s="35" t="str">
        <f>IF(基準給与届!H998="","",基準給与届!H998)</f>
        <v/>
      </c>
      <c r="T998" s="35" t="str">
        <f t="shared" si="95"/>
        <v/>
      </c>
      <c r="U998" s="35" t="str">
        <f t="shared" si="96"/>
        <v/>
      </c>
      <c r="V998" s="35" t="str">
        <f>IFERROR(VLOOKUP(基準給与届データ!S998,【参照】標準報酬月額テーブル!$E$3:$I$33,5,TRUE),"")</f>
        <v/>
      </c>
      <c r="W998" s="35" t="str">
        <f t="shared" si="97"/>
        <v/>
      </c>
      <c r="X998" s="37"/>
      <c r="Y998" s="37"/>
      <c r="Z998" s="37"/>
      <c r="AA998" s="37"/>
      <c r="AB998" s="37"/>
      <c r="AC998" s="37"/>
      <c r="AD998" s="37"/>
    </row>
    <row r="999" spans="1:30" s="38" customFormat="1" x14ac:dyDescent="0.15">
      <c r="A999" s="36" t="s">
        <v>79</v>
      </c>
      <c r="B999" s="35" t="str">
        <f t="shared" si="92"/>
        <v/>
      </c>
      <c r="C999" s="35" t="str">
        <f>IF(基準給与届!B999="","",基準給与届!B999)</f>
        <v/>
      </c>
      <c r="D999" s="35" t="str">
        <f>IF(基準給与届!C999="","",基準給与届!C999)</f>
        <v/>
      </c>
      <c r="E999" s="37" t="str">
        <f>IF(基準給与届!D999="","",基準給与届!D999)</f>
        <v/>
      </c>
      <c r="F999" s="37" t="str">
        <f>IF(基準給与届!E999="","",基準給与届!E999)</f>
        <v/>
      </c>
      <c r="G999" s="35" t="str">
        <f>IF(基準給与届!F999="","",基準給与届!F999)</f>
        <v/>
      </c>
      <c r="H999" s="35" t="str">
        <f>IF(基準給与届!G999="","",基準給与届!G999)</f>
        <v/>
      </c>
      <c r="I999" s="35"/>
      <c r="J999" s="35"/>
      <c r="K999" s="35"/>
      <c r="L999" s="35"/>
      <c r="M999" s="37"/>
      <c r="N999" s="37"/>
      <c r="O999" s="37"/>
      <c r="P999" s="37"/>
      <c r="Q999" s="35" t="str">
        <f t="shared" si="93"/>
        <v>0901</v>
      </c>
      <c r="R999" s="35" t="str">
        <f t="shared" si="94"/>
        <v/>
      </c>
      <c r="S999" s="35" t="str">
        <f>IF(基準給与届!H999="","",基準給与届!H999)</f>
        <v/>
      </c>
      <c r="T999" s="35" t="str">
        <f t="shared" si="95"/>
        <v/>
      </c>
      <c r="U999" s="35" t="str">
        <f t="shared" si="96"/>
        <v/>
      </c>
      <c r="V999" s="35" t="str">
        <f>IFERROR(VLOOKUP(基準給与届データ!S999,【参照】標準報酬月額テーブル!$E$3:$I$33,5,TRUE),"")</f>
        <v/>
      </c>
      <c r="W999" s="35" t="str">
        <f t="shared" si="97"/>
        <v/>
      </c>
      <c r="X999" s="37"/>
      <c r="Y999" s="37"/>
      <c r="Z999" s="37"/>
      <c r="AA999" s="37"/>
      <c r="AB999" s="37"/>
      <c r="AC999" s="37"/>
      <c r="AD999" s="37"/>
    </row>
    <row r="1000" spans="1:30" s="38" customFormat="1" x14ac:dyDescent="0.15">
      <c r="A1000" s="36" t="s">
        <v>79</v>
      </c>
      <c r="B1000" s="35" t="str">
        <f t="shared" si="92"/>
        <v/>
      </c>
      <c r="C1000" s="35" t="str">
        <f>IF(基準給与届!B1000="","",基準給与届!B1000)</f>
        <v/>
      </c>
      <c r="D1000" s="35" t="str">
        <f>IF(基準給与届!C1000="","",基準給与届!C1000)</f>
        <v/>
      </c>
      <c r="E1000" s="37" t="str">
        <f>IF(基準給与届!D1000="","",基準給与届!D1000)</f>
        <v/>
      </c>
      <c r="F1000" s="37" t="str">
        <f>IF(基準給与届!E1000="","",基準給与届!E1000)</f>
        <v/>
      </c>
      <c r="G1000" s="35" t="str">
        <f>IF(基準給与届!F1000="","",基準給与届!F1000)</f>
        <v/>
      </c>
      <c r="H1000" s="35" t="str">
        <f>IF(基準給与届!G1000="","",基準給与届!G1000)</f>
        <v/>
      </c>
      <c r="I1000" s="35"/>
      <c r="J1000" s="35"/>
      <c r="K1000" s="35"/>
      <c r="L1000" s="35"/>
      <c r="M1000" s="37"/>
      <c r="N1000" s="37"/>
      <c r="O1000" s="37"/>
      <c r="P1000" s="37"/>
      <c r="Q1000" s="35" t="str">
        <f t="shared" si="93"/>
        <v>0901</v>
      </c>
      <c r="R1000" s="35" t="str">
        <f t="shared" si="94"/>
        <v/>
      </c>
      <c r="S1000" s="35" t="str">
        <f>IF(基準給与届!H1000="","",基準給与届!H1000)</f>
        <v/>
      </c>
      <c r="T1000" s="35" t="str">
        <f t="shared" si="95"/>
        <v/>
      </c>
      <c r="U1000" s="35" t="str">
        <f t="shared" si="96"/>
        <v/>
      </c>
      <c r="V1000" s="35" t="str">
        <f>IFERROR(VLOOKUP(基準給与届データ!S1000,【参照】標準報酬月額テーブル!$E$3:$I$33,5,TRUE),"")</f>
        <v/>
      </c>
      <c r="W1000" s="35" t="str">
        <f t="shared" si="97"/>
        <v/>
      </c>
      <c r="X1000" s="37"/>
      <c r="Y1000" s="37"/>
      <c r="Z1000" s="37"/>
      <c r="AA1000" s="37"/>
      <c r="AB1000" s="37"/>
      <c r="AC1000" s="37"/>
      <c r="AD1000" s="37"/>
    </row>
    <row r="1001" spans="1:30" s="38" customFormat="1" x14ac:dyDescent="0.15">
      <c r="A1001" s="36" t="s">
        <v>79</v>
      </c>
      <c r="B1001" s="35" t="str">
        <f t="shared" si="92"/>
        <v/>
      </c>
      <c r="C1001" s="35" t="str">
        <f>IF(基準給与届!B1001="","",基準給与届!B1001)</f>
        <v/>
      </c>
      <c r="D1001" s="35" t="str">
        <f>IF(基準給与届!C1001="","",基準給与届!C1001)</f>
        <v/>
      </c>
      <c r="E1001" s="37" t="str">
        <f>IF(基準給与届!D1001="","",基準給与届!D1001)</f>
        <v/>
      </c>
      <c r="F1001" s="37" t="str">
        <f>IF(基準給与届!E1001="","",基準給与届!E1001)</f>
        <v/>
      </c>
      <c r="G1001" s="35" t="str">
        <f>IF(基準給与届!F1001="","",基準給与届!F1001)</f>
        <v/>
      </c>
      <c r="H1001" s="35" t="str">
        <f>IF(基準給与届!G1001="","",基準給与届!G1001)</f>
        <v/>
      </c>
      <c r="I1001" s="35"/>
      <c r="J1001" s="35"/>
      <c r="K1001" s="35"/>
      <c r="L1001" s="35"/>
      <c r="M1001" s="37"/>
      <c r="N1001" s="37"/>
      <c r="O1001" s="37"/>
      <c r="P1001" s="37"/>
      <c r="Q1001" s="35" t="str">
        <f t="shared" si="93"/>
        <v>0901</v>
      </c>
      <c r="R1001" s="35" t="str">
        <f t="shared" si="94"/>
        <v/>
      </c>
      <c r="S1001" s="35" t="str">
        <f>IF(基準給与届!H1001="","",基準給与届!H1001)</f>
        <v/>
      </c>
      <c r="T1001" s="35" t="str">
        <f t="shared" si="95"/>
        <v/>
      </c>
      <c r="U1001" s="35" t="str">
        <f t="shared" si="96"/>
        <v/>
      </c>
      <c r="V1001" s="35" t="str">
        <f>IFERROR(VLOOKUP(基準給与届データ!S1001,【参照】標準報酬月額テーブル!$E$3:$I$33,5,TRUE),"")</f>
        <v/>
      </c>
      <c r="W1001" s="35" t="str">
        <f t="shared" si="97"/>
        <v/>
      </c>
      <c r="X1001" s="37"/>
      <c r="Y1001" s="37"/>
      <c r="Z1001" s="37"/>
      <c r="AA1001" s="37"/>
      <c r="AB1001" s="37"/>
      <c r="AC1001" s="37"/>
      <c r="AD1001" s="37"/>
    </row>
    <row r="1002" spans="1:30" s="38" customFormat="1" x14ac:dyDescent="0.15">
      <c r="A1002" s="36" t="s">
        <v>79</v>
      </c>
      <c r="B1002" s="35" t="str">
        <f t="shared" si="92"/>
        <v/>
      </c>
      <c r="C1002" s="35" t="str">
        <f>IF(基準給与届!B1002="","",基準給与届!B1002)</f>
        <v/>
      </c>
      <c r="D1002" s="35" t="str">
        <f>IF(基準給与届!C1002="","",基準給与届!C1002)</f>
        <v/>
      </c>
      <c r="E1002" s="37" t="str">
        <f>IF(基準給与届!D1002="","",基準給与届!D1002)</f>
        <v/>
      </c>
      <c r="F1002" s="37" t="str">
        <f>IF(基準給与届!E1002="","",基準給与届!E1002)</f>
        <v/>
      </c>
      <c r="G1002" s="35" t="str">
        <f>IF(基準給与届!F1002="","",基準給与届!F1002)</f>
        <v/>
      </c>
      <c r="H1002" s="35" t="str">
        <f>IF(基準給与届!G1002="","",基準給与届!G1002)</f>
        <v/>
      </c>
      <c r="I1002" s="35"/>
      <c r="J1002" s="35"/>
      <c r="K1002" s="35"/>
      <c r="L1002" s="35"/>
      <c r="M1002" s="37"/>
      <c r="N1002" s="37"/>
      <c r="O1002" s="37"/>
      <c r="P1002" s="37"/>
      <c r="Q1002" s="35" t="str">
        <f t="shared" si="93"/>
        <v>0901</v>
      </c>
      <c r="R1002" s="35" t="str">
        <f t="shared" si="94"/>
        <v/>
      </c>
      <c r="S1002" s="35" t="str">
        <f>IF(基準給与届!H1002="","",基準給与届!H1002)</f>
        <v/>
      </c>
      <c r="T1002" s="35" t="str">
        <f t="shared" si="95"/>
        <v/>
      </c>
      <c r="U1002" s="35" t="str">
        <f t="shared" si="96"/>
        <v/>
      </c>
      <c r="V1002" s="35" t="str">
        <f>IFERROR(VLOOKUP(基準給与届データ!S1002,【参照】標準報酬月額テーブル!$E$3:$I$33,5,TRUE),"")</f>
        <v/>
      </c>
      <c r="W1002" s="35" t="str">
        <f t="shared" si="97"/>
        <v/>
      </c>
      <c r="X1002" s="37"/>
      <c r="Y1002" s="37"/>
      <c r="Z1002" s="37"/>
      <c r="AA1002" s="37"/>
      <c r="AB1002" s="37"/>
      <c r="AC1002" s="37"/>
      <c r="AD1002" s="37"/>
    </row>
    <row r="1003" spans="1:30" s="38" customFormat="1" x14ac:dyDescent="0.15">
      <c r="A1003" s="36" t="s">
        <v>79</v>
      </c>
      <c r="B1003" s="35" t="str">
        <f t="shared" si="92"/>
        <v/>
      </c>
      <c r="C1003" s="35" t="str">
        <f>IF(基準給与届!B1003="","",基準給与届!B1003)</f>
        <v/>
      </c>
      <c r="D1003" s="35" t="str">
        <f>IF(基準給与届!C1003="","",基準給与届!C1003)</f>
        <v/>
      </c>
      <c r="E1003" s="37" t="str">
        <f>IF(基準給与届!D1003="","",基準給与届!D1003)</f>
        <v/>
      </c>
      <c r="F1003" s="37" t="str">
        <f>IF(基準給与届!E1003="","",基準給与届!E1003)</f>
        <v/>
      </c>
      <c r="G1003" s="35" t="str">
        <f>IF(基準給与届!F1003="","",基準給与届!F1003)</f>
        <v/>
      </c>
      <c r="H1003" s="35" t="str">
        <f>IF(基準給与届!G1003="","",基準給与届!G1003)</f>
        <v/>
      </c>
      <c r="I1003" s="35"/>
      <c r="J1003" s="35"/>
      <c r="K1003" s="35"/>
      <c r="L1003" s="35"/>
      <c r="M1003" s="37"/>
      <c r="N1003" s="37"/>
      <c r="O1003" s="37"/>
      <c r="P1003" s="37"/>
      <c r="Q1003" s="35" t="str">
        <f t="shared" si="93"/>
        <v>0901</v>
      </c>
      <c r="R1003" s="35" t="str">
        <f t="shared" si="94"/>
        <v/>
      </c>
      <c r="S1003" s="35" t="str">
        <f>IF(基準給与届!H1003="","",基準給与届!H1003)</f>
        <v/>
      </c>
      <c r="T1003" s="35" t="str">
        <f t="shared" si="95"/>
        <v/>
      </c>
      <c r="U1003" s="35" t="str">
        <f t="shared" si="96"/>
        <v/>
      </c>
      <c r="V1003" s="35" t="str">
        <f>IFERROR(VLOOKUP(基準給与届データ!S1003,【参照】標準報酬月額テーブル!$E$3:$I$33,5,TRUE),"")</f>
        <v/>
      </c>
      <c r="W1003" s="35" t="str">
        <f t="shared" si="97"/>
        <v/>
      </c>
      <c r="X1003" s="37"/>
      <c r="Y1003" s="37"/>
      <c r="Z1003" s="37"/>
      <c r="AA1003" s="37"/>
      <c r="AB1003" s="37"/>
      <c r="AC1003" s="37"/>
      <c r="AD1003" s="37"/>
    </row>
    <row r="1004" spans="1:30" s="38" customFormat="1" x14ac:dyDescent="0.15">
      <c r="A1004" s="36" t="s">
        <v>79</v>
      </c>
      <c r="B1004" s="35" t="str">
        <f t="shared" si="92"/>
        <v/>
      </c>
      <c r="C1004" s="35" t="str">
        <f>IF(基準給与届!B1004="","",基準給与届!B1004)</f>
        <v/>
      </c>
      <c r="D1004" s="35" t="str">
        <f>IF(基準給与届!C1004="","",基準給与届!C1004)</f>
        <v/>
      </c>
      <c r="E1004" s="37" t="str">
        <f>IF(基準給与届!D1004="","",基準給与届!D1004)</f>
        <v/>
      </c>
      <c r="F1004" s="37" t="str">
        <f>IF(基準給与届!E1004="","",基準給与届!E1004)</f>
        <v/>
      </c>
      <c r="G1004" s="35" t="str">
        <f>IF(基準給与届!F1004="","",基準給与届!F1004)</f>
        <v/>
      </c>
      <c r="H1004" s="35" t="str">
        <f>IF(基準給与届!G1004="","",基準給与届!G1004)</f>
        <v/>
      </c>
      <c r="I1004" s="35"/>
      <c r="J1004" s="35"/>
      <c r="K1004" s="35"/>
      <c r="L1004" s="35"/>
      <c r="M1004" s="37"/>
      <c r="N1004" s="37"/>
      <c r="O1004" s="37"/>
      <c r="P1004" s="37"/>
      <c r="Q1004" s="35" t="str">
        <f t="shared" si="93"/>
        <v>0901</v>
      </c>
      <c r="R1004" s="35" t="str">
        <f t="shared" si="94"/>
        <v/>
      </c>
      <c r="S1004" s="35" t="str">
        <f>IF(基準給与届!H1004="","",基準給与届!H1004)</f>
        <v/>
      </c>
      <c r="T1004" s="35" t="str">
        <f t="shared" si="95"/>
        <v/>
      </c>
      <c r="U1004" s="35" t="str">
        <f t="shared" si="96"/>
        <v/>
      </c>
      <c r="V1004" s="35" t="str">
        <f>IFERROR(VLOOKUP(基準給与届データ!S1004,【参照】標準報酬月額テーブル!$E$3:$I$33,5,TRUE),"")</f>
        <v/>
      </c>
      <c r="W1004" s="35" t="str">
        <f t="shared" si="97"/>
        <v/>
      </c>
      <c r="X1004" s="37"/>
      <c r="Y1004" s="37"/>
      <c r="Z1004" s="37"/>
      <c r="AA1004" s="37"/>
      <c r="AB1004" s="37"/>
      <c r="AC1004" s="37"/>
      <c r="AD1004" s="37"/>
    </row>
    <row r="1005" spans="1:30" s="38" customFormat="1" x14ac:dyDescent="0.15">
      <c r="A1005" s="36" t="s">
        <v>79</v>
      </c>
      <c r="B1005" s="35" t="str">
        <f t="shared" si="92"/>
        <v/>
      </c>
      <c r="C1005" s="35" t="str">
        <f>IF(基準給与届!B1005="","",基準給与届!B1005)</f>
        <v/>
      </c>
      <c r="D1005" s="35" t="str">
        <f>IF(基準給与届!C1005="","",基準給与届!C1005)</f>
        <v/>
      </c>
      <c r="E1005" s="37" t="str">
        <f>IF(基準給与届!D1005="","",基準給与届!D1005)</f>
        <v/>
      </c>
      <c r="F1005" s="37" t="str">
        <f>IF(基準給与届!E1005="","",基準給与届!E1005)</f>
        <v/>
      </c>
      <c r="G1005" s="35" t="str">
        <f>IF(基準給与届!F1005="","",基準給与届!F1005)</f>
        <v/>
      </c>
      <c r="H1005" s="35" t="str">
        <f>IF(基準給与届!G1005="","",基準給与届!G1005)</f>
        <v/>
      </c>
      <c r="I1005" s="35"/>
      <c r="J1005" s="35"/>
      <c r="K1005" s="35"/>
      <c r="L1005" s="35"/>
      <c r="M1005" s="37"/>
      <c r="N1005" s="37"/>
      <c r="O1005" s="37"/>
      <c r="P1005" s="37"/>
      <c r="Q1005" s="35" t="str">
        <f t="shared" si="93"/>
        <v>0901</v>
      </c>
      <c r="R1005" s="35" t="str">
        <f t="shared" si="94"/>
        <v/>
      </c>
      <c r="S1005" s="35" t="str">
        <f>IF(基準給与届!H1005="","",基準給与届!H1005)</f>
        <v/>
      </c>
      <c r="T1005" s="35" t="str">
        <f t="shared" si="95"/>
        <v/>
      </c>
      <c r="U1005" s="35" t="str">
        <f t="shared" si="96"/>
        <v/>
      </c>
      <c r="V1005" s="35" t="str">
        <f>IFERROR(VLOOKUP(基準給与届データ!S1005,【参照】標準報酬月額テーブル!$E$3:$I$33,5,TRUE),"")</f>
        <v/>
      </c>
      <c r="W1005" s="35" t="str">
        <f t="shared" si="97"/>
        <v/>
      </c>
      <c r="X1005" s="37"/>
      <c r="Y1005" s="37"/>
      <c r="Z1005" s="37"/>
      <c r="AA1005" s="37"/>
      <c r="AB1005" s="37"/>
      <c r="AC1005" s="37"/>
      <c r="AD1005" s="37"/>
    </row>
    <row r="1006" spans="1:30" s="38" customFormat="1" x14ac:dyDescent="0.15">
      <c r="A1006" s="36" t="s">
        <v>79</v>
      </c>
      <c r="B1006" s="35" t="str">
        <f t="shared" si="92"/>
        <v/>
      </c>
      <c r="C1006" s="35" t="str">
        <f>IF(基準給与届!B1006="","",基準給与届!B1006)</f>
        <v/>
      </c>
      <c r="D1006" s="35" t="str">
        <f>IF(基準給与届!C1006="","",基準給与届!C1006)</f>
        <v/>
      </c>
      <c r="E1006" s="37" t="str">
        <f>IF(基準給与届!D1006="","",基準給与届!D1006)</f>
        <v/>
      </c>
      <c r="F1006" s="37" t="str">
        <f>IF(基準給与届!E1006="","",基準給与届!E1006)</f>
        <v/>
      </c>
      <c r="G1006" s="35" t="str">
        <f>IF(基準給与届!F1006="","",基準給与届!F1006)</f>
        <v/>
      </c>
      <c r="H1006" s="35" t="str">
        <f>IF(基準給与届!G1006="","",基準給与届!G1006)</f>
        <v/>
      </c>
      <c r="I1006" s="35"/>
      <c r="J1006" s="35"/>
      <c r="K1006" s="35"/>
      <c r="L1006" s="35"/>
      <c r="M1006" s="37"/>
      <c r="N1006" s="37"/>
      <c r="O1006" s="37"/>
      <c r="P1006" s="37"/>
      <c r="Q1006" s="35" t="str">
        <f t="shared" si="93"/>
        <v>0901</v>
      </c>
      <c r="R1006" s="35" t="str">
        <f t="shared" si="94"/>
        <v/>
      </c>
      <c r="S1006" s="35" t="str">
        <f>IF(基準給与届!H1006="","",基準給与届!H1006)</f>
        <v/>
      </c>
      <c r="T1006" s="35" t="str">
        <f t="shared" si="95"/>
        <v/>
      </c>
      <c r="U1006" s="35" t="str">
        <f t="shared" si="96"/>
        <v/>
      </c>
      <c r="V1006" s="35" t="str">
        <f>IFERROR(VLOOKUP(基準給与届データ!S1006,【参照】標準報酬月額テーブル!$E$3:$I$33,5,TRUE),"")</f>
        <v/>
      </c>
      <c r="W1006" s="35" t="str">
        <f t="shared" si="97"/>
        <v/>
      </c>
      <c r="X1006" s="37"/>
      <c r="Y1006" s="37"/>
      <c r="Z1006" s="37"/>
      <c r="AA1006" s="37"/>
      <c r="AB1006" s="37"/>
      <c r="AC1006" s="37"/>
      <c r="AD1006" s="37"/>
    </row>
    <row r="1007" spans="1:30" s="38" customFormat="1" x14ac:dyDescent="0.15">
      <c r="A1007" s="36" t="s">
        <v>79</v>
      </c>
      <c r="B1007" s="35" t="str">
        <f t="shared" si="92"/>
        <v/>
      </c>
      <c r="C1007" s="35" t="str">
        <f>IF(基準給与届!B1007="","",基準給与届!B1007)</f>
        <v/>
      </c>
      <c r="D1007" s="35" t="str">
        <f>IF(基準給与届!C1007="","",基準給与届!C1007)</f>
        <v/>
      </c>
      <c r="E1007" s="37" t="str">
        <f>IF(基準給与届!D1007="","",基準給与届!D1007)</f>
        <v/>
      </c>
      <c r="F1007" s="37" t="str">
        <f>IF(基準給与届!E1007="","",基準給与届!E1007)</f>
        <v/>
      </c>
      <c r="G1007" s="35" t="str">
        <f>IF(基準給与届!F1007="","",基準給与届!F1007)</f>
        <v/>
      </c>
      <c r="H1007" s="35" t="str">
        <f>IF(基準給与届!G1007="","",基準給与届!G1007)</f>
        <v/>
      </c>
      <c r="I1007" s="35"/>
      <c r="J1007" s="35"/>
      <c r="K1007" s="35"/>
      <c r="L1007" s="35"/>
      <c r="M1007" s="37"/>
      <c r="N1007" s="37"/>
      <c r="O1007" s="37"/>
      <c r="P1007" s="37"/>
      <c r="Q1007" s="35" t="str">
        <f t="shared" si="93"/>
        <v>0901</v>
      </c>
      <c r="R1007" s="35" t="str">
        <f t="shared" si="94"/>
        <v/>
      </c>
      <c r="S1007" s="35" t="str">
        <f>IF(基準給与届!H1007="","",基準給与届!H1007)</f>
        <v/>
      </c>
      <c r="T1007" s="35" t="str">
        <f t="shared" si="95"/>
        <v/>
      </c>
      <c r="U1007" s="35" t="str">
        <f t="shared" si="96"/>
        <v/>
      </c>
      <c r="V1007" s="35" t="str">
        <f>IFERROR(VLOOKUP(基準給与届データ!S1007,【参照】標準報酬月額テーブル!$E$3:$I$33,5,TRUE),"")</f>
        <v/>
      </c>
      <c r="W1007" s="35" t="str">
        <f t="shared" si="97"/>
        <v/>
      </c>
      <c r="X1007" s="37"/>
      <c r="Y1007" s="37"/>
      <c r="Z1007" s="37"/>
      <c r="AA1007" s="37"/>
      <c r="AB1007" s="37"/>
      <c r="AC1007" s="37"/>
      <c r="AD1007" s="37"/>
    </row>
    <row r="1008" spans="1:30" s="38" customFormat="1" x14ac:dyDescent="0.15">
      <c r="A1008" s="36" t="s">
        <v>79</v>
      </c>
      <c r="B1008" s="35" t="str">
        <f t="shared" si="92"/>
        <v/>
      </c>
      <c r="C1008" s="35" t="str">
        <f>IF(基準給与届!B1008="","",基準給与届!B1008)</f>
        <v/>
      </c>
      <c r="D1008" s="35" t="str">
        <f>IF(基準給与届!C1008="","",基準給与届!C1008)</f>
        <v/>
      </c>
      <c r="E1008" s="37" t="str">
        <f>IF(基準給与届!D1008="","",基準給与届!D1008)</f>
        <v/>
      </c>
      <c r="F1008" s="37" t="str">
        <f>IF(基準給与届!E1008="","",基準給与届!E1008)</f>
        <v/>
      </c>
      <c r="G1008" s="35" t="str">
        <f>IF(基準給与届!F1008="","",基準給与届!F1008)</f>
        <v/>
      </c>
      <c r="H1008" s="35" t="str">
        <f>IF(基準給与届!G1008="","",基準給与届!G1008)</f>
        <v/>
      </c>
      <c r="I1008" s="35"/>
      <c r="J1008" s="35"/>
      <c r="K1008" s="35"/>
      <c r="L1008" s="35"/>
      <c r="M1008" s="37"/>
      <c r="N1008" s="37"/>
      <c r="O1008" s="37"/>
      <c r="P1008" s="37"/>
      <c r="Q1008" s="35" t="str">
        <f t="shared" si="93"/>
        <v>0901</v>
      </c>
      <c r="R1008" s="35" t="str">
        <f t="shared" si="94"/>
        <v/>
      </c>
      <c r="S1008" s="35" t="str">
        <f>IF(基準給与届!H1008="","",基準給与届!H1008)</f>
        <v/>
      </c>
      <c r="T1008" s="35" t="str">
        <f t="shared" si="95"/>
        <v/>
      </c>
      <c r="U1008" s="35" t="str">
        <f t="shared" si="96"/>
        <v/>
      </c>
      <c r="V1008" s="35" t="str">
        <f>IFERROR(VLOOKUP(基準給与届データ!S1008,【参照】標準報酬月額テーブル!$E$3:$I$33,5,TRUE),"")</f>
        <v/>
      </c>
      <c r="W1008" s="35" t="str">
        <f t="shared" si="97"/>
        <v/>
      </c>
      <c r="X1008" s="37"/>
      <c r="Y1008" s="37"/>
      <c r="Z1008" s="37"/>
      <c r="AA1008" s="37"/>
      <c r="AB1008" s="37"/>
      <c r="AC1008" s="37"/>
      <c r="AD1008" s="37"/>
    </row>
    <row r="1009" spans="1:30" s="38" customFormat="1" x14ac:dyDescent="0.15">
      <c r="A1009" s="36" t="s">
        <v>79</v>
      </c>
      <c r="B1009" s="35" t="str">
        <f t="shared" si="92"/>
        <v/>
      </c>
      <c r="C1009" s="35" t="str">
        <f>IF(基準給与届!B1009="","",基準給与届!B1009)</f>
        <v/>
      </c>
      <c r="D1009" s="35" t="str">
        <f>IF(基準給与届!C1009="","",基準給与届!C1009)</f>
        <v/>
      </c>
      <c r="E1009" s="37" t="str">
        <f>IF(基準給与届!D1009="","",基準給与届!D1009)</f>
        <v/>
      </c>
      <c r="F1009" s="37" t="str">
        <f>IF(基準給与届!E1009="","",基準給与届!E1009)</f>
        <v/>
      </c>
      <c r="G1009" s="35" t="str">
        <f>IF(基準給与届!F1009="","",基準給与届!F1009)</f>
        <v/>
      </c>
      <c r="H1009" s="35" t="str">
        <f>IF(基準給与届!G1009="","",基準給与届!G1009)</f>
        <v/>
      </c>
      <c r="I1009" s="35"/>
      <c r="J1009" s="35"/>
      <c r="K1009" s="35"/>
      <c r="L1009" s="35"/>
      <c r="M1009" s="37"/>
      <c r="N1009" s="37"/>
      <c r="O1009" s="37"/>
      <c r="P1009" s="37"/>
      <c r="Q1009" s="35" t="str">
        <f t="shared" si="93"/>
        <v>0901</v>
      </c>
      <c r="R1009" s="35" t="str">
        <f t="shared" si="94"/>
        <v/>
      </c>
      <c r="S1009" s="35" t="str">
        <f>IF(基準給与届!H1009="","",基準給与届!H1009)</f>
        <v/>
      </c>
      <c r="T1009" s="35" t="str">
        <f t="shared" si="95"/>
        <v/>
      </c>
      <c r="U1009" s="35" t="str">
        <f t="shared" si="96"/>
        <v/>
      </c>
      <c r="V1009" s="35" t="str">
        <f>IFERROR(VLOOKUP(基準給与届データ!S1009,【参照】標準報酬月額テーブル!$E$3:$I$33,5,TRUE),"")</f>
        <v/>
      </c>
      <c r="W1009" s="35" t="str">
        <f t="shared" si="97"/>
        <v/>
      </c>
      <c r="X1009" s="37"/>
      <c r="Y1009" s="37"/>
      <c r="Z1009" s="37"/>
      <c r="AA1009" s="37"/>
      <c r="AB1009" s="37"/>
      <c r="AC1009" s="37"/>
      <c r="AD1009" s="37"/>
    </row>
    <row r="1010" spans="1:30" s="38" customFormat="1" x14ac:dyDescent="0.15">
      <c r="A1010" s="36" t="s">
        <v>79</v>
      </c>
      <c r="B1010" s="35" t="str">
        <f t="shared" si="92"/>
        <v/>
      </c>
      <c r="C1010" s="35" t="str">
        <f>IF(基準給与届!B1010="","",基準給与届!B1010)</f>
        <v/>
      </c>
      <c r="D1010" s="35" t="str">
        <f>IF(基準給与届!C1010="","",基準給与届!C1010)</f>
        <v/>
      </c>
      <c r="E1010" s="37" t="str">
        <f>IF(基準給与届!D1010="","",基準給与届!D1010)</f>
        <v/>
      </c>
      <c r="F1010" s="37" t="str">
        <f>IF(基準給与届!E1010="","",基準給与届!E1010)</f>
        <v/>
      </c>
      <c r="G1010" s="35" t="str">
        <f>IF(基準給与届!F1010="","",基準給与届!F1010)</f>
        <v/>
      </c>
      <c r="H1010" s="35" t="str">
        <f>IF(基準給与届!G1010="","",基準給与届!G1010)</f>
        <v/>
      </c>
      <c r="I1010" s="35"/>
      <c r="J1010" s="35"/>
      <c r="K1010" s="35"/>
      <c r="L1010" s="35"/>
      <c r="M1010" s="37"/>
      <c r="N1010" s="37"/>
      <c r="O1010" s="37"/>
      <c r="P1010" s="37"/>
      <c r="Q1010" s="35" t="str">
        <f t="shared" si="93"/>
        <v>0901</v>
      </c>
      <c r="R1010" s="35" t="str">
        <f t="shared" si="94"/>
        <v/>
      </c>
      <c r="S1010" s="35" t="str">
        <f>IF(基準給与届!H1010="","",基準給与届!H1010)</f>
        <v/>
      </c>
      <c r="T1010" s="35" t="str">
        <f t="shared" si="95"/>
        <v/>
      </c>
      <c r="U1010" s="35" t="str">
        <f t="shared" si="96"/>
        <v/>
      </c>
      <c r="V1010" s="35" t="str">
        <f>IFERROR(VLOOKUP(基準給与届データ!S1010,【参照】標準報酬月額テーブル!$E$3:$I$33,5,TRUE),"")</f>
        <v/>
      </c>
      <c r="W1010" s="35" t="str">
        <f t="shared" si="97"/>
        <v/>
      </c>
      <c r="X1010" s="37"/>
      <c r="Y1010" s="37"/>
      <c r="Z1010" s="37"/>
      <c r="AA1010" s="37"/>
      <c r="AB1010" s="37"/>
      <c r="AC1010" s="37"/>
      <c r="AD1010" s="37"/>
    </row>
    <row r="1011" spans="1:30" s="38" customFormat="1" x14ac:dyDescent="0.15">
      <c r="A1011" s="36" t="s">
        <v>79</v>
      </c>
      <c r="B1011" s="35" t="str">
        <f t="shared" si="92"/>
        <v/>
      </c>
      <c r="C1011" s="35" t="str">
        <f>IF(基準給与届!B1011="","",基準給与届!B1011)</f>
        <v/>
      </c>
      <c r="D1011" s="35" t="str">
        <f>IF(基準給与届!C1011="","",基準給与届!C1011)</f>
        <v/>
      </c>
      <c r="E1011" s="37" t="str">
        <f>IF(基準給与届!D1011="","",基準給与届!D1011)</f>
        <v/>
      </c>
      <c r="F1011" s="37" t="str">
        <f>IF(基準給与届!E1011="","",基準給与届!E1011)</f>
        <v/>
      </c>
      <c r="G1011" s="35" t="str">
        <f>IF(基準給与届!F1011="","",基準給与届!F1011)</f>
        <v/>
      </c>
      <c r="H1011" s="35" t="str">
        <f>IF(基準給与届!G1011="","",基準給与届!G1011)</f>
        <v/>
      </c>
      <c r="I1011" s="35"/>
      <c r="J1011" s="35"/>
      <c r="K1011" s="35"/>
      <c r="L1011" s="35"/>
      <c r="M1011" s="37"/>
      <c r="N1011" s="37"/>
      <c r="O1011" s="37"/>
      <c r="P1011" s="37"/>
      <c r="Q1011" s="35" t="str">
        <f t="shared" si="93"/>
        <v>0901</v>
      </c>
      <c r="R1011" s="35" t="str">
        <f t="shared" si="94"/>
        <v/>
      </c>
      <c r="S1011" s="35" t="str">
        <f>IF(基準給与届!H1011="","",基準給与届!H1011)</f>
        <v/>
      </c>
      <c r="T1011" s="35" t="str">
        <f t="shared" si="95"/>
        <v/>
      </c>
      <c r="U1011" s="35" t="str">
        <f t="shared" si="96"/>
        <v/>
      </c>
      <c r="V1011" s="35" t="str">
        <f>IFERROR(VLOOKUP(基準給与届データ!S1011,【参照】標準報酬月額テーブル!$E$3:$I$33,5,TRUE),"")</f>
        <v/>
      </c>
      <c r="W1011" s="35" t="str">
        <f t="shared" si="97"/>
        <v/>
      </c>
      <c r="X1011" s="37"/>
      <c r="Y1011" s="37"/>
      <c r="Z1011" s="37"/>
      <c r="AA1011" s="37"/>
      <c r="AB1011" s="37"/>
      <c r="AC1011" s="37"/>
      <c r="AD1011" s="37"/>
    </row>
    <row r="1012" spans="1:30" s="38" customFormat="1" x14ac:dyDescent="0.15">
      <c r="A1012" s="36" t="s">
        <v>79</v>
      </c>
      <c r="B1012" s="35" t="str">
        <f t="shared" si="92"/>
        <v/>
      </c>
      <c r="C1012" s="35" t="str">
        <f>IF(基準給与届!B1012="","",基準給与届!B1012)</f>
        <v/>
      </c>
      <c r="D1012" s="35" t="str">
        <f>IF(基準給与届!C1012="","",基準給与届!C1012)</f>
        <v/>
      </c>
      <c r="E1012" s="37" t="str">
        <f>IF(基準給与届!D1012="","",基準給与届!D1012)</f>
        <v/>
      </c>
      <c r="F1012" s="37" t="str">
        <f>IF(基準給与届!E1012="","",基準給与届!E1012)</f>
        <v/>
      </c>
      <c r="G1012" s="35" t="str">
        <f>IF(基準給与届!F1012="","",基準給与届!F1012)</f>
        <v/>
      </c>
      <c r="H1012" s="35" t="str">
        <f>IF(基準給与届!G1012="","",基準給与届!G1012)</f>
        <v/>
      </c>
      <c r="I1012" s="35"/>
      <c r="J1012" s="35"/>
      <c r="K1012" s="35"/>
      <c r="L1012" s="35"/>
      <c r="M1012" s="37"/>
      <c r="N1012" s="37"/>
      <c r="O1012" s="37"/>
      <c r="P1012" s="37"/>
      <c r="Q1012" s="35" t="str">
        <f t="shared" si="93"/>
        <v>0901</v>
      </c>
      <c r="R1012" s="35" t="str">
        <f t="shared" si="94"/>
        <v/>
      </c>
      <c r="S1012" s="35" t="str">
        <f>IF(基準給与届!H1012="","",基準給与届!H1012)</f>
        <v/>
      </c>
      <c r="T1012" s="35" t="str">
        <f t="shared" si="95"/>
        <v/>
      </c>
      <c r="U1012" s="35" t="str">
        <f t="shared" si="96"/>
        <v/>
      </c>
      <c r="V1012" s="35" t="str">
        <f>IFERROR(VLOOKUP(基準給与届データ!S1012,【参照】標準報酬月額テーブル!$E$3:$I$33,5,TRUE),"")</f>
        <v/>
      </c>
      <c r="W1012" s="35" t="str">
        <f t="shared" si="97"/>
        <v/>
      </c>
      <c r="X1012" s="37"/>
      <c r="Y1012" s="37"/>
      <c r="Z1012" s="37"/>
      <c r="AA1012" s="37"/>
      <c r="AB1012" s="37"/>
      <c r="AC1012" s="37"/>
      <c r="AD1012" s="37"/>
    </row>
    <row r="1013" spans="1:30" s="38" customFormat="1" x14ac:dyDescent="0.15">
      <c r="A1013" s="36" t="s">
        <v>79</v>
      </c>
      <c r="B1013" s="35" t="str">
        <f t="shared" si="92"/>
        <v/>
      </c>
      <c r="C1013" s="35" t="str">
        <f>IF(基準給与届!B1013="","",基準給与届!B1013)</f>
        <v/>
      </c>
      <c r="D1013" s="35" t="str">
        <f>IF(基準給与届!C1013="","",基準給与届!C1013)</f>
        <v/>
      </c>
      <c r="E1013" s="37" t="str">
        <f>IF(基準給与届!D1013="","",基準給与届!D1013)</f>
        <v/>
      </c>
      <c r="F1013" s="37" t="str">
        <f>IF(基準給与届!E1013="","",基準給与届!E1013)</f>
        <v/>
      </c>
      <c r="G1013" s="35" t="str">
        <f>IF(基準給与届!F1013="","",基準給与届!F1013)</f>
        <v/>
      </c>
      <c r="H1013" s="35" t="str">
        <f>IF(基準給与届!G1013="","",基準給与届!G1013)</f>
        <v/>
      </c>
      <c r="I1013" s="35"/>
      <c r="J1013" s="35"/>
      <c r="K1013" s="35"/>
      <c r="L1013" s="35"/>
      <c r="M1013" s="37"/>
      <c r="N1013" s="37"/>
      <c r="O1013" s="37"/>
      <c r="P1013" s="37"/>
      <c r="Q1013" s="35" t="str">
        <f t="shared" si="93"/>
        <v>0901</v>
      </c>
      <c r="R1013" s="35" t="str">
        <f t="shared" si="94"/>
        <v/>
      </c>
      <c r="S1013" s="35" t="str">
        <f>IF(基準給与届!H1013="","",基準給与届!H1013)</f>
        <v/>
      </c>
      <c r="T1013" s="35" t="str">
        <f t="shared" si="95"/>
        <v/>
      </c>
      <c r="U1013" s="35" t="str">
        <f t="shared" si="96"/>
        <v/>
      </c>
      <c r="V1013" s="35" t="str">
        <f>IFERROR(VLOOKUP(基準給与届データ!S1013,【参照】標準報酬月額テーブル!$E$3:$I$33,5,TRUE),"")</f>
        <v/>
      </c>
      <c r="W1013" s="35" t="str">
        <f t="shared" si="97"/>
        <v/>
      </c>
      <c r="X1013" s="37"/>
      <c r="Y1013" s="37"/>
      <c r="Z1013" s="37"/>
      <c r="AA1013" s="37"/>
      <c r="AB1013" s="37"/>
      <c r="AC1013" s="37"/>
      <c r="AD1013" s="37"/>
    </row>
    <row r="1014" spans="1:30" s="38" customFormat="1" x14ac:dyDescent="0.15">
      <c r="A1014" s="36" t="s">
        <v>79</v>
      </c>
      <c r="B1014" s="35" t="str">
        <f t="shared" si="92"/>
        <v/>
      </c>
      <c r="C1014" s="35" t="str">
        <f>IF(基準給与届!B1014="","",基準給与届!B1014)</f>
        <v/>
      </c>
      <c r="D1014" s="35" t="str">
        <f>IF(基準給与届!C1014="","",基準給与届!C1014)</f>
        <v/>
      </c>
      <c r="E1014" s="37" t="str">
        <f>IF(基準給与届!D1014="","",基準給与届!D1014)</f>
        <v/>
      </c>
      <c r="F1014" s="37" t="str">
        <f>IF(基準給与届!E1014="","",基準給与届!E1014)</f>
        <v/>
      </c>
      <c r="G1014" s="35" t="str">
        <f>IF(基準給与届!F1014="","",基準給与届!F1014)</f>
        <v/>
      </c>
      <c r="H1014" s="35" t="str">
        <f>IF(基準給与届!G1014="","",基準給与届!G1014)</f>
        <v/>
      </c>
      <c r="I1014" s="35"/>
      <c r="J1014" s="35"/>
      <c r="K1014" s="35"/>
      <c r="L1014" s="35"/>
      <c r="M1014" s="37"/>
      <c r="N1014" s="37"/>
      <c r="O1014" s="37"/>
      <c r="P1014" s="37"/>
      <c r="Q1014" s="35" t="str">
        <f t="shared" si="93"/>
        <v>0901</v>
      </c>
      <c r="R1014" s="35" t="str">
        <f t="shared" si="94"/>
        <v/>
      </c>
      <c r="S1014" s="35" t="str">
        <f>IF(基準給与届!H1014="","",基準給与届!H1014)</f>
        <v/>
      </c>
      <c r="T1014" s="35" t="str">
        <f t="shared" si="95"/>
        <v/>
      </c>
      <c r="U1014" s="35" t="str">
        <f t="shared" si="96"/>
        <v/>
      </c>
      <c r="V1014" s="35" t="str">
        <f>IFERROR(VLOOKUP(基準給与届データ!S1014,【参照】標準報酬月額テーブル!$E$3:$I$33,5,TRUE),"")</f>
        <v/>
      </c>
      <c r="W1014" s="35" t="str">
        <f t="shared" si="97"/>
        <v/>
      </c>
      <c r="X1014" s="37"/>
      <c r="Y1014" s="37"/>
      <c r="Z1014" s="37"/>
      <c r="AA1014" s="37"/>
      <c r="AB1014" s="37"/>
      <c r="AC1014" s="37"/>
      <c r="AD1014" s="37"/>
    </row>
    <row r="1015" spans="1:30" s="38" customFormat="1" x14ac:dyDescent="0.15">
      <c r="A1015" s="36" t="s">
        <v>79</v>
      </c>
      <c r="B1015" s="35" t="str">
        <f t="shared" si="92"/>
        <v/>
      </c>
      <c r="C1015" s="35" t="str">
        <f>IF(基準給与届!B1015="","",基準給与届!B1015)</f>
        <v/>
      </c>
      <c r="D1015" s="35" t="str">
        <f>IF(基準給与届!C1015="","",基準給与届!C1015)</f>
        <v/>
      </c>
      <c r="E1015" s="37" t="str">
        <f>IF(基準給与届!D1015="","",基準給与届!D1015)</f>
        <v/>
      </c>
      <c r="F1015" s="37" t="str">
        <f>IF(基準給与届!E1015="","",基準給与届!E1015)</f>
        <v/>
      </c>
      <c r="G1015" s="35" t="str">
        <f>IF(基準給与届!F1015="","",基準給与届!F1015)</f>
        <v/>
      </c>
      <c r="H1015" s="35" t="str">
        <f>IF(基準給与届!G1015="","",基準給与届!G1015)</f>
        <v/>
      </c>
      <c r="I1015" s="35"/>
      <c r="J1015" s="35"/>
      <c r="K1015" s="35"/>
      <c r="L1015" s="35"/>
      <c r="M1015" s="37"/>
      <c r="N1015" s="37"/>
      <c r="O1015" s="37"/>
      <c r="P1015" s="37"/>
      <c r="Q1015" s="35" t="str">
        <f t="shared" si="93"/>
        <v>0901</v>
      </c>
      <c r="R1015" s="35" t="str">
        <f t="shared" si="94"/>
        <v/>
      </c>
      <c r="S1015" s="35" t="str">
        <f>IF(基準給与届!H1015="","",基準給与届!H1015)</f>
        <v/>
      </c>
      <c r="T1015" s="35" t="str">
        <f t="shared" si="95"/>
        <v/>
      </c>
      <c r="U1015" s="35" t="str">
        <f t="shared" si="96"/>
        <v/>
      </c>
      <c r="V1015" s="35" t="str">
        <f>IFERROR(VLOOKUP(基準給与届データ!S1015,【参照】標準報酬月額テーブル!$E$3:$I$33,5,TRUE),"")</f>
        <v/>
      </c>
      <c r="W1015" s="35" t="str">
        <f t="shared" si="97"/>
        <v/>
      </c>
      <c r="X1015" s="37"/>
      <c r="Y1015" s="37"/>
      <c r="Z1015" s="37"/>
      <c r="AA1015" s="37"/>
      <c r="AB1015" s="37"/>
      <c r="AC1015" s="37"/>
      <c r="AD1015" s="37"/>
    </row>
    <row r="1016" spans="1:30" s="38" customFormat="1" x14ac:dyDescent="0.15">
      <c r="A1016" s="36" t="s">
        <v>79</v>
      </c>
      <c r="B1016" s="35" t="str">
        <f t="shared" si="92"/>
        <v/>
      </c>
      <c r="C1016" s="35" t="str">
        <f>IF(基準給与届!B1016="","",基準給与届!B1016)</f>
        <v/>
      </c>
      <c r="D1016" s="35" t="str">
        <f>IF(基準給与届!C1016="","",基準給与届!C1016)</f>
        <v/>
      </c>
      <c r="E1016" s="37" t="str">
        <f>IF(基準給与届!D1016="","",基準給与届!D1016)</f>
        <v/>
      </c>
      <c r="F1016" s="37" t="str">
        <f>IF(基準給与届!E1016="","",基準給与届!E1016)</f>
        <v/>
      </c>
      <c r="G1016" s="35" t="str">
        <f>IF(基準給与届!F1016="","",基準給与届!F1016)</f>
        <v/>
      </c>
      <c r="H1016" s="35" t="str">
        <f>IF(基準給与届!G1016="","",基準給与届!G1016)</f>
        <v/>
      </c>
      <c r="I1016" s="35"/>
      <c r="J1016" s="35"/>
      <c r="K1016" s="35"/>
      <c r="L1016" s="35"/>
      <c r="M1016" s="37"/>
      <c r="N1016" s="37"/>
      <c r="O1016" s="37"/>
      <c r="P1016" s="37"/>
      <c r="Q1016" s="35" t="str">
        <f t="shared" si="93"/>
        <v>0901</v>
      </c>
      <c r="R1016" s="35" t="str">
        <f t="shared" si="94"/>
        <v/>
      </c>
      <c r="S1016" s="35" t="str">
        <f>IF(基準給与届!H1016="","",基準給与届!H1016)</f>
        <v/>
      </c>
      <c r="T1016" s="35" t="str">
        <f t="shared" si="95"/>
        <v/>
      </c>
      <c r="U1016" s="35" t="str">
        <f t="shared" si="96"/>
        <v/>
      </c>
      <c r="V1016" s="35" t="str">
        <f>IFERROR(VLOOKUP(基準給与届データ!S1016,【参照】標準報酬月額テーブル!$E$3:$I$33,5,TRUE),"")</f>
        <v/>
      </c>
      <c r="W1016" s="35" t="str">
        <f t="shared" si="97"/>
        <v/>
      </c>
      <c r="X1016" s="37"/>
      <c r="Y1016" s="37"/>
      <c r="Z1016" s="37"/>
      <c r="AA1016" s="37"/>
      <c r="AB1016" s="37"/>
      <c r="AC1016" s="37"/>
      <c r="AD1016" s="37"/>
    </row>
    <row r="1017" spans="1:30" s="38" customFormat="1" x14ac:dyDescent="0.15">
      <c r="A1017" s="36" t="s">
        <v>79</v>
      </c>
      <c r="B1017" s="35" t="str">
        <f t="shared" si="92"/>
        <v/>
      </c>
      <c r="C1017" s="35" t="str">
        <f>IF(基準給与届!B1017="","",基準給与届!B1017)</f>
        <v/>
      </c>
      <c r="D1017" s="35" t="str">
        <f>IF(基準給与届!C1017="","",基準給与届!C1017)</f>
        <v/>
      </c>
      <c r="E1017" s="37" t="str">
        <f>IF(基準給与届!D1017="","",基準給与届!D1017)</f>
        <v/>
      </c>
      <c r="F1017" s="37" t="str">
        <f>IF(基準給与届!E1017="","",基準給与届!E1017)</f>
        <v/>
      </c>
      <c r="G1017" s="35" t="str">
        <f>IF(基準給与届!F1017="","",基準給与届!F1017)</f>
        <v/>
      </c>
      <c r="H1017" s="35" t="str">
        <f>IF(基準給与届!G1017="","",基準給与届!G1017)</f>
        <v/>
      </c>
      <c r="I1017" s="35"/>
      <c r="J1017" s="35"/>
      <c r="K1017" s="35"/>
      <c r="L1017" s="35"/>
      <c r="M1017" s="37"/>
      <c r="N1017" s="37"/>
      <c r="O1017" s="37"/>
      <c r="P1017" s="37"/>
      <c r="Q1017" s="35" t="str">
        <f t="shared" si="93"/>
        <v>0901</v>
      </c>
      <c r="R1017" s="35" t="str">
        <f t="shared" si="94"/>
        <v/>
      </c>
      <c r="S1017" s="35" t="str">
        <f>IF(基準給与届!H1017="","",基準給与届!H1017)</f>
        <v/>
      </c>
      <c r="T1017" s="35" t="str">
        <f t="shared" si="95"/>
        <v/>
      </c>
      <c r="U1017" s="35" t="str">
        <f t="shared" si="96"/>
        <v/>
      </c>
      <c r="V1017" s="35" t="str">
        <f>IFERROR(VLOOKUP(基準給与届データ!S1017,【参照】標準報酬月額テーブル!$E$3:$I$33,5,TRUE),"")</f>
        <v/>
      </c>
      <c r="W1017" s="35" t="str">
        <f t="shared" si="97"/>
        <v/>
      </c>
      <c r="X1017" s="37"/>
      <c r="Y1017" s="37"/>
      <c r="Z1017" s="37"/>
      <c r="AA1017" s="37"/>
      <c r="AB1017" s="37"/>
      <c r="AC1017" s="37"/>
      <c r="AD1017" s="37"/>
    </row>
    <row r="1018" spans="1:30" s="38" customFormat="1" x14ac:dyDescent="0.15">
      <c r="A1018" s="36" t="s">
        <v>79</v>
      </c>
      <c r="B1018" s="35" t="str">
        <f t="shared" si="92"/>
        <v/>
      </c>
      <c r="C1018" s="35" t="str">
        <f>IF(基準給与届!B1018="","",基準給与届!B1018)</f>
        <v/>
      </c>
      <c r="D1018" s="35" t="str">
        <f>IF(基準給与届!C1018="","",基準給与届!C1018)</f>
        <v/>
      </c>
      <c r="E1018" s="37" t="str">
        <f>IF(基準給与届!D1018="","",基準給与届!D1018)</f>
        <v/>
      </c>
      <c r="F1018" s="37" t="str">
        <f>IF(基準給与届!E1018="","",基準給与届!E1018)</f>
        <v/>
      </c>
      <c r="G1018" s="35" t="str">
        <f>IF(基準給与届!F1018="","",基準給与届!F1018)</f>
        <v/>
      </c>
      <c r="H1018" s="35" t="str">
        <f>IF(基準給与届!G1018="","",基準給与届!G1018)</f>
        <v/>
      </c>
      <c r="I1018" s="35"/>
      <c r="J1018" s="35"/>
      <c r="K1018" s="35"/>
      <c r="L1018" s="35"/>
      <c r="M1018" s="37"/>
      <c r="N1018" s="37"/>
      <c r="O1018" s="37"/>
      <c r="P1018" s="37"/>
      <c r="Q1018" s="35" t="str">
        <f t="shared" si="93"/>
        <v>0901</v>
      </c>
      <c r="R1018" s="35" t="str">
        <f t="shared" si="94"/>
        <v/>
      </c>
      <c r="S1018" s="35" t="str">
        <f>IF(基準給与届!H1018="","",基準給与届!H1018)</f>
        <v/>
      </c>
      <c r="T1018" s="35" t="str">
        <f t="shared" si="95"/>
        <v/>
      </c>
      <c r="U1018" s="35" t="str">
        <f t="shared" si="96"/>
        <v/>
      </c>
      <c r="V1018" s="35" t="str">
        <f>IFERROR(VLOOKUP(基準給与届データ!S1018,【参照】標準報酬月額テーブル!$E$3:$I$33,5,TRUE),"")</f>
        <v/>
      </c>
      <c r="W1018" s="35" t="str">
        <f t="shared" si="97"/>
        <v/>
      </c>
      <c r="X1018" s="37"/>
      <c r="Y1018" s="37"/>
      <c r="Z1018" s="37"/>
      <c r="AA1018" s="37"/>
      <c r="AB1018" s="37"/>
      <c r="AC1018" s="37"/>
      <c r="AD1018" s="37"/>
    </row>
    <row r="1019" spans="1:30" s="38" customFormat="1" x14ac:dyDescent="0.15">
      <c r="A1019" s="36" t="s">
        <v>79</v>
      </c>
      <c r="B1019" s="35" t="str">
        <f t="shared" si="92"/>
        <v/>
      </c>
      <c r="C1019" s="35" t="str">
        <f>IF(基準給与届!B1019="","",基準給与届!B1019)</f>
        <v/>
      </c>
      <c r="D1019" s="35" t="str">
        <f>IF(基準給与届!C1019="","",基準給与届!C1019)</f>
        <v/>
      </c>
      <c r="E1019" s="37" t="str">
        <f>IF(基準給与届!D1019="","",基準給与届!D1019)</f>
        <v/>
      </c>
      <c r="F1019" s="37" t="str">
        <f>IF(基準給与届!E1019="","",基準給与届!E1019)</f>
        <v/>
      </c>
      <c r="G1019" s="35" t="str">
        <f>IF(基準給与届!F1019="","",基準給与届!F1019)</f>
        <v/>
      </c>
      <c r="H1019" s="35" t="str">
        <f>IF(基準給与届!G1019="","",基準給与届!G1019)</f>
        <v/>
      </c>
      <c r="I1019" s="35"/>
      <c r="J1019" s="35"/>
      <c r="K1019" s="35"/>
      <c r="L1019" s="35"/>
      <c r="M1019" s="37"/>
      <c r="N1019" s="37"/>
      <c r="O1019" s="37"/>
      <c r="P1019" s="37"/>
      <c r="Q1019" s="35" t="str">
        <f t="shared" si="93"/>
        <v>0901</v>
      </c>
      <c r="R1019" s="35" t="str">
        <f t="shared" si="94"/>
        <v/>
      </c>
      <c r="S1019" s="35" t="str">
        <f>IF(基準給与届!H1019="","",基準給与届!H1019)</f>
        <v/>
      </c>
      <c r="T1019" s="35" t="str">
        <f t="shared" si="95"/>
        <v/>
      </c>
      <c r="U1019" s="35" t="str">
        <f t="shared" si="96"/>
        <v/>
      </c>
      <c r="V1019" s="35" t="str">
        <f>IFERROR(VLOOKUP(基準給与届データ!S1019,【参照】標準報酬月額テーブル!$E$3:$I$33,5,TRUE),"")</f>
        <v/>
      </c>
      <c r="W1019" s="35" t="str">
        <f t="shared" si="97"/>
        <v/>
      </c>
      <c r="X1019" s="37"/>
      <c r="Y1019" s="37"/>
      <c r="Z1019" s="37"/>
      <c r="AA1019" s="37"/>
      <c r="AB1019" s="37"/>
      <c r="AC1019" s="37"/>
      <c r="AD1019" s="37"/>
    </row>
    <row r="1020" spans="1:30" s="38" customFormat="1" x14ac:dyDescent="0.15">
      <c r="A1020" s="36" t="s">
        <v>79</v>
      </c>
      <c r="B1020" s="35" t="str">
        <f t="shared" si="92"/>
        <v/>
      </c>
      <c r="C1020" s="35" t="str">
        <f>IF(基準給与届!B1020="","",基準給与届!B1020)</f>
        <v/>
      </c>
      <c r="D1020" s="35" t="str">
        <f>IF(基準給与届!C1020="","",基準給与届!C1020)</f>
        <v/>
      </c>
      <c r="E1020" s="37" t="str">
        <f>IF(基準給与届!D1020="","",基準給与届!D1020)</f>
        <v/>
      </c>
      <c r="F1020" s="37" t="str">
        <f>IF(基準給与届!E1020="","",基準給与届!E1020)</f>
        <v/>
      </c>
      <c r="G1020" s="35" t="str">
        <f>IF(基準給与届!F1020="","",基準給与届!F1020)</f>
        <v/>
      </c>
      <c r="H1020" s="35" t="str">
        <f>IF(基準給与届!G1020="","",基準給与届!G1020)</f>
        <v/>
      </c>
      <c r="I1020" s="35"/>
      <c r="J1020" s="35"/>
      <c r="K1020" s="35"/>
      <c r="L1020" s="35"/>
      <c r="M1020" s="37"/>
      <c r="N1020" s="37"/>
      <c r="O1020" s="37"/>
      <c r="P1020" s="37"/>
      <c r="Q1020" s="35" t="str">
        <f t="shared" si="93"/>
        <v>0901</v>
      </c>
      <c r="R1020" s="35" t="str">
        <f t="shared" si="94"/>
        <v/>
      </c>
      <c r="S1020" s="35" t="str">
        <f>IF(基準給与届!H1020="","",基準給与届!H1020)</f>
        <v/>
      </c>
      <c r="T1020" s="35" t="str">
        <f t="shared" si="95"/>
        <v/>
      </c>
      <c r="U1020" s="35" t="str">
        <f t="shared" si="96"/>
        <v/>
      </c>
      <c r="V1020" s="35" t="str">
        <f>IFERROR(VLOOKUP(基準給与届データ!S1020,【参照】標準報酬月額テーブル!$E$3:$I$33,5,TRUE),"")</f>
        <v/>
      </c>
      <c r="W1020" s="35" t="str">
        <f t="shared" si="97"/>
        <v/>
      </c>
      <c r="X1020" s="37"/>
      <c r="Y1020" s="37"/>
      <c r="Z1020" s="37"/>
      <c r="AA1020" s="37"/>
      <c r="AB1020" s="37"/>
      <c r="AC1020" s="37"/>
      <c r="AD1020" s="37"/>
    </row>
    <row r="1021" spans="1:30" s="38" customFormat="1" x14ac:dyDescent="0.15">
      <c r="A1021" s="36" t="s">
        <v>79</v>
      </c>
      <c r="B1021" s="35" t="str">
        <f t="shared" si="92"/>
        <v/>
      </c>
      <c r="C1021" s="35" t="str">
        <f>IF(基準給与届!B1021="","",基準給与届!B1021)</f>
        <v/>
      </c>
      <c r="D1021" s="35" t="str">
        <f>IF(基準給与届!C1021="","",基準給与届!C1021)</f>
        <v/>
      </c>
      <c r="E1021" s="37" t="str">
        <f>IF(基準給与届!D1021="","",基準給与届!D1021)</f>
        <v/>
      </c>
      <c r="F1021" s="37" t="str">
        <f>IF(基準給与届!E1021="","",基準給与届!E1021)</f>
        <v/>
      </c>
      <c r="G1021" s="35" t="str">
        <f>IF(基準給与届!F1021="","",基準給与届!F1021)</f>
        <v/>
      </c>
      <c r="H1021" s="35" t="str">
        <f>IF(基準給与届!G1021="","",基準給与届!G1021)</f>
        <v/>
      </c>
      <c r="I1021" s="35"/>
      <c r="J1021" s="35"/>
      <c r="K1021" s="35"/>
      <c r="L1021" s="35"/>
      <c r="M1021" s="37"/>
      <c r="N1021" s="37"/>
      <c r="O1021" s="37"/>
      <c r="P1021" s="37"/>
      <c r="Q1021" s="35" t="str">
        <f t="shared" si="93"/>
        <v>0901</v>
      </c>
      <c r="R1021" s="35" t="str">
        <f t="shared" si="94"/>
        <v/>
      </c>
      <c r="S1021" s="35" t="str">
        <f>IF(基準給与届!H1021="","",基準給与届!H1021)</f>
        <v/>
      </c>
      <c r="T1021" s="35" t="str">
        <f t="shared" si="95"/>
        <v/>
      </c>
      <c r="U1021" s="35" t="str">
        <f t="shared" si="96"/>
        <v/>
      </c>
      <c r="V1021" s="35" t="str">
        <f>IFERROR(VLOOKUP(基準給与届データ!S1021,【参照】標準報酬月額テーブル!$E$3:$I$33,5,TRUE),"")</f>
        <v/>
      </c>
      <c r="W1021" s="35" t="str">
        <f t="shared" si="97"/>
        <v/>
      </c>
      <c r="X1021" s="37"/>
      <c r="Y1021" s="37"/>
      <c r="Z1021" s="37"/>
      <c r="AA1021" s="37"/>
      <c r="AB1021" s="37"/>
      <c r="AC1021" s="37"/>
      <c r="AD1021" s="37"/>
    </row>
    <row r="1022" spans="1:30" s="38" customFormat="1" x14ac:dyDescent="0.15">
      <c r="A1022" s="36" t="s">
        <v>79</v>
      </c>
      <c r="B1022" s="35" t="str">
        <f t="shared" si="92"/>
        <v/>
      </c>
      <c r="C1022" s="35" t="str">
        <f>IF(基準給与届!B1022="","",基準給与届!B1022)</f>
        <v/>
      </c>
      <c r="D1022" s="35" t="str">
        <f>IF(基準給与届!C1022="","",基準給与届!C1022)</f>
        <v/>
      </c>
      <c r="E1022" s="37" t="str">
        <f>IF(基準給与届!D1022="","",基準給与届!D1022)</f>
        <v/>
      </c>
      <c r="F1022" s="37" t="str">
        <f>IF(基準給与届!E1022="","",基準給与届!E1022)</f>
        <v/>
      </c>
      <c r="G1022" s="35" t="str">
        <f>IF(基準給与届!F1022="","",基準給与届!F1022)</f>
        <v/>
      </c>
      <c r="H1022" s="35" t="str">
        <f>IF(基準給与届!G1022="","",基準給与届!G1022)</f>
        <v/>
      </c>
      <c r="I1022" s="35"/>
      <c r="J1022" s="35"/>
      <c r="K1022" s="35"/>
      <c r="L1022" s="35"/>
      <c r="M1022" s="37"/>
      <c r="N1022" s="37"/>
      <c r="O1022" s="37"/>
      <c r="P1022" s="37"/>
      <c r="Q1022" s="35" t="str">
        <f t="shared" si="93"/>
        <v>0901</v>
      </c>
      <c r="R1022" s="35" t="str">
        <f t="shared" si="94"/>
        <v/>
      </c>
      <c r="S1022" s="35" t="str">
        <f>IF(基準給与届!H1022="","",基準給与届!H1022)</f>
        <v/>
      </c>
      <c r="T1022" s="35" t="str">
        <f t="shared" si="95"/>
        <v/>
      </c>
      <c r="U1022" s="35" t="str">
        <f t="shared" si="96"/>
        <v/>
      </c>
      <c r="V1022" s="35" t="str">
        <f>IFERROR(VLOOKUP(基準給与届データ!S1022,【参照】標準報酬月額テーブル!$E$3:$I$33,5,TRUE),"")</f>
        <v/>
      </c>
      <c r="W1022" s="35" t="str">
        <f t="shared" si="97"/>
        <v/>
      </c>
      <c r="X1022" s="37"/>
      <c r="Y1022" s="37"/>
      <c r="Z1022" s="37"/>
      <c r="AA1022" s="37"/>
      <c r="AB1022" s="37"/>
      <c r="AC1022" s="37"/>
      <c r="AD1022" s="37"/>
    </row>
    <row r="1023" spans="1:30" s="38" customFormat="1" x14ac:dyDescent="0.15">
      <c r="A1023" s="36" t="s">
        <v>79</v>
      </c>
      <c r="B1023" s="35" t="str">
        <f t="shared" si="92"/>
        <v/>
      </c>
      <c r="C1023" s="35" t="str">
        <f>IF(基準給与届!B1023="","",基準給与届!B1023)</f>
        <v/>
      </c>
      <c r="D1023" s="35" t="str">
        <f>IF(基準給与届!C1023="","",基準給与届!C1023)</f>
        <v/>
      </c>
      <c r="E1023" s="37" t="str">
        <f>IF(基準給与届!D1023="","",基準給与届!D1023)</f>
        <v/>
      </c>
      <c r="F1023" s="37" t="str">
        <f>IF(基準給与届!E1023="","",基準給与届!E1023)</f>
        <v/>
      </c>
      <c r="G1023" s="35" t="str">
        <f>IF(基準給与届!F1023="","",基準給与届!F1023)</f>
        <v/>
      </c>
      <c r="H1023" s="35" t="str">
        <f>IF(基準給与届!G1023="","",基準給与届!G1023)</f>
        <v/>
      </c>
      <c r="I1023" s="35"/>
      <c r="J1023" s="35"/>
      <c r="K1023" s="35"/>
      <c r="L1023" s="35"/>
      <c r="M1023" s="37"/>
      <c r="N1023" s="37"/>
      <c r="O1023" s="37"/>
      <c r="P1023" s="37"/>
      <c r="Q1023" s="35" t="str">
        <f t="shared" si="93"/>
        <v>0901</v>
      </c>
      <c r="R1023" s="35" t="str">
        <f t="shared" si="94"/>
        <v/>
      </c>
      <c r="S1023" s="35" t="str">
        <f>IF(基準給与届!H1023="","",基準給与届!H1023)</f>
        <v/>
      </c>
      <c r="T1023" s="35" t="str">
        <f t="shared" si="95"/>
        <v/>
      </c>
      <c r="U1023" s="35" t="str">
        <f t="shared" si="96"/>
        <v/>
      </c>
      <c r="V1023" s="35" t="str">
        <f>IFERROR(VLOOKUP(基準給与届データ!S1023,【参照】標準報酬月額テーブル!$E$3:$I$33,5,TRUE),"")</f>
        <v/>
      </c>
      <c r="W1023" s="35" t="str">
        <f t="shared" si="97"/>
        <v/>
      </c>
      <c r="X1023" s="37"/>
      <c r="Y1023" s="37"/>
      <c r="Z1023" s="37"/>
      <c r="AA1023" s="37"/>
      <c r="AB1023" s="37"/>
      <c r="AC1023" s="37"/>
      <c r="AD1023" s="37"/>
    </row>
    <row r="1024" spans="1:30" s="38" customFormat="1" x14ac:dyDescent="0.15">
      <c r="A1024" s="36" t="s">
        <v>79</v>
      </c>
      <c r="B1024" s="35" t="str">
        <f t="shared" si="92"/>
        <v/>
      </c>
      <c r="C1024" s="35" t="str">
        <f>IF(基準給与届!B1024="","",基準給与届!B1024)</f>
        <v/>
      </c>
      <c r="D1024" s="35" t="str">
        <f>IF(基準給与届!C1024="","",基準給与届!C1024)</f>
        <v/>
      </c>
      <c r="E1024" s="37" t="str">
        <f>IF(基準給与届!D1024="","",基準給与届!D1024)</f>
        <v/>
      </c>
      <c r="F1024" s="37" t="str">
        <f>IF(基準給与届!E1024="","",基準給与届!E1024)</f>
        <v/>
      </c>
      <c r="G1024" s="35" t="str">
        <f>IF(基準給与届!F1024="","",基準給与届!F1024)</f>
        <v/>
      </c>
      <c r="H1024" s="35" t="str">
        <f>IF(基準給与届!G1024="","",基準給与届!G1024)</f>
        <v/>
      </c>
      <c r="I1024" s="35"/>
      <c r="J1024" s="35"/>
      <c r="K1024" s="35"/>
      <c r="L1024" s="35"/>
      <c r="M1024" s="37"/>
      <c r="N1024" s="37"/>
      <c r="O1024" s="37"/>
      <c r="P1024" s="37"/>
      <c r="Q1024" s="35" t="str">
        <f t="shared" si="93"/>
        <v>0901</v>
      </c>
      <c r="R1024" s="35" t="str">
        <f t="shared" si="94"/>
        <v/>
      </c>
      <c r="S1024" s="35" t="str">
        <f>IF(基準給与届!H1024="","",基準給与届!H1024)</f>
        <v/>
      </c>
      <c r="T1024" s="35" t="str">
        <f t="shared" si="95"/>
        <v/>
      </c>
      <c r="U1024" s="35" t="str">
        <f t="shared" si="96"/>
        <v/>
      </c>
      <c r="V1024" s="35" t="str">
        <f>IFERROR(VLOOKUP(基準給与届データ!S1024,【参照】標準報酬月額テーブル!$E$3:$I$33,5,TRUE),"")</f>
        <v/>
      </c>
      <c r="W1024" s="35" t="str">
        <f t="shared" si="97"/>
        <v/>
      </c>
      <c r="X1024" s="37"/>
      <c r="Y1024" s="37"/>
      <c r="Z1024" s="37"/>
      <c r="AA1024" s="37"/>
      <c r="AB1024" s="37"/>
      <c r="AC1024" s="37"/>
      <c r="AD1024" s="37"/>
    </row>
    <row r="1025" spans="1:30" s="38" customFormat="1" x14ac:dyDescent="0.15">
      <c r="A1025" s="36" t="s">
        <v>79</v>
      </c>
      <c r="B1025" s="35" t="str">
        <f t="shared" si="92"/>
        <v/>
      </c>
      <c r="C1025" s="35" t="str">
        <f>IF(基準給与届!B1025="","",基準給与届!B1025)</f>
        <v/>
      </c>
      <c r="D1025" s="35" t="str">
        <f>IF(基準給与届!C1025="","",基準給与届!C1025)</f>
        <v/>
      </c>
      <c r="E1025" s="37" t="str">
        <f>IF(基準給与届!D1025="","",基準給与届!D1025)</f>
        <v/>
      </c>
      <c r="F1025" s="37" t="str">
        <f>IF(基準給与届!E1025="","",基準給与届!E1025)</f>
        <v/>
      </c>
      <c r="G1025" s="35" t="str">
        <f>IF(基準給与届!F1025="","",基準給与届!F1025)</f>
        <v/>
      </c>
      <c r="H1025" s="35" t="str">
        <f>IF(基準給与届!G1025="","",基準給与届!G1025)</f>
        <v/>
      </c>
      <c r="I1025" s="35"/>
      <c r="J1025" s="35"/>
      <c r="K1025" s="35"/>
      <c r="L1025" s="35"/>
      <c r="M1025" s="37"/>
      <c r="N1025" s="37"/>
      <c r="O1025" s="37"/>
      <c r="P1025" s="37"/>
      <c r="Q1025" s="35" t="str">
        <f t="shared" si="93"/>
        <v>0901</v>
      </c>
      <c r="R1025" s="35" t="str">
        <f t="shared" si="94"/>
        <v/>
      </c>
      <c r="S1025" s="35" t="str">
        <f>IF(基準給与届!H1025="","",基準給与届!H1025)</f>
        <v/>
      </c>
      <c r="T1025" s="35" t="str">
        <f t="shared" si="95"/>
        <v/>
      </c>
      <c r="U1025" s="35" t="str">
        <f t="shared" si="96"/>
        <v/>
      </c>
      <c r="V1025" s="35" t="str">
        <f>IFERROR(VLOOKUP(基準給与届データ!S1025,【参照】標準報酬月額テーブル!$E$3:$I$33,5,TRUE),"")</f>
        <v/>
      </c>
      <c r="W1025" s="35" t="str">
        <f t="shared" si="97"/>
        <v/>
      </c>
      <c r="X1025" s="37"/>
      <c r="Y1025" s="37"/>
      <c r="Z1025" s="37"/>
      <c r="AA1025" s="37"/>
      <c r="AB1025" s="37"/>
      <c r="AC1025" s="37"/>
      <c r="AD1025" s="37"/>
    </row>
    <row r="1026" spans="1:30" s="38" customFormat="1" x14ac:dyDescent="0.15">
      <c r="A1026" s="36" t="s">
        <v>79</v>
      </c>
      <c r="B1026" s="35" t="str">
        <f t="shared" si="92"/>
        <v/>
      </c>
      <c r="C1026" s="35" t="str">
        <f>IF(基準給与届!B1026="","",基準給与届!B1026)</f>
        <v/>
      </c>
      <c r="D1026" s="35" t="str">
        <f>IF(基準給与届!C1026="","",基準給与届!C1026)</f>
        <v/>
      </c>
      <c r="E1026" s="37" t="str">
        <f>IF(基準給与届!D1026="","",基準給与届!D1026)</f>
        <v/>
      </c>
      <c r="F1026" s="37" t="str">
        <f>IF(基準給与届!E1026="","",基準給与届!E1026)</f>
        <v/>
      </c>
      <c r="G1026" s="35" t="str">
        <f>IF(基準給与届!F1026="","",基準給与届!F1026)</f>
        <v/>
      </c>
      <c r="H1026" s="35" t="str">
        <f>IF(基準給与届!G1026="","",基準給与届!G1026)</f>
        <v/>
      </c>
      <c r="I1026" s="35"/>
      <c r="J1026" s="35"/>
      <c r="K1026" s="35"/>
      <c r="L1026" s="35"/>
      <c r="M1026" s="37"/>
      <c r="N1026" s="37"/>
      <c r="O1026" s="37"/>
      <c r="P1026" s="37"/>
      <c r="Q1026" s="35" t="str">
        <f t="shared" si="93"/>
        <v>0901</v>
      </c>
      <c r="R1026" s="35" t="str">
        <f t="shared" si="94"/>
        <v/>
      </c>
      <c r="S1026" s="35" t="str">
        <f>IF(基準給与届!H1026="","",基準給与届!H1026)</f>
        <v/>
      </c>
      <c r="T1026" s="35" t="str">
        <f t="shared" si="95"/>
        <v/>
      </c>
      <c r="U1026" s="35" t="str">
        <f t="shared" si="96"/>
        <v/>
      </c>
      <c r="V1026" s="35" t="str">
        <f>IFERROR(VLOOKUP(基準給与届データ!S1026,【参照】標準報酬月額テーブル!$E$3:$I$33,5,TRUE),"")</f>
        <v/>
      </c>
      <c r="W1026" s="35" t="str">
        <f t="shared" si="97"/>
        <v/>
      </c>
      <c r="X1026" s="37"/>
      <c r="Y1026" s="37"/>
      <c r="Z1026" s="37"/>
      <c r="AA1026" s="37"/>
      <c r="AB1026" s="37"/>
      <c r="AC1026" s="37"/>
      <c r="AD1026" s="37"/>
    </row>
    <row r="1027" spans="1:30" s="38" customFormat="1" x14ac:dyDescent="0.15">
      <c r="A1027" s="36" t="s">
        <v>79</v>
      </c>
      <c r="B1027" s="35" t="str">
        <f t="shared" si="92"/>
        <v/>
      </c>
      <c r="C1027" s="35" t="str">
        <f>IF(基準給与届!B1027="","",基準給与届!B1027)</f>
        <v/>
      </c>
      <c r="D1027" s="35" t="str">
        <f>IF(基準給与届!C1027="","",基準給与届!C1027)</f>
        <v/>
      </c>
      <c r="E1027" s="37" t="str">
        <f>IF(基準給与届!D1027="","",基準給与届!D1027)</f>
        <v/>
      </c>
      <c r="F1027" s="37" t="str">
        <f>IF(基準給与届!E1027="","",基準給与届!E1027)</f>
        <v/>
      </c>
      <c r="G1027" s="35" t="str">
        <f>IF(基準給与届!F1027="","",基準給与届!F1027)</f>
        <v/>
      </c>
      <c r="H1027" s="35" t="str">
        <f>IF(基準給与届!G1027="","",基準給与届!G1027)</f>
        <v/>
      </c>
      <c r="I1027" s="35"/>
      <c r="J1027" s="35"/>
      <c r="K1027" s="35"/>
      <c r="L1027" s="35"/>
      <c r="M1027" s="37"/>
      <c r="N1027" s="37"/>
      <c r="O1027" s="37"/>
      <c r="P1027" s="37"/>
      <c r="Q1027" s="35" t="str">
        <f t="shared" si="93"/>
        <v>0901</v>
      </c>
      <c r="R1027" s="35" t="str">
        <f t="shared" si="94"/>
        <v/>
      </c>
      <c r="S1027" s="35" t="str">
        <f>IF(基準給与届!H1027="","",基準給与届!H1027)</f>
        <v/>
      </c>
      <c r="T1027" s="35" t="str">
        <f t="shared" si="95"/>
        <v/>
      </c>
      <c r="U1027" s="35" t="str">
        <f t="shared" si="96"/>
        <v/>
      </c>
      <c r="V1027" s="35" t="str">
        <f>IFERROR(VLOOKUP(基準給与届データ!S1027,【参照】標準報酬月額テーブル!$E$3:$I$33,5,TRUE),"")</f>
        <v/>
      </c>
      <c r="W1027" s="35" t="str">
        <f t="shared" si="97"/>
        <v/>
      </c>
      <c r="X1027" s="37"/>
      <c r="Y1027" s="37"/>
      <c r="Z1027" s="37"/>
      <c r="AA1027" s="37"/>
      <c r="AB1027" s="37"/>
      <c r="AC1027" s="37"/>
      <c r="AD1027" s="37"/>
    </row>
    <row r="1028" spans="1:30" s="38" customFormat="1" x14ac:dyDescent="0.15">
      <c r="A1028" s="36" t="s">
        <v>79</v>
      </c>
      <c r="B1028" s="35" t="str">
        <f t="shared" si="92"/>
        <v/>
      </c>
      <c r="C1028" s="35" t="str">
        <f>IF(基準給与届!B1028="","",基準給与届!B1028)</f>
        <v/>
      </c>
      <c r="D1028" s="35" t="str">
        <f>IF(基準給与届!C1028="","",基準給与届!C1028)</f>
        <v/>
      </c>
      <c r="E1028" s="37" t="str">
        <f>IF(基準給与届!D1028="","",基準給与届!D1028)</f>
        <v/>
      </c>
      <c r="F1028" s="37" t="str">
        <f>IF(基準給与届!E1028="","",基準給与届!E1028)</f>
        <v/>
      </c>
      <c r="G1028" s="35" t="str">
        <f>IF(基準給与届!F1028="","",基準給与届!F1028)</f>
        <v/>
      </c>
      <c r="H1028" s="35" t="str">
        <f>IF(基準給与届!G1028="","",基準給与届!G1028)</f>
        <v/>
      </c>
      <c r="I1028" s="35"/>
      <c r="J1028" s="35"/>
      <c r="K1028" s="35"/>
      <c r="L1028" s="35"/>
      <c r="M1028" s="37"/>
      <c r="N1028" s="37"/>
      <c r="O1028" s="37"/>
      <c r="P1028" s="37"/>
      <c r="Q1028" s="35" t="str">
        <f t="shared" si="93"/>
        <v>0901</v>
      </c>
      <c r="R1028" s="35" t="str">
        <f t="shared" si="94"/>
        <v/>
      </c>
      <c r="S1028" s="35" t="str">
        <f>IF(基準給与届!H1028="","",基準給与届!H1028)</f>
        <v/>
      </c>
      <c r="T1028" s="35" t="str">
        <f t="shared" si="95"/>
        <v/>
      </c>
      <c r="U1028" s="35" t="str">
        <f t="shared" si="96"/>
        <v/>
      </c>
      <c r="V1028" s="35" t="str">
        <f>IFERROR(VLOOKUP(基準給与届データ!S1028,【参照】標準報酬月額テーブル!$E$3:$I$33,5,TRUE),"")</f>
        <v/>
      </c>
      <c r="W1028" s="35" t="str">
        <f t="shared" si="97"/>
        <v/>
      </c>
      <c r="X1028" s="37"/>
      <c r="Y1028" s="37"/>
      <c r="Z1028" s="37"/>
      <c r="AA1028" s="37"/>
      <c r="AB1028" s="37"/>
      <c r="AC1028" s="37"/>
      <c r="AD1028" s="37"/>
    </row>
    <row r="1029" spans="1:30" s="38" customFormat="1" x14ac:dyDescent="0.15">
      <c r="A1029" s="36" t="s">
        <v>79</v>
      </c>
      <c r="B1029" s="35" t="str">
        <f t="shared" si="92"/>
        <v/>
      </c>
      <c r="C1029" s="35" t="str">
        <f>IF(基準給与届!B1029="","",基準給与届!B1029)</f>
        <v/>
      </c>
      <c r="D1029" s="35" t="str">
        <f>IF(基準給与届!C1029="","",基準給与届!C1029)</f>
        <v/>
      </c>
      <c r="E1029" s="37" t="str">
        <f>IF(基準給与届!D1029="","",基準給与届!D1029)</f>
        <v/>
      </c>
      <c r="F1029" s="37" t="str">
        <f>IF(基準給与届!E1029="","",基準給与届!E1029)</f>
        <v/>
      </c>
      <c r="G1029" s="35" t="str">
        <f>IF(基準給与届!F1029="","",基準給与届!F1029)</f>
        <v/>
      </c>
      <c r="H1029" s="35" t="str">
        <f>IF(基準給与届!G1029="","",基準給与届!G1029)</f>
        <v/>
      </c>
      <c r="I1029" s="35"/>
      <c r="J1029" s="35"/>
      <c r="K1029" s="35"/>
      <c r="L1029" s="35"/>
      <c r="M1029" s="37"/>
      <c r="N1029" s="37"/>
      <c r="O1029" s="37"/>
      <c r="P1029" s="37"/>
      <c r="Q1029" s="35" t="str">
        <f t="shared" si="93"/>
        <v>0901</v>
      </c>
      <c r="R1029" s="35" t="str">
        <f t="shared" si="94"/>
        <v/>
      </c>
      <c r="S1029" s="35" t="str">
        <f>IF(基準給与届!H1029="","",基準給与届!H1029)</f>
        <v/>
      </c>
      <c r="T1029" s="35" t="str">
        <f t="shared" si="95"/>
        <v/>
      </c>
      <c r="U1029" s="35" t="str">
        <f t="shared" si="96"/>
        <v/>
      </c>
      <c r="V1029" s="35" t="str">
        <f>IFERROR(VLOOKUP(基準給与届データ!S1029,【参照】標準報酬月額テーブル!$E$3:$I$33,5,TRUE),"")</f>
        <v/>
      </c>
      <c r="W1029" s="35" t="str">
        <f t="shared" si="97"/>
        <v/>
      </c>
      <c r="X1029" s="37"/>
      <c r="Y1029" s="37"/>
      <c r="Z1029" s="37"/>
      <c r="AA1029" s="37"/>
      <c r="AB1029" s="37"/>
      <c r="AC1029" s="37"/>
      <c r="AD1029" s="37"/>
    </row>
    <row r="1030" spans="1:30" s="38" customFormat="1" x14ac:dyDescent="0.15">
      <c r="A1030" s="36" t="s">
        <v>79</v>
      </c>
      <c r="B1030" s="35" t="str">
        <f t="shared" si="92"/>
        <v/>
      </c>
      <c r="C1030" s="35" t="str">
        <f>IF(基準給与届!B1030="","",基準給与届!B1030)</f>
        <v/>
      </c>
      <c r="D1030" s="35" t="str">
        <f>IF(基準給与届!C1030="","",基準給与届!C1030)</f>
        <v/>
      </c>
      <c r="E1030" s="37" t="str">
        <f>IF(基準給与届!D1030="","",基準給与届!D1030)</f>
        <v/>
      </c>
      <c r="F1030" s="37" t="str">
        <f>IF(基準給与届!E1030="","",基準給与届!E1030)</f>
        <v/>
      </c>
      <c r="G1030" s="35" t="str">
        <f>IF(基準給与届!F1030="","",基準給与届!F1030)</f>
        <v/>
      </c>
      <c r="H1030" s="35" t="str">
        <f>IF(基準給与届!G1030="","",基準給与届!G1030)</f>
        <v/>
      </c>
      <c r="I1030" s="35"/>
      <c r="J1030" s="35"/>
      <c r="K1030" s="35"/>
      <c r="L1030" s="35"/>
      <c r="M1030" s="37"/>
      <c r="N1030" s="37"/>
      <c r="O1030" s="37"/>
      <c r="P1030" s="37"/>
      <c r="Q1030" s="35" t="str">
        <f t="shared" si="93"/>
        <v>0901</v>
      </c>
      <c r="R1030" s="35" t="str">
        <f t="shared" si="94"/>
        <v/>
      </c>
      <c r="S1030" s="35" t="str">
        <f>IF(基準給与届!H1030="","",基準給与届!H1030)</f>
        <v/>
      </c>
      <c r="T1030" s="35" t="str">
        <f t="shared" si="95"/>
        <v/>
      </c>
      <c r="U1030" s="35" t="str">
        <f t="shared" si="96"/>
        <v/>
      </c>
      <c r="V1030" s="35" t="str">
        <f>IFERROR(VLOOKUP(基準給与届データ!S1030,【参照】標準報酬月額テーブル!$E$3:$I$33,5,TRUE),"")</f>
        <v/>
      </c>
      <c r="W1030" s="35" t="str">
        <f t="shared" si="97"/>
        <v/>
      </c>
      <c r="X1030" s="37"/>
      <c r="Y1030" s="37"/>
      <c r="Z1030" s="37"/>
      <c r="AA1030" s="37"/>
      <c r="AB1030" s="37"/>
      <c r="AC1030" s="37"/>
      <c r="AD1030" s="37"/>
    </row>
    <row r="1031" spans="1:30" s="38" customFormat="1" x14ac:dyDescent="0.15">
      <c r="A1031" s="36" t="s">
        <v>79</v>
      </c>
      <c r="B1031" s="35" t="str">
        <f t="shared" si="92"/>
        <v/>
      </c>
      <c r="C1031" s="35" t="str">
        <f>IF(基準給与届!B1031="","",基準給与届!B1031)</f>
        <v/>
      </c>
      <c r="D1031" s="35" t="str">
        <f>IF(基準給与届!C1031="","",基準給与届!C1031)</f>
        <v/>
      </c>
      <c r="E1031" s="37" t="str">
        <f>IF(基準給与届!D1031="","",基準給与届!D1031)</f>
        <v/>
      </c>
      <c r="F1031" s="37" t="str">
        <f>IF(基準給与届!E1031="","",基準給与届!E1031)</f>
        <v/>
      </c>
      <c r="G1031" s="35" t="str">
        <f>IF(基準給与届!F1031="","",基準給与届!F1031)</f>
        <v/>
      </c>
      <c r="H1031" s="35" t="str">
        <f>IF(基準給与届!G1031="","",基準給与届!G1031)</f>
        <v/>
      </c>
      <c r="I1031" s="35"/>
      <c r="J1031" s="35"/>
      <c r="K1031" s="35"/>
      <c r="L1031" s="35"/>
      <c r="M1031" s="37"/>
      <c r="N1031" s="37"/>
      <c r="O1031" s="37"/>
      <c r="P1031" s="37"/>
      <c r="Q1031" s="35" t="str">
        <f t="shared" si="93"/>
        <v>0901</v>
      </c>
      <c r="R1031" s="35" t="str">
        <f t="shared" si="94"/>
        <v/>
      </c>
      <c r="S1031" s="35" t="str">
        <f>IF(基準給与届!H1031="","",基準給与届!H1031)</f>
        <v/>
      </c>
      <c r="T1031" s="35" t="str">
        <f t="shared" si="95"/>
        <v/>
      </c>
      <c r="U1031" s="35" t="str">
        <f t="shared" si="96"/>
        <v/>
      </c>
      <c r="V1031" s="35" t="str">
        <f>IFERROR(VLOOKUP(基準給与届データ!S1031,【参照】標準報酬月額テーブル!$E$3:$I$33,5,TRUE),"")</f>
        <v/>
      </c>
      <c r="W1031" s="35" t="str">
        <f t="shared" si="97"/>
        <v/>
      </c>
      <c r="X1031" s="37"/>
      <c r="Y1031" s="37"/>
      <c r="Z1031" s="37"/>
      <c r="AA1031" s="37"/>
      <c r="AB1031" s="37"/>
      <c r="AC1031" s="37"/>
      <c r="AD1031" s="37"/>
    </row>
    <row r="1032" spans="1:30" s="38" customFormat="1" x14ac:dyDescent="0.15">
      <c r="A1032" s="36" t="s">
        <v>79</v>
      </c>
      <c r="B1032" s="35" t="str">
        <f t="shared" si="92"/>
        <v/>
      </c>
      <c r="C1032" s="35" t="str">
        <f>IF(基準給与届!B1032="","",基準給与届!B1032)</f>
        <v/>
      </c>
      <c r="D1032" s="35" t="str">
        <f>IF(基準給与届!C1032="","",基準給与届!C1032)</f>
        <v/>
      </c>
      <c r="E1032" s="37" t="str">
        <f>IF(基準給与届!D1032="","",基準給与届!D1032)</f>
        <v/>
      </c>
      <c r="F1032" s="37" t="str">
        <f>IF(基準給与届!E1032="","",基準給与届!E1032)</f>
        <v/>
      </c>
      <c r="G1032" s="35" t="str">
        <f>IF(基準給与届!F1032="","",基準給与届!F1032)</f>
        <v/>
      </c>
      <c r="H1032" s="35" t="str">
        <f>IF(基準給与届!G1032="","",基準給与届!G1032)</f>
        <v/>
      </c>
      <c r="I1032" s="35"/>
      <c r="J1032" s="35"/>
      <c r="K1032" s="35"/>
      <c r="L1032" s="35"/>
      <c r="M1032" s="37"/>
      <c r="N1032" s="37"/>
      <c r="O1032" s="37"/>
      <c r="P1032" s="37"/>
      <c r="Q1032" s="35" t="str">
        <f t="shared" si="93"/>
        <v>0901</v>
      </c>
      <c r="R1032" s="35" t="str">
        <f t="shared" si="94"/>
        <v/>
      </c>
      <c r="S1032" s="35" t="str">
        <f>IF(基準給与届!H1032="","",基準給与届!H1032)</f>
        <v/>
      </c>
      <c r="T1032" s="35" t="str">
        <f t="shared" si="95"/>
        <v/>
      </c>
      <c r="U1032" s="35" t="str">
        <f t="shared" si="96"/>
        <v/>
      </c>
      <c r="V1032" s="35" t="str">
        <f>IFERROR(VLOOKUP(基準給与届データ!S1032,【参照】標準報酬月額テーブル!$E$3:$I$33,5,TRUE),"")</f>
        <v/>
      </c>
      <c r="W1032" s="35" t="str">
        <f t="shared" si="97"/>
        <v/>
      </c>
      <c r="X1032" s="37"/>
      <c r="Y1032" s="37"/>
      <c r="Z1032" s="37"/>
      <c r="AA1032" s="37"/>
      <c r="AB1032" s="37"/>
      <c r="AC1032" s="37"/>
      <c r="AD1032" s="37"/>
    </row>
    <row r="1033" spans="1:30" s="38" customFormat="1" x14ac:dyDescent="0.15">
      <c r="A1033" s="36" t="s">
        <v>79</v>
      </c>
      <c r="B1033" s="35" t="str">
        <f t="shared" si="92"/>
        <v/>
      </c>
      <c r="C1033" s="35" t="str">
        <f>IF(基準給与届!B1033="","",基準給与届!B1033)</f>
        <v/>
      </c>
      <c r="D1033" s="35" t="str">
        <f>IF(基準給与届!C1033="","",基準給与届!C1033)</f>
        <v/>
      </c>
      <c r="E1033" s="37" t="str">
        <f>IF(基準給与届!D1033="","",基準給与届!D1033)</f>
        <v/>
      </c>
      <c r="F1033" s="37" t="str">
        <f>IF(基準給与届!E1033="","",基準給与届!E1033)</f>
        <v/>
      </c>
      <c r="G1033" s="35" t="str">
        <f>IF(基準給与届!F1033="","",基準給与届!F1033)</f>
        <v/>
      </c>
      <c r="H1033" s="35" t="str">
        <f>IF(基準給与届!G1033="","",基準給与届!G1033)</f>
        <v/>
      </c>
      <c r="I1033" s="35"/>
      <c r="J1033" s="35"/>
      <c r="K1033" s="35"/>
      <c r="L1033" s="35"/>
      <c r="M1033" s="37"/>
      <c r="N1033" s="37"/>
      <c r="O1033" s="37"/>
      <c r="P1033" s="37"/>
      <c r="Q1033" s="35" t="str">
        <f t="shared" si="93"/>
        <v>0901</v>
      </c>
      <c r="R1033" s="35" t="str">
        <f t="shared" si="94"/>
        <v/>
      </c>
      <c r="S1033" s="35" t="str">
        <f>IF(基準給与届!H1033="","",基準給与届!H1033)</f>
        <v/>
      </c>
      <c r="T1033" s="35" t="str">
        <f t="shared" si="95"/>
        <v/>
      </c>
      <c r="U1033" s="35" t="str">
        <f t="shared" si="96"/>
        <v/>
      </c>
      <c r="V1033" s="35" t="str">
        <f>IFERROR(VLOOKUP(基準給与届データ!S1033,【参照】標準報酬月額テーブル!$E$3:$I$33,5,TRUE),"")</f>
        <v/>
      </c>
      <c r="W1033" s="35" t="str">
        <f t="shared" si="97"/>
        <v/>
      </c>
      <c r="X1033" s="37"/>
      <c r="Y1033" s="37"/>
      <c r="Z1033" s="37"/>
      <c r="AA1033" s="37"/>
      <c r="AB1033" s="37"/>
      <c r="AC1033" s="37"/>
      <c r="AD1033" s="37"/>
    </row>
    <row r="1034" spans="1:30" s="38" customFormat="1" x14ac:dyDescent="0.15">
      <c r="A1034" s="36" t="s">
        <v>79</v>
      </c>
      <c r="B1034" s="35" t="str">
        <f t="shared" si="92"/>
        <v/>
      </c>
      <c r="C1034" s="35" t="str">
        <f>IF(基準給与届!B1034="","",基準給与届!B1034)</f>
        <v/>
      </c>
      <c r="D1034" s="35" t="str">
        <f>IF(基準給与届!C1034="","",基準給与届!C1034)</f>
        <v/>
      </c>
      <c r="E1034" s="37" t="str">
        <f>IF(基準給与届!D1034="","",基準給与届!D1034)</f>
        <v/>
      </c>
      <c r="F1034" s="37" t="str">
        <f>IF(基準給与届!E1034="","",基準給与届!E1034)</f>
        <v/>
      </c>
      <c r="G1034" s="35" t="str">
        <f>IF(基準給与届!F1034="","",基準給与届!F1034)</f>
        <v/>
      </c>
      <c r="H1034" s="35" t="str">
        <f>IF(基準給与届!G1034="","",基準給与届!G1034)</f>
        <v/>
      </c>
      <c r="I1034" s="35"/>
      <c r="J1034" s="35"/>
      <c r="K1034" s="35"/>
      <c r="L1034" s="35"/>
      <c r="M1034" s="37"/>
      <c r="N1034" s="37"/>
      <c r="O1034" s="37"/>
      <c r="P1034" s="37"/>
      <c r="Q1034" s="35" t="str">
        <f t="shared" si="93"/>
        <v>0901</v>
      </c>
      <c r="R1034" s="35" t="str">
        <f t="shared" si="94"/>
        <v/>
      </c>
      <c r="S1034" s="35" t="str">
        <f>IF(基準給与届!H1034="","",基準給与届!H1034)</f>
        <v/>
      </c>
      <c r="T1034" s="35" t="str">
        <f t="shared" si="95"/>
        <v/>
      </c>
      <c r="U1034" s="35" t="str">
        <f t="shared" si="96"/>
        <v/>
      </c>
      <c r="V1034" s="35" t="str">
        <f>IFERROR(VLOOKUP(基準給与届データ!S1034,【参照】標準報酬月額テーブル!$E$3:$I$33,5,TRUE),"")</f>
        <v/>
      </c>
      <c r="W1034" s="35" t="str">
        <f t="shared" si="97"/>
        <v/>
      </c>
      <c r="X1034" s="37"/>
      <c r="Y1034" s="37"/>
      <c r="Z1034" s="37"/>
      <c r="AA1034" s="37"/>
      <c r="AB1034" s="37"/>
      <c r="AC1034" s="37"/>
      <c r="AD1034" s="37"/>
    </row>
    <row r="1035" spans="1:30" s="38" customFormat="1" x14ac:dyDescent="0.15">
      <c r="A1035" s="36" t="s">
        <v>79</v>
      </c>
      <c r="B1035" s="35" t="str">
        <f t="shared" ref="B1035:B1098" si="98">IF(C1035="","",$B$9)</f>
        <v/>
      </c>
      <c r="C1035" s="35" t="str">
        <f>IF(基準給与届!B1035="","",基準給与届!B1035)</f>
        <v/>
      </c>
      <c r="D1035" s="35" t="str">
        <f>IF(基準給与届!C1035="","",基準給与届!C1035)</f>
        <v/>
      </c>
      <c r="E1035" s="37" t="str">
        <f>IF(基準給与届!D1035="","",基準給与届!D1035)</f>
        <v/>
      </c>
      <c r="F1035" s="37" t="str">
        <f>IF(基準給与届!E1035="","",基準給与届!E1035)</f>
        <v/>
      </c>
      <c r="G1035" s="35" t="str">
        <f>IF(基準給与届!F1035="","",基準給与届!F1035)</f>
        <v/>
      </c>
      <c r="H1035" s="35" t="str">
        <f>IF(基準給与届!G1035="","",基準給与届!G1035)</f>
        <v/>
      </c>
      <c r="I1035" s="35"/>
      <c r="J1035" s="35"/>
      <c r="K1035" s="35"/>
      <c r="L1035" s="35"/>
      <c r="M1035" s="37"/>
      <c r="N1035" s="37"/>
      <c r="O1035" s="37"/>
      <c r="P1035" s="37"/>
      <c r="Q1035" s="35" t="str">
        <f t="shared" ref="Q1035:Q1098" si="99">IF(C1035="","",$Q$9)&amp;"0901"</f>
        <v>0901</v>
      </c>
      <c r="R1035" s="35" t="str">
        <f t="shared" ref="R1035:R1098" si="100">IF(C1035="","",$R$9)</f>
        <v/>
      </c>
      <c r="S1035" s="35" t="str">
        <f>IF(基準給与届!H1035="","",基準給与届!H1035)</f>
        <v/>
      </c>
      <c r="T1035" s="35" t="str">
        <f t="shared" ref="T1035:T1098" si="101">IF(S1035="","",$T$9)</f>
        <v/>
      </c>
      <c r="U1035" s="35" t="str">
        <f t="shared" si="96"/>
        <v/>
      </c>
      <c r="V1035" s="35" t="str">
        <f>IFERROR(VLOOKUP(基準給与届データ!S1035,【参照】標準報酬月額テーブル!$E$3:$I$33,5,TRUE),"")</f>
        <v/>
      </c>
      <c r="W1035" s="35" t="str">
        <f t="shared" si="97"/>
        <v/>
      </c>
      <c r="X1035" s="37"/>
      <c r="Y1035" s="37"/>
      <c r="Z1035" s="37"/>
      <c r="AA1035" s="37"/>
      <c r="AB1035" s="37"/>
      <c r="AC1035" s="37"/>
      <c r="AD1035" s="37"/>
    </row>
    <row r="1036" spans="1:30" s="38" customFormat="1" x14ac:dyDescent="0.15">
      <c r="A1036" s="36" t="s">
        <v>79</v>
      </c>
      <c r="B1036" s="35" t="str">
        <f t="shared" si="98"/>
        <v/>
      </c>
      <c r="C1036" s="35" t="str">
        <f>IF(基準給与届!B1036="","",基準給与届!B1036)</f>
        <v/>
      </c>
      <c r="D1036" s="35" t="str">
        <f>IF(基準給与届!C1036="","",基準給与届!C1036)</f>
        <v/>
      </c>
      <c r="E1036" s="37" t="str">
        <f>IF(基準給与届!D1036="","",基準給与届!D1036)</f>
        <v/>
      </c>
      <c r="F1036" s="37" t="str">
        <f>IF(基準給与届!E1036="","",基準給与届!E1036)</f>
        <v/>
      </c>
      <c r="G1036" s="35" t="str">
        <f>IF(基準給与届!F1036="","",基準給与届!F1036)</f>
        <v/>
      </c>
      <c r="H1036" s="35" t="str">
        <f>IF(基準給与届!G1036="","",基準給与届!G1036)</f>
        <v/>
      </c>
      <c r="I1036" s="35"/>
      <c r="J1036" s="35"/>
      <c r="K1036" s="35"/>
      <c r="L1036" s="35"/>
      <c r="M1036" s="37"/>
      <c r="N1036" s="37"/>
      <c r="O1036" s="37"/>
      <c r="P1036" s="37"/>
      <c r="Q1036" s="35" t="str">
        <f t="shared" si="99"/>
        <v>0901</v>
      </c>
      <c r="R1036" s="35" t="str">
        <f t="shared" si="100"/>
        <v/>
      </c>
      <c r="S1036" s="35" t="str">
        <f>IF(基準給与届!H1036="","",基準給与届!H1036)</f>
        <v/>
      </c>
      <c r="T1036" s="35" t="str">
        <f t="shared" si="101"/>
        <v/>
      </c>
      <c r="U1036" s="35" t="str">
        <f t="shared" si="96"/>
        <v/>
      </c>
      <c r="V1036" s="35" t="str">
        <f>IFERROR(VLOOKUP(基準給与届データ!S1036,【参照】標準報酬月額テーブル!$E$3:$I$33,5,TRUE),"")</f>
        <v/>
      </c>
      <c r="W1036" s="35" t="str">
        <f t="shared" si="97"/>
        <v/>
      </c>
      <c r="X1036" s="37"/>
      <c r="Y1036" s="37"/>
      <c r="Z1036" s="37"/>
      <c r="AA1036" s="37"/>
      <c r="AB1036" s="37"/>
      <c r="AC1036" s="37"/>
      <c r="AD1036" s="37"/>
    </row>
    <row r="1037" spans="1:30" s="38" customFormat="1" x14ac:dyDescent="0.15">
      <c r="A1037" s="36" t="s">
        <v>79</v>
      </c>
      <c r="B1037" s="35" t="str">
        <f t="shared" si="98"/>
        <v/>
      </c>
      <c r="C1037" s="35" t="str">
        <f>IF(基準給与届!B1037="","",基準給与届!B1037)</f>
        <v/>
      </c>
      <c r="D1037" s="35" t="str">
        <f>IF(基準給与届!C1037="","",基準給与届!C1037)</f>
        <v/>
      </c>
      <c r="E1037" s="37" t="str">
        <f>IF(基準給与届!D1037="","",基準給与届!D1037)</f>
        <v/>
      </c>
      <c r="F1037" s="37" t="str">
        <f>IF(基準給与届!E1037="","",基準給与届!E1037)</f>
        <v/>
      </c>
      <c r="G1037" s="35" t="str">
        <f>IF(基準給与届!F1037="","",基準給与届!F1037)</f>
        <v/>
      </c>
      <c r="H1037" s="35" t="str">
        <f>IF(基準給与届!G1037="","",基準給与届!G1037)</f>
        <v/>
      </c>
      <c r="I1037" s="35"/>
      <c r="J1037" s="35"/>
      <c r="K1037" s="35"/>
      <c r="L1037" s="35"/>
      <c r="M1037" s="37"/>
      <c r="N1037" s="37"/>
      <c r="O1037" s="37"/>
      <c r="P1037" s="37"/>
      <c r="Q1037" s="35" t="str">
        <f t="shared" si="99"/>
        <v>0901</v>
      </c>
      <c r="R1037" s="35" t="str">
        <f t="shared" si="100"/>
        <v/>
      </c>
      <c r="S1037" s="35" t="str">
        <f>IF(基準給与届!H1037="","",基準給与届!H1037)</f>
        <v/>
      </c>
      <c r="T1037" s="35" t="str">
        <f t="shared" si="101"/>
        <v/>
      </c>
      <c r="U1037" s="35" t="str">
        <f t="shared" si="96"/>
        <v/>
      </c>
      <c r="V1037" s="35" t="str">
        <f>IFERROR(VLOOKUP(基準給与届データ!S1037,【参照】標準報酬月額テーブル!$E$3:$I$33,5,TRUE),"")</f>
        <v/>
      </c>
      <c r="W1037" s="35" t="str">
        <f t="shared" si="97"/>
        <v/>
      </c>
      <c r="X1037" s="37"/>
      <c r="Y1037" s="37"/>
      <c r="Z1037" s="37"/>
      <c r="AA1037" s="37"/>
      <c r="AB1037" s="37"/>
      <c r="AC1037" s="37"/>
      <c r="AD1037" s="37"/>
    </row>
    <row r="1038" spans="1:30" s="38" customFormat="1" x14ac:dyDescent="0.15">
      <c r="A1038" s="36" t="s">
        <v>79</v>
      </c>
      <c r="B1038" s="35" t="str">
        <f t="shared" si="98"/>
        <v/>
      </c>
      <c r="C1038" s="35" t="str">
        <f>IF(基準給与届!B1038="","",基準給与届!B1038)</f>
        <v/>
      </c>
      <c r="D1038" s="35" t="str">
        <f>IF(基準給与届!C1038="","",基準給与届!C1038)</f>
        <v/>
      </c>
      <c r="E1038" s="37" t="str">
        <f>IF(基準給与届!D1038="","",基準給与届!D1038)</f>
        <v/>
      </c>
      <c r="F1038" s="37" t="str">
        <f>IF(基準給与届!E1038="","",基準給与届!E1038)</f>
        <v/>
      </c>
      <c r="G1038" s="35" t="str">
        <f>IF(基準給与届!F1038="","",基準給与届!F1038)</f>
        <v/>
      </c>
      <c r="H1038" s="35" t="str">
        <f>IF(基準給与届!G1038="","",基準給与届!G1038)</f>
        <v/>
      </c>
      <c r="I1038" s="35"/>
      <c r="J1038" s="35"/>
      <c r="K1038" s="35"/>
      <c r="L1038" s="35"/>
      <c r="M1038" s="37"/>
      <c r="N1038" s="37"/>
      <c r="O1038" s="37"/>
      <c r="P1038" s="37"/>
      <c r="Q1038" s="35" t="str">
        <f t="shared" si="99"/>
        <v>0901</v>
      </c>
      <c r="R1038" s="35" t="str">
        <f t="shared" si="100"/>
        <v/>
      </c>
      <c r="S1038" s="35" t="str">
        <f>IF(基準給与届!H1038="","",基準給与届!H1038)</f>
        <v/>
      </c>
      <c r="T1038" s="35" t="str">
        <f t="shared" si="101"/>
        <v/>
      </c>
      <c r="U1038" s="35" t="str">
        <f t="shared" si="96"/>
        <v/>
      </c>
      <c r="V1038" s="35" t="str">
        <f>IFERROR(VLOOKUP(基準給与届データ!S1038,【参照】標準報酬月額テーブル!$E$3:$I$33,5,TRUE),"")</f>
        <v/>
      </c>
      <c r="W1038" s="35" t="str">
        <f t="shared" si="97"/>
        <v/>
      </c>
      <c r="X1038" s="37"/>
      <c r="Y1038" s="37"/>
      <c r="Z1038" s="37"/>
      <c r="AA1038" s="37"/>
      <c r="AB1038" s="37"/>
      <c r="AC1038" s="37"/>
      <c r="AD1038" s="37"/>
    </row>
    <row r="1039" spans="1:30" s="38" customFormat="1" x14ac:dyDescent="0.15">
      <c r="A1039" s="36" t="s">
        <v>79</v>
      </c>
      <c r="B1039" s="35" t="str">
        <f t="shared" si="98"/>
        <v/>
      </c>
      <c r="C1039" s="35" t="str">
        <f>IF(基準給与届!B1039="","",基準給与届!B1039)</f>
        <v/>
      </c>
      <c r="D1039" s="35" t="str">
        <f>IF(基準給与届!C1039="","",基準給与届!C1039)</f>
        <v/>
      </c>
      <c r="E1039" s="37" t="str">
        <f>IF(基準給与届!D1039="","",基準給与届!D1039)</f>
        <v/>
      </c>
      <c r="F1039" s="37" t="str">
        <f>IF(基準給与届!E1039="","",基準給与届!E1039)</f>
        <v/>
      </c>
      <c r="G1039" s="35" t="str">
        <f>IF(基準給与届!F1039="","",基準給与届!F1039)</f>
        <v/>
      </c>
      <c r="H1039" s="35" t="str">
        <f>IF(基準給与届!G1039="","",基準給与届!G1039)</f>
        <v/>
      </c>
      <c r="I1039" s="35"/>
      <c r="J1039" s="35"/>
      <c r="K1039" s="35"/>
      <c r="L1039" s="35"/>
      <c r="M1039" s="37"/>
      <c r="N1039" s="37"/>
      <c r="O1039" s="37"/>
      <c r="P1039" s="37"/>
      <c r="Q1039" s="35" t="str">
        <f t="shared" si="99"/>
        <v>0901</v>
      </c>
      <c r="R1039" s="35" t="str">
        <f t="shared" si="100"/>
        <v/>
      </c>
      <c r="S1039" s="35" t="str">
        <f>IF(基準給与届!H1039="","",基準給与届!H1039)</f>
        <v/>
      </c>
      <c r="T1039" s="35" t="str">
        <f t="shared" si="101"/>
        <v/>
      </c>
      <c r="U1039" s="35" t="str">
        <f t="shared" si="96"/>
        <v/>
      </c>
      <c r="V1039" s="35" t="str">
        <f>IFERROR(VLOOKUP(基準給与届データ!S1039,【参照】標準報酬月額テーブル!$E$3:$I$33,5,TRUE),"")</f>
        <v/>
      </c>
      <c r="W1039" s="35" t="str">
        <f t="shared" si="97"/>
        <v/>
      </c>
      <c r="X1039" s="37"/>
      <c r="Y1039" s="37"/>
      <c r="Z1039" s="37"/>
      <c r="AA1039" s="37"/>
      <c r="AB1039" s="37"/>
      <c r="AC1039" s="37"/>
      <c r="AD1039" s="37"/>
    </row>
    <row r="1040" spans="1:30" s="38" customFormat="1" x14ac:dyDescent="0.15">
      <c r="A1040" s="36" t="s">
        <v>79</v>
      </c>
      <c r="B1040" s="35" t="str">
        <f t="shared" si="98"/>
        <v/>
      </c>
      <c r="C1040" s="35" t="str">
        <f>IF(基準給与届!B1040="","",基準給与届!B1040)</f>
        <v/>
      </c>
      <c r="D1040" s="35" t="str">
        <f>IF(基準給与届!C1040="","",基準給与届!C1040)</f>
        <v/>
      </c>
      <c r="E1040" s="37" t="str">
        <f>IF(基準給与届!D1040="","",基準給与届!D1040)</f>
        <v/>
      </c>
      <c r="F1040" s="37" t="str">
        <f>IF(基準給与届!E1040="","",基準給与届!E1040)</f>
        <v/>
      </c>
      <c r="G1040" s="35" t="str">
        <f>IF(基準給与届!F1040="","",基準給与届!F1040)</f>
        <v/>
      </c>
      <c r="H1040" s="35" t="str">
        <f>IF(基準給与届!G1040="","",基準給与届!G1040)</f>
        <v/>
      </c>
      <c r="I1040" s="35"/>
      <c r="J1040" s="35"/>
      <c r="K1040" s="35"/>
      <c r="L1040" s="35"/>
      <c r="M1040" s="37"/>
      <c r="N1040" s="37"/>
      <c r="O1040" s="37"/>
      <c r="P1040" s="37"/>
      <c r="Q1040" s="35" t="str">
        <f t="shared" si="99"/>
        <v>0901</v>
      </c>
      <c r="R1040" s="35" t="str">
        <f t="shared" si="100"/>
        <v/>
      </c>
      <c r="S1040" s="35" t="str">
        <f>IF(基準給与届!H1040="","",基準給与届!H1040)</f>
        <v/>
      </c>
      <c r="T1040" s="35" t="str">
        <f t="shared" si="101"/>
        <v/>
      </c>
      <c r="U1040" s="35" t="str">
        <f t="shared" si="96"/>
        <v/>
      </c>
      <c r="V1040" s="35" t="str">
        <f>IFERROR(VLOOKUP(基準給与届データ!S1040,【参照】標準報酬月額テーブル!$E$3:$I$33,5,TRUE),"")</f>
        <v/>
      </c>
      <c r="W1040" s="35" t="str">
        <f t="shared" si="97"/>
        <v/>
      </c>
      <c r="X1040" s="37"/>
      <c r="Y1040" s="37"/>
      <c r="Z1040" s="37"/>
      <c r="AA1040" s="37"/>
      <c r="AB1040" s="37"/>
      <c r="AC1040" s="37"/>
      <c r="AD1040" s="37"/>
    </row>
    <row r="1041" spans="1:30" s="38" customFormat="1" x14ac:dyDescent="0.15">
      <c r="A1041" s="36" t="s">
        <v>79</v>
      </c>
      <c r="B1041" s="35" t="str">
        <f t="shared" si="98"/>
        <v/>
      </c>
      <c r="C1041" s="35" t="str">
        <f>IF(基準給与届!B1041="","",基準給与届!B1041)</f>
        <v/>
      </c>
      <c r="D1041" s="35" t="str">
        <f>IF(基準給与届!C1041="","",基準給与届!C1041)</f>
        <v/>
      </c>
      <c r="E1041" s="37" t="str">
        <f>IF(基準給与届!D1041="","",基準給与届!D1041)</f>
        <v/>
      </c>
      <c r="F1041" s="37" t="str">
        <f>IF(基準給与届!E1041="","",基準給与届!E1041)</f>
        <v/>
      </c>
      <c r="G1041" s="35" t="str">
        <f>IF(基準給与届!F1041="","",基準給与届!F1041)</f>
        <v/>
      </c>
      <c r="H1041" s="35" t="str">
        <f>IF(基準給与届!G1041="","",基準給与届!G1041)</f>
        <v/>
      </c>
      <c r="I1041" s="35"/>
      <c r="J1041" s="35"/>
      <c r="K1041" s="35"/>
      <c r="L1041" s="35"/>
      <c r="M1041" s="37"/>
      <c r="N1041" s="37"/>
      <c r="O1041" s="37"/>
      <c r="P1041" s="37"/>
      <c r="Q1041" s="35" t="str">
        <f t="shared" si="99"/>
        <v>0901</v>
      </c>
      <c r="R1041" s="35" t="str">
        <f t="shared" si="100"/>
        <v/>
      </c>
      <c r="S1041" s="35" t="str">
        <f>IF(基準給与届!H1041="","",基準給与届!H1041)</f>
        <v/>
      </c>
      <c r="T1041" s="35" t="str">
        <f t="shared" si="101"/>
        <v/>
      </c>
      <c r="U1041" s="35" t="str">
        <f t="shared" si="96"/>
        <v/>
      </c>
      <c r="V1041" s="35" t="str">
        <f>IFERROR(VLOOKUP(基準給与届データ!S1041,【参照】標準報酬月額テーブル!$E$3:$I$33,5,TRUE),"")</f>
        <v/>
      </c>
      <c r="W1041" s="35" t="str">
        <f t="shared" si="97"/>
        <v/>
      </c>
      <c r="X1041" s="37"/>
      <c r="Y1041" s="37"/>
      <c r="Z1041" s="37"/>
      <c r="AA1041" s="37"/>
      <c r="AB1041" s="37"/>
      <c r="AC1041" s="37"/>
      <c r="AD1041" s="37"/>
    </row>
    <row r="1042" spans="1:30" s="38" customFormat="1" x14ac:dyDescent="0.15">
      <c r="A1042" s="36" t="s">
        <v>79</v>
      </c>
      <c r="B1042" s="35" t="str">
        <f t="shared" si="98"/>
        <v/>
      </c>
      <c r="C1042" s="35" t="str">
        <f>IF(基準給与届!B1042="","",基準給与届!B1042)</f>
        <v/>
      </c>
      <c r="D1042" s="35" t="str">
        <f>IF(基準給与届!C1042="","",基準給与届!C1042)</f>
        <v/>
      </c>
      <c r="E1042" s="37" t="str">
        <f>IF(基準給与届!D1042="","",基準給与届!D1042)</f>
        <v/>
      </c>
      <c r="F1042" s="37" t="str">
        <f>IF(基準給与届!E1042="","",基準給与届!E1042)</f>
        <v/>
      </c>
      <c r="G1042" s="35" t="str">
        <f>IF(基準給与届!F1042="","",基準給与届!F1042)</f>
        <v/>
      </c>
      <c r="H1042" s="35" t="str">
        <f>IF(基準給与届!G1042="","",基準給与届!G1042)</f>
        <v/>
      </c>
      <c r="I1042" s="35"/>
      <c r="J1042" s="35"/>
      <c r="K1042" s="35"/>
      <c r="L1042" s="35"/>
      <c r="M1042" s="37"/>
      <c r="N1042" s="37"/>
      <c r="O1042" s="37"/>
      <c r="P1042" s="37"/>
      <c r="Q1042" s="35" t="str">
        <f t="shared" si="99"/>
        <v>0901</v>
      </c>
      <c r="R1042" s="35" t="str">
        <f t="shared" si="100"/>
        <v/>
      </c>
      <c r="S1042" s="35" t="str">
        <f>IF(基準給与届!H1042="","",基準給与届!H1042)</f>
        <v/>
      </c>
      <c r="T1042" s="35" t="str">
        <f t="shared" si="101"/>
        <v/>
      </c>
      <c r="U1042" s="35" t="str">
        <f t="shared" si="96"/>
        <v/>
      </c>
      <c r="V1042" s="35" t="str">
        <f>IFERROR(VLOOKUP(基準給与届データ!S1042,【参照】標準報酬月額テーブル!$E$3:$I$33,5,TRUE),"")</f>
        <v/>
      </c>
      <c r="W1042" s="35" t="str">
        <f t="shared" si="97"/>
        <v/>
      </c>
      <c r="X1042" s="37"/>
      <c r="Y1042" s="37"/>
      <c r="Z1042" s="37"/>
      <c r="AA1042" s="37"/>
      <c r="AB1042" s="37"/>
      <c r="AC1042" s="37"/>
      <c r="AD1042" s="37"/>
    </row>
    <row r="1043" spans="1:30" s="38" customFormat="1" x14ac:dyDescent="0.15">
      <c r="A1043" s="36" t="s">
        <v>79</v>
      </c>
      <c r="B1043" s="35" t="str">
        <f t="shared" si="98"/>
        <v/>
      </c>
      <c r="C1043" s="35" t="str">
        <f>IF(基準給与届!B1043="","",基準給与届!B1043)</f>
        <v/>
      </c>
      <c r="D1043" s="35" t="str">
        <f>IF(基準給与届!C1043="","",基準給与届!C1043)</f>
        <v/>
      </c>
      <c r="E1043" s="37" t="str">
        <f>IF(基準給与届!D1043="","",基準給与届!D1043)</f>
        <v/>
      </c>
      <c r="F1043" s="37" t="str">
        <f>IF(基準給与届!E1043="","",基準給与届!E1043)</f>
        <v/>
      </c>
      <c r="G1043" s="35" t="str">
        <f>IF(基準給与届!F1043="","",基準給与届!F1043)</f>
        <v/>
      </c>
      <c r="H1043" s="35" t="str">
        <f>IF(基準給与届!G1043="","",基準給与届!G1043)</f>
        <v/>
      </c>
      <c r="I1043" s="35"/>
      <c r="J1043" s="35"/>
      <c r="K1043" s="35"/>
      <c r="L1043" s="35"/>
      <c r="M1043" s="37"/>
      <c r="N1043" s="37"/>
      <c r="O1043" s="37"/>
      <c r="P1043" s="37"/>
      <c r="Q1043" s="35" t="str">
        <f t="shared" si="99"/>
        <v>0901</v>
      </c>
      <c r="R1043" s="35" t="str">
        <f t="shared" si="100"/>
        <v/>
      </c>
      <c r="S1043" s="35" t="str">
        <f>IF(基準給与届!H1043="","",基準給与届!H1043)</f>
        <v/>
      </c>
      <c r="T1043" s="35" t="str">
        <f t="shared" si="101"/>
        <v/>
      </c>
      <c r="U1043" s="35" t="str">
        <f t="shared" si="96"/>
        <v/>
      </c>
      <c r="V1043" s="35" t="str">
        <f>IFERROR(VLOOKUP(基準給与届データ!S1043,【参照】標準報酬月額テーブル!$E$3:$I$33,5,TRUE),"")</f>
        <v/>
      </c>
      <c r="W1043" s="35" t="str">
        <f t="shared" si="97"/>
        <v/>
      </c>
      <c r="X1043" s="37"/>
      <c r="Y1043" s="37"/>
      <c r="Z1043" s="37"/>
      <c r="AA1043" s="37"/>
      <c r="AB1043" s="37"/>
      <c r="AC1043" s="37"/>
      <c r="AD1043" s="37"/>
    </row>
    <row r="1044" spans="1:30" s="38" customFormat="1" x14ac:dyDescent="0.15">
      <c r="A1044" s="36" t="s">
        <v>79</v>
      </c>
      <c r="B1044" s="35" t="str">
        <f t="shared" si="98"/>
        <v/>
      </c>
      <c r="C1044" s="35" t="str">
        <f>IF(基準給与届!B1044="","",基準給与届!B1044)</f>
        <v/>
      </c>
      <c r="D1044" s="35" t="str">
        <f>IF(基準給与届!C1044="","",基準給与届!C1044)</f>
        <v/>
      </c>
      <c r="E1044" s="37" t="str">
        <f>IF(基準給与届!D1044="","",基準給与届!D1044)</f>
        <v/>
      </c>
      <c r="F1044" s="37" t="str">
        <f>IF(基準給与届!E1044="","",基準給与届!E1044)</f>
        <v/>
      </c>
      <c r="G1044" s="35" t="str">
        <f>IF(基準給与届!F1044="","",基準給与届!F1044)</f>
        <v/>
      </c>
      <c r="H1044" s="35" t="str">
        <f>IF(基準給与届!G1044="","",基準給与届!G1044)</f>
        <v/>
      </c>
      <c r="I1044" s="35"/>
      <c r="J1044" s="35"/>
      <c r="K1044" s="35"/>
      <c r="L1044" s="35"/>
      <c r="M1044" s="37"/>
      <c r="N1044" s="37"/>
      <c r="O1044" s="37"/>
      <c r="P1044" s="37"/>
      <c r="Q1044" s="35" t="str">
        <f t="shared" si="99"/>
        <v>0901</v>
      </c>
      <c r="R1044" s="35" t="str">
        <f t="shared" si="100"/>
        <v/>
      </c>
      <c r="S1044" s="35" t="str">
        <f>IF(基準給与届!H1044="","",基準給与届!H1044)</f>
        <v/>
      </c>
      <c r="T1044" s="35" t="str">
        <f t="shared" si="101"/>
        <v/>
      </c>
      <c r="U1044" s="35" t="str">
        <f t="shared" si="96"/>
        <v/>
      </c>
      <c r="V1044" s="35" t="str">
        <f>IFERROR(VLOOKUP(基準給与届データ!S1044,【参照】標準報酬月額テーブル!$E$3:$I$33,5,TRUE),"")</f>
        <v/>
      </c>
      <c r="W1044" s="35" t="str">
        <f t="shared" si="97"/>
        <v/>
      </c>
      <c r="X1044" s="37"/>
      <c r="Y1044" s="37"/>
      <c r="Z1044" s="37"/>
      <c r="AA1044" s="37"/>
      <c r="AB1044" s="37"/>
      <c r="AC1044" s="37"/>
      <c r="AD1044" s="37"/>
    </row>
    <row r="1045" spans="1:30" s="38" customFormat="1" x14ac:dyDescent="0.15">
      <c r="A1045" s="36" t="s">
        <v>79</v>
      </c>
      <c r="B1045" s="35" t="str">
        <f t="shared" si="98"/>
        <v/>
      </c>
      <c r="C1045" s="35" t="str">
        <f>IF(基準給与届!B1045="","",基準給与届!B1045)</f>
        <v/>
      </c>
      <c r="D1045" s="35" t="str">
        <f>IF(基準給与届!C1045="","",基準給与届!C1045)</f>
        <v/>
      </c>
      <c r="E1045" s="37" t="str">
        <f>IF(基準給与届!D1045="","",基準給与届!D1045)</f>
        <v/>
      </c>
      <c r="F1045" s="37" t="str">
        <f>IF(基準給与届!E1045="","",基準給与届!E1045)</f>
        <v/>
      </c>
      <c r="G1045" s="35" t="str">
        <f>IF(基準給与届!F1045="","",基準給与届!F1045)</f>
        <v/>
      </c>
      <c r="H1045" s="35" t="str">
        <f>IF(基準給与届!G1045="","",基準給与届!G1045)</f>
        <v/>
      </c>
      <c r="I1045" s="35"/>
      <c r="J1045" s="35"/>
      <c r="K1045" s="35"/>
      <c r="L1045" s="35"/>
      <c r="M1045" s="37"/>
      <c r="N1045" s="37"/>
      <c r="O1045" s="37"/>
      <c r="P1045" s="37"/>
      <c r="Q1045" s="35" t="str">
        <f t="shared" si="99"/>
        <v>0901</v>
      </c>
      <c r="R1045" s="35" t="str">
        <f t="shared" si="100"/>
        <v/>
      </c>
      <c r="S1045" s="35" t="str">
        <f>IF(基準給与届!H1045="","",基準給与届!H1045)</f>
        <v/>
      </c>
      <c r="T1045" s="35" t="str">
        <f t="shared" si="101"/>
        <v/>
      </c>
      <c r="U1045" s="35" t="str">
        <f t="shared" si="96"/>
        <v/>
      </c>
      <c r="V1045" s="35" t="str">
        <f>IFERROR(VLOOKUP(基準給与届データ!S1045,【参照】標準報酬月額テーブル!$E$3:$I$33,5,TRUE),"")</f>
        <v/>
      </c>
      <c r="W1045" s="35" t="str">
        <f t="shared" si="97"/>
        <v/>
      </c>
      <c r="X1045" s="37"/>
      <c r="Y1045" s="37"/>
      <c r="Z1045" s="37"/>
      <c r="AA1045" s="37"/>
      <c r="AB1045" s="37"/>
      <c r="AC1045" s="37"/>
      <c r="AD1045" s="37"/>
    </row>
    <row r="1046" spans="1:30" s="38" customFormat="1" x14ac:dyDescent="0.15">
      <c r="A1046" s="36" t="s">
        <v>79</v>
      </c>
      <c r="B1046" s="35" t="str">
        <f t="shared" si="98"/>
        <v/>
      </c>
      <c r="C1046" s="35" t="str">
        <f>IF(基準給与届!B1046="","",基準給与届!B1046)</f>
        <v/>
      </c>
      <c r="D1046" s="35" t="str">
        <f>IF(基準給与届!C1046="","",基準給与届!C1046)</f>
        <v/>
      </c>
      <c r="E1046" s="37" t="str">
        <f>IF(基準給与届!D1046="","",基準給与届!D1046)</f>
        <v/>
      </c>
      <c r="F1046" s="37" t="str">
        <f>IF(基準給与届!E1046="","",基準給与届!E1046)</f>
        <v/>
      </c>
      <c r="G1046" s="35" t="str">
        <f>IF(基準給与届!F1046="","",基準給与届!F1046)</f>
        <v/>
      </c>
      <c r="H1046" s="35" t="str">
        <f>IF(基準給与届!G1046="","",基準給与届!G1046)</f>
        <v/>
      </c>
      <c r="I1046" s="35"/>
      <c r="J1046" s="35"/>
      <c r="K1046" s="35"/>
      <c r="L1046" s="35"/>
      <c r="M1046" s="37"/>
      <c r="N1046" s="37"/>
      <c r="O1046" s="37"/>
      <c r="P1046" s="37"/>
      <c r="Q1046" s="35" t="str">
        <f t="shared" si="99"/>
        <v>0901</v>
      </c>
      <c r="R1046" s="35" t="str">
        <f t="shared" si="100"/>
        <v/>
      </c>
      <c r="S1046" s="35" t="str">
        <f>IF(基準給与届!H1046="","",基準給与届!H1046)</f>
        <v/>
      </c>
      <c r="T1046" s="35" t="str">
        <f t="shared" si="101"/>
        <v/>
      </c>
      <c r="U1046" s="35" t="str">
        <f t="shared" si="96"/>
        <v/>
      </c>
      <c r="V1046" s="35" t="str">
        <f>IFERROR(VLOOKUP(基準給与届データ!S1046,【参照】標準報酬月額テーブル!$E$3:$I$33,5,TRUE),"")</f>
        <v/>
      </c>
      <c r="W1046" s="35" t="str">
        <f t="shared" si="97"/>
        <v/>
      </c>
      <c r="X1046" s="37"/>
      <c r="Y1046" s="37"/>
      <c r="Z1046" s="37"/>
      <c r="AA1046" s="37"/>
      <c r="AB1046" s="37"/>
      <c r="AC1046" s="37"/>
      <c r="AD1046" s="37"/>
    </row>
    <row r="1047" spans="1:30" s="38" customFormat="1" x14ac:dyDescent="0.15">
      <c r="A1047" s="36" t="s">
        <v>79</v>
      </c>
      <c r="B1047" s="35" t="str">
        <f t="shared" si="98"/>
        <v/>
      </c>
      <c r="C1047" s="35" t="str">
        <f>IF(基準給与届!B1047="","",基準給与届!B1047)</f>
        <v/>
      </c>
      <c r="D1047" s="35" t="str">
        <f>IF(基準給与届!C1047="","",基準給与届!C1047)</f>
        <v/>
      </c>
      <c r="E1047" s="37" t="str">
        <f>IF(基準給与届!D1047="","",基準給与届!D1047)</f>
        <v/>
      </c>
      <c r="F1047" s="37" t="str">
        <f>IF(基準給与届!E1047="","",基準給与届!E1047)</f>
        <v/>
      </c>
      <c r="G1047" s="35" t="str">
        <f>IF(基準給与届!F1047="","",基準給与届!F1047)</f>
        <v/>
      </c>
      <c r="H1047" s="35" t="str">
        <f>IF(基準給与届!G1047="","",基準給与届!G1047)</f>
        <v/>
      </c>
      <c r="I1047" s="35"/>
      <c r="J1047" s="35"/>
      <c r="K1047" s="35"/>
      <c r="L1047" s="35"/>
      <c r="M1047" s="37"/>
      <c r="N1047" s="37"/>
      <c r="O1047" s="37"/>
      <c r="P1047" s="37"/>
      <c r="Q1047" s="35" t="str">
        <f t="shared" si="99"/>
        <v>0901</v>
      </c>
      <c r="R1047" s="35" t="str">
        <f t="shared" si="100"/>
        <v/>
      </c>
      <c r="S1047" s="35" t="str">
        <f>IF(基準給与届!H1047="","",基準給与届!H1047)</f>
        <v/>
      </c>
      <c r="T1047" s="35" t="str">
        <f t="shared" si="101"/>
        <v/>
      </c>
      <c r="U1047" s="35" t="str">
        <f t="shared" si="96"/>
        <v/>
      </c>
      <c r="V1047" s="35" t="str">
        <f>IFERROR(VLOOKUP(基準給与届データ!S1047,【参照】標準報酬月額テーブル!$E$3:$I$33,5,TRUE),"")</f>
        <v/>
      </c>
      <c r="W1047" s="35" t="str">
        <f t="shared" si="97"/>
        <v/>
      </c>
      <c r="X1047" s="37"/>
      <c r="Y1047" s="37"/>
      <c r="Z1047" s="37"/>
      <c r="AA1047" s="37"/>
      <c r="AB1047" s="37"/>
      <c r="AC1047" s="37"/>
      <c r="AD1047" s="37"/>
    </row>
    <row r="1048" spans="1:30" s="38" customFormat="1" x14ac:dyDescent="0.15">
      <c r="A1048" s="36" t="s">
        <v>79</v>
      </c>
      <c r="B1048" s="35" t="str">
        <f t="shared" si="98"/>
        <v/>
      </c>
      <c r="C1048" s="35" t="str">
        <f>IF(基準給与届!B1048="","",基準給与届!B1048)</f>
        <v/>
      </c>
      <c r="D1048" s="35" t="str">
        <f>IF(基準給与届!C1048="","",基準給与届!C1048)</f>
        <v/>
      </c>
      <c r="E1048" s="37" t="str">
        <f>IF(基準給与届!D1048="","",基準給与届!D1048)</f>
        <v/>
      </c>
      <c r="F1048" s="37" t="str">
        <f>IF(基準給与届!E1048="","",基準給与届!E1048)</f>
        <v/>
      </c>
      <c r="G1048" s="35" t="str">
        <f>IF(基準給与届!F1048="","",基準給与届!F1048)</f>
        <v/>
      </c>
      <c r="H1048" s="35" t="str">
        <f>IF(基準給与届!G1048="","",基準給与届!G1048)</f>
        <v/>
      </c>
      <c r="I1048" s="35"/>
      <c r="J1048" s="35"/>
      <c r="K1048" s="35"/>
      <c r="L1048" s="35"/>
      <c r="M1048" s="37"/>
      <c r="N1048" s="37"/>
      <c r="O1048" s="37"/>
      <c r="P1048" s="37"/>
      <c r="Q1048" s="35" t="str">
        <f t="shared" si="99"/>
        <v>0901</v>
      </c>
      <c r="R1048" s="35" t="str">
        <f t="shared" si="100"/>
        <v/>
      </c>
      <c r="S1048" s="35" t="str">
        <f>IF(基準給与届!H1048="","",基準給与届!H1048)</f>
        <v/>
      </c>
      <c r="T1048" s="35" t="str">
        <f t="shared" si="101"/>
        <v/>
      </c>
      <c r="U1048" s="35" t="str">
        <f t="shared" si="96"/>
        <v/>
      </c>
      <c r="V1048" s="35" t="str">
        <f>IFERROR(VLOOKUP(基準給与届データ!S1048,【参照】標準報酬月額テーブル!$E$3:$I$33,5,TRUE),"")</f>
        <v/>
      </c>
      <c r="W1048" s="35" t="str">
        <f t="shared" si="97"/>
        <v/>
      </c>
      <c r="X1048" s="37"/>
      <c r="Y1048" s="37"/>
      <c r="Z1048" s="37"/>
      <c r="AA1048" s="37"/>
      <c r="AB1048" s="37"/>
      <c r="AC1048" s="37"/>
      <c r="AD1048" s="37"/>
    </row>
    <row r="1049" spans="1:30" s="38" customFormat="1" x14ac:dyDescent="0.15">
      <c r="A1049" s="36" t="s">
        <v>79</v>
      </c>
      <c r="B1049" s="35" t="str">
        <f t="shared" si="98"/>
        <v/>
      </c>
      <c r="C1049" s="35" t="str">
        <f>IF(基準給与届!B1049="","",基準給与届!B1049)</f>
        <v/>
      </c>
      <c r="D1049" s="35" t="str">
        <f>IF(基準給与届!C1049="","",基準給与届!C1049)</f>
        <v/>
      </c>
      <c r="E1049" s="37" t="str">
        <f>IF(基準給与届!D1049="","",基準給与届!D1049)</f>
        <v/>
      </c>
      <c r="F1049" s="37" t="str">
        <f>IF(基準給与届!E1049="","",基準給与届!E1049)</f>
        <v/>
      </c>
      <c r="G1049" s="35" t="str">
        <f>IF(基準給与届!F1049="","",基準給与届!F1049)</f>
        <v/>
      </c>
      <c r="H1049" s="35" t="str">
        <f>IF(基準給与届!G1049="","",基準給与届!G1049)</f>
        <v/>
      </c>
      <c r="I1049" s="35"/>
      <c r="J1049" s="35"/>
      <c r="K1049" s="35"/>
      <c r="L1049" s="35"/>
      <c r="M1049" s="37"/>
      <c r="N1049" s="37"/>
      <c r="O1049" s="37"/>
      <c r="P1049" s="37"/>
      <c r="Q1049" s="35" t="str">
        <f t="shared" si="99"/>
        <v>0901</v>
      </c>
      <c r="R1049" s="35" t="str">
        <f t="shared" si="100"/>
        <v/>
      </c>
      <c r="S1049" s="35" t="str">
        <f>IF(基準給与届!H1049="","",基準給与届!H1049)</f>
        <v/>
      </c>
      <c r="T1049" s="35" t="str">
        <f t="shared" si="101"/>
        <v/>
      </c>
      <c r="U1049" s="35" t="str">
        <f t="shared" ref="U1049:U1112" si="102">IF(S1049="","",$U$9)</f>
        <v/>
      </c>
      <c r="V1049" s="35" t="str">
        <f>IFERROR(VLOOKUP(基準給与届データ!S1049,【参照】標準報酬月額テーブル!$E$3:$I$33,5,TRUE),"")</f>
        <v/>
      </c>
      <c r="W1049" s="35" t="str">
        <f t="shared" ref="W1049:W1112" si="103">IF(C1049="","",$W$9)</f>
        <v/>
      </c>
      <c r="X1049" s="37"/>
      <c r="Y1049" s="37"/>
      <c r="Z1049" s="37"/>
      <c r="AA1049" s="37"/>
      <c r="AB1049" s="37"/>
      <c r="AC1049" s="37"/>
      <c r="AD1049" s="37"/>
    </row>
    <row r="1050" spans="1:30" s="38" customFormat="1" x14ac:dyDescent="0.15">
      <c r="A1050" s="36" t="s">
        <v>79</v>
      </c>
      <c r="B1050" s="35" t="str">
        <f t="shared" si="98"/>
        <v/>
      </c>
      <c r="C1050" s="35" t="str">
        <f>IF(基準給与届!B1050="","",基準給与届!B1050)</f>
        <v/>
      </c>
      <c r="D1050" s="35" t="str">
        <f>IF(基準給与届!C1050="","",基準給与届!C1050)</f>
        <v/>
      </c>
      <c r="E1050" s="37" t="str">
        <f>IF(基準給与届!D1050="","",基準給与届!D1050)</f>
        <v/>
      </c>
      <c r="F1050" s="37" t="str">
        <f>IF(基準給与届!E1050="","",基準給与届!E1050)</f>
        <v/>
      </c>
      <c r="G1050" s="35" t="str">
        <f>IF(基準給与届!F1050="","",基準給与届!F1050)</f>
        <v/>
      </c>
      <c r="H1050" s="35" t="str">
        <f>IF(基準給与届!G1050="","",基準給与届!G1050)</f>
        <v/>
      </c>
      <c r="I1050" s="35"/>
      <c r="J1050" s="35"/>
      <c r="K1050" s="35"/>
      <c r="L1050" s="35"/>
      <c r="M1050" s="37"/>
      <c r="N1050" s="37"/>
      <c r="O1050" s="37"/>
      <c r="P1050" s="37"/>
      <c r="Q1050" s="35" t="str">
        <f t="shared" si="99"/>
        <v>0901</v>
      </c>
      <c r="R1050" s="35" t="str">
        <f t="shared" si="100"/>
        <v/>
      </c>
      <c r="S1050" s="35" t="str">
        <f>IF(基準給与届!H1050="","",基準給与届!H1050)</f>
        <v/>
      </c>
      <c r="T1050" s="35" t="str">
        <f t="shared" si="101"/>
        <v/>
      </c>
      <c r="U1050" s="35" t="str">
        <f t="shared" si="102"/>
        <v/>
      </c>
      <c r="V1050" s="35" t="str">
        <f>IFERROR(VLOOKUP(基準給与届データ!S1050,【参照】標準報酬月額テーブル!$E$3:$I$33,5,TRUE),"")</f>
        <v/>
      </c>
      <c r="W1050" s="35" t="str">
        <f t="shared" si="103"/>
        <v/>
      </c>
      <c r="X1050" s="37"/>
      <c r="Y1050" s="37"/>
      <c r="Z1050" s="37"/>
      <c r="AA1050" s="37"/>
      <c r="AB1050" s="37"/>
      <c r="AC1050" s="37"/>
      <c r="AD1050" s="37"/>
    </row>
    <row r="1051" spans="1:30" s="38" customFormat="1" x14ac:dyDescent="0.15">
      <c r="A1051" s="36" t="s">
        <v>79</v>
      </c>
      <c r="B1051" s="35" t="str">
        <f t="shared" si="98"/>
        <v/>
      </c>
      <c r="C1051" s="35" t="str">
        <f>IF(基準給与届!B1051="","",基準給与届!B1051)</f>
        <v/>
      </c>
      <c r="D1051" s="35" t="str">
        <f>IF(基準給与届!C1051="","",基準給与届!C1051)</f>
        <v/>
      </c>
      <c r="E1051" s="37" t="str">
        <f>IF(基準給与届!D1051="","",基準給与届!D1051)</f>
        <v/>
      </c>
      <c r="F1051" s="37" t="str">
        <f>IF(基準給与届!E1051="","",基準給与届!E1051)</f>
        <v/>
      </c>
      <c r="G1051" s="35" t="str">
        <f>IF(基準給与届!F1051="","",基準給与届!F1051)</f>
        <v/>
      </c>
      <c r="H1051" s="35" t="str">
        <f>IF(基準給与届!G1051="","",基準給与届!G1051)</f>
        <v/>
      </c>
      <c r="I1051" s="35"/>
      <c r="J1051" s="35"/>
      <c r="K1051" s="35"/>
      <c r="L1051" s="35"/>
      <c r="M1051" s="37"/>
      <c r="N1051" s="37"/>
      <c r="O1051" s="37"/>
      <c r="P1051" s="37"/>
      <c r="Q1051" s="35" t="str">
        <f t="shared" si="99"/>
        <v>0901</v>
      </c>
      <c r="R1051" s="35" t="str">
        <f t="shared" si="100"/>
        <v/>
      </c>
      <c r="S1051" s="35" t="str">
        <f>IF(基準給与届!H1051="","",基準給与届!H1051)</f>
        <v/>
      </c>
      <c r="T1051" s="35" t="str">
        <f t="shared" si="101"/>
        <v/>
      </c>
      <c r="U1051" s="35" t="str">
        <f t="shared" si="102"/>
        <v/>
      </c>
      <c r="V1051" s="35" t="str">
        <f>IFERROR(VLOOKUP(基準給与届データ!S1051,【参照】標準報酬月額テーブル!$E$3:$I$33,5,TRUE),"")</f>
        <v/>
      </c>
      <c r="W1051" s="35" t="str">
        <f t="shared" si="103"/>
        <v/>
      </c>
      <c r="X1051" s="37"/>
      <c r="Y1051" s="37"/>
      <c r="Z1051" s="37"/>
      <c r="AA1051" s="37"/>
      <c r="AB1051" s="37"/>
      <c r="AC1051" s="37"/>
      <c r="AD1051" s="37"/>
    </row>
    <row r="1052" spans="1:30" s="38" customFormat="1" x14ac:dyDescent="0.15">
      <c r="A1052" s="36" t="s">
        <v>79</v>
      </c>
      <c r="B1052" s="35" t="str">
        <f t="shared" si="98"/>
        <v/>
      </c>
      <c r="C1052" s="35" t="str">
        <f>IF(基準給与届!B1052="","",基準給与届!B1052)</f>
        <v/>
      </c>
      <c r="D1052" s="35" t="str">
        <f>IF(基準給与届!C1052="","",基準給与届!C1052)</f>
        <v/>
      </c>
      <c r="E1052" s="37" t="str">
        <f>IF(基準給与届!D1052="","",基準給与届!D1052)</f>
        <v/>
      </c>
      <c r="F1052" s="37" t="str">
        <f>IF(基準給与届!E1052="","",基準給与届!E1052)</f>
        <v/>
      </c>
      <c r="G1052" s="35" t="str">
        <f>IF(基準給与届!F1052="","",基準給与届!F1052)</f>
        <v/>
      </c>
      <c r="H1052" s="35" t="str">
        <f>IF(基準給与届!G1052="","",基準給与届!G1052)</f>
        <v/>
      </c>
      <c r="I1052" s="35"/>
      <c r="J1052" s="35"/>
      <c r="K1052" s="35"/>
      <c r="L1052" s="35"/>
      <c r="M1052" s="37"/>
      <c r="N1052" s="37"/>
      <c r="O1052" s="37"/>
      <c r="P1052" s="37"/>
      <c r="Q1052" s="35" t="str">
        <f t="shared" si="99"/>
        <v>0901</v>
      </c>
      <c r="R1052" s="35" t="str">
        <f t="shared" si="100"/>
        <v/>
      </c>
      <c r="S1052" s="35" t="str">
        <f>IF(基準給与届!H1052="","",基準給与届!H1052)</f>
        <v/>
      </c>
      <c r="T1052" s="35" t="str">
        <f t="shared" si="101"/>
        <v/>
      </c>
      <c r="U1052" s="35" t="str">
        <f t="shared" si="102"/>
        <v/>
      </c>
      <c r="V1052" s="35" t="str">
        <f>IFERROR(VLOOKUP(基準給与届データ!S1052,【参照】標準報酬月額テーブル!$E$3:$I$33,5,TRUE),"")</f>
        <v/>
      </c>
      <c r="W1052" s="35" t="str">
        <f t="shared" si="103"/>
        <v/>
      </c>
      <c r="X1052" s="37"/>
      <c r="Y1052" s="37"/>
      <c r="Z1052" s="37"/>
      <c r="AA1052" s="37"/>
      <c r="AB1052" s="37"/>
      <c r="AC1052" s="37"/>
      <c r="AD1052" s="37"/>
    </row>
    <row r="1053" spans="1:30" s="38" customFormat="1" x14ac:dyDescent="0.15">
      <c r="A1053" s="36" t="s">
        <v>79</v>
      </c>
      <c r="B1053" s="35" t="str">
        <f t="shared" si="98"/>
        <v/>
      </c>
      <c r="C1053" s="35" t="str">
        <f>IF(基準給与届!B1053="","",基準給与届!B1053)</f>
        <v/>
      </c>
      <c r="D1053" s="35" t="str">
        <f>IF(基準給与届!C1053="","",基準給与届!C1053)</f>
        <v/>
      </c>
      <c r="E1053" s="37" t="str">
        <f>IF(基準給与届!D1053="","",基準給与届!D1053)</f>
        <v/>
      </c>
      <c r="F1053" s="37" t="str">
        <f>IF(基準給与届!E1053="","",基準給与届!E1053)</f>
        <v/>
      </c>
      <c r="G1053" s="35" t="str">
        <f>IF(基準給与届!F1053="","",基準給与届!F1053)</f>
        <v/>
      </c>
      <c r="H1053" s="35" t="str">
        <f>IF(基準給与届!G1053="","",基準給与届!G1053)</f>
        <v/>
      </c>
      <c r="I1053" s="35"/>
      <c r="J1053" s="35"/>
      <c r="K1053" s="35"/>
      <c r="L1053" s="35"/>
      <c r="M1053" s="37"/>
      <c r="N1053" s="37"/>
      <c r="O1053" s="37"/>
      <c r="P1053" s="37"/>
      <c r="Q1053" s="35" t="str">
        <f t="shared" si="99"/>
        <v>0901</v>
      </c>
      <c r="R1053" s="35" t="str">
        <f t="shared" si="100"/>
        <v/>
      </c>
      <c r="S1053" s="35" t="str">
        <f>IF(基準給与届!H1053="","",基準給与届!H1053)</f>
        <v/>
      </c>
      <c r="T1053" s="35" t="str">
        <f t="shared" si="101"/>
        <v/>
      </c>
      <c r="U1053" s="35" t="str">
        <f t="shared" si="102"/>
        <v/>
      </c>
      <c r="V1053" s="35" t="str">
        <f>IFERROR(VLOOKUP(基準給与届データ!S1053,【参照】標準報酬月額テーブル!$E$3:$I$33,5,TRUE),"")</f>
        <v/>
      </c>
      <c r="W1053" s="35" t="str">
        <f t="shared" si="103"/>
        <v/>
      </c>
      <c r="X1053" s="37"/>
      <c r="Y1053" s="37"/>
      <c r="Z1053" s="37"/>
      <c r="AA1053" s="37"/>
      <c r="AB1053" s="37"/>
      <c r="AC1053" s="37"/>
      <c r="AD1053" s="37"/>
    </row>
    <row r="1054" spans="1:30" s="38" customFormat="1" x14ac:dyDescent="0.15">
      <c r="A1054" s="36" t="s">
        <v>79</v>
      </c>
      <c r="B1054" s="35" t="str">
        <f t="shared" si="98"/>
        <v/>
      </c>
      <c r="C1054" s="35" t="str">
        <f>IF(基準給与届!B1054="","",基準給与届!B1054)</f>
        <v/>
      </c>
      <c r="D1054" s="35" t="str">
        <f>IF(基準給与届!C1054="","",基準給与届!C1054)</f>
        <v/>
      </c>
      <c r="E1054" s="37" t="str">
        <f>IF(基準給与届!D1054="","",基準給与届!D1054)</f>
        <v/>
      </c>
      <c r="F1054" s="37" t="str">
        <f>IF(基準給与届!E1054="","",基準給与届!E1054)</f>
        <v/>
      </c>
      <c r="G1054" s="35" t="str">
        <f>IF(基準給与届!F1054="","",基準給与届!F1054)</f>
        <v/>
      </c>
      <c r="H1054" s="35" t="str">
        <f>IF(基準給与届!G1054="","",基準給与届!G1054)</f>
        <v/>
      </c>
      <c r="I1054" s="35"/>
      <c r="J1054" s="35"/>
      <c r="K1054" s="35"/>
      <c r="L1054" s="35"/>
      <c r="M1054" s="37"/>
      <c r="N1054" s="37"/>
      <c r="O1054" s="37"/>
      <c r="P1054" s="37"/>
      <c r="Q1054" s="35" t="str">
        <f t="shared" si="99"/>
        <v>0901</v>
      </c>
      <c r="R1054" s="35" t="str">
        <f t="shared" si="100"/>
        <v/>
      </c>
      <c r="S1054" s="35" t="str">
        <f>IF(基準給与届!H1054="","",基準給与届!H1054)</f>
        <v/>
      </c>
      <c r="T1054" s="35" t="str">
        <f t="shared" si="101"/>
        <v/>
      </c>
      <c r="U1054" s="35" t="str">
        <f t="shared" si="102"/>
        <v/>
      </c>
      <c r="V1054" s="35" t="str">
        <f>IFERROR(VLOOKUP(基準給与届データ!S1054,【参照】標準報酬月額テーブル!$E$3:$I$33,5,TRUE),"")</f>
        <v/>
      </c>
      <c r="W1054" s="35" t="str">
        <f t="shared" si="103"/>
        <v/>
      </c>
      <c r="X1054" s="37"/>
      <c r="Y1054" s="37"/>
      <c r="Z1054" s="37"/>
      <c r="AA1054" s="37"/>
      <c r="AB1054" s="37"/>
      <c r="AC1054" s="37"/>
      <c r="AD1054" s="37"/>
    </row>
    <row r="1055" spans="1:30" s="38" customFormat="1" x14ac:dyDescent="0.15">
      <c r="A1055" s="36" t="s">
        <v>79</v>
      </c>
      <c r="B1055" s="35" t="str">
        <f t="shared" si="98"/>
        <v/>
      </c>
      <c r="C1055" s="35" t="str">
        <f>IF(基準給与届!B1055="","",基準給与届!B1055)</f>
        <v/>
      </c>
      <c r="D1055" s="35" t="str">
        <f>IF(基準給与届!C1055="","",基準給与届!C1055)</f>
        <v/>
      </c>
      <c r="E1055" s="37" t="str">
        <f>IF(基準給与届!D1055="","",基準給与届!D1055)</f>
        <v/>
      </c>
      <c r="F1055" s="37" t="str">
        <f>IF(基準給与届!E1055="","",基準給与届!E1055)</f>
        <v/>
      </c>
      <c r="G1055" s="35" t="str">
        <f>IF(基準給与届!F1055="","",基準給与届!F1055)</f>
        <v/>
      </c>
      <c r="H1055" s="35" t="str">
        <f>IF(基準給与届!G1055="","",基準給与届!G1055)</f>
        <v/>
      </c>
      <c r="I1055" s="35"/>
      <c r="J1055" s="35"/>
      <c r="K1055" s="35"/>
      <c r="L1055" s="35"/>
      <c r="M1055" s="37"/>
      <c r="N1055" s="37"/>
      <c r="O1055" s="37"/>
      <c r="P1055" s="37"/>
      <c r="Q1055" s="35" t="str">
        <f t="shared" si="99"/>
        <v>0901</v>
      </c>
      <c r="R1055" s="35" t="str">
        <f t="shared" si="100"/>
        <v/>
      </c>
      <c r="S1055" s="35" t="str">
        <f>IF(基準給与届!H1055="","",基準給与届!H1055)</f>
        <v/>
      </c>
      <c r="T1055" s="35" t="str">
        <f t="shared" si="101"/>
        <v/>
      </c>
      <c r="U1055" s="35" t="str">
        <f t="shared" si="102"/>
        <v/>
      </c>
      <c r="V1055" s="35" t="str">
        <f>IFERROR(VLOOKUP(基準給与届データ!S1055,【参照】標準報酬月額テーブル!$E$3:$I$33,5,TRUE),"")</f>
        <v/>
      </c>
      <c r="W1055" s="35" t="str">
        <f t="shared" si="103"/>
        <v/>
      </c>
      <c r="X1055" s="37"/>
      <c r="Y1055" s="37"/>
      <c r="Z1055" s="37"/>
      <c r="AA1055" s="37"/>
      <c r="AB1055" s="37"/>
      <c r="AC1055" s="37"/>
      <c r="AD1055" s="37"/>
    </row>
    <row r="1056" spans="1:30" s="38" customFormat="1" x14ac:dyDescent="0.15">
      <c r="A1056" s="36" t="s">
        <v>79</v>
      </c>
      <c r="B1056" s="35" t="str">
        <f t="shared" si="98"/>
        <v/>
      </c>
      <c r="C1056" s="35" t="str">
        <f>IF(基準給与届!B1056="","",基準給与届!B1056)</f>
        <v/>
      </c>
      <c r="D1056" s="35" t="str">
        <f>IF(基準給与届!C1056="","",基準給与届!C1056)</f>
        <v/>
      </c>
      <c r="E1056" s="37" t="str">
        <f>IF(基準給与届!D1056="","",基準給与届!D1056)</f>
        <v/>
      </c>
      <c r="F1056" s="37" t="str">
        <f>IF(基準給与届!E1056="","",基準給与届!E1056)</f>
        <v/>
      </c>
      <c r="G1056" s="35" t="str">
        <f>IF(基準給与届!F1056="","",基準給与届!F1056)</f>
        <v/>
      </c>
      <c r="H1056" s="35" t="str">
        <f>IF(基準給与届!G1056="","",基準給与届!G1056)</f>
        <v/>
      </c>
      <c r="I1056" s="35"/>
      <c r="J1056" s="35"/>
      <c r="K1056" s="35"/>
      <c r="L1056" s="35"/>
      <c r="M1056" s="37"/>
      <c r="N1056" s="37"/>
      <c r="O1056" s="37"/>
      <c r="P1056" s="37"/>
      <c r="Q1056" s="35" t="str">
        <f t="shared" si="99"/>
        <v>0901</v>
      </c>
      <c r="R1056" s="35" t="str">
        <f t="shared" si="100"/>
        <v/>
      </c>
      <c r="S1056" s="35" t="str">
        <f>IF(基準給与届!H1056="","",基準給与届!H1056)</f>
        <v/>
      </c>
      <c r="T1056" s="35" t="str">
        <f t="shared" si="101"/>
        <v/>
      </c>
      <c r="U1056" s="35" t="str">
        <f t="shared" si="102"/>
        <v/>
      </c>
      <c r="V1056" s="35" t="str">
        <f>IFERROR(VLOOKUP(基準給与届データ!S1056,【参照】標準報酬月額テーブル!$E$3:$I$33,5,TRUE),"")</f>
        <v/>
      </c>
      <c r="W1056" s="35" t="str">
        <f t="shared" si="103"/>
        <v/>
      </c>
      <c r="X1056" s="37"/>
      <c r="Y1056" s="37"/>
      <c r="Z1056" s="37"/>
      <c r="AA1056" s="37"/>
      <c r="AB1056" s="37"/>
      <c r="AC1056" s="37"/>
      <c r="AD1056" s="37"/>
    </row>
    <row r="1057" spans="1:30" s="38" customFormat="1" x14ac:dyDescent="0.15">
      <c r="A1057" s="36" t="s">
        <v>79</v>
      </c>
      <c r="B1057" s="35" t="str">
        <f t="shared" si="98"/>
        <v/>
      </c>
      <c r="C1057" s="35" t="str">
        <f>IF(基準給与届!B1057="","",基準給与届!B1057)</f>
        <v/>
      </c>
      <c r="D1057" s="35" t="str">
        <f>IF(基準給与届!C1057="","",基準給与届!C1057)</f>
        <v/>
      </c>
      <c r="E1057" s="37" t="str">
        <f>IF(基準給与届!D1057="","",基準給与届!D1057)</f>
        <v/>
      </c>
      <c r="F1057" s="37" t="str">
        <f>IF(基準給与届!E1057="","",基準給与届!E1057)</f>
        <v/>
      </c>
      <c r="G1057" s="35" t="str">
        <f>IF(基準給与届!F1057="","",基準給与届!F1057)</f>
        <v/>
      </c>
      <c r="H1057" s="35" t="str">
        <f>IF(基準給与届!G1057="","",基準給与届!G1057)</f>
        <v/>
      </c>
      <c r="I1057" s="35"/>
      <c r="J1057" s="35"/>
      <c r="K1057" s="35"/>
      <c r="L1057" s="35"/>
      <c r="M1057" s="37"/>
      <c r="N1057" s="37"/>
      <c r="O1057" s="37"/>
      <c r="P1057" s="37"/>
      <c r="Q1057" s="35" t="str">
        <f t="shared" si="99"/>
        <v>0901</v>
      </c>
      <c r="R1057" s="35" t="str">
        <f t="shared" si="100"/>
        <v/>
      </c>
      <c r="S1057" s="35" t="str">
        <f>IF(基準給与届!H1057="","",基準給与届!H1057)</f>
        <v/>
      </c>
      <c r="T1057" s="35" t="str">
        <f t="shared" si="101"/>
        <v/>
      </c>
      <c r="U1057" s="35" t="str">
        <f t="shared" si="102"/>
        <v/>
      </c>
      <c r="V1057" s="35" t="str">
        <f>IFERROR(VLOOKUP(基準給与届データ!S1057,【参照】標準報酬月額テーブル!$E$3:$I$33,5,TRUE),"")</f>
        <v/>
      </c>
      <c r="W1057" s="35" t="str">
        <f t="shared" si="103"/>
        <v/>
      </c>
      <c r="X1057" s="37"/>
      <c r="Y1057" s="37"/>
      <c r="Z1057" s="37"/>
      <c r="AA1057" s="37"/>
      <c r="AB1057" s="37"/>
      <c r="AC1057" s="37"/>
      <c r="AD1057" s="37"/>
    </row>
    <row r="1058" spans="1:30" s="38" customFormat="1" x14ac:dyDescent="0.15">
      <c r="A1058" s="36" t="s">
        <v>79</v>
      </c>
      <c r="B1058" s="35" t="str">
        <f t="shared" si="98"/>
        <v/>
      </c>
      <c r="C1058" s="35" t="str">
        <f>IF(基準給与届!B1058="","",基準給与届!B1058)</f>
        <v/>
      </c>
      <c r="D1058" s="35" t="str">
        <f>IF(基準給与届!C1058="","",基準給与届!C1058)</f>
        <v/>
      </c>
      <c r="E1058" s="37" t="str">
        <f>IF(基準給与届!D1058="","",基準給与届!D1058)</f>
        <v/>
      </c>
      <c r="F1058" s="37" t="str">
        <f>IF(基準給与届!E1058="","",基準給与届!E1058)</f>
        <v/>
      </c>
      <c r="G1058" s="35" t="str">
        <f>IF(基準給与届!F1058="","",基準給与届!F1058)</f>
        <v/>
      </c>
      <c r="H1058" s="35" t="str">
        <f>IF(基準給与届!G1058="","",基準給与届!G1058)</f>
        <v/>
      </c>
      <c r="I1058" s="35"/>
      <c r="J1058" s="35"/>
      <c r="K1058" s="35"/>
      <c r="L1058" s="35"/>
      <c r="M1058" s="37"/>
      <c r="N1058" s="37"/>
      <c r="O1058" s="37"/>
      <c r="P1058" s="37"/>
      <c r="Q1058" s="35" t="str">
        <f t="shared" si="99"/>
        <v>0901</v>
      </c>
      <c r="R1058" s="35" t="str">
        <f t="shared" si="100"/>
        <v/>
      </c>
      <c r="S1058" s="35" t="str">
        <f>IF(基準給与届!H1058="","",基準給与届!H1058)</f>
        <v/>
      </c>
      <c r="T1058" s="35" t="str">
        <f t="shared" si="101"/>
        <v/>
      </c>
      <c r="U1058" s="35" t="str">
        <f t="shared" si="102"/>
        <v/>
      </c>
      <c r="V1058" s="35" t="str">
        <f>IFERROR(VLOOKUP(基準給与届データ!S1058,【参照】標準報酬月額テーブル!$E$3:$I$33,5,TRUE),"")</f>
        <v/>
      </c>
      <c r="W1058" s="35" t="str">
        <f t="shared" si="103"/>
        <v/>
      </c>
      <c r="X1058" s="37"/>
      <c r="Y1058" s="37"/>
      <c r="Z1058" s="37"/>
      <c r="AA1058" s="37"/>
      <c r="AB1058" s="37"/>
      <c r="AC1058" s="37"/>
      <c r="AD1058" s="37"/>
    </row>
    <row r="1059" spans="1:30" s="38" customFormat="1" x14ac:dyDescent="0.15">
      <c r="A1059" s="36" t="s">
        <v>79</v>
      </c>
      <c r="B1059" s="35" t="str">
        <f t="shared" si="98"/>
        <v/>
      </c>
      <c r="C1059" s="35" t="str">
        <f>IF(基準給与届!B1059="","",基準給与届!B1059)</f>
        <v/>
      </c>
      <c r="D1059" s="35" t="str">
        <f>IF(基準給与届!C1059="","",基準給与届!C1059)</f>
        <v/>
      </c>
      <c r="E1059" s="37" t="str">
        <f>IF(基準給与届!D1059="","",基準給与届!D1059)</f>
        <v/>
      </c>
      <c r="F1059" s="37" t="str">
        <f>IF(基準給与届!E1059="","",基準給与届!E1059)</f>
        <v/>
      </c>
      <c r="G1059" s="35" t="str">
        <f>IF(基準給与届!F1059="","",基準給与届!F1059)</f>
        <v/>
      </c>
      <c r="H1059" s="35" t="str">
        <f>IF(基準給与届!G1059="","",基準給与届!G1059)</f>
        <v/>
      </c>
      <c r="I1059" s="35"/>
      <c r="J1059" s="35"/>
      <c r="K1059" s="35"/>
      <c r="L1059" s="35"/>
      <c r="M1059" s="37"/>
      <c r="N1059" s="37"/>
      <c r="O1059" s="37"/>
      <c r="P1059" s="37"/>
      <c r="Q1059" s="35" t="str">
        <f t="shared" si="99"/>
        <v>0901</v>
      </c>
      <c r="R1059" s="35" t="str">
        <f t="shared" si="100"/>
        <v/>
      </c>
      <c r="S1059" s="35" t="str">
        <f>IF(基準給与届!H1059="","",基準給与届!H1059)</f>
        <v/>
      </c>
      <c r="T1059" s="35" t="str">
        <f t="shared" si="101"/>
        <v/>
      </c>
      <c r="U1059" s="35" t="str">
        <f t="shared" si="102"/>
        <v/>
      </c>
      <c r="V1059" s="35" t="str">
        <f>IFERROR(VLOOKUP(基準給与届データ!S1059,【参照】標準報酬月額テーブル!$E$3:$I$33,5,TRUE),"")</f>
        <v/>
      </c>
      <c r="W1059" s="35" t="str">
        <f t="shared" si="103"/>
        <v/>
      </c>
      <c r="X1059" s="37"/>
      <c r="Y1059" s="37"/>
      <c r="Z1059" s="37"/>
      <c r="AA1059" s="37"/>
      <c r="AB1059" s="37"/>
      <c r="AC1059" s="37"/>
      <c r="AD1059" s="37"/>
    </row>
    <row r="1060" spans="1:30" s="38" customFormat="1" x14ac:dyDescent="0.15">
      <c r="A1060" s="36" t="s">
        <v>79</v>
      </c>
      <c r="B1060" s="35" t="str">
        <f t="shared" si="98"/>
        <v/>
      </c>
      <c r="C1060" s="35" t="str">
        <f>IF(基準給与届!B1060="","",基準給与届!B1060)</f>
        <v/>
      </c>
      <c r="D1060" s="35" t="str">
        <f>IF(基準給与届!C1060="","",基準給与届!C1060)</f>
        <v/>
      </c>
      <c r="E1060" s="37" t="str">
        <f>IF(基準給与届!D1060="","",基準給与届!D1060)</f>
        <v/>
      </c>
      <c r="F1060" s="37" t="str">
        <f>IF(基準給与届!E1060="","",基準給与届!E1060)</f>
        <v/>
      </c>
      <c r="G1060" s="35" t="str">
        <f>IF(基準給与届!F1060="","",基準給与届!F1060)</f>
        <v/>
      </c>
      <c r="H1060" s="35" t="str">
        <f>IF(基準給与届!G1060="","",基準給与届!G1060)</f>
        <v/>
      </c>
      <c r="I1060" s="35"/>
      <c r="J1060" s="35"/>
      <c r="K1060" s="35"/>
      <c r="L1060" s="35"/>
      <c r="M1060" s="37"/>
      <c r="N1060" s="37"/>
      <c r="O1060" s="37"/>
      <c r="P1060" s="37"/>
      <c r="Q1060" s="35" t="str">
        <f t="shared" si="99"/>
        <v>0901</v>
      </c>
      <c r="R1060" s="35" t="str">
        <f t="shared" si="100"/>
        <v/>
      </c>
      <c r="S1060" s="35" t="str">
        <f>IF(基準給与届!H1060="","",基準給与届!H1060)</f>
        <v/>
      </c>
      <c r="T1060" s="35" t="str">
        <f t="shared" si="101"/>
        <v/>
      </c>
      <c r="U1060" s="35" t="str">
        <f t="shared" si="102"/>
        <v/>
      </c>
      <c r="V1060" s="35" t="str">
        <f>IFERROR(VLOOKUP(基準給与届データ!S1060,【参照】標準報酬月額テーブル!$E$3:$I$33,5,TRUE),"")</f>
        <v/>
      </c>
      <c r="W1060" s="35" t="str">
        <f t="shared" si="103"/>
        <v/>
      </c>
      <c r="X1060" s="37"/>
      <c r="Y1060" s="37"/>
      <c r="Z1060" s="37"/>
      <c r="AA1060" s="37"/>
      <c r="AB1060" s="37"/>
      <c r="AC1060" s="37"/>
      <c r="AD1060" s="37"/>
    </row>
    <row r="1061" spans="1:30" s="38" customFormat="1" x14ac:dyDescent="0.15">
      <c r="A1061" s="36" t="s">
        <v>79</v>
      </c>
      <c r="B1061" s="35" t="str">
        <f t="shared" si="98"/>
        <v/>
      </c>
      <c r="C1061" s="35" t="str">
        <f>IF(基準給与届!B1061="","",基準給与届!B1061)</f>
        <v/>
      </c>
      <c r="D1061" s="35" t="str">
        <f>IF(基準給与届!C1061="","",基準給与届!C1061)</f>
        <v/>
      </c>
      <c r="E1061" s="37" t="str">
        <f>IF(基準給与届!D1061="","",基準給与届!D1061)</f>
        <v/>
      </c>
      <c r="F1061" s="37" t="str">
        <f>IF(基準給与届!E1061="","",基準給与届!E1061)</f>
        <v/>
      </c>
      <c r="G1061" s="35" t="str">
        <f>IF(基準給与届!F1061="","",基準給与届!F1061)</f>
        <v/>
      </c>
      <c r="H1061" s="35" t="str">
        <f>IF(基準給与届!G1061="","",基準給与届!G1061)</f>
        <v/>
      </c>
      <c r="I1061" s="35"/>
      <c r="J1061" s="35"/>
      <c r="K1061" s="35"/>
      <c r="L1061" s="35"/>
      <c r="M1061" s="37"/>
      <c r="N1061" s="37"/>
      <c r="O1061" s="37"/>
      <c r="P1061" s="37"/>
      <c r="Q1061" s="35" t="str">
        <f t="shared" si="99"/>
        <v>0901</v>
      </c>
      <c r="R1061" s="35" t="str">
        <f t="shared" si="100"/>
        <v/>
      </c>
      <c r="S1061" s="35" t="str">
        <f>IF(基準給与届!H1061="","",基準給与届!H1061)</f>
        <v/>
      </c>
      <c r="T1061" s="35" t="str">
        <f t="shared" si="101"/>
        <v/>
      </c>
      <c r="U1061" s="35" t="str">
        <f t="shared" si="102"/>
        <v/>
      </c>
      <c r="V1061" s="35" t="str">
        <f>IFERROR(VLOOKUP(基準給与届データ!S1061,【参照】標準報酬月額テーブル!$E$3:$I$33,5,TRUE),"")</f>
        <v/>
      </c>
      <c r="W1061" s="35" t="str">
        <f t="shared" si="103"/>
        <v/>
      </c>
      <c r="X1061" s="37"/>
      <c r="Y1061" s="37"/>
      <c r="Z1061" s="37"/>
      <c r="AA1061" s="37"/>
      <c r="AB1061" s="37"/>
      <c r="AC1061" s="37"/>
      <c r="AD1061" s="37"/>
    </row>
    <row r="1062" spans="1:30" s="38" customFormat="1" x14ac:dyDescent="0.15">
      <c r="A1062" s="36" t="s">
        <v>79</v>
      </c>
      <c r="B1062" s="35" t="str">
        <f t="shared" si="98"/>
        <v/>
      </c>
      <c r="C1062" s="35" t="str">
        <f>IF(基準給与届!B1062="","",基準給与届!B1062)</f>
        <v/>
      </c>
      <c r="D1062" s="35" t="str">
        <f>IF(基準給与届!C1062="","",基準給与届!C1062)</f>
        <v/>
      </c>
      <c r="E1062" s="37" t="str">
        <f>IF(基準給与届!D1062="","",基準給与届!D1062)</f>
        <v/>
      </c>
      <c r="F1062" s="37" t="str">
        <f>IF(基準給与届!E1062="","",基準給与届!E1062)</f>
        <v/>
      </c>
      <c r="G1062" s="35" t="str">
        <f>IF(基準給与届!F1062="","",基準給与届!F1062)</f>
        <v/>
      </c>
      <c r="H1062" s="35" t="str">
        <f>IF(基準給与届!G1062="","",基準給与届!G1062)</f>
        <v/>
      </c>
      <c r="I1062" s="35"/>
      <c r="J1062" s="35"/>
      <c r="K1062" s="35"/>
      <c r="L1062" s="35"/>
      <c r="M1062" s="37"/>
      <c r="N1062" s="37"/>
      <c r="O1062" s="37"/>
      <c r="P1062" s="37"/>
      <c r="Q1062" s="35" t="str">
        <f t="shared" si="99"/>
        <v>0901</v>
      </c>
      <c r="R1062" s="35" t="str">
        <f t="shared" si="100"/>
        <v/>
      </c>
      <c r="S1062" s="35" t="str">
        <f>IF(基準給与届!H1062="","",基準給与届!H1062)</f>
        <v/>
      </c>
      <c r="T1062" s="35" t="str">
        <f t="shared" si="101"/>
        <v/>
      </c>
      <c r="U1062" s="35" t="str">
        <f t="shared" si="102"/>
        <v/>
      </c>
      <c r="V1062" s="35" t="str">
        <f>IFERROR(VLOOKUP(基準給与届データ!S1062,【参照】標準報酬月額テーブル!$E$3:$I$33,5,TRUE),"")</f>
        <v/>
      </c>
      <c r="W1062" s="35" t="str">
        <f t="shared" si="103"/>
        <v/>
      </c>
      <c r="X1062" s="37"/>
      <c r="Y1062" s="37"/>
      <c r="Z1062" s="37"/>
      <c r="AA1062" s="37"/>
      <c r="AB1062" s="37"/>
      <c r="AC1062" s="37"/>
      <c r="AD1062" s="37"/>
    </row>
    <row r="1063" spans="1:30" s="38" customFormat="1" x14ac:dyDescent="0.15">
      <c r="A1063" s="36" t="s">
        <v>79</v>
      </c>
      <c r="B1063" s="35" t="str">
        <f t="shared" si="98"/>
        <v/>
      </c>
      <c r="C1063" s="35" t="str">
        <f>IF(基準給与届!B1063="","",基準給与届!B1063)</f>
        <v/>
      </c>
      <c r="D1063" s="35" t="str">
        <f>IF(基準給与届!C1063="","",基準給与届!C1063)</f>
        <v/>
      </c>
      <c r="E1063" s="37" t="str">
        <f>IF(基準給与届!D1063="","",基準給与届!D1063)</f>
        <v/>
      </c>
      <c r="F1063" s="37" t="str">
        <f>IF(基準給与届!E1063="","",基準給与届!E1063)</f>
        <v/>
      </c>
      <c r="G1063" s="35" t="str">
        <f>IF(基準給与届!F1063="","",基準給与届!F1063)</f>
        <v/>
      </c>
      <c r="H1063" s="35" t="str">
        <f>IF(基準給与届!G1063="","",基準給与届!G1063)</f>
        <v/>
      </c>
      <c r="I1063" s="35"/>
      <c r="J1063" s="35"/>
      <c r="K1063" s="35"/>
      <c r="L1063" s="35"/>
      <c r="M1063" s="37"/>
      <c r="N1063" s="37"/>
      <c r="O1063" s="37"/>
      <c r="P1063" s="37"/>
      <c r="Q1063" s="35" t="str">
        <f t="shared" si="99"/>
        <v>0901</v>
      </c>
      <c r="R1063" s="35" t="str">
        <f t="shared" si="100"/>
        <v/>
      </c>
      <c r="S1063" s="35" t="str">
        <f>IF(基準給与届!H1063="","",基準給与届!H1063)</f>
        <v/>
      </c>
      <c r="T1063" s="35" t="str">
        <f t="shared" si="101"/>
        <v/>
      </c>
      <c r="U1063" s="35" t="str">
        <f t="shared" si="102"/>
        <v/>
      </c>
      <c r="V1063" s="35" t="str">
        <f>IFERROR(VLOOKUP(基準給与届データ!S1063,【参照】標準報酬月額テーブル!$E$3:$I$33,5,TRUE),"")</f>
        <v/>
      </c>
      <c r="W1063" s="35" t="str">
        <f t="shared" si="103"/>
        <v/>
      </c>
      <c r="X1063" s="37"/>
      <c r="Y1063" s="37"/>
      <c r="Z1063" s="37"/>
      <c r="AA1063" s="37"/>
      <c r="AB1063" s="37"/>
      <c r="AC1063" s="37"/>
      <c r="AD1063" s="37"/>
    </row>
    <row r="1064" spans="1:30" s="38" customFormat="1" x14ac:dyDescent="0.15">
      <c r="A1064" s="36" t="s">
        <v>79</v>
      </c>
      <c r="B1064" s="35" t="str">
        <f t="shared" si="98"/>
        <v/>
      </c>
      <c r="C1064" s="35" t="str">
        <f>IF(基準給与届!B1064="","",基準給与届!B1064)</f>
        <v/>
      </c>
      <c r="D1064" s="35" t="str">
        <f>IF(基準給与届!C1064="","",基準給与届!C1064)</f>
        <v/>
      </c>
      <c r="E1064" s="37" t="str">
        <f>IF(基準給与届!D1064="","",基準給与届!D1064)</f>
        <v/>
      </c>
      <c r="F1064" s="37" t="str">
        <f>IF(基準給与届!E1064="","",基準給与届!E1064)</f>
        <v/>
      </c>
      <c r="G1064" s="35" t="str">
        <f>IF(基準給与届!F1064="","",基準給与届!F1064)</f>
        <v/>
      </c>
      <c r="H1064" s="35" t="str">
        <f>IF(基準給与届!G1064="","",基準給与届!G1064)</f>
        <v/>
      </c>
      <c r="I1064" s="35"/>
      <c r="J1064" s="35"/>
      <c r="K1064" s="35"/>
      <c r="L1064" s="35"/>
      <c r="M1064" s="37"/>
      <c r="N1064" s="37"/>
      <c r="O1064" s="37"/>
      <c r="P1064" s="37"/>
      <c r="Q1064" s="35" t="str">
        <f t="shared" si="99"/>
        <v>0901</v>
      </c>
      <c r="R1064" s="35" t="str">
        <f t="shared" si="100"/>
        <v/>
      </c>
      <c r="S1064" s="35" t="str">
        <f>IF(基準給与届!H1064="","",基準給与届!H1064)</f>
        <v/>
      </c>
      <c r="T1064" s="35" t="str">
        <f t="shared" si="101"/>
        <v/>
      </c>
      <c r="U1064" s="35" t="str">
        <f t="shared" si="102"/>
        <v/>
      </c>
      <c r="V1064" s="35" t="str">
        <f>IFERROR(VLOOKUP(基準給与届データ!S1064,【参照】標準報酬月額テーブル!$E$3:$I$33,5,TRUE),"")</f>
        <v/>
      </c>
      <c r="W1064" s="35" t="str">
        <f t="shared" si="103"/>
        <v/>
      </c>
      <c r="X1064" s="37"/>
      <c r="Y1064" s="37"/>
      <c r="Z1064" s="37"/>
      <c r="AA1064" s="37"/>
      <c r="AB1064" s="37"/>
      <c r="AC1064" s="37"/>
      <c r="AD1064" s="37"/>
    </row>
    <row r="1065" spans="1:30" s="38" customFormat="1" x14ac:dyDescent="0.15">
      <c r="A1065" s="36" t="s">
        <v>79</v>
      </c>
      <c r="B1065" s="35" t="str">
        <f t="shared" si="98"/>
        <v/>
      </c>
      <c r="C1065" s="35" t="str">
        <f>IF(基準給与届!B1065="","",基準給与届!B1065)</f>
        <v/>
      </c>
      <c r="D1065" s="35" t="str">
        <f>IF(基準給与届!C1065="","",基準給与届!C1065)</f>
        <v/>
      </c>
      <c r="E1065" s="37" t="str">
        <f>IF(基準給与届!D1065="","",基準給与届!D1065)</f>
        <v/>
      </c>
      <c r="F1065" s="37" t="str">
        <f>IF(基準給与届!E1065="","",基準給与届!E1065)</f>
        <v/>
      </c>
      <c r="G1065" s="35" t="str">
        <f>IF(基準給与届!F1065="","",基準給与届!F1065)</f>
        <v/>
      </c>
      <c r="H1065" s="35" t="str">
        <f>IF(基準給与届!G1065="","",基準給与届!G1065)</f>
        <v/>
      </c>
      <c r="I1065" s="35"/>
      <c r="J1065" s="35"/>
      <c r="K1065" s="35"/>
      <c r="L1065" s="35"/>
      <c r="M1065" s="37"/>
      <c r="N1065" s="37"/>
      <c r="O1065" s="37"/>
      <c r="P1065" s="37"/>
      <c r="Q1065" s="35" t="str">
        <f t="shared" si="99"/>
        <v>0901</v>
      </c>
      <c r="R1065" s="35" t="str">
        <f t="shared" si="100"/>
        <v/>
      </c>
      <c r="S1065" s="35" t="str">
        <f>IF(基準給与届!H1065="","",基準給与届!H1065)</f>
        <v/>
      </c>
      <c r="T1065" s="35" t="str">
        <f t="shared" si="101"/>
        <v/>
      </c>
      <c r="U1065" s="35" t="str">
        <f t="shared" si="102"/>
        <v/>
      </c>
      <c r="V1065" s="35" t="str">
        <f>IFERROR(VLOOKUP(基準給与届データ!S1065,【参照】標準報酬月額テーブル!$E$3:$I$33,5,TRUE),"")</f>
        <v/>
      </c>
      <c r="W1065" s="35" t="str">
        <f t="shared" si="103"/>
        <v/>
      </c>
      <c r="X1065" s="37"/>
      <c r="Y1065" s="37"/>
      <c r="Z1065" s="37"/>
      <c r="AA1065" s="37"/>
      <c r="AB1065" s="37"/>
      <c r="AC1065" s="37"/>
      <c r="AD1065" s="37"/>
    </row>
    <row r="1066" spans="1:30" s="38" customFormat="1" x14ac:dyDescent="0.15">
      <c r="A1066" s="36" t="s">
        <v>79</v>
      </c>
      <c r="B1066" s="35" t="str">
        <f t="shared" si="98"/>
        <v/>
      </c>
      <c r="C1066" s="35" t="str">
        <f>IF(基準給与届!B1066="","",基準給与届!B1066)</f>
        <v/>
      </c>
      <c r="D1066" s="35" t="str">
        <f>IF(基準給与届!C1066="","",基準給与届!C1066)</f>
        <v/>
      </c>
      <c r="E1066" s="37" t="str">
        <f>IF(基準給与届!D1066="","",基準給与届!D1066)</f>
        <v/>
      </c>
      <c r="F1066" s="37" t="str">
        <f>IF(基準給与届!E1066="","",基準給与届!E1066)</f>
        <v/>
      </c>
      <c r="G1066" s="35" t="str">
        <f>IF(基準給与届!F1066="","",基準給与届!F1066)</f>
        <v/>
      </c>
      <c r="H1066" s="35" t="str">
        <f>IF(基準給与届!G1066="","",基準給与届!G1066)</f>
        <v/>
      </c>
      <c r="I1066" s="35"/>
      <c r="J1066" s="35"/>
      <c r="K1066" s="35"/>
      <c r="L1066" s="35"/>
      <c r="M1066" s="37"/>
      <c r="N1066" s="37"/>
      <c r="O1066" s="37"/>
      <c r="P1066" s="37"/>
      <c r="Q1066" s="35" t="str">
        <f t="shared" si="99"/>
        <v>0901</v>
      </c>
      <c r="R1066" s="35" t="str">
        <f t="shared" si="100"/>
        <v/>
      </c>
      <c r="S1066" s="35" t="str">
        <f>IF(基準給与届!H1066="","",基準給与届!H1066)</f>
        <v/>
      </c>
      <c r="T1066" s="35" t="str">
        <f t="shared" si="101"/>
        <v/>
      </c>
      <c r="U1066" s="35" t="str">
        <f t="shared" si="102"/>
        <v/>
      </c>
      <c r="V1066" s="35" t="str">
        <f>IFERROR(VLOOKUP(基準給与届データ!S1066,【参照】標準報酬月額テーブル!$E$3:$I$33,5,TRUE),"")</f>
        <v/>
      </c>
      <c r="W1066" s="35" t="str">
        <f t="shared" si="103"/>
        <v/>
      </c>
      <c r="X1066" s="37"/>
      <c r="Y1066" s="37"/>
      <c r="Z1066" s="37"/>
      <c r="AA1066" s="37"/>
      <c r="AB1066" s="37"/>
      <c r="AC1066" s="37"/>
      <c r="AD1066" s="37"/>
    </row>
    <row r="1067" spans="1:30" s="38" customFormat="1" x14ac:dyDescent="0.15">
      <c r="A1067" s="36" t="s">
        <v>79</v>
      </c>
      <c r="B1067" s="35" t="str">
        <f t="shared" si="98"/>
        <v/>
      </c>
      <c r="C1067" s="35" t="str">
        <f>IF(基準給与届!B1067="","",基準給与届!B1067)</f>
        <v/>
      </c>
      <c r="D1067" s="35" t="str">
        <f>IF(基準給与届!C1067="","",基準給与届!C1067)</f>
        <v/>
      </c>
      <c r="E1067" s="37" t="str">
        <f>IF(基準給与届!D1067="","",基準給与届!D1067)</f>
        <v/>
      </c>
      <c r="F1067" s="37" t="str">
        <f>IF(基準給与届!E1067="","",基準給与届!E1067)</f>
        <v/>
      </c>
      <c r="G1067" s="35" t="str">
        <f>IF(基準給与届!F1067="","",基準給与届!F1067)</f>
        <v/>
      </c>
      <c r="H1067" s="35" t="str">
        <f>IF(基準給与届!G1067="","",基準給与届!G1067)</f>
        <v/>
      </c>
      <c r="I1067" s="35"/>
      <c r="J1067" s="35"/>
      <c r="K1067" s="35"/>
      <c r="L1067" s="35"/>
      <c r="M1067" s="37"/>
      <c r="N1067" s="37"/>
      <c r="O1067" s="37"/>
      <c r="P1067" s="37"/>
      <c r="Q1067" s="35" t="str">
        <f t="shared" si="99"/>
        <v>0901</v>
      </c>
      <c r="R1067" s="35" t="str">
        <f t="shared" si="100"/>
        <v/>
      </c>
      <c r="S1067" s="35" t="str">
        <f>IF(基準給与届!H1067="","",基準給与届!H1067)</f>
        <v/>
      </c>
      <c r="T1067" s="35" t="str">
        <f t="shared" si="101"/>
        <v/>
      </c>
      <c r="U1067" s="35" t="str">
        <f t="shared" si="102"/>
        <v/>
      </c>
      <c r="V1067" s="35" t="str">
        <f>IFERROR(VLOOKUP(基準給与届データ!S1067,【参照】標準報酬月額テーブル!$E$3:$I$33,5,TRUE),"")</f>
        <v/>
      </c>
      <c r="W1067" s="35" t="str">
        <f t="shared" si="103"/>
        <v/>
      </c>
      <c r="X1067" s="37"/>
      <c r="Y1067" s="37"/>
      <c r="Z1067" s="37"/>
      <c r="AA1067" s="37"/>
      <c r="AB1067" s="37"/>
      <c r="AC1067" s="37"/>
      <c r="AD1067" s="37"/>
    </row>
    <row r="1068" spans="1:30" s="38" customFormat="1" x14ac:dyDescent="0.15">
      <c r="A1068" s="36" t="s">
        <v>79</v>
      </c>
      <c r="B1068" s="35" t="str">
        <f t="shared" si="98"/>
        <v/>
      </c>
      <c r="C1068" s="35" t="str">
        <f>IF(基準給与届!B1068="","",基準給与届!B1068)</f>
        <v/>
      </c>
      <c r="D1068" s="35" t="str">
        <f>IF(基準給与届!C1068="","",基準給与届!C1068)</f>
        <v/>
      </c>
      <c r="E1068" s="37" t="str">
        <f>IF(基準給与届!D1068="","",基準給与届!D1068)</f>
        <v/>
      </c>
      <c r="F1068" s="37" t="str">
        <f>IF(基準給与届!E1068="","",基準給与届!E1068)</f>
        <v/>
      </c>
      <c r="G1068" s="35" t="str">
        <f>IF(基準給与届!F1068="","",基準給与届!F1068)</f>
        <v/>
      </c>
      <c r="H1068" s="35" t="str">
        <f>IF(基準給与届!G1068="","",基準給与届!G1068)</f>
        <v/>
      </c>
      <c r="I1068" s="35"/>
      <c r="J1068" s="35"/>
      <c r="K1068" s="35"/>
      <c r="L1068" s="35"/>
      <c r="M1068" s="37"/>
      <c r="N1068" s="37"/>
      <c r="O1068" s="37"/>
      <c r="P1068" s="37"/>
      <c r="Q1068" s="35" t="str">
        <f t="shared" si="99"/>
        <v>0901</v>
      </c>
      <c r="R1068" s="35" t="str">
        <f t="shared" si="100"/>
        <v/>
      </c>
      <c r="S1068" s="35" t="str">
        <f>IF(基準給与届!H1068="","",基準給与届!H1068)</f>
        <v/>
      </c>
      <c r="T1068" s="35" t="str">
        <f t="shared" si="101"/>
        <v/>
      </c>
      <c r="U1068" s="35" t="str">
        <f t="shared" si="102"/>
        <v/>
      </c>
      <c r="V1068" s="35" t="str">
        <f>IFERROR(VLOOKUP(基準給与届データ!S1068,【参照】標準報酬月額テーブル!$E$3:$I$33,5,TRUE),"")</f>
        <v/>
      </c>
      <c r="W1068" s="35" t="str">
        <f t="shared" si="103"/>
        <v/>
      </c>
      <c r="X1068" s="37"/>
      <c r="Y1068" s="37"/>
      <c r="Z1068" s="37"/>
      <c r="AA1068" s="37"/>
      <c r="AB1068" s="37"/>
      <c r="AC1068" s="37"/>
      <c r="AD1068" s="37"/>
    </row>
    <row r="1069" spans="1:30" s="38" customFormat="1" x14ac:dyDescent="0.15">
      <c r="A1069" s="36" t="s">
        <v>79</v>
      </c>
      <c r="B1069" s="35" t="str">
        <f t="shared" si="98"/>
        <v/>
      </c>
      <c r="C1069" s="35" t="str">
        <f>IF(基準給与届!B1069="","",基準給与届!B1069)</f>
        <v/>
      </c>
      <c r="D1069" s="35" t="str">
        <f>IF(基準給与届!C1069="","",基準給与届!C1069)</f>
        <v/>
      </c>
      <c r="E1069" s="37" t="str">
        <f>IF(基準給与届!D1069="","",基準給与届!D1069)</f>
        <v/>
      </c>
      <c r="F1069" s="37" t="str">
        <f>IF(基準給与届!E1069="","",基準給与届!E1069)</f>
        <v/>
      </c>
      <c r="G1069" s="35" t="str">
        <f>IF(基準給与届!F1069="","",基準給与届!F1069)</f>
        <v/>
      </c>
      <c r="H1069" s="35" t="str">
        <f>IF(基準給与届!G1069="","",基準給与届!G1069)</f>
        <v/>
      </c>
      <c r="I1069" s="35"/>
      <c r="J1069" s="35"/>
      <c r="K1069" s="35"/>
      <c r="L1069" s="35"/>
      <c r="M1069" s="37"/>
      <c r="N1069" s="37"/>
      <c r="O1069" s="37"/>
      <c r="P1069" s="37"/>
      <c r="Q1069" s="35" t="str">
        <f t="shared" si="99"/>
        <v>0901</v>
      </c>
      <c r="R1069" s="35" t="str">
        <f t="shared" si="100"/>
        <v/>
      </c>
      <c r="S1069" s="35" t="str">
        <f>IF(基準給与届!H1069="","",基準給与届!H1069)</f>
        <v/>
      </c>
      <c r="T1069" s="35" t="str">
        <f t="shared" si="101"/>
        <v/>
      </c>
      <c r="U1069" s="35" t="str">
        <f t="shared" si="102"/>
        <v/>
      </c>
      <c r="V1069" s="35" t="str">
        <f>IFERROR(VLOOKUP(基準給与届データ!S1069,【参照】標準報酬月額テーブル!$E$3:$I$33,5,TRUE),"")</f>
        <v/>
      </c>
      <c r="W1069" s="35" t="str">
        <f t="shared" si="103"/>
        <v/>
      </c>
      <c r="X1069" s="37"/>
      <c r="Y1069" s="37"/>
      <c r="Z1069" s="37"/>
      <c r="AA1069" s="37"/>
      <c r="AB1069" s="37"/>
      <c r="AC1069" s="37"/>
      <c r="AD1069" s="37"/>
    </row>
    <row r="1070" spans="1:30" s="38" customFormat="1" x14ac:dyDescent="0.15">
      <c r="A1070" s="36" t="s">
        <v>79</v>
      </c>
      <c r="B1070" s="35" t="str">
        <f t="shared" si="98"/>
        <v/>
      </c>
      <c r="C1070" s="35" t="str">
        <f>IF(基準給与届!B1070="","",基準給与届!B1070)</f>
        <v/>
      </c>
      <c r="D1070" s="35" t="str">
        <f>IF(基準給与届!C1070="","",基準給与届!C1070)</f>
        <v/>
      </c>
      <c r="E1070" s="37" t="str">
        <f>IF(基準給与届!D1070="","",基準給与届!D1070)</f>
        <v/>
      </c>
      <c r="F1070" s="37" t="str">
        <f>IF(基準給与届!E1070="","",基準給与届!E1070)</f>
        <v/>
      </c>
      <c r="G1070" s="35" t="str">
        <f>IF(基準給与届!F1070="","",基準給与届!F1070)</f>
        <v/>
      </c>
      <c r="H1070" s="35" t="str">
        <f>IF(基準給与届!G1070="","",基準給与届!G1070)</f>
        <v/>
      </c>
      <c r="I1070" s="35"/>
      <c r="J1070" s="35"/>
      <c r="K1070" s="35"/>
      <c r="L1070" s="35"/>
      <c r="M1070" s="37"/>
      <c r="N1070" s="37"/>
      <c r="O1070" s="37"/>
      <c r="P1070" s="37"/>
      <c r="Q1070" s="35" t="str">
        <f t="shared" si="99"/>
        <v>0901</v>
      </c>
      <c r="R1070" s="35" t="str">
        <f t="shared" si="100"/>
        <v/>
      </c>
      <c r="S1070" s="35" t="str">
        <f>IF(基準給与届!H1070="","",基準給与届!H1070)</f>
        <v/>
      </c>
      <c r="T1070" s="35" t="str">
        <f t="shared" si="101"/>
        <v/>
      </c>
      <c r="U1070" s="35" t="str">
        <f t="shared" si="102"/>
        <v/>
      </c>
      <c r="V1070" s="35" t="str">
        <f>IFERROR(VLOOKUP(基準給与届データ!S1070,【参照】標準報酬月額テーブル!$E$3:$I$33,5,TRUE),"")</f>
        <v/>
      </c>
      <c r="W1070" s="35" t="str">
        <f t="shared" si="103"/>
        <v/>
      </c>
      <c r="X1070" s="37"/>
      <c r="Y1070" s="37"/>
      <c r="Z1070" s="37"/>
      <c r="AA1070" s="37"/>
      <c r="AB1070" s="37"/>
      <c r="AC1070" s="37"/>
      <c r="AD1070" s="37"/>
    </row>
    <row r="1071" spans="1:30" s="38" customFormat="1" x14ac:dyDescent="0.15">
      <c r="A1071" s="36" t="s">
        <v>79</v>
      </c>
      <c r="B1071" s="35" t="str">
        <f t="shared" si="98"/>
        <v/>
      </c>
      <c r="C1071" s="35" t="str">
        <f>IF(基準給与届!B1071="","",基準給与届!B1071)</f>
        <v/>
      </c>
      <c r="D1071" s="35" t="str">
        <f>IF(基準給与届!C1071="","",基準給与届!C1071)</f>
        <v/>
      </c>
      <c r="E1071" s="37" t="str">
        <f>IF(基準給与届!D1071="","",基準給与届!D1071)</f>
        <v/>
      </c>
      <c r="F1071" s="37" t="str">
        <f>IF(基準給与届!E1071="","",基準給与届!E1071)</f>
        <v/>
      </c>
      <c r="G1071" s="35" t="str">
        <f>IF(基準給与届!F1071="","",基準給与届!F1071)</f>
        <v/>
      </c>
      <c r="H1071" s="35" t="str">
        <f>IF(基準給与届!G1071="","",基準給与届!G1071)</f>
        <v/>
      </c>
      <c r="I1071" s="35"/>
      <c r="J1071" s="35"/>
      <c r="K1071" s="35"/>
      <c r="L1071" s="35"/>
      <c r="M1071" s="37"/>
      <c r="N1071" s="37"/>
      <c r="O1071" s="37"/>
      <c r="P1071" s="37"/>
      <c r="Q1071" s="35" t="str">
        <f t="shared" si="99"/>
        <v>0901</v>
      </c>
      <c r="R1071" s="35" t="str">
        <f t="shared" si="100"/>
        <v/>
      </c>
      <c r="S1071" s="35" t="str">
        <f>IF(基準給与届!H1071="","",基準給与届!H1071)</f>
        <v/>
      </c>
      <c r="T1071" s="35" t="str">
        <f t="shared" si="101"/>
        <v/>
      </c>
      <c r="U1071" s="35" t="str">
        <f t="shared" si="102"/>
        <v/>
      </c>
      <c r="V1071" s="35" t="str">
        <f>IFERROR(VLOOKUP(基準給与届データ!S1071,【参照】標準報酬月額テーブル!$E$3:$I$33,5,TRUE),"")</f>
        <v/>
      </c>
      <c r="W1071" s="35" t="str">
        <f t="shared" si="103"/>
        <v/>
      </c>
      <c r="X1071" s="37"/>
      <c r="Y1071" s="37"/>
      <c r="Z1071" s="37"/>
      <c r="AA1071" s="37"/>
      <c r="AB1071" s="37"/>
      <c r="AC1071" s="37"/>
      <c r="AD1071" s="37"/>
    </row>
    <row r="1072" spans="1:30" s="38" customFormat="1" x14ac:dyDescent="0.15">
      <c r="A1072" s="36" t="s">
        <v>79</v>
      </c>
      <c r="B1072" s="35" t="str">
        <f t="shared" si="98"/>
        <v/>
      </c>
      <c r="C1072" s="35" t="str">
        <f>IF(基準給与届!B1072="","",基準給与届!B1072)</f>
        <v/>
      </c>
      <c r="D1072" s="35" t="str">
        <f>IF(基準給与届!C1072="","",基準給与届!C1072)</f>
        <v/>
      </c>
      <c r="E1072" s="37" t="str">
        <f>IF(基準給与届!D1072="","",基準給与届!D1072)</f>
        <v/>
      </c>
      <c r="F1072" s="37" t="str">
        <f>IF(基準給与届!E1072="","",基準給与届!E1072)</f>
        <v/>
      </c>
      <c r="G1072" s="35" t="str">
        <f>IF(基準給与届!F1072="","",基準給与届!F1072)</f>
        <v/>
      </c>
      <c r="H1072" s="35" t="str">
        <f>IF(基準給与届!G1072="","",基準給与届!G1072)</f>
        <v/>
      </c>
      <c r="I1072" s="35"/>
      <c r="J1072" s="35"/>
      <c r="K1072" s="35"/>
      <c r="L1072" s="35"/>
      <c r="M1072" s="37"/>
      <c r="N1072" s="37"/>
      <c r="O1072" s="37"/>
      <c r="P1072" s="37"/>
      <c r="Q1072" s="35" t="str">
        <f t="shared" si="99"/>
        <v>0901</v>
      </c>
      <c r="R1072" s="35" t="str">
        <f t="shared" si="100"/>
        <v/>
      </c>
      <c r="S1072" s="35" t="str">
        <f>IF(基準給与届!H1072="","",基準給与届!H1072)</f>
        <v/>
      </c>
      <c r="T1072" s="35" t="str">
        <f t="shared" si="101"/>
        <v/>
      </c>
      <c r="U1072" s="35" t="str">
        <f t="shared" si="102"/>
        <v/>
      </c>
      <c r="V1072" s="35" t="str">
        <f>IFERROR(VLOOKUP(基準給与届データ!S1072,【参照】標準報酬月額テーブル!$E$3:$I$33,5,TRUE),"")</f>
        <v/>
      </c>
      <c r="W1072" s="35" t="str">
        <f t="shared" si="103"/>
        <v/>
      </c>
      <c r="X1072" s="37"/>
      <c r="Y1072" s="37"/>
      <c r="Z1072" s="37"/>
      <c r="AA1072" s="37"/>
      <c r="AB1072" s="37"/>
      <c r="AC1072" s="37"/>
      <c r="AD1072" s="37"/>
    </row>
    <row r="1073" spans="1:30" s="38" customFormat="1" x14ac:dyDescent="0.15">
      <c r="A1073" s="36" t="s">
        <v>79</v>
      </c>
      <c r="B1073" s="35" t="str">
        <f t="shared" si="98"/>
        <v/>
      </c>
      <c r="C1073" s="35" t="str">
        <f>IF(基準給与届!B1073="","",基準給与届!B1073)</f>
        <v/>
      </c>
      <c r="D1073" s="35" t="str">
        <f>IF(基準給与届!C1073="","",基準給与届!C1073)</f>
        <v/>
      </c>
      <c r="E1073" s="37" t="str">
        <f>IF(基準給与届!D1073="","",基準給与届!D1073)</f>
        <v/>
      </c>
      <c r="F1073" s="37" t="str">
        <f>IF(基準給与届!E1073="","",基準給与届!E1073)</f>
        <v/>
      </c>
      <c r="G1073" s="35" t="str">
        <f>IF(基準給与届!F1073="","",基準給与届!F1073)</f>
        <v/>
      </c>
      <c r="H1073" s="35" t="str">
        <f>IF(基準給与届!G1073="","",基準給与届!G1073)</f>
        <v/>
      </c>
      <c r="I1073" s="35"/>
      <c r="J1073" s="35"/>
      <c r="K1073" s="35"/>
      <c r="L1073" s="35"/>
      <c r="M1073" s="37"/>
      <c r="N1073" s="37"/>
      <c r="O1073" s="37"/>
      <c r="P1073" s="37"/>
      <c r="Q1073" s="35" t="str">
        <f t="shared" si="99"/>
        <v>0901</v>
      </c>
      <c r="R1073" s="35" t="str">
        <f t="shared" si="100"/>
        <v/>
      </c>
      <c r="S1073" s="35" t="str">
        <f>IF(基準給与届!H1073="","",基準給与届!H1073)</f>
        <v/>
      </c>
      <c r="T1073" s="35" t="str">
        <f t="shared" si="101"/>
        <v/>
      </c>
      <c r="U1073" s="35" t="str">
        <f t="shared" si="102"/>
        <v/>
      </c>
      <c r="V1073" s="35" t="str">
        <f>IFERROR(VLOOKUP(基準給与届データ!S1073,【参照】標準報酬月額テーブル!$E$3:$I$33,5,TRUE),"")</f>
        <v/>
      </c>
      <c r="W1073" s="35" t="str">
        <f t="shared" si="103"/>
        <v/>
      </c>
      <c r="X1073" s="37"/>
      <c r="Y1073" s="37"/>
      <c r="Z1073" s="37"/>
      <c r="AA1073" s="37"/>
      <c r="AB1073" s="37"/>
      <c r="AC1073" s="37"/>
      <c r="AD1073" s="37"/>
    </row>
    <row r="1074" spans="1:30" s="38" customFormat="1" x14ac:dyDescent="0.15">
      <c r="A1074" s="36" t="s">
        <v>79</v>
      </c>
      <c r="B1074" s="35" t="str">
        <f t="shared" si="98"/>
        <v/>
      </c>
      <c r="C1074" s="35" t="str">
        <f>IF(基準給与届!B1074="","",基準給与届!B1074)</f>
        <v/>
      </c>
      <c r="D1074" s="35" t="str">
        <f>IF(基準給与届!C1074="","",基準給与届!C1074)</f>
        <v/>
      </c>
      <c r="E1074" s="37" t="str">
        <f>IF(基準給与届!D1074="","",基準給与届!D1074)</f>
        <v/>
      </c>
      <c r="F1074" s="37" t="str">
        <f>IF(基準給与届!E1074="","",基準給与届!E1074)</f>
        <v/>
      </c>
      <c r="G1074" s="35" t="str">
        <f>IF(基準給与届!F1074="","",基準給与届!F1074)</f>
        <v/>
      </c>
      <c r="H1074" s="35" t="str">
        <f>IF(基準給与届!G1074="","",基準給与届!G1074)</f>
        <v/>
      </c>
      <c r="I1074" s="35"/>
      <c r="J1074" s="35"/>
      <c r="K1074" s="35"/>
      <c r="L1074" s="35"/>
      <c r="M1074" s="37"/>
      <c r="N1074" s="37"/>
      <c r="O1074" s="37"/>
      <c r="P1074" s="37"/>
      <c r="Q1074" s="35" t="str">
        <f t="shared" si="99"/>
        <v>0901</v>
      </c>
      <c r="R1074" s="35" t="str">
        <f t="shared" si="100"/>
        <v/>
      </c>
      <c r="S1074" s="35" t="str">
        <f>IF(基準給与届!H1074="","",基準給与届!H1074)</f>
        <v/>
      </c>
      <c r="T1074" s="35" t="str">
        <f t="shared" si="101"/>
        <v/>
      </c>
      <c r="U1074" s="35" t="str">
        <f t="shared" si="102"/>
        <v/>
      </c>
      <c r="V1074" s="35" t="str">
        <f>IFERROR(VLOOKUP(基準給与届データ!S1074,【参照】標準報酬月額テーブル!$E$3:$I$33,5,TRUE),"")</f>
        <v/>
      </c>
      <c r="W1074" s="35" t="str">
        <f t="shared" si="103"/>
        <v/>
      </c>
      <c r="X1074" s="37"/>
      <c r="Y1074" s="37"/>
      <c r="Z1074" s="37"/>
      <c r="AA1074" s="37"/>
      <c r="AB1074" s="37"/>
      <c r="AC1074" s="37"/>
      <c r="AD1074" s="37"/>
    </row>
    <row r="1075" spans="1:30" s="38" customFormat="1" x14ac:dyDescent="0.15">
      <c r="A1075" s="36" t="s">
        <v>79</v>
      </c>
      <c r="B1075" s="35" t="str">
        <f t="shared" si="98"/>
        <v/>
      </c>
      <c r="C1075" s="35" t="str">
        <f>IF(基準給与届!B1075="","",基準給与届!B1075)</f>
        <v/>
      </c>
      <c r="D1075" s="35" t="str">
        <f>IF(基準給与届!C1075="","",基準給与届!C1075)</f>
        <v/>
      </c>
      <c r="E1075" s="37" t="str">
        <f>IF(基準給与届!D1075="","",基準給与届!D1075)</f>
        <v/>
      </c>
      <c r="F1075" s="37" t="str">
        <f>IF(基準給与届!E1075="","",基準給与届!E1075)</f>
        <v/>
      </c>
      <c r="G1075" s="35" t="str">
        <f>IF(基準給与届!F1075="","",基準給与届!F1075)</f>
        <v/>
      </c>
      <c r="H1075" s="35" t="str">
        <f>IF(基準給与届!G1075="","",基準給与届!G1075)</f>
        <v/>
      </c>
      <c r="I1075" s="35"/>
      <c r="J1075" s="35"/>
      <c r="K1075" s="35"/>
      <c r="L1075" s="35"/>
      <c r="M1075" s="37"/>
      <c r="N1075" s="37"/>
      <c r="O1075" s="37"/>
      <c r="P1075" s="37"/>
      <c r="Q1075" s="35" t="str">
        <f t="shared" si="99"/>
        <v>0901</v>
      </c>
      <c r="R1075" s="35" t="str">
        <f t="shared" si="100"/>
        <v/>
      </c>
      <c r="S1075" s="35" t="str">
        <f>IF(基準給与届!H1075="","",基準給与届!H1075)</f>
        <v/>
      </c>
      <c r="T1075" s="35" t="str">
        <f t="shared" si="101"/>
        <v/>
      </c>
      <c r="U1075" s="35" t="str">
        <f t="shared" si="102"/>
        <v/>
      </c>
      <c r="V1075" s="35" t="str">
        <f>IFERROR(VLOOKUP(基準給与届データ!S1075,【参照】標準報酬月額テーブル!$E$3:$I$33,5,TRUE),"")</f>
        <v/>
      </c>
      <c r="W1075" s="35" t="str">
        <f t="shared" si="103"/>
        <v/>
      </c>
      <c r="X1075" s="37"/>
      <c r="Y1075" s="37"/>
      <c r="Z1075" s="37"/>
      <c r="AA1075" s="37"/>
      <c r="AB1075" s="37"/>
      <c r="AC1075" s="37"/>
      <c r="AD1075" s="37"/>
    </row>
    <row r="1076" spans="1:30" s="38" customFormat="1" x14ac:dyDescent="0.15">
      <c r="A1076" s="36" t="s">
        <v>79</v>
      </c>
      <c r="B1076" s="35" t="str">
        <f t="shared" si="98"/>
        <v/>
      </c>
      <c r="C1076" s="35" t="str">
        <f>IF(基準給与届!B1076="","",基準給与届!B1076)</f>
        <v/>
      </c>
      <c r="D1076" s="35" t="str">
        <f>IF(基準給与届!C1076="","",基準給与届!C1076)</f>
        <v/>
      </c>
      <c r="E1076" s="37" t="str">
        <f>IF(基準給与届!D1076="","",基準給与届!D1076)</f>
        <v/>
      </c>
      <c r="F1076" s="37" t="str">
        <f>IF(基準給与届!E1076="","",基準給与届!E1076)</f>
        <v/>
      </c>
      <c r="G1076" s="35" t="str">
        <f>IF(基準給与届!F1076="","",基準給与届!F1076)</f>
        <v/>
      </c>
      <c r="H1076" s="35" t="str">
        <f>IF(基準給与届!G1076="","",基準給与届!G1076)</f>
        <v/>
      </c>
      <c r="I1076" s="35"/>
      <c r="J1076" s="35"/>
      <c r="K1076" s="35"/>
      <c r="L1076" s="35"/>
      <c r="M1076" s="37"/>
      <c r="N1076" s="37"/>
      <c r="O1076" s="37"/>
      <c r="P1076" s="37"/>
      <c r="Q1076" s="35" t="str">
        <f t="shared" si="99"/>
        <v>0901</v>
      </c>
      <c r="R1076" s="35" t="str">
        <f t="shared" si="100"/>
        <v/>
      </c>
      <c r="S1076" s="35" t="str">
        <f>IF(基準給与届!H1076="","",基準給与届!H1076)</f>
        <v/>
      </c>
      <c r="T1076" s="35" t="str">
        <f t="shared" si="101"/>
        <v/>
      </c>
      <c r="U1076" s="35" t="str">
        <f t="shared" si="102"/>
        <v/>
      </c>
      <c r="V1076" s="35" t="str">
        <f>IFERROR(VLOOKUP(基準給与届データ!S1076,【参照】標準報酬月額テーブル!$E$3:$I$33,5,TRUE),"")</f>
        <v/>
      </c>
      <c r="W1076" s="35" t="str">
        <f t="shared" si="103"/>
        <v/>
      </c>
      <c r="X1076" s="37"/>
      <c r="Y1076" s="37"/>
      <c r="Z1076" s="37"/>
      <c r="AA1076" s="37"/>
      <c r="AB1076" s="37"/>
      <c r="AC1076" s="37"/>
      <c r="AD1076" s="37"/>
    </row>
    <row r="1077" spans="1:30" s="38" customFormat="1" x14ac:dyDescent="0.15">
      <c r="A1077" s="36" t="s">
        <v>79</v>
      </c>
      <c r="B1077" s="35" t="str">
        <f t="shared" si="98"/>
        <v/>
      </c>
      <c r="C1077" s="35" t="str">
        <f>IF(基準給与届!B1077="","",基準給与届!B1077)</f>
        <v/>
      </c>
      <c r="D1077" s="35" t="str">
        <f>IF(基準給与届!C1077="","",基準給与届!C1077)</f>
        <v/>
      </c>
      <c r="E1077" s="37" t="str">
        <f>IF(基準給与届!D1077="","",基準給与届!D1077)</f>
        <v/>
      </c>
      <c r="F1077" s="37" t="str">
        <f>IF(基準給与届!E1077="","",基準給与届!E1077)</f>
        <v/>
      </c>
      <c r="G1077" s="35" t="str">
        <f>IF(基準給与届!F1077="","",基準給与届!F1077)</f>
        <v/>
      </c>
      <c r="H1077" s="35" t="str">
        <f>IF(基準給与届!G1077="","",基準給与届!G1077)</f>
        <v/>
      </c>
      <c r="I1077" s="35"/>
      <c r="J1077" s="35"/>
      <c r="K1077" s="35"/>
      <c r="L1077" s="35"/>
      <c r="M1077" s="37"/>
      <c r="N1077" s="37"/>
      <c r="O1077" s="37"/>
      <c r="P1077" s="37"/>
      <c r="Q1077" s="35" t="str">
        <f t="shared" si="99"/>
        <v>0901</v>
      </c>
      <c r="R1077" s="35" t="str">
        <f t="shared" si="100"/>
        <v/>
      </c>
      <c r="S1077" s="35" t="str">
        <f>IF(基準給与届!H1077="","",基準給与届!H1077)</f>
        <v/>
      </c>
      <c r="T1077" s="35" t="str">
        <f t="shared" si="101"/>
        <v/>
      </c>
      <c r="U1077" s="35" t="str">
        <f t="shared" si="102"/>
        <v/>
      </c>
      <c r="V1077" s="35" t="str">
        <f>IFERROR(VLOOKUP(基準給与届データ!S1077,【参照】標準報酬月額テーブル!$E$3:$I$33,5,TRUE),"")</f>
        <v/>
      </c>
      <c r="W1077" s="35" t="str">
        <f t="shared" si="103"/>
        <v/>
      </c>
      <c r="X1077" s="37"/>
      <c r="Y1077" s="37"/>
      <c r="Z1077" s="37"/>
      <c r="AA1077" s="37"/>
      <c r="AB1077" s="37"/>
      <c r="AC1077" s="37"/>
      <c r="AD1077" s="37"/>
    </row>
    <row r="1078" spans="1:30" s="38" customFormat="1" x14ac:dyDescent="0.15">
      <c r="A1078" s="36" t="s">
        <v>79</v>
      </c>
      <c r="B1078" s="35" t="str">
        <f t="shared" si="98"/>
        <v/>
      </c>
      <c r="C1078" s="35" t="str">
        <f>IF(基準給与届!B1078="","",基準給与届!B1078)</f>
        <v/>
      </c>
      <c r="D1078" s="35" t="str">
        <f>IF(基準給与届!C1078="","",基準給与届!C1078)</f>
        <v/>
      </c>
      <c r="E1078" s="37" t="str">
        <f>IF(基準給与届!D1078="","",基準給与届!D1078)</f>
        <v/>
      </c>
      <c r="F1078" s="37" t="str">
        <f>IF(基準給与届!E1078="","",基準給与届!E1078)</f>
        <v/>
      </c>
      <c r="G1078" s="35" t="str">
        <f>IF(基準給与届!F1078="","",基準給与届!F1078)</f>
        <v/>
      </c>
      <c r="H1078" s="35" t="str">
        <f>IF(基準給与届!G1078="","",基準給与届!G1078)</f>
        <v/>
      </c>
      <c r="I1078" s="35"/>
      <c r="J1078" s="35"/>
      <c r="K1078" s="35"/>
      <c r="L1078" s="35"/>
      <c r="M1078" s="37"/>
      <c r="N1078" s="37"/>
      <c r="O1078" s="37"/>
      <c r="P1078" s="37"/>
      <c r="Q1078" s="35" t="str">
        <f t="shared" si="99"/>
        <v>0901</v>
      </c>
      <c r="R1078" s="35" t="str">
        <f t="shared" si="100"/>
        <v/>
      </c>
      <c r="S1078" s="35" t="str">
        <f>IF(基準給与届!H1078="","",基準給与届!H1078)</f>
        <v/>
      </c>
      <c r="T1078" s="35" t="str">
        <f t="shared" si="101"/>
        <v/>
      </c>
      <c r="U1078" s="35" t="str">
        <f t="shared" si="102"/>
        <v/>
      </c>
      <c r="V1078" s="35" t="str">
        <f>IFERROR(VLOOKUP(基準給与届データ!S1078,【参照】標準報酬月額テーブル!$E$3:$I$33,5,TRUE),"")</f>
        <v/>
      </c>
      <c r="W1078" s="35" t="str">
        <f t="shared" si="103"/>
        <v/>
      </c>
      <c r="X1078" s="37"/>
      <c r="Y1078" s="37"/>
      <c r="Z1078" s="37"/>
      <c r="AA1078" s="37"/>
      <c r="AB1078" s="37"/>
      <c r="AC1078" s="37"/>
      <c r="AD1078" s="37"/>
    </row>
    <row r="1079" spans="1:30" s="38" customFormat="1" x14ac:dyDescent="0.15">
      <c r="A1079" s="36" t="s">
        <v>79</v>
      </c>
      <c r="B1079" s="35" t="str">
        <f t="shared" si="98"/>
        <v/>
      </c>
      <c r="C1079" s="35" t="str">
        <f>IF(基準給与届!B1079="","",基準給与届!B1079)</f>
        <v/>
      </c>
      <c r="D1079" s="35" t="str">
        <f>IF(基準給与届!C1079="","",基準給与届!C1079)</f>
        <v/>
      </c>
      <c r="E1079" s="37" t="str">
        <f>IF(基準給与届!D1079="","",基準給与届!D1079)</f>
        <v/>
      </c>
      <c r="F1079" s="37" t="str">
        <f>IF(基準給与届!E1079="","",基準給与届!E1079)</f>
        <v/>
      </c>
      <c r="G1079" s="35" t="str">
        <f>IF(基準給与届!F1079="","",基準給与届!F1079)</f>
        <v/>
      </c>
      <c r="H1079" s="35" t="str">
        <f>IF(基準給与届!G1079="","",基準給与届!G1079)</f>
        <v/>
      </c>
      <c r="I1079" s="35"/>
      <c r="J1079" s="35"/>
      <c r="K1079" s="35"/>
      <c r="L1079" s="35"/>
      <c r="M1079" s="37"/>
      <c r="N1079" s="37"/>
      <c r="O1079" s="37"/>
      <c r="P1079" s="37"/>
      <c r="Q1079" s="35" t="str">
        <f t="shared" si="99"/>
        <v>0901</v>
      </c>
      <c r="R1079" s="35" t="str">
        <f t="shared" si="100"/>
        <v/>
      </c>
      <c r="S1079" s="35" t="str">
        <f>IF(基準給与届!H1079="","",基準給与届!H1079)</f>
        <v/>
      </c>
      <c r="T1079" s="35" t="str">
        <f t="shared" si="101"/>
        <v/>
      </c>
      <c r="U1079" s="35" t="str">
        <f t="shared" si="102"/>
        <v/>
      </c>
      <c r="V1079" s="35" t="str">
        <f>IFERROR(VLOOKUP(基準給与届データ!S1079,【参照】標準報酬月額テーブル!$E$3:$I$33,5,TRUE),"")</f>
        <v/>
      </c>
      <c r="W1079" s="35" t="str">
        <f t="shared" si="103"/>
        <v/>
      </c>
      <c r="X1079" s="37"/>
      <c r="Y1079" s="37"/>
      <c r="Z1079" s="37"/>
      <c r="AA1079" s="37"/>
      <c r="AB1079" s="37"/>
      <c r="AC1079" s="37"/>
      <c r="AD1079" s="37"/>
    </row>
    <row r="1080" spans="1:30" s="38" customFormat="1" x14ac:dyDescent="0.15">
      <c r="A1080" s="36" t="s">
        <v>79</v>
      </c>
      <c r="B1080" s="35" t="str">
        <f t="shared" si="98"/>
        <v/>
      </c>
      <c r="C1080" s="35" t="str">
        <f>IF(基準給与届!B1080="","",基準給与届!B1080)</f>
        <v/>
      </c>
      <c r="D1080" s="35" t="str">
        <f>IF(基準給与届!C1080="","",基準給与届!C1080)</f>
        <v/>
      </c>
      <c r="E1080" s="37" t="str">
        <f>IF(基準給与届!D1080="","",基準給与届!D1080)</f>
        <v/>
      </c>
      <c r="F1080" s="37" t="str">
        <f>IF(基準給与届!E1080="","",基準給与届!E1080)</f>
        <v/>
      </c>
      <c r="G1080" s="35" t="str">
        <f>IF(基準給与届!F1080="","",基準給与届!F1080)</f>
        <v/>
      </c>
      <c r="H1080" s="35" t="str">
        <f>IF(基準給与届!G1080="","",基準給与届!G1080)</f>
        <v/>
      </c>
      <c r="I1080" s="35"/>
      <c r="J1080" s="35"/>
      <c r="K1080" s="35"/>
      <c r="L1080" s="35"/>
      <c r="M1080" s="37"/>
      <c r="N1080" s="37"/>
      <c r="O1080" s="37"/>
      <c r="P1080" s="37"/>
      <c r="Q1080" s="35" t="str">
        <f t="shared" si="99"/>
        <v>0901</v>
      </c>
      <c r="R1080" s="35" t="str">
        <f t="shared" si="100"/>
        <v/>
      </c>
      <c r="S1080" s="35" t="str">
        <f>IF(基準給与届!H1080="","",基準給与届!H1080)</f>
        <v/>
      </c>
      <c r="T1080" s="35" t="str">
        <f t="shared" si="101"/>
        <v/>
      </c>
      <c r="U1080" s="35" t="str">
        <f t="shared" si="102"/>
        <v/>
      </c>
      <c r="V1080" s="35" t="str">
        <f>IFERROR(VLOOKUP(基準給与届データ!S1080,【参照】標準報酬月額テーブル!$E$3:$I$33,5,TRUE),"")</f>
        <v/>
      </c>
      <c r="W1080" s="35" t="str">
        <f t="shared" si="103"/>
        <v/>
      </c>
      <c r="X1080" s="37"/>
      <c r="Y1080" s="37"/>
      <c r="Z1080" s="37"/>
      <c r="AA1080" s="37"/>
      <c r="AB1080" s="37"/>
      <c r="AC1080" s="37"/>
      <c r="AD1080" s="37"/>
    </row>
    <row r="1081" spans="1:30" s="38" customFormat="1" x14ac:dyDescent="0.15">
      <c r="A1081" s="36" t="s">
        <v>79</v>
      </c>
      <c r="B1081" s="35" t="str">
        <f t="shared" si="98"/>
        <v/>
      </c>
      <c r="C1081" s="35" t="str">
        <f>IF(基準給与届!B1081="","",基準給与届!B1081)</f>
        <v/>
      </c>
      <c r="D1081" s="35" t="str">
        <f>IF(基準給与届!C1081="","",基準給与届!C1081)</f>
        <v/>
      </c>
      <c r="E1081" s="37" t="str">
        <f>IF(基準給与届!D1081="","",基準給与届!D1081)</f>
        <v/>
      </c>
      <c r="F1081" s="37" t="str">
        <f>IF(基準給与届!E1081="","",基準給与届!E1081)</f>
        <v/>
      </c>
      <c r="G1081" s="35" t="str">
        <f>IF(基準給与届!F1081="","",基準給与届!F1081)</f>
        <v/>
      </c>
      <c r="H1081" s="35" t="str">
        <f>IF(基準給与届!G1081="","",基準給与届!G1081)</f>
        <v/>
      </c>
      <c r="I1081" s="35"/>
      <c r="J1081" s="35"/>
      <c r="K1081" s="35"/>
      <c r="L1081" s="35"/>
      <c r="M1081" s="37"/>
      <c r="N1081" s="37"/>
      <c r="O1081" s="37"/>
      <c r="P1081" s="37"/>
      <c r="Q1081" s="35" t="str">
        <f t="shared" si="99"/>
        <v>0901</v>
      </c>
      <c r="R1081" s="35" t="str">
        <f t="shared" si="100"/>
        <v/>
      </c>
      <c r="S1081" s="35" t="str">
        <f>IF(基準給与届!H1081="","",基準給与届!H1081)</f>
        <v/>
      </c>
      <c r="T1081" s="35" t="str">
        <f t="shared" si="101"/>
        <v/>
      </c>
      <c r="U1081" s="35" t="str">
        <f t="shared" si="102"/>
        <v/>
      </c>
      <c r="V1081" s="35" t="str">
        <f>IFERROR(VLOOKUP(基準給与届データ!S1081,【参照】標準報酬月額テーブル!$E$3:$I$33,5,TRUE),"")</f>
        <v/>
      </c>
      <c r="W1081" s="35" t="str">
        <f t="shared" si="103"/>
        <v/>
      </c>
      <c r="X1081" s="37"/>
      <c r="Y1081" s="37"/>
      <c r="Z1081" s="37"/>
      <c r="AA1081" s="37"/>
      <c r="AB1081" s="37"/>
      <c r="AC1081" s="37"/>
      <c r="AD1081" s="37"/>
    </row>
    <row r="1082" spans="1:30" s="38" customFormat="1" x14ac:dyDescent="0.15">
      <c r="A1082" s="36" t="s">
        <v>79</v>
      </c>
      <c r="B1082" s="35" t="str">
        <f t="shared" si="98"/>
        <v/>
      </c>
      <c r="C1082" s="35" t="str">
        <f>IF(基準給与届!B1082="","",基準給与届!B1082)</f>
        <v/>
      </c>
      <c r="D1082" s="35" t="str">
        <f>IF(基準給与届!C1082="","",基準給与届!C1082)</f>
        <v/>
      </c>
      <c r="E1082" s="37" t="str">
        <f>IF(基準給与届!D1082="","",基準給与届!D1082)</f>
        <v/>
      </c>
      <c r="F1082" s="37" t="str">
        <f>IF(基準給与届!E1082="","",基準給与届!E1082)</f>
        <v/>
      </c>
      <c r="G1082" s="35" t="str">
        <f>IF(基準給与届!F1082="","",基準給与届!F1082)</f>
        <v/>
      </c>
      <c r="H1082" s="35" t="str">
        <f>IF(基準給与届!G1082="","",基準給与届!G1082)</f>
        <v/>
      </c>
      <c r="I1082" s="35"/>
      <c r="J1082" s="35"/>
      <c r="K1082" s="35"/>
      <c r="L1082" s="35"/>
      <c r="M1082" s="37"/>
      <c r="N1082" s="37"/>
      <c r="O1082" s="37"/>
      <c r="P1082" s="37"/>
      <c r="Q1082" s="35" t="str">
        <f t="shared" si="99"/>
        <v>0901</v>
      </c>
      <c r="R1082" s="35" t="str">
        <f t="shared" si="100"/>
        <v/>
      </c>
      <c r="S1082" s="35" t="str">
        <f>IF(基準給与届!H1082="","",基準給与届!H1082)</f>
        <v/>
      </c>
      <c r="T1082" s="35" t="str">
        <f t="shared" si="101"/>
        <v/>
      </c>
      <c r="U1082" s="35" t="str">
        <f t="shared" si="102"/>
        <v/>
      </c>
      <c r="V1082" s="35" t="str">
        <f>IFERROR(VLOOKUP(基準給与届データ!S1082,【参照】標準報酬月額テーブル!$E$3:$I$33,5,TRUE),"")</f>
        <v/>
      </c>
      <c r="W1082" s="35" t="str">
        <f t="shared" si="103"/>
        <v/>
      </c>
      <c r="X1082" s="37"/>
      <c r="Y1082" s="37"/>
      <c r="Z1082" s="37"/>
      <c r="AA1082" s="37"/>
      <c r="AB1082" s="37"/>
      <c r="AC1082" s="37"/>
      <c r="AD1082" s="37"/>
    </row>
    <row r="1083" spans="1:30" s="38" customFormat="1" x14ac:dyDescent="0.15">
      <c r="A1083" s="36" t="s">
        <v>79</v>
      </c>
      <c r="B1083" s="35" t="str">
        <f t="shared" si="98"/>
        <v/>
      </c>
      <c r="C1083" s="35" t="str">
        <f>IF(基準給与届!B1083="","",基準給与届!B1083)</f>
        <v/>
      </c>
      <c r="D1083" s="35" t="str">
        <f>IF(基準給与届!C1083="","",基準給与届!C1083)</f>
        <v/>
      </c>
      <c r="E1083" s="37" t="str">
        <f>IF(基準給与届!D1083="","",基準給与届!D1083)</f>
        <v/>
      </c>
      <c r="F1083" s="37" t="str">
        <f>IF(基準給与届!E1083="","",基準給与届!E1083)</f>
        <v/>
      </c>
      <c r="G1083" s="35" t="str">
        <f>IF(基準給与届!F1083="","",基準給与届!F1083)</f>
        <v/>
      </c>
      <c r="H1083" s="35" t="str">
        <f>IF(基準給与届!G1083="","",基準給与届!G1083)</f>
        <v/>
      </c>
      <c r="I1083" s="35"/>
      <c r="J1083" s="35"/>
      <c r="K1083" s="35"/>
      <c r="L1083" s="35"/>
      <c r="M1083" s="37"/>
      <c r="N1083" s="37"/>
      <c r="O1083" s="37"/>
      <c r="P1083" s="37"/>
      <c r="Q1083" s="35" t="str">
        <f t="shared" si="99"/>
        <v>0901</v>
      </c>
      <c r="R1083" s="35" t="str">
        <f t="shared" si="100"/>
        <v/>
      </c>
      <c r="S1083" s="35" t="str">
        <f>IF(基準給与届!H1083="","",基準給与届!H1083)</f>
        <v/>
      </c>
      <c r="T1083" s="35" t="str">
        <f t="shared" si="101"/>
        <v/>
      </c>
      <c r="U1083" s="35" t="str">
        <f t="shared" si="102"/>
        <v/>
      </c>
      <c r="V1083" s="35" t="str">
        <f>IFERROR(VLOOKUP(基準給与届データ!S1083,【参照】標準報酬月額テーブル!$E$3:$I$33,5,TRUE),"")</f>
        <v/>
      </c>
      <c r="W1083" s="35" t="str">
        <f t="shared" si="103"/>
        <v/>
      </c>
      <c r="X1083" s="37"/>
      <c r="Y1083" s="37"/>
      <c r="Z1083" s="37"/>
      <c r="AA1083" s="37"/>
      <c r="AB1083" s="37"/>
      <c r="AC1083" s="37"/>
      <c r="AD1083" s="37"/>
    </row>
    <row r="1084" spans="1:30" s="38" customFormat="1" x14ac:dyDescent="0.15">
      <c r="A1084" s="36" t="s">
        <v>79</v>
      </c>
      <c r="B1084" s="35" t="str">
        <f t="shared" si="98"/>
        <v/>
      </c>
      <c r="C1084" s="35" t="str">
        <f>IF(基準給与届!B1084="","",基準給与届!B1084)</f>
        <v/>
      </c>
      <c r="D1084" s="35" t="str">
        <f>IF(基準給与届!C1084="","",基準給与届!C1084)</f>
        <v/>
      </c>
      <c r="E1084" s="37" t="str">
        <f>IF(基準給与届!D1084="","",基準給与届!D1084)</f>
        <v/>
      </c>
      <c r="F1084" s="37" t="str">
        <f>IF(基準給与届!E1084="","",基準給与届!E1084)</f>
        <v/>
      </c>
      <c r="G1084" s="35" t="str">
        <f>IF(基準給与届!F1084="","",基準給与届!F1084)</f>
        <v/>
      </c>
      <c r="H1084" s="35" t="str">
        <f>IF(基準給与届!G1084="","",基準給与届!G1084)</f>
        <v/>
      </c>
      <c r="I1084" s="35"/>
      <c r="J1084" s="35"/>
      <c r="K1084" s="35"/>
      <c r="L1084" s="35"/>
      <c r="M1084" s="37"/>
      <c r="N1084" s="37"/>
      <c r="O1084" s="37"/>
      <c r="P1084" s="37"/>
      <c r="Q1084" s="35" t="str">
        <f t="shared" si="99"/>
        <v>0901</v>
      </c>
      <c r="R1084" s="35" t="str">
        <f t="shared" si="100"/>
        <v/>
      </c>
      <c r="S1084" s="35" t="str">
        <f>IF(基準給与届!H1084="","",基準給与届!H1084)</f>
        <v/>
      </c>
      <c r="T1084" s="35" t="str">
        <f t="shared" si="101"/>
        <v/>
      </c>
      <c r="U1084" s="35" t="str">
        <f t="shared" si="102"/>
        <v/>
      </c>
      <c r="V1084" s="35" t="str">
        <f>IFERROR(VLOOKUP(基準給与届データ!S1084,【参照】標準報酬月額テーブル!$E$3:$I$33,5,TRUE),"")</f>
        <v/>
      </c>
      <c r="W1084" s="35" t="str">
        <f t="shared" si="103"/>
        <v/>
      </c>
      <c r="X1084" s="37"/>
      <c r="Y1084" s="37"/>
      <c r="Z1084" s="37"/>
      <c r="AA1084" s="37"/>
      <c r="AB1084" s="37"/>
      <c r="AC1084" s="37"/>
      <c r="AD1084" s="37"/>
    </row>
    <row r="1085" spans="1:30" s="38" customFormat="1" x14ac:dyDescent="0.15">
      <c r="A1085" s="36" t="s">
        <v>79</v>
      </c>
      <c r="B1085" s="35" t="str">
        <f t="shared" si="98"/>
        <v/>
      </c>
      <c r="C1085" s="35" t="str">
        <f>IF(基準給与届!B1085="","",基準給与届!B1085)</f>
        <v/>
      </c>
      <c r="D1085" s="35" t="str">
        <f>IF(基準給与届!C1085="","",基準給与届!C1085)</f>
        <v/>
      </c>
      <c r="E1085" s="37" t="str">
        <f>IF(基準給与届!D1085="","",基準給与届!D1085)</f>
        <v/>
      </c>
      <c r="F1085" s="37" t="str">
        <f>IF(基準給与届!E1085="","",基準給与届!E1085)</f>
        <v/>
      </c>
      <c r="G1085" s="35" t="str">
        <f>IF(基準給与届!F1085="","",基準給与届!F1085)</f>
        <v/>
      </c>
      <c r="H1085" s="35" t="str">
        <f>IF(基準給与届!G1085="","",基準給与届!G1085)</f>
        <v/>
      </c>
      <c r="I1085" s="35"/>
      <c r="J1085" s="35"/>
      <c r="K1085" s="35"/>
      <c r="L1085" s="35"/>
      <c r="M1085" s="37"/>
      <c r="N1085" s="37"/>
      <c r="O1085" s="37"/>
      <c r="P1085" s="37"/>
      <c r="Q1085" s="35" t="str">
        <f t="shared" si="99"/>
        <v>0901</v>
      </c>
      <c r="R1085" s="35" t="str">
        <f t="shared" si="100"/>
        <v/>
      </c>
      <c r="S1085" s="35" t="str">
        <f>IF(基準給与届!H1085="","",基準給与届!H1085)</f>
        <v/>
      </c>
      <c r="T1085" s="35" t="str">
        <f t="shared" si="101"/>
        <v/>
      </c>
      <c r="U1085" s="35" t="str">
        <f t="shared" si="102"/>
        <v/>
      </c>
      <c r="V1085" s="35" t="str">
        <f>IFERROR(VLOOKUP(基準給与届データ!S1085,【参照】標準報酬月額テーブル!$E$3:$I$33,5,TRUE),"")</f>
        <v/>
      </c>
      <c r="W1085" s="35" t="str">
        <f t="shared" si="103"/>
        <v/>
      </c>
      <c r="X1085" s="37"/>
      <c r="Y1085" s="37"/>
      <c r="Z1085" s="37"/>
      <c r="AA1085" s="37"/>
      <c r="AB1085" s="37"/>
      <c r="AC1085" s="37"/>
      <c r="AD1085" s="37"/>
    </row>
    <row r="1086" spans="1:30" s="38" customFormat="1" x14ac:dyDescent="0.15">
      <c r="A1086" s="36" t="s">
        <v>79</v>
      </c>
      <c r="B1086" s="35" t="str">
        <f t="shared" si="98"/>
        <v/>
      </c>
      <c r="C1086" s="35" t="str">
        <f>IF(基準給与届!B1086="","",基準給与届!B1086)</f>
        <v/>
      </c>
      <c r="D1086" s="35" t="str">
        <f>IF(基準給与届!C1086="","",基準給与届!C1086)</f>
        <v/>
      </c>
      <c r="E1086" s="37" t="str">
        <f>IF(基準給与届!D1086="","",基準給与届!D1086)</f>
        <v/>
      </c>
      <c r="F1086" s="37" t="str">
        <f>IF(基準給与届!E1086="","",基準給与届!E1086)</f>
        <v/>
      </c>
      <c r="G1086" s="35" t="str">
        <f>IF(基準給与届!F1086="","",基準給与届!F1086)</f>
        <v/>
      </c>
      <c r="H1086" s="35" t="str">
        <f>IF(基準給与届!G1086="","",基準給与届!G1086)</f>
        <v/>
      </c>
      <c r="I1086" s="35"/>
      <c r="J1086" s="35"/>
      <c r="K1086" s="35"/>
      <c r="L1086" s="35"/>
      <c r="M1086" s="37"/>
      <c r="N1086" s="37"/>
      <c r="O1086" s="37"/>
      <c r="P1086" s="37"/>
      <c r="Q1086" s="35" t="str">
        <f t="shared" si="99"/>
        <v>0901</v>
      </c>
      <c r="R1086" s="35" t="str">
        <f t="shared" si="100"/>
        <v/>
      </c>
      <c r="S1086" s="35" t="str">
        <f>IF(基準給与届!H1086="","",基準給与届!H1086)</f>
        <v/>
      </c>
      <c r="T1086" s="35" t="str">
        <f t="shared" si="101"/>
        <v/>
      </c>
      <c r="U1086" s="35" t="str">
        <f t="shared" si="102"/>
        <v/>
      </c>
      <c r="V1086" s="35" t="str">
        <f>IFERROR(VLOOKUP(基準給与届データ!S1086,【参照】標準報酬月額テーブル!$E$3:$I$33,5,TRUE),"")</f>
        <v/>
      </c>
      <c r="W1086" s="35" t="str">
        <f t="shared" si="103"/>
        <v/>
      </c>
      <c r="X1086" s="37"/>
      <c r="Y1086" s="37"/>
      <c r="Z1086" s="37"/>
      <c r="AA1086" s="37"/>
      <c r="AB1086" s="37"/>
      <c r="AC1086" s="37"/>
      <c r="AD1086" s="37"/>
    </row>
    <row r="1087" spans="1:30" s="38" customFormat="1" x14ac:dyDescent="0.15">
      <c r="A1087" s="36" t="s">
        <v>79</v>
      </c>
      <c r="B1087" s="35" t="str">
        <f t="shared" si="98"/>
        <v/>
      </c>
      <c r="C1087" s="35" t="str">
        <f>IF(基準給与届!B1087="","",基準給与届!B1087)</f>
        <v/>
      </c>
      <c r="D1087" s="35" t="str">
        <f>IF(基準給与届!C1087="","",基準給与届!C1087)</f>
        <v/>
      </c>
      <c r="E1087" s="37" t="str">
        <f>IF(基準給与届!D1087="","",基準給与届!D1087)</f>
        <v/>
      </c>
      <c r="F1087" s="37" t="str">
        <f>IF(基準給与届!E1087="","",基準給与届!E1087)</f>
        <v/>
      </c>
      <c r="G1087" s="35" t="str">
        <f>IF(基準給与届!F1087="","",基準給与届!F1087)</f>
        <v/>
      </c>
      <c r="H1087" s="35" t="str">
        <f>IF(基準給与届!G1087="","",基準給与届!G1087)</f>
        <v/>
      </c>
      <c r="I1087" s="35"/>
      <c r="J1087" s="35"/>
      <c r="K1087" s="35"/>
      <c r="L1087" s="35"/>
      <c r="M1087" s="37"/>
      <c r="N1087" s="37"/>
      <c r="O1087" s="37"/>
      <c r="P1087" s="37"/>
      <c r="Q1087" s="35" t="str">
        <f t="shared" si="99"/>
        <v>0901</v>
      </c>
      <c r="R1087" s="35" t="str">
        <f t="shared" si="100"/>
        <v/>
      </c>
      <c r="S1087" s="35" t="str">
        <f>IF(基準給与届!H1087="","",基準給与届!H1087)</f>
        <v/>
      </c>
      <c r="T1087" s="35" t="str">
        <f t="shared" si="101"/>
        <v/>
      </c>
      <c r="U1087" s="35" t="str">
        <f t="shared" si="102"/>
        <v/>
      </c>
      <c r="V1087" s="35" t="str">
        <f>IFERROR(VLOOKUP(基準給与届データ!S1087,【参照】標準報酬月額テーブル!$E$3:$I$33,5,TRUE),"")</f>
        <v/>
      </c>
      <c r="W1087" s="35" t="str">
        <f t="shared" si="103"/>
        <v/>
      </c>
      <c r="X1087" s="37"/>
      <c r="Y1087" s="37"/>
      <c r="Z1087" s="37"/>
      <c r="AA1087" s="37"/>
      <c r="AB1087" s="37"/>
      <c r="AC1087" s="37"/>
      <c r="AD1087" s="37"/>
    </row>
    <row r="1088" spans="1:30" s="38" customFormat="1" x14ac:dyDescent="0.15">
      <c r="A1088" s="36" t="s">
        <v>79</v>
      </c>
      <c r="B1088" s="35" t="str">
        <f t="shared" si="98"/>
        <v/>
      </c>
      <c r="C1088" s="35" t="str">
        <f>IF(基準給与届!B1088="","",基準給与届!B1088)</f>
        <v/>
      </c>
      <c r="D1088" s="35" t="str">
        <f>IF(基準給与届!C1088="","",基準給与届!C1088)</f>
        <v/>
      </c>
      <c r="E1088" s="37" t="str">
        <f>IF(基準給与届!D1088="","",基準給与届!D1088)</f>
        <v/>
      </c>
      <c r="F1088" s="37" t="str">
        <f>IF(基準給与届!E1088="","",基準給与届!E1088)</f>
        <v/>
      </c>
      <c r="G1088" s="35" t="str">
        <f>IF(基準給与届!F1088="","",基準給与届!F1088)</f>
        <v/>
      </c>
      <c r="H1088" s="35" t="str">
        <f>IF(基準給与届!G1088="","",基準給与届!G1088)</f>
        <v/>
      </c>
      <c r="I1088" s="35"/>
      <c r="J1088" s="35"/>
      <c r="K1088" s="35"/>
      <c r="L1088" s="35"/>
      <c r="M1088" s="37"/>
      <c r="N1088" s="37"/>
      <c r="O1088" s="37"/>
      <c r="P1088" s="37"/>
      <c r="Q1088" s="35" t="str">
        <f t="shared" si="99"/>
        <v>0901</v>
      </c>
      <c r="R1088" s="35" t="str">
        <f t="shared" si="100"/>
        <v/>
      </c>
      <c r="S1088" s="35" t="str">
        <f>IF(基準給与届!H1088="","",基準給与届!H1088)</f>
        <v/>
      </c>
      <c r="T1088" s="35" t="str">
        <f t="shared" si="101"/>
        <v/>
      </c>
      <c r="U1088" s="35" t="str">
        <f t="shared" si="102"/>
        <v/>
      </c>
      <c r="V1088" s="35" t="str">
        <f>IFERROR(VLOOKUP(基準給与届データ!S1088,【参照】標準報酬月額テーブル!$E$3:$I$33,5,TRUE),"")</f>
        <v/>
      </c>
      <c r="W1088" s="35" t="str">
        <f t="shared" si="103"/>
        <v/>
      </c>
      <c r="X1088" s="37"/>
      <c r="Y1088" s="37"/>
      <c r="Z1088" s="37"/>
      <c r="AA1088" s="37"/>
      <c r="AB1088" s="37"/>
      <c r="AC1088" s="37"/>
      <c r="AD1088" s="37"/>
    </row>
    <row r="1089" spans="1:30" s="38" customFormat="1" x14ac:dyDescent="0.15">
      <c r="A1089" s="36" t="s">
        <v>79</v>
      </c>
      <c r="B1089" s="35" t="str">
        <f t="shared" si="98"/>
        <v/>
      </c>
      <c r="C1089" s="35" t="str">
        <f>IF(基準給与届!B1089="","",基準給与届!B1089)</f>
        <v/>
      </c>
      <c r="D1089" s="35" t="str">
        <f>IF(基準給与届!C1089="","",基準給与届!C1089)</f>
        <v/>
      </c>
      <c r="E1089" s="37" t="str">
        <f>IF(基準給与届!D1089="","",基準給与届!D1089)</f>
        <v/>
      </c>
      <c r="F1089" s="37" t="str">
        <f>IF(基準給与届!E1089="","",基準給与届!E1089)</f>
        <v/>
      </c>
      <c r="G1089" s="35" t="str">
        <f>IF(基準給与届!F1089="","",基準給与届!F1089)</f>
        <v/>
      </c>
      <c r="H1089" s="35" t="str">
        <f>IF(基準給与届!G1089="","",基準給与届!G1089)</f>
        <v/>
      </c>
      <c r="I1089" s="35"/>
      <c r="J1089" s="35"/>
      <c r="K1089" s="35"/>
      <c r="L1089" s="35"/>
      <c r="M1089" s="37"/>
      <c r="N1089" s="37"/>
      <c r="O1089" s="37"/>
      <c r="P1089" s="37"/>
      <c r="Q1089" s="35" t="str">
        <f t="shared" si="99"/>
        <v>0901</v>
      </c>
      <c r="R1089" s="35" t="str">
        <f t="shared" si="100"/>
        <v/>
      </c>
      <c r="S1089" s="35" t="str">
        <f>IF(基準給与届!H1089="","",基準給与届!H1089)</f>
        <v/>
      </c>
      <c r="T1089" s="35" t="str">
        <f t="shared" si="101"/>
        <v/>
      </c>
      <c r="U1089" s="35" t="str">
        <f t="shared" si="102"/>
        <v/>
      </c>
      <c r="V1089" s="35" t="str">
        <f>IFERROR(VLOOKUP(基準給与届データ!S1089,【参照】標準報酬月額テーブル!$E$3:$I$33,5,TRUE),"")</f>
        <v/>
      </c>
      <c r="W1089" s="35" t="str">
        <f t="shared" si="103"/>
        <v/>
      </c>
      <c r="X1089" s="37"/>
      <c r="Y1089" s="37"/>
      <c r="Z1089" s="37"/>
      <c r="AA1089" s="37"/>
      <c r="AB1089" s="37"/>
      <c r="AC1089" s="37"/>
      <c r="AD1089" s="37"/>
    </row>
    <row r="1090" spans="1:30" s="38" customFormat="1" x14ac:dyDescent="0.15">
      <c r="A1090" s="36" t="s">
        <v>79</v>
      </c>
      <c r="B1090" s="35" t="str">
        <f t="shared" si="98"/>
        <v/>
      </c>
      <c r="C1090" s="35" t="str">
        <f>IF(基準給与届!B1090="","",基準給与届!B1090)</f>
        <v/>
      </c>
      <c r="D1090" s="35" t="str">
        <f>IF(基準給与届!C1090="","",基準給与届!C1090)</f>
        <v/>
      </c>
      <c r="E1090" s="37" t="str">
        <f>IF(基準給与届!D1090="","",基準給与届!D1090)</f>
        <v/>
      </c>
      <c r="F1090" s="37" t="str">
        <f>IF(基準給与届!E1090="","",基準給与届!E1090)</f>
        <v/>
      </c>
      <c r="G1090" s="35" t="str">
        <f>IF(基準給与届!F1090="","",基準給与届!F1090)</f>
        <v/>
      </c>
      <c r="H1090" s="35" t="str">
        <f>IF(基準給与届!G1090="","",基準給与届!G1090)</f>
        <v/>
      </c>
      <c r="I1090" s="35"/>
      <c r="J1090" s="35"/>
      <c r="K1090" s="35"/>
      <c r="L1090" s="35"/>
      <c r="M1090" s="37"/>
      <c r="N1090" s="37"/>
      <c r="O1090" s="37"/>
      <c r="P1090" s="37"/>
      <c r="Q1090" s="35" t="str">
        <f t="shared" si="99"/>
        <v>0901</v>
      </c>
      <c r="R1090" s="35" t="str">
        <f t="shared" si="100"/>
        <v/>
      </c>
      <c r="S1090" s="35" t="str">
        <f>IF(基準給与届!H1090="","",基準給与届!H1090)</f>
        <v/>
      </c>
      <c r="T1090" s="35" t="str">
        <f t="shared" si="101"/>
        <v/>
      </c>
      <c r="U1090" s="35" t="str">
        <f t="shared" si="102"/>
        <v/>
      </c>
      <c r="V1090" s="35" t="str">
        <f>IFERROR(VLOOKUP(基準給与届データ!S1090,【参照】標準報酬月額テーブル!$E$3:$I$33,5,TRUE),"")</f>
        <v/>
      </c>
      <c r="W1090" s="35" t="str">
        <f t="shared" si="103"/>
        <v/>
      </c>
      <c r="X1090" s="37"/>
      <c r="Y1090" s="37"/>
      <c r="Z1090" s="37"/>
      <c r="AA1090" s="37"/>
      <c r="AB1090" s="37"/>
      <c r="AC1090" s="37"/>
      <c r="AD1090" s="37"/>
    </row>
    <row r="1091" spans="1:30" s="38" customFormat="1" x14ac:dyDescent="0.15">
      <c r="A1091" s="36" t="s">
        <v>79</v>
      </c>
      <c r="B1091" s="35" t="str">
        <f t="shared" si="98"/>
        <v/>
      </c>
      <c r="C1091" s="35" t="str">
        <f>IF(基準給与届!B1091="","",基準給与届!B1091)</f>
        <v/>
      </c>
      <c r="D1091" s="35" t="str">
        <f>IF(基準給与届!C1091="","",基準給与届!C1091)</f>
        <v/>
      </c>
      <c r="E1091" s="37" t="str">
        <f>IF(基準給与届!D1091="","",基準給与届!D1091)</f>
        <v/>
      </c>
      <c r="F1091" s="37" t="str">
        <f>IF(基準給与届!E1091="","",基準給与届!E1091)</f>
        <v/>
      </c>
      <c r="G1091" s="35" t="str">
        <f>IF(基準給与届!F1091="","",基準給与届!F1091)</f>
        <v/>
      </c>
      <c r="H1091" s="35" t="str">
        <f>IF(基準給与届!G1091="","",基準給与届!G1091)</f>
        <v/>
      </c>
      <c r="I1091" s="35"/>
      <c r="J1091" s="35"/>
      <c r="K1091" s="35"/>
      <c r="L1091" s="35"/>
      <c r="M1091" s="37"/>
      <c r="N1091" s="37"/>
      <c r="O1091" s="37"/>
      <c r="P1091" s="37"/>
      <c r="Q1091" s="35" t="str">
        <f t="shared" si="99"/>
        <v>0901</v>
      </c>
      <c r="R1091" s="35" t="str">
        <f t="shared" si="100"/>
        <v/>
      </c>
      <c r="S1091" s="35" t="str">
        <f>IF(基準給与届!H1091="","",基準給与届!H1091)</f>
        <v/>
      </c>
      <c r="T1091" s="35" t="str">
        <f t="shared" si="101"/>
        <v/>
      </c>
      <c r="U1091" s="35" t="str">
        <f t="shared" si="102"/>
        <v/>
      </c>
      <c r="V1091" s="35" t="str">
        <f>IFERROR(VLOOKUP(基準給与届データ!S1091,【参照】標準報酬月額テーブル!$E$3:$I$33,5,TRUE),"")</f>
        <v/>
      </c>
      <c r="W1091" s="35" t="str">
        <f t="shared" si="103"/>
        <v/>
      </c>
      <c r="X1091" s="37"/>
      <c r="Y1091" s="37"/>
      <c r="Z1091" s="37"/>
      <c r="AA1091" s="37"/>
      <c r="AB1091" s="37"/>
      <c r="AC1091" s="37"/>
      <c r="AD1091" s="37"/>
    </row>
    <row r="1092" spans="1:30" s="38" customFormat="1" x14ac:dyDescent="0.15">
      <c r="A1092" s="36" t="s">
        <v>79</v>
      </c>
      <c r="B1092" s="35" t="str">
        <f t="shared" si="98"/>
        <v/>
      </c>
      <c r="C1092" s="35" t="str">
        <f>IF(基準給与届!B1092="","",基準給与届!B1092)</f>
        <v/>
      </c>
      <c r="D1092" s="35" t="str">
        <f>IF(基準給与届!C1092="","",基準給与届!C1092)</f>
        <v/>
      </c>
      <c r="E1092" s="37" t="str">
        <f>IF(基準給与届!D1092="","",基準給与届!D1092)</f>
        <v/>
      </c>
      <c r="F1092" s="37" t="str">
        <f>IF(基準給与届!E1092="","",基準給与届!E1092)</f>
        <v/>
      </c>
      <c r="G1092" s="35" t="str">
        <f>IF(基準給与届!F1092="","",基準給与届!F1092)</f>
        <v/>
      </c>
      <c r="H1092" s="35" t="str">
        <f>IF(基準給与届!G1092="","",基準給与届!G1092)</f>
        <v/>
      </c>
      <c r="I1092" s="35"/>
      <c r="J1092" s="35"/>
      <c r="K1092" s="35"/>
      <c r="L1092" s="35"/>
      <c r="M1092" s="37"/>
      <c r="N1092" s="37"/>
      <c r="O1092" s="37"/>
      <c r="P1092" s="37"/>
      <c r="Q1092" s="35" t="str">
        <f t="shared" si="99"/>
        <v>0901</v>
      </c>
      <c r="R1092" s="35" t="str">
        <f t="shared" si="100"/>
        <v/>
      </c>
      <c r="S1092" s="35" t="str">
        <f>IF(基準給与届!H1092="","",基準給与届!H1092)</f>
        <v/>
      </c>
      <c r="T1092" s="35" t="str">
        <f t="shared" si="101"/>
        <v/>
      </c>
      <c r="U1092" s="35" t="str">
        <f t="shared" si="102"/>
        <v/>
      </c>
      <c r="V1092" s="35" t="str">
        <f>IFERROR(VLOOKUP(基準給与届データ!S1092,【参照】標準報酬月額テーブル!$E$3:$I$33,5,TRUE),"")</f>
        <v/>
      </c>
      <c r="W1092" s="35" t="str">
        <f t="shared" si="103"/>
        <v/>
      </c>
      <c r="X1092" s="37"/>
      <c r="Y1092" s="37"/>
      <c r="Z1092" s="37"/>
      <c r="AA1092" s="37"/>
      <c r="AB1092" s="37"/>
      <c r="AC1092" s="37"/>
      <c r="AD1092" s="37"/>
    </row>
    <row r="1093" spans="1:30" s="38" customFormat="1" x14ac:dyDescent="0.15">
      <c r="A1093" s="36" t="s">
        <v>79</v>
      </c>
      <c r="B1093" s="35" t="str">
        <f t="shared" si="98"/>
        <v/>
      </c>
      <c r="C1093" s="35" t="str">
        <f>IF(基準給与届!B1093="","",基準給与届!B1093)</f>
        <v/>
      </c>
      <c r="D1093" s="35" t="str">
        <f>IF(基準給与届!C1093="","",基準給与届!C1093)</f>
        <v/>
      </c>
      <c r="E1093" s="37" t="str">
        <f>IF(基準給与届!D1093="","",基準給与届!D1093)</f>
        <v/>
      </c>
      <c r="F1093" s="37" t="str">
        <f>IF(基準給与届!E1093="","",基準給与届!E1093)</f>
        <v/>
      </c>
      <c r="G1093" s="35" t="str">
        <f>IF(基準給与届!F1093="","",基準給与届!F1093)</f>
        <v/>
      </c>
      <c r="H1093" s="35" t="str">
        <f>IF(基準給与届!G1093="","",基準給与届!G1093)</f>
        <v/>
      </c>
      <c r="I1093" s="35"/>
      <c r="J1093" s="35"/>
      <c r="K1093" s="35"/>
      <c r="L1093" s="35"/>
      <c r="M1093" s="37"/>
      <c r="N1093" s="37"/>
      <c r="O1093" s="37"/>
      <c r="P1093" s="37"/>
      <c r="Q1093" s="35" t="str">
        <f t="shared" si="99"/>
        <v>0901</v>
      </c>
      <c r="R1093" s="35" t="str">
        <f t="shared" si="100"/>
        <v/>
      </c>
      <c r="S1093" s="35" t="str">
        <f>IF(基準給与届!H1093="","",基準給与届!H1093)</f>
        <v/>
      </c>
      <c r="T1093" s="35" t="str">
        <f t="shared" si="101"/>
        <v/>
      </c>
      <c r="U1093" s="35" t="str">
        <f t="shared" si="102"/>
        <v/>
      </c>
      <c r="V1093" s="35" t="str">
        <f>IFERROR(VLOOKUP(基準給与届データ!S1093,【参照】標準報酬月額テーブル!$E$3:$I$33,5,TRUE),"")</f>
        <v/>
      </c>
      <c r="W1093" s="35" t="str">
        <f t="shared" si="103"/>
        <v/>
      </c>
      <c r="X1093" s="37"/>
      <c r="Y1093" s="37"/>
      <c r="Z1093" s="37"/>
      <c r="AA1093" s="37"/>
      <c r="AB1093" s="37"/>
      <c r="AC1093" s="37"/>
      <c r="AD1093" s="37"/>
    </row>
    <row r="1094" spans="1:30" s="38" customFormat="1" x14ac:dyDescent="0.15">
      <c r="A1094" s="36" t="s">
        <v>79</v>
      </c>
      <c r="B1094" s="35" t="str">
        <f t="shared" si="98"/>
        <v/>
      </c>
      <c r="C1094" s="35" t="str">
        <f>IF(基準給与届!B1094="","",基準給与届!B1094)</f>
        <v/>
      </c>
      <c r="D1094" s="35" t="str">
        <f>IF(基準給与届!C1094="","",基準給与届!C1094)</f>
        <v/>
      </c>
      <c r="E1094" s="37" t="str">
        <f>IF(基準給与届!D1094="","",基準給与届!D1094)</f>
        <v/>
      </c>
      <c r="F1094" s="37" t="str">
        <f>IF(基準給与届!E1094="","",基準給与届!E1094)</f>
        <v/>
      </c>
      <c r="G1094" s="35" t="str">
        <f>IF(基準給与届!F1094="","",基準給与届!F1094)</f>
        <v/>
      </c>
      <c r="H1094" s="35" t="str">
        <f>IF(基準給与届!G1094="","",基準給与届!G1094)</f>
        <v/>
      </c>
      <c r="I1094" s="35"/>
      <c r="J1094" s="35"/>
      <c r="K1094" s="35"/>
      <c r="L1094" s="35"/>
      <c r="M1094" s="37"/>
      <c r="N1094" s="37"/>
      <c r="O1094" s="37"/>
      <c r="P1094" s="37"/>
      <c r="Q1094" s="35" t="str">
        <f t="shared" si="99"/>
        <v>0901</v>
      </c>
      <c r="R1094" s="35" t="str">
        <f t="shared" si="100"/>
        <v/>
      </c>
      <c r="S1094" s="35" t="str">
        <f>IF(基準給与届!H1094="","",基準給与届!H1094)</f>
        <v/>
      </c>
      <c r="T1094" s="35" t="str">
        <f t="shared" si="101"/>
        <v/>
      </c>
      <c r="U1094" s="35" t="str">
        <f t="shared" si="102"/>
        <v/>
      </c>
      <c r="V1094" s="35" t="str">
        <f>IFERROR(VLOOKUP(基準給与届データ!S1094,【参照】標準報酬月額テーブル!$E$3:$I$33,5,TRUE),"")</f>
        <v/>
      </c>
      <c r="W1094" s="35" t="str">
        <f t="shared" si="103"/>
        <v/>
      </c>
      <c r="X1094" s="37"/>
      <c r="Y1094" s="37"/>
      <c r="Z1094" s="37"/>
      <c r="AA1094" s="37"/>
      <c r="AB1094" s="37"/>
      <c r="AC1094" s="37"/>
      <c r="AD1094" s="37"/>
    </row>
    <row r="1095" spans="1:30" s="38" customFormat="1" x14ac:dyDescent="0.15">
      <c r="A1095" s="36" t="s">
        <v>79</v>
      </c>
      <c r="B1095" s="35" t="str">
        <f t="shared" si="98"/>
        <v/>
      </c>
      <c r="C1095" s="35" t="str">
        <f>IF(基準給与届!B1095="","",基準給与届!B1095)</f>
        <v/>
      </c>
      <c r="D1095" s="35" t="str">
        <f>IF(基準給与届!C1095="","",基準給与届!C1095)</f>
        <v/>
      </c>
      <c r="E1095" s="37" t="str">
        <f>IF(基準給与届!D1095="","",基準給与届!D1095)</f>
        <v/>
      </c>
      <c r="F1095" s="37" t="str">
        <f>IF(基準給与届!E1095="","",基準給与届!E1095)</f>
        <v/>
      </c>
      <c r="G1095" s="35" t="str">
        <f>IF(基準給与届!F1095="","",基準給与届!F1095)</f>
        <v/>
      </c>
      <c r="H1095" s="35" t="str">
        <f>IF(基準給与届!G1095="","",基準給与届!G1095)</f>
        <v/>
      </c>
      <c r="I1095" s="35"/>
      <c r="J1095" s="35"/>
      <c r="K1095" s="35"/>
      <c r="L1095" s="35"/>
      <c r="M1095" s="37"/>
      <c r="N1095" s="37"/>
      <c r="O1095" s="37"/>
      <c r="P1095" s="37"/>
      <c r="Q1095" s="35" t="str">
        <f t="shared" si="99"/>
        <v>0901</v>
      </c>
      <c r="R1095" s="35" t="str">
        <f t="shared" si="100"/>
        <v/>
      </c>
      <c r="S1095" s="35" t="str">
        <f>IF(基準給与届!H1095="","",基準給与届!H1095)</f>
        <v/>
      </c>
      <c r="T1095" s="35" t="str">
        <f t="shared" si="101"/>
        <v/>
      </c>
      <c r="U1095" s="35" t="str">
        <f t="shared" si="102"/>
        <v/>
      </c>
      <c r="V1095" s="35" t="str">
        <f>IFERROR(VLOOKUP(基準給与届データ!S1095,【参照】標準報酬月額テーブル!$E$3:$I$33,5,TRUE),"")</f>
        <v/>
      </c>
      <c r="W1095" s="35" t="str">
        <f t="shared" si="103"/>
        <v/>
      </c>
      <c r="X1095" s="37"/>
      <c r="Y1095" s="37"/>
      <c r="Z1095" s="37"/>
      <c r="AA1095" s="37"/>
      <c r="AB1095" s="37"/>
      <c r="AC1095" s="37"/>
      <c r="AD1095" s="37"/>
    </row>
    <row r="1096" spans="1:30" s="38" customFormat="1" x14ac:dyDescent="0.15">
      <c r="A1096" s="36" t="s">
        <v>79</v>
      </c>
      <c r="B1096" s="35" t="str">
        <f t="shared" si="98"/>
        <v/>
      </c>
      <c r="C1096" s="35" t="str">
        <f>IF(基準給与届!B1096="","",基準給与届!B1096)</f>
        <v/>
      </c>
      <c r="D1096" s="35" t="str">
        <f>IF(基準給与届!C1096="","",基準給与届!C1096)</f>
        <v/>
      </c>
      <c r="E1096" s="37" t="str">
        <f>IF(基準給与届!D1096="","",基準給与届!D1096)</f>
        <v/>
      </c>
      <c r="F1096" s="37" t="str">
        <f>IF(基準給与届!E1096="","",基準給与届!E1096)</f>
        <v/>
      </c>
      <c r="G1096" s="35" t="str">
        <f>IF(基準給与届!F1096="","",基準給与届!F1096)</f>
        <v/>
      </c>
      <c r="H1096" s="35" t="str">
        <f>IF(基準給与届!G1096="","",基準給与届!G1096)</f>
        <v/>
      </c>
      <c r="I1096" s="35"/>
      <c r="J1096" s="35"/>
      <c r="K1096" s="35"/>
      <c r="L1096" s="35"/>
      <c r="M1096" s="37"/>
      <c r="N1096" s="37"/>
      <c r="O1096" s="37"/>
      <c r="P1096" s="37"/>
      <c r="Q1096" s="35" t="str">
        <f t="shared" si="99"/>
        <v>0901</v>
      </c>
      <c r="R1096" s="35" t="str">
        <f t="shared" si="100"/>
        <v/>
      </c>
      <c r="S1096" s="35" t="str">
        <f>IF(基準給与届!H1096="","",基準給与届!H1096)</f>
        <v/>
      </c>
      <c r="T1096" s="35" t="str">
        <f t="shared" si="101"/>
        <v/>
      </c>
      <c r="U1096" s="35" t="str">
        <f t="shared" si="102"/>
        <v/>
      </c>
      <c r="V1096" s="35" t="str">
        <f>IFERROR(VLOOKUP(基準給与届データ!S1096,【参照】標準報酬月額テーブル!$E$3:$I$33,5,TRUE),"")</f>
        <v/>
      </c>
      <c r="W1096" s="35" t="str">
        <f t="shared" si="103"/>
        <v/>
      </c>
      <c r="X1096" s="37"/>
      <c r="Y1096" s="37"/>
      <c r="Z1096" s="37"/>
      <c r="AA1096" s="37"/>
      <c r="AB1096" s="37"/>
      <c r="AC1096" s="37"/>
      <c r="AD1096" s="37"/>
    </row>
    <row r="1097" spans="1:30" s="38" customFormat="1" x14ac:dyDescent="0.15">
      <c r="A1097" s="36" t="s">
        <v>79</v>
      </c>
      <c r="B1097" s="35" t="str">
        <f t="shared" si="98"/>
        <v/>
      </c>
      <c r="C1097" s="35" t="str">
        <f>IF(基準給与届!B1097="","",基準給与届!B1097)</f>
        <v/>
      </c>
      <c r="D1097" s="35" t="str">
        <f>IF(基準給与届!C1097="","",基準給与届!C1097)</f>
        <v/>
      </c>
      <c r="E1097" s="37" t="str">
        <f>IF(基準給与届!D1097="","",基準給与届!D1097)</f>
        <v/>
      </c>
      <c r="F1097" s="37" t="str">
        <f>IF(基準給与届!E1097="","",基準給与届!E1097)</f>
        <v/>
      </c>
      <c r="G1097" s="35" t="str">
        <f>IF(基準給与届!F1097="","",基準給与届!F1097)</f>
        <v/>
      </c>
      <c r="H1097" s="35" t="str">
        <f>IF(基準給与届!G1097="","",基準給与届!G1097)</f>
        <v/>
      </c>
      <c r="I1097" s="35"/>
      <c r="J1097" s="35"/>
      <c r="K1097" s="35"/>
      <c r="L1097" s="35"/>
      <c r="M1097" s="37"/>
      <c r="N1097" s="37"/>
      <c r="O1097" s="37"/>
      <c r="P1097" s="37"/>
      <c r="Q1097" s="35" t="str">
        <f t="shared" si="99"/>
        <v>0901</v>
      </c>
      <c r="R1097" s="35" t="str">
        <f t="shared" si="100"/>
        <v/>
      </c>
      <c r="S1097" s="35" t="str">
        <f>IF(基準給与届!H1097="","",基準給与届!H1097)</f>
        <v/>
      </c>
      <c r="T1097" s="35" t="str">
        <f t="shared" si="101"/>
        <v/>
      </c>
      <c r="U1097" s="35" t="str">
        <f t="shared" si="102"/>
        <v/>
      </c>
      <c r="V1097" s="35" t="str">
        <f>IFERROR(VLOOKUP(基準給与届データ!S1097,【参照】標準報酬月額テーブル!$E$3:$I$33,5,TRUE),"")</f>
        <v/>
      </c>
      <c r="W1097" s="35" t="str">
        <f t="shared" si="103"/>
        <v/>
      </c>
      <c r="X1097" s="37"/>
      <c r="Y1097" s="37"/>
      <c r="Z1097" s="37"/>
      <c r="AA1097" s="37"/>
      <c r="AB1097" s="37"/>
      <c r="AC1097" s="37"/>
      <c r="AD1097" s="37"/>
    </row>
    <row r="1098" spans="1:30" s="38" customFormat="1" x14ac:dyDescent="0.15">
      <c r="A1098" s="36" t="s">
        <v>79</v>
      </c>
      <c r="B1098" s="35" t="str">
        <f t="shared" si="98"/>
        <v/>
      </c>
      <c r="C1098" s="35" t="str">
        <f>IF(基準給与届!B1098="","",基準給与届!B1098)</f>
        <v/>
      </c>
      <c r="D1098" s="35" t="str">
        <f>IF(基準給与届!C1098="","",基準給与届!C1098)</f>
        <v/>
      </c>
      <c r="E1098" s="37" t="str">
        <f>IF(基準給与届!D1098="","",基準給与届!D1098)</f>
        <v/>
      </c>
      <c r="F1098" s="37" t="str">
        <f>IF(基準給与届!E1098="","",基準給与届!E1098)</f>
        <v/>
      </c>
      <c r="G1098" s="35" t="str">
        <f>IF(基準給与届!F1098="","",基準給与届!F1098)</f>
        <v/>
      </c>
      <c r="H1098" s="35" t="str">
        <f>IF(基準給与届!G1098="","",基準給与届!G1098)</f>
        <v/>
      </c>
      <c r="I1098" s="35"/>
      <c r="J1098" s="35"/>
      <c r="K1098" s="35"/>
      <c r="L1098" s="35"/>
      <c r="M1098" s="37"/>
      <c r="N1098" s="37"/>
      <c r="O1098" s="37"/>
      <c r="P1098" s="37"/>
      <c r="Q1098" s="35" t="str">
        <f t="shared" si="99"/>
        <v>0901</v>
      </c>
      <c r="R1098" s="35" t="str">
        <f t="shared" si="100"/>
        <v/>
      </c>
      <c r="S1098" s="35" t="str">
        <f>IF(基準給与届!H1098="","",基準給与届!H1098)</f>
        <v/>
      </c>
      <c r="T1098" s="35" t="str">
        <f t="shared" si="101"/>
        <v/>
      </c>
      <c r="U1098" s="35" t="str">
        <f t="shared" si="102"/>
        <v/>
      </c>
      <c r="V1098" s="35" t="str">
        <f>IFERROR(VLOOKUP(基準給与届データ!S1098,【参照】標準報酬月額テーブル!$E$3:$I$33,5,TRUE),"")</f>
        <v/>
      </c>
      <c r="W1098" s="35" t="str">
        <f t="shared" si="103"/>
        <v/>
      </c>
      <c r="X1098" s="37"/>
      <c r="Y1098" s="37"/>
      <c r="Z1098" s="37"/>
      <c r="AA1098" s="37"/>
      <c r="AB1098" s="37"/>
      <c r="AC1098" s="37"/>
      <c r="AD1098" s="37"/>
    </row>
    <row r="1099" spans="1:30" s="38" customFormat="1" x14ac:dyDescent="0.15">
      <c r="A1099" s="36" t="s">
        <v>79</v>
      </c>
      <c r="B1099" s="35" t="str">
        <f t="shared" ref="B1099:B1162" si="104">IF(C1099="","",$B$9)</f>
        <v/>
      </c>
      <c r="C1099" s="35" t="str">
        <f>IF(基準給与届!B1099="","",基準給与届!B1099)</f>
        <v/>
      </c>
      <c r="D1099" s="35" t="str">
        <f>IF(基準給与届!C1099="","",基準給与届!C1099)</f>
        <v/>
      </c>
      <c r="E1099" s="37" t="str">
        <f>IF(基準給与届!D1099="","",基準給与届!D1099)</f>
        <v/>
      </c>
      <c r="F1099" s="37" t="str">
        <f>IF(基準給与届!E1099="","",基準給与届!E1099)</f>
        <v/>
      </c>
      <c r="G1099" s="35" t="str">
        <f>IF(基準給与届!F1099="","",基準給与届!F1099)</f>
        <v/>
      </c>
      <c r="H1099" s="35" t="str">
        <f>IF(基準給与届!G1099="","",基準給与届!G1099)</f>
        <v/>
      </c>
      <c r="I1099" s="35"/>
      <c r="J1099" s="35"/>
      <c r="K1099" s="35"/>
      <c r="L1099" s="35"/>
      <c r="M1099" s="37"/>
      <c r="N1099" s="37"/>
      <c r="O1099" s="37"/>
      <c r="P1099" s="37"/>
      <c r="Q1099" s="35" t="str">
        <f t="shared" ref="Q1099:Q1162" si="105">IF(C1099="","",$Q$9)&amp;"0901"</f>
        <v>0901</v>
      </c>
      <c r="R1099" s="35" t="str">
        <f t="shared" ref="R1099:R1162" si="106">IF(C1099="","",$R$9)</f>
        <v/>
      </c>
      <c r="S1099" s="35" t="str">
        <f>IF(基準給与届!H1099="","",基準給与届!H1099)</f>
        <v/>
      </c>
      <c r="T1099" s="35" t="str">
        <f t="shared" ref="T1099:T1162" si="107">IF(S1099="","",$T$9)</f>
        <v/>
      </c>
      <c r="U1099" s="35" t="str">
        <f t="shared" si="102"/>
        <v/>
      </c>
      <c r="V1099" s="35" t="str">
        <f>IFERROR(VLOOKUP(基準給与届データ!S1099,【参照】標準報酬月額テーブル!$E$3:$I$33,5,TRUE),"")</f>
        <v/>
      </c>
      <c r="W1099" s="35" t="str">
        <f t="shared" si="103"/>
        <v/>
      </c>
      <c r="X1099" s="37"/>
      <c r="Y1099" s="37"/>
      <c r="Z1099" s="37"/>
      <c r="AA1099" s="37"/>
      <c r="AB1099" s="37"/>
      <c r="AC1099" s="37"/>
      <c r="AD1099" s="37"/>
    </row>
    <row r="1100" spans="1:30" s="38" customFormat="1" x14ac:dyDescent="0.15">
      <c r="A1100" s="36" t="s">
        <v>79</v>
      </c>
      <c r="B1100" s="35" t="str">
        <f t="shared" si="104"/>
        <v/>
      </c>
      <c r="C1100" s="35" t="str">
        <f>IF(基準給与届!B1100="","",基準給与届!B1100)</f>
        <v/>
      </c>
      <c r="D1100" s="35" t="str">
        <f>IF(基準給与届!C1100="","",基準給与届!C1100)</f>
        <v/>
      </c>
      <c r="E1100" s="37" t="str">
        <f>IF(基準給与届!D1100="","",基準給与届!D1100)</f>
        <v/>
      </c>
      <c r="F1100" s="37" t="str">
        <f>IF(基準給与届!E1100="","",基準給与届!E1100)</f>
        <v/>
      </c>
      <c r="G1100" s="35" t="str">
        <f>IF(基準給与届!F1100="","",基準給与届!F1100)</f>
        <v/>
      </c>
      <c r="H1100" s="35" t="str">
        <f>IF(基準給与届!G1100="","",基準給与届!G1100)</f>
        <v/>
      </c>
      <c r="I1100" s="35"/>
      <c r="J1100" s="35"/>
      <c r="K1100" s="35"/>
      <c r="L1100" s="35"/>
      <c r="M1100" s="37"/>
      <c r="N1100" s="37"/>
      <c r="O1100" s="37"/>
      <c r="P1100" s="37"/>
      <c r="Q1100" s="35" t="str">
        <f t="shared" si="105"/>
        <v>0901</v>
      </c>
      <c r="R1100" s="35" t="str">
        <f t="shared" si="106"/>
        <v/>
      </c>
      <c r="S1100" s="35" t="str">
        <f>IF(基準給与届!H1100="","",基準給与届!H1100)</f>
        <v/>
      </c>
      <c r="T1100" s="35" t="str">
        <f t="shared" si="107"/>
        <v/>
      </c>
      <c r="U1100" s="35" t="str">
        <f t="shared" si="102"/>
        <v/>
      </c>
      <c r="V1100" s="35" t="str">
        <f>IFERROR(VLOOKUP(基準給与届データ!S1100,【参照】標準報酬月額テーブル!$E$3:$I$33,5,TRUE),"")</f>
        <v/>
      </c>
      <c r="W1100" s="35" t="str">
        <f t="shared" si="103"/>
        <v/>
      </c>
      <c r="X1100" s="37"/>
      <c r="Y1100" s="37"/>
      <c r="Z1100" s="37"/>
      <c r="AA1100" s="37"/>
      <c r="AB1100" s="37"/>
      <c r="AC1100" s="37"/>
      <c r="AD1100" s="37"/>
    </row>
    <row r="1101" spans="1:30" s="38" customFormat="1" x14ac:dyDescent="0.15">
      <c r="A1101" s="36" t="s">
        <v>79</v>
      </c>
      <c r="B1101" s="35" t="str">
        <f t="shared" si="104"/>
        <v/>
      </c>
      <c r="C1101" s="35" t="str">
        <f>IF(基準給与届!B1101="","",基準給与届!B1101)</f>
        <v/>
      </c>
      <c r="D1101" s="35" t="str">
        <f>IF(基準給与届!C1101="","",基準給与届!C1101)</f>
        <v/>
      </c>
      <c r="E1101" s="37" t="str">
        <f>IF(基準給与届!D1101="","",基準給与届!D1101)</f>
        <v/>
      </c>
      <c r="F1101" s="37" t="str">
        <f>IF(基準給与届!E1101="","",基準給与届!E1101)</f>
        <v/>
      </c>
      <c r="G1101" s="35" t="str">
        <f>IF(基準給与届!F1101="","",基準給与届!F1101)</f>
        <v/>
      </c>
      <c r="H1101" s="35" t="str">
        <f>IF(基準給与届!G1101="","",基準給与届!G1101)</f>
        <v/>
      </c>
      <c r="I1101" s="35"/>
      <c r="J1101" s="35"/>
      <c r="K1101" s="35"/>
      <c r="L1101" s="35"/>
      <c r="M1101" s="37"/>
      <c r="N1101" s="37"/>
      <c r="O1101" s="37"/>
      <c r="P1101" s="37"/>
      <c r="Q1101" s="35" t="str">
        <f t="shared" si="105"/>
        <v>0901</v>
      </c>
      <c r="R1101" s="35" t="str">
        <f t="shared" si="106"/>
        <v/>
      </c>
      <c r="S1101" s="35" t="str">
        <f>IF(基準給与届!H1101="","",基準給与届!H1101)</f>
        <v/>
      </c>
      <c r="T1101" s="35" t="str">
        <f t="shared" si="107"/>
        <v/>
      </c>
      <c r="U1101" s="35" t="str">
        <f t="shared" si="102"/>
        <v/>
      </c>
      <c r="V1101" s="35" t="str">
        <f>IFERROR(VLOOKUP(基準給与届データ!S1101,【参照】標準報酬月額テーブル!$E$3:$I$33,5,TRUE),"")</f>
        <v/>
      </c>
      <c r="W1101" s="35" t="str">
        <f t="shared" si="103"/>
        <v/>
      </c>
      <c r="X1101" s="37"/>
      <c r="Y1101" s="37"/>
      <c r="Z1101" s="37"/>
      <c r="AA1101" s="37"/>
      <c r="AB1101" s="37"/>
      <c r="AC1101" s="37"/>
      <c r="AD1101" s="37"/>
    </row>
    <row r="1102" spans="1:30" s="38" customFormat="1" x14ac:dyDescent="0.15">
      <c r="A1102" s="36" t="s">
        <v>79</v>
      </c>
      <c r="B1102" s="35" t="str">
        <f t="shared" si="104"/>
        <v/>
      </c>
      <c r="C1102" s="35" t="str">
        <f>IF(基準給与届!B1102="","",基準給与届!B1102)</f>
        <v/>
      </c>
      <c r="D1102" s="35" t="str">
        <f>IF(基準給与届!C1102="","",基準給与届!C1102)</f>
        <v/>
      </c>
      <c r="E1102" s="37" t="str">
        <f>IF(基準給与届!D1102="","",基準給与届!D1102)</f>
        <v/>
      </c>
      <c r="F1102" s="37" t="str">
        <f>IF(基準給与届!E1102="","",基準給与届!E1102)</f>
        <v/>
      </c>
      <c r="G1102" s="35" t="str">
        <f>IF(基準給与届!F1102="","",基準給与届!F1102)</f>
        <v/>
      </c>
      <c r="H1102" s="35" t="str">
        <f>IF(基準給与届!G1102="","",基準給与届!G1102)</f>
        <v/>
      </c>
      <c r="I1102" s="35"/>
      <c r="J1102" s="35"/>
      <c r="K1102" s="35"/>
      <c r="L1102" s="35"/>
      <c r="M1102" s="37"/>
      <c r="N1102" s="37"/>
      <c r="O1102" s="37"/>
      <c r="P1102" s="37"/>
      <c r="Q1102" s="35" t="str">
        <f t="shared" si="105"/>
        <v>0901</v>
      </c>
      <c r="R1102" s="35" t="str">
        <f t="shared" si="106"/>
        <v/>
      </c>
      <c r="S1102" s="35" t="str">
        <f>IF(基準給与届!H1102="","",基準給与届!H1102)</f>
        <v/>
      </c>
      <c r="T1102" s="35" t="str">
        <f t="shared" si="107"/>
        <v/>
      </c>
      <c r="U1102" s="35" t="str">
        <f t="shared" si="102"/>
        <v/>
      </c>
      <c r="V1102" s="35" t="str">
        <f>IFERROR(VLOOKUP(基準給与届データ!S1102,【参照】標準報酬月額テーブル!$E$3:$I$33,5,TRUE),"")</f>
        <v/>
      </c>
      <c r="W1102" s="35" t="str">
        <f t="shared" si="103"/>
        <v/>
      </c>
      <c r="X1102" s="37"/>
      <c r="Y1102" s="37"/>
      <c r="Z1102" s="37"/>
      <c r="AA1102" s="37"/>
      <c r="AB1102" s="37"/>
      <c r="AC1102" s="37"/>
      <c r="AD1102" s="37"/>
    </row>
    <row r="1103" spans="1:30" s="38" customFormat="1" x14ac:dyDescent="0.15">
      <c r="A1103" s="36" t="s">
        <v>79</v>
      </c>
      <c r="B1103" s="35" t="str">
        <f t="shared" si="104"/>
        <v/>
      </c>
      <c r="C1103" s="35" t="str">
        <f>IF(基準給与届!B1103="","",基準給与届!B1103)</f>
        <v/>
      </c>
      <c r="D1103" s="35" t="str">
        <f>IF(基準給与届!C1103="","",基準給与届!C1103)</f>
        <v/>
      </c>
      <c r="E1103" s="37" t="str">
        <f>IF(基準給与届!D1103="","",基準給与届!D1103)</f>
        <v/>
      </c>
      <c r="F1103" s="37" t="str">
        <f>IF(基準給与届!E1103="","",基準給与届!E1103)</f>
        <v/>
      </c>
      <c r="G1103" s="35" t="str">
        <f>IF(基準給与届!F1103="","",基準給与届!F1103)</f>
        <v/>
      </c>
      <c r="H1103" s="35" t="str">
        <f>IF(基準給与届!G1103="","",基準給与届!G1103)</f>
        <v/>
      </c>
      <c r="I1103" s="35"/>
      <c r="J1103" s="35"/>
      <c r="K1103" s="35"/>
      <c r="L1103" s="35"/>
      <c r="M1103" s="37"/>
      <c r="N1103" s="37"/>
      <c r="O1103" s="37"/>
      <c r="P1103" s="37"/>
      <c r="Q1103" s="35" t="str">
        <f t="shared" si="105"/>
        <v>0901</v>
      </c>
      <c r="R1103" s="35" t="str">
        <f t="shared" si="106"/>
        <v/>
      </c>
      <c r="S1103" s="35" t="str">
        <f>IF(基準給与届!H1103="","",基準給与届!H1103)</f>
        <v/>
      </c>
      <c r="T1103" s="35" t="str">
        <f t="shared" si="107"/>
        <v/>
      </c>
      <c r="U1103" s="35" t="str">
        <f t="shared" si="102"/>
        <v/>
      </c>
      <c r="V1103" s="35" t="str">
        <f>IFERROR(VLOOKUP(基準給与届データ!S1103,【参照】標準報酬月額テーブル!$E$3:$I$33,5,TRUE),"")</f>
        <v/>
      </c>
      <c r="W1103" s="35" t="str">
        <f t="shared" si="103"/>
        <v/>
      </c>
      <c r="X1103" s="37"/>
      <c r="Y1103" s="37"/>
      <c r="Z1103" s="37"/>
      <c r="AA1103" s="37"/>
      <c r="AB1103" s="37"/>
      <c r="AC1103" s="37"/>
      <c r="AD1103" s="37"/>
    </row>
    <row r="1104" spans="1:30" s="38" customFormat="1" x14ac:dyDescent="0.15">
      <c r="A1104" s="36" t="s">
        <v>79</v>
      </c>
      <c r="B1104" s="35" t="str">
        <f t="shared" si="104"/>
        <v/>
      </c>
      <c r="C1104" s="35" t="str">
        <f>IF(基準給与届!B1104="","",基準給与届!B1104)</f>
        <v/>
      </c>
      <c r="D1104" s="35" t="str">
        <f>IF(基準給与届!C1104="","",基準給与届!C1104)</f>
        <v/>
      </c>
      <c r="E1104" s="37" t="str">
        <f>IF(基準給与届!D1104="","",基準給与届!D1104)</f>
        <v/>
      </c>
      <c r="F1104" s="37" t="str">
        <f>IF(基準給与届!E1104="","",基準給与届!E1104)</f>
        <v/>
      </c>
      <c r="G1104" s="35" t="str">
        <f>IF(基準給与届!F1104="","",基準給与届!F1104)</f>
        <v/>
      </c>
      <c r="H1104" s="35" t="str">
        <f>IF(基準給与届!G1104="","",基準給与届!G1104)</f>
        <v/>
      </c>
      <c r="I1104" s="35"/>
      <c r="J1104" s="35"/>
      <c r="K1104" s="35"/>
      <c r="L1104" s="35"/>
      <c r="M1104" s="37"/>
      <c r="N1104" s="37"/>
      <c r="O1104" s="37"/>
      <c r="P1104" s="37"/>
      <c r="Q1104" s="35" t="str">
        <f t="shared" si="105"/>
        <v>0901</v>
      </c>
      <c r="R1104" s="35" t="str">
        <f t="shared" si="106"/>
        <v/>
      </c>
      <c r="S1104" s="35" t="str">
        <f>IF(基準給与届!H1104="","",基準給与届!H1104)</f>
        <v/>
      </c>
      <c r="T1104" s="35" t="str">
        <f t="shared" si="107"/>
        <v/>
      </c>
      <c r="U1104" s="35" t="str">
        <f t="shared" si="102"/>
        <v/>
      </c>
      <c r="V1104" s="35" t="str">
        <f>IFERROR(VLOOKUP(基準給与届データ!S1104,【参照】標準報酬月額テーブル!$E$3:$I$33,5,TRUE),"")</f>
        <v/>
      </c>
      <c r="W1104" s="35" t="str">
        <f t="shared" si="103"/>
        <v/>
      </c>
      <c r="X1104" s="37"/>
      <c r="Y1104" s="37"/>
      <c r="Z1104" s="37"/>
      <c r="AA1104" s="37"/>
      <c r="AB1104" s="37"/>
      <c r="AC1104" s="37"/>
      <c r="AD1104" s="37"/>
    </row>
    <row r="1105" spans="1:30" s="38" customFormat="1" x14ac:dyDescent="0.15">
      <c r="A1105" s="36" t="s">
        <v>79</v>
      </c>
      <c r="B1105" s="35" t="str">
        <f t="shared" si="104"/>
        <v/>
      </c>
      <c r="C1105" s="35" t="str">
        <f>IF(基準給与届!B1105="","",基準給与届!B1105)</f>
        <v/>
      </c>
      <c r="D1105" s="35" t="str">
        <f>IF(基準給与届!C1105="","",基準給与届!C1105)</f>
        <v/>
      </c>
      <c r="E1105" s="37" t="str">
        <f>IF(基準給与届!D1105="","",基準給与届!D1105)</f>
        <v/>
      </c>
      <c r="F1105" s="37" t="str">
        <f>IF(基準給与届!E1105="","",基準給与届!E1105)</f>
        <v/>
      </c>
      <c r="G1105" s="35" t="str">
        <f>IF(基準給与届!F1105="","",基準給与届!F1105)</f>
        <v/>
      </c>
      <c r="H1105" s="35" t="str">
        <f>IF(基準給与届!G1105="","",基準給与届!G1105)</f>
        <v/>
      </c>
      <c r="I1105" s="35"/>
      <c r="J1105" s="35"/>
      <c r="K1105" s="35"/>
      <c r="L1105" s="35"/>
      <c r="M1105" s="37"/>
      <c r="N1105" s="37"/>
      <c r="O1105" s="37"/>
      <c r="P1105" s="37"/>
      <c r="Q1105" s="35" t="str">
        <f t="shared" si="105"/>
        <v>0901</v>
      </c>
      <c r="R1105" s="35" t="str">
        <f t="shared" si="106"/>
        <v/>
      </c>
      <c r="S1105" s="35" t="str">
        <f>IF(基準給与届!H1105="","",基準給与届!H1105)</f>
        <v/>
      </c>
      <c r="T1105" s="35" t="str">
        <f t="shared" si="107"/>
        <v/>
      </c>
      <c r="U1105" s="35" t="str">
        <f t="shared" si="102"/>
        <v/>
      </c>
      <c r="V1105" s="35" t="str">
        <f>IFERROR(VLOOKUP(基準給与届データ!S1105,【参照】標準報酬月額テーブル!$E$3:$I$33,5,TRUE),"")</f>
        <v/>
      </c>
      <c r="W1105" s="35" t="str">
        <f t="shared" si="103"/>
        <v/>
      </c>
      <c r="X1105" s="37"/>
      <c r="Y1105" s="37"/>
      <c r="Z1105" s="37"/>
      <c r="AA1105" s="37"/>
      <c r="AB1105" s="37"/>
      <c r="AC1105" s="37"/>
      <c r="AD1105" s="37"/>
    </row>
    <row r="1106" spans="1:30" s="38" customFormat="1" x14ac:dyDescent="0.15">
      <c r="A1106" s="36" t="s">
        <v>79</v>
      </c>
      <c r="B1106" s="35" t="str">
        <f t="shared" si="104"/>
        <v/>
      </c>
      <c r="C1106" s="35" t="str">
        <f>IF(基準給与届!B1106="","",基準給与届!B1106)</f>
        <v/>
      </c>
      <c r="D1106" s="35" t="str">
        <f>IF(基準給与届!C1106="","",基準給与届!C1106)</f>
        <v/>
      </c>
      <c r="E1106" s="37" t="str">
        <f>IF(基準給与届!D1106="","",基準給与届!D1106)</f>
        <v/>
      </c>
      <c r="F1106" s="37" t="str">
        <f>IF(基準給与届!E1106="","",基準給与届!E1106)</f>
        <v/>
      </c>
      <c r="G1106" s="35" t="str">
        <f>IF(基準給与届!F1106="","",基準給与届!F1106)</f>
        <v/>
      </c>
      <c r="H1106" s="35" t="str">
        <f>IF(基準給与届!G1106="","",基準給与届!G1106)</f>
        <v/>
      </c>
      <c r="I1106" s="35"/>
      <c r="J1106" s="35"/>
      <c r="K1106" s="35"/>
      <c r="L1106" s="35"/>
      <c r="M1106" s="37"/>
      <c r="N1106" s="37"/>
      <c r="O1106" s="37"/>
      <c r="P1106" s="37"/>
      <c r="Q1106" s="35" t="str">
        <f t="shared" si="105"/>
        <v>0901</v>
      </c>
      <c r="R1106" s="35" t="str">
        <f t="shared" si="106"/>
        <v/>
      </c>
      <c r="S1106" s="35" t="str">
        <f>IF(基準給与届!H1106="","",基準給与届!H1106)</f>
        <v/>
      </c>
      <c r="T1106" s="35" t="str">
        <f t="shared" si="107"/>
        <v/>
      </c>
      <c r="U1106" s="35" t="str">
        <f t="shared" si="102"/>
        <v/>
      </c>
      <c r="V1106" s="35" t="str">
        <f>IFERROR(VLOOKUP(基準給与届データ!S1106,【参照】標準報酬月額テーブル!$E$3:$I$33,5,TRUE),"")</f>
        <v/>
      </c>
      <c r="W1106" s="35" t="str">
        <f t="shared" si="103"/>
        <v/>
      </c>
      <c r="X1106" s="37"/>
      <c r="Y1106" s="37"/>
      <c r="Z1106" s="37"/>
      <c r="AA1106" s="37"/>
      <c r="AB1106" s="37"/>
      <c r="AC1106" s="37"/>
      <c r="AD1106" s="37"/>
    </row>
    <row r="1107" spans="1:30" s="38" customFormat="1" x14ac:dyDescent="0.15">
      <c r="A1107" s="36" t="s">
        <v>79</v>
      </c>
      <c r="B1107" s="35" t="str">
        <f t="shared" si="104"/>
        <v/>
      </c>
      <c r="C1107" s="35" t="str">
        <f>IF(基準給与届!B1107="","",基準給与届!B1107)</f>
        <v/>
      </c>
      <c r="D1107" s="35" t="str">
        <f>IF(基準給与届!C1107="","",基準給与届!C1107)</f>
        <v/>
      </c>
      <c r="E1107" s="37" t="str">
        <f>IF(基準給与届!D1107="","",基準給与届!D1107)</f>
        <v/>
      </c>
      <c r="F1107" s="37" t="str">
        <f>IF(基準給与届!E1107="","",基準給与届!E1107)</f>
        <v/>
      </c>
      <c r="G1107" s="35" t="str">
        <f>IF(基準給与届!F1107="","",基準給与届!F1107)</f>
        <v/>
      </c>
      <c r="H1107" s="35" t="str">
        <f>IF(基準給与届!G1107="","",基準給与届!G1107)</f>
        <v/>
      </c>
      <c r="I1107" s="35"/>
      <c r="J1107" s="35"/>
      <c r="K1107" s="35"/>
      <c r="L1107" s="35"/>
      <c r="M1107" s="37"/>
      <c r="N1107" s="37"/>
      <c r="O1107" s="37"/>
      <c r="P1107" s="37"/>
      <c r="Q1107" s="35" t="str">
        <f t="shared" si="105"/>
        <v>0901</v>
      </c>
      <c r="R1107" s="35" t="str">
        <f t="shared" si="106"/>
        <v/>
      </c>
      <c r="S1107" s="35" t="str">
        <f>IF(基準給与届!H1107="","",基準給与届!H1107)</f>
        <v/>
      </c>
      <c r="T1107" s="35" t="str">
        <f t="shared" si="107"/>
        <v/>
      </c>
      <c r="U1107" s="35" t="str">
        <f t="shared" si="102"/>
        <v/>
      </c>
      <c r="V1107" s="35" t="str">
        <f>IFERROR(VLOOKUP(基準給与届データ!S1107,【参照】標準報酬月額テーブル!$E$3:$I$33,5,TRUE),"")</f>
        <v/>
      </c>
      <c r="W1107" s="35" t="str">
        <f t="shared" si="103"/>
        <v/>
      </c>
      <c r="X1107" s="37"/>
      <c r="Y1107" s="37"/>
      <c r="Z1107" s="37"/>
      <c r="AA1107" s="37"/>
      <c r="AB1107" s="37"/>
      <c r="AC1107" s="37"/>
      <c r="AD1107" s="37"/>
    </row>
    <row r="1108" spans="1:30" s="38" customFormat="1" x14ac:dyDescent="0.15">
      <c r="A1108" s="36" t="s">
        <v>79</v>
      </c>
      <c r="B1108" s="35" t="str">
        <f t="shared" si="104"/>
        <v/>
      </c>
      <c r="C1108" s="35" t="str">
        <f>IF(基準給与届!B1108="","",基準給与届!B1108)</f>
        <v/>
      </c>
      <c r="D1108" s="35" t="str">
        <f>IF(基準給与届!C1108="","",基準給与届!C1108)</f>
        <v/>
      </c>
      <c r="E1108" s="37" t="str">
        <f>IF(基準給与届!D1108="","",基準給与届!D1108)</f>
        <v/>
      </c>
      <c r="F1108" s="37" t="str">
        <f>IF(基準給与届!E1108="","",基準給与届!E1108)</f>
        <v/>
      </c>
      <c r="G1108" s="35" t="str">
        <f>IF(基準給与届!F1108="","",基準給与届!F1108)</f>
        <v/>
      </c>
      <c r="H1108" s="35" t="str">
        <f>IF(基準給与届!G1108="","",基準給与届!G1108)</f>
        <v/>
      </c>
      <c r="I1108" s="35"/>
      <c r="J1108" s="35"/>
      <c r="K1108" s="35"/>
      <c r="L1108" s="35"/>
      <c r="M1108" s="37"/>
      <c r="N1108" s="37"/>
      <c r="O1108" s="37"/>
      <c r="P1108" s="37"/>
      <c r="Q1108" s="35" t="str">
        <f t="shared" si="105"/>
        <v>0901</v>
      </c>
      <c r="R1108" s="35" t="str">
        <f t="shared" si="106"/>
        <v/>
      </c>
      <c r="S1108" s="35" t="str">
        <f>IF(基準給与届!H1108="","",基準給与届!H1108)</f>
        <v/>
      </c>
      <c r="T1108" s="35" t="str">
        <f t="shared" si="107"/>
        <v/>
      </c>
      <c r="U1108" s="35" t="str">
        <f t="shared" si="102"/>
        <v/>
      </c>
      <c r="V1108" s="35" t="str">
        <f>IFERROR(VLOOKUP(基準給与届データ!S1108,【参照】標準報酬月額テーブル!$E$3:$I$33,5,TRUE),"")</f>
        <v/>
      </c>
      <c r="W1108" s="35" t="str">
        <f t="shared" si="103"/>
        <v/>
      </c>
      <c r="X1108" s="37"/>
      <c r="Y1108" s="37"/>
      <c r="Z1108" s="37"/>
      <c r="AA1108" s="37"/>
      <c r="AB1108" s="37"/>
      <c r="AC1108" s="37"/>
      <c r="AD1108" s="37"/>
    </row>
    <row r="1109" spans="1:30" s="38" customFormat="1" x14ac:dyDescent="0.15">
      <c r="A1109" s="36" t="s">
        <v>79</v>
      </c>
      <c r="B1109" s="35" t="str">
        <f t="shared" si="104"/>
        <v/>
      </c>
      <c r="C1109" s="35" t="str">
        <f>IF(基準給与届!B1109="","",基準給与届!B1109)</f>
        <v/>
      </c>
      <c r="D1109" s="35" t="str">
        <f>IF(基準給与届!C1109="","",基準給与届!C1109)</f>
        <v/>
      </c>
      <c r="E1109" s="37" t="str">
        <f>IF(基準給与届!D1109="","",基準給与届!D1109)</f>
        <v/>
      </c>
      <c r="F1109" s="37" t="str">
        <f>IF(基準給与届!E1109="","",基準給与届!E1109)</f>
        <v/>
      </c>
      <c r="G1109" s="35" t="str">
        <f>IF(基準給与届!F1109="","",基準給与届!F1109)</f>
        <v/>
      </c>
      <c r="H1109" s="35" t="str">
        <f>IF(基準給与届!G1109="","",基準給与届!G1109)</f>
        <v/>
      </c>
      <c r="I1109" s="35"/>
      <c r="J1109" s="35"/>
      <c r="K1109" s="35"/>
      <c r="L1109" s="35"/>
      <c r="M1109" s="37"/>
      <c r="N1109" s="37"/>
      <c r="O1109" s="37"/>
      <c r="P1109" s="37"/>
      <c r="Q1109" s="35" t="str">
        <f t="shared" si="105"/>
        <v>0901</v>
      </c>
      <c r="R1109" s="35" t="str">
        <f t="shared" si="106"/>
        <v/>
      </c>
      <c r="S1109" s="35" t="str">
        <f>IF(基準給与届!H1109="","",基準給与届!H1109)</f>
        <v/>
      </c>
      <c r="T1109" s="35" t="str">
        <f t="shared" si="107"/>
        <v/>
      </c>
      <c r="U1109" s="35" t="str">
        <f t="shared" si="102"/>
        <v/>
      </c>
      <c r="V1109" s="35" t="str">
        <f>IFERROR(VLOOKUP(基準給与届データ!S1109,【参照】標準報酬月額テーブル!$E$3:$I$33,5,TRUE),"")</f>
        <v/>
      </c>
      <c r="W1109" s="35" t="str">
        <f t="shared" si="103"/>
        <v/>
      </c>
      <c r="X1109" s="37"/>
      <c r="Y1109" s="37"/>
      <c r="Z1109" s="37"/>
      <c r="AA1109" s="37"/>
      <c r="AB1109" s="37"/>
      <c r="AC1109" s="37"/>
      <c r="AD1109" s="37"/>
    </row>
    <row r="1110" spans="1:30" s="38" customFormat="1" x14ac:dyDescent="0.15">
      <c r="A1110" s="36" t="s">
        <v>79</v>
      </c>
      <c r="B1110" s="35" t="str">
        <f t="shared" si="104"/>
        <v/>
      </c>
      <c r="C1110" s="35" t="str">
        <f>IF(基準給与届!B1110="","",基準給与届!B1110)</f>
        <v/>
      </c>
      <c r="D1110" s="35" t="str">
        <f>IF(基準給与届!C1110="","",基準給与届!C1110)</f>
        <v/>
      </c>
      <c r="E1110" s="37" t="str">
        <f>IF(基準給与届!D1110="","",基準給与届!D1110)</f>
        <v/>
      </c>
      <c r="F1110" s="37" t="str">
        <f>IF(基準給与届!E1110="","",基準給与届!E1110)</f>
        <v/>
      </c>
      <c r="G1110" s="35" t="str">
        <f>IF(基準給与届!F1110="","",基準給与届!F1110)</f>
        <v/>
      </c>
      <c r="H1110" s="35" t="str">
        <f>IF(基準給与届!G1110="","",基準給与届!G1110)</f>
        <v/>
      </c>
      <c r="I1110" s="35"/>
      <c r="J1110" s="35"/>
      <c r="K1110" s="35"/>
      <c r="L1110" s="35"/>
      <c r="M1110" s="37"/>
      <c r="N1110" s="37"/>
      <c r="O1110" s="37"/>
      <c r="P1110" s="37"/>
      <c r="Q1110" s="35" t="str">
        <f t="shared" si="105"/>
        <v>0901</v>
      </c>
      <c r="R1110" s="35" t="str">
        <f t="shared" si="106"/>
        <v/>
      </c>
      <c r="S1110" s="35" t="str">
        <f>IF(基準給与届!H1110="","",基準給与届!H1110)</f>
        <v/>
      </c>
      <c r="T1110" s="35" t="str">
        <f t="shared" si="107"/>
        <v/>
      </c>
      <c r="U1110" s="35" t="str">
        <f t="shared" si="102"/>
        <v/>
      </c>
      <c r="V1110" s="35" t="str">
        <f>IFERROR(VLOOKUP(基準給与届データ!S1110,【参照】標準報酬月額テーブル!$E$3:$I$33,5,TRUE),"")</f>
        <v/>
      </c>
      <c r="W1110" s="35" t="str">
        <f t="shared" si="103"/>
        <v/>
      </c>
      <c r="X1110" s="37"/>
      <c r="Y1110" s="37"/>
      <c r="Z1110" s="37"/>
      <c r="AA1110" s="37"/>
      <c r="AB1110" s="37"/>
      <c r="AC1110" s="37"/>
      <c r="AD1110" s="37"/>
    </row>
    <row r="1111" spans="1:30" s="38" customFormat="1" x14ac:dyDescent="0.15">
      <c r="A1111" s="36" t="s">
        <v>79</v>
      </c>
      <c r="B1111" s="35" t="str">
        <f t="shared" si="104"/>
        <v/>
      </c>
      <c r="C1111" s="35" t="str">
        <f>IF(基準給与届!B1111="","",基準給与届!B1111)</f>
        <v/>
      </c>
      <c r="D1111" s="35" t="str">
        <f>IF(基準給与届!C1111="","",基準給与届!C1111)</f>
        <v/>
      </c>
      <c r="E1111" s="37" t="str">
        <f>IF(基準給与届!D1111="","",基準給与届!D1111)</f>
        <v/>
      </c>
      <c r="F1111" s="37" t="str">
        <f>IF(基準給与届!E1111="","",基準給与届!E1111)</f>
        <v/>
      </c>
      <c r="G1111" s="35" t="str">
        <f>IF(基準給与届!F1111="","",基準給与届!F1111)</f>
        <v/>
      </c>
      <c r="H1111" s="35" t="str">
        <f>IF(基準給与届!G1111="","",基準給与届!G1111)</f>
        <v/>
      </c>
      <c r="I1111" s="35"/>
      <c r="J1111" s="35"/>
      <c r="K1111" s="35"/>
      <c r="L1111" s="35"/>
      <c r="M1111" s="37"/>
      <c r="N1111" s="37"/>
      <c r="O1111" s="37"/>
      <c r="P1111" s="37"/>
      <c r="Q1111" s="35" t="str">
        <f t="shared" si="105"/>
        <v>0901</v>
      </c>
      <c r="R1111" s="35" t="str">
        <f t="shared" si="106"/>
        <v/>
      </c>
      <c r="S1111" s="35" t="str">
        <f>IF(基準給与届!H1111="","",基準給与届!H1111)</f>
        <v/>
      </c>
      <c r="T1111" s="35" t="str">
        <f t="shared" si="107"/>
        <v/>
      </c>
      <c r="U1111" s="35" t="str">
        <f t="shared" si="102"/>
        <v/>
      </c>
      <c r="V1111" s="35" t="str">
        <f>IFERROR(VLOOKUP(基準給与届データ!S1111,【参照】標準報酬月額テーブル!$E$3:$I$33,5,TRUE),"")</f>
        <v/>
      </c>
      <c r="W1111" s="35" t="str">
        <f t="shared" si="103"/>
        <v/>
      </c>
      <c r="X1111" s="37"/>
      <c r="Y1111" s="37"/>
      <c r="Z1111" s="37"/>
      <c r="AA1111" s="37"/>
      <c r="AB1111" s="37"/>
      <c r="AC1111" s="37"/>
      <c r="AD1111" s="37"/>
    </row>
    <row r="1112" spans="1:30" s="38" customFormat="1" x14ac:dyDescent="0.15">
      <c r="A1112" s="36" t="s">
        <v>79</v>
      </c>
      <c r="B1112" s="35" t="str">
        <f t="shared" si="104"/>
        <v/>
      </c>
      <c r="C1112" s="35" t="str">
        <f>IF(基準給与届!B1112="","",基準給与届!B1112)</f>
        <v/>
      </c>
      <c r="D1112" s="35" t="str">
        <f>IF(基準給与届!C1112="","",基準給与届!C1112)</f>
        <v/>
      </c>
      <c r="E1112" s="37" t="str">
        <f>IF(基準給与届!D1112="","",基準給与届!D1112)</f>
        <v/>
      </c>
      <c r="F1112" s="37" t="str">
        <f>IF(基準給与届!E1112="","",基準給与届!E1112)</f>
        <v/>
      </c>
      <c r="G1112" s="35" t="str">
        <f>IF(基準給与届!F1112="","",基準給与届!F1112)</f>
        <v/>
      </c>
      <c r="H1112" s="35" t="str">
        <f>IF(基準給与届!G1112="","",基準給与届!G1112)</f>
        <v/>
      </c>
      <c r="I1112" s="35"/>
      <c r="J1112" s="35"/>
      <c r="K1112" s="35"/>
      <c r="L1112" s="35"/>
      <c r="M1112" s="37"/>
      <c r="N1112" s="37"/>
      <c r="O1112" s="37"/>
      <c r="P1112" s="37"/>
      <c r="Q1112" s="35" t="str">
        <f t="shared" si="105"/>
        <v>0901</v>
      </c>
      <c r="R1112" s="35" t="str">
        <f t="shared" si="106"/>
        <v/>
      </c>
      <c r="S1112" s="35" t="str">
        <f>IF(基準給与届!H1112="","",基準給与届!H1112)</f>
        <v/>
      </c>
      <c r="T1112" s="35" t="str">
        <f t="shared" si="107"/>
        <v/>
      </c>
      <c r="U1112" s="35" t="str">
        <f t="shared" si="102"/>
        <v/>
      </c>
      <c r="V1112" s="35" t="str">
        <f>IFERROR(VLOOKUP(基準給与届データ!S1112,【参照】標準報酬月額テーブル!$E$3:$I$33,5,TRUE),"")</f>
        <v/>
      </c>
      <c r="W1112" s="35" t="str">
        <f t="shared" si="103"/>
        <v/>
      </c>
      <c r="X1112" s="37"/>
      <c r="Y1112" s="37"/>
      <c r="Z1112" s="37"/>
      <c r="AA1112" s="37"/>
      <c r="AB1112" s="37"/>
      <c r="AC1112" s="37"/>
      <c r="AD1112" s="37"/>
    </row>
    <row r="1113" spans="1:30" s="38" customFormat="1" x14ac:dyDescent="0.15">
      <c r="A1113" s="36" t="s">
        <v>79</v>
      </c>
      <c r="B1113" s="35" t="str">
        <f t="shared" si="104"/>
        <v/>
      </c>
      <c r="C1113" s="35" t="str">
        <f>IF(基準給与届!B1113="","",基準給与届!B1113)</f>
        <v/>
      </c>
      <c r="D1113" s="35" t="str">
        <f>IF(基準給与届!C1113="","",基準給与届!C1113)</f>
        <v/>
      </c>
      <c r="E1113" s="37" t="str">
        <f>IF(基準給与届!D1113="","",基準給与届!D1113)</f>
        <v/>
      </c>
      <c r="F1113" s="37" t="str">
        <f>IF(基準給与届!E1113="","",基準給与届!E1113)</f>
        <v/>
      </c>
      <c r="G1113" s="35" t="str">
        <f>IF(基準給与届!F1113="","",基準給与届!F1113)</f>
        <v/>
      </c>
      <c r="H1113" s="35" t="str">
        <f>IF(基準給与届!G1113="","",基準給与届!G1113)</f>
        <v/>
      </c>
      <c r="I1113" s="35"/>
      <c r="J1113" s="35"/>
      <c r="K1113" s="35"/>
      <c r="L1113" s="35"/>
      <c r="M1113" s="37"/>
      <c r="N1113" s="37"/>
      <c r="O1113" s="37"/>
      <c r="P1113" s="37"/>
      <c r="Q1113" s="35" t="str">
        <f t="shared" si="105"/>
        <v>0901</v>
      </c>
      <c r="R1113" s="35" t="str">
        <f t="shared" si="106"/>
        <v/>
      </c>
      <c r="S1113" s="35" t="str">
        <f>IF(基準給与届!H1113="","",基準給与届!H1113)</f>
        <v/>
      </c>
      <c r="T1113" s="35" t="str">
        <f t="shared" si="107"/>
        <v/>
      </c>
      <c r="U1113" s="35" t="str">
        <f t="shared" ref="U1113:U1176" si="108">IF(S1113="","",$U$9)</f>
        <v/>
      </c>
      <c r="V1113" s="35" t="str">
        <f>IFERROR(VLOOKUP(基準給与届データ!S1113,【参照】標準報酬月額テーブル!$E$3:$I$33,5,TRUE),"")</f>
        <v/>
      </c>
      <c r="W1113" s="35" t="str">
        <f t="shared" ref="W1113:W1176" si="109">IF(C1113="","",$W$9)</f>
        <v/>
      </c>
      <c r="X1113" s="37"/>
      <c r="Y1113" s="37"/>
      <c r="Z1113" s="37"/>
      <c r="AA1113" s="37"/>
      <c r="AB1113" s="37"/>
      <c r="AC1113" s="37"/>
      <c r="AD1113" s="37"/>
    </row>
    <row r="1114" spans="1:30" s="38" customFormat="1" x14ac:dyDescent="0.15">
      <c r="A1114" s="36" t="s">
        <v>79</v>
      </c>
      <c r="B1114" s="35" t="str">
        <f t="shared" si="104"/>
        <v/>
      </c>
      <c r="C1114" s="35" t="str">
        <f>IF(基準給与届!B1114="","",基準給与届!B1114)</f>
        <v/>
      </c>
      <c r="D1114" s="35" t="str">
        <f>IF(基準給与届!C1114="","",基準給与届!C1114)</f>
        <v/>
      </c>
      <c r="E1114" s="37" t="str">
        <f>IF(基準給与届!D1114="","",基準給与届!D1114)</f>
        <v/>
      </c>
      <c r="F1114" s="37" t="str">
        <f>IF(基準給与届!E1114="","",基準給与届!E1114)</f>
        <v/>
      </c>
      <c r="G1114" s="35" t="str">
        <f>IF(基準給与届!F1114="","",基準給与届!F1114)</f>
        <v/>
      </c>
      <c r="H1114" s="35" t="str">
        <f>IF(基準給与届!G1114="","",基準給与届!G1114)</f>
        <v/>
      </c>
      <c r="I1114" s="35"/>
      <c r="J1114" s="35"/>
      <c r="K1114" s="35"/>
      <c r="L1114" s="35"/>
      <c r="M1114" s="37"/>
      <c r="N1114" s="37"/>
      <c r="O1114" s="37"/>
      <c r="P1114" s="37"/>
      <c r="Q1114" s="35" t="str">
        <f t="shared" si="105"/>
        <v>0901</v>
      </c>
      <c r="R1114" s="35" t="str">
        <f t="shared" si="106"/>
        <v/>
      </c>
      <c r="S1114" s="35" t="str">
        <f>IF(基準給与届!H1114="","",基準給与届!H1114)</f>
        <v/>
      </c>
      <c r="T1114" s="35" t="str">
        <f t="shared" si="107"/>
        <v/>
      </c>
      <c r="U1114" s="35" t="str">
        <f t="shared" si="108"/>
        <v/>
      </c>
      <c r="V1114" s="35" t="str">
        <f>IFERROR(VLOOKUP(基準給与届データ!S1114,【参照】標準報酬月額テーブル!$E$3:$I$33,5,TRUE),"")</f>
        <v/>
      </c>
      <c r="W1114" s="35" t="str">
        <f t="shared" si="109"/>
        <v/>
      </c>
      <c r="X1114" s="37"/>
      <c r="Y1114" s="37"/>
      <c r="Z1114" s="37"/>
      <c r="AA1114" s="37"/>
      <c r="AB1114" s="37"/>
      <c r="AC1114" s="37"/>
      <c r="AD1114" s="37"/>
    </row>
    <row r="1115" spans="1:30" s="38" customFormat="1" x14ac:dyDescent="0.15">
      <c r="A1115" s="36" t="s">
        <v>79</v>
      </c>
      <c r="B1115" s="35" t="str">
        <f t="shared" si="104"/>
        <v/>
      </c>
      <c r="C1115" s="35" t="str">
        <f>IF(基準給与届!B1115="","",基準給与届!B1115)</f>
        <v/>
      </c>
      <c r="D1115" s="35" t="str">
        <f>IF(基準給与届!C1115="","",基準給与届!C1115)</f>
        <v/>
      </c>
      <c r="E1115" s="37" t="str">
        <f>IF(基準給与届!D1115="","",基準給与届!D1115)</f>
        <v/>
      </c>
      <c r="F1115" s="37" t="str">
        <f>IF(基準給与届!E1115="","",基準給与届!E1115)</f>
        <v/>
      </c>
      <c r="G1115" s="35" t="str">
        <f>IF(基準給与届!F1115="","",基準給与届!F1115)</f>
        <v/>
      </c>
      <c r="H1115" s="35" t="str">
        <f>IF(基準給与届!G1115="","",基準給与届!G1115)</f>
        <v/>
      </c>
      <c r="I1115" s="35"/>
      <c r="J1115" s="35"/>
      <c r="K1115" s="35"/>
      <c r="L1115" s="35"/>
      <c r="M1115" s="37"/>
      <c r="N1115" s="37"/>
      <c r="O1115" s="37"/>
      <c r="P1115" s="37"/>
      <c r="Q1115" s="35" t="str">
        <f t="shared" si="105"/>
        <v>0901</v>
      </c>
      <c r="R1115" s="35" t="str">
        <f t="shared" si="106"/>
        <v/>
      </c>
      <c r="S1115" s="35" t="str">
        <f>IF(基準給与届!H1115="","",基準給与届!H1115)</f>
        <v/>
      </c>
      <c r="T1115" s="35" t="str">
        <f t="shared" si="107"/>
        <v/>
      </c>
      <c r="U1115" s="35" t="str">
        <f t="shared" si="108"/>
        <v/>
      </c>
      <c r="V1115" s="35" t="str">
        <f>IFERROR(VLOOKUP(基準給与届データ!S1115,【参照】標準報酬月額テーブル!$E$3:$I$33,5,TRUE),"")</f>
        <v/>
      </c>
      <c r="W1115" s="35" t="str">
        <f t="shared" si="109"/>
        <v/>
      </c>
      <c r="X1115" s="37"/>
      <c r="Y1115" s="37"/>
      <c r="Z1115" s="37"/>
      <c r="AA1115" s="37"/>
      <c r="AB1115" s="37"/>
      <c r="AC1115" s="37"/>
      <c r="AD1115" s="37"/>
    </row>
    <row r="1116" spans="1:30" s="38" customFormat="1" x14ac:dyDescent="0.15">
      <c r="A1116" s="36" t="s">
        <v>79</v>
      </c>
      <c r="B1116" s="35" t="str">
        <f t="shared" si="104"/>
        <v/>
      </c>
      <c r="C1116" s="35" t="str">
        <f>IF(基準給与届!B1116="","",基準給与届!B1116)</f>
        <v/>
      </c>
      <c r="D1116" s="35" t="str">
        <f>IF(基準給与届!C1116="","",基準給与届!C1116)</f>
        <v/>
      </c>
      <c r="E1116" s="37" t="str">
        <f>IF(基準給与届!D1116="","",基準給与届!D1116)</f>
        <v/>
      </c>
      <c r="F1116" s="37" t="str">
        <f>IF(基準給与届!E1116="","",基準給与届!E1116)</f>
        <v/>
      </c>
      <c r="G1116" s="35" t="str">
        <f>IF(基準給与届!F1116="","",基準給与届!F1116)</f>
        <v/>
      </c>
      <c r="H1116" s="35" t="str">
        <f>IF(基準給与届!G1116="","",基準給与届!G1116)</f>
        <v/>
      </c>
      <c r="I1116" s="35"/>
      <c r="J1116" s="35"/>
      <c r="K1116" s="35"/>
      <c r="L1116" s="35"/>
      <c r="M1116" s="37"/>
      <c r="N1116" s="37"/>
      <c r="O1116" s="37"/>
      <c r="P1116" s="37"/>
      <c r="Q1116" s="35" t="str">
        <f t="shared" si="105"/>
        <v>0901</v>
      </c>
      <c r="R1116" s="35" t="str">
        <f t="shared" si="106"/>
        <v/>
      </c>
      <c r="S1116" s="35" t="str">
        <f>IF(基準給与届!H1116="","",基準給与届!H1116)</f>
        <v/>
      </c>
      <c r="T1116" s="35" t="str">
        <f t="shared" si="107"/>
        <v/>
      </c>
      <c r="U1116" s="35" t="str">
        <f t="shared" si="108"/>
        <v/>
      </c>
      <c r="V1116" s="35" t="str">
        <f>IFERROR(VLOOKUP(基準給与届データ!S1116,【参照】標準報酬月額テーブル!$E$3:$I$33,5,TRUE),"")</f>
        <v/>
      </c>
      <c r="W1116" s="35" t="str">
        <f t="shared" si="109"/>
        <v/>
      </c>
      <c r="X1116" s="37"/>
      <c r="Y1116" s="37"/>
      <c r="Z1116" s="37"/>
      <c r="AA1116" s="37"/>
      <c r="AB1116" s="37"/>
      <c r="AC1116" s="37"/>
      <c r="AD1116" s="37"/>
    </row>
    <row r="1117" spans="1:30" s="38" customFormat="1" x14ac:dyDescent="0.15">
      <c r="A1117" s="36" t="s">
        <v>79</v>
      </c>
      <c r="B1117" s="35" t="str">
        <f t="shared" si="104"/>
        <v/>
      </c>
      <c r="C1117" s="35" t="str">
        <f>IF(基準給与届!B1117="","",基準給与届!B1117)</f>
        <v/>
      </c>
      <c r="D1117" s="35" t="str">
        <f>IF(基準給与届!C1117="","",基準給与届!C1117)</f>
        <v/>
      </c>
      <c r="E1117" s="37" t="str">
        <f>IF(基準給与届!D1117="","",基準給与届!D1117)</f>
        <v/>
      </c>
      <c r="F1117" s="37" t="str">
        <f>IF(基準給与届!E1117="","",基準給与届!E1117)</f>
        <v/>
      </c>
      <c r="G1117" s="35" t="str">
        <f>IF(基準給与届!F1117="","",基準給与届!F1117)</f>
        <v/>
      </c>
      <c r="H1117" s="35" t="str">
        <f>IF(基準給与届!G1117="","",基準給与届!G1117)</f>
        <v/>
      </c>
      <c r="I1117" s="35"/>
      <c r="J1117" s="35"/>
      <c r="K1117" s="35"/>
      <c r="L1117" s="35"/>
      <c r="M1117" s="37"/>
      <c r="N1117" s="37"/>
      <c r="O1117" s="37"/>
      <c r="P1117" s="37"/>
      <c r="Q1117" s="35" t="str">
        <f t="shared" si="105"/>
        <v>0901</v>
      </c>
      <c r="R1117" s="35" t="str">
        <f t="shared" si="106"/>
        <v/>
      </c>
      <c r="S1117" s="35" t="str">
        <f>IF(基準給与届!H1117="","",基準給与届!H1117)</f>
        <v/>
      </c>
      <c r="T1117" s="35" t="str">
        <f t="shared" si="107"/>
        <v/>
      </c>
      <c r="U1117" s="35" t="str">
        <f t="shared" si="108"/>
        <v/>
      </c>
      <c r="V1117" s="35" t="str">
        <f>IFERROR(VLOOKUP(基準給与届データ!S1117,【参照】標準報酬月額テーブル!$E$3:$I$33,5,TRUE),"")</f>
        <v/>
      </c>
      <c r="W1117" s="35" t="str">
        <f t="shared" si="109"/>
        <v/>
      </c>
      <c r="X1117" s="37"/>
      <c r="Y1117" s="37"/>
      <c r="Z1117" s="37"/>
      <c r="AA1117" s="37"/>
      <c r="AB1117" s="37"/>
      <c r="AC1117" s="37"/>
      <c r="AD1117" s="37"/>
    </row>
    <row r="1118" spans="1:30" s="38" customFormat="1" x14ac:dyDescent="0.15">
      <c r="A1118" s="36" t="s">
        <v>79</v>
      </c>
      <c r="B1118" s="35" t="str">
        <f t="shared" si="104"/>
        <v/>
      </c>
      <c r="C1118" s="35" t="str">
        <f>IF(基準給与届!B1118="","",基準給与届!B1118)</f>
        <v/>
      </c>
      <c r="D1118" s="35" t="str">
        <f>IF(基準給与届!C1118="","",基準給与届!C1118)</f>
        <v/>
      </c>
      <c r="E1118" s="37" t="str">
        <f>IF(基準給与届!D1118="","",基準給与届!D1118)</f>
        <v/>
      </c>
      <c r="F1118" s="37" t="str">
        <f>IF(基準給与届!E1118="","",基準給与届!E1118)</f>
        <v/>
      </c>
      <c r="G1118" s="35" t="str">
        <f>IF(基準給与届!F1118="","",基準給与届!F1118)</f>
        <v/>
      </c>
      <c r="H1118" s="35" t="str">
        <f>IF(基準給与届!G1118="","",基準給与届!G1118)</f>
        <v/>
      </c>
      <c r="I1118" s="35"/>
      <c r="J1118" s="35"/>
      <c r="K1118" s="35"/>
      <c r="L1118" s="35"/>
      <c r="M1118" s="37"/>
      <c r="N1118" s="37"/>
      <c r="O1118" s="37"/>
      <c r="P1118" s="37"/>
      <c r="Q1118" s="35" t="str">
        <f t="shared" si="105"/>
        <v>0901</v>
      </c>
      <c r="R1118" s="35" t="str">
        <f t="shared" si="106"/>
        <v/>
      </c>
      <c r="S1118" s="35" t="str">
        <f>IF(基準給与届!H1118="","",基準給与届!H1118)</f>
        <v/>
      </c>
      <c r="T1118" s="35" t="str">
        <f t="shared" si="107"/>
        <v/>
      </c>
      <c r="U1118" s="35" t="str">
        <f t="shared" si="108"/>
        <v/>
      </c>
      <c r="V1118" s="35" t="str">
        <f>IFERROR(VLOOKUP(基準給与届データ!S1118,【参照】標準報酬月額テーブル!$E$3:$I$33,5,TRUE),"")</f>
        <v/>
      </c>
      <c r="W1118" s="35" t="str">
        <f t="shared" si="109"/>
        <v/>
      </c>
      <c r="X1118" s="37"/>
      <c r="Y1118" s="37"/>
      <c r="Z1118" s="37"/>
      <c r="AA1118" s="37"/>
      <c r="AB1118" s="37"/>
      <c r="AC1118" s="37"/>
      <c r="AD1118" s="37"/>
    </row>
    <row r="1119" spans="1:30" s="38" customFormat="1" x14ac:dyDescent="0.15">
      <c r="A1119" s="36" t="s">
        <v>79</v>
      </c>
      <c r="B1119" s="35" t="str">
        <f t="shared" si="104"/>
        <v/>
      </c>
      <c r="C1119" s="35" t="str">
        <f>IF(基準給与届!B1119="","",基準給与届!B1119)</f>
        <v/>
      </c>
      <c r="D1119" s="35" t="str">
        <f>IF(基準給与届!C1119="","",基準給与届!C1119)</f>
        <v/>
      </c>
      <c r="E1119" s="37" t="str">
        <f>IF(基準給与届!D1119="","",基準給与届!D1119)</f>
        <v/>
      </c>
      <c r="F1119" s="37" t="str">
        <f>IF(基準給与届!E1119="","",基準給与届!E1119)</f>
        <v/>
      </c>
      <c r="G1119" s="35" t="str">
        <f>IF(基準給与届!F1119="","",基準給与届!F1119)</f>
        <v/>
      </c>
      <c r="H1119" s="35" t="str">
        <f>IF(基準給与届!G1119="","",基準給与届!G1119)</f>
        <v/>
      </c>
      <c r="I1119" s="35"/>
      <c r="J1119" s="35"/>
      <c r="K1119" s="35"/>
      <c r="L1119" s="35"/>
      <c r="M1119" s="37"/>
      <c r="N1119" s="37"/>
      <c r="O1119" s="37"/>
      <c r="P1119" s="37"/>
      <c r="Q1119" s="35" t="str">
        <f t="shared" si="105"/>
        <v>0901</v>
      </c>
      <c r="R1119" s="35" t="str">
        <f t="shared" si="106"/>
        <v/>
      </c>
      <c r="S1119" s="35" t="str">
        <f>IF(基準給与届!H1119="","",基準給与届!H1119)</f>
        <v/>
      </c>
      <c r="T1119" s="35" t="str">
        <f t="shared" si="107"/>
        <v/>
      </c>
      <c r="U1119" s="35" t="str">
        <f t="shared" si="108"/>
        <v/>
      </c>
      <c r="V1119" s="35" t="str">
        <f>IFERROR(VLOOKUP(基準給与届データ!S1119,【参照】標準報酬月額テーブル!$E$3:$I$33,5,TRUE),"")</f>
        <v/>
      </c>
      <c r="W1119" s="35" t="str">
        <f t="shared" si="109"/>
        <v/>
      </c>
      <c r="X1119" s="37"/>
      <c r="Y1119" s="37"/>
      <c r="Z1119" s="37"/>
      <c r="AA1119" s="37"/>
      <c r="AB1119" s="37"/>
      <c r="AC1119" s="37"/>
      <c r="AD1119" s="37"/>
    </row>
    <row r="1120" spans="1:30" s="38" customFormat="1" x14ac:dyDescent="0.15">
      <c r="A1120" s="36" t="s">
        <v>79</v>
      </c>
      <c r="B1120" s="35" t="str">
        <f t="shared" si="104"/>
        <v/>
      </c>
      <c r="C1120" s="35" t="str">
        <f>IF(基準給与届!B1120="","",基準給与届!B1120)</f>
        <v/>
      </c>
      <c r="D1120" s="35" t="str">
        <f>IF(基準給与届!C1120="","",基準給与届!C1120)</f>
        <v/>
      </c>
      <c r="E1120" s="37" t="str">
        <f>IF(基準給与届!D1120="","",基準給与届!D1120)</f>
        <v/>
      </c>
      <c r="F1120" s="37" t="str">
        <f>IF(基準給与届!E1120="","",基準給与届!E1120)</f>
        <v/>
      </c>
      <c r="G1120" s="35" t="str">
        <f>IF(基準給与届!F1120="","",基準給与届!F1120)</f>
        <v/>
      </c>
      <c r="H1120" s="35" t="str">
        <f>IF(基準給与届!G1120="","",基準給与届!G1120)</f>
        <v/>
      </c>
      <c r="I1120" s="35"/>
      <c r="J1120" s="35"/>
      <c r="K1120" s="35"/>
      <c r="L1120" s="35"/>
      <c r="M1120" s="37"/>
      <c r="N1120" s="37"/>
      <c r="O1120" s="37"/>
      <c r="P1120" s="37"/>
      <c r="Q1120" s="35" t="str">
        <f t="shared" si="105"/>
        <v>0901</v>
      </c>
      <c r="R1120" s="35" t="str">
        <f t="shared" si="106"/>
        <v/>
      </c>
      <c r="S1120" s="35" t="str">
        <f>IF(基準給与届!H1120="","",基準給与届!H1120)</f>
        <v/>
      </c>
      <c r="T1120" s="35" t="str">
        <f t="shared" si="107"/>
        <v/>
      </c>
      <c r="U1120" s="35" t="str">
        <f t="shared" si="108"/>
        <v/>
      </c>
      <c r="V1120" s="35" t="str">
        <f>IFERROR(VLOOKUP(基準給与届データ!S1120,【参照】標準報酬月額テーブル!$E$3:$I$33,5,TRUE),"")</f>
        <v/>
      </c>
      <c r="W1120" s="35" t="str">
        <f t="shared" si="109"/>
        <v/>
      </c>
      <c r="X1120" s="37"/>
      <c r="Y1120" s="37"/>
      <c r="Z1120" s="37"/>
      <c r="AA1120" s="37"/>
      <c r="AB1120" s="37"/>
      <c r="AC1120" s="37"/>
      <c r="AD1120" s="37"/>
    </row>
    <row r="1121" spans="1:30" s="38" customFormat="1" x14ac:dyDescent="0.15">
      <c r="A1121" s="36" t="s">
        <v>79</v>
      </c>
      <c r="B1121" s="35" t="str">
        <f t="shared" si="104"/>
        <v/>
      </c>
      <c r="C1121" s="35" t="str">
        <f>IF(基準給与届!B1121="","",基準給与届!B1121)</f>
        <v/>
      </c>
      <c r="D1121" s="35" t="str">
        <f>IF(基準給与届!C1121="","",基準給与届!C1121)</f>
        <v/>
      </c>
      <c r="E1121" s="37" t="str">
        <f>IF(基準給与届!D1121="","",基準給与届!D1121)</f>
        <v/>
      </c>
      <c r="F1121" s="37" t="str">
        <f>IF(基準給与届!E1121="","",基準給与届!E1121)</f>
        <v/>
      </c>
      <c r="G1121" s="35" t="str">
        <f>IF(基準給与届!F1121="","",基準給与届!F1121)</f>
        <v/>
      </c>
      <c r="H1121" s="35" t="str">
        <f>IF(基準給与届!G1121="","",基準給与届!G1121)</f>
        <v/>
      </c>
      <c r="I1121" s="35"/>
      <c r="J1121" s="35"/>
      <c r="K1121" s="35"/>
      <c r="L1121" s="35"/>
      <c r="M1121" s="37"/>
      <c r="N1121" s="37"/>
      <c r="O1121" s="37"/>
      <c r="P1121" s="37"/>
      <c r="Q1121" s="35" t="str">
        <f t="shared" si="105"/>
        <v>0901</v>
      </c>
      <c r="R1121" s="35" t="str">
        <f t="shared" si="106"/>
        <v/>
      </c>
      <c r="S1121" s="35" t="str">
        <f>IF(基準給与届!H1121="","",基準給与届!H1121)</f>
        <v/>
      </c>
      <c r="T1121" s="35" t="str">
        <f t="shared" si="107"/>
        <v/>
      </c>
      <c r="U1121" s="35" t="str">
        <f t="shared" si="108"/>
        <v/>
      </c>
      <c r="V1121" s="35" t="str">
        <f>IFERROR(VLOOKUP(基準給与届データ!S1121,【参照】標準報酬月額テーブル!$E$3:$I$33,5,TRUE),"")</f>
        <v/>
      </c>
      <c r="W1121" s="35" t="str">
        <f t="shared" si="109"/>
        <v/>
      </c>
      <c r="X1121" s="37"/>
      <c r="Y1121" s="37"/>
      <c r="Z1121" s="37"/>
      <c r="AA1121" s="37"/>
      <c r="AB1121" s="37"/>
      <c r="AC1121" s="37"/>
      <c r="AD1121" s="37"/>
    </row>
    <row r="1122" spans="1:30" s="38" customFormat="1" x14ac:dyDescent="0.15">
      <c r="A1122" s="36" t="s">
        <v>79</v>
      </c>
      <c r="B1122" s="35" t="str">
        <f t="shared" si="104"/>
        <v/>
      </c>
      <c r="C1122" s="35" t="str">
        <f>IF(基準給与届!B1122="","",基準給与届!B1122)</f>
        <v/>
      </c>
      <c r="D1122" s="35" t="str">
        <f>IF(基準給与届!C1122="","",基準給与届!C1122)</f>
        <v/>
      </c>
      <c r="E1122" s="37" t="str">
        <f>IF(基準給与届!D1122="","",基準給与届!D1122)</f>
        <v/>
      </c>
      <c r="F1122" s="37" t="str">
        <f>IF(基準給与届!E1122="","",基準給与届!E1122)</f>
        <v/>
      </c>
      <c r="G1122" s="35" t="str">
        <f>IF(基準給与届!F1122="","",基準給与届!F1122)</f>
        <v/>
      </c>
      <c r="H1122" s="35" t="str">
        <f>IF(基準給与届!G1122="","",基準給与届!G1122)</f>
        <v/>
      </c>
      <c r="I1122" s="35"/>
      <c r="J1122" s="35"/>
      <c r="K1122" s="35"/>
      <c r="L1122" s="35"/>
      <c r="M1122" s="37"/>
      <c r="N1122" s="37"/>
      <c r="O1122" s="37"/>
      <c r="P1122" s="37"/>
      <c r="Q1122" s="35" t="str">
        <f t="shared" si="105"/>
        <v>0901</v>
      </c>
      <c r="R1122" s="35" t="str">
        <f t="shared" si="106"/>
        <v/>
      </c>
      <c r="S1122" s="35" t="str">
        <f>IF(基準給与届!H1122="","",基準給与届!H1122)</f>
        <v/>
      </c>
      <c r="T1122" s="35" t="str">
        <f t="shared" si="107"/>
        <v/>
      </c>
      <c r="U1122" s="35" t="str">
        <f t="shared" si="108"/>
        <v/>
      </c>
      <c r="V1122" s="35" t="str">
        <f>IFERROR(VLOOKUP(基準給与届データ!S1122,【参照】標準報酬月額テーブル!$E$3:$I$33,5,TRUE),"")</f>
        <v/>
      </c>
      <c r="W1122" s="35" t="str">
        <f t="shared" si="109"/>
        <v/>
      </c>
      <c r="X1122" s="37"/>
      <c r="Y1122" s="37"/>
      <c r="Z1122" s="37"/>
      <c r="AA1122" s="37"/>
      <c r="AB1122" s="37"/>
      <c r="AC1122" s="37"/>
      <c r="AD1122" s="37"/>
    </row>
    <row r="1123" spans="1:30" s="38" customFormat="1" x14ac:dyDescent="0.15">
      <c r="A1123" s="36" t="s">
        <v>79</v>
      </c>
      <c r="B1123" s="35" t="str">
        <f t="shared" si="104"/>
        <v/>
      </c>
      <c r="C1123" s="35" t="str">
        <f>IF(基準給与届!B1123="","",基準給与届!B1123)</f>
        <v/>
      </c>
      <c r="D1123" s="35" t="str">
        <f>IF(基準給与届!C1123="","",基準給与届!C1123)</f>
        <v/>
      </c>
      <c r="E1123" s="37" t="str">
        <f>IF(基準給与届!D1123="","",基準給与届!D1123)</f>
        <v/>
      </c>
      <c r="F1123" s="37" t="str">
        <f>IF(基準給与届!E1123="","",基準給与届!E1123)</f>
        <v/>
      </c>
      <c r="G1123" s="35" t="str">
        <f>IF(基準給与届!F1123="","",基準給与届!F1123)</f>
        <v/>
      </c>
      <c r="H1123" s="35" t="str">
        <f>IF(基準給与届!G1123="","",基準給与届!G1123)</f>
        <v/>
      </c>
      <c r="I1123" s="35"/>
      <c r="J1123" s="35"/>
      <c r="K1123" s="35"/>
      <c r="L1123" s="35"/>
      <c r="M1123" s="37"/>
      <c r="N1123" s="37"/>
      <c r="O1123" s="37"/>
      <c r="P1123" s="37"/>
      <c r="Q1123" s="35" t="str">
        <f t="shared" si="105"/>
        <v>0901</v>
      </c>
      <c r="R1123" s="35" t="str">
        <f t="shared" si="106"/>
        <v/>
      </c>
      <c r="S1123" s="35" t="str">
        <f>IF(基準給与届!H1123="","",基準給与届!H1123)</f>
        <v/>
      </c>
      <c r="T1123" s="35" t="str">
        <f t="shared" si="107"/>
        <v/>
      </c>
      <c r="U1123" s="35" t="str">
        <f t="shared" si="108"/>
        <v/>
      </c>
      <c r="V1123" s="35" t="str">
        <f>IFERROR(VLOOKUP(基準給与届データ!S1123,【参照】標準報酬月額テーブル!$E$3:$I$33,5,TRUE),"")</f>
        <v/>
      </c>
      <c r="W1123" s="35" t="str">
        <f t="shared" si="109"/>
        <v/>
      </c>
      <c r="X1123" s="37"/>
      <c r="Y1123" s="37"/>
      <c r="Z1123" s="37"/>
      <c r="AA1123" s="37"/>
      <c r="AB1123" s="37"/>
      <c r="AC1123" s="37"/>
      <c r="AD1123" s="37"/>
    </row>
    <row r="1124" spans="1:30" s="38" customFormat="1" x14ac:dyDescent="0.15">
      <c r="A1124" s="36" t="s">
        <v>79</v>
      </c>
      <c r="B1124" s="35" t="str">
        <f t="shared" si="104"/>
        <v/>
      </c>
      <c r="C1124" s="35" t="str">
        <f>IF(基準給与届!B1124="","",基準給与届!B1124)</f>
        <v/>
      </c>
      <c r="D1124" s="35" t="str">
        <f>IF(基準給与届!C1124="","",基準給与届!C1124)</f>
        <v/>
      </c>
      <c r="E1124" s="37" t="str">
        <f>IF(基準給与届!D1124="","",基準給与届!D1124)</f>
        <v/>
      </c>
      <c r="F1124" s="37" t="str">
        <f>IF(基準給与届!E1124="","",基準給与届!E1124)</f>
        <v/>
      </c>
      <c r="G1124" s="35" t="str">
        <f>IF(基準給与届!F1124="","",基準給与届!F1124)</f>
        <v/>
      </c>
      <c r="H1124" s="35" t="str">
        <f>IF(基準給与届!G1124="","",基準給与届!G1124)</f>
        <v/>
      </c>
      <c r="I1124" s="35"/>
      <c r="J1124" s="35"/>
      <c r="K1124" s="35"/>
      <c r="L1124" s="35"/>
      <c r="M1124" s="37"/>
      <c r="N1124" s="37"/>
      <c r="O1124" s="37"/>
      <c r="P1124" s="37"/>
      <c r="Q1124" s="35" t="str">
        <f t="shared" si="105"/>
        <v>0901</v>
      </c>
      <c r="R1124" s="35" t="str">
        <f t="shared" si="106"/>
        <v/>
      </c>
      <c r="S1124" s="35" t="str">
        <f>IF(基準給与届!H1124="","",基準給与届!H1124)</f>
        <v/>
      </c>
      <c r="T1124" s="35" t="str">
        <f t="shared" si="107"/>
        <v/>
      </c>
      <c r="U1124" s="35" t="str">
        <f t="shared" si="108"/>
        <v/>
      </c>
      <c r="V1124" s="35" t="str">
        <f>IFERROR(VLOOKUP(基準給与届データ!S1124,【参照】標準報酬月額テーブル!$E$3:$I$33,5,TRUE),"")</f>
        <v/>
      </c>
      <c r="W1124" s="35" t="str">
        <f t="shared" si="109"/>
        <v/>
      </c>
      <c r="X1124" s="37"/>
      <c r="Y1124" s="37"/>
      <c r="Z1124" s="37"/>
      <c r="AA1124" s="37"/>
      <c r="AB1124" s="37"/>
      <c r="AC1124" s="37"/>
      <c r="AD1124" s="37"/>
    </row>
    <row r="1125" spans="1:30" s="38" customFormat="1" x14ac:dyDescent="0.15">
      <c r="A1125" s="36" t="s">
        <v>79</v>
      </c>
      <c r="B1125" s="35" t="str">
        <f t="shared" si="104"/>
        <v/>
      </c>
      <c r="C1125" s="35" t="str">
        <f>IF(基準給与届!B1125="","",基準給与届!B1125)</f>
        <v/>
      </c>
      <c r="D1125" s="35" t="str">
        <f>IF(基準給与届!C1125="","",基準給与届!C1125)</f>
        <v/>
      </c>
      <c r="E1125" s="37" t="str">
        <f>IF(基準給与届!D1125="","",基準給与届!D1125)</f>
        <v/>
      </c>
      <c r="F1125" s="37" t="str">
        <f>IF(基準給与届!E1125="","",基準給与届!E1125)</f>
        <v/>
      </c>
      <c r="G1125" s="35" t="str">
        <f>IF(基準給与届!F1125="","",基準給与届!F1125)</f>
        <v/>
      </c>
      <c r="H1125" s="35" t="str">
        <f>IF(基準給与届!G1125="","",基準給与届!G1125)</f>
        <v/>
      </c>
      <c r="I1125" s="35"/>
      <c r="J1125" s="35"/>
      <c r="K1125" s="35"/>
      <c r="L1125" s="35"/>
      <c r="M1125" s="37"/>
      <c r="N1125" s="37"/>
      <c r="O1125" s="37"/>
      <c r="P1125" s="37"/>
      <c r="Q1125" s="35" t="str">
        <f t="shared" si="105"/>
        <v>0901</v>
      </c>
      <c r="R1125" s="35" t="str">
        <f t="shared" si="106"/>
        <v/>
      </c>
      <c r="S1125" s="35" t="str">
        <f>IF(基準給与届!H1125="","",基準給与届!H1125)</f>
        <v/>
      </c>
      <c r="T1125" s="35" t="str">
        <f t="shared" si="107"/>
        <v/>
      </c>
      <c r="U1125" s="35" t="str">
        <f t="shared" si="108"/>
        <v/>
      </c>
      <c r="V1125" s="35" t="str">
        <f>IFERROR(VLOOKUP(基準給与届データ!S1125,【参照】標準報酬月額テーブル!$E$3:$I$33,5,TRUE),"")</f>
        <v/>
      </c>
      <c r="W1125" s="35" t="str">
        <f t="shared" si="109"/>
        <v/>
      </c>
      <c r="X1125" s="37"/>
      <c r="Y1125" s="37"/>
      <c r="Z1125" s="37"/>
      <c r="AA1125" s="37"/>
      <c r="AB1125" s="37"/>
      <c r="AC1125" s="37"/>
      <c r="AD1125" s="37"/>
    </row>
    <row r="1126" spans="1:30" s="38" customFormat="1" x14ac:dyDescent="0.15">
      <c r="A1126" s="36" t="s">
        <v>79</v>
      </c>
      <c r="B1126" s="35" t="str">
        <f t="shared" si="104"/>
        <v/>
      </c>
      <c r="C1126" s="35" t="str">
        <f>IF(基準給与届!B1126="","",基準給与届!B1126)</f>
        <v/>
      </c>
      <c r="D1126" s="35" t="str">
        <f>IF(基準給与届!C1126="","",基準給与届!C1126)</f>
        <v/>
      </c>
      <c r="E1126" s="37" t="str">
        <f>IF(基準給与届!D1126="","",基準給与届!D1126)</f>
        <v/>
      </c>
      <c r="F1126" s="37" t="str">
        <f>IF(基準給与届!E1126="","",基準給与届!E1126)</f>
        <v/>
      </c>
      <c r="G1126" s="35" t="str">
        <f>IF(基準給与届!F1126="","",基準給与届!F1126)</f>
        <v/>
      </c>
      <c r="H1126" s="35" t="str">
        <f>IF(基準給与届!G1126="","",基準給与届!G1126)</f>
        <v/>
      </c>
      <c r="I1126" s="35"/>
      <c r="J1126" s="35"/>
      <c r="K1126" s="35"/>
      <c r="L1126" s="35"/>
      <c r="M1126" s="37"/>
      <c r="N1126" s="37"/>
      <c r="O1126" s="37"/>
      <c r="P1126" s="37"/>
      <c r="Q1126" s="35" t="str">
        <f t="shared" si="105"/>
        <v>0901</v>
      </c>
      <c r="R1126" s="35" t="str">
        <f t="shared" si="106"/>
        <v/>
      </c>
      <c r="S1126" s="35" t="str">
        <f>IF(基準給与届!H1126="","",基準給与届!H1126)</f>
        <v/>
      </c>
      <c r="T1126" s="35" t="str">
        <f t="shared" si="107"/>
        <v/>
      </c>
      <c r="U1126" s="35" t="str">
        <f t="shared" si="108"/>
        <v/>
      </c>
      <c r="V1126" s="35" t="str">
        <f>IFERROR(VLOOKUP(基準給与届データ!S1126,【参照】標準報酬月額テーブル!$E$3:$I$33,5,TRUE),"")</f>
        <v/>
      </c>
      <c r="W1126" s="35" t="str">
        <f t="shared" si="109"/>
        <v/>
      </c>
      <c r="X1126" s="37"/>
      <c r="Y1126" s="37"/>
      <c r="Z1126" s="37"/>
      <c r="AA1126" s="37"/>
      <c r="AB1126" s="37"/>
      <c r="AC1126" s="37"/>
      <c r="AD1126" s="37"/>
    </row>
    <row r="1127" spans="1:30" s="38" customFormat="1" x14ac:dyDescent="0.15">
      <c r="A1127" s="36" t="s">
        <v>79</v>
      </c>
      <c r="B1127" s="35" t="str">
        <f t="shared" si="104"/>
        <v/>
      </c>
      <c r="C1127" s="35" t="str">
        <f>IF(基準給与届!B1127="","",基準給与届!B1127)</f>
        <v/>
      </c>
      <c r="D1127" s="35" t="str">
        <f>IF(基準給与届!C1127="","",基準給与届!C1127)</f>
        <v/>
      </c>
      <c r="E1127" s="37" t="str">
        <f>IF(基準給与届!D1127="","",基準給与届!D1127)</f>
        <v/>
      </c>
      <c r="F1127" s="37" t="str">
        <f>IF(基準給与届!E1127="","",基準給与届!E1127)</f>
        <v/>
      </c>
      <c r="G1127" s="35" t="str">
        <f>IF(基準給与届!F1127="","",基準給与届!F1127)</f>
        <v/>
      </c>
      <c r="H1127" s="35" t="str">
        <f>IF(基準給与届!G1127="","",基準給与届!G1127)</f>
        <v/>
      </c>
      <c r="I1127" s="35"/>
      <c r="J1127" s="35"/>
      <c r="K1127" s="35"/>
      <c r="L1127" s="35"/>
      <c r="M1127" s="37"/>
      <c r="N1127" s="37"/>
      <c r="O1127" s="37"/>
      <c r="P1127" s="37"/>
      <c r="Q1127" s="35" t="str">
        <f t="shared" si="105"/>
        <v>0901</v>
      </c>
      <c r="R1127" s="35" t="str">
        <f t="shared" si="106"/>
        <v/>
      </c>
      <c r="S1127" s="35" t="str">
        <f>IF(基準給与届!H1127="","",基準給与届!H1127)</f>
        <v/>
      </c>
      <c r="T1127" s="35" t="str">
        <f t="shared" si="107"/>
        <v/>
      </c>
      <c r="U1127" s="35" t="str">
        <f t="shared" si="108"/>
        <v/>
      </c>
      <c r="V1127" s="35" t="str">
        <f>IFERROR(VLOOKUP(基準給与届データ!S1127,【参照】標準報酬月額テーブル!$E$3:$I$33,5,TRUE),"")</f>
        <v/>
      </c>
      <c r="W1127" s="35" t="str">
        <f t="shared" si="109"/>
        <v/>
      </c>
      <c r="X1127" s="37"/>
      <c r="Y1127" s="37"/>
      <c r="Z1127" s="37"/>
      <c r="AA1127" s="37"/>
      <c r="AB1127" s="37"/>
      <c r="AC1127" s="37"/>
      <c r="AD1127" s="37"/>
    </row>
    <row r="1128" spans="1:30" s="38" customFormat="1" x14ac:dyDescent="0.15">
      <c r="A1128" s="36" t="s">
        <v>79</v>
      </c>
      <c r="B1128" s="35" t="str">
        <f t="shared" si="104"/>
        <v/>
      </c>
      <c r="C1128" s="35" t="str">
        <f>IF(基準給与届!B1128="","",基準給与届!B1128)</f>
        <v/>
      </c>
      <c r="D1128" s="35" t="str">
        <f>IF(基準給与届!C1128="","",基準給与届!C1128)</f>
        <v/>
      </c>
      <c r="E1128" s="37" t="str">
        <f>IF(基準給与届!D1128="","",基準給与届!D1128)</f>
        <v/>
      </c>
      <c r="F1128" s="37" t="str">
        <f>IF(基準給与届!E1128="","",基準給与届!E1128)</f>
        <v/>
      </c>
      <c r="G1128" s="35" t="str">
        <f>IF(基準給与届!F1128="","",基準給与届!F1128)</f>
        <v/>
      </c>
      <c r="H1128" s="35" t="str">
        <f>IF(基準給与届!G1128="","",基準給与届!G1128)</f>
        <v/>
      </c>
      <c r="I1128" s="35"/>
      <c r="J1128" s="35"/>
      <c r="K1128" s="35"/>
      <c r="L1128" s="35"/>
      <c r="M1128" s="37"/>
      <c r="N1128" s="37"/>
      <c r="O1128" s="37"/>
      <c r="P1128" s="37"/>
      <c r="Q1128" s="35" t="str">
        <f t="shared" si="105"/>
        <v>0901</v>
      </c>
      <c r="R1128" s="35" t="str">
        <f t="shared" si="106"/>
        <v/>
      </c>
      <c r="S1128" s="35" t="str">
        <f>IF(基準給与届!H1128="","",基準給与届!H1128)</f>
        <v/>
      </c>
      <c r="T1128" s="35" t="str">
        <f t="shared" si="107"/>
        <v/>
      </c>
      <c r="U1128" s="35" t="str">
        <f t="shared" si="108"/>
        <v/>
      </c>
      <c r="V1128" s="35" t="str">
        <f>IFERROR(VLOOKUP(基準給与届データ!S1128,【参照】標準報酬月額テーブル!$E$3:$I$33,5,TRUE),"")</f>
        <v/>
      </c>
      <c r="W1128" s="35" t="str">
        <f t="shared" si="109"/>
        <v/>
      </c>
      <c r="X1128" s="37"/>
      <c r="Y1128" s="37"/>
      <c r="Z1128" s="37"/>
      <c r="AA1128" s="37"/>
      <c r="AB1128" s="37"/>
      <c r="AC1128" s="37"/>
      <c r="AD1128" s="37"/>
    </row>
    <row r="1129" spans="1:30" s="38" customFormat="1" x14ac:dyDescent="0.15">
      <c r="A1129" s="36" t="s">
        <v>79</v>
      </c>
      <c r="B1129" s="35" t="str">
        <f t="shared" si="104"/>
        <v/>
      </c>
      <c r="C1129" s="35" t="str">
        <f>IF(基準給与届!B1129="","",基準給与届!B1129)</f>
        <v/>
      </c>
      <c r="D1129" s="35" t="str">
        <f>IF(基準給与届!C1129="","",基準給与届!C1129)</f>
        <v/>
      </c>
      <c r="E1129" s="37" t="str">
        <f>IF(基準給与届!D1129="","",基準給与届!D1129)</f>
        <v/>
      </c>
      <c r="F1129" s="37" t="str">
        <f>IF(基準給与届!E1129="","",基準給与届!E1129)</f>
        <v/>
      </c>
      <c r="G1129" s="35" t="str">
        <f>IF(基準給与届!F1129="","",基準給与届!F1129)</f>
        <v/>
      </c>
      <c r="H1129" s="35" t="str">
        <f>IF(基準給与届!G1129="","",基準給与届!G1129)</f>
        <v/>
      </c>
      <c r="I1129" s="35"/>
      <c r="J1129" s="35"/>
      <c r="K1129" s="35"/>
      <c r="L1129" s="35"/>
      <c r="M1129" s="37"/>
      <c r="N1129" s="37"/>
      <c r="O1129" s="37"/>
      <c r="P1129" s="37"/>
      <c r="Q1129" s="35" t="str">
        <f t="shared" si="105"/>
        <v>0901</v>
      </c>
      <c r="R1129" s="35" t="str">
        <f t="shared" si="106"/>
        <v/>
      </c>
      <c r="S1129" s="35" t="str">
        <f>IF(基準給与届!H1129="","",基準給与届!H1129)</f>
        <v/>
      </c>
      <c r="T1129" s="35" t="str">
        <f t="shared" si="107"/>
        <v/>
      </c>
      <c r="U1129" s="35" t="str">
        <f t="shared" si="108"/>
        <v/>
      </c>
      <c r="V1129" s="35" t="str">
        <f>IFERROR(VLOOKUP(基準給与届データ!S1129,【参照】標準報酬月額テーブル!$E$3:$I$33,5,TRUE),"")</f>
        <v/>
      </c>
      <c r="W1129" s="35" t="str">
        <f t="shared" si="109"/>
        <v/>
      </c>
      <c r="X1129" s="37"/>
      <c r="Y1129" s="37"/>
      <c r="Z1129" s="37"/>
      <c r="AA1129" s="37"/>
      <c r="AB1129" s="37"/>
      <c r="AC1129" s="37"/>
      <c r="AD1129" s="37"/>
    </row>
    <row r="1130" spans="1:30" s="38" customFormat="1" x14ac:dyDescent="0.15">
      <c r="A1130" s="36" t="s">
        <v>79</v>
      </c>
      <c r="B1130" s="35" t="str">
        <f t="shared" si="104"/>
        <v/>
      </c>
      <c r="C1130" s="35" t="str">
        <f>IF(基準給与届!B1130="","",基準給与届!B1130)</f>
        <v/>
      </c>
      <c r="D1130" s="35" t="str">
        <f>IF(基準給与届!C1130="","",基準給与届!C1130)</f>
        <v/>
      </c>
      <c r="E1130" s="37" t="str">
        <f>IF(基準給与届!D1130="","",基準給与届!D1130)</f>
        <v/>
      </c>
      <c r="F1130" s="37" t="str">
        <f>IF(基準給与届!E1130="","",基準給与届!E1130)</f>
        <v/>
      </c>
      <c r="G1130" s="35" t="str">
        <f>IF(基準給与届!F1130="","",基準給与届!F1130)</f>
        <v/>
      </c>
      <c r="H1130" s="35" t="str">
        <f>IF(基準給与届!G1130="","",基準給与届!G1130)</f>
        <v/>
      </c>
      <c r="I1130" s="35"/>
      <c r="J1130" s="35"/>
      <c r="K1130" s="35"/>
      <c r="L1130" s="35"/>
      <c r="M1130" s="37"/>
      <c r="N1130" s="37"/>
      <c r="O1130" s="37"/>
      <c r="P1130" s="37"/>
      <c r="Q1130" s="35" t="str">
        <f t="shared" si="105"/>
        <v>0901</v>
      </c>
      <c r="R1130" s="35" t="str">
        <f t="shared" si="106"/>
        <v/>
      </c>
      <c r="S1130" s="35" t="str">
        <f>IF(基準給与届!H1130="","",基準給与届!H1130)</f>
        <v/>
      </c>
      <c r="T1130" s="35" t="str">
        <f t="shared" si="107"/>
        <v/>
      </c>
      <c r="U1130" s="35" t="str">
        <f t="shared" si="108"/>
        <v/>
      </c>
      <c r="V1130" s="35" t="str">
        <f>IFERROR(VLOOKUP(基準給与届データ!S1130,【参照】標準報酬月額テーブル!$E$3:$I$33,5,TRUE),"")</f>
        <v/>
      </c>
      <c r="W1130" s="35" t="str">
        <f t="shared" si="109"/>
        <v/>
      </c>
      <c r="X1130" s="37"/>
      <c r="Y1130" s="37"/>
      <c r="Z1130" s="37"/>
      <c r="AA1130" s="37"/>
      <c r="AB1130" s="37"/>
      <c r="AC1130" s="37"/>
      <c r="AD1130" s="37"/>
    </row>
    <row r="1131" spans="1:30" s="38" customFormat="1" x14ac:dyDescent="0.15">
      <c r="A1131" s="36" t="s">
        <v>79</v>
      </c>
      <c r="B1131" s="35" t="str">
        <f t="shared" si="104"/>
        <v/>
      </c>
      <c r="C1131" s="35" t="str">
        <f>IF(基準給与届!B1131="","",基準給与届!B1131)</f>
        <v/>
      </c>
      <c r="D1131" s="35" t="str">
        <f>IF(基準給与届!C1131="","",基準給与届!C1131)</f>
        <v/>
      </c>
      <c r="E1131" s="37" t="str">
        <f>IF(基準給与届!D1131="","",基準給与届!D1131)</f>
        <v/>
      </c>
      <c r="F1131" s="37" t="str">
        <f>IF(基準給与届!E1131="","",基準給与届!E1131)</f>
        <v/>
      </c>
      <c r="G1131" s="35" t="str">
        <f>IF(基準給与届!F1131="","",基準給与届!F1131)</f>
        <v/>
      </c>
      <c r="H1131" s="35" t="str">
        <f>IF(基準給与届!G1131="","",基準給与届!G1131)</f>
        <v/>
      </c>
      <c r="I1131" s="35"/>
      <c r="J1131" s="35"/>
      <c r="K1131" s="35"/>
      <c r="L1131" s="35"/>
      <c r="M1131" s="37"/>
      <c r="N1131" s="37"/>
      <c r="O1131" s="37"/>
      <c r="P1131" s="37"/>
      <c r="Q1131" s="35" t="str">
        <f t="shared" si="105"/>
        <v>0901</v>
      </c>
      <c r="R1131" s="35" t="str">
        <f t="shared" si="106"/>
        <v/>
      </c>
      <c r="S1131" s="35" t="str">
        <f>IF(基準給与届!H1131="","",基準給与届!H1131)</f>
        <v/>
      </c>
      <c r="T1131" s="35" t="str">
        <f t="shared" si="107"/>
        <v/>
      </c>
      <c r="U1131" s="35" t="str">
        <f t="shared" si="108"/>
        <v/>
      </c>
      <c r="V1131" s="35" t="str">
        <f>IFERROR(VLOOKUP(基準給与届データ!S1131,【参照】標準報酬月額テーブル!$E$3:$I$33,5,TRUE),"")</f>
        <v/>
      </c>
      <c r="W1131" s="35" t="str">
        <f t="shared" si="109"/>
        <v/>
      </c>
      <c r="X1131" s="37"/>
      <c r="Y1131" s="37"/>
      <c r="Z1131" s="37"/>
      <c r="AA1131" s="37"/>
      <c r="AB1131" s="37"/>
      <c r="AC1131" s="37"/>
      <c r="AD1131" s="37"/>
    </row>
    <row r="1132" spans="1:30" s="38" customFormat="1" x14ac:dyDescent="0.15">
      <c r="A1132" s="36" t="s">
        <v>79</v>
      </c>
      <c r="B1132" s="35" t="str">
        <f t="shared" si="104"/>
        <v/>
      </c>
      <c r="C1132" s="35" t="str">
        <f>IF(基準給与届!B1132="","",基準給与届!B1132)</f>
        <v/>
      </c>
      <c r="D1132" s="35" t="str">
        <f>IF(基準給与届!C1132="","",基準給与届!C1132)</f>
        <v/>
      </c>
      <c r="E1132" s="37" t="str">
        <f>IF(基準給与届!D1132="","",基準給与届!D1132)</f>
        <v/>
      </c>
      <c r="F1132" s="37" t="str">
        <f>IF(基準給与届!E1132="","",基準給与届!E1132)</f>
        <v/>
      </c>
      <c r="G1132" s="35" t="str">
        <f>IF(基準給与届!F1132="","",基準給与届!F1132)</f>
        <v/>
      </c>
      <c r="H1132" s="35" t="str">
        <f>IF(基準給与届!G1132="","",基準給与届!G1132)</f>
        <v/>
      </c>
      <c r="I1132" s="35"/>
      <c r="J1132" s="35"/>
      <c r="K1132" s="35"/>
      <c r="L1132" s="35"/>
      <c r="M1132" s="37"/>
      <c r="N1132" s="37"/>
      <c r="O1132" s="37"/>
      <c r="P1132" s="37"/>
      <c r="Q1132" s="35" t="str">
        <f t="shared" si="105"/>
        <v>0901</v>
      </c>
      <c r="R1132" s="35" t="str">
        <f t="shared" si="106"/>
        <v/>
      </c>
      <c r="S1132" s="35" t="str">
        <f>IF(基準給与届!H1132="","",基準給与届!H1132)</f>
        <v/>
      </c>
      <c r="T1132" s="35" t="str">
        <f t="shared" si="107"/>
        <v/>
      </c>
      <c r="U1132" s="35" t="str">
        <f t="shared" si="108"/>
        <v/>
      </c>
      <c r="V1132" s="35" t="str">
        <f>IFERROR(VLOOKUP(基準給与届データ!S1132,【参照】標準報酬月額テーブル!$E$3:$I$33,5,TRUE),"")</f>
        <v/>
      </c>
      <c r="W1132" s="35" t="str">
        <f t="shared" si="109"/>
        <v/>
      </c>
      <c r="X1132" s="37"/>
      <c r="Y1132" s="37"/>
      <c r="Z1132" s="37"/>
      <c r="AA1132" s="37"/>
      <c r="AB1132" s="37"/>
      <c r="AC1132" s="37"/>
      <c r="AD1132" s="37"/>
    </row>
    <row r="1133" spans="1:30" s="38" customFormat="1" x14ac:dyDescent="0.15">
      <c r="A1133" s="36" t="s">
        <v>79</v>
      </c>
      <c r="B1133" s="35" t="str">
        <f t="shared" si="104"/>
        <v/>
      </c>
      <c r="C1133" s="35" t="str">
        <f>IF(基準給与届!B1133="","",基準給与届!B1133)</f>
        <v/>
      </c>
      <c r="D1133" s="35" t="str">
        <f>IF(基準給与届!C1133="","",基準給与届!C1133)</f>
        <v/>
      </c>
      <c r="E1133" s="37" t="str">
        <f>IF(基準給与届!D1133="","",基準給与届!D1133)</f>
        <v/>
      </c>
      <c r="F1133" s="37" t="str">
        <f>IF(基準給与届!E1133="","",基準給与届!E1133)</f>
        <v/>
      </c>
      <c r="G1133" s="35" t="str">
        <f>IF(基準給与届!F1133="","",基準給与届!F1133)</f>
        <v/>
      </c>
      <c r="H1133" s="35" t="str">
        <f>IF(基準給与届!G1133="","",基準給与届!G1133)</f>
        <v/>
      </c>
      <c r="I1133" s="35"/>
      <c r="J1133" s="35"/>
      <c r="K1133" s="35"/>
      <c r="L1133" s="35"/>
      <c r="M1133" s="37"/>
      <c r="N1133" s="37"/>
      <c r="O1133" s="37"/>
      <c r="P1133" s="37"/>
      <c r="Q1133" s="35" t="str">
        <f t="shared" si="105"/>
        <v>0901</v>
      </c>
      <c r="R1133" s="35" t="str">
        <f t="shared" si="106"/>
        <v/>
      </c>
      <c r="S1133" s="35" t="str">
        <f>IF(基準給与届!H1133="","",基準給与届!H1133)</f>
        <v/>
      </c>
      <c r="T1133" s="35" t="str">
        <f t="shared" si="107"/>
        <v/>
      </c>
      <c r="U1133" s="35" t="str">
        <f t="shared" si="108"/>
        <v/>
      </c>
      <c r="V1133" s="35" t="str">
        <f>IFERROR(VLOOKUP(基準給与届データ!S1133,【参照】標準報酬月額テーブル!$E$3:$I$33,5,TRUE),"")</f>
        <v/>
      </c>
      <c r="W1133" s="35" t="str">
        <f t="shared" si="109"/>
        <v/>
      </c>
      <c r="X1133" s="37"/>
      <c r="Y1133" s="37"/>
      <c r="Z1133" s="37"/>
      <c r="AA1133" s="37"/>
      <c r="AB1133" s="37"/>
      <c r="AC1133" s="37"/>
      <c r="AD1133" s="37"/>
    </row>
    <row r="1134" spans="1:30" s="38" customFormat="1" x14ac:dyDescent="0.15">
      <c r="A1134" s="36" t="s">
        <v>79</v>
      </c>
      <c r="B1134" s="35" t="str">
        <f t="shared" si="104"/>
        <v/>
      </c>
      <c r="C1134" s="35" t="str">
        <f>IF(基準給与届!B1134="","",基準給与届!B1134)</f>
        <v/>
      </c>
      <c r="D1134" s="35" t="str">
        <f>IF(基準給与届!C1134="","",基準給与届!C1134)</f>
        <v/>
      </c>
      <c r="E1134" s="37" t="str">
        <f>IF(基準給与届!D1134="","",基準給与届!D1134)</f>
        <v/>
      </c>
      <c r="F1134" s="37" t="str">
        <f>IF(基準給与届!E1134="","",基準給与届!E1134)</f>
        <v/>
      </c>
      <c r="G1134" s="35" t="str">
        <f>IF(基準給与届!F1134="","",基準給与届!F1134)</f>
        <v/>
      </c>
      <c r="H1134" s="35" t="str">
        <f>IF(基準給与届!G1134="","",基準給与届!G1134)</f>
        <v/>
      </c>
      <c r="I1134" s="35"/>
      <c r="J1134" s="35"/>
      <c r="K1134" s="35"/>
      <c r="L1134" s="35"/>
      <c r="M1134" s="37"/>
      <c r="N1134" s="37"/>
      <c r="O1134" s="37"/>
      <c r="P1134" s="37"/>
      <c r="Q1134" s="35" t="str">
        <f t="shared" si="105"/>
        <v>0901</v>
      </c>
      <c r="R1134" s="35" t="str">
        <f t="shared" si="106"/>
        <v/>
      </c>
      <c r="S1134" s="35" t="str">
        <f>IF(基準給与届!H1134="","",基準給与届!H1134)</f>
        <v/>
      </c>
      <c r="T1134" s="35" t="str">
        <f t="shared" si="107"/>
        <v/>
      </c>
      <c r="U1134" s="35" t="str">
        <f t="shared" si="108"/>
        <v/>
      </c>
      <c r="V1134" s="35" t="str">
        <f>IFERROR(VLOOKUP(基準給与届データ!S1134,【参照】標準報酬月額テーブル!$E$3:$I$33,5,TRUE),"")</f>
        <v/>
      </c>
      <c r="W1134" s="35" t="str">
        <f t="shared" si="109"/>
        <v/>
      </c>
      <c r="X1134" s="37"/>
      <c r="Y1134" s="37"/>
      <c r="Z1134" s="37"/>
      <c r="AA1134" s="37"/>
      <c r="AB1134" s="37"/>
      <c r="AC1134" s="37"/>
      <c r="AD1134" s="37"/>
    </row>
    <row r="1135" spans="1:30" s="38" customFormat="1" x14ac:dyDescent="0.15">
      <c r="A1135" s="36" t="s">
        <v>79</v>
      </c>
      <c r="B1135" s="35" t="str">
        <f t="shared" si="104"/>
        <v/>
      </c>
      <c r="C1135" s="35" t="str">
        <f>IF(基準給与届!B1135="","",基準給与届!B1135)</f>
        <v/>
      </c>
      <c r="D1135" s="35" t="str">
        <f>IF(基準給与届!C1135="","",基準給与届!C1135)</f>
        <v/>
      </c>
      <c r="E1135" s="37" t="str">
        <f>IF(基準給与届!D1135="","",基準給与届!D1135)</f>
        <v/>
      </c>
      <c r="F1135" s="37" t="str">
        <f>IF(基準給与届!E1135="","",基準給与届!E1135)</f>
        <v/>
      </c>
      <c r="G1135" s="35" t="str">
        <f>IF(基準給与届!F1135="","",基準給与届!F1135)</f>
        <v/>
      </c>
      <c r="H1135" s="35" t="str">
        <f>IF(基準給与届!G1135="","",基準給与届!G1135)</f>
        <v/>
      </c>
      <c r="I1135" s="35"/>
      <c r="J1135" s="35"/>
      <c r="K1135" s="35"/>
      <c r="L1135" s="35"/>
      <c r="M1135" s="37"/>
      <c r="N1135" s="37"/>
      <c r="O1135" s="37"/>
      <c r="P1135" s="37"/>
      <c r="Q1135" s="35" t="str">
        <f t="shared" si="105"/>
        <v>0901</v>
      </c>
      <c r="R1135" s="35" t="str">
        <f t="shared" si="106"/>
        <v/>
      </c>
      <c r="S1135" s="35" t="str">
        <f>IF(基準給与届!H1135="","",基準給与届!H1135)</f>
        <v/>
      </c>
      <c r="T1135" s="35" t="str">
        <f t="shared" si="107"/>
        <v/>
      </c>
      <c r="U1135" s="35" t="str">
        <f t="shared" si="108"/>
        <v/>
      </c>
      <c r="V1135" s="35" t="str">
        <f>IFERROR(VLOOKUP(基準給与届データ!S1135,【参照】標準報酬月額テーブル!$E$3:$I$33,5,TRUE),"")</f>
        <v/>
      </c>
      <c r="W1135" s="35" t="str">
        <f t="shared" si="109"/>
        <v/>
      </c>
      <c r="X1135" s="37"/>
      <c r="Y1135" s="37"/>
      <c r="Z1135" s="37"/>
      <c r="AA1135" s="37"/>
      <c r="AB1135" s="37"/>
      <c r="AC1135" s="37"/>
      <c r="AD1135" s="37"/>
    </row>
    <row r="1136" spans="1:30" s="38" customFormat="1" x14ac:dyDescent="0.15">
      <c r="A1136" s="36" t="s">
        <v>79</v>
      </c>
      <c r="B1136" s="35" t="str">
        <f t="shared" si="104"/>
        <v/>
      </c>
      <c r="C1136" s="35" t="str">
        <f>IF(基準給与届!B1136="","",基準給与届!B1136)</f>
        <v/>
      </c>
      <c r="D1136" s="35" t="str">
        <f>IF(基準給与届!C1136="","",基準給与届!C1136)</f>
        <v/>
      </c>
      <c r="E1136" s="37" t="str">
        <f>IF(基準給与届!D1136="","",基準給与届!D1136)</f>
        <v/>
      </c>
      <c r="F1136" s="37" t="str">
        <f>IF(基準給与届!E1136="","",基準給与届!E1136)</f>
        <v/>
      </c>
      <c r="G1136" s="35" t="str">
        <f>IF(基準給与届!F1136="","",基準給与届!F1136)</f>
        <v/>
      </c>
      <c r="H1136" s="35" t="str">
        <f>IF(基準給与届!G1136="","",基準給与届!G1136)</f>
        <v/>
      </c>
      <c r="I1136" s="35"/>
      <c r="J1136" s="35"/>
      <c r="K1136" s="35"/>
      <c r="L1136" s="35"/>
      <c r="M1136" s="37"/>
      <c r="N1136" s="37"/>
      <c r="O1136" s="37"/>
      <c r="P1136" s="37"/>
      <c r="Q1136" s="35" t="str">
        <f t="shared" si="105"/>
        <v>0901</v>
      </c>
      <c r="R1136" s="35" t="str">
        <f t="shared" si="106"/>
        <v/>
      </c>
      <c r="S1136" s="35" t="str">
        <f>IF(基準給与届!H1136="","",基準給与届!H1136)</f>
        <v/>
      </c>
      <c r="T1136" s="35" t="str">
        <f t="shared" si="107"/>
        <v/>
      </c>
      <c r="U1136" s="35" t="str">
        <f t="shared" si="108"/>
        <v/>
      </c>
      <c r="V1136" s="35" t="str">
        <f>IFERROR(VLOOKUP(基準給与届データ!S1136,【参照】標準報酬月額テーブル!$E$3:$I$33,5,TRUE),"")</f>
        <v/>
      </c>
      <c r="W1136" s="35" t="str">
        <f t="shared" si="109"/>
        <v/>
      </c>
      <c r="X1136" s="37"/>
      <c r="Y1136" s="37"/>
      <c r="Z1136" s="37"/>
      <c r="AA1136" s="37"/>
      <c r="AB1136" s="37"/>
      <c r="AC1136" s="37"/>
      <c r="AD1136" s="37"/>
    </row>
    <row r="1137" spans="1:30" s="38" customFormat="1" x14ac:dyDescent="0.15">
      <c r="A1137" s="36" t="s">
        <v>79</v>
      </c>
      <c r="B1137" s="35" t="str">
        <f t="shared" si="104"/>
        <v/>
      </c>
      <c r="C1137" s="35" t="str">
        <f>IF(基準給与届!B1137="","",基準給与届!B1137)</f>
        <v/>
      </c>
      <c r="D1137" s="35" t="str">
        <f>IF(基準給与届!C1137="","",基準給与届!C1137)</f>
        <v/>
      </c>
      <c r="E1137" s="37" t="str">
        <f>IF(基準給与届!D1137="","",基準給与届!D1137)</f>
        <v/>
      </c>
      <c r="F1137" s="37" t="str">
        <f>IF(基準給与届!E1137="","",基準給与届!E1137)</f>
        <v/>
      </c>
      <c r="G1137" s="35" t="str">
        <f>IF(基準給与届!F1137="","",基準給与届!F1137)</f>
        <v/>
      </c>
      <c r="H1137" s="35" t="str">
        <f>IF(基準給与届!G1137="","",基準給与届!G1137)</f>
        <v/>
      </c>
      <c r="I1137" s="35"/>
      <c r="J1137" s="35"/>
      <c r="K1137" s="35"/>
      <c r="L1137" s="35"/>
      <c r="M1137" s="37"/>
      <c r="N1137" s="37"/>
      <c r="O1137" s="37"/>
      <c r="P1137" s="37"/>
      <c r="Q1137" s="35" t="str">
        <f t="shared" si="105"/>
        <v>0901</v>
      </c>
      <c r="R1137" s="35" t="str">
        <f t="shared" si="106"/>
        <v/>
      </c>
      <c r="S1137" s="35" t="str">
        <f>IF(基準給与届!H1137="","",基準給与届!H1137)</f>
        <v/>
      </c>
      <c r="T1137" s="35" t="str">
        <f t="shared" si="107"/>
        <v/>
      </c>
      <c r="U1137" s="35" t="str">
        <f t="shared" si="108"/>
        <v/>
      </c>
      <c r="V1137" s="35" t="str">
        <f>IFERROR(VLOOKUP(基準給与届データ!S1137,【参照】標準報酬月額テーブル!$E$3:$I$33,5,TRUE),"")</f>
        <v/>
      </c>
      <c r="W1137" s="35" t="str">
        <f t="shared" si="109"/>
        <v/>
      </c>
      <c r="X1137" s="37"/>
      <c r="Y1137" s="37"/>
      <c r="Z1137" s="37"/>
      <c r="AA1137" s="37"/>
      <c r="AB1137" s="37"/>
      <c r="AC1137" s="37"/>
      <c r="AD1137" s="37"/>
    </row>
    <row r="1138" spans="1:30" s="38" customFormat="1" x14ac:dyDescent="0.15">
      <c r="A1138" s="36" t="s">
        <v>79</v>
      </c>
      <c r="B1138" s="35" t="str">
        <f t="shared" si="104"/>
        <v/>
      </c>
      <c r="C1138" s="35" t="str">
        <f>IF(基準給与届!B1138="","",基準給与届!B1138)</f>
        <v/>
      </c>
      <c r="D1138" s="35" t="str">
        <f>IF(基準給与届!C1138="","",基準給与届!C1138)</f>
        <v/>
      </c>
      <c r="E1138" s="37" t="str">
        <f>IF(基準給与届!D1138="","",基準給与届!D1138)</f>
        <v/>
      </c>
      <c r="F1138" s="37" t="str">
        <f>IF(基準給与届!E1138="","",基準給与届!E1138)</f>
        <v/>
      </c>
      <c r="G1138" s="35" t="str">
        <f>IF(基準給与届!F1138="","",基準給与届!F1138)</f>
        <v/>
      </c>
      <c r="H1138" s="35" t="str">
        <f>IF(基準給与届!G1138="","",基準給与届!G1138)</f>
        <v/>
      </c>
      <c r="I1138" s="35"/>
      <c r="J1138" s="35"/>
      <c r="K1138" s="35"/>
      <c r="L1138" s="35"/>
      <c r="M1138" s="37"/>
      <c r="N1138" s="37"/>
      <c r="O1138" s="37"/>
      <c r="P1138" s="37"/>
      <c r="Q1138" s="35" t="str">
        <f t="shared" si="105"/>
        <v>0901</v>
      </c>
      <c r="R1138" s="35" t="str">
        <f t="shared" si="106"/>
        <v/>
      </c>
      <c r="S1138" s="35" t="str">
        <f>IF(基準給与届!H1138="","",基準給与届!H1138)</f>
        <v/>
      </c>
      <c r="T1138" s="35" t="str">
        <f t="shared" si="107"/>
        <v/>
      </c>
      <c r="U1138" s="35" t="str">
        <f t="shared" si="108"/>
        <v/>
      </c>
      <c r="V1138" s="35" t="str">
        <f>IFERROR(VLOOKUP(基準給与届データ!S1138,【参照】標準報酬月額テーブル!$E$3:$I$33,5,TRUE),"")</f>
        <v/>
      </c>
      <c r="W1138" s="35" t="str">
        <f t="shared" si="109"/>
        <v/>
      </c>
      <c r="X1138" s="37"/>
      <c r="Y1138" s="37"/>
      <c r="Z1138" s="37"/>
      <c r="AA1138" s="37"/>
      <c r="AB1138" s="37"/>
      <c r="AC1138" s="37"/>
      <c r="AD1138" s="37"/>
    </row>
    <row r="1139" spans="1:30" s="38" customFormat="1" x14ac:dyDescent="0.15">
      <c r="A1139" s="36" t="s">
        <v>79</v>
      </c>
      <c r="B1139" s="35" t="str">
        <f t="shared" si="104"/>
        <v/>
      </c>
      <c r="C1139" s="35" t="str">
        <f>IF(基準給与届!B1139="","",基準給与届!B1139)</f>
        <v/>
      </c>
      <c r="D1139" s="35" t="str">
        <f>IF(基準給与届!C1139="","",基準給与届!C1139)</f>
        <v/>
      </c>
      <c r="E1139" s="37" t="str">
        <f>IF(基準給与届!D1139="","",基準給与届!D1139)</f>
        <v/>
      </c>
      <c r="F1139" s="37" t="str">
        <f>IF(基準給与届!E1139="","",基準給与届!E1139)</f>
        <v/>
      </c>
      <c r="G1139" s="35" t="str">
        <f>IF(基準給与届!F1139="","",基準給与届!F1139)</f>
        <v/>
      </c>
      <c r="H1139" s="35" t="str">
        <f>IF(基準給与届!G1139="","",基準給与届!G1139)</f>
        <v/>
      </c>
      <c r="I1139" s="35"/>
      <c r="J1139" s="35"/>
      <c r="K1139" s="35"/>
      <c r="L1139" s="35"/>
      <c r="M1139" s="37"/>
      <c r="N1139" s="37"/>
      <c r="O1139" s="37"/>
      <c r="P1139" s="37"/>
      <c r="Q1139" s="35" t="str">
        <f t="shared" si="105"/>
        <v>0901</v>
      </c>
      <c r="R1139" s="35" t="str">
        <f t="shared" si="106"/>
        <v/>
      </c>
      <c r="S1139" s="35" t="str">
        <f>IF(基準給与届!H1139="","",基準給与届!H1139)</f>
        <v/>
      </c>
      <c r="T1139" s="35" t="str">
        <f t="shared" si="107"/>
        <v/>
      </c>
      <c r="U1139" s="35" t="str">
        <f t="shared" si="108"/>
        <v/>
      </c>
      <c r="V1139" s="35" t="str">
        <f>IFERROR(VLOOKUP(基準給与届データ!S1139,【参照】標準報酬月額テーブル!$E$3:$I$33,5,TRUE),"")</f>
        <v/>
      </c>
      <c r="W1139" s="35" t="str">
        <f t="shared" si="109"/>
        <v/>
      </c>
      <c r="X1139" s="37"/>
      <c r="Y1139" s="37"/>
      <c r="Z1139" s="37"/>
      <c r="AA1139" s="37"/>
      <c r="AB1139" s="37"/>
      <c r="AC1139" s="37"/>
      <c r="AD1139" s="37"/>
    </row>
    <row r="1140" spans="1:30" s="38" customFormat="1" x14ac:dyDescent="0.15">
      <c r="A1140" s="36" t="s">
        <v>79</v>
      </c>
      <c r="B1140" s="35" t="str">
        <f t="shared" si="104"/>
        <v/>
      </c>
      <c r="C1140" s="35" t="str">
        <f>IF(基準給与届!B1140="","",基準給与届!B1140)</f>
        <v/>
      </c>
      <c r="D1140" s="35" t="str">
        <f>IF(基準給与届!C1140="","",基準給与届!C1140)</f>
        <v/>
      </c>
      <c r="E1140" s="37" t="str">
        <f>IF(基準給与届!D1140="","",基準給与届!D1140)</f>
        <v/>
      </c>
      <c r="F1140" s="37" t="str">
        <f>IF(基準給与届!E1140="","",基準給与届!E1140)</f>
        <v/>
      </c>
      <c r="G1140" s="35" t="str">
        <f>IF(基準給与届!F1140="","",基準給与届!F1140)</f>
        <v/>
      </c>
      <c r="H1140" s="35" t="str">
        <f>IF(基準給与届!G1140="","",基準給与届!G1140)</f>
        <v/>
      </c>
      <c r="I1140" s="35"/>
      <c r="J1140" s="35"/>
      <c r="K1140" s="35"/>
      <c r="L1140" s="35"/>
      <c r="M1140" s="37"/>
      <c r="N1140" s="37"/>
      <c r="O1140" s="37"/>
      <c r="P1140" s="37"/>
      <c r="Q1140" s="35" t="str">
        <f t="shared" si="105"/>
        <v>0901</v>
      </c>
      <c r="R1140" s="35" t="str">
        <f t="shared" si="106"/>
        <v/>
      </c>
      <c r="S1140" s="35" t="str">
        <f>IF(基準給与届!H1140="","",基準給与届!H1140)</f>
        <v/>
      </c>
      <c r="T1140" s="35" t="str">
        <f t="shared" si="107"/>
        <v/>
      </c>
      <c r="U1140" s="35" t="str">
        <f t="shared" si="108"/>
        <v/>
      </c>
      <c r="V1140" s="35" t="str">
        <f>IFERROR(VLOOKUP(基準給与届データ!S1140,【参照】標準報酬月額テーブル!$E$3:$I$33,5,TRUE),"")</f>
        <v/>
      </c>
      <c r="W1140" s="35" t="str">
        <f t="shared" si="109"/>
        <v/>
      </c>
      <c r="X1140" s="37"/>
      <c r="Y1140" s="37"/>
      <c r="Z1140" s="37"/>
      <c r="AA1140" s="37"/>
      <c r="AB1140" s="37"/>
      <c r="AC1140" s="37"/>
      <c r="AD1140" s="37"/>
    </row>
    <row r="1141" spans="1:30" s="38" customFormat="1" x14ac:dyDescent="0.15">
      <c r="A1141" s="36" t="s">
        <v>79</v>
      </c>
      <c r="B1141" s="35" t="str">
        <f t="shared" si="104"/>
        <v/>
      </c>
      <c r="C1141" s="35" t="str">
        <f>IF(基準給与届!B1141="","",基準給与届!B1141)</f>
        <v/>
      </c>
      <c r="D1141" s="35" t="str">
        <f>IF(基準給与届!C1141="","",基準給与届!C1141)</f>
        <v/>
      </c>
      <c r="E1141" s="37" t="str">
        <f>IF(基準給与届!D1141="","",基準給与届!D1141)</f>
        <v/>
      </c>
      <c r="F1141" s="37" t="str">
        <f>IF(基準給与届!E1141="","",基準給与届!E1141)</f>
        <v/>
      </c>
      <c r="G1141" s="35" t="str">
        <f>IF(基準給与届!F1141="","",基準給与届!F1141)</f>
        <v/>
      </c>
      <c r="H1141" s="35" t="str">
        <f>IF(基準給与届!G1141="","",基準給与届!G1141)</f>
        <v/>
      </c>
      <c r="I1141" s="35"/>
      <c r="J1141" s="35"/>
      <c r="K1141" s="35"/>
      <c r="L1141" s="35"/>
      <c r="M1141" s="37"/>
      <c r="N1141" s="37"/>
      <c r="O1141" s="37"/>
      <c r="P1141" s="37"/>
      <c r="Q1141" s="35" t="str">
        <f t="shared" si="105"/>
        <v>0901</v>
      </c>
      <c r="R1141" s="35" t="str">
        <f t="shared" si="106"/>
        <v/>
      </c>
      <c r="S1141" s="35" t="str">
        <f>IF(基準給与届!H1141="","",基準給与届!H1141)</f>
        <v/>
      </c>
      <c r="T1141" s="35" t="str">
        <f t="shared" si="107"/>
        <v/>
      </c>
      <c r="U1141" s="35" t="str">
        <f t="shared" si="108"/>
        <v/>
      </c>
      <c r="V1141" s="35" t="str">
        <f>IFERROR(VLOOKUP(基準給与届データ!S1141,【参照】標準報酬月額テーブル!$E$3:$I$33,5,TRUE),"")</f>
        <v/>
      </c>
      <c r="W1141" s="35" t="str">
        <f t="shared" si="109"/>
        <v/>
      </c>
      <c r="X1141" s="37"/>
      <c r="Y1141" s="37"/>
      <c r="Z1141" s="37"/>
      <c r="AA1141" s="37"/>
      <c r="AB1141" s="37"/>
      <c r="AC1141" s="37"/>
      <c r="AD1141" s="37"/>
    </row>
    <row r="1142" spans="1:30" s="38" customFormat="1" x14ac:dyDescent="0.15">
      <c r="A1142" s="36" t="s">
        <v>79</v>
      </c>
      <c r="B1142" s="35" t="str">
        <f t="shared" si="104"/>
        <v/>
      </c>
      <c r="C1142" s="35" t="str">
        <f>IF(基準給与届!B1142="","",基準給与届!B1142)</f>
        <v/>
      </c>
      <c r="D1142" s="35" t="str">
        <f>IF(基準給与届!C1142="","",基準給与届!C1142)</f>
        <v/>
      </c>
      <c r="E1142" s="37" t="str">
        <f>IF(基準給与届!D1142="","",基準給与届!D1142)</f>
        <v/>
      </c>
      <c r="F1142" s="37" t="str">
        <f>IF(基準給与届!E1142="","",基準給与届!E1142)</f>
        <v/>
      </c>
      <c r="G1142" s="35" t="str">
        <f>IF(基準給与届!F1142="","",基準給与届!F1142)</f>
        <v/>
      </c>
      <c r="H1142" s="35" t="str">
        <f>IF(基準給与届!G1142="","",基準給与届!G1142)</f>
        <v/>
      </c>
      <c r="I1142" s="35"/>
      <c r="J1142" s="35"/>
      <c r="K1142" s="35"/>
      <c r="L1142" s="35"/>
      <c r="M1142" s="37"/>
      <c r="N1142" s="37"/>
      <c r="O1142" s="37"/>
      <c r="P1142" s="37"/>
      <c r="Q1142" s="35" t="str">
        <f t="shared" si="105"/>
        <v>0901</v>
      </c>
      <c r="R1142" s="35" t="str">
        <f t="shared" si="106"/>
        <v/>
      </c>
      <c r="S1142" s="35" t="str">
        <f>IF(基準給与届!H1142="","",基準給与届!H1142)</f>
        <v/>
      </c>
      <c r="T1142" s="35" t="str">
        <f t="shared" si="107"/>
        <v/>
      </c>
      <c r="U1142" s="35" t="str">
        <f t="shared" si="108"/>
        <v/>
      </c>
      <c r="V1142" s="35" t="str">
        <f>IFERROR(VLOOKUP(基準給与届データ!S1142,【参照】標準報酬月額テーブル!$E$3:$I$33,5,TRUE),"")</f>
        <v/>
      </c>
      <c r="W1142" s="35" t="str">
        <f t="shared" si="109"/>
        <v/>
      </c>
      <c r="X1142" s="37"/>
      <c r="Y1142" s="37"/>
      <c r="Z1142" s="37"/>
      <c r="AA1142" s="37"/>
      <c r="AB1142" s="37"/>
      <c r="AC1142" s="37"/>
      <c r="AD1142" s="37"/>
    </row>
    <row r="1143" spans="1:30" s="38" customFormat="1" x14ac:dyDescent="0.15">
      <c r="A1143" s="36" t="s">
        <v>79</v>
      </c>
      <c r="B1143" s="35" t="str">
        <f t="shared" si="104"/>
        <v/>
      </c>
      <c r="C1143" s="35" t="str">
        <f>IF(基準給与届!B1143="","",基準給与届!B1143)</f>
        <v/>
      </c>
      <c r="D1143" s="35" t="str">
        <f>IF(基準給与届!C1143="","",基準給与届!C1143)</f>
        <v/>
      </c>
      <c r="E1143" s="37" t="str">
        <f>IF(基準給与届!D1143="","",基準給与届!D1143)</f>
        <v/>
      </c>
      <c r="F1143" s="37" t="str">
        <f>IF(基準給与届!E1143="","",基準給与届!E1143)</f>
        <v/>
      </c>
      <c r="G1143" s="35" t="str">
        <f>IF(基準給与届!F1143="","",基準給与届!F1143)</f>
        <v/>
      </c>
      <c r="H1143" s="35" t="str">
        <f>IF(基準給与届!G1143="","",基準給与届!G1143)</f>
        <v/>
      </c>
      <c r="I1143" s="35"/>
      <c r="J1143" s="35"/>
      <c r="K1143" s="35"/>
      <c r="L1143" s="35"/>
      <c r="M1143" s="37"/>
      <c r="N1143" s="37"/>
      <c r="O1143" s="37"/>
      <c r="P1143" s="37"/>
      <c r="Q1143" s="35" t="str">
        <f t="shared" si="105"/>
        <v>0901</v>
      </c>
      <c r="R1143" s="35" t="str">
        <f t="shared" si="106"/>
        <v/>
      </c>
      <c r="S1143" s="35" t="str">
        <f>IF(基準給与届!H1143="","",基準給与届!H1143)</f>
        <v/>
      </c>
      <c r="T1143" s="35" t="str">
        <f t="shared" si="107"/>
        <v/>
      </c>
      <c r="U1143" s="35" t="str">
        <f t="shared" si="108"/>
        <v/>
      </c>
      <c r="V1143" s="35" t="str">
        <f>IFERROR(VLOOKUP(基準給与届データ!S1143,【参照】標準報酬月額テーブル!$E$3:$I$33,5,TRUE),"")</f>
        <v/>
      </c>
      <c r="W1143" s="35" t="str">
        <f t="shared" si="109"/>
        <v/>
      </c>
      <c r="X1143" s="37"/>
      <c r="Y1143" s="37"/>
      <c r="Z1143" s="37"/>
      <c r="AA1143" s="37"/>
      <c r="AB1143" s="37"/>
      <c r="AC1143" s="37"/>
      <c r="AD1143" s="37"/>
    </row>
    <row r="1144" spans="1:30" s="38" customFormat="1" x14ac:dyDescent="0.15">
      <c r="A1144" s="36" t="s">
        <v>79</v>
      </c>
      <c r="B1144" s="35" t="str">
        <f t="shared" si="104"/>
        <v/>
      </c>
      <c r="C1144" s="35" t="str">
        <f>IF(基準給与届!B1144="","",基準給与届!B1144)</f>
        <v/>
      </c>
      <c r="D1144" s="35" t="str">
        <f>IF(基準給与届!C1144="","",基準給与届!C1144)</f>
        <v/>
      </c>
      <c r="E1144" s="37" t="str">
        <f>IF(基準給与届!D1144="","",基準給与届!D1144)</f>
        <v/>
      </c>
      <c r="F1144" s="37" t="str">
        <f>IF(基準給与届!E1144="","",基準給与届!E1144)</f>
        <v/>
      </c>
      <c r="G1144" s="35" t="str">
        <f>IF(基準給与届!F1144="","",基準給与届!F1144)</f>
        <v/>
      </c>
      <c r="H1144" s="35" t="str">
        <f>IF(基準給与届!G1144="","",基準給与届!G1144)</f>
        <v/>
      </c>
      <c r="I1144" s="35"/>
      <c r="J1144" s="35"/>
      <c r="K1144" s="35"/>
      <c r="L1144" s="35"/>
      <c r="M1144" s="37"/>
      <c r="N1144" s="37"/>
      <c r="O1144" s="37"/>
      <c r="P1144" s="37"/>
      <c r="Q1144" s="35" t="str">
        <f t="shared" si="105"/>
        <v>0901</v>
      </c>
      <c r="R1144" s="35" t="str">
        <f t="shared" si="106"/>
        <v/>
      </c>
      <c r="S1144" s="35" t="str">
        <f>IF(基準給与届!H1144="","",基準給与届!H1144)</f>
        <v/>
      </c>
      <c r="T1144" s="35" t="str">
        <f t="shared" si="107"/>
        <v/>
      </c>
      <c r="U1144" s="35" t="str">
        <f t="shared" si="108"/>
        <v/>
      </c>
      <c r="V1144" s="35" t="str">
        <f>IFERROR(VLOOKUP(基準給与届データ!S1144,【参照】標準報酬月額テーブル!$E$3:$I$33,5,TRUE),"")</f>
        <v/>
      </c>
      <c r="W1144" s="35" t="str">
        <f t="shared" si="109"/>
        <v/>
      </c>
      <c r="X1144" s="37"/>
      <c r="Y1144" s="37"/>
      <c r="Z1144" s="37"/>
      <c r="AA1144" s="37"/>
      <c r="AB1144" s="37"/>
      <c r="AC1144" s="37"/>
      <c r="AD1144" s="37"/>
    </row>
    <row r="1145" spans="1:30" s="38" customFormat="1" x14ac:dyDescent="0.15">
      <c r="A1145" s="36" t="s">
        <v>79</v>
      </c>
      <c r="B1145" s="35" t="str">
        <f t="shared" si="104"/>
        <v/>
      </c>
      <c r="C1145" s="35" t="str">
        <f>IF(基準給与届!B1145="","",基準給与届!B1145)</f>
        <v/>
      </c>
      <c r="D1145" s="35" t="str">
        <f>IF(基準給与届!C1145="","",基準給与届!C1145)</f>
        <v/>
      </c>
      <c r="E1145" s="37" t="str">
        <f>IF(基準給与届!D1145="","",基準給与届!D1145)</f>
        <v/>
      </c>
      <c r="F1145" s="37" t="str">
        <f>IF(基準給与届!E1145="","",基準給与届!E1145)</f>
        <v/>
      </c>
      <c r="G1145" s="35" t="str">
        <f>IF(基準給与届!F1145="","",基準給与届!F1145)</f>
        <v/>
      </c>
      <c r="H1145" s="35" t="str">
        <f>IF(基準給与届!G1145="","",基準給与届!G1145)</f>
        <v/>
      </c>
      <c r="I1145" s="35"/>
      <c r="J1145" s="35"/>
      <c r="K1145" s="35"/>
      <c r="L1145" s="35"/>
      <c r="M1145" s="37"/>
      <c r="N1145" s="37"/>
      <c r="O1145" s="37"/>
      <c r="P1145" s="37"/>
      <c r="Q1145" s="35" t="str">
        <f t="shared" si="105"/>
        <v>0901</v>
      </c>
      <c r="R1145" s="35" t="str">
        <f t="shared" si="106"/>
        <v/>
      </c>
      <c r="S1145" s="35" t="str">
        <f>IF(基準給与届!H1145="","",基準給与届!H1145)</f>
        <v/>
      </c>
      <c r="T1145" s="35" t="str">
        <f t="shared" si="107"/>
        <v/>
      </c>
      <c r="U1145" s="35" t="str">
        <f t="shared" si="108"/>
        <v/>
      </c>
      <c r="V1145" s="35" t="str">
        <f>IFERROR(VLOOKUP(基準給与届データ!S1145,【参照】標準報酬月額テーブル!$E$3:$I$33,5,TRUE),"")</f>
        <v/>
      </c>
      <c r="W1145" s="35" t="str">
        <f t="shared" si="109"/>
        <v/>
      </c>
      <c r="X1145" s="37"/>
      <c r="Y1145" s="37"/>
      <c r="Z1145" s="37"/>
      <c r="AA1145" s="37"/>
      <c r="AB1145" s="37"/>
      <c r="AC1145" s="37"/>
      <c r="AD1145" s="37"/>
    </row>
    <row r="1146" spans="1:30" s="38" customFormat="1" x14ac:dyDescent="0.15">
      <c r="A1146" s="36" t="s">
        <v>79</v>
      </c>
      <c r="B1146" s="35" t="str">
        <f t="shared" si="104"/>
        <v/>
      </c>
      <c r="C1146" s="35" t="str">
        <f>IF(基準給与届!B1146="","",基準給与届!B1146)</f>
        <v/>
      </c>
      <c r="D1146" s="35" t="str">
        <f>IF(基準給与届!C1146="","",基準給与届!C1146)</f>
        <v/>
      </c>
      <c r="E1146" s="37" t="str">
        <f>IF(基準給与届!D1146="","",基準給与届!D1146)</f>
        <v/>
      </c>
      <c r="F1146" s="37" t="str">
        <f>IF(基準給与届!E1146="","",基準給与届!E1146)</f>
        <v/>
      </c>
      <c r="G1146" s="35" t="str">
        <f>IF(基準給与届!F1146="","",基準給与届!F1146)</f>
        <v/>
      </c>
      <c r="H1146" s="35" t="str">
        <f>IF(基準給与届!G1146="","",基準給与届!G1146)</f>
        <v/>
      </c>
      <c r="I1146" s="35"/>
      <c r="J1146" s="35"/>
      <c r="K1146" s="35"/>
      <c r="L1146" s="35"/>
      <c r="M1146" s="37"/>
      <c r="N1146" s="37"/>
      <c r="O1146" s="37"/>
      <c r="P1146" s="37"/>
      <c r="Q1146" s="35" t="str">
        <f t="shared" si="105"/>
        <v>0901</v>
      </c>
      <c r="R1146" s="35" t="str">
        <f t="shared" si="106"/>
        <v/>
      </c>
      <c r="S1146" s="35" t="str">
        <f>IF(基準給与届!H1146="","",基準給与届!H1146)</f>
        <v/>
      </c>
      <c r="T1146" s="35" t="str">
        <f t="shared" si="107"/>
        <v/>
      </c>
      <c r="U1146" s="35" t="str">
        <f t="shared" si="108"/>
        <v/>
      </c>
      <c r="V1146" s="35" t="str">
        <f>IFERROR(VLOOKUP(基準給与届データ!S1146,【参照】標準報酬月額テーブル!$E$3:$I$33,5,TRUE),"")</f>
        <v/>
      </c>
      <c r="W1146" s="35" t="str">
        <f t="shared" si="109"/>
        <v/>
      </c>
      <c r="X1146" s="37"/>
      <c r="Y1146" s="37"/>
      <c r="Z1146" s="37"/>
      <c r="AA1146" s="37"/>
      <c r="AB1146" s="37"/>
      <c r="AC1146" s="37"/>
      <c r="AD1146" s="37"/>
    </row>
    <row r="1147" spans="1:30" s="38" customFormat="1" x14ac:dyDescent="0.15">
      <c r="A1147" s="36" t="s">
        <v>79</v>
      </c>
      <c r="B1147" s="35" t="str">
        <f t="shared" si="104"/>
        <v/>
      </c>
      <c r="C1147" s="35" t="str">
        <f>IF(基準給与届!B1147="","",基準給与届!B1147)</f>
        <v/>
      </c>
      <c r="D1147" s="35" t="str">
        <f>IF(基準給与届!C1147="","",基準給与届!C1147)</f>
        <v/>
      </c>
      <c r="E1147" s="37" t="str">
        <f>IF(基準給与届!D1147="","",基準給与届!D1147)</f>
        <v/>
      </c>
      <c r="F1147" s="37" t="str">
        <f>IF(基準給与届!E1147="","",基準給与届!E1147)</f>
        <v/>
      </c>
      <c r="G1147" s="35" t="str">
        <f>IF(基準給与届!F1147="","",基準給与届!F1147)</f>
        <v/>
      </c>
      <c r="H1147" s="35" t="str">
        <f>IF(基準給与届!G1147="","",基準給与届!G1147)</f>
        <v/>
      </c>
      <c r="I1147" s="35"/>
      <c r="J1147" s="35"/>
      <c r="K1147" s="35"/>
      <c r="L1147" s="35"/>
      <c r="M1147" s="37"/>
      <c r="N1147" s="37"/>
      <c r="O1147" s="37"/>
      <c r="P1147" s="37"/>
      <c r="Q1147" s="35" t="str">
        <f t="shared" si="105"/>
        <v>0901</v>
      </c>
      <c r="R1147" s="35" t="str">
        <f t="shared" si="106"/>
        <v/>
      </c>
      <c r="S1147" s="35" t="str">
        <f>IF(基準給与届!H1147="","",基準給与届!H1147)</f>
        <v/>
      </c>
      <c r="T1147" s="35" t="str">
        <f t="shared" si="107"/>
        <v/>
      </c>
      <c r="U1147" s="35" t="str">
        <f t="shared" si="108"/>
        <v/>
      </c>
      <c r="V1147" s="35" t="str">
        <f>IFERROR(VLOOKUP(基準給与届データ!S1147,【参照】標準報酬月額テーブル!$E$3:$I$33,5,TRUE),"")</f>
        <v/>
      </c>
      <c r="W1147" s="35" t="str">
        <f t="shared" si="109"/>
        <v/>
      </c>
      <c r="X1147" s="37"/>
      <c r="Y1147" s="37"/>
      <c r="Z1147" s="37"/>
      <c r="AA1147" s="37"/>
      <c r="AB1147" s="37"/>
      <c r="AC1147" s="37"/>
      <c r="AD1147" s="37"/>
    </row>
    <row r="1148" spans="1:30" s="38" customFormat="1" x14ac:dyDescent="0.15">
      <c r="A1148" s="36" t="s">
        <v>79</v>
      </c>
      <c r="B1148" s="35" t="str">
        <f t="shared" si="104"/>
        <v/>
      </c>
      <c r="C1148" s="35" t="str">
        <f>IF(基準給与届!B1148="","",基準給与届!B1148)</f>
        <v/>
      </c>
      <c r="D1148" s="35" t="str">
        <f>IF(基準給与届!C1148="","",基準給与届!C1148)</f>
        <v/>
      </c>
      <c r="E1148" s="37" t="str">
        <f>IF(基準給与届!D1148="","",基準給与届!D1148)</f>
        <v/>
      </c>
      <c r="F1148" s="37" t="str">
        <f>IF(基準給与届!E1148="","",基準給与届!E1148)</f>
        <v/>
      </c>
      <c r="G1148" s="35" t="str">
        <f>IF(基準給与届!F1148="","",基準給与届!F1148)</f>
        <v/>
      </c>
      <c r="H1148" s="35" t="str">
        <f>IF(基準給与届!G1148="","",基準給与届!G1148)</f>
        <v/>
      </c>
      <c r="I1148" s="35"/>
      <c r="J1148" s="35"/>
      <c r="K1148" s="35"/>
      <c r="L1148" s="35"/>
      <c r="M1148" s="37"/>
      <c r="N1148" s="37"/>
      <c r="O1148" s="37"/>
      <c r="P1148" s="37"/>
      <c r="Q1148" s="35" t="str">
        <f t="shared" si="105"/>
        <v>0901</v>
      </c>
      <c r="R1148" s="35" t="str">
        <f t="shared" si="106"/>
        <v/>
      </c>
      <c r="S1148" s="35" t="str">
        <f>IF(基準給与届!H1148="","",基準給与届!H1148)</f>
        <v/>
      </c>
      <c r="T1148" s="35" t="str">
        <f t="shared" si="107"/>
        <v/>
      </c>
      <c r="U1148" s="35" t="str">
        <f t="shared" si="108"/>
        <v/>
      </c>
      <c r="V1148" s="35" t="str">
        <f>IFERROR(VLOOKUP(基準給与届データ!S1148,【参照】標準報酬月額テーブル!$E$3:$I$33,5,TRUE),"")</f>
        <v/>
      </c>
      <c r="W1148" s="35" t="str">
        <f t="shared" si="109"/>
        <v/>
      </c>
      <c r="X1148" s="37"/>
      <c r="Y1148" s="37"/>
      <c r="Z1148" s="37"/>
      <c r="AA1148" s="37"/>
      <c r="AB1148" s="37"/>
      <c r="AC1148" s="37"/>
      <c r="AD1148" s="37"/>
    </row>
    <row r="1149" spans="1:30" s="38" customFormat="1" x14ac:dyDescent="0.15">
      <c r="A1149" s="36" t="s">
        <v>79</v>
      </c>
      <c r="B1149" s="35" t="str">
        <f t="shared" si="104"/>
        <v/>
      </c>
      <c r="C1149" s="35" t="str">
        <f>IF(基準給与届!B1149="","",基準給与届!B1149)</f>
        <v/>
      </c>
      <c r="D1149" s="35" t="str">
        <f>IF(基準給与届!C1149="","",基準給与届!C1149)</f>
        <v/>
      </c>
      <c r="E1149" s="37" t="str">
        <f>IF(基準給与届!D1149="","",基準給与届!D1149)</f>
        <v/>
      </c>
      <c r="F1149" s="37" t="str">
        <f>IF(基準給与届!E1149="","",基準給与届!E1149)</f>
        <v/>
      </c>
      <c r="G1149" s="35" t="str">
        <f>IF(基準給与届!F1149="","",基準給与届!F1149)</f>
        <v/>
      </c>
      <c r="H1149" s="35" t="str">
        <f>IF(基準給与届!G1149="","",基準給与届!G1149)</f>
        <v/>
      </c>
      <c r="I1149" s="35"/>
      <c r="J1149" s="35"/>
      <c r="K1149" s="35"/>
      <c r="L1149" s="35"/>
      <c r="M1149" s="37"/>
      <c r="N1149" s="37"/>
      <c r="O1149" s="37"/>
      <c r="P1149" s="37"/>
      <c r="Q1149" s="35" t="str">
        <f t="shared" si="105"/>
        <v>0901</v>
      </c>
      <c r="R1149" s="35" t="str">
        <f t="shared" si="106"/>
        <v/>
      </c>
      <c r="S1149" s="35" t="str">
        <f>IF(基準給与届!H1149="","",基準給与届!H1149)</f>
        <v/>
      </c>
      <c r="T1149" s="35" t="str">
        <f t="shared" si="107"/>
        <v/>
      </c>
      <c r="U1149" s="35" t="str">
        <f t="shared" si="108"/>
        <v/>
      </c>
      <c r="V1149" s="35" t="str">
        <f>IFERROR(VLOOKUP(基準給与届データ!S1149,【参照】標準報酬月額テーブル!$E$3:$I$33,5,TRUE),"")</f>
        <v/>
      </c>
      <c r="W1149" s="35" t="str">
        <f t="shared" si="109"/>
        <v/>
      </c>
      <c r="X1149" s="37"/>
      <c r="Y1149" s="37"/>
      <c r="Z1149" s="37"/>
      <c r="AA1149" s="37"/>
      <c r="AB1149" s="37"/>
      <c r="AC1149" s="37"/>
      <c r="AD1149" s="37"/>
    </row>
    <row r="1150" spans="1:30" s="38" customFormat="1" x14ac:dyDescent="0.15">
      <c r="A1150" s="36" t="s">
        <v>79</v>
      </c>
      <c r="B1150" s="35" t="str">
        <f t="shared" si="104"/>
        <v/>
      </c>
      <c r="C1150" s="35" t="str">
        <f>IF(基準給与届!B1150="","",基準給与届!B1150)</f>
        <v/>
      </c>
      <c r="D1150" s="35" t="str">
        <f>IF(基準給与届!C1150="","",基準給与届!C1150)</f>
        <v/>
      </c>
      <c r="E1150" s="37" t="str">
        <f>IF(基準給与届!D1150="","",基準給与届!D1150)</f>
        <v/>
      </c>
      <c r="F1150" s="37" t="str">
        <f>IF(基準給与届!E1150="","",基準給与届!E1150)</f>
        <v/>
      </c>
      <c r="G1150" s="35" t="str">
        <f>IF(基準給与届!F1150="","",基準給与届!F1150)</f>
        <v/>
      </c>
      <c r="H1150" s="35" t="str">
        <f>IF(基準給与届!G1150="","",基準給与届!G1150)</f>
        <v/>
      </c>
      <c r="I1150" s="35"/>
      <c r="J1150" s="35"/>
      <c r="K1150" s="35"/>
      <c r="L1150" s="35"/>
      <c r="M1150" s="37"/>
      <c r="N1150" s="37"/>
      <c r="O1150" s="37"/>
      <c r="P1150" s="37"/>
      <c r="Q1150" s="35" t="str">
        <f t="shared" si="105"/>
        <v>0901</v>
      </c>
      <c r="R1150" s="35" t="str">
        <f t="shared" si="106"/>
        <v/>
      </c>
      <c r="S1150" s="35" t="str">
        <f>IF(基準給与届!H1150="","",基準給与届!H1150)</f>
        <v/>
      </c>
      <c r="T1150" s="35" t="str">
        <f t="shared" si="107"/>
        <v/>
      </c>
      <c r="U1150" s="35" t="str">
        <f t="shared" si="108"/>
        <v/>
      </c>
      <c r="V1150" s="35" t="str">
        <f>IFERROR(VLOOKUP(基準給与届データ!S1150,【参照】標準報酬月額テーブル!$E$3:$I$33,5,TRUE),"")</f>
        <v/>
      </c>
      <c r="W1150" s="35" t="str">
        <f t="shared" si="109"/>
        <v/>
      </c>
      <c r="X1150" s="37"/>
      <c r="Y1150" s="37"/>
      <c r="Z1150" s="37"/>
      <c r="AA1150" s="37"/>
      <c r="AB1150" s="37"/>
      <c r="AC1150" s="37"/>
      <c r="AD1150" s="37"/>
    </row>
    <row r="1151" spans="1:30" s="38" customFormat="1" x14ac:dyDescent="0.15">
      <c r="A1151" s="36" t="s">
        <v>79</v>
      </c>
      <c r="B1151" s="35" t="str">
        <f t="shared" si="104"/>
        <v/>
      </c>
      <c r="C1151" s="35" t="str">
        <f>IF(基準給与届!B1151="","",基準給与届!B1151)</f>
        <v/>
      </c>
      <c r="D1151" s="35" t="str">
        <f>IF(基準給与届!C1151="","",基準給与届!C1151)</f>
        <v/>
      </c>
      <c r="E1151" s="37" t="str">
        <f>IF(基準給与届!D1151="","",基準給与届!D1151)</f>
        <v/>
      </c>
      <c r="F1151" s="37" t="str">
        <f>IF(基準給与届!E1151="","",基準給与届!E1151)</f>
        <v/>
      </c>
      <c r="G1151" s="35" t="str">
        <f>IF(基準給与届!F1151="","",基準給与届!F1151)</f>
        <v/>
      </c>
      <c r="H1151" s="35" t="str">
        <f>IF(基準給与届!G1151="","",基準給与届!G1151)</f>
        <v/>
      </c>
      <c r="I1151" s="35"/>
      <c r="J1151" s="35"/>
      <c r="K1151" s="35"/>
      <c r="L1151" s="35"/>
      <c r="M1151" s="37"/>
      <c r="N1151" s="37"/>
      <c r="O1151" s="37"/>
      <c r="P1151" s="37"/>
      <c r="Q1151" s="35" t="str">
        <f t="shared" si="105"/>
        <v>0901</v>
      </c>
      <c r="R1151" s="35" t="str">
        <f t="shared" si="106"/>
        <v/>
      </c>
      <c r="S1151" s="35" t="str">
        <f>IF(基準給与届!H1151="","",基準給与届!H1151)</f>
        <v/>
      </c>
      <c r="T1151" s="35" t="str">
        <f t="shared" si="107"/>
        <v/>
      </c>
      <c r="U1151" s="35" t="str">
        <f t="shared" si="108"/>
        <v/>
      </c>
      <c r="V1151" s="35" t="str">
        <f>IFERROR(VLOOKUP(基準給与届データ!S1151,【参照】標準報酬月額テーブル!$E$3:$I$33,5,TRUE),"")</f>
        <v/>
      </c>
      <c r="W1151" s="35" t="str">
        <f t="shared" si="109"/>
        <v/>
      </c>
      <c r="X1151" s="37"/>
      <c r="Y1151" s="37"/>
      <c r="Z1151" s="37"/>
      <c r="AA1151" s="37"/>
      <c r="AB1151" s="37"/>
      <c r="AC1151" s="37"/>
      <c r="AD1151" s="37"/>
    </row>
    <row r="1152" spans="1:30" s="38" customFormat="1" x14ac:dyDescent="0.15">
      <c r="A1152" s="36" t="s">
        <v>79</v>
      </c>
      <c r="B1152" s="35" t="str">
        <f t="shared" si="104"/>
        <v/>
      </c>
      <c r="C1152" s="35" t="str">
        <f>IF(基準給与届!B1152="","",基準給与届!B1152)</f>
        <v/>
      </c>
      <c r="D1152" s="35" t="str">
        <f>IF(基準給与届!C1152="","",基準給与届!C1152)</f>
        <v/>
      </c>
      <c r="E1152" s="37" t="str">
        <f>IF(基準給与届!D1152="","",基準給与届!D1152)</f>
        <v/>
      </c>
      <c r="F1152" s="37" t="str">
        <f>IF(基準給与届!E1152="","",基準給与届!E1152)</f>
        <v/>
      </c>
      <c r="G1152" s="35" t="str">
        <f>IF(基準給与届!F1152="","",基準給与届!F1152)</f>
        <v/>
      </c>
      <c r="H1152" s="35" t="str">
        <f>IF(基準給与届!G1152="","",基準給与届!G1152)</f>
        <v/>
      </c>
      <c r="I1152" s="35"/>
      <c r="J1152" s="35"/>
      <c r="K1152" s="35"/>
      <c r="L1152" s="35"/>
      <c r="M1152" s="37"/>
      <c r="N1152" s="37"/>
      <c r="O1152" s="37"/>
      <c r="P1152" s="37"/>
      <c r="Q1152" s="35" t="str">
        <f t="shared" si="105"/>
        <v>0901</v>
      </c>
      <c r="R1152" s="35" t="str">
        <f t="shared" si="106"/>
        <v/>
      </c>
      <c r="S1152" s="35" t="str">
        <f>IF(基準給与届!H1152="","",基準給与届!H1152)</f>
        <v/>
      </c>
      <c r="T1152" s="35" t="str">
        <f t="shared" si="107"/>
        <v/>
      </c>
      <c r="U1152" s="35" t="str">
        <f t="shared" si="108"/>
        <v/>
      </c>
      <c r="V1152" s="35" t="str">
        <f>IFERROR(VLOOKUP(基準給与届データ!S1152,【参照】標準報酬月額テーブル!$E$3:$I$33,5,TRUE),"")</f>
        <v/>
      </c>
      <c r="W1152" s="35" t="str">
        <f t="shared" si="109"/>
        <v/>
      </c>
      <c r="X1152" s="37"/>
      <c r="Y1152" s="37"/>
      <c r="Z1152" s="37"/>
      <c r="AA1152" s="37"/>
      <c r="AB1152" s="37"/>
      <c r="AC1152" s="37"/>
      <c r="AD1152" s="37"/>
    </row>
    <row r="1153" spans="1:30" s="38" customFormat="1" x14ac:dyDescent="0.15">
      <c r="A1153" s="36" t="s">
        <v>79</v>
      </c>
      <c r="B1153" s="35" t="str">
        <f t="shared" si="104"/>
        <v/>
      </c>
      <c r="C1153" s="35" t="str">
        <f>IF(基準給与届!B1153="","",基準給与届!B1153)</f>
        <v/>
      </c>
      <c r="D1153" s="35" t="str">
        <f>IF(基準給与届!C1153="","",基準給与届!C1153)</f>
        <v/>
      </c>
      <c r="E1153" s="37" t="str">
        <f>IF(基準給与届!D1153="","",基準給与届!D1153)</f>
        <v/>
      </c>
      <c r="F1153" s="37" t="str">
        <f>IF(基準給与届!E1153="","",基準給与届!E1153)</f>
        <v/>
      </c>
      <c r="G1153" s="35" t="str">
        <f>IF(基準給与届!F1153="","",基準給与届!F1153)</f>
        <v/>
      </c>
      <c r="H1153" s="35" t="str">
        <f>IF(基準給与届!G1153="","",基準給与届!G1153)</f>
        <v/>
      </c>
      <c r="I1153" s="35"/>
      <c r="J1153" s="35"/>
      <c r="K1153" s="35"/>
      <c r="L1153" s="35"/>
      <c r="M1153" s="37"/>
      <c r="N1153" s="37"/>
      <c r="O1153" s="37"/>
      <c r="P1153" s="37"/>
      <c r="Q1153" s="35" t="str">
        <f t="shared" si="105"/>
        <v>0901</v>
      </c>
      <c r="R1153" s="35" t="str">
        <f t="shared" si="106"/>
        <v/>
      </c>
      <c r="S1153" s="35" t="str">
        <f>IF(基準給与届!H1153="","",基準給与届!H1153)</f>
        <v/>
      </c>
      <c r="T1153" s="35" t="str">
        <f t="shared" si="107"/>
        <v/>
      </c>
      <c r="U1153" s="35" t="str">
        <f t="shared" si="108"/>
        <v/>
      </c>
      <c r="V1153" s="35" t="str">
        <f>IFERROR(VLOOKUP(基準給与届データ!S1153,【参照】標準報酬月額テーブル!$E$3:$I$33,5,TRUE),"")</f>
        <v/>
      </c>
      <c r="W1153" s="35" t="str">
        <f t="shared" si="109"/>
        <v/>
      </c>
      <c r="X1153" s="37"/>
      <c r="Y1153" s="37"/>
      <c r="Z1153" s="37"/>
      <c r="AA1153" s="37"/>
      <c r="AB1153" s="37"/>
      <c r="AC1153" s="37"/>
      <c r="AD1153" s="37"/>
    </row>
    <row r="1154" spans="1:30" s="38" customFormat="1" x14ac:dyDescent="0.15">
      <c r="A1154" s="36" t="s">
        <v>79</v>
      </c>
      <c r="B1154" s="35" t="str">
        <f t="shared" si="104"/>
        <v/>
      </c>
      <c r="C1154" s="35" t="str">
        <f>IF(基準給与届!B1154="","",基準給与届!B1154)</f>
        <v/>
      </c>
      <c r="D1154" s="35" t="str">
        <f>IF(基準給与届!C1154="","",基準給与届!C1154)</f>
        <v/>
      </c>
      <c r="E1154" s="37" t="str">
        <f>IF(基準給与届!D1154="","",基準給与届!D1154)</f>
        <v/>
      </c>
      <c r="F1154" s="37" t="str">
        <f>IF(基準給与届!E1154="","",基準給与届!E1154)</f>
        <v/>
      </c>
      <c r="G1154" s="35" t="str">
        <f>IF(基準給与届!F1154="","",基準給与届!F1154)</f>
        <v/>
      </c>
      <c r="H1154" s="35" t="str">
        <f>IF(基準給与届!G1154="","",基準給与届!G1154)</f>
        <v/>
      </c>
      <c r="I1154" s="35"/>
      <c r="J1154" s="35"/>
      <c r="K1154" s="35"/>
      <c r="L1154" s="35"/>
      <c r="M1154" s="37"/>
      <c r="N1154" s="37"/>
      <c r="O1154" s="37"/>
      <c r="P1154" s="37"/>
      <c r="Q1154" s="35" t="str">
        <f t="shared" si="105"/>
        <v>0901</v>
      </c>
      <c r="R1154" s="35" t="str">
        <f t="shared" si="106"/>
        <v/>
      </c>
      <c r="S1154" s="35" t="str">
        <f>IF(基準給与届!H1154="","",基準給与届!H1154)</f>
        <v/>
      </c>
      <c r="T1154" s="35" t="str">
        <f t="shared" si="107"/>
        <v/>
      </c>
      <c r="U1154" s="35" t="str">
        <f t="shared" si="108"/>
        <v/>
      </c>
      <c r="V1154" s="35" t="str">
        <f>IFERROR(VLOOKUP(基準給与届データ!S1154,【参照】標準報酬月額テーブル!$E$3:$I$33,5,TRUE),"")</f>
        <v/>
      </c>
      <c r="W1154" s="35" t="str">
        <f t="shared" si="109"/>
        <v/>
      </c>
      <c r="X1154" s="37"/>
      <c r="Y1154" s="37"/>
      <c r="Z1154" s="37"/>
      <c r="AA1154" s="37"/>
      <c r="AB1154" s="37"/>
      <c r="AC1154" s="37"/>
      <c r="AD1154" s="37"/>
    </row>
    <row r="1155" spans="1:30" s="38" customFormat="1" x14ac:dyDescent="0.15">
      <c r="A1155" s="36" t="s">
        <v>79</v>
      </c>
      <c r="B1155" s="35" t="str">
        <f t="shared" si="104"/>
        <v/>
      </c>
      <c r="C1155" s="35" t="str">
        <f>IF(基準給与届!B1155="","",基準給与届!B1155)</f>
        <v/>
      </c>
      <c r="D1155" s="35" t="str">
        <f>IF(基準給与届!C1155="","",基準給与届!C1155)</f>
        <v/>
      </c>
      <c r="E1155" s="37" t="str">
        <f>IF(基準給与届!D1155="","",基準給与届!D1155)</f>
        <v/>
      </c>
      <c r="F1155" s="37" t="str">
        <f>IF(基準給与届!E1155="","",基準給与届!E1155)</f>
        <v/>
      </c>
      <c r="G1155" s="35" t="str">
        <f>IF(基準給与届!F1155="","",基準給与届!F1155)</f>
        <v/>
      </c>
      <c r="H1155" s="35" t="str">
        <f>IF(基準給与届!G1155="","",基準給与届!G1155)</f>
        <v/>
      </c>
      <c r="I1155" s="35"/>
      <c r="J1155" s="35"/>
      <c r="K1155" s="35"/>
      <c r="L1155" s="35"/>
      <c r="M1155" s="37"/>
      <c r="N1155" s="37"/>
      <c r="O1155" s="37"/>
      <c r="P1155" s="37"/>
      <c r="Q1155" s="35" t="str">
        <f t="shared" si="105"/>
        <v>0901</v>
      </c>
      <c r="R1155" s="35" t="str">
        <f t="shared" si="106"/>
        <v/>
      </c>
      <c r="S1155" s="35" t="str">
        <f>IF(基準給与届!H1155="","",基準給与届!H1155)</f>
        <v/>
      </c>
      <c r="T1155" s="35" t="str">
        <f t="shared" si="107"/>
        <v/>
      </c>
      <c r="U1155" s="35" t="str">
        <f t="shared" si="108"/>
        <v/>
      </c>
      <c r="V1155" s="35" t="str">
        <f>IFERROR(VLOOKUP(基準給与届データ!S1155,【参照】標準報酬月額テーブル!$E$3:$I$33,5,TRUE),"")</f>
        <v/>
      </c>
      <c r="W1155" s="35" t="str">
        <f t="shared" si="109"/>
        <v/>
      </c>
      <c r="X1155" s="37"/>
      <c r="Y1155" s="37"/>
      <c r="Z1155" s="37"/>
      <c r="AA1155" s="37"/>
      <c r="AB1155" s="37"/>
      <c r="AC1155" s="37"/>
      <c r="AD1155" s="37"/>
    </row>
    <row r="1156" spans="1:30" s="38" customFormat="1" x14ac:dyDescent="0.15">
      <c r="A1156" s="36" t="s">
        <v>79</v>
      </c>
      <c r="B1156" s="35" t="str">
        <f t="shared" si="104"/>
        <v/>
      </c>
      <c r="C1156" s="35" t="str">
        <f>IF(基準給与届!B1156="","",基準給与届!B1156)</f>
        <v/>
      </c>
      <c r="D1156" s="35" t="str">
        <f>IF(基準給与届!C1156="","",基準給与届!C1156)</f>
        <v/>
      </c>
      <c r="E1156" s="37" t="str">
        <f>IF(基準給与届!D1156="","",基準給与届!D1156)</f>
        <v/>
      </c>
      <c r="F1156" s="37" t="str">
        <f>IF(基準給与届!E1156="","",基準給与届!E1156)</f>
        <v/>
      </c>
      <c r="G1156" s="35" t="str">
        <f>IF(基準給与届!F1156="","",基準給与届!F1156)</f>
        <v/>
      </c>
      <c r="H1156" s="35" t="str">
        <f>IF(基準給与届!G1156="","",基準給与届!G1156)</f>
        <v/>
      </c>
      <c r="I1156" s="35"/>
      <c r="J1156" s="35"/>
      <c r="K1156" s="35"/>
      <c r="L1156" s="35"/>
      <c r="M1156" s="37"/>
      <c r="N1156" s="37"/>
      <c r="O1156" s="37"/>
      <c r="P1156" s="37"/>
      <c r="Q1156" s="35" t="str">
        <f t="shared" si="105"/>
        <v>0901</v>
      </c>
      <c r="R1156" s="35" t="str">
        <f t="shared" si="106"/>
        <v/>
      </c>
      <c r="S1156" s="35" t="str">
        <f>IF(基準給与届!H1156="","",基準給与届!H1156)</f>
        <v/>
      </c>
      <c r="T1156" s="35" t="str">
        <f t="shared" si="107"/>
        <v/>
      </c>
      <c r="U1156" s="35" t="str">
        <f t="shared" si="108"/>
        <v/>
      </c>
      <c r="V1156" s="35" t="str">
        <f>IFERROR(VLOOKUP(基準給与届データ!S1156,【参照】標準報酬月額テーブル!$E$3:$I$33,5,TRUE),"")</f>
        <v/>
      </c>
      <c r="W1156" s="35" t="str">
        <f t="shared" si="109"/>
        <v/>
      </c>
      <c r="X1156" s="37"/>
      <c r="Y1156" s="37"/>
      <c r="Z1156" s="37"/>
      <c r="AA1156" s="37"/>
      <c r="AB1156" s="37"/>
      <c r="AC1156" s="37"/>
      <c r="AD1156" s="37"/>
    </row>
    <row r="1157" spans="1:30" s="38" customFormat="1" x14ac:dyDescent="0.15">
      <c r="A1157" s="36" t="s">
        <v>79</v>
      </c>
      <c r="B1157" s="35" t="str">
        <f t="shared" si="104"/>
        <v/>
      </c>
      <c r="C1157" s="35" t="str">
        <f>IF(基準給与届!B1157="","",基準給与届!B1157)</f>
        <v/>
      </c>
      <c r="D1157" s="35" t="str">
        <f>IF(基準給与届!C1157="","",基準給与届!C1157)</f>
        <v/>
      </c>
      <c r="E1157" s="37" t="str">
        <f>IF(基準給与届!D1157="","",基準給与届!D1157)</f>
        <v/>
      </c>
      <c r="F1157" s="37" t="str">
        <f>IF(基準給与届!E1157="","",基準給与届!E1157)</f>
        <v/>
      </c>
      <c r="G1157" s="35" t="str">
        <f>IF(基準給与届!F1157="","",基準給与届!F1157)</f>
        <v/>
      </c>
      <c r="H1157" s="35" t="str">
        <f>IF(基準給与届!G1157="","",基準給与届!G1157)</f>
        <v/>
      </c>
      <c r="I1157" s="35"/>
      <c r="J1157" s="35"/>
      <c r="K1157" s="35"/>
      <c r="L1157" s="35"/>
      <c r="M1157" s="37"/>
      <c r="N1157" s="37"/>
      <c r="O1157" s="37"/>
      <c r="P1157" s="37"/>
      <c r="Q1157" s="35" t="str">
        <f t="shared" si="105"/>
        <v>0901</v>
      </c>
      <c r="R1157" s="35" t="str">
        <f t="shared" si="106"/>
        <v/>
      </c>
      <c r="S1157" s="35" t="str">
        <f>IF(基準給与届!H1157="","",基準給与届!H1157)</f>
        <v/>
      </c>
      <c r="T1157" s="35" t="str">
        <f t="shared" si="107"/>
        <v/>
      </c>
      <c r="U1157" s="35" t="str">
        <f t="shared" si="108"/>
        <v/>
      </c>
      <c r="V1157" s="35" t="str">
        <f>IFERROR(VLOOKUP(基準給与届データ!S1157,【参照】標準報酬月額テーブル!$E$3:$I$33,5,TRUE),"")</f>
        <v/>
      </c>
      <c r="W1157" s="35" t="str">
        <f t="shared" si="109"/>
        <v/>
      </c>
      <c r="X1157" s="37"/>
      <c r="Y1157" s="37"/>
      <c r="Z1157" s="37"/>
      <c r="AA1157" s="37"/>
      <c r="AB1157" s="37"/>
      <c r="AC1157" s="37"/>
      <c r="AD1157" s="37"/>
    </row>
    <row r="1158" spans="1:30" s="38" customFormat="1" x14ac:dyDescent="0.15">
      <c r="A1158" s="36" t="s">
        <v>79</v>
      </c>
      <c r="B1158" s="35" t="str">
        <f t="shared" si="104"/>
        <v/>
      </c>
      <c r="C1158" s="35" t="str">
        <f>IF(基準給与届!B1158="","",基準給与届!B1158)</f>
        <v/>
      </c>
      <c r="D1158" s="35" t="str">
        <f>IF(基準給与届!C1158="","",基準給与届!C1158)</f>
        <v/>
      </c>
      <c r="E1158" s="37" t="str">
        <f>IF(基準給与届!D1158="","",基準給与届!D1158)</f>
        <v/>
      </c>
      <c r="F1158" s="37" t="str">
        <f>IF(基準給与届!E1158="","",基準給与届!E1158)</f>
        <v/>
      </c>
      <c r="G1158" s="35" t="str">
        <f>IF(基準給与届!F1158="","",基準給与届!F1158)</f>
        <v/>
      </c>
      <c r="H1158" s="35" t="str">
        <f>IF(基準給与届!G1158="","",基準給与届!G1158)</f>
        <v/>
      </c>
      <c r="I1158" s="35"/>
      <c r="J1158" s="35"/>
      <c r="K1158" s="35"/>
      <c r="L1158" s="35"/>
      <c r="M1158" s="37"/>
      <c r="N1158" s="37"/>
      <c r="O1158" s="37"/>
      <c r="P1158" s="37"/>
      <c r="Q1158" s="35" t="str">
        <f t="shared" si="105"/>
        <v>0901</v>
      </c>
      <c r="R1158" s="35" t="str">
        <f t="shared" si="106"/>
        <v/>
      </c>
      <c r="S1158" s="35" t="str">
        <f>IF(基準給与届!H1158="","",基準給与届!H1158)</f>
        <v/>
      </c>
      <c r="T1158" s="35" t="str">
        <f t="shared" si="107"/>
        <v/>
      </c>
      <c r="U1158" s="35" t="str">
        <f t="shared" si="108"/>
        <v/>
      </c>
      <c r="V1158" s="35" t="str">
        <f>IFERROR(VLOOKUP(基準給与届データ!S1158,【参照】標準報酬月額テーブル!$E$3:$I$33,5,TRUE),"")</f>
        <v/>
      </c>
      <c r="W1158" s="35" t="str">
        <f t="shared" si="109"/>
        <v/>
      </c>
      <c r="X1158" s="37"/>
      <c r="Y1158" s="37"/>
      <c r="Z1158" s="37"/>
      <c r="AA1158" s="37"/>
      <c r="AB1158" s="37"/>
      <c r="AC1158" s="37"/>
      <c r="AD1158" s="37"/>
    </row>
    <row r="1159" spans="1:30" s="38" customFormat="1" x14ac:dyDescent="0.15">
      <c r="A1159" s="36" t="s">
        <v>79</v>
      </c>
      <c r="B1159" s="35" t="str">
        <f t="shared" si="104"/>
        <v/>
      </c>
      <c r="C1159" s="35" t="str">
        <f>IF(基準給与届!B1159="","",基準給与届!B1159)</f>
        <v/>
      </c>
      <c r="D1159" s="35" t="str">
        <f>IF(基準給与届!C1159="","",基準給与届!C1159)</f>
        <v/>
      </c>
      <c r="E1159" s="37" t="str">
        <f>IF(基準給与届!D1159="","",基準給与届!D1159)</f>
        <v/>
      </c>
      <c r="F1159" s="37" t="str">
        <f>IF(基準給与届!E1159="","",基準給与届!E1159)</f>
        <v/>
      </c>
      <c r="G1159" s="35" t="str">
        <f>IF(基準給与届!F1159="","",基準給与届!F1159)</f>
        <v/>
      </c>
      <c r="H1159" s="35" t="str">
        <f>IF(基準給与届!G1159="","",基準給与届!G1159)</f>
        <v/>
      </c>
      <c r="I1159" s="35"/>
      <c r="J1159" s="35"/>
      <c r="K1159" s="35"/>
      <c r="L1159" s="35"/>
      <c r="M1159" s="37"/>
      <c r="N1159" s="37"/>
      <c r="O1159" s="37"/>
      <c r="P1159" s="37"/>
      <c r="Q1159" s="35" t="str">
        <f t="shared" si="105"/>
        <v>0901</v>
      </c>
      <c r="R1159" s="35" t="str">
        <f t="shared" si="106"/>
        <v/>
      </c>
      <c r="S1159" s="35" t="str">
        <f>IF(基準給与届!H1159="","",基準給与届!H1159)</f>
        <v/>
      </c>
      <c r="T1159" s="35" t="str">
        <f t="shared" si="107"/>
        <v/>
      </c>
      <c r="U1159" s="35" t="str">
        <f t="shared" si="108"/>
        <v/>
      </c>
      <c r="V1159" s="35" t="str">
        <f>IFERROR(VLOOKUP(基準給与届データ!S1159,【参照】標準報酬月額テーブル!$E$3:$I$33,5,TRUE),"")</f>
        <v/>
      </c>
      <c r="W1159" s="35" t="str">
        <f t="shared" si="109"/>
        <v/>
      </c>
      <c r="X1159" s="37"/>
      <c r="Y1159" s="37"/>
      <c r="Z1159" s="37"/>
      <c r="AA1159" s="37"/>
      <c r="AB1159" s="37"/>
      <c r="AC1159" s="37"/>
      <c r="AD1159" s="37"/>
    </row>
    <row r="1160" spans="1:30" s="38" customFormat="1" x14ac:dyDescent="0.15">
      <c r="A1160" s="36" t="s">
        <v>79</v>
      </c>
      <c r="B1160" s="35" t="str">
        <f t="shared" si="104"/>
        <v/>
      </c>
      <c r="C1160" s="35" t="str">
        <f>IF(基準給与届!B1160="","",基準給与届!B1160)</f>
        <v/>
      </c>
      <c r="D1160" s="35" t="str">
        <f>IF(基準給与届!C1160="","",基準給与届!C1160)</f>
        <v/>
      </c>
      <c r="E1160" s="37" t="str">
        <f>IF(基準給与届!D1160="","",基準給与届!D1160)</f>
        <v/>
      </c>
      <c r="F1160" s="37" t="str">
        <f>IF(基準給与届!E1160="","",基準給与届!E1160)</f>
        <v/>
      </c>
      <c r="G1160" s="35" t="str">
        <f>IF(基準給与届!F1160="","",基準給与届!F1160)</f>
        <v/>
      </c>
      <c r="H1160" s="35" t="str">
        <f>IF(基準給与届!G1160="","",基準給与届!G1160)</f>
        <v/>
      </c>
      <c r="I1160" s="35"/>
      <c r="J1160" s="35"/>
      <c r="K1160" s="35"/>
      <c r="L1160" s="35"/>
      <c r="M1160" s="37"/>
      <c r="N1160" s="37"/>
      <c r="O1160" s="37"/>
      <c r="P1160" s="37"/>
      <c r="Q1160" s="35" t="str">
        <f t="shared" si="105"/>
        <v>0901</v>
      </c>
      <c r="R1160" s="35" t="str">
        <f t="shared" si="106"/>
        <v/>
      </c>
      <c r="S1160" s="35" t="str">
        <f>IF(基準給与届!H1160="","",基準給与届!H1160)</f>
        <v/>
      </c>
      <c r="T1160" s="35" t="str">
        <f t="shared" si="107"/>
        <v/>
      </c>
      <c r="U1160" s="35" t="str">
        <f t="shared" si="108"/>
        <v/>
      </c>
      <c r="V1160" s="35" t="str">
        <f>IFERROR(VLOOKUP(基準給与届データ!S1160,【参照】標準報酬月額テーブル!$E$3:$I$33,5,TRUE),"")</f>
        <v/>
      </c>
      <c r="W1160" s="35" t="str">
        <f t="shared" si="109"/>
        <v/>
      </c>
      <c r="X1160" s="37"/>
      <c r="Y1160" s="37"/>
      <c r="Z1160" s="37"/>
      <c r="AA1160" s="37"/>
      <c r="AB1160" s="37"/>
      <c r="AC1160" s="37"/>
      <c r="AD1160" s="37"/>
    </row>
    <row r="1161" spans="1:30" s="38" customFormat="1" x14ac:dyDescent="0.15">
      <c r="A1161" s="36" t="s">
        <v>79</v>
      </c>
      <c r="B1161" s="35" t="str">
        <f t="shared" si="104"/>
        <v/>
      </c>
      <c r="C1161" s="35" t="str">
        <f>IF(基準給与届!B1161="","",基準給与届!B1161)</f>
        <v/>
      </c>
      <c r="D1161" s="35" t="str">
        <f>IF(基準給与届!C1161="","",基準給与届!C1161)</f>
        <v/>
      </c>
      <c r="E1161" s="37" t="str">
        <f>IF(基準給与届!D1161="","",基準給与届!D1161)</f>
        <v/>
      </c>
      <c r="F1161" s="37" t="str">
        <f>IF(基準給与届!E1161="","",基準給与届!E1161)</f>
        <v/>
      </c>
      <c r="G1161" s="35" t="str">
        <f>IF(基準給与届!F1161="","",基準給与届!F1161)</f>
        <v/>
      </c>
      <c r="H1161" s="35" t="str">
        <f>IF(基準給与届!G1161="","",基準給与届!G1161)</f>
        <v/>
      </c>
      <c r="I1161" s="35"/>
      <c r="J1161" s="35"/>
      <c r="K1161" s="35"/>
      <c r="L1161" s="35"/>
      <c r="M1161" s="37"/>
      <c r="N1161" s="37"/>
      <c r="O1161" s="37"/>
      <c r="P1161" s="37"/>
      <c r="Q1161" s="35" t="str">
        <f t="shared" si="105"/>
        <v>0901</v>
      </c>
      <c r="R1161" s="35" t="str">
        <f t="shared" si="106"/>
        <v/>
      </c>
      <c r="S1161" s="35" t="str">
        <f>IF(基準給与届!H1161="","",基準給与届!H1161)</f>
        <v/>
      </c>
      <c r="T1161" s="35" t="str">
        <f t="shared" si="107"/>
        <v/>
      </c>
      <c r="U1161" s="35" t="str">
        <f t="shared" si="108"/>
        <v/>
      </c>
      <c r="V1161" s="35" t="str">
        <f>IFERROR(VLOOKUP(基準給与届データ!S1161,【参照】標準報酬月額テーブル!$E$3:$I$33,5,TRUE),"")</f>
        <v/>
      </c>
      <c r="W1161" s="35" t="str">
        <f t="shared" si="109"/>
        <v/>
      </c>
      <c r="X1161" s="37"/>
      <c r="Y1161" s="37"/>
      <c r="Z1161" s="37"/>
      <c r="AA1161" s="37"/>
      <c r="AB1161" s="37"/>
      <c r="AC1161" s="37"/>
      <c r="AD1161" s="37"/>
    </row>
    <row r="1162" spans="1:30" s="38" customFormat="1" x14ac:dyDescent="0.15">
      <c r="A1162" s="36" t="s">
        <v>79</v>
      </c>
      <c r="B1162" s="35" t="str">
        <f t="shared" si="104"/>
        <v/>
      </c>
      <c r="C1162" s="35" t="str">
        <f>IF(基準給与届!B1162="","",基準給与届!B1162)</f>
        <v/>
      </c>
      <c r="D1162" s="35" t="str">
        <f>IF(基準給与届!C1162="","",基準給与届!C1162)</f>
        <v/>
      </c>
      <c r="E1162" s="37" t="str">
        <f>IF(基準給与届!D1162="","",基準給与届!D1162)</f>
        <v/>
      </c>
      <c r="F1162" s="37" t="str">
        <f>IF(基準給与届!E1162="","",基準給与届!E1162)</f>
        <v/>
      </c>
      <c r="G1162" s="35" t="str">
        <f>IF(基準給与届!F1162="","",基準給与届!F1162)</f>
        <v/>
      </c>
      <c r="H1162" s="35" t="str">
        <f>IF(基準給与届!G1162="","",基準給与届!G1162)</f>
        <v/>
      </c>
      <c r="I1162" s="35"/>
      <c r="J1162" s="35"/>
      <c r="K1162" s="35"/>
      <c r="L1162" s="35"/>
      <c r="M1162" s="37"/>
      <c r="N1162" s="37"/>
      <c r="O1162" s="37"/>
      <c r="P1162" s="37"/>
      <c r="Q1162" s="35" t="str">
        <f t="shared" si="105"/>
        <v>0901</v>
      </c>
      <c r="R1162" s="35" t="str">
        <f t="shared" si="106"/>
        <v/>
      </c>
      <c r="S1162" s="35" t="str">
        <f>IF(基準給与届!H1162="","",基準給与届!H1162)</f>
        <v/>
      </c>
      <c r="T1162" s="35" t="str">
        <f t="shared" si="107"/>
        <v/>
      </c>
      <c r="U1162" s="35" t="str">
        <f t="shared" si="108"/>
        <v/>
      </c>
      <c r="V1162" s="35" t="str">
        <f>IFERROR(VLOOKUP(基準給与届データ!S1162,【参照】標準報酬月額テーブル!$E$3:$I$33,5,TRUE),"")</f>
        <v/>
      </c>
      <c r="W1162" s="35" t="str">
        <f t="shared" si="109"/>
        <v/>
      </c>
      <c r="X1162" s="37"/>
      <c r="Y1162" s="37"/>
      <c r="Z1162" s="37"/>
      <c r="AA1162" s="37"/>
      <c r="AB1162" s="37"/>
      <c r="AC1162" s="37"/>
      <c r="AD1162" s="37"/>
    </row>
    <row r="1163" spans="1:30" s="38" customFormat="1" x14ac:dyDescent="0.15">
      <c r="A1163" s="36" t="s">
        <v>79</v>
      </c>
      <c r="B1163" s="35" t="str">
        <f t="shared" ref="B1163:B1226" si="110">IF(C1163="","",$B$9)</f>
        <v/>
      </c>
      <c r="C1163" s="35" t="str">
        <f>IF(基準給与届!B1163="","",基準給与届!B1163)</f>
        <v/>
      </c>
      <c r="D1163" s="35" t="str">
        <f>IF(基準給与届!C1163="","",基準給与届!C1163)</f>
        <v/>
      </c>
      <c r="E1163" s="37" t="str">
        <f>IF(基準給与届!D1163="","",基準給与届!D1163)</f>
        <v/>
      </c>
      <c r="F1163" s="37" t="str">
        <f>IF(基準給与届!E1163="","",基準給与届!E1163)</f>
        <v/>
      </c>
      <c r="G1163" s="35" t="str">
        <f>IF(基準給与届!F1163="","",基準給与届!F1163)</f>
        <v/>
      </c>
      <c r="H1163" s="35" t="str">
        <f>IF(基準給与届!G1163="","",基準給与届!G1163)</f>
        <v/>
      </c>
      <c r="I1163" s="35"/>
      <c r="J1163" s="35"/>
      <c r="K1163" s="35"/>
      <c r="L1163" s="35"/>
      <c r="M1163" s="37"/>
      <c r="N1163" s="37"/>
      <c r="O1163" s="37"/>
      <c r="P1163" s="37"/>
      <c r="Q1163" s="35" t="str">
        <f t="shared" ref="Q1163:Q1226" si="111">IF(C1163="","",$Q$9)&amp;"0901"</f>
        <v>0901</v>
      </c>
      <c r="R1163" s="35" t="str">
        <f t="shared" ref="R1163:R1226" si="112">IF(C1163="","",$R$9)</f>
        <v/>
      </c>
      <c r="S1163" s="35" t="str">
        <f>IF(基準給与届!H1163="","",基準給与届!H1163)</f>
        <v/>
      </c>
      <c r="T1163" s="35" t="str">
        <f t="shared" ref="T1163:T1226" si="113">IF(S1163="","",$T$9)</f>
        <v/>
      </c>
      <c r="U1163" s="35" t="str">
        <f t="shared" si="108"/>
        <v/>
      </c>
      <c r="V1163" s="35" t="str">
        <f>IFERROR(VLOOKUP(基準給与届データ!S1163,【参照】標準報酬月額テーブル!$E$3:$I$33,5,TRUE),"")</f>
        <v/>
      </c>
      <c r="W1163" s="35" t="str">
        <f t="shared" si="109"/>
        <v/>
      </c>
      <c r="X1163" s="37"/>
      <c r="Y1163" s="37"/>
      <c r="Z1163" s="37"/>
      <c r="AA1163" s="37"/>
      <c r="AB1163" s="37"/>
      <c r="AC1163" s="37"/>
      <c r="AD1163" s="37"/>
    </row>
    <row r="1164" spans="1:30" s="38" customFormat="1" x14ac:dyDescent="0.15">
      <c r="A1164" s="36" t="s">
        <v>79</v>
      </c>
      <c r="B1164" s="35" t="str">
        <f t="shared" si="110"/>
        <v/>
      </c>
      <c r="C1164" s="35" t="str">
        <f>IF(基準給与届!B1164="","",基準給与届!B1164)</f>
        <v/>
      </c>
      <c r="D1164" s="35" t="str">
        <f>IF(基準給与届!C1164="","",基準給与届!C1164)</f>
        <v/>
      </c>
      <c r="E1164" s="37" t="str">
        <f>IF(基準給与届!D1164="","",基準給与届!D1164)</f>
        <v/>
      </c>
      <c r="F1164" s="37" t="str">
        <f>IF(基準給与届!E1164="","",基準給与届!E1164)</f>
        <v/>
      </c>
      <c r="G1164" s="35" t="str">
        <f>IF(基準給与届!F1164="","",基準給与届!F1164)</f>
        <v/>
      </c>
      <c r="H1164" s="35" t="str">
        <f>IF(基準給与届!G1164="","",基準給与届!G1164)</f>
        <v/>
      </c>
      <c r="I1164" s="35"/>
      <c r="J1164" s="35"/>
      <c r="K1164" s="35"/>
      <c r="L1164" s="35"/>
      <c r="M1164" s="37"/>
      <c r="N1164" s="37"/>
      <c r="O1164" s="37"/>
      <c r="P1164" s="37"/>
      <c r="Q1164" s="35" t="str">
        <f t="shared" si="111"/>
        <v>0901</v>
      </c>
      <c r="R1164" s="35" t="str">
        <f t="shared" si="112"/>
        <v/>
      </c>
      <c r="S1164" s="35" t="str">
        <f>IF(基準給与届!H1164="","",基準給与届!H1164)</f>
        <v/>
      </c>
      <c r="T1164" s="35" t="str">
        <f t="shared" si="113"/>
        <v/>
      </c>
      <c r="U1164" s="35" t="str">
        <f t="shared" si="108"/>
        <v/>
      </c>
      <c r="V1164" s="35" t="str">
        <f>IFERROR(VLOOKUP(基準給与届データ!S1164,【参照】標準報酬月額テーブル!$E$3:$I$33,5,TRUE),"")</f>
        <v/>
      </c>
      <c r="W1164" s="35" t="str">
        <f t="shared" si="109"/>
        <v/>
      </c>
      <c r="X1164" s="37"/>
      <c r="Y1164" s="37"/>
      <c r="Z1164" s="37"/>
      <c r="AA1164" s="37"/>
      <c r="AB1164" s="37"/>
      <c r="AC1164" s="37"/>
      <c r="AD1164" s="37"/>
    </row>
    <row r="1165" spans="1:30" s="38" customFormat="1" x14ac:dyDescent="0.15">
      <c r="A1165" s="36" t="s">
        <v>79</v>
      </c>
      <c r="B1165" s="35" t="str">
        <f t="shared" si="110"/>
        <v/>
      </c>
      <c r="C1165" s="35" t="str">
        <f>IF(基準給与届!B1165="","",基準給与届!B1165)</f>
        <v/>
      </c>
      <c r="D1165" s="35" t="str">
        <f>IF(基準給与届!C1165="","",基準給与届!C1165)</f>
        <v/>
      </c>
      <c r="E1165" s="37" t="str">
        <f>IF(基準給与届!D1165="","",基準給与届!D1165)</f>
        <v/>
      </c>
      <c r="F1165" s="37" t="str">
        <f>IF(基準給与届!E1165="","",基準給与届!E1165)</f>
        <v/>
      </c>
      <c r="G1165" s="35" t="str">
        <f>IF(基準給与届!F1165="","",基準給与届!F1165)</f>
        <v/>
      </c>
      <c r="H1165" s="35" t="str">
        <f>IF(基準給与届!G1165="","",基準給与届!G1165)</f>
        <v/>
      </c>
      <c r="I1165" s="35"/>
      <c r="J1165" s="35"/>
      <c r="K1165" s="35"/>
      <c r="L1165" s="35"/>
      <c r="M1165" s="37"/>
      <c r="N1165" s="37"/>
      <c r="O1165" s="37"/>
      <c r="P1165" s="37"/>
      <c r="Q1165" s="35" t="str">
        <f t="shared" si="111"/>
        <v>0901</v>
      </c>
      <c r="R1165" s="35" t="str">
        <f t="shared" si="112"/>
        <v/>
      </c>
      <c r="S1165" s="35" t="str">
        <f>IF(基準給与届!H1165="","",基準給与届!H1165)</f>
        <v/>
      </c>
      <c r="T1165" s="35" t="str">
        <f t="shared" si="113"/>
        <v/>
      </c>
      <c r="U1165" s="35" t="str">
        <f t="shared" si="108"/>
        <v/>
      </c>
      <c r="V1165" s="35" t="str">
        <f>IFERROR(VLOOKUP(基準給与届データ!S1165,【参照】標準報酬月額テーブル!$E$3:$I$33,5,TRUE),"")</f>
        <v/>
      </c>
      <c r="W1165" s="35" t="str">
        <f t="shared" si="109"/>
        <v/>
      </c>
      <c r="X1165" s="37"/>
      <c r="Y1165" s="37"/>
      <c r="Z1165" s="37"/>
      <c r="AA1165" s="37"/>
      <c r="AB1165" s="37"/>
      <c r="AC1165" s="37"/>
      <c r="AD1165" s="37"/>
    </row>
    <row r="1166" spans="1:30" s="38" customFormat="1" x14ac:dyDescent="0.15">
      <c r="A1166" s="36" t="s">
        <v>79</v>
      </c>
      <c r="B1166" s="35" t="str">
        <f t="shared" si="110"/>
        <v/>
      </c>
      <c r="C1166" s="35" t="str">
        <f>IF(基準給与届!B1166="","",基準給与届!B1166)</f>
        <v/>
      </c>
      <c r="D1166" s="35" t="str">
        <f>IF(基準給与届!C1166="","",基準給与届!C1166)</f>
        <v/>
      </c>
      <c r="E1166" s="37" t="str">
        <f>IF(基準給与届!D1166="","",基準給与届!D1166)</f>
        <v/>
      </c>
      <c r="F1166" s="37" t="str">
        <f>IF(基準給与届!E1166="","",基準給与届!E1166)</f>
        <v/>
      </c>
      <c r="G1166" s="35" t="str">
        <f>IF(基準給与届!F1166="","",基準給与届!F1166)</f>
        <v/>
      </c>
      <c r="H1166" s="35" t="str">
        <f>IF(基準給与届!G1166="","",基準給与届!G1166)</f>
        <v/>
      </c>
      <c r="I1166" s="35"/>
      <c r="J1166" s="35"/>
      <c r="K1166" s="35"/>
      <c r="L1166" s="35"/>
      <c r="M1166" s="37"/>
      <c r="N1166" s="37"/>
      <c r="O1166" s="37"/>
      <c r="P1166" s="37"/>
      <c r="Q1166" s="35" t="str">
        <f t="shared" si="111"/>
        <v>0901</v>
      </c>
      <c r="R1166" s="35" t="str">
        <f t="shared" si="112"/>
        <v/>
      </c>
      <c r="S1166" s="35" t="str">
        <f>IF(基準給与届!H1166="","",基準給与届!H1166)</f>
        <v/>
      </c>
      <c r="T1166" s="35" t="str">
        <f t="shared" si="113"/>
        <v/>
      </c>
      <c r="U1166" s="35" t="str">
        <f t="shared" si="108"/>
        <v/>
      </c>
      <c r="V1166" s="35" t="str">
        <f>IFERROR(VLOOKUP(基準給与届データ!S1166,【参照】標準報酬月額テーブル!$E$3:$I$33,5,TRUE),"")</f>
        <v/>
      </c>
      <c r="W1166" s="35" t="str">
        <f t="shared" si="109"/>
        <v/>
      </c>
      <c r="X1166" s="37"/>
      <c r="Y1166" s="37"/>
      <c r="Z1166" s="37"/>
      <c r="AA1166" s="37"/>
      <c r="AB1166" s="37"/>
      <c r="AC1166" s="37"/>
      <c r="AD1166" s="37"/>
    </row>
    <row r="1167" spans="1:30" s="38" customFormat="1" x14ac:dyDescent="0.15">
      <c r="A1167" s="36" t="s">
        <v>79</v>
      </c>
      <c r="B1167" s="35" t="str">
        <f t="shared" si="110"/>
        <v/>
      </c>
      <c r="C1167" s="35" t="str">
        <f>IF(基準給与届!B1167="","",基準給与届!B1167)</f>
        <v/>
      </c>
      <c r="D1167" s="35" t="str">
        <f>IF(基準給与届!C1167="","",基準給与届!C1167)</f>
        <v/>
      </c>
      <c r="E1167" s="37" t="str">
        <f>IF(基準給与届!D1167="","",基準給与届!D1167)</f>
        <v/>
      </c>
      <c r="F1167" s="37" t="str">
        <f>IF(基準給与届!E1167="","",基準給与届!E1167)</f>
        <v/>
      </c>
      <c r="G1167" s="35" t="str">
        <f>IF(基準給与届!F1167="","",基準給与届!F1167)</f>
        <v/>
      </c>
      <c r="H1167" s="35" t="str">
        <f>IF(基準給与届!G1167="","",基準給与届!G1167)</f>
        <v/>
      </c>
      <c r="I1167" s="35"/>
      <c r="J1167" s="35"/>
      <c r="K1167" s="35"/>
      <c r="L1167" s="35"/>
      <c r="M1167" s="37"/>
      <c r="N1167" s="37"/>
      <c r="O1167" s="37"/>
      <c r="P1167" s="37"/>
      <c r="Q1167" s="35" t="str">
        <f t="shared" si="111"/>
        <v>0901</v>
      </c>
      <c r="R1167" s="35" t="str">
        <f t="shared" si="112"/>
        <v/>
      </c>
      <c r="S1167" s="35" t="str">
        <f>IF(基準給与届!H1167="","",基準給与届!H1167)</f>
        <v/>
      </c>
      <c r="T1167" s="35" t="str">
        <f t="shared" si="113"/>
        <v/>
      </c>
      <c r="U1167" s="35" t="str">
        <f t="shared" si="108"/>
        <v/>
      </c>
      <c r="V1167" s="35" t="str">
        <f>IFERROR(VLOOKUP(基準給与届データ!S1167,【参照】標準報酬月額テーブル!$E$3:$I$33,5,TRUE),"")</f>
        <v/>
      </c>
      <c r="W1167" s="35" t="str">
        <f t="shared" si="109"/>
        <v/>
      </c>
      <c r="X1167" s="37"/>
      <c r="Y1167" s="37"/>
      <c r="Z1167" s="37"/>
      <c r="AA1167" s="37"/>
      <c r="AB1167" s="37"/>
      <c r="AC1167" s="37"/>
      <c r="AD1167" s="37"/>
    </row>
    <row r="1168" spans="1:30" s="38" customFormat="1" x14ac:dyDescent="0.15">
      <c r="A1168" s="36" t="s">
        <v>79</v>
      </c>
      <c r="B1168" s="35" t="str">
        <f t="shared" si="110"/>
        <v/>
      </c>
      <c r="C1168" s="35" t="str">
        <f>IF(基準給与届!B1168="","",基準給与届!B1168)</f>
        <v/>
      </c>
      <c r="D1168" s="35" t="str">
        <f>IF(基準給与届!C1168="","",基準給与届!C1168)</f>
        <v/>
      </c>
      <c r="E1168" s="37" t="str">
        <f>IF(基準給与届!D1168="","",基準給与届!D1168)</f>
        <v/>
      </c>
      <c r="F1168" s="37" t="str">
        <f>IF(基準給与届!E1168="","",基準給与届!E1168)</f>
        <v/>
      </c>
      <c r="G1168" s="35" t="str">
        <f>IF(基準給与届!F1168="","",基準給与届!F1168)</f>
        <v/>
      </c>
      <c r="H1168" s="35" t="str">
        <f>IF(基準給与届!G1168="","",基準給与届!G1168)</f>
        <v/>
      </c>
      <c r="I1168" s="35"/>
      <c r="J1168" s="35"/>
      <c r="K1168" s="35"/>
      <c r="L1168" s="35"/>
      <c r="M1168" s="37"/>
      <c r="N1168" s="37"/>
      <c r="O1168" s="37"/>
      <c r="P1168" s="37"/>
      <c r="Q1168" s="35" t="str">
        <f t="shared" si="111"/>
        <v>0901</v>
      </c>
      <c r="R1168" s="35" t="str">
        <f t="shared" si="112"/>
        <v/>
      </c>
      <c r="S1168" s="35" t="str">
        <f>IF(基準給与届!H1168="","",基準給与届!H1168)</f>
        <v/>
      </c>
      <c r="T1168" s="35" t="str">
        <f t="shared" si="113"/>
        <v/>
      </c>
      <c r="U1168" s="35" t="str">
        <f t="shared" si="108"/>
        <v/>
      </c>
      <c r="V1168" s="35" t="str">
        <f>IFERROR(VLOOKUP(基準給与届データ!S1168,【参照】標準報酬月額テーブル!$E$3:$I$33,5,TRUE),"")</f>
        <v/>
      </c>
      <c r="W1168" s="35" t="str">
        <f t="shared" si="109"/>
        <v/>
      </c>
      <c r="X1168" s="37"/>
      <c r="Y1168" s="37"/>
      <c r="Z1168" s="37"/>
      <c r="AA1168" s="37"/>
      <c r="AB1168" s="37"/>
      <c r="AC1168" s="37"/>
      <c r="AD1168" s="37"/>
    </row>
    <row r="1169" spans="1:30" s="38" customFormat="1" x14ac:dyDescent="0.15">
      <c r="A1169" s="36" t="s">
        <v>79</v>
      </c>
      <c r="B1169" s="35" t="str">
        <f t="shared" si="110"/>
        <v/>
      </c>
      <c r="C1169" s="35" t="str">
        <f>IF(基準給与届!B1169="","",基準給与届!B1169)</f>
        <v/>
      </c>
      <c r="D1169" s="35" t="str">
        <f>IF(基準給与届!C1169="","",基準給与届!C1169)</f>
        <v/>
      </c>
      <c r="E1169" s="37" t="str">
        <f>IF(基準給与届!D1169="","",基準給与届!D1169)</f>
        <v/>
      </c>
      <c r="F1169" s="37" t="str">
        <f>IF(基準給与届!E1169="","",基準給与届!E1169)</f>
        <v/>
      </c>
      <c r="G1169" s="35" t="str">
        <f>IF(基準給与届!F1169="","",基準給与届!F1169)</f>
        <v/>
      </c>
      <c r="H1169" s="35" t="str">
        <f>IF(基準給与届!G1169="","",基準給与届!G1169)</f>
        <v/>
      </c>
      <c r="I1169" s="35"/>
      <c r="J1169" s="35"/>
      <c r="K1169" s="35"/>
      <c r="L1169" s="35"/>
      <c r="M1169" s="37"/>
      <c r="N1169" s="37"/>
      <c r="O1169" s="37"/>
      <c r="P1169" s="37"/>
      <c r="Q1169" s="35" t="str">
        <f t="shared" si="111"/>
        <v>0901</v>
      </c>
      <c r="R1169" s="35" t="str">
        <f t="shared" si="112"/>
        <v/>
      </c>
      <c r="S1169" s="35" t="str">
        <f>IF(基準給与届!H1169="","",基準給与届!H1169)</f>
        <v/>
      </c>
      <c r="T1169" s="35" t="str">
        <f t="shared" si="113"/>
        <v/>
      </c>
      <c r="U1169" s="35" t="str">
        <f t="shared" si="108"/>
        <v/>
      </c>
      <c r="V1169" s="35" t="str">
        <f>IFERROR(VLOOKUP(基準給与届データ!S1169,【参照】標準報酬月額テーブル!$E$3:$I$33,5,TRUE),"")</f>
        <v/>
      </c>
      <c r="W1169" s="35" t="str">
        <f t="shared" si="109"/>
        <v/>
      </c>
      <c r="X1169" s="37"/>
      <c r="Y1169" s="37"/>
      <c r="Z1169" s="37"/>
      <c r="AA1169" s="37"/>
      <c r="AB1169" s="37"/>
      <c r="AC1169" s="37"/>
      <c r="AD1169" s="37"/>
    </row>
    <row r="1170" spans="1:30" s="38" customFormat="1" x14ac:dyDescent="0.15">
      <c r="A1170" s="36" t="s">
        <v>79</v>
      </c>
      <c r="B1170" s="35" t="str">
        <f t="shared" si="110"/>
        <v/>
      </c>
      <c r="C1170" s="35" t="str">
        <f>IF(基準給与届!B1170="","",基準給与届!B1170)</f>
        <v/>
      </c>
      <c r="D1170" s="35" t="str">
        <f>IF(基準給与届!C1170="","",基準給与届!C1170)</f>
        <v/>
      </c>
      <c r="E1170" s="37" t="str">
        <f>IF(基準給与届!D1170="","",基準給与届!D1170)</f>
        <v/>
      </c>
      <c r="F1170" s="37" t="str">
        <f>IF(基準給与届!E1170="","",基準給与届!E1170)</f>
        <v/>
      </c>
      <c r="G1170" s="35" t="str">
        <f>IF(基準給与届!F1170="","",基準給与届!F1170)</f>
        <v/>
      </c>
      <c r="H1170" s="35" t="str">
        <f>IF(基準給与届!G1170="","",基準給与届!G1170)</f>
        <v/>
      </c>
      <c r="I1170" s="35"/>
      <c r="J1170" s="35"/>
      <c r="K1170" s="35"/>
      <c r="L1170" s="35"/>
      <c r="M1170" s="37"/>
      <c r="N1170" s="37"/>
      <c r="O1170" s="37"/>
      <c r="P1170" s="37"/>
      <c r="Q1170" s="35" t="str">
        <f t="shared" si="111"/>
        <v>0901</v>
      </c>
      <c r="R1170" s="35" t="str">
        <f t="shared" si="112"/>
        <v/>
      </c>
      <c r="S1170" s="35" t="str">
        <f>IF(基準給与届!H1170="","",基準給与届!H1170)</f>
        <v/>
      </c>
      <c r="T1170" s="35" t="str">
        <f t="shared" si="113"/>
        <v/>
      </c>
      <c r="U1170" s="35" t="str">
        <f t="shared" si="108"/>
        <v/>
      </c>
      <c r="V1170" s="35" t="str">
        <f>IFERROR(VLOOKUP(基準給与届データ!S1170,【参照】標準報酬月額テーブル!$E$3:$I$33,5,TRUE),"")</f>
        <v/>
      </c>
      <c r="W1170" s="35" t="str">
        <f t="shared" si="109"/>
        <v/>
      </c>
      <c r="X1170" s="37"/>
      <c r="Y1170" s="37"/>
      <c r="Z1170" s="37"/>
      <c r="AA1170" s="37"/>
      <c r="AB1170" s="37"/>
      <c r="AC1170" s="37"/>
      <c r="AD1170" s="37"/>
    </row>
    <row r="1171" spans="1:30" s="38" customFormat="1" x14ac:dyDescent="0.15">
      <c r="A1171" s="36" t="s">
        <v>79</v>
      </c>
      <c r="B1171" s="35" t="str">
        <f t="shared" si="110"/>
        <v/>
      </c>
      <c r="C1171" s="35" t="str">
        <f>IF(基準給与届!B1171="","",基準給与届!B1171)</f>
        <v/>
      </c>
      <c r="D1171" s="35" t="str">
        <f>IF(基準給与届!C1171="","",基準給与届!C1171)</f>
        <v/>
      </c>
      <c r="E1171" s="37" t="str">
        <f>IF(基準給与届!D1171="","",基準給与届!D1171)</f>
        <v/>
      </c>
      <c r="F1171" s="37" t="str">
        <f>IF(基準給与届!E1171="","",基準給与届!E1171)</f>
        <v/>
      </c>
      <c r="G1171" s="35" t="str">
        <f>IF(基準給与届!F1171="","",基準給与届!F1171)</f>
        <v/>
      </c>
      <c r="H1171" s="35" t="str">
        <f>IF(基準給与届!G1171="","",基準給与届!G1171)</f>
        <v/>
      </c>
      <c r="I1171" s="35"/>
      <c r="J1171" s="35"/>
      <c r="K1171" s="35"/>
      <c r="L1171" s="35"/>
      <c r="M1171" s="37"/>
      <c r="N1171" s="37"/>
      <c r="O1171" s="37"/>
      <c r="P1171" s="37"/>
      <c r="Q1171" s="35" t="str">
        <f t="shared" si="111"/>
        <v>0901</v>
      </c>
      <c r="R1171" s="35" t="str">
        <f t="shared" si="112"/>
        <v/>
      </c>
      <c r="S1171" s="35" t="str">
        <f>IF(基準給与届!H1171="","",基準給与届!H1171)</f>
        <v/>
      </c>
      <c r="T1171" s="35" t="str">
        <f t="shared" si="113"/>
        <v/>
      </c>
      <c r="U1171" s="35" t="str">
        <f t="shared" si="108"/>
        <v/>
      </c>
      <c r="V1171" s="35" t="str">
        <f>IFERROR(VLOOKUP(基準給与届データ!S1171,【参照】標準報酬月額テーブル!$E$3:$I$33,5,TRUE),"")</f>
        <v/>
      </c>
      <c r="W1171" s="35" t="str">
        <f t="shared" si="109"/>
        <v/>
      </c>
      <c r="X1171" s="37"/>
      <c r="Y1171" s="37"/>
      <c r="Z1171" s="37"/>
      <c r="AA1171" s="37"/>
      <c r="AB1171" s="37"/>
      <c r="AC1171" s="37"/>
      <c r="AD1171" s="37"/>
    </row>
    <row r="1172" spans="1:30" s="38" customFormat="1" x14ac:dyDescent="0.15">
      <c r="A1172" s="36" t="s">
        <v>79</v>
      </c>
      <c r="B1172" s="35" t="str">
        <f t="shared" si="110"/>
        <v/>
      </c>
      <c r="C1172" s="35" t="str">
        <f>IF(基準給与届!B1172="","",基準給与届!B1172)</f>
        <v/>
      </c>
      <c r="D1172" s="35" t="str">
        <f>IF(基準給与届!C1172="","",基準給与届!C1172)</f>
        <v/>
      </c>
      <c r="E1172" s="37" t="str">
        <f>IF(基準給与届!D1172="","",基準給与届!D1172)</f>
        <v/>
      </c>
      <c r="F1172" s="37" t="str">
        <f>IF(基準給与届!E1172="","",基準給与届!E1172)</f>
        <v/>
      </c>
      <c r="G1172" s="35" t="str">
        <f>IF(基準給与届!F1172="","",基準給与届!F1172)</f>
        <v/>
      </c>
      <c r="H1172" s="35" t="str">
        <f>IF(基準給与届!G1172="","",基準給与届!G1172)</f>
        <v/>
      </c>
      <c r="I1172" s="35"/>
      <c r="J1172" s="35"/>
      <c r="K1172" s="35"/>
      <c r="L1172" s="35"/>
      <c r="M1172" s="37"/>
      <c r="N1172" s="37"/>
      <c r="O1172" s="37"/>
      <c r="P1172" s="37"/>
      <c r="Q1172" s="35" t="str">
        <f t="shared" si="111"/>
        <v>0901</v>
      </c>
      <c r="R1172" s="35" t="str">
        <f t="shared" si="112"/>
        <v/>
      </c>
      <c r="S1172" s="35" t="str">
        <f>IF(基準給与届!H1172="","",基準給与届!H1172)</f>
        <v/>
      </c>
      <c r="T1172" s="35" t="str">
        <f t="shared" si="113"/>
        <v/>
      </c>
      <c r="U1172" s="35" t="str">
        <f t="shared" si="108"/>
        <v/>
      </c>
      <c r="V1172" s="35" t="str">
        <f>IFERROR(VLOOKUP(基準給与届データ!S1172,【参照】標準報酬月額テーブル!$E$3:$I$33,5,TRUE),"")</f>
        <v/>
      </c>
      <c r="W1172" s="35" t="str">
        <f t="shared" si="109"/>
        <v/>
      </c>
      <c r="X1172" s="37"/>
      <c r="Y1172" s="37"/>
      <c r="Z1172" s="37"/>
      <c r="AA1172" s="37"/>
      <c r="AB1172" s="37"/>
      <c r="AC1172" s="37"/>
      <c r="AD1172" s="37"/>
    </row>
    <row r="1173" spans="1:30" s="38" customFormat="1" x14ac:dyDescent="0.15">
      <c r="A1173" s="36" t="s">
        <v>79</v>
      </c>
      <c r="B1173" s="35" t="str">
        <f t="shared" si="110"/>
        <v/>
      </c>
      <c r="C1173" s="35" t="str">
        <f>IF(基準給与届!B1173="","",基準給与届!B1173)</f>
        <v/>
      </c>
      <c r="D1173" s="35" t="str">
        <f>IF(基準給与届!C1173="","",基準給与届!C1173)</f>
        <v/>
      </c>
      <c r="E1173" s="37" t="str">
        <f>IF(基準給与届!D1173="","",基準給与届!D1173)</f>
        <v/>
      </c>
      <c r="F1173" s="37" t="str">
        <f>IF(基準給与届!E1173="","",基準給与届!E1173)</f>
        <v/>
      </c>
      <c r="G1173" s="35" t="str">
        <f>IF(基準給与届!F1173="","",基準給与届!F1173)</f>
        <v/>
      </c>
      <c r="H1173" s="35" t="str">
        <f>IF(基準給与届!G1173="","",基準給与届!G1173)</f>
        <v/>
      </c>
      <c r="I1173" s="35"/>
      <c r="J1173" s="35"/>
      <c r="K1173" s="35"/>
      <c r="L1173" s="35"/>
      <c r="M1173" s="37"/>
      <c r="N1173" s="37"/>
      <c r="O1173" s="37"/>
      <c r="P1173" s="37"/>
      <c r="Q1173" s="35" t="str">
        <f t="shared" si="111"/>
        <v>0901</v>
      </c>
      <c r="R1173" s="35" t="str">
        <f t="shared" si="112"/>
        <v/>
      </c>
      <c r="S1173" s="35" t="str">
        <f>IF(基準給与届!H1173="","",基準給与届!H1173)</f>
        <v/>
      </c>
      <c r="T1173" s="35" t="str">
        <f t="shared" si="113"/>
        <v/>
      </c>
      <c r="U1173" s="35" t="str">
        <f t="shared" si="108"/>
        <v/>
      </c>
      <c r="V1173" s="35" t="str">
        <f>IFERROR(VLOOKUP(基準給与届データ!S1173,【参照】標準報酬月額テーブル!$E$3:$I$33,5,TRUE),"")</f>
        <v/>
      </c>
      <c r="W1173" s="35" t="str">
        <f t="shared" si="109"/>
        <v/>
      </c>
      <c r="X1173" s="37"/>
      <c r="Y1173" s="37"/>
      <c r="Z1173" s="37"/>
      <c r="AA1173" s="37"/>
      <c r="AB1173" s="37"/>
      <c r="AC1173" s="37"/>
      <c r="AD1173" s="37"/>
    </row>
    <row r="1174" spans="1:30" s="38" customFormat="1" x14ac:dyDescent="0.15">
      <c r="A1174" s="36" t="s">
        <v>79</v>
      </c>
      <c r="B1174" s="35" t="str">
        <f t="shared" si="110"/>
        <v/>
      </c>
      <c r="C1174" s="35" t="str">
        <f>IF(基準給与届!B1174="","",基準給与届!B1174)</f>
        <v/>
      </c>
      <c r="D1174" s="35" t="str">
        <f>IF(基準給与届!C1174="","",基準給与届!C1174)</f>
        <v/>
      </c>
      <c r="E1174" s="37" t="str">
        <f>IF(基準給与届!D1174="","",基準給与届!D1174)</f>
        <v/>
      </c>
      <c r="F1174" s="37" t="str">
        <f>IF(基準給与届!E1174="","",基準給与届!E1174)</f>
        <v/>
      </c>
      <c r="G1174" s="35" t="str">
        <f>IF(基準給与届!F1174="","",基準給与届!F1174)</f>
        <v/>
      </c>
      <c r="H1174" s="35" t="str">
        <f>IF(基準給与届!G1174="","",基準給与届!G1174)</f>
        <v/>
      </c>
      <c r="I1174" s="35"/>
      <c r="J1174" s="35"/>
      <c r="K1174" s="35"/>
      <c r="L1174" s="35"/>
      <c r="M1174" s="37"/>
      <c r="N1174" s="37"/>
      <c r="O1174" s="37"/>
      <c r="P1174" s="37"/>
      <c r="Q1174" s="35" t="str">
        <f t="shared" si="111"/>
        <v>0901</v>
      </c>
      <c r="R1174" s="35" t="str">
        <f t="shared" si="112"/>
        <v/>
      </c>
      <c r="S1174" s="35" t="str">
        <f>IF(基準給与届!H1174="","",基準給与届!H1174)</f>
        <v/>
      </c>
      <c r="T1174" s="35" t="str">
        <f t="shared" si="113"/>
        <v/>
      </c>
      <c r="U1174" s="35" t="str">
        <f t="shared" si="108"/>
        <v/>
      </c>
      <c r="V1174" s="35" t="str">
        <f>IFERROR(VLOOKUP(基準給与届データ!S1174,【参照】標準報酬月額テーブル!$E$3:$I$33,5,TRUE),"")</f>
        <v/>
      </c>
      <c r="W1174" s="35" t="str">
        <f t="shared" si="109"/>
        <v/>
      </c>
      <c r="X1174" s="37"/>
      <c r="Y1174" s="37"/>
      <c r="Z1174" s="37"/>
      <c r="AA1174" s="37"/>
      <c r="AB1174" s="37"/>
      <c r="AC1174" s="37"/>
      <c r="AD1174" s="37"/>
    </row>
    <row r="1175" spans="1:30" s="38" customFormat="1" x14ac:dyDescent="0.15">
      <c r="A1175" s="36" t="s">
        <v>79</v>
      </c>
      <c r="B1175" s="35" t="str">
        <f t="shared" si="110"/>
        <v/>
      </c>
      <c r="C1175" s="35" t="str">
        <f>IF(基準給与届!B1175="","",基準給与届!B1175)</f>
        <v/>
      </c>
      <c r="D1175" s="35" t="str">
        <f>IF(基準給与届!C1175="","",基準給与届!C1175)</f>
        <v/>
      </c>
      <c r="E1175" s="37" t="str">
        <f>IF(基準給与届!D1175="","",基準給与届!D1175)</f>
        <v/>
      </c>
      <c r="F1175" s="37" t="str">
        <f>IF(基準給与届!E1175="","",基準給与届!E1175)</f>
        <v/>
      </c>
      <c r="G1175" s="35" t="str">
        <f>IF(基準給与届!F1175="","",基準給与届!F1175)</f>
        <v/>
      </c>
      <c r="H1175" s="35" t="str">
        <f>IF(基準給与届!G1175="","",基準給与届!G1175)</f>
        <v/>
      </c>
      <c r="I1175" s="35"/>
      <c r="J1175" s="35"/>
      <c r="K1175" s="35"/>
      <c r="L1175" s="35"/>
      <c r="M1175" s="37"/>
      <c r="N1175" s="37"/>
      <c r="O1175" s="37"/>
      <c r="P1175" s="37"/>
      <c r="Q1175" s="35" t="str">
        <f t="shared" si="111"/>
        <v>0901</v>
      </c>
      <c r="R1175" s="35" t="str">
        <f t="shared" si="112"/>
        <v/>
      </c>
      <c r="S1175" s="35" t="str">
        <f>IF(基準給与届!H1175="","",基準給与届!H1175)</f>
        <v/>
      </c>
      <c r="T1175" s="35" t="str">
        <f t="shared" si="113"/>
        <v/>
      </c>
      <c r="U1175" s="35" t="str">
        <f t="shared" si="108"/>
        <v/>
      </c>
      <c r="V1175" s="35" t="str">
        <f>IFERROR(VLOOKUP(基準給与届データ!S1175,【参照】標準報酬月額テーブル!$E$3:$I$33,5,TRUE),"")</f>
        <v/>
      </c>
      <c r="W1175" s="35" t="str">
        <f t="shared" si="109"/>
        <v/>
      </c>
      <c r="X1175" s="37"/>
      <c r="Y1175" s="37"/>
      <c r="Z1175" s="37"/>
      <c r="AA1175" s="37"/>
      <c r="AB1175" s="37"/>
      <c r="AC1175" s="37"/>
      <c r="AD1175" s="37"/>
    </row>
    <row r="1176" spans="1:30" s="38" customFormat="1" x14ac:dyDescent="0.15">
      <c r="A1176" s="36" t="s">
        <v>79</v>
      </c>
      <c r="B1176" s="35" t="str">
        <f t="shared" si="110"/>
        <v/>
      </c>
      <c r="C1176" s="35" t="str">
        <f>IF(基準給与届!B1176="","",基準給与届!B1176)</f>
        <v/>
      </c>
      <c r="D1176" s="35" t="str">
        <f>IF(基準給与届!C1176="","",基準給与届!C1176)</f>
        <v/>
      </c>
      <c r="E1176" s="37" t="str">
        <f>IF(基準給与届!D1176="","",基準給与届!D1176)</f>
        <v/>
      </c>
      <c r="F1176" s="37" t="str">
        <f>IF(基準給与届!E1176="","",基準給与届!E1176)</f>
        <v/>
      </c>
      <c r="G1176" s="35" t="str">
        <f>IF(基準給与届!F1176="","",基準給与届!F1176)</f>
        <v/>
      </c>
      <c r="H1176" s="35" t="str">
        <f>IF(基準給与届!G1176="","",基準給与届!G1176)</f>
        <v/>
      </c>
      <c r="I1176" s="35"/>
      <c r="J1176" s="35"/>
      <c r="K1176" s="35"/>
      <c r="L1176" s="35"/>
      <c r="M1176" s="37"/>
      <c r="N1176" s="37"/>
      <c r="O1176" s="37"/>
      <c r="P1176" s="37"/>
      <c r="Q1176" s="35" t="str">
        <f t="shared" si="111"/>
        <v>0901</v>
      </c>
      <c r="R1176" s="35" t="str">
        <f t="shared" si="112"/>
        <v/>
      </c>
      <c r="S1176" s="35" t="str">
        <f>IF(基準給与届!H1176="","",基準給与届!H1176)</f>
        <v/>
      </c>
      <c r="T1176" s="35" t="str">
        <f t="shared" si="113"/>
        <v/>
      </c>
      <c r="U1176" s="35" t="str">
        <f t="shared" si="108"/>
        <v/>
      </c>
      <c r="V1176" s="35" t="str">
        <f>IFERROR(VLOOKUP(基準給与届データ!S1176,【参照】標準報酬月額テーブル!$E$3:$I$33,5,TRUE),"")</f>
        <v/>
      </c>
      <c r="W1176" s="35" t="str">
        <f t="shared" si="109"/>
        <v/>
      </c>
      <c r="X1176" s="37"/>
      <c r="Y1176" s="37"/>
      <c r="Z1176" s="37"/>
      <c r="AA1176" s="37"/>
      <c r="AB1176" s="37"/>
      <c r="AC1176" s="37"/>
      <c r="AD1176" s="37"/>
    </row>
    <row r="1177" spans="1:30" s="38" customFormat="1" x14ac:dyDescent="0.15">
      <c r="A1177" s="36" t="s">
        <v>79</v>
      </c>
      <c r="B1177" s="35" t="str">
        <f t="shared" si="110"/>
        <v/>
      </c>
      <c r="C1177" s="35" t="str">
        <f>IF(基準給与届!B1177="","",基準給与届!B1177)</f>
        <v/>
      </c>
      <c r="D1177" s="35" t="str">
        <f>IF(基準給与届!C1177="","",基準給与届!C1177)</f>
        <v/>
      </c>
      <c r="E1177" s="37" t="str">
        <f>IF(基準給与届!D1177="","",基準給与届!D1177)</f>
        <v/>
      </c>
      <c r="F1177" s="37" t="str">
        <f>IF(基準給与届!E1177="","",基準給与届!E1177)</f>
        <v/>
      </c>
      <c r="G1177" s="35" t="str">
        <f>IF(基準給与届!F1177="","",基準給与届!F1177)</f>
        <v/>
      </c>
      <c r="H1177" s="35" t="str">
        <f>IF(基準給与届!G1177="","",基準給与届!G1177)</f>
        <v/>
      </c>
      <c r="I1177" s="35"/>
      <c r="J1177" s="35"/>
      <c r="K1177" s="35"/>
      <c r="L1177" s="35"/>
      <c r="M1177" s="37"/>
      <c r="N1177" s="37"/>
      <c r="O1177" s="37"/>
      <c r="P1177" s="37"/>
      <c r="Q1177" s="35" t="str">
        <f t="shared" si="111"/>
        <v>0901</v>
      </c>
      <c r="R1177" s="35" t="str">
        <f t="shared" si="112"/>
        <v/>
      </c>
      <c r="S1177" s="35" t="str">
        <f>IF(基準給与届!H1177="","",基準給与届!H1177)</f>
        <v/>
      </c>
      <c r="T1177" s="35" t="str">
        <f t="shared" si="113"/>
        <v/>
      </c>
      <c r="U1177" s="35" t="str">
        <f t="shared" ref="U1177:U1240" si="114">IF(S1177="","",$U$9)</f>
        <v/>
      </c>
      <c r="V1177" s="35" t="str">
        <f>IFERROR(VLOOKUP(基準給与届データ!S1177,【参照】標準報酬月額テーブル!$E$3:$I$33,5,TRUE),"")</f>
        <v/>
      </c>
      <c r="W1177" s="35" t="str">
        <f t="shared" ref="W1177:W1240" si="115">IF(C1177="","",$W$9)</f>
        <v/>
      </c>
      <c r="X1177" s="37"/>
      <c r="Y1177" s="37"/>
      <c r="Z1177" s="37"/>
      <c r="AA1177" s="37"/>
      <c r="AB1177" s="37"/>
      <c r="AC1177" s="37"/>
      <c r="AD1177" s="37"/>
    </row>
    <row r="1178" spans="1:30" s="38" customFormat="1" x14ac:dyDescent="0.15">
      <c r="A1178" s="36" t="s">
        <v>79</v>
      </c>
      <c r="B1178" s="35" t="str">
        <f t="shared" si="110"/>
        <v/>
      </c>
      <c r="C1178" s="35" t="str">
        <f>IF(基準給与届!B1178="","",基準給与届!B1178)</f>
        <v/>
      </c>
      <c r="D1178" s="35" t="str">
        <f>IF(基準給与届!C1178="","",基準給与届!C1178)</f>
        <v/>
      </c>
      <c r="E1178" s="37" t="str">
        <f>IF(基準給与届!D1178="","",基準給与届!D1178)</f>
        <v/>
      </c>
      <c r="F1178" s="37" t="str">
        <f>IF(基準給与届!E1178="","",基準給与届!E1178)</f>
        <v/>
      </c>
      <c r="G1178" s="35" t="str">
        <f>IF(基準給与届!F1178="","",基準給与届!F1178)</f>
        <v/>
      </c>
      <c r="H1178" s="35" t="str">
        <f>IF(基準給与届!G1178="","",基準給与届!G1178)</f>
        <v/>
      </c>
      <c r="I1178" s="35"/>
      <c r="J1178" s="35"/>
      <c r="K1178" s="35"/>
      <c r="L1178" s="35"/>
      <c r="M1178" s="37"/>
      <c r="N1178" s="37"/>
      <c r="O1178" s="37"/>
      <c r="P1178" s="37"/>
      <c r="Q1178" s="35" t="str">
        <f t="shared" si="111"/>
        <v>0901</v>
      </c>
      <c r="R1178" s="35" t="str">
        <f t="shared" si="112"/>
        <v/>
      </c>
      <c r="S1178" s="35" t="str">
        <f>IF(基準給与届!H1178="","",基準給与届!H1178)</f>
        <v/>
      </c>
      <c r="T1178" s="35" t="str">
        <f t="shared" si="113"/>
        <v/>
      </c>
      <c r="U1178" s="35" t="str">
        <f t="shared" si="114"/>
        <v/>
      </c>
      <c r="V1178" s="35" t="str">
        <f>IFERROR(VLOOKUP(基準給与届データ!S1178,【参照】標準報酬月額テーブル!$E$3:$I$33,5,TRUE),"")</f>
        <v/>
      </c>
      <c r="W1178" s="35" t="str">
        <f t="shared" si="115"/>
        <v/>
      </c>
      <c r="X1178" s="37"/>
      <c r="Y1178" s="37"/>
      <c r="Z1178" s="37"/>
      <c r="AA1178" s="37"/>
      <c r="AB1178" s="37"/>
      <c r="AC1178" s="37"/>
      <c r="AD1178" s="37"/>
    </row>
    <row r="1179" spans="1:30" s="38" customFormat="1" x14ac:dyDescent="0.15">
      <c r="A1179" s="36" t="s">
        <v>79</v>
      </c>
      <c r="B1179" s="35" t="str">
        <f t="shared" si="110"/>
        <v/>
      </c>
      <c r="C1179" s="35" t="str">
        <f>IF(基準給与届!B1179="","",基準給与届!B1179)</f>
        <v/>
      </c>
      <c r="D1179" s="35" t="str">
        <f>IF(基準給与届!C1179="","",基準給与届!C1179)</f>
        <v/>
      </c>
      <c r="E1179" s="37" t="str">
        <f>IF(基準給与届!D1179="","",基準給与届!D1179)</f>
        <v/>
      </c>
      <c r="F1179" s="37" t="str">
        <f>IF(基準給与届!E1179="","",基準給与届!E1179)</f>
        <v/>
      </c>
      <c r="G1179" s="35" t="str">
        <f>IF(基準給与届!F1179="","",基準給与届!F1179)</f>
        <v/>
      </c>
      <c r="H1179" s="35" t="str">
        <f>IF(基準給与届!G1179="","",基準給与届!G1179)</f>
        <v/>
      </c>
      <c r="I1179" s="35"/>
      <c r="J1179" s="35"/>
      <c r="K1179" s="35"/>
      <c r="L1179" s="35"/>
      <c r="M1179" s="37"/>
      <c r="N1179" s="37"/>
      <c r="O1179" s="37"/>
      <c r="P1179" s="37"/>
      <c r="Q1179" s="35" t="str">
        <f t="shared" si="111"/>
        <v>0901</v>
      </c>
      <c r="R1179" s="35" t="str">
        <f t="shared" si="112"/>
        <v/>
      </c>
      <c r="S1179" s="35" t="str">
        <f>IF(基準給与届!H1179="","",基準給与届!H1179)</f>
        <v/>
      </c>
      <c r="T1179" s="35" t="str">
        <f t="shared" si="113"/>
        <v/>
      </c>
      <c r="U1179" s="35" t="str">
        <f t="shared" si="114"/>
        <v/>
      </c>
      <c r="V1179" s="35" t="str">
        <f>IFERROR(VLOOKUP(基準給与届データ!S1179,【参照】標準報酬月額テーブル!$E$3:$I$33,5,TRUE),"")</f>
        <v/>
      </c>
      <c r="W1179" s="35" t="str">
        <f t="shared" si="115"/>
        <v/>
      </c>
      <c r="X1179" s="37"/>
      <c r="Y1179" s="37"/>
      <c r="Z1179" s="37"/>
      <c r="AA1179" s="37"/>
      <c r="AB1179" s="37"/>
      <c r="AC1179" s="37"/>
      <c r="AD1179" s="37"/>
    </row>
    <row r="1180" spans="1:30" s="38" customFormat="1" x14ac:dyDescent="0.15">
      <c r="A1180" s="36" t="s">
        <v>79</v>
      </c>
      <c r="B1180" s="35" t="str">
        <f t="shared" si="110"/>
        <v/>
      </c>
      <c r="C1180" s="35" t="str">
        <f>IF(基準給与届!B1180="","",基準給与届!B1180)</f>
        <v/>
      </c>
      <c r="D1180" s="35" t="str">
        <f>IF(基準給与届!C1180="","",基準給与届!C1180)</f>
        <v/>
      </c>
      <c r="E1180" s="37" t="str">
        <f>IF(基準給与届!D1180="","",基準給与届!D1180)</f>
        <v/>
      </c>
      <c r="F1180" s="37" t="str">
        <f>IF(基準給与届!E1180="","",基準給与届!E1180)</f>
        <v/>
      </c>
      <c r="G1180" s="35" t="str">
        <f>IF(基準給与届!F1180="","",基準給与届!F1180)</f>
        <v/>
      </c>
      <c r="H1180" s="35" t="str">
        <f>IF(基準給与届!G1180="","",基準給与届!G1180)</f>
        <v/>
      </c>
      <c r="I1180" s="35"/>
      <c r="J1180" s="35"/>
      <c r="K1180" s="35"/>
      <c r="L1180" s="35"/>
      <c r="M1180" s="37"/>
      <c r="N1180" s="37"/>
      <c r="O1180" s="37"/>
      <c r="P1180" s="37"/>
      <c r="Q1180" s="35" t="str">
        <f t="shared" si="111"/>
        <v>0901</v>
      </c>
      <c r="R1180" s="35" t="str">
        <f t="shared" si="112"/>
        <v/>
      </c>
      <c r="S1180" s="35" t="str">
        <f>IF(基準給与届!H1180="","",基準給与届!H1180)</f>
        <v/>
      </c>
      <c r="T1180" s="35" t="str">
        <f t="shared" si="113"/>
        <v/>
      </c>
      <c r="U1180" s="35" t="str">
        <f t="shared" si="114"/>
        <v/>
      </c>
      <c r="V1180" s="35" t="str">
        <f>IFERROR(VLOOKUP(基準給与届データ!S1180,【参照】標準報酬月額テーブル!$E$3:$I$33,5,TRUE),"")</f>
        <v/>
      </c>
      <c r="W1180" s="35" t="str">
        <f t="shared" si="115"/>
        <v/>
      </c>
      <c r="X1180" s="37"/>
      <c r="Y1180" s="37"/>
      <c r="Z1180" s="37"/>
      <c r="AA1180" s="37"/>
      <c r="AB1180" s="37"/>
      <c r="AC1180" s="37"/>
      <c r="AD1180" s="37"/>
    </row>
    <row r="1181" spans="1:30" s="38" customFormat="1" x14ac:dyDescent="0.15">
      <c r="A1181" s="36" t="s">
        <v>79</v>
      </c>
      <c r="B1181" s="35" t="str">
        <f t="shared" si="110"/>
        <v/>
      </c>
      <c r="C1181" s="35" t="str">
        <f>IF(基準給与届!B1181="","",基準給与届!B1181)</f>
        <v/>
      </c>
      <c r="D1181" s="35" t="str">
        <f>IF(基準給与届!C1181="","",基準給与届!C1181)</f>
        <v/>
      </c>
      <c r="E1181" s="37" t="str">
        <f>IF(基準給与届!D1181="","",基準給与届!D1181)</f>
        <v/>
      </c>
      <c r="F1181" s="37" t="str">
        <f>IF(基準給与届!E1181="","",基準給与届!E1181)</f>
        <v/>
      </c>
      <c r="G1181" s="35" t="str">
        <f>IF(基準給与届!F1181="","",基準給与届!F1181)</f>
        <v/>
      </c>
      <c r="H1181" s="35" t="str">
        <f>IF(基準給与届!G1181="","",基準給与届!G1181)</f>
        <v/>
      </c>
      <c r="I1181" s="35"/>
      <c r="J1181" s="35"/>
      <c r="K1181" s="35"/>
      <c r="L1181" s="35"/>
      <c r="M1181" s="37"/>
      <c r="N1181" s="37"/>
      <c r="O1181" s="37"/>
      <c r="P1181" s="37"/>
      <c r="Q1181" s="35" t="str">
        <f t="shared" si="111"/>
        <v>0901</v>
      </c>
      <c r="R1181" s="35" t="str">
        <f t="shared" si="112"/>
        <v/>
      </c>
      <c r="S1181" s="35" t="str">
        <f>IF(基準給与届!H1181="","",基準給与届!H1181)</f>
        <v/>
      </c>
      <c r="T1181" s="35" t="str">
        <f t="shared" si="113"/>
        <v/>
      </c>
      <c r="U1181" s="35" t="str">
        <f t="shared" si="114"/>
        <v/>
      </c>
      <c r="V1181" s="35" t="str">
        <f>IFERROR(VLOOKUP(基準給与届データ!S1181,【参照】標準報酬月額テーブル!$E$3:$I$33,5,TRUE),"")</f>
        <v/>
      </c>
      <c r="W1181" s="35" t="str">
        <f t="shared" si="115"/>
        <v/>
      </c>
      <c r="X1181" s="37"/>
      <c r="Y1181" s="37"/>
      <c r="Z1181" s="37"/>
      <c r="AA1181" s="37"/>
      <c r="AB1181" s="37"/>
      <c r="AC1181" s="37"/>
      <c r="AD1181" s="37"/>
    </row>
    <row r="1182" spans="1:30" s="38" customFormat="1" x14ac:dyDescent="0.15">
      <c r="A1182" s="36" t="s">
        <v>79</v>
      </c>
      <c r="B1182" s="35" t="str">
        <f t="shared" si="110"/>
        <v/>
      </c>
      <c r="C1182" s="35" t="str">
        <f>IF(基準給与届!B1182="","",基準給与届!B1182)</f>
        <v/>
      </c>
      <c r="D1182" s="35" t="str">
        <f>IF(基準給与届!C1182="","",基準給与届!C1182)</f>
        <v/>
      </c>
      <c r="E1182" s="37" t="str">
        <f>IF(基準給与届!D1182="","",基準給与届!D1182)</f>
        <v/>
      </c>
      <c r="F1182" s="37" t="str">
        <f>IF(基準給与届!E1182="","",基準給与届!E1182)</f>
        <v/>
      </c>
      <c r="G1182" s="35" t="str">
        <f>IF(基準給与届!F1182="","",基準給与届!F1182)</f>
        <v/>
      </c>
      <c r="H1182" s="35" t="str">
        <f>IF(基準給与届!G1182="","",基準給与届!G1182)</f>
        <v/>
      </c>
      <c r="I1182" s="35"/>
      <c r="J1182" s="35"/>
      <c r="K1182" s="35"/>
      <c r="L1182" s="35"/>
      <c r="M1182" s="37"/>
      <c r="N1182" s="37"/>
      <c r="O1182" s="37"/>
      <c r="P1182" s="37"/>
      <c r="Q1182" s="35" t="str">
        <f t="shared" si="111"/>
        <v>0901</v>
      </c>
      <c r="R1182" s="35" t="str">
        <f t="shared" si="112"/>
        <v/>
      </c>
      <c r="S1182" s="35" t="str">
        <f>IF(基準給与届!H1182="","",基準給与届!H1182)</f>
        <v/>
      </c>
      <c r="T1182" s="35" t="str">
        <f t="shared" si="113"/>
        <v/>
      </c>
      <c r="U1182" s="35" t="str">
        <f t="shared" si="114"/>
        <v/>
      </c>
      <c r="V1182" s="35" t="str">
        <f>IFERROR(VLOOKUP(基準給与届データ!S1182,【参照】標準報酬月額テーブル!$E$3:$I$33,5,TRUE),"")</f>
        <v/>
      </c>
      <c r="W1182" s="35" t="str">
        <f t="shared" si="115"/>
        <v/>
      </c>
      <c r="X1182" s="37"/>
      <c r="Y1182" s="37"/>
      <c r="Z1182" s="37"/>
      <c r="AA1182" s="37"/>
      <c r="AB1182" s="37"/>
      <c r="AC1182" s="37"/>
      <c r="AD1182" s="37"/>
    </row>
    <row r="1183" spans="1:30" s="38" customFormat="1" x14ac:dyDescent="0.15">
      <c r="A1183" s="36" t="s">
        <v>79</v>
      </c>
      <c r="B1183" s="35" t="str">
        <f t="shared" si="110"/>
        <v/>
      </c>
      <c r="C1183" s="35" t="str">
        <f>IF(基準給与届!B1183="","",基準給与届!B1183)</f>
        <v/>
      </c>
      <c r="D1183" s="35" t="str">
        <f>IF(基準給与届!C1183="","",基準給与届!C1183)</f>
        <v/>
      </c>
      <c r="E1183" s="37" t="str">
        <f>IF(基準給与届!D1183="","",基準給与届!D1183)</f>
        <v/>
      </c>
      <c r="F1183" s="37" t="str">
        <f>IF(基準給与届!E1183="","",基準給与届!E1183)</f>
        <v/>
      </c>
      <c r="G1183" s="35" t="str">
        <f>IF(基準給与届!F1183="","",基準給与届!F1183)</f>
        <v/>
      </c>
      <c r="H1183" s="35" t="str">
        <f>IF(基準給与届!G1183="","",基準給与届!G1183)</f>
        <v/>
      </c>
      <c r="I1183" s="35"/>
      <c r="J1183" s="35"/>
      <c r="K1183" s="35"/>
      <c r="L1183" s="35"/>
      <c r="M1183" s="37"/>
      <c r="N1183" s="37"/>
      <c r="O1183" s="37"/>
      <c r="P1183" s="37"/>
      <c r="Q1183" s="35" t="str">
        <f t="shared" si="111"/>
        <v>0901</v>
      </c>
      <c r="R1183" s="35" t="str">
        <f t="shared" si="112"/>
        <v/>
      </c>
      <c r="S1183" s="35" t="str">
        <f>IF(基準給与届!H1183="","",基準給与届!H1183)</f>
        <v/>
      </c>
      <c r="T1183" s="35" t="str">
        <f t="shared" si="113"/>
        <v/>
      </c>
      <c r="U1183" s="35" t="str">
        <f t="shared" si="114"/>
        <v/>
      </c>
      <c r="V1183" s="35" t="str">
        <f>IFERROR(VLOOKUP(基準給与届データ!S1183,【参照】標準報酬月額テーブル!$E$3:$I$33,5,TRUE),"")</f>
        <v/>
      </c>
      <c r="W1183" s="35" t="str">
        <f t="shared" si="115"/>
        <v/>
      </c>
      <c r="X1183" s="37"/>
      <c r="Y1183" s="37"/>
      <c r="Z1183" s="37"/>
      <c r="AA1183" s="37"/>
      <c r="AB1183" s="37"/>
      <c r="AC1183" s="37"/>
      <c r="AD1183" s="37"/>
    </row>
    <row r="1184" spans="1:30" s="38" customFormat="1" x14ac:dyDescent="0.15">
      <c r="A1184" s="36" t="s">
        <v>79</v>
      </c>
      <c r="B1184" s="35" t="str">
        <f t="shared" si="110"/>
        <v/>
      </c>
      <c r="C1184" s="35" t="str">
        <f>IF(基準給与届!B1184="","",基準給与届!B1184)</f>
        <v/>
      </c>
      <c r="D1184" s="35" t="str">
        <f>IF(基準給与届!C1184="","",基準給与届!C1184)</f>
        <v/>
      </c>
      <c r="E1184" s="37" t="str">
        <f>IF(基準給与届!D1184="","",基準給与届!D1184)</f>
        <v/>
      </c>
      <c r="F1184" s="37" t="str">
        <f>IF(基準給与届!E1184="","",基準給与届!E1184)</f>
        <v/>
      </c>
      <c r="G1184" s="35" t="str">
        <f>IF(基準給与届!F1184="","",基準給与届!F1184)</f>
        <v/>
      </c>
      <c r="H1184" s="35" t="str">
        <f>IF(基準給与届!G1184="","",基準給与届!G1184)</f>
        <v/>
      </c>
      <c r="I1184" s="35"/>
      <c r="J1184" s="35"/>
      <c r="K1184" s="35"/>
      <c r="L1184" s="35"/>
      <c r="M1184" s="37"/>
      <c r="N1184" s="37"/>
      <c r="O1184" s="37"/>
      <c r="P1184" s="37"/>
      <c r="Q1184" s="35" t="str">
        <f t="shared" si="111"/>
        <v>0901</v>
      </c>
      <c r="R1184" s="35" t="str">
        <f t="shared" si="112"/>
        <v/>
      </c>
      <c r="S1184" s="35" t="str">
        <f>IF(基準給与届!H1184="","",基準給与届!H1184)</f>
        <v/>
      </c>
      <c r="T1184" s="35" t="str">
        <f t="shared" si="113"/>
        <v/>
      </c>
      <c r="U1184" s="35" t="str">
        <f t="shared" si="114"/>
        <v/>
      </c>
      <c r="V1184" s="35" t="str">
        <f>IFERROR(VLOOKUP(基準給与届データ!S1184,【参照】標準報酬月額テーブル!$E$3:$I$33,5,TRUE),"")</f>
        <v/>
      </c>
      <c r="W1184" s="35" t="str">
        <f t="shared" si="115"/>
        <v/>
      </c>
      <c r="X1184" s="37"/>
      <c r="Y1184" s="37"/>
      <c r="Z1184" s="37"/>
      <c r="AA1184" s="37"/>
      <c r="AB1184" s="37"/>
      <c r="AC1184" s="37"/>
      <c r="AD1184" s="37"/>
    </row>
    <row r="1185" spans="1:30" s="38" customFormat="1" x14ac:dyDescent="0.15">
      <c r="A1185" s="36" t="s">
        <v>79</v>
      </c>
      <c r="B1185" s="35" t="str">
        <f t="shared" si="110"/>
        <v/>
      </c>
      <c r="C1185" s="35" t="str">
        <f>IF(基準給与届!B1185="","",基準給与届!B1185)</f>
        <v/>
      </c>
      <c r="D1185" s="35" t="str">
        <f>IF(基準給与届!C1185="","",基準給与届!C1185)</f>
        <v/>
      </c>
      <c r="E1185" s="37" t="str">
        <f>IF(基準給与届!D1185="","",基準給与届!D1185)</f>
        <v/>
      </c>
      <c r="F1185" s="37" t="str">
        <f>IF(基準給与届!E1185="","",基準給与届!E1185)</f>
        <v/>
      </c>
      <c r="G1185" s="35" t="str">
        <f>IF(基準給与届!F1185="","",基準給与届!F1185)</f>
        <v/>
      </c>
      <c r="H1185" s="35" t="str">
        <f>IF(基準給与届!G1185="","",基準給与届!G1185)</f>
        <v/>
      </c>
      <c r="I1185" s="35"/>
      <c r="J1185" s="35"/>
      <c r="K1185" s="35"/>
      <c r="L1185" s="35"/>
      <c r="M1185" s="37"/>
      <c r="N1185" s="37"/>
      <c r="O1185" s="37"/>
      <c r="P1185" s="37"/>
      <c r="Q1185" s="35" t="str">
        <f t="shared" si="111"/>
        <v>0901</v>
      </c>
      <c r="R1185" s="35" t="str">
        <f t="shared" si="112"/>
        <v/>
      </c>
      <c r="S1185" s="35" t="str">
        <f>IF(基準給与届!H1185="","",基準給与届!H1185)</f>
        <v/>
      </c>
      <c r="T1185" s="35" t="str">
        <f t="shared" si="113"/>
        <v/>
      </c>
      <c r="U1185" s="35" t="str">
        <f t="shared" si="114"/>
        <v/>
      </c>
      <c r="V1185" s="35" t="str">
        <f>IFERROR(VLOOKUP(基準給与届データ!S1185,【参照】標準報酬月額テーブル!$E$3:$I$33,5,TRUE),"")</f>
        <v/>
      </c>
      <c r="W1185" s="35" t="str">
        <f t="shared" si="115"/>
        <v/>
      </c>
      <c r="X1185" s="37"/>
      <c r="Y1185" s="37"/>
      <c r="Z1185" s="37"/>
      <c r="AA1185" s="37"/>
      <c r="AB1185" s="37"/>
      <c r="AC1185" s="37"/>
      <c r="AD1185" s="37"/>
    </row>
    <row r="1186" spans="1:30" s="38" customFormat="1" x14ac:dyDescent="0.15">
      <c r="A1186" s="36" t="s">
        <v>79</v>
      </c>
      <c r="B1186" s="35" t="str">
        <f t="shared" si="110"/>
        <v/>
      </c>
      <c r="C1186" s="35" t="str">
        <f>IF(基準給与届!B1186="","",基準給与届!B1186)</f>
        <v/>
      </c>
      <c r="D1186" s="35" t="str">
        <f>IF(基準給与届!C1186="","",基準給与届!C1186)</f>
        <v/>
      </c>
      <c r="E1186" s="37" t="str">
        <f>IF(基準給与届!D1186="","",基準給与届!D1186)</f>
        <v/>
      </c>
      <c r="F1186" s="37" t="str">
        <f>IF(基準給与届!E1186="","",基準給与届!E1186)</f>
        <v/>
      </c>
      <c r="G1186" s="35" t="str">
        <f>IF(基準給与届!F1186="","",基準給与届!F1186)</f>
        <v/>
      </c>
      <c r="H1186" s="35" t="str">
        <f>IF(基準給与届!G1186="","",基準給与届!G1186)</f>
        <v/>
      </c>
      <c r="I1186" s="35"/>
      <c r="J1186" s="35"/>
      <c r="K1186" s="35"/>
      <c r="L1186" s="35"/>
      <c r="M1186" s="37"/>
      <c r="N1186" s="37"/>
      <c r="O1186" s="37"/>
      <c r="P1186" s="37"/>
      <c r="Q1186" s="35" t="str">
        <f t="shared" si="111"/>
        <v>0901</v>
      </c>
      <c r="R1186" s="35" t="str">
        <f t="shared" si="112"/>
        <v/>
      </c>
      <c r="S1186" s="35" t="str">
        <f>IF(基準給与届!H1186="","",基準給与届!H1186)</f>
        <v/>
      </c>
      <c r="T1186" s="35" t="str">
        <f t="shared" si="113"/>
        <v/>
      </c>
      <c r="U1186" s="35" t="str">
        <f t="shared" si="114"/>
        <v/>
      </c>
      <c r="V1186" s="35" t="str">
        <f>IFERROR(VLOOKUP(基準給与届データ!S1186,【参照】標準報酬月額テーブル!$E$3:$I$33,5,TRUE),"")</f>
        <v/>
      </c>
      <c r="W1186" s="35" t="str">
        <f t="shared" si="115"/>
        <v/>
      </c>
      <c r="X1186" s="37"/>
      <c r="Y1186" s="37"/>
      <c r="Z1186" s="37"/>
      <c r="AA1186" s="37"/>
      <c r="AB1186" s="37"/>
      <c r="AC1186" s="37"/>
      <c r="AD1186" s="37"/>
    </row>
    <row r="1187" spans="1:30" s="38" customFormat="1" x14ac:dyDescent="0.15">
      <c r="A1187" s="36" t="s">
        <v>79</v>
      </c>
      <c r="B1187" s="35" t="str">
        <f t="shared" si="110"/>
        <v/>
      </c>
      <c r="C1187" s="35" t="str">
        <f>IF(基準給与届!B1187="","",基準給与届!B1187)</f>
        <v/>
      </c>
      <c r="D1187" s="35" t="str">
        <f>IF(基準給与届!C1187="","",基準給与届!C1187)</f>
        <v/>
      </c>
      <c r="E1187" s="37" t="str">
        <f>IF(基準給与届!D1187="","",基準給与届!D1187)</f>
        <v/>
      </c>
      <c r="F1187" s="37" t="str">
        <f>IF(基準給与届!E1187="","",基準給与届!E1187)</f>
        <v/>
      </c>
      <c r="G1187" s="35" t="str">
        <f>IF(基準給与届!F1187="","",基準給与届!F1187)</f>
        <v/>
      </c>
      <c r="H1187" s="35" t="str">
        <f>IF(基準給与届!G1187="","",基準給与届!G1187)</f>
        <v/>
      </c>
      <c r="I1187" s="35"/>
      <c r="J1187" s="35"/>
      <c r="K1187" s="35"/>
      <c r="L1187" s="35"/>
      <c r="M1187" s="37"/>
      <c r="N1187" s="37"/>
      <c r="O1187" s="37"/>
      <c r="P1187" s="37"/>
      <c r="Q1187" s="35" t="str">
        <f t="shared" si="111"/>
        <v>0901</v>
      </c>
      <c r="R1187" s="35" t="str">
        <f t="shared" si="112"/>
        <v/>
      </c>
      <c r="S1187" s="35" t="str">
        <f>IF(基準給与届!H1187="","",基準給与届!H1187)</f>
        <v/>
      </c>
      <c r="T1187" s="35" t="str">
        <f t="shared" si="113"/>
        <v/>
      </c>
      <c r="U1187" s="35" t="str">
        <f t="shared" si="114"/>
        <v/>
      </c>
      <c r="V1187" s="35" t="str">
        <f>IFERROR(VLOOKUP(基準給与届データ!S1187,【参照】標準報酬月額テーブル!$E$3:$I$33,5,TRUE),"")</f>
        <v/>
      </c>
      <c r="W1187" s="35" t="str">
        <f t="shared" si="115"/>
        <v/>
      </c>
      <c r="X1187" s="37"/>
      <c r="Y1187" s="37"/>
      <c r="Z1187" s="37"/>
      <c r="AA1187" s="37"/>
      <c r="AB1187" s="37"/>
      <c r="AC1187" s="37"/>
      <c r="AD1187" s="37"/>
    </row>
    <row r="1188" spans="1:30" s="38" customFormat="1" x14ac:dyDescent="0.15">
      <c r="A1188" s="36" t="s">
        <v>79</v>
      </c>
      <c r="B1188" s="35" t="str">
        <f t="shared" si="110"/>
        <v/>
      </c>
      <c r="C1188" s="35" t="str">
        <f>IF(基準給与届!B1188="","",基準給与届!B1188)</f>
        <v/>
      </c>
      <c r="D1188" s="35" t="str">
        <f>IF(基準給与届!C1188="","",基準給与届!C1188)</f>
        <v/>
      </c>
      <c r="E1188" s="37" t="str">
        <f>IF(基準給与届!D1188="","",基準給与届!D1188)</f>
        <v/>
      </c>
      <c r="F1188" s="37" t="str">
        <f>IF(基準給与届!E1188="","",基準給与届!E1188)</f>
        <v/>
      </c>
      <c r="G1188" s="35" t="str">
        <f>IF(基準給与届!F1188="","",基準給与届!F1188)</f>
        <v/>
      </c>
      <c r="H1188" s="35" t="str">
        <f>IF(基準給与届!G1188="","",基準給与届!G1188)</f>
        <v/>
      </c>
      <c r="I1188" s="35"/>
      <c r="J1188" s="35"/>
      <c r="K1188" s="35"/>
      <c r="L1188" s="35"/>
      <c r="M1188" s="37"/>
      <c r="N1188" s="37"/>
      <c r="O1188" s="37"/>
      <c r="P1188" s="37"/>
      <c r="Q1188" s="35" t="str">
        <f t="shared" si="111"/>
        <v>0901</v>
      </c>
      <c r="R1188" s="35" t="str">
        <f t="shared" si="112"/>
        <v/>
      </c>
      <c r="S1188" s="35" t="str">
        <f>IF(基準給与届!H1188="","",基準給与届!H1188)</f>
        <v/>
      </c>
      <c r="T1188" s="35" t="str">
        <f t="shared" si="113"/>
        <v/>
      </c>
      <c r="U1188" s="35" t="str">
        <f t="shared" si="114"/>
        <v/>
      </c>
      <c r="V1188" s="35" t="str">
        <f>IFERROR(VLOOKUP(基準給与届データ!S1188,【参照】標準報酬月額テーブル!$E$3:$I$33,5,TRUE),"")</f>
        <v/>
      </c>
      <c r="W1188" s="35" t="str">
        <f t="shared" si="115"/>
        <v/>
      </c>
      <c r="X1188" s="37"/>
      <c r="Y1188" s="37"/>
      <c r="Z1188" s="37"/>
      <c r="AA1188" s="37"/>
      <c r="AB1188" s="37"/>
      <c r="AC1188" s="37"/>
      <c r="AD1188" s="37"/>
    </row>
    <row r="1189" spans="1:30" s="38" customFormat="1" x14ac:dyDescent="0.15">
      <c r="A1189" s="36" t="s">
        <v>79</v>
      </c>
      <c r="B1189" s="35" t="str">
        <f t="shared" si="110"/>
        <v/>
      </c>
      <c r="C1189" s="35" t="str">
        <f>IF(基準給与届!B1189="","",基準給与届!B1189)</f>
        <v/>
      </c>
      <c r="D1189" s="35" t="str">
        <f>IF(基準給与届!C1189="","",基準給与届!C1189)</f>
        <v/>
      </c>
      <c r="E1189" s="37" t="str">
        <f>IF(基準給与届!D1189="","",基準給与届!D1189)</f>
        <v/>
      </c>
      <c r="F1189" s="37" t="str">
        <f>IF(基準給与届!E1189="","",基準給与届!E1189)</f>
        <v/>
      </c>
      <c r="G1189" s="35" t="str">
        <f>IF(基準給与届!F1189="","",基準給与届!F1189)</f>
        <v/>
      </c>
      <c r="H1189" s="35" t="str">
        <f>IF(基準給与届!G1189="","",基準給与届!G1189)</f>
        <v/>
      </c>
      <c r="I1189" s="35"/>
      <c r="J1189" s="35"/>
      <c r="K1189" s="35"/>
      <c r="L1189" s="35"/>
      <c r="M1189" s="37"/>
      <c r="N1189" s="37"/>
      <c r="O1189" s="37"/>
      <c r="P1189" s="37"/>
      <c r="Q1189" s="35" t="str">
        <f t="shared" si="111"/>
        <v>0901</v>
      </c>
      <c r="R1189" s="35" t="str">
        <f t="shared" si="112"/>
        <v/>
      </c>
      <c r="S1189" s="35" t="str">
        <f>IF(基準給与届!H1189="","",基準給与届!H1189)</f>
        <v/>
      </c>
      <c r="T1189" s="35" t="str">
        <f t="shared" si="113"/>
        <v/>
      </c>
      <c r="U1189" s="35" t="str">
        <f t="shared" si="114"/>
        <v/>
      </c>
      <c r="V1189" s="35" t="str">
        <f>IFERROR(VLOOKUP(基準給与届データ!S1189,【参照】標準報酬月額テーブル!$E$3:$I$33,5,TRUE),"")</f>
        <v/>
      </c>
      <c r="W1189" s="35" t="str">
        <f t="shared" si="115"/>
        <v/>
      </c>
      <c r="X1189" s="37"/>
      <c r="Y1189" s="37"/>
      <c r="Z1189" s="37"/>
      <c r="AA1189" s="37"/>
      <c r="AB1189" s="37"/>
      <c r="AC1189" s="37"/>
      <c r="AD1189" s="37"/>
    </row>
    <row r="1190" spans="1:30" s="38" customFormat="1" x14ac:dyDescent="0.15">
      <c r="A1190" s="36" t="s">
        <v>79</v>
      </c>
      <c r="B1190" s="35" t="str">
        <f t="shared" si="110"/>
        <v/>
      </c>
      <c r="C1190" s="35" t="str">
        <f>IF(基準給与届!B1190="","",基準給与届!B1190)</f>
        <v/>
      </c>
      <c r="D1190" s="35" t="str">
        <f>IF(基準給与届!C1190="","",基準給与届!C1190)</f>
        <v/>
      </c>
      <c r="E1190" s="37" t="str">
        <f>IF(基準給与届!D1190="","",基準給与届!D1190)</f>
        <v/>
      </c>
      <c r="F1190" s="37" t="str">
        <f>IF(基準給与届!E1190="","",基準給与届!E1190)</f>
        <v/>
      </c>
      <c r="G1190" s="35" t="str">
        <f>IF(基準給与届!F1190="","",基準給与届!F1190)</f>
        <v/>
      </c>
      <c r="H1190" s="35" t="str">
        <f>IF(基準給与届!G1190="","",基準給与届!G1190)</f>
        <v/>
      </c>
      <c r="I1190" s="35"/>
      <c r="J1190" s="35"/>
      <c r="K1190" s="35"/>
      <c r="L1190" s="35"/>
      <c r="M1190" s="37"/>
      <c r="N1190" s="37"/>
      <c r="O1190" s="37"/>
      <c r="P1190" s="37"/>
      <c r="Q1190" s="35" t="str">
        <f t="shared" si="111"/>
        <v>0901</v>
      </c>
      <c r="R1190" s="35" t="str">
        <f t="shared" si="112"/>
        <v/>
      </c>
      <c r="S1190" s="35" t="str">
        <f>IF(基準給与届!H1190="","",基準給与届!H1190)</f>
        <v/>
      </c>
      <c r="T1190" s="35" t="str">
        <f t="shared" si="113"/>
        <v/>
      </c>
      <c r="U1190" s="35" t="str">
        <f t="shared" si="114"/>
        <v/>
      </c>
      <c r="V1190" s="35" t="str">
        <f>IFERROR(VLOOKUP(基準給与届データ!S1190,【参照】標準報酬月額テーブル!$E$3:$I$33,5,TRUE),"")</f>
        <v/>
      </c>
      <c r="W1190" s="35" t="str">
        <f t="shared" si="115"/>
        <v/>
      </c>
      <c r="X1190" s="37"/>
      <c r="Y1190" s="37"/>
      <c r="Z1190" s="37"/>
      <c r="AA1190" s="37"/>
      <c r="AB1190" s="37"/>
      <c r="AC1190" s="37"/>
      <c r="AD1190" s="37"/>
    </row>
    <row r="1191" spans="1:30" s="38" customFormat="1" x14ac:dyDescent="0.15">
      <c r="A1191" s="36" t="s">
        <v>79</v>
      </c>
      <c r="B1191" s="35" t="str">
        <f t="shared" si="110"/>
        <v/>
      </c>
      <c r="C1191" s="35" t="str">
        <f>IF(基準給与届!B1191="","",基準給与届!B1191)</f>
        <v/>
      </c>
      <c r="D1191" s="35" t="str">
        <f>IF(基準給与届!C1191="","",基準給与届!C1191)</f>
        <v/>
      </c>
      <c r="E1191" s="37" t="str">
        <f>IF(基準給与届!D1191="","",基準給与届!D1191)</f>
        <v/>
      </c>
      <c r="F1191" s="37" t="str">
        <f>IF(基準給与届!E1191="","",基準給与届!E1191)</f>
        <v/>
      </c>
      <c r="G1191" s="35" t="str">
        <f>IF(基準給与届!F1191="","",基準給与届!F1191)</f>
        <v/>
      </c>
      <c r="H1191" s="35" t="str">
        <f>IF(基準給与届!G1191="","",基準給与届!G1191)</f>
        <v/>
      </c>
      <c r="I1191" s="35"/>
      <c r="J1191" s="35"/>
      <c r="K1191" s="35"/>
      <c r="L1191" s="35"/>
      <c r="M1191" s="37"/>
      <c r="N1191" s="37"/>
      <c r="O1191" s="37"/>
      <c r="P1191" s="37"/>
      <c r="Q1191" s="35" t="str">
        <f t="shared" si="111"/>
        <v>0901</v>
      </c>
      <c r="R1191" s="35" t="str">
        <f t="shared" si="112"/>
        <v/>
      </c>
      <c r="S1191" s="35" t="str">
        <f>IF(基準給与届!H1191="","",基準給与届!H1191)</f>
        <v/>
      </c>
      <c r="T1191" s="35" t="str">
        <f t="shared" si="113"/>
        <v/>
      </c>
      <c r="U1191" s="35" t="str">
        <f t="shared" si="114"/>
        <v/>
      </c>
      <c r="V1191" s="35" t="str">
        <f>IFERROR(VLOOKUP(基準給与届データ!S1191,【参照】標準報酬月額テーブル!$E$3:$I$33,5,TRUE),"")</f>
        <v/>
      </c>
      <c r="W1191" s="35" t="str">
        <f t="shared" si="115"/>
        <v/>
      </c>
      <c r="X1191" s="37"/>
      <c r="Y1191" s="37"/>
      <c r="Z1191" s="37"/>
      <c r="AA1191" s="37"/>
      <c r="AB1191" s="37"/>
      <c r="AC1191" s="37"/>
      <c r="AD1191" s="37"/>
    </row>
    <row r="1192" spans="1:30" s="38" customFormat="1" x14ac:dyDescent="0.15">
      <c r="A1192" s="36" t="s">
        <v>79</v>
      </c>
      <c r="B1192" s="35" t="str">
        <f t="shared" si="110"/>
        <v/>
      </c>
      <c r="C1192" s="35" t="str">
        <f>IF(基準給与届!B1192="","",基準給与届!B1192)</f>
        <v/>
      </c>
      <c r="D1192" s="35" t="str">
        <f>IF(基準給与届!C1192="","",基準給与届!C1192)</f>
        <v/>
      </c>
      <c r="E1192" s="37" t="str">
        <f>IF(基準給与届!D1192="","",基準給与届!D1192)</f>
        <v/>
      </c>
      <c r="F1192" s="37" t="str">
        <f>IF(基準給与届!E1192="","",基準給与届!E1192)</f>
        <v/>
      </c>
      <c r="G1192" s="35" t="str">
        <f>IF(基準給与届!F1192="","",基準給与届!F1192)</f>
        <v/>
      </c>
      <c r="H1192" s="35" t="str">
        <f>IF(基準給与届!G1192="","",基準給与届!G1192)</f>
        <v/>
      </c>
      <c r="I1192" s="35"/>
      <c r="J1192" s="35"/>
      <c r="K1192" s="35"/>
      <c r="L1192" s="35"/>
      <c r="M1192" s="37"/>
      <c r="N1192" s="37"/>
      <c r="O1192" s="37"/>
      <c r="P1192" s="37"/>
      <c r="Q1192" s="35" t="str">
        <f t="shared" si="111"/>
        <v>0901</v>
      </c>
      <c r="R1192" s="35" t="str">
        <f t="shared" si="112"/>
        <v/>
      </c>
      <c r="S1192" s="35" t="str">
        <f>IF(基準給与届!H1192="","",基準給与届!H1192)</f>
        <v/>
      </c>
      <c r="T1192" s="35" t="str">
        <f t="shared" si="113"/>
        <v/>
      </c>
      <c r="U1192" s="35" t="str">
        <f t="shared" si="114"/>
        <v/>
      </c>
      <c r="V1192" s="35" t="str">
        <f>IFERROR(VLOOKUP(基準給与届データ!S1192,【参照】標準報酬月額テーブル!$E$3:$I$33,5,TRUE),"")</f>
        <v/>
      </c>
      <c r="W1192" s="35" t="str">
        <f t="shared" si="115"/>
        <v/>
      </c>
      <c r="X1192" s="37"/>
      <c r="Y1192" s="37"/>
      <c r="Z1192" s="37"/>
      <c r="AA1192" s="37"/>
      <c r="AB1192" s="37"/>
      <c r="AC1192" s="37"/>
      <c r="AD1192" s="37"/>
    </row>
    <row r="1193" spans="1:30" s="38" customFormat="1" x14ac:dyDescent="0.15">
      <c r="A1193" s="36" t="s">
        <v>79</v>
      </c>
      <c r="B1193" s="35" t="str">
        <f t="shared" si="110"/>
        <v/>
      </c>
      <c r="C1193" s="35" t="str">
        <f>IF(基準給与届!B1193="","",基準給与届!B1193)</f>
        <v/>
      </c>
      <c r="D1193" s="35" t="str">
        <f>IF(基準給与届!C1193="","",基準給与届!C1193)</f>
        <v/>
      </c>
      <c r="E1193" s="37" t="str">
        <f>IF(基準給与届!D1193="","",基準給与届!D1193)</f>
        <v/>
      </c>
      <c r="F1193" s="37" t="str">
        <f>IF(基準給与届!E1193="","",基準給与届!E1193)</f>
        <v/>
      </c>
      <c r="G1193" s="35" t="str">
        <f>IF(基準給与届!F1193="","",基準給与届!F1193)</f>
        <v/>
      </c>
      <c r="H1193" s="35" t="str">
        <f>IF(基準給与届!G1193="","",基準給与届!G1193)</f>
        <v/>
      </c>
      <c r="I1193" s="35"/>
      <c r="J1193" s="35"/>
      <c r="K1193" s="35"/>
      <c r="L1193" s="35"/>
      <c r="M1193" s="37"/>
      <c r="N1193" s="37"/>
      <c r="O1193" s="37"/>
      <c r="P1193" s="37"/>
      <c r="Q1193" s="35" t="str">
        <f t="shared" si="111"/>
        <v>0901</v>
      </c>
      <c r="R1193" s="35" t="str">
        <f t="shared" si="112"/>
        <v/>
      </c>
      <c r="S1193" s="35" t="str">
        <f>IF(基準給与届!H1193="","",基準給与届!H1193)</f>
        <v/>
      </c>
      <c r="T1193" s="35" t="str">
        <f t="shared" si="113"/>
        <v/>
      </c>
      <c r="U1193" s="35" t="str">
        <f t="shared" si="114"/>
        <v/>
      </c>
      <c r="V1193" s="35" t="str">
        <f>IFERROR(VLOOKUP(基準給与届データ!S1193,【参照】標準報酬月額テーブル!$E$3:$I$33,5,TRUE),"")</f>
        <v/>
      </c>
      <c r="W1193" s="35" t="str">
        <f t="shared" si="115"/>
        <v/>
      </c>
      <c r="X1193" s="37"/>
      <c r="Y1193" s="37"/>
      <c r="Z1193" s="37"/>
      <c r="AA1193" s="37"/>
      <c r="AB1193" s="37"/>
      <c r="AC1193" s="37"/>
      <c r="AD1193" s="37"/>
    </row>
    <row r="1194" spans="1:30" s="38" customFormat="1" x14ac:dyDescent="0.15">
      <c r="A1194" s="36" t="s">
        <v>79</v>
      </c>
      <c r="B1194" s="35" t="str">
        <f t="shared" si="110"/>
        <v/>
      </c>
      <c r="C1194" s="35" t="str">
        <f>IF(基準給与届!B1194="","",基準給与届!B1194)</f>
        <v/>
      </c>
      <c r="D1194" s="35" t="str">
        <f>IF(基準給与届!C1194="","",基準給与届!C1194)</f>
        <v/>
      </c>
      <c r="E1194" s="37" t="str">
        <f>IF(基準給与届!D1194="","",基準給与届!D1194)</f>
        <v/>
      </c>
      <c r="F1194" s="37" t="str">
        <f>IF(基準給与届!E1194="","",基準給与届!E1194)</f>
        <v/>
      </c>
      <c r="G1194" s="35" t="str">
        <f>IF(基準給与届!F1194="","",基準給与届!F1194)</f>
        <v/>
      </c>
      <c r="H1194" s="35" t="str">
        <f>IF(基準給与届!G1194="","",基準給与届!G1194)</f>
        <v/>
      </c>
      <c r="I1194" s="35"/>
      <c r="J1194" s="35"/>
      <c r="K1194" s="35"/>
      <c r="L1194" s="35"/>
      <c r="M1194" s="37"/>
      <c r="N1194" s="37"/>
      <c r="O1194" s="37"/>
      <c r="P1194" s="37"/>
      <c r="Q1194" s="35" t="str">
        <f t="shared" si="111"/>
        <v>0901</v>
      </c>
      <c r="R1194" s="35" t="str">
        <f t="shared" si="112"/>
        <v/>
      </c>
      <c r="S1194" s="35" t="str">
        <f>IF(基準給与届!H1194="","",基準給与届!H1194)</f>
        <v/>
      </c>
      <c r="T1194" s="35" t="str">
        <f t="shared" si="113"/>
        <v/>
      </c>
      <c r="U1194" s="35" t="str">
        <f t="shared" si="114"/>
        <v/>
      </c>
      <c r="V1194" s="35" t="str">
        <f>IFERROR(VLOOKUP(基準給与届データ!S1194,【参照】標準報酬月額テーブル!$E$3:$I$33,5,TRUE),"")</f>
        <v/>
      </c>
      <c r="W1194" s="35" t="str">
        <f t="shared" si="115"/>
        <v/>
      </c>
      <c r="X1194" s="37"/>
      <c r="Y1194" s="37"/>
      <c r="Z1194" s="37"/>
      <c r="AA1194" s="37"/>
      <c r="AB1194" s="37"/>
      <c r="AC1194" s="37"/>
      <c r="AD1194" s="37"/>
    </row>
    <row r="1195" spans="1:30" s="38" customFormat="1" x14ac:dyDescent="0.15">
      <c r="A1195" s="36" t="s">
        <v>79</v>
      </c>
      <c r="B1195" s="35" t="str">
        <f t="shared" si="110"/>
        <v/>
      </c>
      <c r="C1195" s="35" t="str">
        <f>IF(基準給与届!B1195="","",基準給与届!B1195)</f>
        <v/>
      </c>
      <c r="D1195" s="35" t="str">
        <f>IF(基準給与届!C1195="","",基準給与届!C1195)</f>
        <v/>
      </c>
      <c r="E1195" s="37" t="str">
        <f>IF(基準給与届!D1195="","",基準給与届!D1195)</f>
        <v/>
      </c>
      <c r="F1195" s="37" t="str">
        <f>IF(基準給与届!E1195="","",基準給与届!E1195)</f>
        <v/>
      </c>
      <c r="G1195" s="35" t="str">
        <f>IF(基準給与届!F1195="","",基準給与届!F1195)</f>
        <v/>
      </c>
      <c r="H1195" s="35" t="str">
        <f>IF(基準給与届!G1195="","",基準給与届!G1195)</f>
        <v/>
      </c>
      <c r="I1195" s="35"/>
      <c r="J1195" s="35"/>
      <c r="K1195" s="35"/>
      <c r="L1195" s="35"/>
      <c r="M1195" s="37"/>
      <c r="N1195" s="37"/>
      <c r="O1195" s="37"/>
      <c r="P1195" s="37"/>
      <c r="Q1195" s="35" t="str">
        <f t="shared" si="111"/>
        <v>0901</v>
      </c>
      <c r="R1195" s="35" t="str">
        <f t="shared" si="112"/>
        <v/>
      </c>
      <c r="S1195" s="35" t="str">
        <f>IF(基準給与届!H1195="","",基準給与届!H1195)</f>
        <v/>
      </c>
      <c r="T1195" s="35" t="str">
        <f t="shared" si="113"/>
        <v/>
      </c>
      <c r="U1195" s="35" t="str">
        <f t="shared" si="114"/>
        <v/>
      </c>
      <c r="V1195" s="35" t="str">
        <f>IFERROR(VLOOKUP(基準給与届データ!S1195,【参照】標準報酬月額テーブル!$E$3:$I$33,5,TRUE),"")</f>
        <v/>
      </c>
      <c r="W1195" s="35" t="str">
        <f t="shared" si="115"/>
        <v/>
      </c>
      <c r="X1195" s="37"/>
      <c r="Y1195" s="37"/>
      <c r="Z1195" s="37"/>
      <c r="AA1195" s="37"/>
      <c r="AB1195" s="37"/>
      <c r="AC1195" s="37"/>
      <c r="AD1195" s="37"/>
    </row>
    <row r="1196" spans="1:30" s="38" customFormat="1" x14ac:dyDescent="0.15">
      <c r="A1196" s="36" t="s">
        <v>79</v>
      </c>
      <c r="B1196" s="35" t="str">
        <f t="shared" si="110"/>
        <v/>
      </c>
      <c r="C1196" s="35" t="str">
        <f>IF(基準給与届!B1196="","",基準給与届!B1196)</f>
        <v/>
      </c>
      <c r="D1196" s="35" t="str">
        <f>IF(基準給与届!C1196="","",基準給与届!C1196)</f>
        <v/>
      </c>
      <c r="E1196" s="37" t="str">
        <f>IF(基準給与届!D1196="","",基準給与届!D1196)</f>
        <v/>
      </c>
      <c r="F1196" s="37" t="str">
        <f>IF(基準給与届!E1196="","",基準給与届!E1196)</f>
        <v/>
      </c>
      <c r="G1196" s="35" t="str">
        <f>IF(基準給与届!F1196="","",基準給与届!F1196)</f>
        <v/>
      </c>
      <c r="H1196" s="35" t="str">
        <f>IF(基準給与届!G1196="","",基準給与届!G1196)</f>
        <v/>
      </c>
      <c r="I1196" s="35"/>
      <c r="J1196" s="35"/>
      <c r="K1196" s="35"/>
      <c r="L1196" s="35"/>
      <c r="M1196" s="37"/>
      <c r="N1196" s="37"/>
      <c r="O1196" s="37"/>
      <c r="P1196" s="37"/>
      <c r="Q1196" s="35" t="str">
        <f t="shared" si="111"/>
        <v>0901</v>
      </c>
      <c r="R1196" s="35" t="str">
        <f t="shared" si="112"/>
        <v/>
      </c>
      <c r="S1196" s="35" t="str">
        <f>IF(基準給与届!H1196="","",基準給与届!H1196)</f>
        <v/>
      </c>
      <c r="T1196" s="35" t="str">
        <f t="shared" si="113"/>
        <v/>
      </c>
      <c r="U1196" s="35" t="str">
        <f t="shared" si="114"/>
        <v/>
      </c>
      <c r="V1196" s="35" t="str">
        <f>IFERROR(VLOOKUP(基準給与届データ!S1196,【参照】標準報酬月額テーブル!$E$3:$I$33,5,TRUE),"")</f>
        <v/>
      </c>
      <c r="W1196" s="35" t="str">
        <f t="shared" si="115"/>
        <v/>
      </c>
      <c r="X1196" s="37"/>
      <c r="Y1196" s="37"/>
      <c r="Z1196" s="37"/>
      <c r="AA1196" s="37"/>
      <c r="AB1196" s="37"/>
      <c r="AC1196" s="37"/>
      <c r="AD1196" s="37"/>
    </row>
    <row r="1197" spans="1:30" s="38" customFormat="1" x14ac:dyDescent="0.15">
      <c r="A1197" s="36" t="s">
        <v>79</v>
      </c>
      <c r="B1197" s="35" t="str">
        <f t="shared" si="110"/>
        <v/>
      </c>
      <c r="C1197" s="35" t="str">
        <f>IF(基準給与届!B1197="","",基準給与届!B1197)</f>
        <v/>
      </c>
      <c r="D1197" s="35" t="str">
        <f>IF(基準給与届!C1197="","",基準給与届!C1197)</f>
        <v/>
      </c>
      <c r="E1197" s="37" t="str">
        <f>IF(基準給与届!D1197="","",基準給与届!D1197)</f>
        <v/>
      </c>
      <c r="F1197" s="37" t="str">
        <f>IF(基準給与届!E1197="","",基準給与届!E1197)</f>
        <v/>
      </c>
      <c r="G1197" s="35" t="str">
        <f>IF(基準給与届!F1197="","",基準給与届!F1197)</f>
        <v/>
      </c>
      <c r="H1197" s="35" t="str">
        <f>IF(基準給与届!G1197="","",基準給与届!G1197)</f>
        <v/>
      </c>
      <c r="I1197" s="35"/>
      <c r="J1197" s="35"/>
      <c r="K1197" s="35"/>
      <c r="L1197" s="35"/>
      <c r="M1197" s="37"/>
      <c r="N1197" s="37"/>
      <c r="O1197" s="37"/>
      <c r="P1197" s="37"/>
      <c r="Q1197" s="35" t="str">
        <f t="shared" si="111"/>
        <v>0901</v>
      </c>
      <c r="R1197" s="35" t="str">
        <f t="shared" si="112"/>
        <v/>
      </c>
      <c r="S1197" s="35" t="str">
        <f>IF(基準給与届!H1197="","",基準給与届!H1197)</f>
        <v/>
      </c>
      <c r="T1197" s="35" t="str">
        <f t="shared" si="113"/>
        <v/>
      </c>
      <c r="U1197" s="35" t="str">
        <f t="shared" si="114"/>
        <v/>
      </c>
      <c r="V1197" s="35" t="str">
        <f>IFERROR(VLOOKUP(基準給与届データ!S1197,【参照】標準報酬月額テーブル!$E$3:$I$33,5,TRUE),"")</f>
        <v/>
      </c>
      <c r="W1197" s="35" t="str">
        <f t="shared" si="115"/>
        <v/>
      </c>
      <c r="X1197" s="37"/>
      <c r="Y1197" s="37"/>
      <c r="Z1197" s="37"/>
      <c r="AA1197" s="37"/>
      <c r="AB1197" s="37"/>
      <c r="AC1197" s="37"/>
      <c r="AD1197" s="37"/>
    </row>
    <row r="1198" spans="1:30" s="38" customFormat="1" x14ac:dyDescent="0.15">
      <c r="A1198" s="36" t="s">
        <v>79</v>
      </c>
      <c r="B1198" s="35" t="str">
        <f t="shared" si="110"/>
        <v/>
      </c>
      <c r="C1198" s="35" t="str">
        <f>IF(基準給与届!B1198="","",基準給与届!B1198)</f>
        <v/>
      </c>
      <c r="D1198" s="35" t="str">
        <f>IF(基準給与届!C1198="","",基準給与届!C1198)</f>
        <v/>
      </c>
      <c r="E1198" s="37" t="str">
        <f>IF(基準給与届!D1198="","",基準給与届!D1198)</f>
        <v/>
      </c>
      <c r="F1198" s="37" t="str">
        <f>IF(基準給与届!E1198="","",基準給与届!E1198)</f>
        <v/>
      </c>
      <c r="G1198" s="35" t="str">
        <f>IF(基準給与届!F1198="","",基準給与届!F1198)</f>
        <v/>
      </c>
      <c r="H1198" s="35" t="str">
        <f>IF(基準給与届!G1198="","",基準給与届!G1198)</f>
        <v/>
      </c>
      <c r="I1198" s="35"/>
      <c r="J1198" s="35"/>
      <c r="K1198" s="35"/>
      <c r="L1198" s="35"/>
      <c r="M1198" s="37"/>
      <c r="N1198" s="37"/>
      <c r="O1198" s="37"/>
      <c r="P1198" s="37"/>
      <c r="Q1198" s="35" t="str">
        <f t="shared" si="111"/>
        <v>0901</v>
      </c>
      <c r="R1198" s="35" t="str">
        <f t="shared" si="112"/>
        <v/>
      </c>
      <c r="S1198" s="35" t="str">
        <f>IF(基準給与届!H1198="","",基準給与届!H1198)</f>
        <v/>
      </c>
      <c r="T1198" s="35" t="str">
        <f t="shared" si="113"/>
        <v/>
      </c>
      <c r="U1198" s="35" t="str">
        <f t="shared" si="114"/>
        <v/>
      </c>
      <c r="V1198" s="35" t="str">
        <f>IFERROR(VLOOKUP(基準給与届データ!S1198,【参照】標準報酬月額テーブル!$E$3:$I$33,5,TRUE),"")</f>
        <v/>
      </c>
      <c r="W1198" s="35" t="str">
        <f t="shared" si="115"/>
        <v/>
      </c>
      <c r="X1198" s="37"/>
      <c r="Y1198" s="37"/>
      <c r="Z1198" s="37"/>
      <c r="AA1198" s="37"/>
      <c r="AB1198" s="37"/>
      <c r="AC1198" s="37"/>
      <c r="AD1198" s="37"/>
    </row>
    <row r="1199" spans="1:30" s="38" customFormat="1" x14ac:dyDescent="0.15">
      <c r="A1199" s="36" t="s">
        <v>79</v>
      </c>
      <c r="B1199" s="35" t="str">
        <f t="shared" si="110"/>
        <v/>
      </c>
      <c r="C1199" s="35" t="str">
        <f>IF(基準給与届!B1199="","",基準給与届!B1199)</f>
        <v/>
      </c>
      <c r="D1199" s="35" t="str">
        <f>IF(基準給与届!C1199="","",基準給与届!C1199)</f>
        <v/>
      </c>
      <c r="E1199" s="37" t="str">
        <f>IF(基準給与届!D1199="","",基準給与届!D1199)</f>
        <v/>
      </c>
      <c r="F1199" s="37" t="str">
        <f>IF(基準給与届!E1199="","",基準給与届!E1199)</f>
        <v/>
      </c>
      <c r="G1199" s="35" t="str">
        <f>IF(基準給与届!F1199="","",基準給与届!F1199)</f>
        <v/>
      </c>
      <c r="H1199" s="35" t="str">
        <f>IF(基準給与届!G1199="","",基準給与届!G1199)</f>
        <v/>
      </c>
      <c r="I1199" s="35"/>
      <c r="J1199" s="35"/>
      <c r="K1199" s="35"/>
      <c r="L1199" s="35"/>
      <c r="M1199" s="37"/>
      <c r="N1199" s="37"/>
      <c r="O1199" s="37"/>
      <c r="P1199" s="37"/>
      <c r="Q1199" s="35" t="str">
        <f t="shared" si="111"/>
        <v>0901</v>
      </c>
      <c r="R1199" s="35" t="str">
        <f t="shared" si="112"/>
        <v/>
      </c>
      <c r="S1199" s="35" t="str">
        <f>IF(基準給与届!H1199="","",基準給与届!H1199)</f>
        <v/>
      </c>
      <c r="T1199" s="35" t="str">
        <f t="shared" si="113"/>
        <v/>
      </c>
      <c r="U1199" s="35" t="str">
        <f t="shared" si="114"/>
        <v/>
      </c>
      <c r="V1199" s="35" t="str">
        <f>IFERROR(VLOOKUP(基準給与届データ!S1199,【参照】標準報酬月額テーブル!$E$3:$I$33,5,TRUE),"")</f>
        <v/>
      </c>
      <c r="W1199" s="35" t="str">
        <f t="shared" si="115"/>
        <v/>
      </c>
      <c r="X1199" s="37"/>
      <c r="Y1199" s="37"/>
      <c r="Z1199" s="37"/>
      <c r="AA1199" s="37"/>
      <c r="AB1199" s="37"/>
      <c r="AC1199" s="37"/>
      <c r="AD1199" s="37"/>
    </row>
    <row r="1200" spans="1:30" s="38" customFormat="1" x14ac:dyDescent="0.15">
      <c r="A1200" s="36" t="s">
        <v>79</v>
      </c>
      <c r="B1200" s="35" t="str">
        <f t="shared" si="110"/>
        <v/>
      </c>
      <c r="C1200" s="35" t="str">
        <f>IF(基準給与届!B1200="","",基準給与届!B1200)</f>
        <v/>
      </c>
      <c r="D1200" s="35" t="str">
        <f>IF(基準給与届!C1200="","",基準給与届!C1200)</f>
        <v/>
      </c>
      <c r="E1200" s="37" t="str">
        <f>IF(基準給与届!D1200="","",基準給与届!D1200)</f>
        <v/>
      </c>
      <c r="F1200" s="37" t="str">
        <f>IF(基準給与届!E1200="","",基準給与届!E1200)</f>
        <v/>
      </c>
      <c r="G1200" s="35" t="str">
        <f>IF(基準給与届!F1200="","",基準給与届!F1200)</f>
        <v/>
      </c>
      <c r="H1200" s="35" t="str">
        <f>IF(基準給与届!G1200="","",基準給与届!G1200)</f>
        <v/>
      </c>
      <c r="I1200" s="35"/>
      <c r="J1200" s="35"/>
      <c r="K1200" s="35"/>
      <c r="L1200" s="35"/>
      <c r="M1200" s="37"/>
      <c r="N1200" s="37"/>
      <c r="O1200" s="37"/>
      <c r="P1200" s="37"/>
      <c r="Q1200" s="35" t="str">
        <f t="shared" si="111"/>
        <v>0901</v>
      </c>
      <c r="R1200" s="35" t="str">
        <f t="shared" si="112"/>
        <v/>
      </c>
      <c r="S1200" s="35" t="str">
        <f>IF(基準給与届!H1200="","",基準給与届!H1200)</f>
        <v/>
      </c>
      <c r="T1200" s="35" t="str">
        <f t="shared" si="113"/>
        <v/>
      </c>
      <c r="U1200" s="35" t="str">
        <f t="shared" si="114"/>
        <v/>
      </c>
      <c r="V1200" s="35" t="str">
        <f>IFERROR(VLOOKUP(基準給与届データ!S1200,【参照】標準報酬月額テーブル!$E$3:$I$33,5,TRUE),"")</f>
        <v/>
      </c>
      <c r="W1200" s="35" t="str">
        <f t="shared" si="115"/>
        <v/>
      </c>
      <c r="X1200" s="37"/>
      <c r="Y1200" s="37"/>
      <c r="Z1200" s="37"/>
      <c r="AA1200" s="37"/>
      <c r="AB1200" s="37"/>
      <c r="AC1200" s="37"/>
      <c r="AD1200" s="37"/>
    </row>
    <row r="1201" spans="1:30" s="38" customFormat="1" x14ac:dyDescent="0.15">
      <c r="A1201" s="36" t="s">
        <v>79</v>
      </c>
      <c r="B1201" s="35" t="str">
        <f t="shared" si="110"/>
        <v/>
      </c>
      <c r="C1201" s="35" t="str">
        <f>IF(基準給与届!B1201="","",基準給与届!B1201)</f>
        <v/>
      </c>
      <c r="D1201" s="35" t="str">
        <f>IF(基準給与届!C1201="","",基準給与届!C1201)</f>
        <v/>
      </c>
      <c r="E1201" s="37" t="str">
        <f>IF(基準給与届!D1201="","",基準給与届!D1201)</f>
        <v/>
      </c>
      <c r="F1201" s="37" t="str">
        <f>IF(基準給与届!E1201="","",基準給与届!E1201)</f>
        <v/>
      </c>
      <c r="G1201" s="35" t="str">
        <f>IF(基準給与届!F1201="","",基準給与届!F1201)</f>
        <v/>
      </c>
      <c r="H1201" s="35" t="str">
        <f>IF(基準給与届!G1201="","",基準給与届!G1201)</f>
        <v/>
      </c>
      <c r="I1201" s="35"/>
      <c r="J1201" s="35"/>
      <c r="K1201" s="35"/>
      <c r="L1201" s="35"/>
      <c r="M1201" s="37"/>
      <c r="N1201" s="37"/>
      <c r="O1201" s="37"/>
      <c r="P1201" s="37"/>
      <c r="Q1201" s="35" t="str">
        <f t="shared" si="111"/>
        <v>0901</v>
      </c>
      <c r="R1201" s="35" t="str">
        <f t="shared" si="112"/>
        <v/>
      </c>
      <c r="S1201" s="35" t="str">
        <f>IF(基準給与届!H1201="","",基準給与届!H1201)</f>
        <v/>
      </c>
      <c r="T1201" s="35" t="str">
        <f t="shared" si="113"/>
        <v/>
      </c>
      <c r="U1201" s="35" t="str">
        <f t="shared" si="114"/>
        <v/>
      </c>
      <c r="V1201" s="35" t="str">
        <f>IFERROR(VLOOKUP(基準給与届データ!S1201,【参照】標準報酬月額テーブル!$E$3:$I$33,5,TRUE),"")</f>
        <v/>
      </c>
      <c r="W1201" s="35" t="str">
        <f t="shared" si="115"/>
        <v/>
      </c>
      <c r="X1201" s="37"/>
      <c r="Y1201" s="37"/>
      <c r="Z1201" s="37"/>
      <c r="AA1201" s="37"/>
      <c r="AB1201" s="37"/>
      <c r="AC1201" s="37"/>
      <c r="AD1201" s="37"/>
    </row>
    <row r="1202" spans="1:30" s="38" customFormat="1" x14ac:dyDescent="0.15">
      <c r="A1202" s="36" t="s">
        <v>79</v>
      </c>
      <c r="B1202" s="35" t="str">
        <f t="shared" si="110"/>
        <v/>
      </c>
      <c r="C1202" s="35" t="str">
        <f>IF(基準給与届!B1202="","",基準給与届!B1202)</f>
        <v/>
      </c>
      <c r="D1202" s="35" t="str">
        <f>IF(基準給与届!C1202="","",基準給与届!C1202)</f>
        <v/>
      </c>
      <c r="E1202" s="37" t="str">
        <f>IF(基準給与届!D1202="","",基準給与届!D1202)</f>
        <v/>
      </c>
      <c r="F1202" s="37" t="str">
        <f>IF(基準給与届!E1202="","",基準給与届!E1202)</f>
        <v/>
      </c>
      <c r="G1202" s="35" t="str">
        <f>IF(基準給与届!F1202="","",基準給与届!F1202)</f>
        <v/>
      </c>
      <c r="H1202" s="35" t="str">
        <f>IF(基準給与届!G1202="","",基準給与届!G1202)</f>
        <v/>
      </c>
      <c r="I1202" s="35"/>
      <c r="J1202" s="35"/>
      <c r="K1202" s="35"/>
      <c r="L1202" s="35"/>
      <c r="M1202" s="37"/>
      <c r="N1202" s="37"/>
      <c r="O1202" s="37"/>
      <c r="P1202" s="37"/>
      <c r="Q1202" s="35" t="str">
        <f t="shared" si="111"/>
        <v>0901</v>
      </c>
      <c r="R1202" s="35" t="str">
        <f t="shared" si="112"/>
        <v/>
      </c>
      <c r="S1202" s="35" t="str">
        <f>IF(基準給与届!H1202="","",基準給与届!H1202)</f>
        <v/>
      </c>
      <c r="T1202" s="35" t="str">
        <f t="shared" si="113"/>
        <v/>
      </c>
      <c r="U1202" s="35" t="str">
        <f t="shared" si="114"/>
        <v/>
      </c>
      <c r="V1202" s="35" t="str">
        <f>IFERROR(VLOOKUP(基準給与届データ!S1202,【参照】標準報酬月額テーブル!$E$3:$I$33,5,TRUE),"")</f>
        <v/>
      </c>
      <c r="W1202" s="35" t="str">
        <f t="shared" si="115"/>
        <v/>
      </c>
      <c r="X1202" s="37"/>
      <c r="Y1202" s="37"/>
      <c r="Z1202" s="37"/>
      <c r="AA1202" s="37"/>
      <c r="AB1202" s="37"/>
      <c r="AC1202" s="37"/>
      <c r="AD1202" s="37"/>
    </row>
    <row r="1203" spans="1:30" s="38" customFormat="1" x14ac:dyDescent="0.15">
      <c r="A1203" s="36" t="s">
        <v>79</v>
      </c>
      <c r="B1203" s="35" t="str">
        <f t="shared" si="110"/>
        <v/>
      </c>
      <c r="C1203" s="35" t="str">
        <f>IF(基準給与届!B1203="","",基準給与届!B1203)</f>
        <v/>
      </c>
      <c r="D1203" s="35" t="str">
        <f>IF(基準給与届!C1203="","",基準給与届!C1203)</f>
        <v/>
      </c>
      <c r="E1203" s="37" t="str">
        <f>IF(基準給与届!D1203="","",基準給与届!D1203)</f>
        <v/>
      </c>
      <c r="F1203" s="37" t="str">
        <f>IF(基準給与届!E1203="","",基準給与届!E1203)</f>
        <v/>
      </c>
      <c r="G1203" s="35" t="str">
        <f>IF(基準給与届!F1203="","",基準給与届!F1203)</f>
        <v/>
      </c>
      <c r="H1203" s="35" t="str">
        <f>IF(基準給与届!G1203="","",基準給与届!G1203)</f>
        <v/>
      </c>
      <c r="I1203" s="35"/>
      <c r="J1203" s="35"/>
      <c r="K1203" s="35"/>
      <c r="L1203" s="35"/>
      <c r="M1203" s="37"/>
      <c r="N1203" s="37"/>
      <c r="O1203" s="37"/>
      <c r="P1203" s="37"/>
      <c r="Q1203" s="35" t="str">
        <f t="shared" si="111"/>
        <v>0901</v>
      </c>
      <c r="R1203" s="35" t="str">
        <f t="shared" si="112"/>
        <v/>
      </c>
      <c r="S1203" s="35" t="str">
        <f>IF(基準給与届!H1203="","",基準給与届!H1203)</f>
        <v/>
      </c>
      <c r="T1203" s="35" t="str">
        <f t="shared" si="113"/>
        <v/>
      </c>
      <c r="U1203" s="35" t="str">
        <f t="shared" si="114"/>
        <v/>
      </c>
      <c r="V1203" s="35" t="str">
        <f>IFERROR(VLOOKUP(基準給与届データ!S1203,【参照】標準報酬月額テーブル!$E$3:$I$33,5,TRUE),"")</f>
        <v/>
      </c>
      <c r="W1203" s="35" t="str">
        <f t="shared" si="115"/>
        <v/>
      </c>
      <c r="X1203" s="37"/>
      <c r="Y1203" s="37"/>
      <c r="Z1203" s="37"/>
      <c r="AA1203" s="37"/>
      <c r="AB1203" s="37"/>
      <c r="AC1203" s="37"/>
      <c r="AD1203" s="37"/>
    </row>
    <row r="1204" spans="1:30" s="38" customFormat="1" x14ac:dyDescent="0.15">
      <c r="A1204" s="36" t="s">
        <v>79</v>
      </c>
      <c r="B1204" s="35" t="str">
        <f t="shared" si="110"/>
        <v/>
      </c>
      <c r="C1204" s="35" t="str">
        <f>IF(基準給与届!B1204="","",基準給与届!B1204)</f>
        <v/>
      </c>
      <c r="D1204" s="35" t="str">
        <f>IF(基準給与届!C1204="","",基準給与届!C1204)</f>
        <v/>
      </c>
      <c r="E1204" s="37" t="str">
        <f>IF(基準給与届!D1204="","",基準給与届!D1204)</f>
        <v/>
      </c>
      <c r="F1204" s="37" t="str">
        <f>IF(基準給与届!E1204="","",基準給与届!E1204)</f>
        <v/>
      </c>
      <c r="G1204" s="35" t="str">
        <f>IF(基準給与届!F1204="","",基準給与届!F1204)</f>
        <v/>
      </c>
      <c r="H1204" s="35" t="str">
        <f>IF(基準給与届!G1204="","",基準給与届!G1204)</f>
        <v/>
      </c>
      <c r="I1204" s="35"/>
      <c r="J1204" s="35"/>
      <c r="K1204" s="35"/>
      <c r="L1204" s="35"/>
      <c r="M1204" s="37"/>
      <c r="N1204" s="37"/>
      <c r="O1204" s="37"/>
      <c r="P1204" s="37"/>
      <c r="Q1204" s="35" t="str">
        <f t="shared" si="111"/>
        <v>0901</v>
      </c>
      <c r="R1204" s="35" t="str">
        <f t="shared" si="112"/>
        <v/>
      </c>
      <c r="S1204" s="35" t="str">
        <f>IF(基準給与届!H1204="","",基準給与届!H1204)</f>
        <v/>
      </c>
      <c r="T1204" s="35" t="str">
        <f t="shared" si="113"/>
        <v/>
      </c>
      <c r="U1204" s="35" t="str">
        <f t="shared" si="114"/>
        <v/>
      </c>
      <c r="V1204" s="35" t="str">
        <f>IFERROR(VLOOKUP(基準給与届データ!S1204,【参照】標準報酬月額テーブル!$E$3:$I$33,5,TRUE),"")</f>
        <v/>
      </c>
      <c r="W1204" s="35" t="str">
        <f t="shared" si="115"/>
        <v/>
      </c>
      <c r="X1204" s="37"/>
      <c r="Y1204" s="37"/>
      <c r="Z1204" s="37"/>
      <c r="AA1204" s="37"/>
      <c r="AB1204" s="37"/>
      <c r="AC1204" s="37"/>
      <c r="AD1204" s="37"/>
    </row>
    <row r="1205" spans="1:30" s="38" customFormat="1" x14ac:dyDescent="0.15">
      <c r="A1205" s="36" t="s">
        <v>79</v>
      </c>
      <c r="B1205" s="35" t="str">
        <f t="shared" si="110"/>
        <v/>
      </c>
      <c r="C1205" s="35" t="str">
        <f>IF(基準給与届!B1205="","",基準給与届!B1205)</f>
        <v/>
      </c>
      <c r="D1205" s="35" t="str">
        <f>IF(基準給与届!C1205="","",基準給与届!C1205)</f>
        <v/>
      </c>
      <c r="E1205" s="37" t="str">
        <f>IF(基準給与届!D1205="","",基準給与届!D1205)</f>
        <v/>
      </c>
      <c r="F1205" s="37" t="str">
        <f>IF(基準給与届!E1205="","",基準給与届!E1205)</f>
        <v/>
      </c>
      <c r="G1205" s="35" t="str">
        <f>IF(基準給与届!F1205="","",基準給与届!F1205)</f>
        <v/>
      </c>
      <c r="H1205" s="35" t="str">
        <f>IF(基準給与届!G1205="","",基準給与届!G1205)</f>
        <v/>
      </c>
      <c r="I1205" s="35"/>
      <c r="J1205" s="35"/>
      <c r="K1205" s="35"/>
      <c r="L1205" s="35"/>
      <c r="M1205" s="37"/>
      <c r="N1205" s="37"/>
      <c r="O1205" s="37"/>
      <c r="P1205" s="37"/>
      <c r="Q1205" s="35" t="str">
        <f t="shared" si="111"/>
        <v>0901</v>
      </c>
      <c r="R1205" s="35" t="str">
        <f t="shared" si="112"/>
        <v/>
      </c>
      <c r="S1205" s="35" t="str">
        <f>IF(基準給与届!H1205="","",基準給与届!H1205)</f>
        <v/>
      </c>
      <c r="T1205" s="35" t="str">
        <f t="shared" si="113"/>
        <v/>
      </c>
      <c r="U1205" s="35" t="str">
        <f t="shared" si="114"/>
        <v/>
      </c>
      <c r="V1205" s="35" t="str">
        <f>IFERROR(VLOOKUP(基準給与届データ!S1205,【参照】標準報酬月額テーブル!$E$3:$I$33,5,TRUE),"")</f>
        <v/>
      </c>
      <c r="W1205" s="35" t="str">
        <f t="shared" si="115"/>
        <v/>
      </c>
      <c r="X1205" s="37"/>
      <c r="Y1205" s="37"/>
      <c r="Z1205" s="37"/>
      <c r="AA1205" s="37"/>
      <c r="AB1205" s="37"/>
      <c r="AC1205" s="37"/>
      <c r="AD1205" s="37"/>
    </row>
    <row r="1206" spans="1:30" s="38" customFormat="1" x14ac:dyDescent="0.15">
      <c r="A1206" s="36" t="s">
        <v>79</v>
      </c>
      <c r="B1206" s="35" t="str">
        <f t="shared" si="110"/>
        <v/>
      </c>
      <c r="C1206" s="35" t="str">
        <f>IF(基準給与届!B1206="","",基準給与届!B1206)</f>
        <v/>
      </c>
      <c r="D1206" s="35" t="str">
        <f>IF(基準給与届!C1206="","",基準給与届!C1206)</f>
        <v/>
      </c>
      <c r="E1206" s="37" t="str">
        <f>IF(基準給与届!D1206="","",基準給与届!D1206)</f>
        <v/>
      </c>
      <c r="F1206" s="37" t="str">
        <f>IF(基準給与届!E1206="","",基準給与届!E1206)</f>
        <v/>
      </c>
      <c r="G1206" s="35" t="str">
        <f>IF(基準給与届!F1206="","",基準給与届!F1206)</f>
        <v/>
      </c>
      <c r="H1206" s="35" t="str">
        <f>IF(基準給与届!G1206="","",基準給与届!G1206)</f>
        <v/>
      </c>
      <c r="I1206" s="35"/>
      <c r="J1206" s="35"/>
      <c r="K1206" s="35"/>
      <c r="L1206" s="35"/>
      <c r="M1206" s="37"/>
      <c r="N1206" s="37"/>
      <c r="O1206" s="37"/>
      <c r="P1206" s="37"/>
      <c r="Q1206" s="35" t="str">
        <f t="shared" si="111"/>
        <v>0901</v>
      </c>
      <c r="R1206" s="35" t="str">
        <f t="shared" si="112"/>
        <v/>
      </c>
      <c r="S1206" s="35" t="str">
        <f>IF(基準給与届!H1206="","",基準給与届!H1206)</f>
        <v/>
      </c>
      <c r="T1206" s="35" t="str">
        <f t="shared" si="113"/>
        <v/>
      </c>
      <c r="U1206" s="35" t="str">
        <f t="shared" si="114"/>
        <v/>
      </c>
      <c r="V1206" s="35" t="str">
        <f>IFERROR(VLOOKUP(基準給与届データ!S1206,【参照】標準報酬月額テーブル!$E$3:$I$33,5,TRUE),"")</f>
        <v/>
      </c>
      <c r="W1206" s="35" t="str">
        <f t="shared" si="115"/>
        <v/>
      </c>
      <c r="X1206" s="37"/>
      <c r="Y1206" s="37"/>
      <c r="Z1206" s="37"/>
      <c r="AA1206" s="37"/>
      <c r="AB1206" s="37"/>
      <c r="AC1206" s="37"/>
      <c r="AD1206" s="37"/>
    </row>
    <row r="1207" spans="1:30" s="38" customFormat="1" x14ac:dyDescent="0.15">
      <c r="A1207" s="36" t="s">
        <v>79</v>
      </c>
      <c r="B1207" s="35" t="str">
        <f t="shared" si="110"/>
        <v/>
      </c>
      <c r="C1207" s="35" t="str">
        <f>IF(基準給与届!B1207="","",基準給与届!B1207)</f>
        <v/>
      </c>
      <c r="D1207" s="35" t="str">
        <f>IF(基準給与届!C1207="","",基準給与届!C1207)</f>
        <v/>
      </c>
      <c r="E1207" s="37" t="str">
        <f>IF(基準給与届!D1207="","",基準給与届!D1207)</f>
        <v/>
      </c>
      <c r="F1207" s="37" t="str">
        <f>IF(基準給与届!E1207="","",基準給与届!E1207)</f>
        <v/>
      </c>
      <c r="G1207" s="35" t="str">
        <f>IF(基準給与届!F1207="","",基準給与届!F1207)</f>
        <v/>
      </c>
      <c r="H1207" s="35" t="str">
        <f>IF(基準給与届!G1207="","",基準給与届!G1207)</f>
        <v/>
      </c>
      <c r="I1207" s="35"/>
      <c r="J1207" s="35"/>
      <c r="K1207" s="35"/>
      <c r="L1207" s="35"/>
      <c r="M1207" s="37"/>
      <c r="N1207" s="37"/>
      <c r="O1207" s="37"/>
      <c r="P1207" s="37"/>
      <c r="Q1207" s="35" t="str">
        <f t="shared" si="111"/>
        <v>0901</v>
      </c>
      <c r="R1207" s="35" t="str">
        <f t="shared" si="112"/>
        <v/>
      </c>
      <c r="S1207" s="35" t="str">
        <f>IF(基準給与届!H1207="","",基準給与届!H1207)</f>
        <v/>
      </c>
      <c r="T1207" s="35" t="str">
        <f t="shared" si="113"/>
        <v/>
      </c>
      <c r="U1207" s="35" t="str">
        <f t="shared" si="114"/>
        <v/>
      </c>
      <c r="V1207" s="35" t="str">
        <f>IFERROR(VLOOKUP(基準給与届データ!S1207,【参照】標準報酬月額テーブル!$E$3:$I$33,5,TRUE),"")</f>
        <v/>
      </c>
      <c r="W1207" s="35" t="str">
        <f t="shared" si="115"/>
        <v/>
      </c>
      <c r="X1207" s="37"/>
      <c r="Y1207" s="37"/>
      <c r="Z1207" s="37"/>
      <c r="AA1207" s="37"/>
      <c r="AB1207" s="37"/>
      <c r="AC1207" s="37"/>
      <c r="AD1207" s="37"/>
    </row>
    <row r="1208" spans="1:30" s="38" customFormat="1" x14ac:dyDescent="0.15">
      <c r="A1208" s="36" t="s">
        <v>79</v>
      </c>
      <c r="B1208" s="35" t="str">
        <f t="shared" si="110"/>
        <v/>
      </c>
      <c r="C1208" s="35" t="str">
        <f>IF(基準給与届!B1208="","",基準給与届!B1208)</f>
        <v/>
      </c>
      <c r="D1208" s="35" t="str">
        <f>IF(基準給与届!C1208="","",基準給与届!C1208)</f>
        <v/>
      </c>
      <c r="E1208" s="37" t="str">
        <f>IF(基準給与届!D1208="","",基準給与届!D1208)</f>
        <v/>
      </c>
      <c r="F1208" s="37" t="str">
        <f>IF(基準給与届!E1208="","",基準給与届!E1208)</f>
        <v/>
      </c>
      <c r="G1208" s="35" t="str">
        <f>IF(基準給与届!F1208="","",基準給与届!F1208)</f>
        <v/>
      </c>
      <c r="H1208" s="35" t="str">
        <f>IF(基準給与届!G1208="","",基準給与届!G1208)</f>
        <v/>
      </c>
      <c r="I1208" s="35"/>
      <c r="J1208" s="35"/>
      <c r="K1208" s="35"/>
      <c r="L1208" s="35"/>
      <c r="M1208" s="37"/>
      <c r="N1208" s="37"/>
      <c r="O1208" s="37"/>
      <c r="P1208" s="37"/>
      <c r="Q1208" s="35" t="str">
        <f t="shared" si="111"/>
        <v>0901</v>
      </c>
      <c r="R1208" s="35" t="str">
        <f t="shared" si="112"/>
        <v/>
      </c>
      <c r="S1208" s="35" t="str">
        <f>IF(基準給与届!H1208="","",基準給与届!H1208)</f>
        <v/>
      </c>
      <c r="T1208" s="35" t="str">
        <f t="shared" si="113"/>
        <v/>
      </c>
      <c r="U1208" s="35" t="str">
        <f t="shared" si="114"/>
        <v/>
      </c>
      <c r="V1208" s="35" t="str">
        <f>IFERROR(VLOOKUP(基準給与届データ!S1208,【参照】標準報酬月額テーブル!$E$3:$I$33,5,TRUE),"")</f>
        <v/>
      </c>
      <c r="W1208" s="35" t="str">
        <f t="shared" si="115"/>
        <v/>
      </c>
      <c r="X1208" s="37"/>
      <c r="Y1208" s="37"/>
      <c r="Z1208" s="37"/>
      <c r="AA1208" s="37"/>
      <c r="AB1208" s="37"/>
      <c r="AC1208" s="37"/>
      <c r="AD1208" s="37"/>
    </row>
    <row r="1209" spans="1:30" s="38" customFormat="1" x14ac:dyDescent="0.15">
      <c r="A1209" s="36" t="s">
        <v>79</v>
      </c>
      <c r="B1209" s="35" t="str">
        <f t="shared" si="110"/>
        <v/>
      </c>
      <c r="C1209" s="35" t="str">
        <f>IF(基準給与届!B1209="","",基準給与届!B1209)</f>
        <v/>
      </c>
      <c r="D1209" s="35" t="str">
        <f>IF(基準給与届!C1209="","",基準給与届!C1209)</f>
        <v/>
      </c>
      <c r="E1209" s="37" t="str">
        <f>IF(基準給与届!D1209="","",基準給与届!D1209)</f>
        <v/>
      </c>
      <c r="F1209" s="37" t="str">
        <f>IF(基準給与届!E1209="","",基準給与届!E1209)</f>
        <v/>
      </c>
      <c r="G1209" s="35" t="str">
        <f>IF(基準給与届!F1209="","",基準給与届!F1209)</f>
        <v/>
      </c>
      <c r="H1209" s="35" t="str">
        <f>IF(基準給与届!G1209="","",基準給与届!G1209)</f>
        <v/>
      </c>
      <c r="I1209" s="35"/>
      <c r="J1209" s="35"/>
      <c r="K1209" s="35"/>
      <c r="L1209" s="35"/>
      <c r="M1209" s="37"/>
      <c r="N1209" s="37"/>
      <c r="O1209" s="37"/>
      <c r="P1209" s="37"/>
      <c r="Q1209" s="35" t="str">
        <f t="shared" si="111"/>
        <v>0901</v>
      </c>
      <c r="R1209" s="35" t="str">
        <f t="shared" si="112"/>
        <v/>
      </c>
      <c r="S1209" s="35" t="str">
        <f>IF(基準給与届!H1209="","",基準給与届!H1209)</f>
        <v/>
      </c>
      <c r="T1209" s="35" t="str">
        <f t="shared" si="113"/>
        <v/>
      </c>
      <c r="U1209" s="35" t="str">
        <f t="shared" si="114"/>
        <v/>
      </c>
      <c r="V1209" s="35" t="str">
        <f>IFERROR(VLOOKUP(基準給与届データ!S1209,【参照】標準報酬月額テーブル!$E$3:$I$33,5,TRUE),"")</f>
        <v/>
      </c>
      <c r="W1209" s="35" t="str">
        <f t="shared" si="115"/>
        <v/>
      </c>
      <c r="X1209" s="37"/>
      <c r="Y1209" s="37"/>
      <c r="Z1209" s="37"/>
      <c r="AA1209" s="37"/>
      <c r="AB1209" s="37"/>
      <c r="AC1209" s="37"/>
      <c r="AD1209" s="37"/>
    </row>
    <row r="1210" spans="1:30" s="38" customFormat="1" x14ac:dyDescent="0.15">
      <c r="A1210" s="36" t="s">
        <v>79</v>
      </c>
      <c r="B1210" s="35" t="str">
        <f t="shared" si="110"/>
        <v/>
      </c>
      <c r="C1210" s="35" t="str">
        <f>IF(基準給与届!B1210="","",基準給与届!B1210)</f>
        <v/>
      </c>
      <c r="D1210" s="35" t="str">
        <f>IF(基準給与届!C1210="","",基準給与届!C1210)</f>
        <v/>
      </c>
      <c r="E1210" s="37" t="str">
        <f>IF(基準給与届!D1210="","",基準給与届!D1210)</f>
        <v/>
      </c>
      <c r="F1210" s="37" t="str">
        <f>IF(基準給与届!E1210="","",基準給与届!E1210)</f>
        <v/>
      </c>
      <c r="G1210" s="35" t="str">
        <f>IF(基準給与届!F1210="","",基準給与届!F1210)</f>
        <v/>
      </c>
      <c r="H1210" s="35" t="str">
        <f>IF(基準給与届!G1210="","",基準給与届!G1210)</f>
        <v/>
      </c>
      <c r="I1210" s="35"/>
      <c r="J1210" s="35"/>
      <c r="K1210" s="35"/>
      <c r="L1210" s="35"/>
      <c r="M1210" s="37"/>
      <c r="N1210" s="37"/>
      <c r="O1210" s="37"/>
      <c r="P1210" s="37"/>
      <c r="Q1210" s="35" t="str">
        <f t="shared" si="111"/>
        <v>0901</v>
      </c>
      <c r="R1210" s="35" t="str">
        <f t="shared" si="112"/>
        <v/>
      </c>
      <c r="S1210" s="35" t="str">
        <f>IF(基準給与届!H1210="","",基準給与届!H1210)</f>
        <v/>
      </c>
      <c r="T1210" s="35" t="str">
        <f t="shared" si="113"/>
        <v/>
      </c>
      <c r="U1210" s="35" t="str">
        <f t="shared" si="114"/>
        <v/>
      </c>
      <c r="V1210" s="35" t="str">
        <f>IFERROR(VLOOKUP(基準給与届データ!S1210,【参照】標準報酬月額テーブル!$E$3:$I$33,5,TRUE),"")</f>
        <v/>
      </c>
      <c r="W1210" s="35" t="str">
        <f t="shared" si="115"/>
        <v/>
      </c>
      <c r="X1210" s="37"/>
      <c r="Y1210" s="37"/>
      <c r="Z1210" s="37"/>
      <c r="AA1210" s="37"/>
      <c r="AB1210" s="37"/>
      <c r="AC1210" s="37"/>
      <c r="AD1210" s="37"/>
    </row>
    <row r="1211" spans="1:30" s="38" customFormat="1" x14ac:dyDescent="0.15">
      <c r="A1211" s="36" t="s">
        <v>79</v>
      </c>
      <c r="B1211" s="35" t="str">
        <f t="shared" si="110"/>
        <v/>
      </c>
      <c r="C1211" s="35" t="str">
        <f>IF(基準給与届!B1211="","",基準給与届!B1211)</f>
        <v/>
      </c>
      <c r="D1211" s="35" t="str">
        <f>IF(基準給与届!C1211="","",基準給与届!C1211)</f>
        <v/>
      </c>
      <c r="E1211" s="37" t="str">
        <f>IF(基準給与届!D1211="","",基準給与届!D1211)</f>
        <v/>
      </c>
      <c r="F1211" s="37" t="str">
        <f>IF(基準給与届!E1211="","",基準給与届!E1211)</f>
        <v/>
      </c>
      <c r="G1211" s="35" t="str">
        <f>IF(基準給与届!F1211="","",基準給与届!F1211)</f>
        <v/>
      </c>
      <c r="H1211" s="35" t="str">
        <f>IF(基準給与届!G1211="","",基準給与届!G1211)</f>
        <v/>
      </c>
      <c r="I1211" s="35"/>
      <c r="J1211" s="35"/>
      <c r="K1211" s="35"/>
      <c r="L1211" s="35"/>
      <c r="M1211" s="37"/>
      <c r="N1211" s="37"/>
      <c r="O1211" s="37"/>
      <c r="P1211" s="37"/>
      <c r="Q1211" s="35" t="str">
        <f t="shared" si="111"/>
        <v>0901</v>
      </c>
      <c r="R1211" s="35" t="str">
        <f t="shared" si="112"/>
        <v/>
      </c>
      <c r="S1211" s="35" t="str">
        <f>IF(基準給与届!H1211="","",基準給与届!H1211)</f>
        <v/>
      </c>
      <c r="T1211" s="35" t="str">
        <f t="shared" si="113"/>
        <v/>
      </c>
      <c r="U1211" s="35" t="str">
        <f t="shared" si="114"/>
        <v/>
      </c>
      <c r="V1211" s="35" t="str">
        <f>IFERROR(VLOOKUP(基準給与届データ!S1211,【参照】標準報酬月額テーブル!$E$3:$I$33,5,TRUE),"")</f>
        <v/>
      </c>
      <c r="W1211" s="35" t="str">
        <f t="shared" si="115"/>
        <v/>
      </c>
      <c r="X1211" s="37"/>
      <c r="Y1211" s="37"/>
      <c r="Z1211" s="37"/>
      <c r="AA1211" s="37"/>
      <c r="AB1211" s="37"/>
      <c r="AC1211" s="37"/>
      <c r="AD1211" s="37"/>
    </row>
    <row r="1212" spans="1:30" s="38" customFormat="1" x14ac:dyDescent="0.15">
      <c r="A1212" s="36" t="s">
        <v>79</v>
      </c>
      <c r="B1212" s="35" t="str">
        <f t="shared" si="110"/>
        <v/>
      </c>
      <c r="C1212" s="35" t="str">
        <f>IF(基準給与届!B1212="","",基準給与届!B1212)</f>
        <v/>
      </c>
      <c r="D1212" s="35" t="str">
        <f>IF(基準給与届!C1212="","",基準給与届!C1212)</f>
        <v/>
      </c>
      <c r="E1212" s="37" t="str">
        <f>IF(基準給与届!D1212="","",基準給与届!D1212)</f>
        <v/>
      </c>
      <c r="F1212" s="37" t="str">
        <f>IF(基準給与届!E1212="","",基準給与届!E1212)</f>
        <v/>
      </c>
      <c r="G1212" s="35" t="str">
        <f>IF(基準給与届!F1212="","",基準給与届!F1212)</f>
        <v/>
      </c>
      <c r="H1212" s="35" t="str">
        <f>IF(基準給与届!G1212="","",基準給与届!G1212)</f>
        <v/>
      </c>
      <c r="I1212" s="35"/>
      <c r="J1212" s="35"/>
      <c r="K1212" s="35"/>
      <c r="L1212" s="35"/>
      <c r="M1212" s="37"/>
      <c r="N1212" s="37"/>
      <c r="O1212" s="37"/>
      <c r="P1212" s="37"/>
      <c r="Q1212" s="35" t="str">
        <f t="shared" si="111"/>
        <v>0901</v>
      </c>
      <c r="R1212" s="35" t="str">
        <f t="shared" si="112"/>
        <v/>
      </c>
      <c r="S1212" s="35" t="str">
        <f>IF(基準給与届!H1212="","",基準給与届!H1212)</f>
        <v/>
      </c>
      <c r="T1212" s="35" t="str">
        <f t="shared" si="113"/>
        <v/>
      </c>
      <c r="U1212" s="35" t="str">
        <f t="shared" si="114"/>
        <v/>
      </c>
      <c r="V1212" s="35" t="str">
        <f>IFERROR(VLOOKUP(基準給与届データ!S1212,【参照】標準報酬月額テーブル!$E$3:$I$33,5,TRUE),"")</f>
        <v/>
      </c>
      <c r="W1212" s="35" t="str">
        <f t="shared" si="115"/>
        <v/>
      </c>
      <c r="X1212" s="37"/>
      <c r="Y1212" s="37"/>
      <c r="Z1212" s="37"/>
      <c r="AA1212" s="37"/>
      <c r="AB1212" s="37"/>
      <c r="AC1212" s="37"/>
      <c r="AD1212" s="37"/>
    </row>
    <row r="1213" spans="1:30" s="38" customFormat="1" x14ac:dyDescent="0.15">
      <c r="A1213" s="36" t="s">
        <v>79</v>
      </c>
      <c r="B1213" s="35" t="str">
        <f t="shared" si="110"/>
        <v/>
      </c>
      <c r="C1213" s="35" t="str">
        <f>IF(基準給与届!B1213="","",基準給与届!B1213)</f>
        <v/>
      </c>
      <c r="D1213" s="35" t="str">
        <f>IF(基準給与届!C1213="","",基準給与届!C1213)</f>
        <v/>
      </c>
      <c r="E1213" s="37" t="str">
        <f>IF(基準給与届!D1213="","",基準給与届!D1213)</f>
        <v/>
      </c>
      <c r="F1213" s="37" t="str">
        <f>IF(基準給与届!E1213="","",基準給与届!E1213)</f>
        <v/>
      </c>
      <c r="G1213" s="35" t="str">
        <f>IF(基準給与届!F1213="","",基準給与届!F1213)</f>
        <v/>
      </c>
      <c r="H1213" s="35" t="str">
        <f>IF(基準給与届!G1213="","",基準給与届!G1213)</f>
        <v/>
      </c>
      <c r="I1213" s="35"/>
      <c r="J1213" s="35"/>
      <c r="K1213" s="35"/>
      <c r="L1213" s="35"/>
      <c r="M1213" s="37"/>
      <c r="N1213" s="37"/>
      <c r="O1213" s="37"/>
      <c r="P1213" s="37"/>
      <c r="Q1213" s="35" t="str">
        <f t="shared" si="111"/>
        <v>0901</v>
      </c>
      <c r="R1213" s="35" t="str">
        <f t="shared" si="112"/>
        <v/>
      </c>
      <c r="S1213" s="35" t="str">
        <f>IF(基準給与届!H1213="","",基準給与届!H1213)</f>
        <v/>
      </c>
      <c r="T1213" s="35" t="str">
        <f t="shared" si="113"/>
        <v/>
      </c>
      <c r="U1213" s="35" t="str">
        <f t="shared" si="114"/>
        <v/>
      </c>
      <c r="V1213" s="35" t="str">
        <f>IFERROR(VLOOKUP(基準給与届データ!S1213,【参照】標準報酬月額テーブル!$E$3:$I$33,5,TRUE),"")</f>
        <v/>
      </c>
      <c r="W1213" s="35" t="str">
        <f t="shared" si="115"/>
        <v/>
      </c>
      <c r="X1213" s="37"/>
      <c r="Y1213" s="37"/>
      <c r="Z1213" s="37"/>
      <c r="AA1213" s="37"/>
      <c r="AB1213" s="37"/>
      <c r="AC1213" s="37"/>
      <c r="AD1213" s="37"/>
    </row>
    <row r="1214" spans="1:30" s="38" customFormat="1" x14ac:dyDescent="0.15">
      <c r="A1214" s="36" t="s">
        <v>79</v>
      </c>
      <c r="B1214" s="35" t="str">
        <f t="shared" si="110"/>
        <v/>
      </c>
      <c r="C1214" s="35" t="str">
        <f>IF(基準給与届!B1214="","",基準給与届!B1214)</f>
        <v/>
      </c>
      <c r="D1214" s="35" t="str">
        <f>IF(基準給与届!C1214="","",基準給与届!C1214)</f>
        <v/>
      </c>
      <c r="E1214" s="37" t="str">
        <f>IF(基準給与届!D1214="","",基準給与届!D1214)</f>
        <v/>
      </c>
      <c r="F1214" s="37" t="str">
        <f>IF(基準給与届!E1214="","",基準給与届!E1214)</f>
        <v/>
      </c>
      <c r="G1214" s="35" t="str">
        <f>IF(基準給与届!F1214="","",基準給与届!F1214)</f>
        <v/>
      </c>
      <c r="H1214" s="35" t="str">
        <f>IF(基準給与届!G1214="","",基準給与届!G1214)</f>
        <v/>
      </c>
      <c r="I1214" s="35"/>
      <c r="J1214" s="35"/>
      <c r="K1214" s="35"/>
      <c r="L1214" s="35"/>
      <c r="M1214" s="37"/>
      <c r="N1214" s="37"/>
      <c r="O1214" s="37"/>
      <c r="P1214" s="37"/>
      <c r="Q1214" s="35" t="str">
        <f t="shared" si="111"/>
        <v>0901</v>
      </c>
      <c r="R1214" s="35" t="str">
        <f t="shared" si="112"/>
        <v/>
      </c>
      <c r="S1214" s="35" t="str">
        <f>IF(基準給与届!H1214="","",基準給与届!H1214)</f>
        <v/>
      </c>
      <c r="T1214" s="35" t="str">
        <f t="shared" si="113"/>
        <v/>
      </c>
      <c r="U1214" s="35" t="str">
        <f t="shared" si="114"/>
        <v/>
      </c>
      <c r="V1214" s="35" t="str">
        <f>IFERROR(VLOOKUP(基準給与届データ!S1214,【参照】標準報酬月額テーブル!$E$3:$I$33,5,TRUE),"")</f>
        <v/>
      </c>
      <c r="W1214" s="35" t="str">
        <f t="shared" si="115"/>
        <v/>
      </c>
      <c r="X1214" s="37"/>
      <c r="Y1214" s="37"/>
      <c r="Z1214" s="37"/>
      <c r="AA1214" s="37"/>
      <c r="AB1214" s="37"/>
      <c r="AC1214" s="37"/>
      <c r="AD1214" s="37"/>
    </row>
    <row r="1215" spans="1:30" s="38" customFormat="1" x14ac:dyDescent="0.15">
      <c r="A1215" s="36" t="s">
        <v>79</v>
      </c>
      <c r="B1215" s="35" t="str">
        <f t="shared" si="110"/>
        <v/>
      </c>
      <c r="C1215" s="35" t="str">
        <f>IF(基準給与届!B1215="","",基準給与届!B1215)</f>
        <v/>
      </c>
      <c r="D1215" s="35" t="str">
        <f>IF(基準給与届!C1215="","",基準給与届!C1215)</f>
        <v/>
      </c>
      <c r="E1215" s="37" t="str">
        <f>IF(基準給与届!D1215="","",基準給与届!D1215)</f>
        <v/>
      </c>
      <c r="F1215" s="37" t="str">
        <f>IF(基準給与届!E1215="","",基準給与届!E1215)</f>
        <v/>
      </c>
      <c r="G1215" s="35" t="str">
        <f>IF(基準給与届!F1215="","",基準給与届!F1215)</f>
        <v/>
      </c>
      <c r="H1215" s="35" t="str">
        <f>IF(基準給与届!G1215="","",基準給与届!G1215)</f>
        <v/>
      </c>
      <c r="I1215" s="35"/>
      <c r="J1215" s="35"/>
      <c r="K1215" s="35"/>
      <c r="L1215" s="35"/>
      <c r="M1215" s="37"/>
      <c r="N1215" s="37"/>
      <c r="O1215" s="37"/>
      <c r="P1215" s="37"/>
      <c r="Q1215" s="35" t="str">
        <f t="shared" si="111"/>
        <v>0901</v>
      </c>
      <c r="R1215" s="35" t="str">
        <f t="shared" si="112"/>
        <v/>
      </c>
      <c r="S1215" s="35" t="str">
        <f>IF(基準給与届!H1215="","",基準給与届!H1215)</f>
        <v/>
      </c>
      <c r="T1215" s="35" t="str">
        <f t="shared" si="113"/>
        <v/>
      </c>
      <c r="U1215" s="35" t="str">
        <f t="shared" si="114"/>
        <v/>
      </c>
      <c r="V1215" s="35" t="str">
        <f>IFERROR(VLOOKUP(基準給与届データ!S1215,【参照】標準報酬月額テーブル!$E$3:$I$33,5,TRUE),"")</f>
        <v/>
      </c>
      <c r="W1215" s="35" t="str">
        <f t="shared" si="115"/>
        <v/>
      </c>
      <c r="X1215" s="37"/>
      <c r="Y1215" s="37"/>
      <c r="Z1215" s="37"/>
      <c r="AA1215" s="37"/>
      <c r="AB1215" s="37"/>
      <c r="AC1215" s="37"/>
      <c r="AD1215" s="37"/>
    </row>
    <row r="1216" spans="1:30" s="38" customFormat="1" x14ac:dyDescent="0.15">
      <c r="A1216" s="36" t="s">
        <v>79</v>
      </c>
      <c r="B1216" s="35" t="str">
        <f t="shared" si="110"/>
        <v/>
      </c>
      <c r="C1216" s="35" t="str">
        <f>IF(基準給与届!B1216="","",基準給与届!B1216)</f>
        <v/>
      </c>
      <c r="D1216" s="35" t="str">
        <f>IF(基準給与届!C1216="","",基準給与届!C1216)</f>
        <v/>
      </c>
      <c r="E1216" s="37" t="str">
        <f>IF(基準給与届!D1216="","",基準給与届!D1216)</f>
        <v/>
      </c>
      <c r="F1216" s="37" t="str">
        <f>IF(基準給与届!E1216="","",基準給与届!E1216)</f>
        <v/>
      </c>
      <c r="G1216" s="35" t="str">
        <f>IF(基準給与届!F1216="","",基準給与届!F1216)</f>
        <v/>
      </c>
      <c r="H1216" s="35" t="str">
        <f>IF(基準給与届!G1216="","",基準給与届!G1216)</f>
        <v/>
      </c>
      <c r="I1216" s="35"/>
      <c r="J1216" s="35"/>
      <c r="K1216" s="35"/>
      <c r="L1216" s="35"/>
      <c r="M1216" s="37"/>
      <c r="N1216" s="37"/>
      <c r="O1216" s="37"/>
      <c r="P1216" s="37"/>
      <c r="Q1216" s="35" t="str">
        <f t="shared" si="111"/>
        <v>0901</v>
      </c>
      <c r="R1216" s="35" t="str">
        <f t="shared" si="112"/>
        <v/>
      </c>
      <c r="S1216" s="35" t="str">
        <f>IF(基準給与届!H1216="","",基準給与届!H1216)</f>
        <v/>
      </c>
      <c r="T1216" s="35" t="str">
        <f t="shared" si="113"/>
        <v/>
      </c>
      <c r="U1216" s="35" t="str">
        <f t="shared" si="114"/>
        <v/>
      </c>
      <c r="V1216" s="35" t="str">
        <f>IFERROR(VLOOKUP(基準給与届データ!S1216,【参照】標準報酬月額テーブル!$E$3:$I$33,5,TRUE),"")</f>
        <v/>
      </c>
      <c r="W1216" s="35" t="str">
        <f t="shared" si="115"/>
        <v/>
      </c>
      <c r="X1216" s="37"/>
      <c r="Y1216" s="37"/>
      <c r="Z1216" s="37"/>
      <c r="AA1216" s="37"/>
      <c r="AB1216" s="37"/>
      <c r="AC1216" s="37"/>
      <c r="AD1216" s="37"/>
    </row>
    <row r="1217" spans="1:30" s="38" customFormat="1" x14ac:dyDescent="0.15">
      <c r="A1217" s="36" t="s">
        <v>79</v>
      </c>
      <c r="B1217" s="35" t="str">
        <f t="shared" si="110"/>
        <v/>
      </c>
      <c r="C1217" s="35" t="str">
        <f>IF(基準給与届!B1217="","",基準給与届!B1217)</f>
        <v/>
      </c>
      <c r="D1217" s="35" t="str">
        <f>IF(基準給与届!C1217="","",基準給与届!C1217)</f>
        <v/>
      </c>
      <c r="E1217" s="37" t="str">
        <f>IF(基準給与届!D1217="","",基準給与届!D1217)</f>
        <v/>
      </c>
      <c r="F1217" s="37" t="str">
        <f>IF(基準給与届!E1217="","",基準給与届!E1217)</f>
        <v/>
      </c>
      <c r="G1217" s="35" t="str">
        <f>IF(基準給与届!F1217="","",基準給与届!F1217)</f>
        <v/>
      </c>
      <c r="H1217" s="35" t="str">
        <f>IF(基準給与届!G1217="","",基準給与届!G1217)</f>
        <v/>
      </c>
      <c r="I1217" s="35"/>
      <c r="J1217" s="35"/>
      <c r="K1217" s="35"/>
      <c r="L1217" s="35"/>
      <c r="M1217" s="37"/>
      <c r="N1217" s="37"/>
      <c r="O1217" s="37"/>
      <c r="P1217" s="37"/>
      <c r="Q1217" s="35" t="str">
        <f t="shared" si="111"/>
        <v>0901</v>
      </c>
      <c r="R1217" s="35" t="str">
        <f t="shared" si="112"/>
        <v/>
      </c>
      <c r="S1217" s="35" t="str">
        <f>IF(基準給与届!H1217="","",基準給与届!H1217)</f>
        <v/>
      </c>
      <c r="T1217" s="35" t="str">
        <f t="shared" si="113"/>
        <v/>
      </c>
      <c r="U1217" s="35" t="str">
        <f t="shared" si="114"/>
        <v/>
      </c>
      <c r="V1217" s="35" t="str">
        <f>IFERROR(VLOOKUP(基準給与届データ!S1217,【参照】標準報酬月額テーブル!$E$3:$I$33,5,TRUE),"")</f>
        <v/>
      </c>
      <c r="W1217" s="35" t="str">
        <f t="shared" si="115"/>
        <v/>
      </c>
      <c r="X1217" s="37"/>
      <c r="Y1217" s="37"/>
      <c r="Z1217" s="37"/>
      <c r="AA1217" s="37"/>
      <c r="AB1217" s="37"/>
      <c r="AC1217" s="37"/>
      <c r="AD1217" s="37"/>
    </row>
    <row r="1218" spans="1:30" s="38" customFormat="1" x14ac:dyDescent="0.15">
      <c r="A1218" s="36" t="s">
        <v>79</v>
      </c>
      <c r="B1218" s="35" t="str">
        <f t="shared" si="110"/>
        <v/>
      </c>
      <c r="C1218" s="35" t="str">
        <f>IF(基準給与届!B1218="","",基準給与届!B1218)</f>
        <v/>
      </c>
      <c r="D1218" s="35" t="str">
        <f>IF(基準給与届!C1218="","",基準給与届!C1218)</f>
        <v/>
      </c>
      <c r="E1218" s="37" t="str">
        <f>IF(基準給与届!D1218="","",基準給与届!D1218)</f>
        <v/>
      </c>
      <c r="F1218" s="37" t="str">
        <f>IF(基準給与届!E1218="","",基準給与届!E1218)</f>
        <v/>
      </c>
      <c r="G1218" s="35" t="str">
        <f>IF(基準給与届!F1218="","",基準給与届!F1218)</f>
        <v/>
      </c>
      <c r="H1218" s="35" t="str">
        <f>IF(基準給与届!G1218="","",基準給与届!G1218)</f>
        <v/>
      </c>
      <c r="I1218" s="35"/>
      <c r="J1218" s="35"/>
      <c r="K1218" s="35"/>
      <c r="L1218" s="35"/>
      <c r="M1218" s="37"/>
      <c r="N1218" s="37"/>
      <c r="O1218" s="37"/>
      <c r="P1218" s="37"/>
      <c r="Q1218" s="35" t="str">
        <f t="shared" si="111"/>
        <v>0901</v>
      </c>
      <c r="R1218" s="35" t="str">
        <f t="shared" si="112"/>
        <v/>
      </c>
      <c r="S1218" s="35" t="str">
        <f>IF(基準給与届!H1218="","",基準給与届!H1218)</f>
        <v/>
      </c>
      <c r="T1218" s="35" t="str">
        <f t="shared" si="113"/>
        <v/>
      </c>
      <c r="U1218" s="35" t="str">
        <f t="shared" si="114"/>
        <v/>
      </c>
      <c r="V1218" s="35" t="str">
        <f>IFERROR(VLOOKUP(基準給与届データ!S1218,【参照】標準報酬月額テーブル!$E$3:$I$33,5,TRUE),"")</f>
        <v/>
      </c>
      <c r="W1218" s="35" t="str">
        <f t="shared" si="115"/>
        <v/>
      </c>
      <c r="X1218" s="37"/>
      <c r="Y1218" s="37"/>
      <c r="Z1218" s="37"/>
      <c r="AA1218" s="37"/>
      <c r="AB1218" s="37"/>
      <c r="AC1218" s="37"/>
      <c r="AD1218" s="37"/>
    </row>
    <row r="1219" spans="1:30" s="38" customFormat="1" x14ac:dyDescent="0.15">
      <c r="A1219" s="36" t="s">
        <v>79</v>
      </c>
      <c r="B1219" s="35" t="str">
        <f t="shared" si="110"/>
        <v/>
      </c>
      <c r="C1219" s="35" t="str">
        <f>IF(基準給与届!B1219="","",基準給与届!B1219)</f>
        <v/>
      </c>
      <c r="D1219" s="35" t="str">
        <f>IF(基準給与届!C1219="","",基準給与届!C1219)</f>
        <v/>
      </c>
      <c r="E1219" s="37" t="str">
        <f>IF(基準給与届!D1219="","",基準給与届!D1219)</f>
        <v/>
      </c>
      <c r="F1219" s="37" t="str">
        <f>IF(基準給与届!E1219="","",基準給与届!E1219)</f>
        <v/>
      </c>
      <c r="G1219" s="35" t="str">
        <f>IF(基準給与届!F1219="","",基準給与届!F1219)</f>
        <v/>
      </c>
      <c r="H1219" s="35" t="str">
        <f>IF(基準給与届!G1219="","",基準給与届!G1219)</f>
        <v/>
      </c>
      <c r="I1219" s="35"/>
      <c r="J1219" s="35"/>
      <c r="K1219" s="35"/>
      <c r="L1219" s="35"/>
      <c r="M1219" s="37"/>
      <c r="N1219" s="37"/>
      <c r="O1219" s="37"/>
      <c r="P1219" s="37"/>
      <c r="Q1219" s="35" t="str">
        <f t="shared" si="111"/>
        <v>0901</v>
      </c>
      <c r="R1219" s="35" t="str">
        <f t="shared" si="112"/>
        <v/>
      </c>
      <c r="S1219" s="35" t="str">
        <f>IF(基準給与届!H1219="","",基準給与届!H1219)</f>
        <v/>
      </c>
      <c r="T1219" s="35" t="str">
        <f t="shared" si="113"/>
        <v/>
      </c>
      <c r="U1219" s="35" t="str">
        <f t="shared" si="114"/>
        <v/>
      </c>
      <c r="V1219" s="35" t="str">
        <f>IFERROR(VLOOKUP(基準給与届データ!S1219,【参照】標準報酬月額テーブル!$E$3:$I$33,5,TRUE),"")</f>
        <v/>
      </c>
      <c r="W1219" s="35" t="str">
        <f t="shared" si="115"/>
        <v/>
      </c>
      <c r="X1219" s="37"/>
      <c r="Y1219" s="37"/>
      <c r="Z1219" s="37"/>
      <c r="AA1219" s="37"/>
      <c r="AB1219" s="37"/>
      <c r="AC1219" s="37"/>
      <c r="AD1219" s="37"/>
    </row>
    <row r="1220" spans="1:30" s="38" customFormat="1" x14ac:dyDescent="0.15">
      <c r="A1220" s="36" t="s">
        <v>79</v>
      </c>
      <c r="B1220" s="35" t="str">
        <f t="shared" si="110"/>
        <v/>
      </c>
      <c r="C1220" s="35" t="str">
        <f>IF(基準給与届!B1220="","",基準給与届!B1220)</f>
        <v/>
      </c>
      <c r="D1220" s="35" t="str">
        <f>IF(基準給与届!C1220="","",基準給与届!C1220)</f>
        <v/>
      </c>
      <c r="E1220" s="37" t="str">
        <f>IF(基準給与届!D1220="","",基準給与届!D1220)</f>
        <v/>
      </c>
      <c r="F1220" s="37" t="str">
        <f>IF(基準給与届!E1220="","",基準給与届!E1220)</f>
        <v/>
      </c>
      <c r="G1220" s="35" t="str">
        <f>IF(基準給与届!F1220="","",基準給与届!F1220)</f>
        <v/>
      </c>
      <c r="H1220" s="35" t="str">
        <f>IF(基準給与届!G1220="","",基準給与届!G1220)</f>
        <v/>
      </c>
      <c r="I1220" s="35"/>
      <c r="J1220" s="35"/>
      <c r="K1220" s="35"/>
      <c r="L1220" s="35"/>
      <c r="M1220" s="37"/>
      <c r="N1220" s="37"/>
      <c r="O1220" s="37"/>
      <c r="P1220" s="37"/>
      <c r="Q1220" s="35" t="str">
        <f t="shared" si="111"/>
        <v>0901</v>
      </c>
      <c r="R1220" s="35" t="str">
        <f t="shared" si="112"/>
        <v/>
      </c>
      <c r="S1220" s="35" t="str">
        <f>IF(基準給与届!H1220="","",基準給与届!H1220)</f>
        <v/>
      </c>
      <c r="T1220" s="35" t="str">
        <f t="shared" si="113"/>
        <v/>
      </c>
      <c r="U1220" s="35" t="str">
        <f t="shared" si="114"/>
        <v/>
      </c>
      <c r="V1220" s="35" t="str">
        <f>IFERROR(VLOOKUP(基準給与届データ!S1220,【参照】標準報酬月額テーブル!$E$3:$I$33,5,TRUE),"")</f>
        <v/>
      </c>
      <c r="W1220" s="35" t="str">
        <f t="shared" si="115"/>
        <v/>
      </c>
      <c r="X1220" s="37"/>
      <c r="Y1220" s="37"/>
      <c r="Z1220" s="37"/>
      <c r="AA1220" s="37"/>
      <c r="AB1220" s="37"/>
      <c r="AC1220" s="37"/>
      <c r="AD1220" s="37"/>
    </row>
    <row r="1221" spans="1:30" s="38" customFormat="1" x14ac:dyDescent="0.15">
      <c r="A1221" s="36" t="s">
        <v>79</v>
      </c>
      <c r="B1221" s="35" t="str">
        <f t="shared" si="110"/>
        <v/>
      </c>
      <c r="C1221" s="35" t="str">
        <f>IF(基準給与届!B1221="","",基準給与届!B1221)</f>
        <v/>
      </c>
      <c r="D1221" s="35" t="str">
        <f>IF(基準給与届!C1221="","",基準給与届!C1221)</f>
        <v/>
      </c>
      <c r="E1221" s="37" t="str">
        <f>IF(基準給与届!D1221="","",基準給与届!D1221)</f>
        <v/>
      </c>
      <c r="F1221" s="37" t="str">
        <f>IF(基準給与届!E1221="","",基準給与届!E1221)</f>
        <v/>
      </c>
      <c r="G1221" s="35" t="str">
        <f>IF(基準給与届!F1221="","",基準給与届!F1221)</f>
        <v/>
      </c>
      <c r="H1221" s="35" t="str">
        <f>IF(基準給与届!G1221="","",基準給与届!G1221)</f>
        <v/>
      </c>
      <c r="I1221" s="35"/>
      <c r="J1221" s="35"/>
      <c r="K1221" s="35"/>
      <c r="L1221" s="35"/>
      <c r="M1221" s="37"/>
      <c r="N1221" s="37"/>
      <c r="O1221" s="37"/>
      <c r="P1221" s="37"/>
      <c r="Q1221" s="35" t="str">
        <f t="shared" si="111"/>
        <v>0901</v>
      </c>
      <c r="R1221" s="35" t="str">
        <f t="shared" si="112"/>
        <v/>
      </c>
      <c r="S1221" s="35" t="str">
        <f>IF(基準給与届!H1221="","",基準給与届!H1221)</f>
        <v/>
      </c>
      <c r="T1221" s="35" t="str">
        <f t="shared" si="113"/>
        <v/>
      </c>
      <c r="U1221" s="35" t="str">
        <f t="shared" si="114"/>
        <v/>
      </c>
      <c r="V1221" s="35" t="str">
        <f>IFERROR(VLOOKUP(基準給与届データ!S1221,【参照】標準報酬月額テーブル!$E$3:$I$33,5,TRUE),"")</f>
        <v/>
      </c>
      <c r="W1221" s="35" t="str">
        <f t="shared" si="115"/>
        <v/>
      </c>
      <c r="X1221" s="37"/>
      <c r="Y1221" s="37"/>
      <c r="Z1221" s="37"/>
      <c r="AA1221" s="37"/>
      <c r="AB1221" s="37"/>
      <c r="AC1221" s="37"/>
      <c r="AD1221" s="37"/>
    </row>
    <row r="1222" spans="1:30" s="38" customFormat="1" x14ac:dyDescent="0.15">
      <c r="A1222" s="36" t="s">
        <v>79</v>
      </c>
      <c r="B1222" s="35" t="str">
        <f t="shared" si="110"/>
        <v/>
      </c>
      <c r="C1222" s="35" t="str">
        <f>IF(基準給与届!B1222="","",基準給与届!B1222)</f>
        <v/>
      </c>
      <c r="D1222" s="35" t="str">
        <f>IF(基準給与届!C1222="","",基準給与届!C1222)</f>
        <v/>
      </c>
      <c r="E1222" s="37" t="str">
        <f>IF(基準給与届!D1222="","",基準給与届!D1222)</f>
        <v/>
      </c>
      <c r="F1222" s="37" t="str">
        <f>IF(基準給与届!E1222="","",基準給与届!E1222)</f>
        <v/>
      </c>
      <c r="G1222" s="35" t="str">
        <f>IF(基準給与届!F1222="","",基準給与届!F1222)</f>
        <v/>
      </c>
      <c r="H1222" s="35" t="str">
        <f>IF(基準給与届!G1222="","",基準給与届!G1222)</f>
        <v/>
      </c>
      <c r="I1222" s="35"/>
      <c r="J1222" s="35"/>
      <c r="K1222" s="35"/>
      <c r="L1222" s="35"/>
      <c r="M1222" s="37"/>
      <c r="N1222" s="37"/>
      <c r="O1222" s="37"/>
      <c r="P1222" s="37"/>
      <c r="Q1222" s="35" t="str">
        <f t="shared" si="111"/>
        <v>0901</v>
      </c>
      <c r="R1222" s="35" t="str">
        <f t="shared" si="112"/>
        <v/>
      </c>
      <c r="S1222" s="35" t="str">
        <f>IF(基準給与届!H1222="","",基準給与届!H1222)</f>
        <v/>
      </c>
      <c r="T1222" s="35" t="str">
        <f t="shared" si="113"/>
        <v/>
      </c>
      <c r="U1222" s="35" t="str">
        <f t="shared" si="114"/>
        <v/>
      </c>
      <c r="V1222" s="35" t="str">
        <f>IFERROR(VLOOKUP(基準給与届データ!S1222,【参照】標準報酬月額テーブル!$E$3:$I$33,5,TRUE),"")</f>
        <v/>
      </c>
      <c r="W1222" s="35" t="str">
        <f t="shared" si="115"/>
        <v/>
      </c>
      <c r="X1222" s="37"/>
      <c r="Y1222" s="37"/>
      <c r="Z1222" s="37"/>
      <c r="AA1222" s="37"/>
      <c r="AB1222" s="37"/>
      <c r="AC1222" s="37"/>
      <c r="AD1222" s="37"/>
    </row>
    <row r="1223" spans="1:30" s="38" customFormat="1" x14ac:dyDescent="0.15">
      <c r="A1223" s="36" t="s">
        <v>79</v>
      </c>
      <c r="B1223" s="35" t="str">
        <f t="shared" si="110"/>
        <v/>
      </c>
      <c r="C1223" s="35" t="str">
        <f>IF(基準給与届!B1223="","",基準給与届!B1223)</f>
        <v/>
      </c>
      <c r="D1223" s="35" t="str">
        <f>IF(基準給与届!C1223="","",基準給与届!C1223)</f>
        <v/>
      </c>
      <c r="E1223" s="37" t="str">
        <f>IF(基準給与届!D1223="","",基準給与届!D1223)</f>
        <v/>
      </c>
      <c r="F1223" s="37" t="str">
        <f>IF(基準給与届!E1223="","",基準給与届!E1223)</f>
        <v/>
      </c>
      <c r="G1223" s="35" t="str">
        <f>IF(基準給与届!F1223="","",基準給与届!F1223)</f>
        <v/>
      </c>
      <c r="H1223" s="35" t="str">
        <f>IF(基準給与届!G1223="","",基準給与届!G1223)</f>
        <v/>
      </c>
      <c r="I1223" s="35"/>
      <c r="J1223" s="35"/>
      <c r="K1223" s="35"/>
      <c r="L1223" s="35"/>
      <c r="M1223" s="37"/>
      <c r="N1223" s="37"/>
      <c r="O1223" s="37"/>
      <c r="P1223" s="37"/>
      <c r="Q1223" s="35" t="str">
        <f t="shared" si="111"/>
        <v>0901</v>
      </c>
      <c r="R1223" s="35" t="str">
        <f t="shared" si="112"/>
        <v/>
      </c>
      <c r="S1223" s="35" t="str">
        <f>IF(基準給与届!H1223="","",基準給与届!H1223)</f>
        <v/>
      </c>
      <c r="T1223" s="35" t="str">
        <f t="shared" si="113"/>
        <v/>
      </c>
      <c r="U1223" s="35" t="str">
        <f t="shared" si="114"/>
        <v/>
      </c>
      <c r="V1223" s="35" t="str">
        <f>IFERROR(VLOOKUP(基準給与届データ!S1223,【参照】標準報酬月額テーブル!$E$3:$I$33,5,TRUE),"")</f>
        <v/>
      </c>
      <c r="W1223" s="35" t="str">
        <f t="shared" si="115"/>
        <v/>
      </c>
      <c r="X1223" s="37"/>
      <c r="Y1223" s="37"/>
      <c r="Z1223" s="37"/>
      <c r="AA1223" s="37"/>
      <c r="AB1223" s="37"/>
      <c r="AC1223" s="37"/>
      <c r="AD1223" s="37"/>
    </row>
    <row r="1224" spans="1:30" s="38" customFormat="1" x14ac:dyDescent="0.15">
      <c r="A1224" s="36" t="s">
        <v>79</v>
      </c>
      <c r="B1224" s="35" t="str">
        <f t="shared" si="110"/>
        <v/>
      </c>
      <c r="C1224" s="35" t="str">
        <f>IF(基準給与届!B1224="","",基準給与届!B1224)</f>
        <v/>
      </c>
      <c r="D1224" s="35" t="str">
        <f>IF(基準給与届!C1224="","",基準給与届!C1224)</f>
        <v/>
      </c>
      <c r="E1224" s="37" t="str">
        <f>IF(基準給与届!D1224="","",基準給与届!D1224)</f>
        <v/>
      </c>
      <c r="F1224" s="37" t="str">
        <f>IF(基準給与届!E1224="","",基準給与届!E1224)</f>
        <v/>
      </c>
      <c r="G1224" s="35" t="str">
        <f>IF(基準給与届!F1224="","",基準給与届!F1224)</f>
        <v/>
      </c>
      <c r="H1224" s="35" t="str">
        <f>IF(基準給与届!G1224="","",基準給与届!G1224)</f>
        <v/>
      </c>
      <c r="I1224" s="35"/>
      <c r="J1224" s="35"/>
      <c r="K1224" s="35"/>
      <c r="L1224" s="35"/>
      <c r="M1224" s="37"/>
      <c r="N1224" s="37"/>
      <c r="O1224" s="37"/>
      <c r="P1224" s="37"/>
      <c r="Q1224" s="35" t="str">
        <f t="shared" si="111"/>
        <v>0901</v>
      </c>
      <c r="R1224" s="35" t="str">
        <f t="shared" si="112"/>
        <v/>
      </c>
      <c r="S1224" s="35" t="str">
        <f>IF(基準給与届!H1224="","",基準給与届!H1224)</f>
        <v/>
      </c>
      <c r="T1224" s="35" t="str">
        <f t="shared" si="113"/>
        <v/>
      </c>
      <c r="U1224" s="35" t="str">
        <f t="shared" si="114"/>
        <v/>
      </c>
      <c r="V1224" s="35" t="str">
        <f>IFERROR(VLOOKUP(基準給与届データ!S1224,【参照】標準報酬月額テーブル!$E$3:$I$33,5,TRUE),"")</f>
        <v/>
      </c>
      <c r="W1224" s="35" t="str">
        <f t="shared" si="115"/>
        <v/>
      </c>
      <c r="X1224" s="37"/>
      <c r="Y1224" s="37"/>
      <c r="Z1224" s="37"/>
      <c r="AA1224" s="37"/>
      <c r="AB1224" s="37"/>
      <c r="AC1224" s="37"/>
      <c r="AD1224" s="37"/>
    </row>
    <row r="1225" spans="1:30" s="38" customFormat="1" x14ac:dyDescent="0.15">
      <c r="A1225" s="36" t="s">
        <v>79</v>
      </c>
      <c r="B1225" s="35" t="str">
        <f t="shared" si="110"/>
        <v/>
      </c>
      <c r="C1225" s="35" t="str">
        <f>IF(基準給与届!B1225="","",基準給与届!B1225)</f>
        <v/>
      </c>
      <c r="D1225" s="35" t="str">
        <f>IF(基準給与届!C1225="","",基準給与届!C1225)</f>
        <v/>
      </c>
      <c r="E1225" s="37" t="str">
        <f>IF(基準給与届!D1225="","",基準給与届!D1225)</f>
        <v/>
      </c>
      <c r="F1225" s="37" t="str">
        <f>IF(基準給与届!E1225="","",基準給与届!E1225)</f>
        <v/>
      </c>
      <c r="G1225" s="35" t="str">
        <f>IF(基準給与届!F1225="","",基準給与届!F1225)</f>
        <v/>
      </c>
      <c r="H1225" s="35" t="str">
        <f>IF(基準給与届!G1225="","",基準給与届!G1225)</f>
        <v/>
      </c>
      <c r="I1225" s="35"/>
      <c r="J1225" s="35"/>
      <c r="K1225" s="35"/>
      <c r="L1225" s="35"/>
      <c r="M1225" s="37"/>
      <c r="N1225" s="37"/>
      <c r="O1225" s="37"/>
      <c r="P1225" s="37"/>
      <c r="Q1225" s="35" t="str">
        <f t="shared" si="111"/>
        <v>0901</v>
      </c>
      <c r="R1225" s="35" t="str">
        <f t="shared" si="112"/>
        <v/>
      </c>
      <c r="S1225" s="35" t="str">
        <f>IF(基準給与届!H1225="","",基準給与届!H1225)</f>
        <v/>
      </c>
      <c r="T1225" s="35" t="str">
        <f t="shared" si="113"/>
        <v/>
      </c>
      <c r="U1225" s="35" t="str">
        <f t="shared" si="114"/>
        <v/>
      </c>
      <c r="V1225" s="35" t="str">
        <f>IFERROR(VLOOKUP(基準給与届データ!S1225,【参照】標準報酬月額テーブル!$E$3:$I$33,5,TRUE),"")</f>
        <v/>
      </c>
      <c r="W1225" s="35" t="str">
        <f t="shared" si="115"/>
        <v/>
      </c>
      <c r="X1225" s="37"/>
      <c r="Y1225" s="37"/>
      <c r="Z1225" s="37"/>
      <c r="AA1225" s="37"/>
      <c r="AB1225" s="37"/>
      <c r="AC1225" s="37"/>
      <c r="AD1225" s="37"/>
    </row>
    <row r="1226" spans="1:30" s="38" customFormat="1" x14ac:dyDescent="0.15">
      <c r="A1226" s="36" t="s">
        <v>79</v>
      </c>
      <c r="B1226" s="35" t="str">
        <f t="shared" si="110"/>
        <v/>
      </c>
      <c r="C1226" s="35" t="str">
        <f>IF(基準給与届!B1226="","",基準給与届!B1226)</f>
        <v/>
      </c>
      <c r="D1226" s="35" t="str">
        <f>IF(基準給与届!C1226="","",基準給与届!C1226)</f>
        <v/>
      </c>
      <c r="E1226" s="37" t="str">
        <f>IF(基準給与届!D1226="","",基準給与届!D1226)</f>
        <v/>
      </c>
      <c r="F1226" s="37" t="str">
        <f>IF(基準給与届!E1226="","",基準給与届!E1226)</f>
        <v/>
      </c>
      <c r="G1226" s="35" t="str">
        <f>IF(基準給与届!F1226="","",基準給与届!F1226)</f>
        <v/>
      </c>
      <c r="H1226" s="35" t="str">
        <f>IF(基準給与届!G1226="","",基準給与届!G1226)</f>
        <v/>
      </c>
      <c r="I1226" s="35"/>
      <c r="J1226" s="35"/>
      <c r="K1226" s="35"/>
      <c r="L1226" s="35"/>
      <c r="M1226" s="37"/>
      <c r="N1226" s="37"/>
      <c r="O1226" s="37"/>
      <c r="P1226" s="37"/>
      <c r="Q1226" s="35" t="str">
        <f t="shared" si="111"/>
        <v>0901</v>
      </c>
      <c r="R1226" s="35" t="str">
        <f t="shared" si="112"/>
        <v/>
      </c>
      <c r="S1226" s="35" t="str">
        <f>IF(基準給与届!H1226="","",基準給与届!H1226)</f>
        <v/>
      </c>
      <c r="T1226" s="35" t="str">
        <f t="shared" si="113"/>
        <v/>
      </c>
      <c r="U1226" s="35" t="str">
        <f t="shared" si="114"/>
        <v/>
      </c>
      <c r="V1226" s="35" t="str">
        <f>IFERROR(VLOOKUP(基準給与届データ!S1226,【参照】標準報酬月額テーブル!$E$3:$I$33,5,TRUE),"")</f>
        <v/>
      </c>
      <c r="W1226" s="35" t="str">
        <f t="shared" si="115"/>
        <v/>
      </c>
      <c r="X1226" s="37"/>
      <c r="Y1226" s="37"/>
      <c r="Z1226" s="37"/>
      <c r="AA1226" s="37"/>
      <c r="AB1226" s="37"/>
      <c r="AC1226" s="37"/>
      <c r="AD1226" s="37"/>
    </row>
    <row r="1227" spans="1:30" s="38" customFormat="1" x14ac:dyDescent="0.15">
      <c r="A1227" s="36" t="s">
        <v>79</v>
      </c>
      <c r="B1227" s="35" t="str">
        <f t="shared" ref="B1227:B1290" si="116">IF(C1227="","",$B$9)</f>
        <v/>
      </c>
      <c r="C1227" s="35" t="str">
        <f>IF(基準給与届!B1227="","",基準給与届!B1227)</f>
        <v/>
      </c>
      <c r="D1227" s="35" t="str">
        <f>IF(基準給与届!C1227="","",基準給与届!C1227)</f>
        <v/>
      </c>
      <c r="E1227" s="37" t="str">
        <f>IF(基準給与届!D1227="","",基準給与届!D1227)</f>
        <v/>
      </c>
      <c r="F1227" s="37" t="str">
        <f>IF(基準給与届!E1227="","",基準給与届!E1227)</f>
        <v/>
      </c>
      <c r="G1227" s="35" t="str">
        <f>IF(基準給与届!F1227="","",基準給与届!F1227)</f>
        <v/>
      </c>
      <c r="H1227" s="35" t="str">
        <f>IF(基準給与届!G1227="","",基準給与届!G1227)</f>
        <v/>
      </c>
      <c r="I1227" s="35"/>
      <c r="J1227" s="35"/>
      <c r="K1227" s="35"/>
      <c r="L1227" s="35"/>
      <c r="M1227" s="37"/>
      <c r="N1227" s="37"/>
      <c r="O1227" s="37"/>
      <c r="P1227" s="37"/>
      <c r="Q1227" s="35" t="str">
        <f t="shared" ref="Q1227:Q1290" si="117">IF(C1227="","",$Q$9)&amp;"0901"</f>
        <v>0901</v>
      </c>
      <c r="R1227" s="35" t="str">
        <f t="shared" ref="R1227:R1290" si="118">IF(C1227="","",$R$9)</f>
        <v/>
      </c>
      <c r="S1227" s="35" t="str">
        <f>IF(基準給与届!H1227="","",基準給与届!H1227)</f>
        <v/>
      </c>
      <c r="T1227" s="35" t="str">
        <f t="shared" ref="T1227:T1290" si="119">IF(S1227="","",$T$9)</f>
        <v/>
      </c>
      <c r="U1227" s="35" t="str">
        <f t="shared" si="114"/>
        <v/>
      </c>
      <c r="V1227" s="35" t="str">
        <f>IFERROR(VLOOKUP(基準給与届データ!S1227,【参照】標準報酬月額テーブル!$E$3:$I$33,5,TRUE),"")</f>
        <v/>
      </c>
      <c r="W1227" s="35" t="str">
        <f t="shared" si="115"/>
        <v/>
      </c>
      <c r="X1227" s="37"/>
      <c r="Y1227" s="37"/>
      <c r="Z1227" s="37"/>
      <c r="AA1227" s="37"/>
      <c r="AB1227" s="37"/>
      <c r="AC1227" s="37"/>
      <c r="AD1227" s="37"/>
    </row>
    <row r="1228" spans="1:30" s="38" customFormat="1" x14ac:dyDescent="0.15">
      <c r="A1228" s="36" t="s">
        <v>79</v>
      </c>
      <c r="B1228" s="35" t="str">
        <f t="shared" si="116"/>
        <v/>
      </c>
      <c r="C1228" s="35" t="str">
        <f>IF(基準給与届!B1228="","",基準給与届!B1228)</f>
        <v/>
      </c>
      <c r="D1228" s="35" t="str">
        <f>IF(基準給与届!C1228="","",基準給与届!C1228)</f>
        <v/>
      </c>
      <c r="E1228" s="37" t="str">
        <f>IF(基準給与届!D1228="","",基準給与届!D1228)</f>
        <v/>
      </c>
      <c r="F1228" s="37" t="str">
        <f>IF(基準給与届!E1228="","",基準給与届!E1228)</f>
        <v/>
      </c>
      <c r="G1228" s="35" t="str">
        <f>IF(基準給与届!F1228="","",基準給与届!F1228)</f>
        <v/>
      </c>
      <c r="H1228" s="35" t="str">
        <f>IF(基準給与届!G1228="","",基準給与届!G1228)</f>
        <v/>
      </c>
      <c r="I1228" s="35"/>
      <c r="J1228" s="35"/>
      <c r="K1228" s="35"/>
      <c r="L1228" s="35"/>
      <c r="M1228" s="37"/>
      <c r="N1228" s="37"/>
      <c r="O1228" s="37"/>
      <c r="P1228" s="37"/>
      <c r="Q1228" s="35" t="str">
        <f t="shared" si="117"/>
        <v>0901</v>
      </c>
      <c r="R1228" s="35" t="str">
        <f t="shared" si="118"/>
        <v/>
      </c>
      <c r="S1228" s="35" t="str">
        <f>IF(基準給与届!H1228="","",基準給与届!H1228)</f>
        <v/>
      </c>
      <c r="T1228" s="35" t="str">
        <f t="shared" si="119"/>
        <v/>
      </c>
      <c r="U1228" s="35" t="str">
        <f t="shared" si="114"/>
        <v/>
      </c>
      <c r="V1228" s="35" t="str">
        <f>IFERROR(VLOOKUP(基準給与届データ!S1228,【参照】標準報酬月額テーブル!$E$3:$I$33,5,TRUE),"")</f>
        <v/>
      </c>
      <c r="W1228" s="35" t="str">
        <f t="shared" si="115"/>
        <v/>
      </c>
      <c r="X1228" s="37"/>
      <c r="Y1228" s="37"/>
      <c r="Z1228" s="37"/>
      <c r="AA1228" s="37"/>
      <c r="AB1228" s="37"/>
      <c r="AC1228" s="37"/>
      <c r="AD1228" s="37"/>
    </row>
    <row r="1229" spans="1:30" s="38" customFormat="1" x14ac:dyDescent="0.15">
      <c r="A1229" s="36" t="s">
        <v>79</v>
      </c>
      <c r="B1229" s="35" t="str">
        <f t="shared" si="116"/>
        <v/>
      </c>
      <c r="C1229" s="35" t="str">
        <f>IF(基準給与届!B1229="","",基準給与届!B1229)</f>
        <v/>
      </c>
      <c r="D1229" s="35" t="str">
        <f>IF(基準給与届!C1229="","",基準給与届!C1229)</f>
        <v/>
      </c>
      <c r="E1229" s="37" t="str">
        <f>IF(基準給与届!D1229="","",基準給与届!D1229)</f>
        <v/>
      </c>
      <c r="F1229" s="37" t="str">
        <f>IF(基準給与届!E1229="","",基準給与届!E1229)</f>
        <v/>
      </c>
      <c r="G1229" s="35" t="str">
        <f>IF(基準給与届!F1229="","",基準給与届!F1229)</f>
        <v/>
      </c>
      <c r="H1229" s="35" t="str">
        <f>IF(基準給与届!G1229="","",基準給与届!G1229)</f>
        <v/>
      </c>
      <c r="I1229" s="35"/>
      <c r="J1229" s="35"/>
      <c r="K1229" s="35"/>
      <c r="L1229" s="35"/>
      <c r="M1229" s="37"/>
      <c r="N1229" s="37"/>
      <c r="O1229" s="37"/>
      <c r="P1229" s="37"/>
      <c r="Q1229" s="35" t="str">
        <f t="shared" si="117"/>
        <v>0901</v>
      </c>
      <c r="R1229" s="35" t="str">
        <f t="shared" si="118"/>
        <v/>
      </c>
      <c r="S1229" s="35" t="str">
        <f>IF(基準給与届!H1229="","",基準給与届!H1229)</f>
        <v/>
      </c>
      <c r="T1229" s="35" t="str">
        <f t="shared" si="119"/>
        <v/>
      </c>
      <c r="U1229" s="35" t="str">
        <f t="shared" si="114"/>
        <v/>
      </c>
      <c r="V1229" s="35" t="str">
        <f>IFERROR(VLOOKUP(基準給与届データ!S1229,【参照】標準報酬月額テーブル!$E$3:$I$33,5,TRUE),"")</f>
        <v/>
      </c>
      <c r="W1229" s="35" t="str">
        <f t="shared" si="115"/>
        <v/>
      </c>
      <c r="X1229" s="37"/>
      <c r="Y1229" s="37"/>
      <c r="Z1229" s="37"/>
      <c r="AA1229" s="37"/>
      <c r="AB1229" s="37"/>
      <c r="AC1229" s="37"/>
      <c r="AD1229" s="37"/>
    </row>
    <row r="1230" spans="1:30" s="38" customFormat="1" x14ac:dyDescent="0.15">
      <c r="A1230" s="36" t="s">
        <v>79</v>
      </c>
      <c r="B1230" s="35" t="str">
        <f t="shared" si="116"/>
        <v/>
      </c>
      <c r="C1230" s="35" t="str">
        <f>IF(基準給与届!B1230="","",基準給与届!B1230)</f>
        <v/>
      </c>
      <c r="D1230" s="35" t="str">
        <f>IF(基準給与届!C1230="","",基準給与届!C1230)</f>
        <v/>
      </c>
      <c r="E1230" s="37" t="str">
        <f>IF(基準給与届!D1230="","",基準給与届!D1230)</f>
        <v/>
      </c>
      <c r="F1230" s="37" t="str">
        <f>IF(基準給与届!E1230="","",基準給与届!E1230)</f>
        <v/>
      </c>
      <c r="G1230" s="35" t="str">
        <f>IF(基準給与届!F1230="","",基準給与届!F1230)</f>
        <v/>
      </c>
      <c r="H1230" s="35" t="str">
        <f>IF(基準給与届!G1230="","",基準給与届!G1230)</f>
        <v/>
      </c>
      <c r="I1230" s="35"/>
      <c r="J1230" s="35"/>
      <c r="K1230" s="35"/>
      <c r="L1230" s="35"/>
      <c r="M1230" s="37"/>
      <c r="N1230" s="37"/>
      <c r="O1230" s="37"/>
      <c r="P1230" s="37"/>
      <c r="Q1230" s="35" t="str">
        <f t="shared" si="117"/>
        <v>0901</v>
      </c>
      <c r="R1230" s="35" t="str">
        <f t="shared" si="118"/>
        <v/>
      </c>
      <c r="S1230" s="35" t="str">
        <f>IF(基準給与届!H1230="","",基準給与届!H1230)</f>
        <v/>
      </c>
      <c r="T1230" s="35" t="str">
        <f t="shared" si="119"/>
        <v/>
      </c>
      <c r="U1230" s="35" t="str">
        <f t="shared" si="114"/>
        <v/>
      </c>
      <c r="V1230" s="35" t="str">
        <f>IFERROR(VLOOKUP(基準給与届データ!S1230,【参照】標準報酬月額テーブル!$E$3:$I$33,5,TRUE),"")</f>
        <v/>
      </c>
      <c r="W1230" s="35" t="str">
        <f t="shared" si="115"/>
        <v/>
      </c>
      <c r="X1230" s="37"/>
      <c r="Y1230" s="37"/>
      <c r="Z1230" s="37"/>
      <c r="AA1230" s="37"/>
      <c r="AB1230" s="37"/>
      <c r="AC1230" s="37"/>
      <c r="AD1230" s="37"/>
    </row>
    <row r="1231" spans="1:30" s="38" customFormat="1" x14ac:dyDescent="0.15">
      <c r="A1231" s="36" t="s">
        <v>79</v>
      </c>
      <c r="B1231" s="35" t="str">
        <f t="shared" si="116"/>
        <v/>
      </c>
      <c r="C1231" s="35" t="str">
        <f>IF(基準給与届!B1231="","",基準給与届!B1231)</f>
        <v/>
      </c>
      <c r="D1231" s="35" t="str">
        <f>IF(基準給与届!C1231="","",基準給与届!C1231)</f>
        <v/>
      </c>
      <c r="E1231" s="37" t="str">
        <f>IF(基準給与届!D1231="","",基準給与届!D1231)</f>
        <v/>
      </c>
      <c r="F1231" s="37" t="str">
        <f>IF(基準給与届!E1231="","",基準給与届!E1231)</f>
        <v/>
      </c>
      <c r="G1231" s="35" t="str">
        <f>IF(基準給与届!F1231="","",基準給与届!F1231)</f>
        <v/>
      </c>
      <c r="H1231" s="35" t="str">
        <f>IF(基準給与届!G1231="","",基準給与届!G1231)</f>
        <v/>
      </c>
      <c r="I1231" s="35"/>
      <c r="J1231" s="35"/>
      <c r="K1231" s="35"/>
      <c r="L1231" s="35"/>
      <c r="M1231" s="37"/>
      <c r="N1231" s="37"/>
      <c r="O1231" s="37"/>
      <c r="P1231" s="37"/>
      <c r="Q1231" s="35" t="str">
        <f t="shared" si="117"/>
        <v>0901</v>
      </c>
      <c r="R1231" s="35" t="str">
        <f t="shared" si="118"/>
        <v/>
      </c>
      <c r="S1231" s="35" t="str">
        <f>IF(基準給与届!H1231="","",基準給与届!H1231)</f>
        <v/>
      </c>
      <c r="T1231" s="35" t="str">
        <f t="shared" si="119"/>
        <v/>
      </c>
      <c r="U1231" s="35" t="str">
        <f t="shared" si="114"/>
        <v/>
      </c>
      <c r="V1231" s="35" t="str">
        <f>IFERROR(VLOOKUP(基準給与届データ!S1231,【参照】標準報酬月額テーブル!$E$3:$I$33,5,TRUE),"")</f>
        <v/>
      </c>
      <c r="W1231" s="35" t="str">
        <f t="shared" si="115"/>
        <v/>
      </c>
      <c r="X1231" s="37"/>
      <c r="Y1231" s="37"/>
      <c r="Z1231" s="37"/>
      <c r="AA1231" s="37"/>
      <c r="AB1231" s="37"/>
      <c r="AC1231" s="37"/>
      <c r="AD1231" s="37"/>
    </row>
    <row r="1232" spans="1:30" s="38" customFormat="1" x14ac:dyDescent="0.15">
      <c r="A1232" s="36" t="s">
        <v>79</v>
      </c>
      <c r="B1232" s="35" t="str">
        <f t="shared" si="116"/>
        <v/>
      </c>
      <c r="C1232" s="35" t="str">
        <f>IF(基準給与届!B1232="","",基準給与届!B1232)</f>
        <v/>
      </c>
      <c r="D1232" s="35" t="str">
        <f>IF(基準給与届!C1232="","",基準給与届!C1232)</f>
        <v/>
      </c>
      <c r="E1232" s="37" t="str">
        <f>IF(基準給与届!D1232="","",基準給与届!D1232)</f>
        <v/>
      </c>
      <c r="F1232" s="37" t="str">
        <f>IF(基準給与届!E1232="","",基準給与届!E1232)</f>
        <v/>
      </c>
      <c r="G1232" s="35" t="str">
        <f>IF(基準給与届!F1232="","",基準給与届!F1232)</f>
        <v/>
      </c>
      <c r="H1232" s="35" t="str">
        <f>IF(基準給与届!G1232="","",基準給与届!G1232)</f>
        <v/>
      </c>
      <c r="I1232" s="35"/>
      <c r="J1232" s="35"/>
      <c r="K1232" s="35"/>
      <c r="L1232" s="35"/>
      <c r="M1232" s="37"/>
      <c r="N1232" s="37"/>
      <c r="O1232" s="37"/>
      <c r="P1232" s="37"/>
      <c r="Q1232" s="35" t="str">
        <f t="shared" si="117"/>
        <v>0901</v>
      </c>
      <c r="R1232" s="35" t="str">
        <f t="shared" si="118"/>
        <v/>
      </c>
      <c r="S1232" s="35" t="str">
        <f>IF(基準給与届!H1232="","",基準給与届!H1232)</f>
        <v/>
      </c>
      <c r="T1232" s="35" t="str">
        <f t="shared" si="119"/>
        <v/>
      </c>
      <c r="U1232" s="35" t="str">
        <f t="shared" si="114"/>
        <v/>
      </c>
      <c r="V1232" s="35" t="str">
        <f>IFERROR(VLOOKUP(基準給与届データ!S1232,【参照】標準報酬月額テーブル!$E$3:$I$33,5,TRUE),"")</f>
        <v/>
      </c>
      <c r="W1232" s="35" t="str">
        <f t="shared" si="115"/>
        <v/>
      </c>
      <c r="X1232" s="37"/>
      <c r="Y1232" s="37"/>
      <c r="Z1232" s="37"/>
      <c r="AA1232" s="37"/>
      <c r="AB1232" s="37"/>
      <c r="AC1232" s="37"/>
      <c r="AD1232" s="37"/>
    </row>
    <row r="1233" spans="1:30" s="38" customFormat="1" x14ac:dyDescent="0.15">
      <c r="A1233" s="36" t="s">
        <v>79</v>
      </c>
      <c r="B1233" s="35" t="str">
        <f t="shared" si="116"/>
        <v/>
      </c>
      <c r="C1233" s="35" t="str">
        <f>IF(基準給与届!B1233="","",基準給与届!B1233)</f>
        <v/>
      </c>
      <c r="D1233" s="35" t="str">
        <f>IF(基準給与届!C1233="","",基準給与届!C1233)</f>
        <v/>
      </c>
      <c r="E1233" s="37" t="str">
        <f>IF(基準給与届!D1233="","",基準給与届!D1233)</f>
        <v/>
      </c>
      <c r="F1233" s="37" t="str">
        <f>IF(基準給与届!E1233="","",基準給与届!E1233)</f>
        <v/>
      </c>
      <c r="G1233" s="35" t="str">
        <f>IF(基準給与届!F1233="","",基準給与届!F1233)</f>
        <v/>
      </c>
      <c r="H1233" s="35" t="str">
        <f>IF(基準給与届!G1233="","",基準給与届!G1233)</f>
        <v/>
      </c>
      <c r="I1233" s="35"/>
      <c r="J1233" s="35"/>
      <c r="K1233" s="35"/>
      <c r="L1233" s="35"/>
      <c r="M1233" s="37"/>
      <c r="N1233" s="37"/>
      <c r="O1233" s="37"/>
      <c r="P1233" s="37"/>
      <c r="Q1233" s="35" t="str">
        <f t="shared" si="117"/>
        <v>0901</v>
      </c>
      <c r="R1233" s="35" t="str">
        <f t="shared" si="118"/>
        <v/>
      </c>
      <c r="S1233" s="35" t="str">
        <f>IF(基準給与届!H1233="","",基準給与届!H1233)</f>
        <v/>
      </c>
      <c r="T1233" s="35" t="str">
        <f t="shared" si="119"/>
        <v/>
      </c>
      <c r="U1233" s="35" t="str">
        <f t="shared" si="114"/>
        <v/>
      </c>
      <c r="V1233" s="35" t="str">
        <f>IFERROR(VLOOKUP(基準給与届データ!S1233,【参照】標準報酬月額テーブル!$E$3:$I$33,5,TRUE),"")</f>
        <v/>
      </c>
      <c r="W1233" s="35" t="str">
        <f t="shared" si="115"/>
        <v/>
      </c>
      <c r="X1233" s="37"/>
      <c r="Y1233" s="37"/>
      <c r="Z1233" s="37"/>
      <c r="AA1233" s="37"/>
      <c r="AB1233" s="37"/>
      <c r="AC1233" s="37"/>
      <c r="AD1233" s="37"/>
    </row>
    <row r="1234" spans="1:30" s="38" customFormat="1" x14ac:dyDescent="0.15">
      <c r="A1234" s="36" t="s">
        <v>79</v>
      </c>
      <c r="B1234" s="35" t="str">
        <f t="shared" si="116"/>
        <v/>
      </c>
      <c r="C1234" s="35" t="str">
        <f>IF(基準給与届!B1234="","",基準給与届!B1234)</f>
        <v/>
      </c>
      <c r="D1234" s="35" t="str">
        <f>IF(基準給与届!C1234="","",基準給与届!C1234)</f>
        <v/>
      </c>
      <c r="E1234" s="37" t="str">
        <f>IF(基準給与届!D1234="","",基準給与届!D1234)</f>
        <v/>
      </c>
      <c r="F1234" s="37" t="str">
        <f>IF(基準給与届!E1234="","",基準給与届!E1234)</f>
        <v/>
      </c>
      <c r="G1234" s="35" t="str">
        <f>IF(基準給与届!F1234="","",基準給与届!F1234)</f>
        <v/>
      </c>
      <c r="H1234" s="35" t="str">
        <f>IF(基準給与届!G1234="","",基準給与届!G1234)</f>
        <v/>
      </c>
      <c r="I1234" s="35"/>
      <c r="J1234" s="35"/>
      <c r="K1234" s="35"/>
      <c r="L1234" s="35"/>
      <c r="M1234" s="37"/>
      <c r="N1234" s="37"/>
      <c r="O1234" s="37"/>
      <c r="P1234" s="37"/>
      <c r="Q1234" s="35" t="str">
        <f t="shared" si="117"/>
        <v>0901</v>
      </c>
      <c r="R1234" s="35" t="str">
        <f t="shared" si="118"/>
        <v/>
      </c>
      <c r="S1234" s="35" t="str">
        <f>IF(基準給与届!H1234="","",基準給与届!H1234)</f>
        <v/>
      </c>
      <c r="T1234" s="35" t="str">
        <f t="shared" si="119"/>
        <v/>
      </c>
      <c r="U1234" s="35" t="str">
        <f t="shared" si="114"/>
        <v/>
      </c>
      <c r="V1234" s="35" t="str">
        <f>IFERROR(VLOOKUP(基準給与届データ!S1234,【参照】標準報酬月額テーブル!$E$3:$I$33,5,TRUE),"")</f>
        <v/>
      </c>
      <c r="W1234" s="35" t="str">
        <f t="shared" si="115"/>
        <v/>
      </c>
      <c r="X1234" s="37"/>
      <c r="Y1234" s="37"/>
      <c r="Z1234" s="37"/>
      <c r="AA1234" s="37"/>
      <c r="AB1234" s="37"/>
      <c r="AC1234" s="37"/>
      <c r="AD1234" s="37"/>
    </row>
    <row r="1235" spans="1:30" s="38" customFormat="1" x14ac:dyDescent="0.15">
      <c r="A1235" s="36" t="s">
        <v>79</v>
      </c>
      <c r="B1235" s="35" t="str">
        <f t="shared" si="116"/>
        <v/>
      </c>
      <c r="C1235" s="35" t="str">
        <f>IF(基準給与届!B1235="","",基準給与届!B1235)</f>
        <v/>
      </c>
      <c r="D1235" s="35" t="str">
        <f>IF(基準給与届!C1235="","",基準給与届!C1235)</f>
        <v/>
      </c>
      <c r="E1235" s="37" t="str">
        <f>IF(基準給与届!D1235="","",基準給与届!D1235)</f>
        <v/>
      </c>
      <c r="F1235" s="37" t="str">
        <f>IF(基準給与届!E1235="","",基準給与届!E1235)</f>
        <v/>
      </c>
      <c r="G1235" s="35" t="str">
        <f>IF(基準給与届!F1235="","",基準給与届!F1235)</f>
        <v/>
      </c>
      <c r="H1235" s="35" t="str">
        <f>IF(基準給与届!G1235="","",基準給与届!G1235)</f>
        <v/>
      </c>
      <c r="I1235" s="35"/>
      <c r="J1235" s="35"/>
      <c r="K1235" s="35"/>
      <c r="L1235" s="35"/>
      <c r="M1235" s="37"/>
      <c r="N1235" s="37"/>
      <c r="O1235" s="37"/>
      <c r="P1235" s="37"/>
      <c r="Q1235" s="35" t="str">
        <f t="shared" si="117"/>
        <v>0901</v>
      </c>
      <c r="R1235" s="35" t="str">
        <f t="shared" si="118"/>
        <v/>
      </c>
      <c r="S1235" s="35" t="str">
        <f>IF(基準給与届!H1235="","",基準給与届!H1235)</f>
        <v/>
      </c>
      <c r="T1235" s="35" t="str">
        <f t="shared" si="119"/>
        <v/>
      </c>
      <c r="U1235" s="35" t="str">
        <f t="shared" si="114"/>
        <v/>
      </c>
      <c r="V1235" s="35" t="str">
        <f>IFERROR(VLOOKUP(基準給与届データ!S1235,【参照】標準報酬月額テーブル!$E$3:$I$33,5,TRUE),"")</f>
        <v/>
      </c>
      <c r="W1235" s="35" t="str">
        <f t="shared" si="115"/>
        <v/>
      </c>
      <c r="X1235" s="37"/>
      <c r="Y1235" s="37"/>
      <c r="Z1235" s="37"/>
      <c r="AA1235" s="37"/>
      <c r="AB1235" s="37"/>
      <c r="AC1235" s="37"/>
      <c r="AD1235" s="37"/>
    </row>
    <row r="1236" spans="1:30" s="38" customFormat="1" x14ac:dyDescent="0.15">
      <c r="A1236" s="36" t="s">
        <v>79</v>
      </c>
      <c r="B1236" s="35" t="str">
        <f t="shared" si="116"/>
        <v/>
      </c>
      <c r="C1236" s="35" t="str">
        <f>IF(基準給与届!B1236="","",基準給与届!B1236)</f>
        <v/>
      </c>
      <c r="D1236" s="35" t="str">
        <f>IF(基準給与届!C1236="","",基準給与届!C1236)</f>
        <v/>
      </c>
      <c r="E1236" s="37" t="str">
        <f>IF(基準給与届!D1236="","",基準給与届!D1236)</f>
        <v/>
      </c>
      <c r="F1236" s="37" t="str">
        <f>IF(基準給与届!E1236="","",基準給与届!E1236)</f>
        <v/>
      </c>
      <c r="G1236" s="35" t="str">
        <f>IF(基準給与届!F1236="","",基準給与届!F1236)</f>
        <v/>
      </c>
      <c r="H1236" s="35" t="str">
        <f>IF(基準給与届!G1236="","",基準給与届!G1236)</f>
        <v/>
      </c>
      <c r="I1236" s="35"/>
      <c r="J1236" s="35"/>
      <c r="K1236" s="35"/>
      <c r="L1236" s="35"/>
      <c r="M1236" s="37"/>
      <c r="N1236" s="37"/>
      <c r="O1236" s="37"/>
      <c r="P1236" s="37"/>
      <c r="Q1236" s="35" t="str">
        <f t="shared" si="117"/>
        <v>0901</v>
      </c>
      <c r="R1236" s="35" t="str">
        <f t="shared" si="118"/>
        <v/>
      </c>
      <c r="S1236" s="35" t="str">
        <f>IF(基準給与届!H1236="","",基準給与届!H1236)</f>
        <v/>
      </c>
      <c r="T1236" s="35" t="str">
        <f t="shared" si="119"/>
        <v/>
      </c>
      <c r="U1236" s="35" t="str">
        <f t="shared" si="114"/>
        <v/>
      </c>
      <c r="V1236" s="35" t="str">
        <f>IFERROR(VLOOKUP(基準給与届データ!S1236,【参照】標準報酬月額テーブル!$E$3:$I$33,5,TRUE),"")</f>
        <v/>
      </c>
      <c r="W1236" s="35" t="str">
        <f t="shared" si="115"/>
        <v/>
      </c>
      <c r="X1236" s="37"/>
      <c r="Y1236" s="37"/>
      <c r="Z1236" s="37"/>
      <c r="AA1236" s="37"/>
      <c r="AB1236" s="37"/>
      <c r="AC1236" s="37"/>
      <c r="AD1236" s="37"/>
    </row>
    <row r="1237" spans="1:30" s="38" customFormat="1" x14ac:dyDescent="0.15">
      <c r="A1237" s="36" t="s">
        <v>79</v>
      </c>
      <c r="B1237" s="35" t="str">
        <f t="shared" si="116"/>
        <v/>
      </c>
      <c r="C1237" s="35" t="str">
        <f>IF(基準給与届!B1237="","",基準給与届!B1237)</f>
        <v/>
      </c>
      <c r="D1237" s="35" t="str">
        <f>IF(基準給与届!C1237="","",基準給与届!C1237)</f>
        <v/>
      </c>
      <c r="E1237" s="37" t="str">
        <f>IF(基準給与届!D1237="","",基準給与届!D1237)</f>
        <v/>
      </c>
      <c r="F1237" s="37" t="str">
        <f>IF(基準給与届!E1237="","",基準給与届!E1237)</f>
        <v/>
      </c>
      <c r="G1237" s="35" t="str">
        <f>IF(基準給与届!F1237="","",基準給与届!F1237)</f>
        <v/>
      </c>
      <c r="H1237" s="35" t="str">
        <f>IF(基準給与届!G1237="","",基準給与届!G1237)</f>
        <v/>
      </c>
      <c r="I1237" s="35"/>
      <c r="J1237" s="35"/>
      <c r="K1237" s="35"/>
      <c r="L1237" s="35"/>
      <c r="M1237" s="37"/>
      <c r="N1237" s="37"/>
      <c r="O1237" s="37"/>
      <c r="P1237" s="37"/>
      <c r="Q1237" s="35" t="str">
        <f t="shared" si="117"/>
        <v>0901</v>
      </c>
      <c r="R1237" s="35" t="str">
        <f t="shared" si="118"/>
        <v/>
      </c>
      <c r="S1237" s="35" t="str">
        <f>IF(基準給与届!H1237="","",基準給与届!H1237)</f>
        <v/>
      </c>
      <c r="T1237" s="35" t="str">
        <f t="shared" si="119"/>
        <v/>
      </c>
      <c r="U1237" s="35" t="str">
        <f t="shared" si="114"/>
        <v/>
      </c>
      <c r="V1237" s="35" t="str">
        <f>IFERROR(VLOOKUP(基準給与届データ!S1237,【参照】標準報酬月額テーブル!$E$3:$I$33,5,TRUE),"")</f>
        <v/>
      </c>
      <c r="W1237" s="35" t="str">
        <f t="shared" si="115"/>
        <v/>
      </c>
      <c r="X1237" s="37"/>
      <c r="Y1237" s="37"/>
      <c r="Z1237" s="37"/>
      <c r="AA1237" s="37"/>
      <c r="AB1237" s="37"/>
      <c r="AC1237" s="37"/>
      <c r="AD1237" s="37"/>
    </row>
    <row r="1238" spans="1:30" s="38" customFormat="1" x14ac:dyDescent="0.15">
      <c r="A1238" s="36" t="s">
        <v>79</v>
      </c>
      <c r="B1238" s="35" t="str">
        <f t="shared" si="116"/>
        <v/>
      </c>
      <c r="C1238" s="35" t="str">
        <f>IF(基準給与届!B1238="","",基準給与届!B1238)</f>
        <v/>
      </c>
      <c r="D1238" s="35" t="str">
        <f>IF(基準給与届!C1238="","",基準給与届!C1238)</f>
        <v/>
      </c>
      <c r="E1238" s="37" t="str">
        <f>IF(基準給与届!D1238="","",基準給与届!D1238)</f>
        <v/>
      </c>
      <c r="F1238" s="37" t="str">
        <f>IF(基準給与届!E1238="","",基準給与届!E1238)</f>
        <v/>
      </c>
      <c r="G1238" s="35" t="str">
        <f>IF(基準給与届!F1238="","",基準給与届!F1238)</f>
        <v/>
      </c>
      <c r="H1238" s="35" t="str">
        <f>IF(基準給与届!G1238="","",基準給与届!G1238)</f>
        <v/>
      </c>
      <c r="I1238" s="35"/>
      <c r="J1238" s="35"/>
      <c r="K1238" s="35"/>
      <c r="L1238" s="35"/>
      <c r="M1238" s="37"/>
      <c r="N1238" s="37"/>
      <c r="O1238" s="37"/>
      <c r="P1238" s="37"/>
      <c r="Q1238" s="35" t="str">
        <f t="shared" si="117"/>
        <v>0901</v>
      </c>
      <c r="R1238" s="35" t="str">
        <f t="shared" si="118"/>
        <v/>
      </c>
      <c r="S1238" s="35" t="str">
        <f>IF(基準給与届!H1238="","",基準給与届!H1238)</f>
        <v/>
      </c>
      <c r="T1238" s="35" t="str">
        <f t="shared" si="119"/>
        <v/>
      </c>
      <c r="U1238" s="35" t="str">
        <f t="shared" si="114"/>
        <v/>
      </c>
      <c r="V1238" s="35" t="str">
        <f>IFERROR(VLOOKUP(基準給与届データ!S1238,【参照】標準報酬月額テーブル!$E$3:$I$33,5,TRUE),"")</f>
        <v/>
      </c>
      <c r="W1238" s="35" t="str">
        <f t="shared" si="115"/>
        <v/>
      </c>
      <c r="X1238" s="37"/>
      <c r="Y1238" s="37"/>
      <c r="Z1238" s="37"/>
      <c r="AA1238" s="37"/>
      <c r="AB1238" s="37"/>
      <c r="AC1238" s="37"/>
      <c r="AD1238" s="37"/>
    </row>
    <row r="1239" spans="1:30" s="38" customFormat="1" x14ac:dyDescent="0.15">
      <c r="A1239" s="36" t="s">
        <v>79</v>
      </c>
      <c r="B1239" s="35" t="str">
        <f t="shared" si="116"/>
        <v/>
      </c>
      <c r="C1239" s="35" t="str">
        <f>IF(基準給与届!B1239="","",基準給与届!B1239)</f>
        <v/>
      </c>
      <c r="D1239" s="35" t="str">
        <f>IF(基準給与届!C1239="","",基準給与届!C1239)</f>
        <v/>
      </c>
      <c r="E1239" s="37" t="str">
        <f>IF(基準給与届!D1239="","",基準給与届!D1239)</f>
        <v/>
      </c>
      <c r="F1239" s="37" t="str">
        <f>IF(基準給与届!E1239="","",基準給与届!E1239)</f>
        <v/>
      </c>
      <c r="G1239" s="35" t="str">
        <f>IF(基準給与届!F1239="","",基準給与届!F1239)</f>
        <v/>
      </c>
      <c r="H1239" s="35" t="str">
        <f>IF(基準給与届!G1239="","",基準給与届!G1239)</f>
        <v/>
      </c>
      <c r="I1239" s="35"/>
      <c r="J1239" s="35"/>
      <c r="K1239" s="35"/>
      <c r="L1239" s="35"/>
      <c r="M1239" s="37"/>
      <c r="N1239" s="37"/>
      <c r="O1239" s="37"/>
      <c r="P1239" s="37"/>
      <c r="Q1239" s="35" t="str">
        <f t="shared" si="117"/>
        <v>0901</v>
      </c>
      <c r="R1239" s="35" t="str">
        <f t="shared" si="118"/>
        <v/>
      </c>
      <c r="S1239" s="35" t="str">
        <f>IF(基準給与届!H1239="","",基準給与届!H1239)</f>
        <v/>
      </c>
      <c r="T1239" s="35" t="str">
        <f t="shared" si="119"/>
        <v/>
      </c>
      <c r="U1239" s="35" t="str">
        <f t="shared" si="114"/>
        <v/>
      </c>
      <c r="V1239" s="35" t="str">
        <f>IFERROR(VLOOKUP(基準給与届データ!S1239,【参照】標準報酬月額テーブル!$E$3:$I$33,5,TRUE),"")</f>
        <v/>
      </c>
      <c r="W1239" s="35" t="str">
        <f t="shared" si="115"/>
        <v/>
      </c>
      <c r="X1239" s="37"/>
      <c r="Y1239" s="37"/>
      <c r="Z1239" s="37"/>
      <c r="AA1239" s="37"/>
      <c r="AB1239" s="37"/>
      <c r="AC1239" s="37"/>
      <c r="AD1239" s="37"/>
    </row>
    <row r="1240" spans="1:30" s="38" customFormat="1" x14ac:dyDescent="0.15">
      <c r="A1240" s="36" t="s">
        <v>79</v>
      </c>
      <c r="B1240" s="35" t="str">
        <f t="shared" si="116"/>
        <v/>
      </c>
      <c r="C1240" s="35" t="str">
        <f>IF(基準給与届!B1240="","",基準給与届!B1240)</f>
        <v/>
      </c>
      <c r="D1240" s="35" t="str">
        <f>IF(基準給与届!C1240="","",基準給与届!C1240)</f>
        <v/>
      </c>
      <c r="E1240" s="37" t="str">
        <f>IF(基準給与届!D1240="","",基準給与届!D1240)</f>
        <v/>
      </c>
      <c r="F1240" s="37" t="str">
        <f>IF(基準給与届!E1240="","",基準給与届!E1240)</f>
        <v/>
      </c>
      <c r="G1240" s="35" t="str">
        <f>IF(基準給与届!F1240="","",基準給与届!F1240)</f>
        <v/>
      </c>
      <c r="H1240" s="35" t="str">
        <f>IF(基準給与届!G1240="","",基準給与届!G1240)</f>
        <v/>
      </c>
      <c r="I1240" s="35"/>
      <c r="J1240" s="35"/>
      <c r="K1240" s="35"/>
      <c r="L1240" s="35"/>
      <c r="M1240" s="37"/>
      <c r="N1240" s="37"/>
      <c r="O1240" s="37"/>
      <c r="P1240" s="37"/>
      <c r="Q1240" s="35" t="str">
        <f t="shared" si="117"/>
        <v>0901</v>
      </c>
      <c r="R1240" s="35" t="str">
        <f t="shared" si="118"/>
        <v/>
      </c>
      <c r="S1240" s="35" t="str">
        <f>IF(基準給与届!H1240="","",基準給与届!H1240)</f>
        <v/>
      </c>
      <c r="T1240" s="35" t="str">
        <f t="shared" si="119"/>
        <v/>
      </c>
      <c r="U1240" s="35" t="str">
        <f t="shared" si="114"/>
        <v/>
      </c>
      <c r="V1240" s="35" t="str">
        <f>IFERROR(VLOOKUP(基準給与届データ!S1240,【参照】標準報酬月額テーブル!$E$3:$I$33,5,TRUE),"")</f>
        <v/>
      </c>
      <c r="W1240" s="35" t="str">
        <f t="shared" si="115"/>
        <v/>
      </c>
      <c r="X1240" s="37"/>
      <c r="Y1240" s="37"/>
      <c r="Z1240" s="37"/>
      <c r="AA1240" s="37"/>
      <c r="AB1240" s="37"/>
      <c r="AC1240" s="37"/>
      <c r="AD1240" s="37"/>
    </row>
    <row r="1241" spans="1:30" s="38" customFormat="1" x14ac:dyDescent="0.15">
      <c r="A1241" s="36" t="s">
        <v>79</v>
      </c>
      <c r="B1241" s="35" t="str">
        <f t="shared" si="116"/>
        <v/>
      </c>
      <c r="C1241" s="35" t="str">
        <f>IF(基準給与届!B1241="","",基準給与届!B1241)</f>
        <v/>
      </c>
      <c r="D1241" s="35" t="str">
        <f>IF(基準給与届!C1241="","",基準給与届!C1241)</f>
        <v/>
      </c>
      <c r="E1241" s="37" t="str">
        <f>IF(基準給与届!D1241="","",基準給与届!D1241)</f>
        <v/>
      </c>
      <c r="F1241" s="37" t="str">
        <f>IF(基準給与届!E1241="","",基準給与届!E1241)</f>
        <v/>
      </c>
      <c r="G1241" s="35" t="str">
        <f>IF(基準給与届!F1241="","",基準給与届!F1241)</f>
        <v/>
      </c>
      <c r="H1241" s="35" t="str">
        <f>IF(基準給与届!G1241="","",基準給与届!G1241)</f>
        <v/>
      </c>
      <c r="I1241" s="35"/>
      <c r="J1241" s="35"/>
      <c r="K1241" s="35"/>
      <c r="L1241" s="35"/>
      <c r="M1241" s="37"/>
      <c r="N1241" s="37"/>
      <c r="O1241" s="37"/>
      <c r="P1241" s="37"/>
      <c r="Q1241" s="35" t="str">
        <f t="shared" si="117"/>
        <v>0901</v>
      </c>
      <c r="R1241" s="35" t="str">
        <f t="shared" si="118"/>
        <v/>
      </c>
      <c r="S1241" s="35" t="str">
        <f>IF(基準給与届!H1241="","",基準給与届!H1241)</f>
        <v/>
      </c>
      <c r="T1241" s="35" t="str">
        <f t="shared" si="119"/>
        <v/>
      </c>
      <c r="U1241" s="35" t="str">
        <f t="shared" ref="U1241:U1304" si="120">IF(S1241="","",$U$9)</f>
        <v/>
      </c>
      <c r="V1241" s="35" t="str">
        <f>IFERROR(VLOOKUP(基準給与届データ!S1241,【参照】標準報酬月額テーブル!$E$3:$I$33,5,TRUE),"")</f>
        <v/>
      </c>
      <c r="W1241" s="35" t="str">
        <f t="shared" ref="W1241:W1304" si="121">IF(C1241="","",$W$9)</f>
        <v/>
      </c>
      <c r="X1241" s="37"/>
      <c r="Y1241" s="37"/>
      <c r="Z1241" s="37"/>
      <c r="AA1241" s="37"/>
      <c r="AB1241" s="37"/>
      <c r="AC1241" s="37"/>
      <c r="AD1241" s="37"/>
    </row>
    <row r="1242" spans="1:30" s="38" customFormat="1" x14ac:dyDescent="0.15">
      <c r="A1242" s="36" t="s">
        <v>79</v>
      </c>
      <c r="B1242" s="35" t="str">
        <f t="shared" si="116"/>
        <v/>
      </c>
      <c r="C1242" s="35" t="str">
        <f>IF(基準給与届!B1242="","",基準給与届!B1242)</f>
        <v/>
      </c>
      <c r="D1242" s="35" t="str">
        <f>IF(基準給与届!C1242="","",基準給与届!C1242)</f>
        <v/>
      </c>
      <c r="E1242" s="37" t="str">
        <f>IF(基準給与届!D1242="","",基準給与届!D1242)</f>
        <v/>
      </c>
      <c r="F1242" s="37" t="str">
        <f>IF(基準給与届!E1242="","",基準給与届!E1242)</f>
        <v/>
      </c>
      <c r="G1242" s="35" t="str">
        <f>IF(基準給与届!F1242="","",基準給与届!F1242)</f>
        <v/>
      </c>
      <c r="H1242" s="35" t="str">
        <f>IF(基準給与届!G1242="","",基準給与届!G1242)</f>
        <v/>
      </c>
      <c r="I1242" s="35"/>
      <c r="J1242" s="35"/>
      <c r="K1242" s="35"/>
      <c r="L1242" s="35"/>
      <c r="M1242" s="37"/>
      <c r="N1242" s="37"/>
      <c r="O1242" s="37"/>
      <c r="P1242" s="37"/>
      <c r="Q1242" s="35" t="str">
        <f t="shared" si="117"/>
        <v>0901</v>
      </c>
      <c r="R1242" s="35" t="str">
        <f t="shared" si="118"/>
        <v/>
      </c>
      <c r="S1242" s="35" t="str">
        <f>IF(基準給与届!H1242="","",基準給与届!H1242)</f>
        <v/>
      </c>
      <c r="T1242" s="35" t="str">
        <f t="shared" si="119"/>
        <v/>
      </c>
      <c r="U1242" s="35" t="str">
        <f t="shared" si="120"/>
        <v/>
      </c>
      <c r="V1242" s="35" t="str">
        <f>IFERROR(VLOOKUP(基準給与届データ!S1242,【参照】標準報酬月額テーブル!$E$3:$I$33,5,TRUE),"")</f>
        <v/>
      </c>
      <c r="W1242" s="35" t="str">
        <f t="shared" si="121"/>
        <v/>
      </c>
      <c r="X1242" s="37"/>
      <c r="Y1242" s="37"/>
      <c r="Z1242" s="37"/>
      <c r="AA1242" s="37"/>
      <c r="AB1242" s="37"/>
      <c r="AC1242" s="37"/>
      <c r="AD1242" s="37"/>
    </row>
    <row r="1243" spans="1:30" s="38" customFormat="1" x14ac:dyDescent="0.15">
      <c r="A1243" s="36" t="s">
        <v>79</v>
      </c>
      <c r="B1243" s="35" t="str">
        <f t="shared" si="116"/>
        <v/>
      </c>
      <c r="C1243" s="35" t="str">
        <f>IF(基準給与届!B1243="","",基準給与届!B1243)</f>
        <v/>
      </c>
      <c r="D1243" s="35" t="str">
        <f>IF(基準給与届!C1243="","",基準給与届!C1243)</f>
        <v/>
      </c>
      <c r="E1243" s="37" t="str">
        <f>IF(基準給与届!D1243="","",基準給与届!D1243)</f>
        <v/>
      </c>
      <c r="F1243" s="37" t="str">
        <f>IF(基準給与届!E1243="","",基準給与届!E1243)</f>
        <v/>
      </c>
      <c r="G1243" s="35" t="str">
        <f>IF(基準給与届!F1243="","",基準給与届!F1243)</f>
        <v/>
      </c>
      <c r="H1243" s="35" t="str">
        <f>IF(基準給与届!G1243="","",基準給与届!G1243)</f>
        <v/>
      </c>
      <c r="I1243" s="35"/>
      <c r="J1243" s="35"/>
      <c r="K1243" s="35"/>
      <c r="L1243" s="35"/>
      <c r="M1243" s="37"/>
      <c r="N1243" s="37"/>
      <c r="O1243" s="37"/>
      <c r="P1243" s="37"/>
      <c r="Q1243" s="35" t="str">
        <f t="shared" si="117"/>
        <v>0901</v>
      </c>
      <c r="R1243" s="35" t="str">
        <f t="shared" si="118"/>
        <v/>
      </c>
      <c r="S1243" s="35" t="str">
        <f>IF(基準給与届!H1243="","",基準給与届!H1243)</f>
        <v/>
      </c>
      <c r="T1243" s="35" t="str">
        <f t="shared" si="119"/>
        <v/>
      </c>
      <c r="U1243" s="35" t="str">
        <f t="shared" si="120"/>
        <v/>
      </c>
      <c r="V1243" s="35" t="str">
        <f>IFERROR(VLOOKUP(基準給与届データ!S1243,【参照】標準報酬月額テーブル!$E$3:$I$33,5,TRUE),"")</f>
        <v/>
      </c>
      <c r="W1243" s="35" t="str">
        <f t="shared" si="121"/>
        <v/>
      </c>
      <c r="X1243" s="37"/>
      <c r="Y1243" s="37"/>
      <c r="Z1243" s="37"/>
      <c r="AA1243" s="37"/>
      <c r="AB1243" s="37"/>
      <c r="AC1243" s="37"/>
      <c r="AD1243" s="37"/>
    </row>
    <row r="1244" spans="1:30" s="38" customFormat="1" x14ac:dyDescent="0.15">
      <c r="A1244" s="36" t="s">
        <v>79</v>
      </c>
      <c r="B1244" s="35" t="str">
        <f t="shared" si="116"/>
        <v/>
      </c>
      <c r="C1244" s="35" t="str">
        <f>IF(基準給与届!B1244="","",基準給与届!B1244)</f>
        <v/>
      </c>
      <c r="D1244" s="35" t="str">
        <f>IF(基準給与届!C1244="","",基準給与届!C1244)</f>
        <v/>
      </c>
      <c r="E1244" s="37" t="str">
        <f>IF(基準給与届!D1244="","",基準給与届!D1244)</f>
        <v/>
      </c>
      <c r="F1244" s="37" t="str">
        <f>IF(基準給与届!E1244="","",基準給与届!E1244)</f>
        <v/>
      </c>
      <c r="G1244" s="35" t="str">
        <f>IF(基準給与届!F1244="","",基準給与届!F1244)</f>
        <v/>
      </c>
      <c r="H1244" s="35" t="str">
        <f>IF(基準給与届!G1244="","",基準給与届!G1244)</f>
        <v/>
      </c>
      <c r="I1244" s="35"/>
      <c r="J1244" s="35"/>
      <c r="K1244" s="35"/>
      <c r="L1244" s="35"/>
      <c r="M1244" s="37"/>
      <c r="N1244" s="37"/>
      <c r="O1244" s="37"/>
      <c r="P1244" s="37"/>
      <c r="Q1244" s="35" t="str">
        <f t="shared" si="117"/>
        <v>0901</v>
      </c>
      <c r="R1244" s="35" t="str">
        <f t="shared" si="118"/>
        <v/>
      </c>
      <c r="S1244" s="35" t="str">
        <f>IF(基準給与届!H1244="","",基準給与届!H1244)</f>
        <v/>
      </c>
      <c r="T1244" s="35" t="str">
        <f t="shared" si="119"/>
        <v/>
      </c>
      <c r="U1244" s="35" t="str">
        <f t="shared" si="120"/>
        <v/>
      </c>
      <c r="V1244" s="35" t="str">
        <f>IFERROR(VLOOKUP(基準給与届データ!S1244,【参照】標準報酬月額テーブル!$E$3:$I$33,5,TRUE),"")</f>
        <v/>
      </c>
      <c r="W1244" s="35" t="str">
        <f t="shared" si="121"/>
        <v/>
      </c>
      <c r="X1244" s="37"/>
      <c r="Y1244" s="37"/>
      <c r="Z1244" s="37"/>
      <c r="AA1244" s="37"/>
      <c r="AB1244" s="37"/>
      <c r="AC1244" s="37"/>
      <c r="AD1244" s="37"/>
    </row>
    <row r="1245" spans="1:30" s="38" customFormat="1" x14ac:dyDescent="0.15">
      <c r="A1245" s="36" t="s">
        <v>79</v>
      </c>
      <c r="B1245" s="35" t="str">
        <f t="shared" si="116"/>
        <v/>
      </c>
      <c r="C1245" s="35" t="str">
        <f>IF(基準給与届!B1245="","",基準給与届!B1245)</f>
        <v/>
      </c>
      <c r="D1245" s="35" t="str">
        <f>IF(基準給与届!C1245="","",基準給与届!C1245)</f>
        <v/>
      </c>
      <c r="E1245" s="37" t="str">
        <f>IF(基準給与届!D1245="","",基準給与届!D1245)</f>
        <v/>
      </c>
      <c r="F1245" s="37" t="str">
        <f>IF(基準給与届!E1245="","",基準給与届!E1245)</f>
        <v/>
      </c>
      <c r="G1245" s="35" t="str">
        <f>IF(基準給与届!F1245="","",基準給与届!F1245)</f>
        <v/>
      </c>
      <c r="H1245" s="35" t="str">
        <f>IF(基準給与届!G1245="","",基準給与届!G1245)</f>
        <v/>
      </c>
      <c r="I1245" s="35"/>
      <c r="J1245" s="35"/>
      <c r="K1245" s="35"/>
      <c r="L1245" s="35"/>
      <c r="M1245" s="37"/>
      <c r="N1245" s="37"/>
      <c r="O1245" s="37"/>
      <c r="P1245" s="37"/>
      <c r="Q1245" s="35" t="str">
        <f t="shared" si="117"/>
        <v>0901</v>
      </c>
      <c r="R1245" s="35" t="str">
        <f t="shared" si="118"/>
        <v/>
      </c>
      <c r="S1245" s="35" t="str">
        <f>IF(基準給与届!H1245="","",基準給与届!H1245)</f>
        <v/>
      </c>
      <c r="T1245" s="35" t="str">
        <f t="shared" si="119"/>
        <v/>
      </c>
      <c r="U1245" s="35" t="str">
        <f t="shared" si="120"/>
        <v/>
      </c>
      <c r="V1245" s="35" t="str">
        <f>IFERROR(VLOOKUP(基準給与届データ!S1245,【参照】標準報酬月額テーブル!$E$3:$I$33,5,TRUE),"")</f>
        <v/>
      </c>
      <c r="W1245" s="35" t="str">
        <f t="shared" si="121"/>
        <v/>
      </c>
      <c r="X1245" s="37"/>
      <c r="Y1245" s="37"/>
      <c r="Z1245" s="37"/>
      <c r="AA1245" s="37"/>
      <c r="AB1245" s="37"/>
      <c r="AC1245" s="37"/>
      <c r="AD1245" s="37"/>
    </row>
    <row r="1246" spans="1:30" s="38" customFormat="1" x14ac:dyDescent="0.15">
      <c r="A1246" s="36" t="s">
        <v>79</v>
      </c>
      <c r="B1246" s="35" t="str">
        <f t="shared" si="116"/>
        <v/>
      </c>
      <c r="C1246" s="35" t="str">
        <f>IF(基準給与届!B1246="","",基準給与届!B1246)</f>
        <v/>
      </c>
      <c r="D1246" s="35" t="str">
        <f>IF(基準給与届!C1246="","",基準給与届!C1246)</f>
        <v/>
      </c>
      <c r="E1246" s="37" t="str">
        <f>IF(基準給与届!D1246="","",基準給与届!D1246)</f>
        <v/>
      </c>
      <c r="F1246" s="37" t="str">
        <f>IF(基準給与届!E1246="","",基準給与届!E1246)</f>
        <v/>
      </c>
      <c r="G1246" s="35" t="str">
        <f>IF(基準給与届!F1246="","",基準給与届!F1246)</f>
        <v/>
      </c>
      <c r="H1246" s="35" t="str">
        <f>IF(基準給与届!G1246="","",基準給与届!G1246)</f>
        <v/>
      </c>
      <c r="I1246" s="35"/>
      <c r="J1246" s="35"/>
      <c r="K1246" s="35"/>
      <c r="L1246" s="35"/>
      <c r="M1246" s="37"/>
      <c r="N1246" s="37"/>
      <c r="O1246" s="37"/>
      <c r="P1246" s="37"/>
      <c r="Q1246" s="35" t="str">
        <f t="shared" si="117"/>
        <v>0901</v>
      </c>
      <c r="R1246" s="35" t="str">
        <f t="shared" si="118"/>
        <v/>
      </c>
      <c r="S1246" s="35" t="str">
        <f>IF(基準給与届!H1246="","",基準給与届!H1246)</f>
        <v/>
      </c>
      <c r="T1246" s="35" t="str">
        <f t="shared" si="119"/>
        <v/>
      </c>
      <c r="U1246" s="35" t="str">
        <f t="shared" si="120"/>
        <v/>
      </c>
      <c r="V1246" s="35" t="str">
        <f>IFERROR(VLOOKUP(基準給与届データ!S1246,【参照】標準報酬月額テーブル!$E$3:$I$33,5,TRUE),"")</f>
        <v/>
      </c>
      <c r="W1246" s="35" t="str">
        <f t="shared" si="121"/>
        <v/>
      </c>
      <c r="X1246" s="37"/>
      <c r="Y1246" s="37"/>
      <c r="Z1246" s="37"/>
      <c r="AA1246" s="37"/>
      <c r="AB1246" s="37"/>
      <c r="AC1246" s="37"/>
      <c r="AD1246" s="37"/>
    </row>
    <row r="1247" spans="1:30" s="38" customFormat="1" x14ac:dyDescent="0.15">
      <c r="A1247" s="36" t="s">
        <v>79</v>
      </c>
      <c r="B1247" s="35" t="str">
        <f t="shared" si="116"/>
        <v/>
      </c>
      <c r="C1247" s="35" t="str">
        <f>IF(基準給与届!B1247="","",基準給与届!B1247)</f>
        <v/>
      </c>
      <c r="D1247" s="35" t="str">
        <f>IF(基準給与届!C1247="","",基準給与届!C1247)</f>
        <v/>
      </c>
      <c r="E1247" s="37" t="str">
        <f>IF(基準給与届!D1247="","",基準給与届!D1247)</f>
        <v/>
      </c>
      <c r="F1247" s="37" t="str">
        <f>IF(基準給与届!E1247="","",基準給与届!E1247)</f>
        <v/>
      </c>
      <c r="G1247" s="35" t="str">
        <f>IF(基準給与届!F1247="","",基準給与届!F1247)</f>
        <v/>
      </c>
      <c r="H1247" s="35" t="str">
        <f>IF(基準給与届!G1247="","",基準給与届!G1247)</f>
        <v/>
      </c>
      <c r="I1247" s="35"/>
      <c r="J1247" s="35"/>
      <c r="K1247" s="35"/>
      <c r="L1247" s="35"/>
      <c r="M1247" s="37"/>
      <c r="N1247" s="37"/>
      <c r="O1247" s="37"/>
      <c r="P1247" s="37"/>
      <c r="Q1247" s="35" t="str">
        <f t="shared" si="117"/>
        <v>0901</v>
      </c>
      <c r="R1247" s="35" t="str">
        <f t="shared" si="118"/>
        <v/>
      </c>
      <c r="S1247" s="35" t="str">
        <f>IF(基準給与届!H1247="","",基準給与届!H1247)</f>
        <v/>
      </c>
      <c r="T1247" s="35" t="str">
        <f t="shared" si="119"/>
        <v/>
      </c>
      <c r="U1247" s="35" t="str">
        <f t="shared" si="120"/>
        <v/>
      </c>
      <c r="V1247" s="35" t="str">
        <f>IFERROR(VLOOKUP(基準給与届データ!S1247,【参照】標準報酬月額テーブル!$E$3:$I$33,5,TRUE),"")</f>
        <v/>
      </c>
      <c r="W1247" s="35" t="str">
        <f t="shared" si="121"/>
        <v/>
      </c>
      <c r="X1247" s="37"/>
      <c r="Y1247" s="37"/>
      <c r="Z1247" s="37"/>
      <c r="AA1247" s="37"/>
      <c r="AB1247" s="37"/>
      <c r="AC1247" s="37"/>
      <c r="AD1247" s="37"/>
    </row>
    <row r="1248" spans="1:30" s="38" customFormat="1" x14ac:dyDescent="0.15">
      <c r="A1248" s="36" t="s">
        <v>79</v>
      </c>
      <c r="B1248" s="35" t="str">
        <f t="shared" si="116"/>
        <v/>
      </c>
      <c r="C1248" s="35" t="str">
        <f>IF(基準給与届!B1248="","",基準給与届!B1248)</f>
        <v/>
      </c>
      <c r="D1248" s="35" t="str">
        <f>IF(基準給与届!C1248="","",基準給与届!C1248)</f>
        <v/>
      </c>
      <c r="E1248" s="37" t="str">
        <f>IF(基準給与届!D1248="","",基準給与届!D1248)</f>
        <v/>
      </c>
      <c r="F1248" s="37" t="str">
        <f>IF(基準給与届!E1248="","",基準給与届!E1248)</f>
        <v/>
      </c>
      <c r="G1248" s="35" t="str">
        <f>IF(基準給与届!F1248="","",基準給与届!F1248)</f>
        <v/>
      </c>
      <c r="H1248" s="35" t="str">
        <f>IF(基準給与届!G1248="","",基準給与届!G1248)</f>
        <v/>
      </c>
      <c r="I1248" s="35"/>
      <c r="J1248" s="35"/>
      <c r="K1248" s="35"/>
      <c r="L1248" s="35"/>
      <c r="M1248" s="37"/>
      <c r="N1248" s="37"/>
      <c r="O1248" s="37"/>
      <c r="P1248" s="37"/>
      <c r="Q1248" s="35" t="str">
        <f t="shared" si="117"/>
        <v>0901</v>
      </c>
      <c r="R1248" s="35" t="str">
        <f t="shared" si="118"/>
        <v/>
      </c>
      <c r="S1248" s="35" t="str">
        <f>IF(基準給与届!H1248="","",基準給与届!H1248)</f>
        <v/>
      </c>
      <c r="T1248" s="35" t="str">
        <f t="shared" si="119"/>
        <v/>
      </c>
      <c r="U1248" s="35" t="str">
        <f t="shared" si="120"/>
        <v/>
      </c>
      <c r="V1248" s="35" t="str">
        <f>IFERROR(VLOOKUP(基準給与届データ!S1248,【参照】標準報酬月額テーブル!$E$3:$I$33,5,TRUE),"")</f>
        <v/>
      </c>
      <c r="W1248" s="35" t="str">
        <f t="shared" si="121"/>
        <v/>
      </c>
      <c r="X1248" s="37"/>
      <c r="Y1248" s="37"/>
      <c r="Z1248" s="37"/>
      <c r="AA1248" s="37"/>
      <c r="AB1248" s="37"/>
      <c r="AC1248" s="37"/>
      <c r="AD1248" s="37"/>
    </row>
    <row r="1249" spans="1:30" s="38" customFormat="1" x14ac:dyDescent="0.15">
      <c r="A1249" s="36" t="s">
        <v>79</v>
      </c>
      <c r="B1249" s="35" t="str">
        <f t="shared" si="116"/>
        <v/>
      </c>
      <c r="C1249" s="35" t="str">
        <f>IF(基準給与届!B1249="","",基準給与届!B1249)</f>
        <v/>
      </c>
      <c r="D1249" s="35" t="str">
        <f>IF(基準給与届!C1249="","",基準給与届!C1249)</f>
        <v/>
      </c>
      <c r="E1249" s="37" t="str">
        <f>IF(基準給与届!D1249="","",基準給与届!D1249)</f>
        <v/>
      </c>
      <c r="F1249" s="37" t="str">
        <f>IF(基準給与届!E1249="","",基準給与届!E1249)</f>
        <v/>
      </c>
      <c r="G1249" s="35" t="str">
        <f>IF(基準給与届!F1249="","",基準給与届!F1249)</f>
        <v/>
      </c>
      <c r="H1249" s="35" t="str">
        <f>IF(基準給与届!G1249="","",基準給与届!G1249)</f>
        <v/>
      </c>
      <c r="I1249" s="35"/>
      <c r="J1249" s="35"/>
      <c r="K1249" s="35"/>
      <c r="L1249" s="35"/>
      <c r="M1249" s="37"/>
      <c r="N1249" s="37"/>
      <c r="O1249" s="37"/>
      <c r="P1249" s="37"/>
      <c r="Q1249" s="35" t="str">
        <f t="shared" si="117"/>
        <v>0901</v>
      </c>
      <c r="R1249" s="35" t="str">
        <f t="shared" si="118"/>
        <v/>
      </c>
      <c r="S1249" s="35" t="str">
        <f>IF(基準給与届!H1249="","",基準給与届!H1249)</f>
        <v/>
      </c>
      <c r="T1249" s="35" t="str">
        <f t="shared" si="119"/>
        <v/>
      </c>
      <c r="U1249" s="35" t="str">
        <f t="shared" si="120"/>
        <v/>
      </c>
      <c r="V1249" s="35" t="str">
        <f>IFERROR(VLOOKUP(基準給与届データ!S1249,【参照】標準報酬月額テーブル!$E$3:$I$33,5,TRUE),"")</f>
        <v/>
      </c>
      <c r="W1249" s="35" t="str">
        <f t="shared" si="121"/>
        <v/>
      </c>
      <c r="X1249" s="37"/>
      <c r="Y1249" s="37"/>
      <c r="Z1249" s="37"/>
      <c r="AA1249" s="37"/>
      <c r="AB1249" s="37"/>
      <c r="AC1249" s="37"/>
      <c r="AD1249" s="37"/>
    </row>
    <row r="1250" spans="1:30" s="38" customFormat="1" x14ac:dyDescent="0.15">
      <c r="A1250" s="36" t="s">
        <v>79</v>
      </c>
      <c r="B1250" s="35" t="str">
        <f t="shared" si="116"/>
        <v/>
      </c>
      <c r="C1250" s="35" t="str">
        <f>IF(基準給与届!B1250="","",基準給与届!B1250)</f>
        <v/>
      </c>
      <c r="D1250" s="35" t="str">
        <f>IF(基準給与届!C1250="","",基準給与届!C1250)</f>
        <v/>
      </c>
      <c r="E1250" s="37" t="str">
        <f>IF(基準給与届!D1250="","",基準給与届!D1250)</f>
        <v/>
      </c>
      <c r="F1250" s="37" t="str">
        <f>IF(基準給与届!E1250="","",基準給与届!E1250)</f>
        <v/>
      </c>
      <c r="G1250" s="35" t="str">
        <f>IF(基準給与届!F1250="","",基準給与届!F1250)</f>
        <v/>
      </c>
      <c r="H1250" s="35" t="str">
        <f>IF(基準給与届!G1250="","",基準給与届!G1250)</f>
        <v/>
      </c>
      <c r="I1250" s="35"/>
      <c r="J1250" s="35"/>
      <c r="K1250" s="35"/>
      <c r="L1250" s="35"/>
      <c r="M1250" s="37"/>
      <c r="N1250" s="37"/>
      <c r="O1250" s="37"/>
      <c r="P1250" s="37"/>
      <c r="Q1250" s="35" t="str">
        <f t="shared" si="117"/>
        <v>0901</v>
      </c>
      <c r="R1250" s="35" t="str">
        <f t="shared" si="118"/>
        <v/>
      </c>
      <c r="S1250" s="35" t="str">
        <f>IF(基準給与届!H1250="","",基準給与届!H1250)</f>
        <v/>
      </c>
      <c r="T1250" s="35" t="str">
        <f t="shared" si="119"/>
        <v/>
      </c>
      <c r="U1250" s="35" t="str">
        <f t="shared" si="120"/>
        <v/>
      </c>
      <c r="V1250" s="35" t="str">
        <f>IFERROR(VLOOKUP(基準給与届データ!S1250,【参照】標準報酬月額テーブル!$E$3:$I$33,5,TRUE),"")</f>
        <v/>
      </c>
      <c r="W1250" s="35" t="str">
        <f t="shared" si="121"/>
        <v/>
      </c>
      <c r="X1250" s="37"/>
      <c r="Y1250" s="37"/>
      <c r="Z1250" s="37"/>
      <c r="AA1250" s="37"/>
      <c r="AB1250" s="37"/>
      <c r="AC1250" s="37"/>
      <c r="AD1250" s="37"/>
    </row>
    <row r="1251" spans="1:30" s="38" customFormat="1" x14ac:dyDescent="0.15">
      <c r="A1251" s="36" t="s">
        <v>79</v>
      </c>
      <c r="B1251" s="35" t="str">
        <f t="shared" si="116"/>
        <v/>
      </c>
      <c r="C1251" s="35" t="str">
        <f>IF(基準給与届!B1251="","",基準給与届!B1251)</f>
        <v/>
      </c>
      <c r="D1251" s="35" t="str">
        <f>IF(基準給与届!C1251="","",基準給与届!C1251)</f>
        <v/>
      </c>
      <c r="E1251" s="37" t="str">
        <f>IF(基準給与届!D1251="","",基準給与届!D1251)</f>
        <v/>
      </c>
      <c r="F1251" s="37" t="str">
        <f>IF(基準給与届!E1251="","",基準給与届!E1251)</f>
        <v/>
      </c>
      <c r="G1251" s="35" t="str">
        <f>IF(基準給与届!F1251="","",基準給与届!F1251)</f>
        <v/>
      </c>
      <c r="H1251" s="35" t="str">
        <f>IF(基準給与届!G1251="","",基準給与届!G1251)</f>
        <v/>
      </c>
      <c r="I1251" s="35"/>
      <c r="J1251" s="35"/>
      <c r="K1251" s="35"/>
      <c r="L1251" s="35"/>
      <c r="M1251" s="37"/>
      <c r="N1251" s="37"/>
      <c r="O1251" s="37"/>
      <c r="P1251" s="37"/>
      <c r="Q1251" s="35" t="str">
        <f t="shared" si="117"/>
        <v>0901</v>
      </c>
      <c r="R1251" s="35" t="str">
        <f t="shared" si="118"/>
        <v/>
      </c>
      <c r="S1251" s="35" t="str">
        <f>IF(基準給与届!H1251="","",基準給与届!H1251)</f>
        <v/>
      </c>
      <c r="T1251" s="35" t="str">
        <f t="shared" si="119"/>
        <v/>
      </c>
      <c r="U1251" s="35" t="str">
        <f t="shared" si="120"/>
        <v/>
      </c>
      <c r="V1251" s="35" t="str">
        <f>IFERROR(VLOOKUP(基準給与届データ!S1251,【参照】標準報酬月額テーブル!$E$3:$I$33,5,TRUE),"")</f>
        <v/>
      </c>
      <c r="W1251" s="35" t="str">
        <f t="shared" si="121"/>
        <v/>
      </c>
      <c r="X1251" s="37"/>
      <c r="Y1251" s="37"/>
      <c r="Z1251" s="37"/>
      <c r="AA1251" s="37"/>
      <c r="AB1251" s="37"/>
      <c r="AC1251" s="37"/>
      <c r="AD1251" s="37"/>
    </row>
    <row r="1252" spans="1:30" s="38" customFormat="1" x14ac:dyDescent="0.15">
      <c r="A1252" s="36" t="s">
        <v>79</v>
      </c>
      <c r="B1252" s="35" t="str">
        <f t="shared" si="116"/>
        <v/>
      </c>
      <c r="C1252" s="35" t="str">
        <f>IF(基準給与届!B1252="","",基準給与届!B1252)</f>
        <v/>
      </c>
      <c r="D1252" s="35" t="str">
        <f>IF(基準給与届!C1252="","",基準給与届!C1252)</f>
        <v/>
      </c>
      <c r="E1252" s="37" t="str">
        <f>IF(基準給与届!D1252="","",基準給与届!D1252)</f>
        <v/>
      </c>
      <c r="F1252" s="37" t="str">
        <f>IF(基準給与届!E1252="","",基準給与届!E1252)</f>
        <v/>
      </c>
      <c r="G1252" s="35" t="str">
        <f>IF(基準給与届!F1252="","",基準給与届!F1252)</f>
        <v/>
      </c>
      <c r="H1252" s="35" t="str">
        <f>IF(基準給与届!G1252="","",基準給与届!G1252)</f>
        <v/>
      </c>
      <c r="I1252" s="35"/>
      <c r="J1252" s="35"/>
      <c r="K1252" s="35"/>
      <c r="L1252" s="35"/>
      <c r="M1252" s="37"/>
      <c r="N1252" s="37"/>
      <c r="O1252" s="37"/>
      <c r="P1252" s="37"/>
      <c r="Q1252" s="35" t="str">
        <f t="shared" si="117"/>
        <v>0901</v>
      </c>
      <c r="R1252" s="35" t="str">
        <f t="shared" si="118"/>
        <v/>
      </c>
      <c r="S1252" s="35" t="str">
        <f>IF(基準給与届!H1252="","",基準給与届!H1252)</f>
        <v/>
      </c>
      <c r="T1252" s="35" t="str">
        <f t="shared" si="119"/>
        <v/>
      </c>
      <c r="U1252" s="35" t="str">
        <f t="shared" si="120"/>
        <v/>
      </c>
      <c r="V1252" s="35" t="str">
        <f>IFERROR(VLOOKUP(基準給与届データ!S1252,【参照】標準報酬月額テーブル!$E$3:$I$33,5,TRUE),"")</f>
        <v/>
      </c>
      <c r="W1252" s="35" t="str">
        <f t="shared" si="121"/>
        <v/>
      </c>
      <c r="X1252" s="37"/>
      <c r="Y1252" s="37"/>
      <c r="Z1252" s="37"/>
      <c r="AA1252" s="37"/>
      <c r="AB1252" s="37"/>
      <c r="AC1252" s="37"/>
      <c r="AD1252" s="37"/>
    </row>
    <row r="1253" spans="1:30" s="38" customFormat="1" x14ac:dyDescent="0.15">
      <c r="A1253" s="36" t="s">
        <v>79</v>
      </c>
      <c r="B1253" s="35" t="str">
        <f t="shared" si="116"/>
        <v/>
      </c>
      <c r="C1253" s="35" t="str">
        <f>IF(基準給与届!B1253="","",基準給与届!B1253)</f>
        <v/>
      </c>
      <c r="D1253" s="35" t="str">
        <f>IF(基準給与届!C1253="","",基準給与届!C1253)</f>
        <v/>
      </c>
      <c r="E1253" s="37" t="str">
        <f>IF(基準給与届!D1253="","",基準給与届!D1253)</f>
        <v/>
      </c>
      <c r="F1253" s="37" t="str">
        <f>IF(基準給与届!E1253="","",基準給与届!E1253)</f>
        <v/>
      </c>
      <c r="G1253" s="35" t="str">
        <f>IF(基準給与届!F1253="","",基準給与届!F1253)</f>
        <v/>
      </c>
      <c r="H1253" s="35" t="str">
        <f>IF(基準給与届!G1253="","",基準給与届!G1253)</f>
        <v/>
      </c>
      <c r="I1253" s="35"/>
      <c r="J1253" s="35"/>
      <c r="K1253" s="35"/>
      <c r="L1253" s="35"/>
      <c r="M1253" s="37"/>
      <c r="N1253" s="37"/>
      <c r="O1253" s="37"/>
      <c r="P1253" s="37"/>
      <c r="Q1253" s="35" t="str">
        <f t="shared" si="117"/>
        <v>0901</v>
      </c>
      <c r="R1253" s="35" t="str">
        <f t="shared" si="118"/>
        <v/>
      </c>
      <c r="S1253" s="35" t="str">
        <f>IF(基準給与届!H1253="","",基準給与届!H1253)</f>
        <v/>
      </c>
      <c r="T1253" s="35" t="str">
        <f t="shared" si="119"/>
        <v/>
      </c>
      <c r="U1253" s="35" t="str">
        <f t="shared" si="120"/>
        <v/>
      </c>
      <c r="V1253" s="35" t="str">
        <f>IFERROR(VLOOKUP(基準給与届データ!S1253,【参照】標準報酬月額テーブル!$E$3:$I$33,5,TRUE),"")</f>
        <v/>
      </c>
      <c r="W1253" s="35" t="str">
        <f t="shared" si="121"/>
        <v/>
      </c>
      <c r="X1253" s="37"/>
      <c r="Y1253" s="37"/>
      <c r="Z1253" s="37"/>
      <c r="AA1253" s="37"/>
      <c r="AB1253" s="37"/>
      <c r="AC1253" s="37"/>
      <c r="AD1253" s="37"/>
    </row>
    <row r="1254" spans="1:30" s="38" customFormat="1" x14ac:dyDescent="0.15">
      <c r="A1254" s="36" t="s">
        <v>79</v>
      </c>
      <c r="B1254" s="35" t="str">
        <f t="shared" si="116"/>
        <v/>
      </c>
      <c r="C1254" s="35" t="str">
        <f>IF(基準給与届!B1254="","",基準給与届!B1254)</f>
        <v/>
      </c>
      <c r="D1254" s="35" t="str">
        <f>IF(基準給与届!C1254="","",基準給与届!C1254)</f>
        <v/>
      </c>
      <c r="E1254" s="37" t="str">
        <f>IF(基準給与届!D1254="","",基準給与届!D1254)</f>
        <v/>
      </c>
      <c r="F1254" s="37" t="str">
        <f>IF(基準給与届!E1254="","",基準給与届!E1254)</f>
        <v/>
      </c>
      <c r="G1254" s="35" t="str">
        <f>IF(基準給与届!F1254="","",基準給与届!F1254)</f>
        <v/>
      </c>
      <c r="H1254" s="35" t="str">
        <f>IF(基準給与届!G1254="","",基準給与届!G1254)</f>
        <v/>
      </c>
      <c r="I1254" s="35"/>
      <c r="J1254" s="35"/>
      <c r="K1254" s="35"/>
      <c r="L1254" s="35"/>
      <c r="M1254" s="37"/>
      <c r="N1254" s="37"/>
      <c r="O1254" s="37"/>
      <c r="P1254" s="37"/>
      <c r="Q1254" s="35" t="str">
        <f t="shared" si="117"/>
        <v>0901</v>
      </c>
      <c r="R1254" s="35" t="str">
        <f t="shared" si="118"/>
        <v/>
      </c>
      <c r="S1254" s="35" t="str">
        <f>IF(基準給与届!H1254="","",基準給与届!H1254)</f>
        <v/>
      </c>
      <c r="T1254" s="35" t="str">
        <f t="shared" si="119"/>
        <v/>
      </c>
      <c r="U1254" s="35" t="str">
        <f t="shared" si="120"/>
        <v/>
      </c>
      <c r="V1254" s="35" t="str">
        <f>IFERROR(VLOOKUP(基準給与届データ!S1254,【参照】標準報酬月額テーブル!$E$3:$I$33,5,TRUE),"")</f>
        <v/>
      </c>
      <c r="W1254" s="35" t="str">
        <f t="shared" si="121"/>
        <v/>
      </c>
      <c r="X1254" s="37"/>
      <c r="Y1254" s="37"/>
      <c r="Z1254" s="37"/>
      <c r="AA1254" s="37"/>
      <c r="AB1254" s="37"/>
      <c r="AC1254" s="37"/>
      <c r="AD1254" s="37"/>
    </row>
    <row r="1255" spans="1:30" s="38" customFormat="1" x14ac:dyDescent="0.15">
      <c r="A1255" s="36" t="s">
        <v>79</v>
      </c>
      <c r="B1255" s="35" t="str">
        <f t="shared" si="116"/>
        <v/>
      </c>
      <c r="C1255" s="35" t="str">
        <f>IF(基準給与届!B1255="","",基準給与届!B1255)</f>
        <v/>
      </c>
      <c r="D1255" s="35" t="str">
        <f>IF(基準給与届!C1255="","",基準給与届!C1255)</f>
        <v/>
      </c>
      <c r="E1255" s="37" t="str">
        <f>IF(基準給与届!D1255="","",基準給与届!D1255)</f>
        <v/>
      </c>
      <c r="F1255" s="37" t="str">
        <f>IF(基準給与届!E1255="","",基準給与届!E1255)</f>
        <v/>
      </c>
      <c r="G1255" s="35" t="str">
        <f>IF(基準給与届!F1255="","",基準給与届!F1255)</f>
        <v/>
      </c>
      <c r="H1255" s="35" t="str">
        <f>IF(基準給与届!G1255="","",基準給与届!G1255)</f>
        <v/>
      </c>
      <c r="I1255" s="35"/>
      <c r="J1255" s="35"/>
      <c r="K1255" s="35"/>
      <c r="L1255" s="35"/>
      <c r="M1255" s="37"/>
      <c r="N1255" s="37"/>
      <c r="O1255" s="37"/>
      <c r="P1255" s="37"/>
      <c r="Q1255" s="35" t="str">
        <f t="shared" si="117"/>
        <v>0901</v>
      </c>
      <c r="R1255" s="35" t="str">
        <f t="shared" si="118"/>
        <v/>
      </c>
      <c r="S1255" s="35" t="str">
        <f>IF(基準給与届!H1255="","",基準給与届!H1255)</f>
        <v/>
      </c>
      <c r="T1255" s="35" t="str">
        <f t="shared" si="119"/>
        <v/>
      </c>
      <c r="U1255" s="35" t="str">
        <f t="shared" si="120"/>
        <v/>
      </c>
      <c r="V1255" s="35" t="str">
        <f>IFERROR(VLOOKUP(基準給与届データ!S1255,【参照】標準報酬月額テーブル!$E$3:$I$33,5,TRUE),"")</f>
        <v/>
      </c>
      <c r="W1255" s="35" t="str">
        <f t="shared" si="121"/>
        <v/>
      </c>
      <c r="X1255" s="37"/>
      <c r="Y1255" s="37"/>
      <c r="Z1255" s="37"/>
      <c r="AA1255" s="37"/>
      <c r="AB1255" s="37"/>
      <c r="AC1255" s="37"/>
      <c r="AD1255" s="37"/>
    </row>
    <row r="1256" spans="1:30" s="38" customFormat="1" x14ac:dyDescent="0.15">
      <c r="A1256" s="36" t="s">
        <v>79</v>
      </c>
      <c r="B1256" s="35" t="str">
        <f t="shared" si="116"/>
        <v/>
      </c>
      <c r="C1256" s="35" t="str">
        <f>IF(基準給与届!B1256="","",基準給与届!B1256)</f>
        <v/>
      </c>
      <c r="D1256" s="35" t="str">
        <f>IF(基準給与届!C1256="","",基準給与届!C1256)</f>
        <v/>
      </c>
      <c r="E1256" s="37" t="str">
        <f>IF(基準給与届!D1256="","",基準給与届!D1256)</f>
        <v/>
      </c>
      <c r="F1256" s="37" t="str">
        <f>IF(基準給与届!E1256="","",基準給与届!E1256)</f>
        <v/>
      </c>
      <c r="G1256" s="35" t="str">
        <f>IF(基準給与届!F1256="","",基準給与届!F1256)</f>
        <v/>
      </c>
      <c r="H1256" s="35" t="str">
        <f>IF(基準給与届!G1256="","",基準給与届!G1256)</f>
        <v/>
      </c>
      <c r="I1256" s="35"/>
      <c r="J1256" s="35"/>
      <c r="K1256" s="35"/>
      <c r="L1256" s="35"/>
      <c r="M1256" s="37"/>
      <c r="N1256" s="37"/>
      <c r="O1256" s="37"/>
      <c r="P1256" s="37"/>
      <c r="Q1256" s="35" t="str">
        <f t="shared" si="117"/>
        <v>0901</v>
      </c>
      <c r="R1256" s="35" t="str">
        <f t="shared" si="118"/>
        <v/>
      </c>
      <c r="S1256" s="35" t="str">
        <f>IF(基準給与届!H1256="","",基準給与届!H1256)</f>
        <v/>
      </c>
      <c r="T1256" s="35" t="str">
        <f t="shared" si="119"/>
        <v/>
      </c>
      <c r="U1256" s="35" t="str">
        <f t="shared" si="120"/>
        <v/>
      </c>
      <c r="V1256" s="35" t="str">
        <f>IFERROR(VLOOKUP(基準給与届データ!S1256,【参照】標準報酬月額テーブル!$E$3:$I$33,5,TRUE),"")</f>
        <v/>
      </c>
      <c r="W1256" s="35" t="str">
        <f t="shared" si="121"/>
        <v/>
      </c>
      <c r="X1256" s="37"/>
      <c r="Y1256" s="37"/>
      <c r="Z1256" s="37"/>
      <c r="AA1256" s="37"/>
      <c r="AB1256" s="37"/>
      <c r="AC1256" s="37"/>
      <c r="AD1256" s="37"/>
    </row>
    <row r="1257" spans="1:30" s="38" customFormat="1" x14ac:dyDescent="0.15">
      <c r="A1257" s="36" t="s">
        <v>79</v>
      </c>
      <c r="B1257" s="35" t="str">
        <f t="shared" si="116"/>
        <v/>
      </c>
      <c r="C1257" s="35" t="str">
        <f>IF(基準給与届!B1257="","",基準給与届!B1257)</f>
        <v/>
      </c>
      <c r="D1257" s="35" t="str">
        <f>IF(基準給与届!C1257="","",基準給与届!C1257)</f>
        <v/>
      </c>
      <c r="E1257" s="37" t="str">
        <f>IF(基準給与届!D1257="","",基準給与届!D1257)</f>
        <v/>
      </c>
      <c r="F1257" s="37" t="str">
        <f>IF(基準給与届!E1257="","",基準給与届!E1257)</f>
        <v/>
      </c>
      <c r="G1257" s="35" t="str">
        <f>IF(基準給与届!F1257="","",基準給与届!F1257)</f>
        <v/>
      </c>
      <c r="H1257" s="35" t="str">
        <f>IF(基準給与届!G1257="","",基準給与届!G1257)</f>
        <v/>
      </c>
      <c r="I1257" s="35"/>
      <c r="J1257" s="35"/>
      <c r="K1257" s="35"/>
      <c r="L1257" s="35"/>
      <c r="M1257" s="37"/>
      <c r="N1257" s="37"/>
      <c r="O1257" s="37"/>
      <c r="P1257" s="37"/>
      <c r="Q1257" s="35" t="str">
        <f t="shared" si="117"/>
        <v>0901</v>
      </c>
      <c r="R1257" s="35" t="str">
        <f t="shared" si="118"/>
        <v/>
      </c>
      <c r="S1257" s="35" t="str">
        <f>IF(基準給与届!H1257="","",基準給与届!H1257)</f>
        <v/>
      </c>
      <c r="T1257" s="35" t="str">
        <f t="shared" si="119"/>
        <v/>
      </c>
      <c r="U1257" s="35" t="str">
        <f t="shared" si="120"/>
        <v/>
      </c>
      <c r="V1257" s="35" t="str">
        <f>IFERROR(VLOOKUP(基準給与届データ!S1257,【参照】標準報酬月額テーブル!$E$3:$I$33,5,TRUE),"")</f>
        <v/>
      </c>
      <c r="W1257" s="35" t="str">
        <f t="shared" si="121"/>
        <v/>
      </c>
      <c r="X1257" s="37"/>
      <c r="Y1257" s="37"/>
      <c r="Z1257" s="37"/>
      <c r="AA1257" s="37"/>
      <c r="AB1257" s="37"/>
      <c r="AC1257" s="37"/>
      <c r="AD1257" s="37"/>
    </row>
    <row r="1258" spans="1:30" s="38" customFormat="1" x14ac:dyDescent="0.15">
      <c r="A1258" s="36" t="s">
        <v>79</v>
      </c>
      <c r="B1258" s="35" t="str">
        <f t="shared" si="116"/>
        <v/>
      </c>
      <c r="C1258" s="35" t="str">
        <f>IF(基準給与届!B1258="","",基準給与届!B1258)</f>
        <v/>
      </c>
      <c r="D1258" s="35" t="str">
        <f>IF(基準給与届!C1258="","",基準給与届!C1258)</f>
        <v/>
      </c>
      <c r="E1258" s="37" t="str">
        <f>IF(基準給与届!D1258="","",基準給与届!D1258)</f>
        <v/>
      </c>
      <c r="F1258" s="37" t="str">
        <f>IF(基準給与届!E1258="","",基準給与届!E1258)</f>
        <v/>
      </c>
      <c r="G1258" s="35" t="str">
        <f>IF(基準給与届!F1258="","",基準給与届!F1258)</f>
        <v/>
      </c>
      <c r="H1258" s="35" t="str">
        <f>IF(基準給与届!G1258="","",基準給与届!G1258)</f>
        <v/>
      </c>
      <c r="I1258" s="35"/>
      <c r="J1258" s="35"/>
      <c r="K1258" s="35"/>
      <c r="L1258" s="35"/>
      <c r="M1258" s="37"/>
      <c r="N1258" s="37"/>
      <c r="O1258" s="37"/>
      <c r="P1258" s="37"/>
      <c r="Q1258" s="35" t="str">
        <f t="shared" si="117"/>
        <v>0901</v>
      </c>
      <c r="R1258" s="35" t="str">
        <f t="shared" si="118"/>
        <v/>
      </c>
      <c r="S1258" s="35" t="str">
        <f>IF(基準給与届!H1258="","",基準給与届!H1258)</f>
        <v/>
      </c>
      <c r="T1258" s="35" t="str">
        <f t="shared" si="119"/>
        <v/>
      </c>
      <c r="U1258" s="35" t="str">
        <f t="shared" si="120"/>
        <v/>
      </c>
      <c r="V1258" s="35" t="str">
        <f>IFERROR(VLOOKUP(基準給与届データ!S1258,【参照】標準報酬月額テーブル!$E$3:$I$33,5,TRUE),"")</f>
        <v/>
      </c>
      <c r="W1258" s="35" t="str">
        <f t="shared" si="121"/>
        <v/>
      </c>
      <c r="X1258" s="37"/>
      <c r="Y1258" s="37"/>
      <c r="Z1258" s="37"/>
      <c r="AA1258" s="37"/>
      <c r="AB1258" s="37"/>
      <c r="AC1258" s="37"/>
      <c r="AD1258" s="37"/>
    </row>
    <row r="1259" spans="1:30" s="38" customFormat="1" x14ac:dyDescent="0.15">
      <c r="A1259" s="36" t="s">
        <v>79</v>
      </c>
      <c r="B1259" s="35" t="str">
        <f t="shared" si="116"/>
        <v/>
      </c>
      <c r="C1259" s="35" t="str">
        <f>IF(基準給与届!B1259="","",基準給与届!B1259)</f>
        <v/>
      </c>
      <c r="D1259" s="35" t="str">
        <f>IF(基準給与届!C1259="","",基準給与届!C1259)</f>
        <v/>
      </c>
      <c r="E1259" s="37" t="str">
        <f>IF(基準給与届!D1259="","",基準給与届!D1259)</f>
        <v/>
      </c>
      <c r="F1259" s="37" t="str">
        <f>IF(基準給与届!E1259="","",基準給与届!E1259)</f>
        <v/>
      </c>
      <c r="G1259" s="35" t="str">
        <f>IF(基準給与届!F1259="","",基準給与届!F1259)</f>
        <v/>
      </c>
      <c r="H1259" s="35" t="str">
        <f>IF(基準給与届!G1259="","",基準給与届!G1259)</f>
        <v/>
      </c>
      <c r="I1259" s="35"/>
      <c r="J1259" s="35"/>
      <c r="K1259" s="35"/>
      <c r="L1259" s="35"/>
      <c r="M1259" s="37"/>
      <c r="N1259" s="37"/>
      <c r="O1259" s="37"/>
      <c r="P1259" s="37"/>
      <c r="Q1259" s="35" t="str">
        <f t="shared" si="117"/>
        <v>0901</v>
      </c>
      <c r="R1259" s="35" t="str">
        <f t="shared" si="118"/>
        <v/>
      </c>
      <c r="S1259" s="35" t="str">
        <f>IF(基準給与届!H1259="","",基準給与届!H1259)</f>
        <v/>
      </c>
      <c r="T1259" s="35" t="str">
        <f t="shared" si="119"/>
        <v/>
      </c>
      <c r="U1259" s="35" t="str">
        <f t="shared" si="120"/>
        <v/>
      </c>
      <c r="V1259" s="35" t="str">
        <f>IFERROR(VLOOKUP(基準給与届データ!S1259,【参照】標準報酬月額テーブル!$E$3:$I$33,5,TRUE),"")</f>
        <v/>
      </c>
      <c r="W1259" s="35" t="str">
        <f t="shared" si="121"/>
        <v/>
      </c>
      <c r="X1259" s="37"/>
      <c r="Y1259" s="37"/>
      <c r="Z1259" s="37"/>
      <c r="AA1259" s="37"/>
      <c r="AB1259" s="37"/>
      <c r="AC1259" s="37"/>
      <c r="AD1259" s="37"/>
    </row>
    <row r="1260" spans="1:30" s="38" customFormat="1" x14ac:dyDescent="0.15">
      <c r="A1260" s="36" t="s">
        <v>79</v>
      </c>
      <c r="B1260" s="35" t="str">
        <f t="shared" si="116"/>
        <v/>
      </c>
      <c r="C1260" s="35" t="str">
        <f>IF(基準給与届!B1260="","",基準給与届!B1260)</f>
        <v/>
      </c>
      <c r="D1260" s="35" t="str">
        <f>IF(基準給与届!C1260="","",基準給与届!C1260)</f>
        <v/>
      </c>
      <c r="E1260" s="37" t="str">
        <f>IF(基準給与届!D1260="","",基準給与届!D1260)</f>
        <v/>
      </c>
      <c r="F1260" s="37" t="str">
        <f>IF(基準給与届!E1260="","",基準給与届!E1260)</f>
        <v/>
      </c>
      <c r="G1260" s="35" t="str">
        <f>IF(基準給与届!F1260="","",基準給与届!F1260)</f>
        <v/>
      </c>
      <c r="H1260" s="35" t="str">
        <f>IF(基準給与届!G1260="","",基準給与届!G1260)</f>
        <v/>
      </c>
      <c r="I1260" s="35"/>
      <c r="J1260" s="35"/>
      <c r="K1260" s="35"/>
      <c r="L1260" s="35"/>
      <c r="M1260" s="37"/>
      <c r="N1260" s="37"/>
      <c r="O1260" s="37"/>
      <c r="P1260" s="37"/>
      <c r="Q1260" s="35" t="str">
        <f t="shared" si="117"/>
        <v>0901</v>
      </c>
      <c r="R1260" s="35" t="str">
        <f t="shared" si="118"/>
        <v/>
      </c>
      <c r="S1260" s="35" t="str">
        <f>IF(基準給与届!H1260="","",基準給与届!H1260)</f>
        <v/>
      </c>
      <c r="T1260" s="35" t="str">
        <f t="shared" si="119"/>
        <v/>
      </c>
      <c r="U1260" s="35" t="str">
        <f t="shared" si="120"/>
        <v/>
      </c>
      <c r="V1260" s="35" t="str">
        <f>IFERROR(VLOOKUP(基準給与届データ!S1260,【参照】標準報酬月額テーブル!$E$3:$I$33,5,TRUE),"")</f>
        <v/>
      </c>
      <c r="W1260" s="35" t="str">
        <f t="shared" si="121"/>
        <v/>
      </c>
      <c r="X1260" s="37"/>
      <c r="Y1260" s="37"/>
      <c r="Z1260" s="37"/>
      <c r="AA1260" s="37"/>
      <c r="AB1260" s="37"/>
      <c r="AC1260" s="37"/>
      <c r="AD1260" s="37"/>
    </row>
    <row r="1261" spans="1:30" s="38" customFormat="1" x14ac:dyDescent="0.15">
      <c r="A1261" s="36" t="s">
        <v>79</v>
      </c>
      <c r="B1261" s="35" t="str">
        <f t="shared" si="116"/>
        <v/>
      </c>
      <c r="C1261" s="35" t="str">
        <f>IF(基準給与届!B1261="","",基準給与届!B1261)</f>
        <v/>
      </c>
      <c r="D1261" s="35" t="str">
        <f>IF(基準給与届!C1261="","",基準給与届!C1261)</f>
        <v/>
      </c>
      <c r="E1261" s="37" t="str">
        <f>IF(基準給与届!D1261="","",基準給与届!D1261)</f>
        <v/>
      </c>
      <c r="F1261" s="37" t="str">
        <f>IF(基準給与届!E1261="","",基準給与届!E1261)</f>
        <v/>
      </c>
      <c r="G1261" s="35" t="str">
        <f>IF(基準給与届!F1261="","",基準給与届!F1261)</f>
        <v/>
      </c>
      <c r="H1261" s="35" t="str">
        <f>IF(基準給与届!G1261="","",基準給与届!G1261)</f>
        <v/>
      </c>
      <c r="I1261" s="35"/>
      <c r="J1261" s="35"/>
      <c r="K1261" s="35"/>
      <c r="L1261" s="35"/>
      <c r="M1261" s="37"/>
      <c r="N1261" s="37"/>
      <c r="O1261" s="37"/>
      <c r="P1261" s="37"/>
      <c r="Q1261" s="35" t="str">
        <f t="shared" si="117"/>
        <v>0901</v>
      </c>
      <c r="R1261" s="35" t="str">
        <f t="shared" si="118"/>
        <v/>
      </c>
      <c r="S1261" s="35" t="str">
        <f>IF(基準給与届!H1261="","",基準給与届!H1261)</f>
        <v/>
      </c>
      <c r="T1261" s="35" t="str">
        <f t="shared" si="119"/>
        <v/>
      </c>
      <c r="U1261" s="35" t="str">
        <f t="shared" si="120"/>
        <v/>
      </c>
      <c r="V1261" s="35" t="str">
        <f>IFERROR(VLOOKUP(基準給与届データ!S1261,【参照】標準報酬月額テーブル!$E$3:$I$33,5,TRUE),"")</f>
        <v/>
      </c>
      <c r="W1261" s="35" t="str">
        <f t="shared" si="121"/>
        <v/>
      </c>
      <c r="X1261" s="37"/>
      <c r="Y1261" s="37"/>
      <c r="Z1261" s="37"/>
      <c r="AA1261" s="37"/>
      <c r="AB1261" s="37"/>
      <c r="AC1261" s="37"/>
      <c r="AD1261" s="37"/>
    </row>
    <row r="1262" spans="1:30" s="38" customFormat="1" x14ac:dyDescent="0.15">
      <c r="A1262" s="36" t="s">
        <v>79</v>
      </c>
      <c r="B1262" s="35" t="str">
        <f t="shared" si="116"/>
        <v/>
      </c>
      <c r="C1262" s="35" t="str">
        <f>IF(基準給与届!B1262="","",基準給与届!B1262)</f>
        <v/>
      </c>
      <c r="D1262" s="35" t="str">
        <f>IF(基準給与届!C1262="","",基準給与届!C1262)</f>
        <v/>
      </c>
      <c r="E1262" s="37" t="str">
        <f>IF(基準給与届!D1262="","",基準給与届!D1262)</f>
        <v/>
      </c>
      <c r="F1262" s="37" t="str">
        <f>IF(基準給与届!E1262="","",基準給与届!E1262)</f>
        <v/>
      </c>
      <c r="G1262" s="35" t="str">
        <f>IF(基準給与届!F1262="","",基準給与届!F1262)</f>
        <v/>
      </c>
      <c r="H1262" s="35" t="str">
        <f>IF(基準給与届!G1262="","",基準給与届!G1262)</f>
        <v/>
      </c>
      <c r="I1262" s="35"/>
      <c r="J1262" s="35"/>
      <c r="K1262" s="35"/>
      <c r="L1262" s="35"/>
      <c r="M1262" s="37"/>
      <c r="N1262" s="37"/>
      <c r="O1262" s="37"/>
      <c r="P1262" s="37"/>
      <c r="Q1262" s="35" t="str">
        <f t="shared" si="117"/>
        <v>0901</v>
      </c>
      <c r="R1262" s="35" t="str">
        <f t="shared" si="118"/>
        <v/>
      </c>
      <c r="S1262" s="35" t="str">
        <f>IF(基準給与届!H1262="","",基準給与届!H1262)</f>
        <v/>
      </c>
      <c r="T1262" s="35" t="str">
        <f t="shared" si="119"/>
        <v/>
      </c>
      <c r="U1262" s="35" t="str">
        <f t="shared" si="120"/>
        <v/>
      </c>
      <c r="V1262" s="35" t="str">
        <f>IFERROR(VLOOKUP(基準給与届データ!S1262,【参照】標準報酬月額テーブル!$E$3:$I$33,5,TRUE),"")</f>
        <v/>
      </c>
      <c r="W1262" s="35" t="str">
        <f t="shared" si="121"/>
        <v/>
      </c>
      <c r="X1262" s="37"/>
      <c r="Y1262" s="37"/>
      <c r="Z1262" s="37"/>
      <c r="AA1262" s="37"/>
      <c r="AB1262" s="37"/>
      <c r="AC1262" s="37"/>
      <c r="AD1262" s="37"/>
    </row>
    <row r="1263" spans="1:30" s="38" customFormat="1" x14ac:dyDescent="0.15">
      <c r="A1263" s="36" t="s">
        <v>79</v>
      </c>
      <c r="B1263" s="35" t="str">
        <f t="shared" si="116"/>
        <v/>
      </c>
      <c r="C1263" s="35" t="str">
        <f>IF(基準給与届!B1263="","",基準給与届!B1263)</f>
        <v/>
      </c>
      <c r="D1263" s="35" t="str">
        <f>IF(基準給与届!C1263="","",基準給与届!C1263)</f>
        <v/>
      </c>
      <c r="E1263" s="37" t="str">
        <f>IF(基準給与届!D1263="","",基準給与届!D1263)</f>
        <v/>
      </c>
      <c r="F1263" s="37" t="str">
        <f>IF(基準給与届!E1263="","",基準給与届!E1263)</f>
        <v/>
      </c>
      <c r="G1263" s="35" t="str">
        <f>IF(基準給与届!F1263="","",基準給与届!F1263)</f>
        <v/>
      </c>
      <c r="H1263" s="35" t="str">
        <f>IF(基準給与届!G1263="","",基準給与届!G1263)</f>
        <v/>
      </c>
      <c r="I1263" s="35"/>
      <c r="J1263" s="35"/>
      <c r="K1263" s="35"/>
      <c r="L1263" s="35"/>
      <c r="M1263" s="37"/>
      <c r="N1263" s="37"/>
      <c r="O1263" s="37"/>
      <c r="P1263" s="37"/>
      <c r="Q1263" s="35" t="str">
        <f t="shared" si="117"/>
        <v>0901</v>
      </c>
      <c r="R1263" s="35" t="str">
        <f t="shared" si="118"/>
        <v/>
      </c>
      <c r="S1263" s="35" t="str">
        <f>IF(基準給与届!H1263="","",基準給与届!H1263)</f>
        <v/>
      </c>
      <c r="T1263" s="35" t="str">
        <f t="shared" si="119"/>
        <v/>
      </c>
      <c r="U1263" s="35" t="str">
        <f t="shared" si="120"/>
        <v/>
      </c>
      <c r="V1263" s="35" t="str">
        <f>IFERROR(VLOOKUP(基準給与届データ!S1263,【参照】標準報酬月額テーブル!$E$3:$I$33,5,TRUE),"")</f>
        <v/>
      </c>
      <c r="W1263" s="35" t="str">
        <f t="shared" si="121"/>
        <v/>
      </c>
      <c r="X1263" s="37"/>
      <c r="Y1263" s="37"/>
      <c r="Z1263" s="37"/>
      <c r="AA1263" s="37"/>
      <c r="AB1263" s="37"/>
      <c r="AC1263" s="37"/>
      <c r="AD1263" s="37"/>
    </row>
    <row r="1264" spans="1:30" s="38" customFormat="1" x14ac:dyDescent="0.15">
      <c r="A1264" s="36" t="s">
        <v>79</v>
      </c>
      <c r="B1264" s="35" t="str">
        <f t="shared" si="116"/>
        <v/>
      </c>
      <c r="C1264" s="35" t="str">
        <f>IF(基準給与届!B1264="","",基準給与届!B1264)</f>
        <v/>
      </c>
      <c r="D1264" s="35" t="str">
        <f>IF(基準給与届!C1264="","",基準給与届!C1264)</f>
        <v/>
      </c>
      <c r="E1264" s="37" t="str">
        <f>IF(基準給与届!D1264="","",基準給与届!D1264)</f>
        <v/>
      </c>
      <c r="F1264" s="37" t="str">
        <f>IF(基準給与届!E1264="","",基準給与届!E1264)</f>
        <v/>
      </c>
      <c r="G1264" s="35" t="str">
        <f>IF(基準給与届!F1264="","",基準給与届!F1264)</f>
        <v/>
      </c>
      <c r="H1264" s="35" t="str">
        <f>IF(基準給与届!G1264="","",基準給与届!G1264)</f>
        <v/>
      </c>
      <c r="I1264" s="35"/>
      <c r="J1264" s="35"/>
      <c r="K1264" s="35"/>
      <c r="L1264" s="35"/>
      <c r="M1264" s="37"/>
      <c r="N1264" s="37"/>
      <c r="O1264" s="37"/>
      <c r="P1264" s="37"/>
      <c r="Q1264" s="35" t="str">
        <f t="shared" si="117"/>
        <v>0901</v>
      </c>
      <c r="R1264" s="35" t="str">
        <f t="shared" si="118"/>
        <v/>
      </c>
      <c r="S1264" s="35" t="str">
        <f>IF(基準給与届!H1264="","",基準給与届!H1264)</f>
        <v/>
      </c>
      <c r="T1264" s="35" t="str">
        <f t="shared" si="119"/>
        <v/>
      </c>
      <c r="U1264" s="35" t="str">
        <f t="shared" si="120"/>
        <v/>
      </c>
      <c r="V1264" s="35" t="str">
        <f>IFERROR(VLOOKUP(基準給与届データ!S1264,【参照】標準報酬月額テーブル!$E$3:$I$33,5,TRUE),"")</f>
        <v/>
      </c>
      <c r="W1264" s="35" t="str">
        <f t="shared" si="121"/>
        <v/>
      </c>
      <c r="X1264" s="37"/>
      <c r="Y1264" s="37"/>
      <c r="Z1264" s="37"/>
      <c r="AA1264" s="37"/>
      <c r="AB1264" s="37"/>
      <c r="AC1264" s="37"/>
      <c r="AD1264" s="37"/>
    </row>
    <row r="1265" spans="1:30" s="38" customFormat="1" x14ac:dyDescent="0.15">
      <c r="A1265" s="36" t="s">
        <v>79</v>
      </c>
      <c r="B1265" s="35" t="str">
        <f t="shared" si="116"/>
        <v/>
      </c>
      <c r="C1265" s="35" t="str">
        <f>IF(基準給与届!B1265="","",基準給与届!B1265)</f>
        <v/>
      </c>
      <c r="D1265" s="35" t="str">
        <f>IF(基準給与届!C1265="","",基準給与届!C1265)</f>
        <v/>
      </c>
      <c r="E1265" s="37" t="str">
        <f>IF(基準給与届!D1265="","",基準給与届!D1265)</f>
        <v/>
      </c>
      <c r="F1265" s="37" t="str">
        <f>IF(基準給与届!E1265="","",基準給与届!E1265)</f>
        <v/>
      </c>
      <c r="G1265" s="35" t="str">
        <f>IF(基準給与届!F1265="","",基準給与届!F1265)</f>
        <v/>
      </c>
      <c r="H1265" s="35" t="str">
        <f>IF(基準給与届!G1265="","",基準給与届!G1265)</f>
        <v/>
      </c>
      <c r="I1265" s="35"/>
      <c r="J1265" s="35"/>
      <c r="K1265" s="35"/>
      <c r="L1265" s="35"/>
      <c r="M1265" s="37"/>
      <c r="N1265" s="37"/>
      <c r="O1265" s="37"/>
      <c r="P1265" s="37"/>
      <c r="Q1265" s="35" t="str">
        <f t="shared" si="117"/>
        <v>0901</v>
      </c>
      <c r="R1265" s="35" t="str">
        <f t="shared" si="118"/>
        <v/>
      </c>
      <c r="S1265" s="35" t="str">
        <f>IF(基準給与届!H1265="","",基準給与届!H1265)</f>
        <v/>
      </c>
      <c r="T1265" s="35" t="str">
        <f t="shared" si="119"/>
        <v/>
      </c>
      <c r="U1265" s="35" t="str">
        <f t="shared" si="120"/>
        <v/>
      </c>
      <c r="V1265" s="35" t="str">
        <f>IFERROR(VLOOKUP(基準給与届データ!S1265,【参照】標準報酬月額テーブル!$E$3:$I$33,5,TRUE),"")</f>
        <v/>
      </c>
      <c r="W1265" s="35" t="str">
        <f t="shared" si="121"/>
        <v/>
      </c>
      <c r="X1265" s="37"/>
      <c r="Y1265" s="37"/>
      <c r="Z1265" s="37"/>
      <c r="AA1265" s="37"/>
      <c r="AB1265" s="37"/>
      <c r="AC1265" s="37"/>
      <c r="AD1265" s="37"/>
    </row>
    <row r="1266" spans="1:30" s="38" customFormat="1" x14ac:dyDescent="0.15">
      <c r="A1266" s="36" t="s">
        <v>79</v>
      </c>
      <c r="B1266" s="35" t="str">
        <f t="shared" si="116"/>
        <v/>
      </c>
      <c r="C1266" s="35" t="str">
        <f>IF(基準給与届!B1266="","",基準給与届!B1266)</f>
        <v/>
      </c>
      <c r="D1266" s="35" t="str">
        <f>IF(基準給与届!C1266="","",基準給与届!C1266)</f>
        <v/>
      </c>
      <c r="E1266" s="37" t="str">
        <f>IF(基準給与届!D1266="","",基準給与届!D1266)</f>
        <v/>
      </c>
      <c r="F1266" s="37" t="str">
        <f>IF(基準給与届!E1266="","",基準給与届!E1266)</f>
        <v/>
      </c>
      <c r="G1266" s="35" t="str">
        <f>IF(基準給与届!F1266="","",基準給与届!F1266)</f>
        <v/>
      </c>
      <c r="H1266" s="35" t="str">
        <f>IF(基準給与届!G1266="","",基準給与届!G1266)</f>
        <v/>
      </c>
      <c r="I1266" s="35"/>
      <c r="J1266" s="35"/>
      <c r="K1266" s="35"/>
      <c r="L1266" s="35"/>
      <c r="M1266" s="37"/>
      <c r="N1266" s="37"/>
      <c r="O1266" s="37"/>
      <c r="P1266" s="37"/>
      <c r="Q1266" s="35" t="str">
        <f t="shared" si="117"/>
        <v>0901</v>
      </c>
      <c r="R1266" s="35" t="str">
        <f t="shared" si="118"/>
        <v/>
      </c>
      <c r="S1266" s="35" t="str">
        <f>IF(基準給与届!H1266="","",基準給与届!H1266)</f>
        <v/>
      </c>
      <c r="T1266" s="35" t="str">
        <f t="shared" si="119"/>
        <v/>
      </c>
      <c r="U1266" s="35" t="str">
        <f t="shared" si="120"/>
        <v/>
      </c>
      <c r="V1266" s="35" t="str">
        <f>IFERROR(VLOOKUP(基準給与届データ!S1266,【参照】標準報酬月額テーブル!$E$3:$I$33,5,TRUE),"")</f>
        <v/>
      </c>
      <c r="W1266" s="35" t="str">
        <f t="shared" si="121"/>
        <v/>
      </c>
      <c r="X1266" s="37"/>
      <c r="Y1266" s="37"/>
      <c r="Z1266" s="37"/>
      <c r="AA1266" s="37"/>
      <c r="AB1266" s="37"/>
      <c r="AC1266" s="37"/>
      <c r="AD1266" s="37"/>
    </row>
    <row r="1267" spans="1:30" s="38" customFormat="1" x14ac:dyDescent="0.15">
      <c r="A1267" s="36" t="s">
        <v>79</v>
      </c>
      <c r="B1267" s="35" t="str">
        <f t="shared" si="116"/>
        <v/>
      </c>
      <c r="C1267" s="35" t="str">
        <f>IF(基準給与届!B1267="","",基準給与届!B1267)</f>
        <v/>
      </c>
      <c r="D1267" s="35" t="str">
        <f>IF(基準給与届!C1267="","",基準給与届!C1267)</f>
        <v/>
      </c>
      <c r="E1267" s="37" t="str">
        <f>IF(基準給与届!D1267="","",基準給与届!D1267)</f>
        <v/>
      </c>
      <c r="F1267" s="37" t="str">
        <f>IF(基準給与届!E1267="","",基準給与届!E1267)</f>
        <v/>
      </c>
      <c r="G1267" s="35" t="str">
        <f>IF(基準給与届!F1267="","",基準給与届!F1267)</f>
        <v/>
      </c>
      <c r="H1267" s="35" t="str">
        <f>IF(基準給与届!G1267="","",基準給与届!G1267)</f>
        <v/>
      </c>
      <c r="I1267" s="35"/>
      <c r="J1267" s="35"/>
      <c r="K1267" s="35"/>
      <c r="L1267" s="35"/>
      <c r="M1267" s="37"/>
      <c r="N1267" s="37"/>
      <c r="O1267" s="37"/>
      <c r="P1267" s="37"/>
      <c r="Q1267" s="35" t="str">
        <f t="shared" si="117"/>
        <v>0901</v>
      </c>
      <c r="R1267" s="35" t="str">
        <f t="shared" si="118"/>
        <v/>
      </c>
      <c r="S1267" s="35" t="str">
        <f>IF(基準給与届!H1267="","",基準給与届!H1267)</f>
        <v/>
      </c>
      <c r="T1267" s="35" t="str">
        <f t="shared" si="119"/>
        <v/>
      </c>
      <c r="U1267" s="35" t="str">
        <f t="shared" si="120"/>
        <v/>
      </c>
      <c r="V1267" s="35" t="str">
        <f>IFERROR(VLOOKUP(基準給与届データ!S1267,【参照】標準報酬月額テーブル!$E$3:$I$33,5,TRUE),"")</f>
        <v/>
      </c>
      <c r="W1267" s="35" t="str">
        <f t="shared" si="121"/>
        <v/>
      </c>
      <c r="X1267" s="37"/>
      <c r="Y1267" s="37"/>
      <c r="Z1267" s="37"/>
      <c r="AA1267" s="37"/>
      <c r="AB1267" s="37"/>
      <c r="AC1267" s="37"/>
      <c r="AD1267" s="37"/>
    </row>
    <row r="1268" spans="1:30" s="38" customFormat="1" x14ac:dyDescent="0.15">
      <c r="A1268" s="36" t="s">
        <v>79</v>
      </c>
      <c r="B1268" s="35" t="str">
        <f t="shared" si="116"/>
        <v/>
      </c>
      <c r="C1268" s="35" t="str">
        <f>IF(基準給与届!B1268="","",基準給与届!B1268)</f>
        <v/>
      </c>
      <c r="D1268" s="35" t="str">
        <f>IF(基準給与届!C1268="","",基準給与届!C1268)</f>
        <v/>
      </c>
      <c r="E1268" s="37" t="str">
        <f>IF(基準給与届!D1268="","",基準給与届!D1268)</f>
        <v/>
      </c>
      <c r="F1268" s="37" t="str">
        <f>IF(基準給与届!E1268="","",基準給与届!E1268)</f>
        <v/>
      </c>
      <c r="G1268" s="35" t="str">
        <f>IF(基準給与届!F1268="","",基準給与届!F1268)</f>
        <v/>
      </c>
      <c r="H1268" s="35" t="str">
        <f>IF(基準給与届!G1268="","",基準給与届!G1268)</f>
        <v/>
      </c>
      <c r="I1268" s="35"/>
      <c r="J1268" s="35"/>
      <c r="K1268" s="35"/>
      <c r="L1268" s="35"/>
      <c r="M1268" s="37"/>
      <c r="N1268" s="37"/>
      <c r="O1268" s="37"/>
      <c r="P1268" s="37"/>
      <c r="Q1268" s="35" t="str">
        <f t="shared" si="117"/>
        <v>0901</v>
      </c>
      <c r="R1268" s="35" t="str">
        <f t="shared" si="118"/>
        <v/>
      </c>
      <c r="S1268" s="35" t="str">
        <f>IF(基準給与届!H1268="","",基準給与届!H1268)</f>
        <v/>
      </c>
      <c r="T1268" s="35" t="str">
        <f t="shared" si="119"/>
        <v/>
      </c>
      <c r="U1268" s="35" t="str">
        <f t="shared" si="120"/>
        <v/>
      </c>
      <c r="V1268" s="35" t="str">
        <f>IFERROR(VLOOKUP(基準給与届データ!S1268,【参照】標準報酬月額テーブル!$E$3:$I$33,5,TRUE),"")</f>
        <v/>
      </c>
      <c r="W1268" s="35" t="str">
        <f t="shared" si="121"/>
        <v/>
      </c>
      <c r="X1268" s="37"/>
      <c r="Y1268" s="37"/>
      <c r="Z1268" s="37"/>
      <c r="AA1268" s="37"/>
      <c r="AB1268" s="37"/>
      <c r="AC1268" s="37"/>
      <c r="AD1268" s="37"/>
    </row>
    <row r="1269" spans="1:30" s="38" customFormat="1" x14ac:dyDescent="0.15">
      <c r="A1269" s="36" t="s">
        <v>79</v>
      </c>
      <c r="B1269" s="35" t="str">
        <f t="shared" si="116"/>
        <v/>
      </c>
      <c r="C1269" s="35" t="str">
        <f>IF(基準給与届!B1269="","",基準給与届!B1269)</f>
        <v/>
      </c>
      <c r="D1269" s="35" t="str">
        <f>IF(基準給与届!C1269="","",基準給与届!C1269)</f>
        <v/>
      </c>
      <c r="E1269" s="37" t="str">
        <f>IF(基準給与届!D1269="","",基準給与届!D1269)</f>
        <v/>
      </c>
      <c r="F1269" s="37" t="str">
        <f>IF(基準給与届!E1269="","",基準給与届!E1269)</f>
        <v/>
      </c>
      <c r="G1269" s="35" t="str">
        <f>IF(基準給与届!F1269="","",基準給与届!F1269)</f>
        <v/>
      </c>
      <c r="H1269" s="35" t="str">
        <f>IF(基準給与届!G1269="","",基準給与届!G1269)</f>
        <v/>
      </c>
      <c r="I1269" s="35"/>
      <c r="J1269" s="35"/>
      <c r="K1269" s="35"/>
      <c r="L1269" s="35"/>
      <c r="M1269" s="37"/>
      <c r="N1269" s="37"/>
      <c r="O1269" s="37"/>
      <c r="P1269" s="37"/>
      <c r="Q1269" s="35" t="str">
        <f t="shared" si="117"/>
        <v>0901</v>
      </c>
      <c r="R1269" s="35" t="str">
        <f t="shared" si="118"/>
        <v/>
      </c>
      <c r="S1269" s="35" t="str">
        <f>IF(基準給与届!H1269="","",基準給与届!H1269)</f>
        <v/>
      </c>
      <c r="T1269" s="35" t="str">
        <f t="shared" si="119"/>
        <v/>
      </c>
      <c r="U1269" s="35" t="str">
        <f t="shared" si="120"/>
        <v/>
      </c>
      <c r="V1269" s="35" t="str">
        <f>IFERROR(VLOOKUP(基準給与届データ!S1269,【参照】標準報酬月額テーブル!$E$3:$I$33,5,TRUE),"")</f>
        <v/>
      </c>
      <c r="W1269" s="35" t="str">
        <f t="shared" si="121"/>
        <v/>
      </c>
      <c r="X1269" s="37"/>
      <c r="Y1269" s="37"/>
      <c r="Z1269" s="37"/>
      <c r="AA1269" s="37"/>
      <c r="AB1269" s="37"/>
      <c r="AC1269" s="37"/>
      <c r="AD1269" s="37"/>
    </row>
    <row r="1270" spans="1:30" s="38" customFormat="1" x14ac:dyDescent="0.15">
      <c r="A1270" s="36" t="s">
        <v>79</v>
      </c>
      <c r="B1270" s="35" t="str">
        <f t="shared" si="116"/>
        <v/>
      </c>
      <c r="C1270" s="35" t="str">
        <f>IF(基準給与届!B1270="","",基準給与届!B1270)</f>
        <v/>
      </c>
      <c r="D1270" s="35" t="str">
        <f>IF(基準給与届!C1270="","",基準給与届!C1270)</f>
        <v/>
      </c>
      <c r="E1270" s="37" t="str">
        <f>IF(基準給与届!D1270="","",基準給与届!D1270)</f>
        <v/>
      </c>
      <c r="F1270" s="37" t="str">
        <f>IF(基準給与届!E1270="","",基準給与届!E1270)</f>
        <v/>
      </c>
      <c r="G1270" s="35" t="str">
        <f>IF(基準給与届!F1270="","",基準給与届!F1270)</f>
        <v/>
      </c>
      <c r="H1270" s="35" t="str">
        <f>IF(基準給与届!G1270="","",基準給与届!G1270)</f>
        <v/>
      </c>
      <c r="I1270" s="35"/>
      <c r="J1270" s="35"/>
      <c r="K1270" s="35"/>
      <c r="L1270" s="35"/>
      <c r="M1270" s="37"/>
      <c r="N1270" s="37"/>
      <c r="O1270" s="37"/>
      <c r="P1270" s="37"/>
      <c r="Q1270" s="35" t="str">
        <f t="shared" si="117"/>
        <v>0901</v>
      </c>
      <c r="R1270" s="35" t="str">
        <f t="shared" si="118"/>
        <v/>
      </c>
      <c r="S1270" s="35" t="str">
        <f>IF(基準給与届!H1270="","",基準給与届!H1270)</f>
        <v/>
      </c>
      <c r="T1270" s="35" t="str">
        <f t="shared" si="119"/>
        <v/>
      </c>
      <c r="U1270" s="35" t="str">
        <f t="shared" si="120"/>
        <v/>
      </c>
      <c r="V1270" s="35" t="str">
        <f>IFERROR(VLOOKUP(基準給与届データ!S1270,【参照】標準報酬月額テーブル!$E$3:$I$33,5,TRUE),"")</f>
        <v/>
      </c>
      <c r="W1270" s="35" t="str">
        <f t="shared" si="121"/>
        <v/>
      </c>
      <c r="X1270" s="37"/>
      <c r="Y1270" s="37"/>
      <c r="Z1270" s="37"/>
      <c r="AA1270" s="37"/>
      <c r="AB1270" s="37"/>
      <c r="AC1270" s="37"/>
      <c r="AD1270" s="37"/>
    </row>
    <row r="1271" spans="1:30" s="38" customFormat="1" x14ac:dyDescent="0.15">
      <c r="A1271" s="36" t="s">
        <v>79</v>
      </c>
      <c r="B1271" s="35" t="str">
        <f t="shared" si="116"/>
        <v/>
      </c>
      <c r="C1271" s="35" t="str">
        <f>IF(基準給与届!B1271="","",基準給与届!B1271)</f>
        <v/>
      </c>
      <c r="D1271" s="35" t="str">
        <f>IF(基準給与届!C1271="","",基準給与届!C1271)</f>
        <v/>
      </c>
      <c r="E1271" s="37" t="str">
        <f>IF(基準給与届!D1271="","",基準給与届!D1271)</f>
        <v/>
      </c>
      <c r="F1271" s="37" t="str">
        <f>IF(基準給与届!E1271="","",基準給与届!E1271)</f>
        <v/>
      </c>
      <c r="G1271" s="35" t="str">
        <f>IF(基準給与届!F1271="","",基準給与届!F1271)</f>
        <v/>
      </c>
      <c r="H1271" s="35" t="str">
        <f>IF(基準給与届!G1271="","",基準給与届!G1271)</f>
        <v/>
      </c>
      <c r="I1271" s="35"/>
      <c r="J1271" s="35"/>
      <c r="K1271" s="35"/>
      <c r="L1271" s="35"/>
      <c r="M1271" s="37"/>
      <c r="N1271" s="37"/>
      <c r="O1271" s="37"/>
      <c r="P1271" s="37"/>
      <c r="Q1271" s="35" t="str">
        <f t="shared" si="117"/>
        <v>0901</v>
      </c>
      <c r="R1271" s="35" t="str">
        <f t="shared" si="118"/>
        <v/>
      </c>
      <c r="S1271" s="35" t="str">
        <f>IF(基準給与届!H1271="","",基準給与届!H1271)</f>
        <v/>
      </c>
      <c r="T1271" s="35" t="str">
        <f t="shared" si="119"/>
        <v/>
      </c>
      <c r="U1271" s="35" t="str">
        <f t="shared" si="120"/>
        <v/>
      </c>
      <c r="V1271" s="35" t="str">
        <f>IFERROR(VLOOKUP(基準給与届データ!S1271,【参照】標準報酬月額テーブル!$E$3:$I$33,5,TRUE),"")</f>
        <v/>
      </c>
      <c r="W1271" s="35" t="str">
        <f t="shared" si="121"/>
        <v/>
      </c>
      <c r="X1271" s="37"/>
      <c r="Y1271" s="37"/>
      <c r="Z1271" s="37"/>
      <c r="AA1271" s="37"/>
      <c r="AB1271" s="37"/>
      <c r="AC1271" s="37"/>
      <c r="AD1271" s="37"/>
    </row>
    <row r="1272" spans="1:30" s="38" customFormat="1" x14ac:dyDescent="0.15">
      <c r="A1272" s="36" t="s">
        <v>79</v>
      </c>
      <c r="B1272" s="35" t="str">
        <f t="shared" si="116"/>
        <v/>
      </c>
      <c r="C1272" s="35" t="str">
        <f>IF(基準給与届!B1272="","",基準給与届!B1272)</f>
        <v/>
      </c>
      <c r="D1272" s="35" t="str">
        <f>IF(基準給与届!C1272="","",基準給与届!C1272)</f>
        <v/>
      </c>
      <c r="E1272" s="37" t="str">
        <f>IF(基準給与届!D1272="","",基準給与届!D1272)</f>
        <v/>
      </c>
      <c r="F1272" s="37" t="str">
        <f>IF(基準給与届!E1272="","",基準給与届!E1272)</f>
        <v/>
      </c>
      <c r="G1272" s="35" t="str">
        <f>IF(基準給与届!F1272="","",基準給与届!F1272)</f>
        <v/>
      </c>
      <c r="H1272" s="35" t="str">
        <f>IF(基準給与届!G1272="","",基準給与届!G1272)</f>
        <v/>
      </c>
      <c r="I1272" s="35"/>
      <c r="J1272" s="35"/>
      <c r="K1272" s="35"/>
      <c r="L1272" s="35"/>
      <c r="M1272" s="37"/>
      <c r="N1272" s="37"/>
      <c r="O1272" s="37"/>
      <c r="P1272" s="37"/>
      <c r="Q1272" s="35" t="str">
        <f t="shared" si="117"/>
        <v>0901</v>
      </c>
      <c r="R1272" s="35" t="str">
        <f t="shared" si="118"/>
        <v/>
      </c>
      <c r="S1272" s="35" t="str">
        <f>IF(基準給与届!H1272="","",基準給与届!H1272)</f>
        <v/>
      </c>
      <c r="T1272" s="35" t="str">
        <f t="shared" si="119"/>
        <v/>
      </c>
      <c r="U1272" s="35" t="str">
        <f t="shared" si="120"/>
        <v/>
      </c>
      <c r="V1272" s="35" t="str">
        <f>IFERROR(VLOOKUP(基準給与届データ!S1272,【参照】標準報酬月額テーブル!$E$3:$I$33,5,TRUE),"")</f>
        <v/>
      </c>
      <c r="W1272" s="35" t="str">
        <f t="shared" si="121"/>
        <v/>
      </c>
      <c r="X1272" s="37"/>
      <c r="Y1272" s="37"/>
      <c r="Z1272" s="37"/>
      <c r="AA1272" s="37"/>
      <c r="AB1272" s="37"/>
      <c r="AC1272" s="37"/>
      <c r="AD1272" s="37"/>
    </row>
    <row r="1273" spans="1:30" s="38" customFormat="1" x14ac:dyDescent="0.15">
      <c r="A1273" s="36" t="s">
        <v>79</v>
      </c>
      <c r="B1273" s="35" t="str">
        <f t="shared" si="116"/>
        <v/>
      </c>
      <c r="C1273" s="35" t="str">
        <f>IF(基準給与届!B1273="","",基準給与届!B1273)</f>
        <v/>
      </c>
      <c r="D1273" s="35" t="str">
        <f>IF(基準給与届!C1273="","",基準給与届!C1273)</f>
        <v/>
      </c>
      <c r="E1273" s="37" t="str">
        <f>IF(基準給与届!D1273="","",基準給与届!D1273)</f>
        <v/>
      </c>
      <c r="F1273" s="37" t="str">
        <f>IF(基準給与届!E1273="","",基準給与届!E1273)</f>
        <v/>
      </c>
      <c r="G1273" s="35" t="str">
        <f>IF(基準給与届!F1273="","",基準給与届!F1273)</f>
        <v/>
      </c>
      <c r="H1273" s="35" t="str">
        <f>IF(基準給与届!G1273="","",基準給与届!G1273)</f>
        <v/>
      </c>
      <c r="I1273" s="35"/>
      <c r="J1273" s="35"/>
      <c r="K1273" s="35"/>
      <c r="L1273" s="35"/>
      <c r="M1273" s="37"/>
      <c r="N1273" s="37"/>
      <c r="O1273" s="37"/>
      <c r="P1273" s="37"/>
      <c r="Q1273" s="35" t="str">
        <f t="shared" si="117"/>
        <v>0901</v>
      </c>
      <c r="R1273" s="35" t="str">
        <f t="shared" si="118"/>
        <v/>
      </c>
      <c r="S1273" s="35" t="str">
        <f>IF(基準給与届!H1273="","",基準給与届!H1273)</f>
        <v/>
      </c>
      <c r="T1273" s="35" t="str">
        <f t="shared" si="119"/>
        <v/>
      </c>
      <c r="U1273" s="35" t="str">
        <f t="shared" si="120"/>
        <v/>
      </c>
      <c r="V1273" s="35" t="str">
        <f>IFERROR(VLOOKUP(基準給与届データ!S1273,【参照】標準報酬月額テーブル!$E$3:$I$33,5,TRUE),"")</f>
        <v/>
      </c>
      <c r="W1273" s="35" t="str">
        <f t="shared" si="121"/>
        <v/>
      </c>
      <c r="X1273" s="37"/>
      <c r="Y1273" s="37"/>
      <c r="Z1273" s="37"/>
      <c r="AA1273" s="37"/>
      <c r="AB1273" s="37"/>
      <c r="AC1273" s="37"/>
      <c r="AD1273" s="37"/>
    </row>
    <row r="1274" spans="1:30" s="38" customFormat="1" x14ac:dyDescent="0.15">
      <c r="A1274" s="36" t="s">
        <v>79</v>
      </c>
      <c r="B1274" s="35" t="str">
        <f t="shared" si="116"/>
        <v/>
      </c>
      <c r="C1274" s="35" t="str">
        <f>IF(基準給与届!B1274="","",基準給与届!B1274)</f>
        <v/>
      </c>
      <c r="D1274" s="35" t="str">
        <f>IF(基準給与届!C1274="","",基準給与届!C1274)</f>
        <v/>
      </c>
      <c r="E1274" s="37" t="str">
        <f>IF(基準給与届!D1274="","",基準給与届!D1274)</f>
        <v/>
      </c>
      <c r="F1274" s="37" t="str">
        <f>IF(基準給与届!E1274="","",基準給与届!E1274)</f>
        <v/>
      </c>
      <c r="G1274" s="35" t="str">
        <f>IF(基準給与届!F1274="","",基準給与届!F1274)</f>
        <v/>
      </c>
      <c r="H1274" s="35" t="str">
        <f>IF(基準給与届!G1274="","",基準給与届!G1274)</f>
        <v/>
      </c>
      <c r="I1274" s="35"/>
      <c r="J1274" s="35"/>
      <c r="K1274" s="35"/>
      <c r="L1274" s="35"/>
      <c r="M1274" s="37"/>
      <c r="N1274" s="37"/>
      <c r="O1274" s="37"/>
      <c r="P1274" s="37"/>
      <c r="Q1274" s="35" t="str">
        <f t="shared" si="117"/>
        <v>0901</v>
      </c>
      <c r="R1274" s="35" t="str">
        <f t="shared" si="118"/>
        <v/>
      </c>
      <c r="S1274" s="35" t="str">
        <f>IF(基準給与届!H1274="","",基準給与届!H1274)</f>
        <v/>
      </c>
      <c r="T1274" s="35" t="str">
        <f t="shared" si="119"/>
        <v/>
      </c>
      <c r="U1274" s="35" t="str">
        <f t="shared" si="120"/>
        <v/>
      </c>
      <c r="V1274" s="35" t="str">
        <f>IFERROR(VLOOKUP(基準給与届データ!S1274,【参照】標準報酬月額テーブル!$E$3:$I$33,5,TRUE),"")</f>
        <v/>
      </c>
      <c r="W1274" s="35" t="str">
        <f t="shared" si="121"/>
        <v/>
      </c>
      <c r="X1274" s="37"/>
      <c r="Y1274" s="37"/>
      <c r="Z1274" s="37"/>
      <c r="AA1274" s="37"/>
      <c r="AB1274" s="37"/>
      <c r="AC1274" s="37"/>
      <c r="AD1274" s="37"/>
    </row>
    <row r="1275" spans="1:30" s="38" customFormat="1" x14ac:dyDescent="0.15">
      <c r="A1275" s="36" t="s">
        <v>79</v>
      </c>
      <c r="B1275" s="35" t="str">
        <f t="shared" si="116"/>
        <v/>
      </c>
      <c r="C1275" s="35" t="str">
        <f>IF(基準給与届!B1275="","",基準給与届!B1275)</f>
        <v/>
      </c>
      <c r="D1275" s="35" t="str">
        <f>IF(基準給与届!C1275="","",基準給与届!C1275)</f>
        <v/>
      </c>
      <c r="E1275" s="37" t="str">
        <f>IF(基準給与届!D1275="","",基準給与届!D1275)</f>
        <v/>
      </c>
      <c r="F1275" s="37" t="str">
        <f>IF(基準給与届!E1275="","",基準給与届!E1275)</f>
        <v/>
      </c>
      <c r="G1275" s="35" t="str">
        <f>IF(基準給与届!F1275="","",基準給与届!F1275)</f>
        <v/>
      </c>
      <c r="H1275" s="35" t="str">
        <f>IF(基準給与届!G1275="","",基準給与届!G1275)</f>
        <v/>
      </c>
      <c r="I1275" s="35"/>
      <c r="J1275" s="35"/>
      <c r="K1275" s="35"/>
      <c r="L1275" s="35"/>
      <c r="M1275" s="37"/>
      <c r="N1275" s="37"/>
      <c r="O1275" s="37"/>
      <c r="P1275" s="37"/>
      <c r="Q1275" s="35" t="str">
        <f t="shared" si="117"/>
        <v>0901</v>
      </c>
      <c r="R1275" s="35" t="str">
        <f t="shared" si="118"/>
        <v/>
      </c>
      <c r="S1275" s="35" t="str">
        <f>IF(基準給与届!H1275="","",基準給与届!H1275)</f>
        <v/>
      </c>
      <c r="T1275" s="35" t="str">
        <f t="shared" si="119"/>
        <v/>
      </c>
      <c r="U1275" s="35" t="str">
        <f t="shared" si="120"/>
        <v/>
      </c>
      <c r="V1275" s="35" t="str">
        <f>IFERROR(VLOOKUP(基準給与届データ!S1275,【参照】標準報酬月額テーブル!$E$3:$I$33,5,TRUE),"")</f>
        <v/>
      </c>
      <c r="W1275" s="35" t="str">
        <f t="shared" si="121"/>
        <v/>
      </c>
      <c r="X1275" s="37"/>
      <c r="Y1275" s="37"/>
      <c r="Z1275" s="37"/>
      <c r="AA1275" s="37"/>
      <c r="AB1275" s="37"/>
      <c r="AC1275" s="37"/>
      <c r="AD1275" s="37"/>
    </row>
    <row r="1276" spans="1:30" s="38" customFormat="1" x14ac:dyDescent="0.15">
      <c r="A1276" s="36" t="s">
        <v>79</v>
      </c>
      <c r="B1276" s="35" t="str">
        <f t="shared" si="116"/>
        <v/>
      </c>
      <c r="C1276" s="35" t="str">
        <f>IF(基準給与届!B1276="","",基準給与届!B1276)</f>
        <v/>
      </c>
      <c r="D1276" s="35" t="str">
        <f>IF(基準給与届!C1276="","",基準給与届!C1276)</f>
        <v/>
      </c>
      <c r="E1276" s="37" t="str">
        <f>IF(基準給与届!D1276="","",基準給与届!D1276)</f>
        <v/>
      </c>
      <c r="F1276" s="37" t="str">
        <f>IF(基準給与届!E1276="","",基準給与届!E1276)</f>
        <v/>
      </c>
      <c r="G1276" s="35" t="str">
        <f>IF(基準給与届!F1276="","",基準給与届!F1276)</f>
        <v/>
      </c>
      <c r="H1276" s="35" t="str">
        <f>IF(基準給与届!G1276="","",基準給与届!G1276)</f>
        <v/>
      </c>
      <c r="I1276" s="35"/>
      <c r="J1276" s="35"/>
      <c r="K1276" s="35"/>
      <c r="L1276" s="35"/>
      <c r="M1276" s="37"/>
      <c r="N1276" s="37"/>
      <c r="O1276" s="37"/>
      <c r="P1276" s="37"/>
      <c r="Q1276" s="35" t="str">
        <f t="shared" si="117"/>
        <v>0901</v>
      </c>
      <c r="R1276" s="35" t="str">
        <f t="shared" si="118"/>
        <v/>
      </c>
      <c r="S1276" s="35" t="str">
        <f>IF(基準給与届!H1276="","",基準給与届!H1276)</f>
        <v/>
      </c>
      <c r="T1276" s="35" t="str">
        <f t="shared" si="119"/>
        <v/>
      </c>
      <c r="U1276" s="35" t="str">
        <f t="shared" si="120"/>
        <v/>
      </c>
      <c r="V1276" s="35" t="str">
        <f>IFERROR(VLOOKUP(基準給与届データ!S1276,【参照】標準報酬月額テーブル!$E$3:$I$33,5,TRUE),"")</f>
        <v/>
      </c>
      <c r="W1276" s="35" t="str">
        <f t="shared" si="121"/>
        <v/>
      </c>
      <c r="X1276" s="37"/>
      <c r="Y1276" s="37"/>
      <c r="Z1276" s="37"/>
      <c r="AA1276" s="37"/>
      <c r="AB1276" s="37"/>
      <c r="AC1276" s="37"/>
      <c r="AD1276" s="37"/>
    </row>
    <row r="1277" spans="1:30" s="38" customFormat="1" x14ac:dyDescent="0.15">
      <c r="A1277" s="36" t="s">
        <v>79</v>
      </c>
      <c r="B1277" s="35" t="str">
        <f t="shared" si="116"/>
        <v/>
      </c>
      <c r="C1277" s="35" t="str">
        <f>IF(基準給与届!B1277="","",基準給与届!B1277)</f>
        <v/>
      </c>
      <c r="D1277" s="35" t="str">
        <f>IF(基準給与届!C1277="","",基準給与届!C1277)</f>
        <v/>
      </c>
      <c r="E1277" s="37" t="str">
        <f>IF(基準給与届!D1277="","",基準給与届!D1277)</f>
        <v/>
      </c>
      <c r="F1277" s="37" t="str">
        <f>IF(基準給与届!E1277="","",基準給与届!E1277)</f>
        <v/>
      </c>
      <c r="G1277" s="35" t="str">
        <f>IF(基準給与届!F1277="","",基準給与届!F1277)</f>
        <v/>
      </c>
      <c r="H1277" s="35" t="str">
        <f>IF(基準給与届!G1277="","",基準給与届!G1277)</f>
        <v/>
      </c>
      <c r="I1277" s="35"/>
      <c r="J1277" s="35"/>
      <c r="K1277" s="35"/>
      <c r="L1277" s="35"/>
      <c r="M1277" s="37"/>
      <c r="N1277" s="37"/>
      <c r="O1277" s="37"/>
      <c r="P1277" s="37"/>
      <c r="Q1277" s="35" t="str">
        <f t="shared" si="117"/>
        <v>0901</v>
      </c>
      <c r="R1277" s="35" t="str">
        <f t="shared" si="118"/>
        <v/>
      </c>
      <c r="S1277" s="35" t="str">
        <f>IF(基準給与届!H1277="","",基準給与届!H1277)</f>
        <v/>
      </c>
      <c r="T1277" s="35" t="str">
        <f t="shared" si="119"/>
        <v/>
      </c>
      <c r="U1277" s="35" t="str">
        <f t="shared" si="120"/>
        <v/>
      </c>
      <c r="V1277" s="35" t="str">
        <f>IFERROR(VLOOKUP(基準給与届データ!S1277,【参照】標準報酬月額テーブル!$E$3:$I$33,5,TRUE),"")</f>
        <v/>
      </c>
      <c r="W1277" s="35" t="str">
        <f t="shared" si="121"/>
        <v/>
      </c>
      <c r="X1277" s="37"/>
      <c r="Y1277" s="37"/>
      <c r="Z1277" s="37"/>
      <c r="AA1277" s="37"/>
      <c r="AB1277" s="37"/>
      <c r="AC1277" s="37"/>
      <c r="AD1277" s="37"/>
    </row>
    <row r="1278" spans="1:30" s="38" customFormat="1" x14ac:dyDescent="0.15">
      <c r="A1278" s="36" t="s">
        <v>79</v>
      </c>
      <c r="B1278" s="35" t="str">
        <f t="shared" si="116"/>
        <v/>
      </c>
      <c r="C1278" s="35" t="str">
        <f>IF(基準給与届!B1278="","",基準給与届!B1278)</f>
        <v/>
      </c>
      <c r="D1278" s="35" t="str">
        <f>IF(基準給与届!C1278="","",基準給与届!C1278)</f>
        <v/>
      </c>
      <c r="E1278" s="37" t="str">
        <f>IF(基準給与届!D1278="","",基準給与届!D1278)</f>
        <v/>
      </c>
      <c r="F1278" s="37" t="str">
        <f>IF(基準給与届!E1278="","",基準給与届!E1278)</f>
        <v/>
      </c>
      <c r="G1278" s="35" t="str">
        <f>IF(基準給与届!F1278="","",基準給与届!F1278)</f>
        <v/>
      </c>
      <c r="H1278" s="35" t="str">
        <f>IF(基準給与届!G1278="","",基準給与届!G1278)</f>
        <v/>
      </c>
      <c r="I1278" s="35"/>
      <c r="J1278" s="35"/>
      <c r="K1278" s="35"/>
      <c r="L1278" s="35"/>
      <c r="M1278" s="37"/>
      <c r="N1278" s="37"/>
      <c r="O1278" s="37"/>
      <c r="P1278" s="37"/>
      <c r="Q1278" s="35" t="str">
        <f t="shared" si="117"/>
        <v>0901</v>
      </c>
      <c r="R1278" s="35" t="str">
        <f t="shared" si="118"/>
        <v/>
      </c>
      <c r="S1278" s="35" t="str">
        <f>IF(基準給与届!H1278="","",基準給与届!H1278)</f>
        <v/>
      </c>
      <c r="T1278" s="35" t="str">
        <f t="shared" si="119"/>
        <v/>
      </c>
      <c r="U1278" s="35" t="str">
        <f t="shared" si="120"/>
        <v/>
      </c>
      <c r="V1278" s="35" t="str">
        <f>IFERROR(VLOOKUP(基準給与届データ!S1278,【参照】標準報酬月額テーブル!$E$3:$I$33,5,TRUE),"")</f>
        <v/>
      </c>
      <c r="W1278" s="35" t="str">
        <f t="shared" si="121"/>
        <v/>
      </c>
      <c r="X1278" s="37"/>
      <c r="Y1278" s="37"/>
      <c r="Z1278" s="37"/>
      <c r="AA1278" s="37"/>
      <c r="AB1278" s="37"/>
      <c r="AC1278" s="37"/>
      <c r="AD1278" s="37"/>
    </row>
    <row r="1279" spans="1:30" s="38" customFormat="1" x14ac:dyDescent="0.15">
      <c r="A1279" s="36" t="s">
        <v>79</v>
      </c>
      <c r="B1279" s="35" t="str">
        <f t="shared" si="116"/>
        <v/>
      </c>
      <c r="C1279" s="35" t="str">
        <f>IF(基準給与届!B1279="","",基準給与届!B1279)</f>
        <v/>
      </c>
      <c r="D1279" s="35" t="str">
        <f>IF(基準給与届!C1279="","",基準給与届!C1279)</f>
        <v/>
      </c>
      <c r="E1279" s="37" t="str">
        <f>IF(基準給与届!D1279="","",基準給与届!D1279)</f>
        <v/>
      </c>
      <c r="F1279" s="37" t="str">
        <f>IF(基準給与届!E1279="","",基準給与届!E1279)</f>
        <v/>
      </c>
      <c r="G1279" s="35" t="str">
        <f>IF(基準給与届!F1279="","",基準給与届!F1279)</f>
        <v/>
      </c>
      <c r="H1279" s="35" t="str">
        <f>IF(基準給与届!G1279="","",基準給与届!G1279)</f>
        <v/>
      </c>
      <c r="I1279" s="35"/>
      <c r="J1279" s="35"/>
      <c r="K1279" s="35"/>
      <c r="L1279" s="35"/>
      <c r="M1279" s="37"/>
      <c r="N1279" s="37"/>
      <c r="O1279" s="37"/>
      <c r="P1279" s="37"/>
      <c r="Q1279" s="35" t="str">
        <f t="shared" si="117"/>
        <v>0901</v>
      </c>
      <c r="R1279" s="35" t="str">
        <f t="shared" si="118"/>
        <v/>
      </c>
      <c r="S1279" s="35" t="str">
        <f>IF(基準給与届!H1279="","",基準給与届!H1279)</f>
        <v/>
      </c>
      <c r="T1279" s="35" t="str">
        <f t="shared" si="119"/>
        <v/>
      </c>
      <c r="U1279" s="35" t="str">
        <f t="shared" si="120"/>
        <v/>
      </c>
      <c r="V1279" s="35" t="str">
        <f>IFERROR(VLOOKUP(基準給与届データ!S1279,【参照】標準報酬月額テーブル!$E$3:$I$33,5,TRUE),"")</f>
        <v/>
      </c>
      <c r="W1279" s="35" t="str">
        <f t="shared" si="121"/>
        <v/>
      </c>
      <c r="X1279" s="37"/>
      <c r="Y1279" s="37"/>
      <c r="Z1279" s="37"/>
      <c r="AA1279" s="37"/>
      <c r="AB1279" s="37"/>
      <c r="AC1279" s="37"/>
      <c r="AD1279" s="37"/>
    </row>
    <row r="1280" spans="1:30" s="38" customFormat="1" x14ac:dyDescent="0.15">
      <c r="A1280" s="36" t="s">
        <v>79</v>
      </c>
      <c r="B1280" s="35" t="str">
        <f t="shared" si="116"/>
        <v/>
      </c>
      <c r="C1280" s="35" t="str">
        <f>IF(基準給与届!B1280="","",基準給与届!B1280)</f>
        <v/>
      </c>
      <c r="D1280" s="35" t="str">
        <f>IF(基準給与届!C1280="","",基準給与届!C1280)</f>
        <v/>
      </c>
      <c r="E1280" s="37" t="str">
        <f>IF(基準給与届!D1280="","",基準給与届!D1280)</f>
        <v/>
      </c>
      <c r="F1280" s="37" t="str">
        <f>IF(基準給与届!E1280="","",基準給与届!E1280)</f>
        <v/>
      </c>
      <c r="G1280" s="35" t="str">
        <f>IF(基準給与届!F1280="","",基準給与届!F1280)</f>
        <v/>
      </c>
      <c r="H1280" s="35" t="str">
        <f>IF(基準給与届!G1280="","",基準給与届!G1280)</f>
        <v/>
      </c>
      <c r="I1280" s="35"/>
      <c r="J1280" s="35"/>
      <c r="K1280" s="35"/>
      <c r="L1280" s="35"/>
      <c r="M1280" s="37"/>
      <c r="N1280" s="37"/>
      <c r="O1280" s="37"/>
      <c r="P1280" s="37"/>
      <c r="Q1280" s="35" t="str">
        <f t="shared" si="117"/>
        <v>0901</v>
      </c>
      <c r="R1280" s="35" t="str">
        <f t="shared" si="118"/>
        <v/>
      </c>
      <c r="S1280" s="35" t="str">
        <f>IF(基準給与届!H1280="","",基準給与届!H1280)</f>
        <v/>
      </c>
      <c r="T1280" s="35" t="str">
        <f t="shared" si="119"/>
        <v/>
      </c>
      <c r="U1280" s="35" t="str">
        <f t="shared" si="120"/>
        <v/>
      </c>
      <c r="V1280" s="35" t="str">
        <f>IFERROR(VLOOKUP(基準給与届データ!S1280,【参照】標準報酬月額テーブル!$E$3:$I$33,5,TRUE),"")</f>
        <v/>
      </c>
      <c r="W1280" s="35" t="str">
        <f t="shared" si="121"/>
        <v/>
      </c>
      <c r="X1280" s="37"/>
      <c r="Y1280" s="37"/>
      <c r="Z1280" s="37"/>
      <c r="AA1280" s="37"/>
      <c r="AB1280" s="37"/>
      <c r="AC1280" s="37"/>
      <c r="AD1280" s="37"/>
    </row>
    <row r="1281" spans="1:30" s="38" customFormat="1" x14ac:dyDescent="0.15">
      <c r="A1281" s="36" t="s">
        <v>79</v>
      </c>
      <c r="B1281" s="35" t="str">
        <f t="shared" si="116"/>
        <v/>
      </c>
      <c r="C1281" s="35" t="str">
        <f>IF(基準給与届!B1281="","",基準給与届!B1281)</f>
        <v/>
      </c>
      <c r="D1281" s="35" t="str">
        <f>IF(基準給与届!C1281="","",基準給与届!C1281)</f>
        <v/>
      </c>
      <c r="E1281" s="37" t="str">
        <f>IF(基準給与届!D1281="","",基準給与届!D1281)</f>
        <v/>
      </c>
      <c r="F1281" s="37" t="str">
        <f>IF(基準給与届!E1281="","",基準給与届!E1281)</f>
        <v/>
      </c>
      <c r="G1281" s="35" t="str">
        <f>IF(基準給与届!F1281="","",基準給与届!F1281)</f>
        <v/>
      </c>
      <c r="H1281" s="35" t="str">
        <f>IF(基準給与届!G1281="","",基準給与届!G1281)</f>
        <v/>
      </c>
      <c r="I1281" s="35"/>
      <c r="J1281" s="35"/>
      <c r="K1281" s="35"/>
      <c r="L1281" s="35"/>
      <c r="M1281" s="37"/>
      <c r="N1281" s="37"/>
      <c r="O1281" s="37"/>
      <c r="P1281" s="37"/>
      <c r="Q1281" s="35" t="str">
        <f t="shared" si="117"/>
        <v>0901</v>
      </c>
      <c r="R1281" s="35" t="str">
        <f t="shared" si="118"/>
        <v/>
      </c>
      <c r="S1281" s="35" t="str">
        <f>IF(基準給与届!H1281="","",基準給与届!H1281)</f>
        <v/>
      </c>
      <c r="T1281" s="35" t="str">
        <f t="shared" si="119"/>
        <v/>
      </c>
      <c r="U1281" s="35" t="str">
        <f t="shared" si="120"/>
        <v/>
      </c>
      <c r="V1281" s="35" t="str">
        <f>IFERROR(VLOOKUP(基準給与届データ!S1281,【参照】標準報酬月額テーブル!$E$3:$I$33,5,TRUE),"")</f>
        <v/>
      </c>
      <c r="W1281" s="35" t="str">
        <f t="shared" si="121"/>
        <v/>
      </c>
      <c r="X1281" s="37"/>
      <c r="Y1281" s="37"/>
      <c r="Z1281" s="37"/>
      <c r="AA1281" s="37"/>
      <c r="AB1281" s="37"/>
      <c r="AC1281" s="37"/>
      <c r="AD1281" s="37"/>
    </row>
    <row r="1282" spans="1:30" s="38" customFormat="1" x14ac:dyDescent="0.15">
      <c r="A1282" s="36" t="s">
        <v>79</v>
      </c>
      <c r="B1282" s="35" t="str">
        <f t="shared" si="116"/>
        <v/>
      </c>
      <c r="C1282" s="35" t="str">
        <f>IF(基準給与届!B1282="","",基準給与届!B1282)</f>
        <v/>
      </c>
      <c r="D1282" s="35" t="str">
        <f>IF(基準給与届!C1282="","",基準給与届!C1282)</f>
        <v/>
      </c>
      <c r="E1282" s="37" t="str">
        <f>IF(基準給与届!D1282="","",基準給与届!D1282)</f>
        <v/>
      </c>
      <c r="F1282" s="37" t="str">
        <f>IF(基準給与届!E1282="","",基準給与届!E1282)</f>
        <v/>
      </c>
      <c r="G1282" s="35" t="str">
        <f>IF(基準給与届!F1282="","",基準給与届!F1282)</f>
        <v/>
      </c>
      <c r="H1282" s="35" t="str">
        <f>IF(基準給与届!G1282="","",基準給与届!G1282)</f>
        <v/>
      </c>
      <c r="I1282" s="35"/>
      <c r="J1282" s="35"/>
      <c r="K1282" s="35"/>
      <c r="L1282" s="35"/>
      <c r="M1282" s="37"/>
      <c r="N1282" s="37"/>
      <c r="O1282" s="37"/>
      <c r="P1282" s="37"/>
      <c r="Q1282" s="35" t="str">
        <f t="shared" si="117"/>
        <v>0901</v>
      </c>
      <c r="R1282" s="35" t="str">
        <f t="shared" si="118"/>
        <v/>
      </c>
      <c r="S1282" s="35" t="str">
        <f>IF(基準給与届!H1282="","",基準給与届!H1282)</f>
        <v/>
      </c>
      <c r="T1282" s="35" t="str">
        <f t="shared" si="119"/>
        <v/>
      </c>
      <c r="U1282" s="35" t="str">
        <f t="shared" si="120"/>
        <v/>
      </c>
      <c r="V1282" s="35" t="str">
        <f>IFERROR(VLOOKUP(基準給与届データ!S1282,【参照】標準報酬月額テーブル!$E$3:$I$33,5,TRUE),"")</f>
        <v/>
      </c>
      <c r="W1282" s="35" t="str">
        <f t="shared" si="121"/>
        <v/>
      </c>
      <c r="X1282" s="37"/>
      <c r="Y1282" s="37"/>
      <c r="Z1282" s="37"/>
      <c r="AA1282" s="37"/>
      <c r="AB1282" s="37"/>
      <c r="AC1282" s="37"/>
      <c r="AD1282" s="37"/>
    </row>
    <row r="1283" spans="1:30" s="38" customFormat="1" x14ac:dyDescent="0.15">
      <c r="A1283" s="36" t="s">
        <v>79</v>
      </c>
      <c r="B1283" s="35" t="str">
        <f t="shared" si="116"/>
        <v/>
      </c>
      <c r="C1283" s="35" t="str">
        <f>IF(基準給与届!B1283="","",基準給与届!B1283)</f>
        <v/>
      </c>
      <c r="D1283" s="35" t="str">
        <f>IF(基準給与届!C1283="","",基準給与届!C1283)</f>
        <v/>
      </c>
      <c r="E1283" s="37" t="str">
        <f>IF(基準給与届!D1283="","",基準給与届!D1283)</f>
        <v/>
      </c>
      <c r="F1283" s="37" t="str">
        <f>IF(基準給与届!E1283="","",基準給与届!E1283)</f>
        <v/>
      </c>
      <c r="G1283" s="35" t="str">
        <f>IF(基準給与届!F1283="","",基準給与届!F1283)</f>
        <v/>
      </c>
      <c r="H1283" s="35" t="str">
        <f>IF(基準給与届!G1283="","",基準給与届!G1283)</f>
        <v/>
      </c>
      <c r="I1283" s="35"/>
      <c r="J1283" s="35"/>
      <c r="K1283" s="35"/>
      <c r="L1283" s="35"/>
      <c r="M1283" s="37"/>
      <c r="N1283" s="37"/>
      <c r="O1283" s="37"/>
      <c r="P1283" s="37"/>
      <c r="Q1283" s="35" t="str">
        <f t="shared" si="117"/>
        <v>0901</v>
      </c>
      <c r="R1283" s="35" t="str">
        <f t="shared" si="118"/>
        <v/>
      </c>
      <c r="S1283" s="35" t="str">
        <f>IF(基準給与届!H1283="","",基準給与届!H1283)</f>
        <v/>
      </c>
      <c r="T1283" s="35" t="str">
        <f t="shared" si="119"/>
        <v/>
      </c>
      <c r="U1283" s="35" t="str">
        <f t="shared" si="120"/>
        <v/>
      </c>
      <c r="V1283" s="35" t="str">
        <f>IFERROR(VLOOKUP(基準給与届データ!S1283,【参照】標準報酬月額テーブル!$E$3:$I$33,5,TRUE),"")</f>
        <v/>
      </c>
      <c r="W1283" s="35" t="str">
        <f t="shared" si="121"/>
        <v/>
      </c>
      <c r="X1283" s="37"/>
      <c r="Y1283" s="37"/>
      <c r="Z1283" s="37"/>
      <c r="AA1283" s="37"/>
      <c r="AB1283" s="37"/>
      <c r="AC1283" s="37"/>
      <c r="AD1283" s="37"/>
    </row>
    <row r="1284" spans="1:30" s="38" customFormat="1" x14ac:dyDescent="0.15">
      <c r="A1284" s="36" t="s">
        <v>79</v>
      </c>
      <c r="B1284" s="35" t="str">
        <f t="shared" si="116"/>
        <v/>
      </c>
      <c r="C1284" s="35" t="str">
        <f>IF(基準給与届!B1284="","",基準給与届!B1284)</f>
        <v/>
      </c>
      <c r="D1284" s="35" t="str">
        <f>IF(基準給与届!C1284="","",基準給与届!C1284)</f>
        <v/>
      </c>
      <c r="E1284" s="37" t="str">
        <f>IF(基準給与届!D1284="","",基準給与届!D1284)</f>
        <v/>
      </c>
      <c r="F1284" s="37" t="str">
        <f>IF(基準給与届!E1284="","",基準給与届!E1284)</f>
        <v/>
      </c>
      <c r="G1284" s="35" t="str">
        <f>IF(基準給与届!F1284="","",基準給与届!F1284)</f>
        <v/>
      </c>
      <c r="H1284" s="35" t="str">
        <f>IF(基準給与届!G1284="","",基準給与届!G1284)</f>
        <v/>
      </c>
      <c r="I1284" s="35"/>
      <c r="J1284" s="35"/>
      <c r="K1284" s="35"/>
      <c r="L1284" s="35"/>
      <c r="M1284" s="37"/>
      <c r="N1284" s="37"/>
      <c r="O1284" s="37"/>
      <c r="P1284" s="37"/>
      <c r="Q1284" s="35" t="str">
        <f t="shared" si="117"/>
        <v>0901</v>
      </c>
      <c r="R1284" s="35" t="str">
        <f t="shared" si="118"/>
        <v/>
      </c>
      <c r="S1284" s="35" t="str">
        <f>IF(基準給与届!H1284="","",基準給与届!H1284)</f>
        <v/>
      </c>
      <c r="T1284" s="35" t="str">
        <f t="shared" si="119"/>
        <v/>
      </c>
      <c r="U1284" s="35" t="str">
        <f t="shared" si="120"/>
        <v/>
      </c>
      <c r="V1284" s="35" t="str">
        <f>IFERROR(VLOOKUP(基準給与届データ!S1284,【参照】標準報酬月額テーブル!$E$3:$I$33,5,TRUE),"")</f>
        <v/>
      </c>
      <c r="W1284" s="35" t="str">
        <f t="shared" si="121"/>
        <v/>
      </c>
      <c r="X1284" s="37"/>
      <c r="Y1284" s="37"/>
      <c r="Z1284" s="37"/>
      <c r="AA1284" s="37"/>
      <c r="AB1284" s="37"/>
      <c r="AC1284" s="37"/>
      <c r="AD1284" s="37"/>
    </row>
    <row r="1285" spans="1:30" s="38" customFormat="1" x14ac:dyDescent="0.15">
      <c r="A1285" s="36" t="s">
        <v>79</v>
      </c>
      <c r="B1285" s="35" t="str">
        <f t="shared" si="116"/>
        <v/>
      </c>
      <c r="C1285" s="35" t="str">
        <f>IF(基準給与届!B1285="","",基準給与届!B1285)</f>
        <v/>
      </c>
      <c r="D1285" s="35" t="str">
        <f>IF(基準給与届!C1285="","",基準給与届!C1285)</f>
        <v/>
      </c>
      <c r="E1285" s="37" t="str">
        <f>IF(基準給与届!D1285="","",基準給与届!D1285)</f>
        <v/>
      </c>
      <c r="F1285" s="37" t="str">
        <f>IF(基準給与届!E1285="","",基準給与届!E1285)</f>
        <v/>
      </c>
      <c r="G1285" s="35" t="str">
        <f>IF(基準給与届!F1285="","",基準給与届!F1285)</f>
        <v/>
      </c>
      <c r="H1285" s="35" t="str">
        <f>IF(基準給与届!G1285="","",基準給与届!G1285)</f>
        <v/>
      </c>
      <c r="I1285" s="35"/>
      <c r="J1285" s="35"/>
      <c r="K1285" s="35"/>
      <c r="L1285" s="35"/>
      <c r="M1285" s="37"/>
      <c r="N1285" s="37"/>
      <c r="O1285" s="37"/>
      <c r="P1285" s="37"/>
      <c r="Q1285" s="35" t="str">
        <f t="shared" si="117"/>
        <v>0901</v>
      </c>
      <c r="R1285" s="35" t="str">
        <f t="shared" si="118"/>
        <v/>
      </c>
      <c r="S1285" s="35" t="str">
        <f>IF(基準給与届!H1285="","",基準給与届!H1285)</f>
        <v/>
      </c>
      <c r="T1285" s="35" t="str">
        <f t="shared" si="119"/>
        <v/>
      </c>
      <c r="U1285" s="35" t="str">
        <f t="shared" si="120"/>
        <v/>
      </c>
      <c r="V1285" s="35" t="str">
        <f>IFERROR(VLOOKUP(基準給与届データ!S1285,【参照】標準報酬月額テーブル!$E$3:$I$33,5,TRUE),"")</f>
        <v/>
      </c>
      <c r="W1285" s="35" t="str">
        <f t="shared" si="121"/>
        <v/>
      </c>
      <c r="X1285" s="37"/>
      <c r="Y1285" s="37"/>
      <c r="Z1285" s="37"/>
      <c r="AA1285" s="37"/>
      <c r="AB1285" s="37"/>
      <c r="AC1285" s="37"/>
      <c r="AD1285" s="37"/>
    </row>
    <row r="1286" spans="1:30" s="38" customFormat="1" x14ac:dyDescent="0.15">
      <c r="A1286" s="36" t="s">
        <v>79</v>
      </c>
      <c r="B1286" s="35" t="str">
        <f t="shared" si="116"/>
        <v/>
      </c>
      <c r="C1286" s="35" t="str">
        <f>IF(基準給与届!B1286="","",基準給与届!B1286)</f>
        <v/>
      </c>
      <c r="D1286" s="35" t="str">
        <f>IF(基準給与届!C1286="","",基準給与届!C1286)</f>
        <v/>
      </c>
      <c r="E1286" s="37" t="str">
        <f>IF(基準給与届!D1286="","",基準給与届!D1286)</f>
        <v/>
      </c>
      <c r="F1286" s="37" t="str">
        <f>IF(基準給与届!E1286="","",基準給与届!E1286)</f>
        <v/>
      </c>
      <c r="G1286" s="35" t="str">
        <f>IF(基準給与届!F1286="","",基準給与届!F1286)</f>
        <v/>
      </c>
      <c r="H1286" s="35" t="str">
        <f>IF(基準給与届!G1286="","",基準給与届!G1286)</f>
        <v/>
      </c>
      <c r="I1286" s="35"/>
      <c r="J1286" s="35"/>
      <c r="K1286" s="35"/>
      <c r="L1286" s="35"/>
      <c r="M1286" s="37"/>
      <c r="N1286" s="37"/>
      <c r="O1286" s="37"/>
      <c r="P1286" s="37"/>
      <c r="Q1286" s="35" t="str">
        <f t="shared" si="117"/>
        <v>0901</v>
      </c>
      <c r="R1286" s="35" t="str">
        <f t="shared" si="118"/>
        <v/>
      </c>
      <c r="S1286" s="35" t="str">
        <f>IF(基準給与届!H1286="","",基準給与届!H1286)</f>
        <v/>
      </c>
      <c r="T1286" s="35" t="str">
        <f t="shared" si="119"/>
        <v/>
      </c>
      <c r="U1286" s="35" t="str">
        <f t="shared" si="120"/>
        <v/>
      </c>
      <c r="V1286" s="35" t="str">
        <f>IFERROR(VLOOKUP(基準給与届データ!S1286,【参照】標準報酬月額テーブル!$E$3:$I$33,5,TRUE),"")</f>
        <v/>
      </c>
      <c r="W1286" s="35" t="str">
        <f t="shared" si="121"/>
        <v/>
      </c>
      <c r="X1286" s="37"/>
      <c r="Y1286" s="37"/>
      <c r="Z1286" s="37"/>
      <c r="AA1286" s="37"/>
      <c r="AB1286" s="37"/>
      <c r="AC1286" s="37"/>
      <c r="AD1286" s="37"/>
    </row>
    <row r="1287" spans="1:30" s="38" customFormat="1" x14ac:dyDescent="0.15">
      <c r="A1287" s="36" t="s">
        <v>79</v>
      </c>
      <c r="B1287" s="35" t="str">
        <f t="shared" si="116"/>
        <v/>
      </c>
      <c r="C1287" s="35" t="str">
        <f>IF(基準給与届!B1287="","",基準給与届!B1287)</f>
        <v/>
      </c>
      <c r="D1287" s="35" t="str">
        <f>IF(基準給与届!C1287="","",基準給与届!C1287)</f>
        <v/>
      </c>
      <c r="E1287" s="37" t="str">
        <f>IF(基準給与届!D1287="","",基準給与届!D1287)</f>
        <v/>
      </c>
      <c r="F1287" s="37" t="str">
        <f>IF(基準給与届!E1287="","",基準給与届!E1287)</f>
        <v/>
      </c>
      <c r="G1287" s="35" t="str">
        <f>IF(基準給与届!F1287="","",基準給与届!F1287)</f>
        <v/>
      </c>
      <c r="H1287" s="35" t="str">
        <f>IF(基準給与届!G1287="","",基準給与届!G1287)</f>
        <v/>
      </c>
      <c r="I1287" s="35"/>
      <c r="J1287" s="35"/>
      <c r="K1287" s="35"/>
      <c r="L1287" s="35"/>
      <c r="M1287" s="37"/>
      <c r="N1287" s="37"/>
      <c r="O1287" s="37"/>
      <c r="P1287" s="37"/>
      <c r="Q1287" s="35" t="str">
        <f t="shared" si="117"/>
        <v>0901</v>
      </c>
      <c r="R1287" s="35" t="str">
        <f t="shared" si="118"/>
        <v/>
      </c>
      <c r="S1287" s="35" t="str">
        <f>IF(基準給与届!H1287="","",基準給与届!H1287)</f>
        <v/>
      </c>
      <c r="T1287" s="35" t="str">
        <f t="shared" si="119"/>
        <v/>
      </c>
      <c r="U1287" s="35" t="str">
        <f t="shared" si="120"/>
        <v/>
      </c>
      <c r="V1287" s="35" t="str">
        <f>IFERROR(VLOOKUP(基準給与届データ!S1287,【参照】標準報酬月額テーブル!$E$3:$I$33,5,TRUE),"")</f>
        <v/>
      </c>
      <c r="W1287" s="35" t="str">
        <f t="shared" si="121"/>
        <v/>
      </c>
      <c r="X1287" s="37"/>
      <c r="Y1287" s="37"/>
      <c r="Z1287" s="37"/>
      <c r="AA1287" s="37"/>
      <c r="AB1287" s="37"/>
      <c r="AC1287" s="37"/>
      <c r="AD1287" s="37"/>
    </row>
    <row r="1288" spans="1:30" s="38" customFormat="1" x14ac:dyDescent="0.15">
      <c r="A1288" s="36" t="s">
        <v>79</v>
      </c>
      <c r="B1288" s="35" t="str">
        <f t="shared" si="116"/>
        <v/>
      </c>
      <c r="C1288" s="35" t="str">
        <f>IF(基準給与届!B1288="","",基準給与届!B1288)</f>
        <v/>
      </c>
      <c r="D1288" s="35" t="str">
        <f>IF(基準給与届!C1288="","",基準給与届!C1288)</f>
        <v/>
      </c>
      <c r="E1288" s="37" t="str">
        <f>IF(基準給与届!D1288="","",基準給与届!D1288)</f>
        <v/>
      </c>
      <c r="F1288" s="37" t="str">
        <f>IF(基準給与届!E1288="","",基準給与届!E1288)</f>
        <v/>
      </c>
      <c r="G1288" s="35" t="str">
        <f>IF(基準給与届!F1288="","",基準給与届!F1288)</f>
        <v/>
      </c>
      <c r="H1288" s="35" t="str">
        <f>IF(基準給与届!G1288="","",基準給与届!G1288)</f>
        <v/>
      </c>
      <c r="I1288" s="35"/>
      <c r="J1288" s="35"/>
      <c r="K1288" s="35"/>
      <c r="L1288" s="35"/>
      <c r="M1288" s="37"/>
      <c r="N1288" s="37"/>
      <c r="O1288" s="37"/>
      <c r="P1288" s="37"/>
      <c r="Q1288" s="35" t="str">
        <f t="shared" si="117"/>
        <v>0901</v>
      </c>
      <c r="R1288" s="35" t="str">
        <f t="shared" si="118"/>
        <v/>
      </c>
      <c r="S1288" s="35" t="str">
        <f>IF(基準給与届!H1288="","",基準給与届!H1288)</f>
        <v/>
      </c>
      <c r="T1288" s="35" t="str">
        <f t="shared" si="119"/>
        <v/>
      </c>
      <c r="U1288" s="35" t="str">
        <f t="shared" si="120"/>
        <v/>
      </c>
      <c r="V1288" s="35" t="str">
        <f>IFERROR(VLOOKUP(基準給与届データ!S1288,【参照】標準報酬月額テーブル!$E$3:$I$33,5,TRUE),"")</f>
        <v/>
      </c>
      <c r="W1288" s="35" t="str">
        <f t="shared" si="121"/>
        <v/>
      </c>
      <c r="X1288" s="37"/>
      <c r="Y1288" s="37"/>
      <c r="Z1288" s="37"/>
      <c r="AA1288" s="37"/>
      <c r="AB1288" s="37"/>
      <c r="AC1288" s="37"/>
      <c r="AD1288" s="37"/>
    </row>
    <row r="1289" spans="1:30" s="38" customFormat="1" x14ac:dyDescent="0.15">
      <c r="A1289" s="36" t="s">
        <v>79</v>
      </c>
      <c r="B1289" s="35" t="str">
        <f t="shared" si="116"/>
        <v/>
      </c>
      <c r="C1289" s="35" t="str">
        <f>IF(基準給与届!B1289="","",基準給与届!B1289)</f>
        <v/>
      </c>
      <c r="D1289" s="35" t="str">
        <f>IF(基準給与届!C1289="","",基準給与届!C1289)</f>
        <v/>
      </c>
      <c r="E1289" s="37" t="str">
        <f>IF(基準給与届!D1289="","",基準給与届!D1289)</f>
        <v/>
      </c>
      <c r="F1289" s="37" t="str">
        <f>IF(基準給与届!E1289="","",基準給与届!E1289)</f>
        <v/>
      </c>
      <c r="G1289" s="35" t="str">
        <f>IF(基準給与届!F1289="","",基準給与届!F1289)</f>
        <v/>
      </c>
      <c r="H1289" s="35" t="str">
        <f>IF(基準給与届!G1289="","",基準給与届!G1289)</f>
        <v/>
      </c>
      <c r="I1289" s="35"/>
      <c r="J1289" s="35"/>
      <c r="K1289" s="35"/>
      <c r="L1289" s="35"/>
      <c r="M1289" s="37"/>
      <c r="N1289" s="37"/>
      <c r="O1289" s="37"/>
      <c r="P1289" s="37"/>
      <c r="Q1289" s="35" t="str">
        <f t="shared" si="117"/>
        <v>0901</v>
      </c>
      <c r="R1289" s="35" t="str">
        <f t="shared" si="118"/>
        <v/>
      </c>
      <c r="S1289" s="35" t="str">
        <f>IF(基準給与届!H1289="","",基準給与届!H1289)</f>
        <v/>
      </c>
      <c r="T1289" s="35" t="str">
        <f t="shared" si="119"/>
        <v/>
      </c>
      <c r="U1289" s="35" t="str">
        <f t="shared" si="120"/>
        <v/>
      </c>
      <c r="V1289" s="35" t="str">
        <f>IFERROR(VLOOKUP(基準給与届データ!S1289,【参照】標準報酬月額テーブル!$E$3:$I$33,5,TRUE),"")</f>
        <v/>
      </c>
      <c r="W1289" s="35" t="str">
        <f t="shared" si="121"/>
        <v/>
      </c>
      <c r="X1289" s="37"/>
      <c r="Y1289" s="37"/>
      <c r="Z1289" s="37"/>
      <c r="AA1289" s="37"/>
      <c r="AB1289" s="37"/>
      <c r="AC1289" s="37"/>
      <c r="AD1289" s="37"/>
    </row>
    <row r="1290" spans="1:30" s="38" customFormat="1" x14ac:dyDescent="0.15">
      <c r="A1290" s="36" t="s">
        <v>79</v>
      </c>
      <c r="B1290" s="35" t="str">
        <f t="shared" si="116"/>
        <v/>
      </c>
      <c r="C1290" s="35" t="str">
        <f>IF(基準給与届!B1290="","",基準給与届!B1290)</f>
        <v/>
      </c>
      <c r="D1290" s="35" t="str">
        <f>IF(基準給与届!C1290="","",基準給与届!C1290)</f>
        <v/>
      </c>
      <c r="E1290" s="37" t="str">
        <f>IF(基準給与届!D1290="","",基準給与届!D1290)</f>
        <v/>
      </c>
      <c r="F1290" s="37" t="str">
        <f>IF(基準給与届!E1290="","",基準給与届!E1290)</f>
        <v/>
      </c>
      <c r="G1290" s="35" t="str">
        <f>IF(基準給与届!F1290="","",基準給与届!F1290)</f>
        <v/>
      </c>
      <c r="H1290" s="35" t="str">
        <f>IF(基準給与届!G1290="","",基準給与届!G1290)</f>
        <v/>
      </c>
      <c r="I1290" s="35"/>
      <c r="J1290" s="35"/>
      <c r="K1290" s="35"/>
      <c r="L1290" s="35"/>
      <c r="M1290" s="37"/>
      <c r="N1290" s="37"/>
      <c r="O1290" s="37"/>
      <c r="P1290" s="37"/>
      <c r="Q1290" s="35" t="str">
        <f t="shared" si="117"/>
        <v>0901</v>
      </c>
      <c r="R1290" s="35" t="str">
        <f t="shared" si="118"/>
        <v/>
      </c>
      <c r="S1290" s="35" t="str">
        <f>IF(基準給与届!H1290="","",基準給与届!H1290)</f>
        <v/>
      </c>
      <c r="T1290" s="35" t="str">
        <f t="shared" si="119"/>
        <v/>
      </c>
      <c r="U1290" s="35" t="str">
        <f t="shared" si="120"/>
        <v/>
      </c>
      <c r="V1290" s="35" t="str">
        <f>IFERROR(VLOOKUP(基準給与届データ!S1290,【参照】標準報酬月額テーブル!$E$3:$I$33,5,TRUE),"")</f>
        <v/>
      </c>
      <c r="W1290" s="35" t="str">
        <f t="shared" si="121"/>
        <v/>
      </c>
      <c r="X1290" s="37"/>
      <c r="Y1290" s="37"/>
      <c r="Z1290" s="37"/>
      <c r="AA1290" s="37"/>
      <c r="AB1290" s="37"/>
      <c r="AC1290" s="37"/>
      <c r="AD1290" s="37"/>
    </row>
    <row r="1291" spans="1:30" s="38" customFormat="1" x14ac:dyDescent="0.15">
      <c r="A1291" s="36" t="s">
        <v>79</v>
      </c>
      <c r="B1291" s="35" t="str">
        <f t="shared" ref="B1291:B1354" si="122">IF(C1291="","",$B$9)</f>
        <v/>
      </c>
      <c r="C1291" s="35" t="str">
        <f>IF(基準給与届!B1291="","",基準給与届!B1291)</f>
        <v/>
      </c>
      <c r="D1291" s="35" t="str">
        <f>IF(基準給与届!C1291="","",基準給与届!C1291)</f>
        <v/>
      </c>
      <c r="E1291" s="37" t="str">
        <f>IF(基準給与届!D1291="","",基準給与届!D1291)</f>
        <v/>
      </c>
      <c r="F1291" s="37" t="str">
        <f>IF(基準給与届!E1291="","",基準給与届!E1291)</f>
        <v/>
      </c>
      <c r="G1291" s="35" t="str">
        <f>IF(基準給与届!F1291="","",基準給与届!F1291)</f>
        <v/>
      </c>
      <c r="H1291" s="35" t="str">
        <f>IF(基準給与届!G1291="","",基準給与届!G1291)</f>
        <v/>
      </c>
      <c r="I1291" s="35"/>
      <c r="J1291" s="35"/>
      <c r="K1291" s="35"/>
      <c r="L1291" s="35"/>
      <c r="M1291" s="37"/>
      <c r="N1291" s="37"/>
      <c r="O1291" s="37"/>
      <c r="P1291" s="37"/>
      <c r="Q1291" s="35" t="str">
        <f t="shared" ref="Q1291:Q1354" si="123">IF(C1291="","",$Q$9)&amp;"0901"</f>
        <v>0901</v>
      </c>
      <c r="R1291" s="35" t="str">
        <f t="shared" ref="R1291:R1354" si="124">IF(C1291="","",$R$9)</f>
        <v/>
      </c>
      <c r="S1291" s="35" t="str">
        <f>IF(基準給与届!H1291="","",基準給与届!H1291)</f>
        <v/>
      </c>
      <c r="T1291" s="35" t="str">
        <f t="shared" ref="T1291:T1354" si="125">IF(S1291="","",$T$9)</f>
        <v/>
      </c>
      <c r="U1291" s="35" t="str">
        <f t="shared" si="120"/>
        <v/>
      </c>
      <c r="V1291" s="35" t="str">
        <f>IFERROR(VLOOKUP(基準給与届データ!S1291,【参照】標準報酬月額テーブル!$E$3:$I$33,5,TRUE),"")</f>
        <v/>
      </c>
      <c r="W1291" s="35" t="str">
        <f t="shared" si="121"/>
        <v/>
      </c>
      <c r="X1291" s="37"/>
      <c r="Y1291" s="37"/>
      <c r="Z1291" s="37"/>
      <c r="AA1291" s="37"/>
      <c r="AB1291" s="37"/>
      <c r="AC1291" s="37"/>
      <c r="AD1291" s="37"/>
    </row>
    <row r="1292" spans="1:30" s="38" customFormat="1" x14ac:dyDescent="0.15">
      <c r="A1292" s="36" t="s">
        <v>79</v>
      </c>
      <c r="B1292" s="35" t="str">
        <f t="shared" si="122"/>
        <v/>
      </c>
      <c r="C1292" s="35" t="str">
        <f>IF(基準給与届!B1292="","",基準給与届!B1292)</f>
        <v/>
      </c>
      <c r="D1292" s="35" t="str">
        <f>IF(基準給与届!C1292="","",基準給与届!C1292)</f>
        <v/>
      </c>
      <c r="E1292" s="37" t="str">
        <f>IF(基準給与届!D1292="","",基準給与届!D1292)</f>
        <v/>
      </c>
      <c r="F1292" s="37" t="str">
        <f>IF(基準給与届!E1292="","",基準給与届!E1292)</f>
        <v/>
      </c>
      <c r="G1292" s="35" t="str">
        <f>IF(基準給与届!F1292="","",基準給与届!F1292)</f>
        <v/>
      </c>
      <c r="H1292" s="35" t="str">
        <f>IF(基準給与届!G1292="","",基準給与届!G1292)</f>
        <v/>
      </c>
      <c r="I1292" s="35"/>
      <c r="J1292" s="35"/>
      <c r="K1292" s="35"/>
      <c r="L1292" s="35"/>
      <c r="M1292" s="37"/>
      <c r="N1292" s="37"/>
      <c r="O1292" s="37"/>
      <c r="P1292" s="37"/>
      <c r="Q1292" s="35" t="str">
        <f t="shared" si="123"/>
        <v>0901</v>
      </c>
      <c r="R1292" s="35" t="str">
        <f t="shared" si="124"/>
        <v/>
      </c>
      <c r="S1292" s="35" t="str">
        <f>IF(基準給与届!H1292="","",基準給与届!H1292)</f>
        <v/>
      </c>
      <c r="T1292" s="35" t="str">
        <f t="shared" si="125"/>
        <v/>
      </c>
      <c r="U1292" s="35" t="str">
        <f t="shared" si="120"/>
        <v/>
      </c>
      <c r="V1292" s="35" t="str">
        <f>IFERROR(VLOOKUP(基準給与届データ!S1292,【参照】標準報酬月額テーブル!$E$3:$I$33,5,TRUE),"")</f>
        <v/>
      </c>
      <c r="W1292" s="35" t="str">
        <f t="shared" si="121"/>
        <v/>
      </c>
      <c r="X1292" s="37"/>
      <c r="Y1292" s="37"/>
      <c r="Z1292" s="37"/>
      <c r="AA1292" s="37"/>
      <c r="AB1292" s="37"/>
      <c r="AC1292" s="37"/>
      <c r="AD1292" s="37"/>
    </row>
    <row r="1293" spans="1:30" s="38" customFormat="1" x14ac:dyDescent="0.15">
      <c r="A1293" s="36" t="s">
        <v>79</v>
      </c>
      <c r="B1293" s="35" t="str">
        <f t="shared" si="122"/>
        <v/>
      </c>
      <c r="C1293" s="35" t="str">
        <f>IF(基準給与届!B1293="","",基準給与届!B1293)</f>
        <v/>
      </c>
      <c r="D1293" s="35" t="str">
        <f>IF(基準給与届!C1293="","",基準給与届!C1293)</f>
        <v/>
      </c>
      <c r="E1293" s="37" t="str">
        <f>IF(基準給与届!D1293="","",基準給与届!D1293)</f>
        <v/>
      </c>
      <c r="F1293" s="37" t="str">
        <f>IF(基準給与届!E1293="","",基準給与届!E1293)</f>
        <v/>
      </c>
      <c r="G1293" s="35" t="str">
        <f>IF(基準給与届!F1293="","",基準給与届!F1293)</f>
        <v/>
      </c>
      <c r="H1293" s="35" t="str">
        <f>IF(基準給与届!G1293="","",基準給与届!G1293)</f>
        <v/>
      </c>
      <c r="I1293" s="35"/>
      <c r="J1293" s="35"/>
      <c r="K1293" s="35"/>
      <c r="L1293" s="35"/>
      <c r="M1293" s="37"/>
      <c r="N1293" s="37"/>
      <c r="O1293" s="37"/>
      <c r="P1293" s="37"/>
      <c r="Q1293" s="35" t="str">
        <f t="shared" si="123"/>
        <v>0901</v>
      </c>
      <c r="R1293" s="35" t="str">
        <f t="shared" si="124"/>
        <v/>
      </c>
      <c r="S1293" s="35" t="str">
        <f>IF(基準給与届!H1293="","",基準給与届!H1293)</f>
        <v/>
      </c>
      <c r="T1293" s="35" t="str">
        <f t="shared" si="125"/>
        <v/>
      </c>
      <c r="U1293" s="35" t="str">
        <f t="shared" si="120"/>
        <v/>
      </c>
      <c r="V1293" s="35" t="str">
        <f>IFERROR(VLOOKUP(基準給与届データ!S1293,【参照】標準報酬月額テーブル!$E$3:$I$33,5,TRUE),"")</f>
        <v/>
      </c>
      <c r="W1293" s="35" t="str">
        <f t="shared" si="121"/>
        <v/>
      </c>
      <c r="X1293" s="37"/>
      <c r="Y1293" s="37"/>
      <c r="Z1293" s="37"/>
      <c r="AA1293" s="37"/>
      <c r="AB1293" s="37"/>
      <c r="AC1293" s="37"/>
      <c r="AD1293" s="37"/>
    </row>
    <row r="1294" spans="1:30" s="38" customFormat="1" x14ac:dyDescent="0.15">
      <c r="A1294" s="36" t="s">
        <v>79</v>
      </c>
      <c r="B1294" s="35" t="str">
        <f t="shared" si="122"/>
        <v/>
      </c>
      <c r="C1294" s="35" t="str">
        <f>IF(基準給与届!B1294="","",基準給与届!B1294)</f>
        <v/>
      </c>
      <c r="D1294" s="35" t="str">
        <f>IF(基準給与届!C1294="","",基準給与届!C1294)</f>
        <v/>
      </c>
      <c r="E1294" s="37" t="str">
        <f>IF(基準給与届!D1294="","",基準給与届!D1294)</f>
        <v/>
      </c>
      <c r="F1294" s="37" t="str">
        <f>IF(基準給与届!E1294="","",基準給与届!E1294)</f>
        <v/>
      </c>
      <c r="G1294" s="35" t="str">
        <f>IF(基準給与届!F1294="","",基準給与届!F1294)</f>
        <v/>
      </c>
      <c r="H1294" s="35" t="str">
        <f>IF(基準給与届!G1294="","",基準給与届!G1294)</f>
        <v/>
      </c>
      <c r="I1294" s="35"/>
      <c r="J1294" s="35"/>
      <c r="K1294" s="35"/>
      <c r="L1294" s="35"/>
      <c r="M1294" s="37"/>
      <c r="N1294" s="37"/>
      <c r="O1294" s="37"/>
      <c r="P1294" s="37"/>
      <c r="Q1294" s="35" t="str">
        <f t="shared" si="123"/>
        <v>0901</v>
      </c>
      <c r="R1294" s="35" t="str">
        <f t="shared" si="124"/>
        <v/>
      </c>
      <c r="S1294" s="35" t="str">
        <f>IF(基準給与届!H1294="","",基準給与届!H1294)</f>
        <v/>
      </c>
      <c r="T1294" s="35" t="str">
        <f t="shared" si="125"/>
        <v/>
      </c>
      <c r="U1294" s="35" t="str">
        <f t="shared" si="120"/>
        <v/>
      </c>
      <c r="V1294" s="35" t="str">
        <f>IFERROR(VLOOKUP(基準給与届データ!S1294,【参照】標準報酬月額テーブル!$E$3:$I$33,5,TRUE),"")</f>
        <v/>
      </c>
      <c r="W1294" s="35" t="str">
        <f t="shared" si="121"/>
        <v/>
      </c>
      <c r="X1294" s="37"/>
      <c r="Y1294" s="37"/>
      <c r="Z1294" s="37"/>
      <c r="AA1294" s="37"/>
      <c r="AB1294" s="37"/>
      <c r="AC1294" s="37"/>
      <c r="AD1294" s="37"/>
    </row>
    <row r="1295" spans="1:30" s="38" customFormat="1" x14ac:dyDescent="0.15">
      <c r="A1295" s="36" t="s">
        <v>79</v>
      </c>
      <c r="B1295" s="35" t="str">
        <f t="shared" si="122"/>
        <v/>
      </c>
      <c r="C1295" s="35" t="str">
        <f>IF(基準給与届!B1295="","",基準給与届!B1295)</f>
        <v/>
      </c>
      <c r="D1295" s="35" t="str">
        <f>IF(基準給与届!C1295="","",基準給与届!C1295)</f>
        <v/>
      </c>
      <c r="E1295" s="37" t="str">
        <f>IF(基準給与届!D1295="","",基準給与届!D1295)</f>
        <v/>
      </c>
      <c r="F1295" s="37" t="str">
        <f>IF(基準給与届!E1295="","",基準給与届!E1295)</f>
        <v/>
      </c>
      <c r="G1295" s="35" t="str">
        <f>IF(基準給与届!F1295="","",基準給与届!F1295)</f>
        <v/>
      </c>
      <c r="H1295" s="35" t="str">
        <f>IF(基準給与届!G1295="","",基準給与届!G1295)</f>
        <v/>
      </c>
      <c r="I1295" s="35"/>
      <c r="J1295" s="35"/>
      <c r="K1295" s="35"/>
      <c r="L1295" s="35"/>
      <c r="M1295" s="37"/>
      <c r="N1295" s="37"/>
      <c r="O1295" s="37"/>
      <c r="P1295" s="37"/>
      <c r="Q1295" s="35" t="str">
        <f t="shared" si="123"/>
        <v>0901</v>
      </c>
      <c r="R1295" s="35" t="str">
        <f t="shared" si="124"/>
        <v/>
      </c>
      <c r="S1295" s="35" t="str">
        <f>IF(基準給与届!H1295="","",基準給与届!H1295)</f>
        <v/>
      </c>
      <c r="T1295" s="35" t="str">
        <f t="shared" si="125"/>
        <v/>
      </c>
      <c r="U1295" s="35" t="str">
        <f t="shared" si="120"/>
        <v/>
      </c>
      <c r="V1295" s="35" t="str">
        <f>IFERROR(VLOOKUP(基準給与届データ!S1295,【参照】標準報酬月額テーブル!$E$3:$I$33,5,TRUE),"")</f>
        <v/>
      </c>
      <c r="W1295" s="35" t="str">
        <f t="shared" si="121"/>
        <v/>
      </c>
      <c r="X1295" s="37"/>
      <c r="Y1295" s="37"/>
      <c r="Z1295" s="37"/>
      <c r="AA1295" s="37"/>
      <c r="AB1295" s="37"/>
      <c r="AC1295" s="37"/>
      <c r="AD1295" s="37"/>
    </row>
    <row r="1296" spans="1:30" s="38" customFormat="1" x14ac:dyDescent="0.15">
      <c r="A1296" s="36" t="s">
        <v>79</v>
      </c>
      <c r="B1296" s="35" t="str">
        <f t="shared" si="122"/>
        <v/>
      </c>
      <c r="C1296" s="35" t="str">
        <f>IF(基準給与届!B1296="","",基準給与届!B1296)</f>
        <v/>
      </c>
      <c r="D1296" s="35" t="str">
        <f>IF(基準給与届!C1296="","",基準給与届!C1296)</f>
        <v/>
      </c>
      <c r="E1296" s="37" t="str">
        <f>IF(基準給与届!D1296="","",基準給与届!D1296)</f>
        <v/>
      </c>
      <c r="F1296" s="37" t="str">
        <f>IF(基準給与届!E1296="","",基準給与届!E1296)</f>
        <v/>
      </c>
      <c r="G1296" s="35" t="str">
        <f>IF(基準給与届!F1296="","",基準給与届!F1296)</f>
        <v/>
      </c>
      <c r="H1296" s="35" t="str">
        <f>IF(基準給与届!G1296="","",基準給与届!G1296)</f>
        <v/>
      </c>
      <c r="I1296" s="35"/>
      <c r="J1296" s="35"/>
      <c r="K1296" s="35"/>
      <c r="L1296" s="35"/>
      <c r="M1296" s="37"/>
      <c r="N1296" s="37"/>
      <c r="O1296" s="37"/>
      <c r="P1296" s="37"/>
      <c r="Q1296" s="35" t="str">
        <f t="shared" si="123"/>
        <v>0901</v>
      </c>
      <c r="R1296" s="35" t="str">
        <f t="shared" si="124"/>
        <v/>
      </c>
      <c r="S1296" s="35" t="str">
        <f>IF(基準給与届!H1296="","",基準給与届!H1296)</f>
        <v/>
      </c>
      <c r="T1296" s="35" t="str">
        <f t="shared" si="125"/>
        <v/>
      </c>
      <c r="U1296" s="35" t="str">
        <f t="shared" si="120"/>
        <v/>
      </c>
      <c r="V1296" s="35" t="str">
        <f>IFERROR(VLOOKUP(基準給与届データ!S1296,【参照】標準報酬月額テーブル!$E$3:$I$33,5,TRUE),"")</f>
        <v/>
      </c>
      <c r="W1296" s="35" t="str">
        <f t="shared" si="121"/>
        <v/>
      </c>
      <c r="X1296" s="37"/>
      <c r="Y1296" s="37"/>
      <c r="Z1296" s="37"/>
      <c r="AA1296" s="37"/>
      <c r="AB1296" s="37"/>
      <c r="AC1296" s="37"/>
      <c r="AD1296" s="37"/>
    </row>
    <row r="1297" spans="1:30" s="38" customFormat="1" x14ac:dyDescent="0.15">
      <c r="A1297" s="36" t="s">
        <v>79</v>
      </c>
      <c r="B1297" s="35" t="str">
        <f t="shared" si="122"/>
        <v/>
      </c>
      <c r="C1297" s="35" t="str">
        <f>IF(基準給与届!B1297="","",基準給与届!B1297)</f>
        <v/>
      </c>
      <c r="D1297" s="35" t="str">
        <f>IF(基準給与届!C1297="","",基準給与届!C1297)</f>
        <v/>
      </c>
      <c r="E1297" s="37" t="str">
        <f>IF(基準給与届!D1297="","",基準給与届!D1297)</f>
        <v/>
      </c>
      <c r="F1297" s="37" t="str">
        <f>IF(基準給与届!E1297="","",基準給与届!E1297)</f>
        <v/>
      </c>
      <c r="G1297" s="35" t="str">
        <f>IF(基準給与届!F1297="","",基準給与届!F1297)</f>
        <v/>
      </c>
      <c r="H1297" s="35" t="str">
        <f>IF(基準給与届!G1297="","",基準給与届!G1297)</f>
        <v/>
      </c>
      <c r="I1297" s="35"/>
      <c r="J1297" s="35"/>
      <c r="K1297" s="35"/>
      <c r="L1297" s="35"/>
      <c r="M1297" s="37"/>
      <c r="N1297" s="37"/>
      <c r="O1297" s="37"/>
      <c r="P1297" s="37"/>
      <c r="Q1297" s="35" t="str">
        <f t="shared" si="123"/>
        <v>0901</v>
      </c>
      <c r="R1297" s="35" t="str">
        <f t="shared" si="124"/>
        <v/>
      </c>
      <c r="S1297" s="35" t="str">
        <f>IF(基準給与届!H1297="","",基準給与届!H1297)</f>
        <v/>
      </c>
      <c r="T1297" s="35" t="str">
        <f t="shared" si="125"/>
        <v/>
      </c>
      <c r="U1297" s="35" t="str">
        <f t="shared" si="120"/>
        <v/>
      </c>
      <c r="V1297" s="35" t="str">
        <f>IFERROR(VLOOKUP(基準給与届データ!S1297,【参照】標準報酬月額テーブル!$E$3:$I$33,5,TRUE),"")</f>
        <v/>
      </c>
      <c r="W1297" s="35" t="str">
        <f t="shared" si="121"/>
        <v/>
      </c>
      <c r="X1297" s="37"/>
      <c r="Y1297" s="37"/>
      <c r="Z1297" s="37"/>
      <c r="AA1297" s="37"/>
      <c r="AB1297" s="37"/>
      <c r="AC1297" s="37"/>
      <c r="AD1297" s="37"/>
    </row>
    <row r="1298" spans="1:30" s="38" customFormat="1" x14ac:dyDescent="0.15">
      <c r="A1298" s="36" t="s">
        <v>79</v>
      </c>
      <c r="B1298" s="35" t="str">
        <f t="shared" si="122"/>
        <v/>
      </c>
      <c r="C1298" s="35" t="str">
        <f>IF(基準給与届!B1298="","",基準給与届!B1298)</f>
        <v/>
      </c>
      <c r="D1298" s="35" t="str">
        <f>IF(基準給与届!C1298="","",基準給与届!C1298)</f>
        <v/>
      </c>
      <c r="E1298" s="37" t="str">
        <f>IF(基準給与届!D1298="","",基準給与届!D1298)</f>
        <v/>
      </c>
      <c r="F1298" s="37" t="str">
        <f>IF(基準給与届!E1298="","",基準給与届!E1298)</f>
        <v/>
      </c>
      <c r="G1298" s="35" t="str">
        <f>IF(基準給与届!F1298="","",基準給与届!F1298)</f>
        <v/>
      </c>
      <c r="H1298" s="35" t="str">
        <f>IF(基準給与届!G1298="","",基準給与届!G1298)</f>
        <v/>
      </c>
      <c r="I1298" s="35"/>
      <c r="J1298" s="35"/>
      <c r="K1298" s="35"/>
      <c r="L1298" s="35"/>
      <c r="M1298" s="37"/>
      <c r="N1298" s="37"/>
      <c r="O1298" s="37"/>
      <c r="P1298" s="37"/>
      <c r="Q1298" s="35" t="str">
        <f t="shared" si="123"/>
        <v>0901</v>
      </c>
      <c r="R1298" s="35" t="str">
        <f t="shared" si="124"/>
        <v/>
      </c>
      <c r="S1298" s="35" t="str">
        <f>IF(基準給与届!H1298="","",基準給与届!H1298)</f>
        <v/>
      </c>
      <c r="T1298" s="35" t="str">
        <f t="shared" si="125"/>
        <v/>
      </c>
      <c r="U1298" s="35" t="str">
        <f t="shared" si="120"/>
        <v/>
      </c>
      <c r="V1298" s="35" t="str">
        <f>IFERROR(VLOOKUP(基準給与届データ!S1298,【参照】標準報酬月額テーブル!$E$3:$I$33,5,TRUE),"")</f>
        <v/>
      </c>
      <c r="W1298" s="35" t="str">
        <f t="shared" si="121"/>
        <v/>
      </c>
      <c r="X1298" s="37"/>
      <c r="Y1298" s="37"/>
      <c r="Z1298" s="37"/>
      <c r="AA1298" s="37"/>
      <c r="AB1298" s="37"/>
      <c r="AC1298" s="37"/>
      <c r="AD1298" s="37"/>
    </row>
    <row r="1299" spans="1:30" s="38" customFormat="1" x14ac:dyDescent="0.15">
      <c r="A1299" s="36" t="s">
        <v>79</v>
      </c>
      <c r="B1299" s="35" t="str">
        <f t="shared" si="122"/>
        <v/>
      </c>
      <c r="C1299" s="35" t="str">
        <f>IF(基準給与届!B1299="","",基準給与届!B1299)</f>
        <v/>
      </c>
      <c r="D1299" s="35" t="str">
        <f>IF(基準給与届!C1299="","",基準給与届!C1299)</f>
        <v/>
      </c>
      <c r="E1299" s="37" t="str">
        <f>IF(基準給与届!D1299="","",基準給与届!D1299)</f>
        <v/>
      </c>
      <c r="F1299" s="37" t="str">
        <f>IF(基準給与届!E1299="","",基準給与届!E1299)</f>
        <v/>
      </c>
      <c r="G1299" s="35" t="str">
        <f>IF(基準給与届!F1299="","",基準給与届!F1299)</f>
        <v/>
      </c>
      <c r="H1299" s="35" t="str">
        <f>IF(基準給与届!G1299="","",基準給与届!G1299)</f>
        <v/>
      </c>
      <c r="I1299" s="35"/>
      <c r="J1299" s="35"/>
      <c r="K1299" s="35"/>
      <c r="L1299" s="35"/>
      <c r="M1299" s="37"/>
      <c r="N1299" s="37"/>
      <c r="O1299" s="37"/>
      <c r="P1299" s="37"/>
      <c r="Q1299" s="35" t="str">
        <f t="shared" si="123"/>
        <v>0901</v>
      </c>
      <c r="R1299" s="35" t="str">
        <f t="shared" si="124"/>
        <v/>
      </c>
      <c r="S1299" s="35" t="str">
        <f>IF(基準給与届!H1299="","",基準給与届!H1299)</f>
        <v/>
      </c>
      <c r="T1299" s="35" t="str">
        <f t="shared" si="125"/>
        <v/>
      </c>
      <c r="U1299" s="35" t="str">
        <f t="shared" si="120"/>
        <v/>
      </c>
      <c r="V1299" s="35" t="str">
        <f>IFERROR(VLOOKUP(基準給与届データ!S1299,【参照】標準報酬月額テーブル!$E$3:$I$33,5,TRUE),"")</f>
        <v/>
      </c>
      <c r="W1299" s="35" t="str">
        <f t="shared" si="121"/>
        <v/>
      </c>
      <c r="X1299" s="37"/>
      <c r="Y1299" s="37"/>
      <c r="Z1299" s="37"/>
      <c r="AA1299" s="37"/>
      <c r="AB1299" s="37"/>
      <c r="AC1299" s="37"/>
      <c r="AD1299" s="37"/>
    </row>
    <row r="1300" spans="1:30" s="38" customFormat="1" x14ac:dyDescent="0.15">
      <c r="A1300" s="36" t="s">
        <v>79</v>
      </c>
      <c r="B1300" s="35" t="str">
        <f t="shared" si="122"/>
        <v/>
      </c>
      <c r="C1300" s="35" t="str">
        <f>IF(基準給与届!B1300="","",基準給与届!B1300)</f>
        <v/>
      </c>
      <c r="D1300" s="35" t="str">
        <f>IF(基準給与届!C1300="","",基準給与届!C1300)</f>
        <v/>
      </c>
      <c r="E1300" s="37" t="str">
        <f>IF(基準給与届!D1300="","",基準給与届!D1300)</f>
        <v/>
      </c>
      <c r="F1300" s="37" t="str">
        <f>IF(基準給与届!E1300="","",基準給与届!E1300)</f>
        <v/>
      </c>
      <c r="G1300" s="35" t="str">
        <f>IF(基準給与届!F1300="","",基準給与届!F1300)</f>
        <v/>
      </c>
      <c r="H1300" s="35" t="str">
        <f>IF(基準給与届!G1300="","",基準給与届!G1300)</f>
        <v/>
      </c>
      <c r="I1300" s="35"/>
      <c r="J1300" s="35"/>
      <c r="K1300" s="35"/>
      <c r="L1300" s="35"/>
      <c r="M1300" s="37"/>
      <c r="N1300" s="37"/>
      <c r="O1300" s="37"/>
      <c r="P1300" s="37"/>
      <c r="Q1300" s="35" t="str">
        <f t="shared" si="123"/>
        <v>0901</v>
      </c>
      <c r="R1300" s="35" t="str">
        <f t="shared" si="124"/>
        <v/>
      </c>
      <c r="S1300" s="35" t="str">
        <f>IF(基準給与届!H1300="","",基準給与届!H1300)</f>
        <v/>
      </c>
      <c r="T1300" s="35" t="str">
        <f t="shared" si="125"/>
        <v/>
      </c>
      <c r="U1300" s="35" t="str">
        <f t="shared" si="120"/>
        <v/>
      </c>
      <c r="V1300" s="35" t="str">
        <f>IFERROR(VLOOKUP(基準給与届データ!S1300,【参照】標準報酬月額テーブル!$E$3:$I$33,5,TRUE),"")</f>
        <v/>
      </c>
      <c r="W1300" s="35" t="str">
        <f t="shared" si="121"/>
        <v/>
      </c>
      <c r="X1300" s="37"/>
      <c r="Y1300" s="37"/>
      <c r="Z1300" s="37"/>
      <c r="AA1300" s="37"/>
      <c r="AB1300" s="37"/>
      <c r="AC1300" s="37"/>
      <c r="AD1300" s="37"/>
    </row>
    <row r="1301" spans="1:30" s="38" customFormat="1" x14ac:dyDescent="0.15">
      <c r="A1301" s="36" t="s">
        <v>79</v>
      </c>
      <c r="B1301" s="35" t="str">
        <f t="shared" si="122"/>
        <v/>
      </c>
      <c r="C1301" s="35" t="str">
        <f>IF(基準給与届!B1301="","",基準給与届!B1301)</f>
        <v/>
      </c>
      <c r="D1301" s="35" t="str">
        <f>IF(基準給与届!C1301="","",基準給与届!C1301)</f>
        <v/>
      </c>
      <c r="E1301" s="37" t="str">
        <f>IF(基準給与届!D1301="","",基準給与届!D1301)</f>
        <v/>
      </c>
      <c r="F1301" s="37" t="str">
        <f>IF(基準給与届!E1301="","",基準給与届!E1301)</f>
        <v/>
      </c>
      <c r="G1301" s="35" t="str">
        <f>IF(基準給与届!F1301="","",基準給与届!F1301)</f>
        <v/>
      </c>
      <c r="H1301" s="35" t="str">
        <f>IF(基準給与届!G1301="","",基準給与届!G1301)</f>
        <v/>
      </c>
      <c r="I1301" s="35"/>
      <c r="J1301" s="35"/>
      <c r="K1301" s="35"/>
      <c r="L1301" s="35"/>
      <c r="M1301" s="37"/>
      <c r="N1301" s="37"/>
      <c r="O1301" s="37"/>
      <c r="P1301" s="37"/>
      <c r="Q1301" s="35" t="str">
        <f t="shared" si="123"/>
        <v>0901</v>
      </c>
      <c r="R1301" s="35" t="str">
        <f t="shared" si="124"/>
        <v/>
      </c>
      <c r="S1301" s="35" t="str">
        <f>IF(基準給与届!H1301="","",基準給与届!H1301)</f>
        <v/>
      </c>
      <c r="T1301" s="35" t="str">
        <f t="shared" si="125"/>
        <v/>
      </c>
      <c r="U1301" s="35" t="str">
        <f t="shared" si="120"/>
        <v/>
      </c>
      <c r="V1301" s="35" t="str">
        <f>IFERROR(VLOOKUP(基準給与届データ!S1301,【参照】標準報酬月額テーブル!$E$3:$I$33,5,TRUE),"")</f>
        <v/>
      </c>
      <c r="W1301" s="35" t="str">
        <f t="shared" si="121"/>
        <v/>
      </c>
      <c r="X1301" s="37"/>
      <c r="Y1301" s="37"/>
      <c r="Z1301" s="37"/>
      <c r="AA1301" s="37"/>
      <c r="AB1301" s="37"/>
      <c r="AC1301" s="37"/>
      <c r="AD1301" s="37"/>
    </row>
    <row r="1302" spans="1:30" s="38" customFormat="1" x14ac:dyDescent="0.15">
      <c r="A1302" s="36" t="s">
        <v>79</v>
      </c>
      <c r="B1302" s="35" t="str">
        <f t="shared" si="122"/>
        <v/>
      </c>
      <c r="C1302" s="35" t="str">
        <f>IF(基準給与届!B1302="","",基準給与届!B1302)</f>
        <v/>
      </c>
      <c r="D1302" s="35" t="str">
        <f>IF(基準給与届!C1302="","",基準給与届!C1302)</f>
        <v/>
      </c>
      <c r="E1302" s="37" t="str">
        <f>IF(基準給与届!D1302="","",基準給与届!D1302)</f>
        <v/>
      </c>
      <c r="F1302" s="37" t="str">
        <f>IF(基準給与届!E1302="","",基準給与届!E1302)</f>
        <v/>
      </c>
      <c r="G1302" s="35" t="str">
        <f>IF(基準給与届!F1302="","",基準給与届!F1302)</f>
        <v/>
      </c>
      <c r="H1302" s="35" t="str">
        <f>IF(基準給与届!G1302="","",基準給与届!G1302)</f>
        <v/>
      </c>
      <c r="I1302" s="35"/>
      <c r="J1302" s="35"/>
      <c r="K1302" s="35"/>
      <c r="L1302" s="35"/>
      <c r="M1302" s="37"/>
      <c r="N1302" s="37"/>
      <c r="O1302" s="37"/>
      <c r="P1302" s="37"/>
      <c r="Q1302" s="35" t="str">
        <f t="shared" si="123"/>
        <v>0901</v>
      </c>
      <c r="R1302" s="35" t="str">
        <f t="shared" si="124"/>
        <v/>
      </c>
      <c r="S1302" s="35" t="str">
        <f>IF(基準給与届!H1302="","",基準給与届!H1302)</f>
        <v/>
      </c>
      <c r="T1302" s="35" t="str">
        <f t="shared" si="125"/>
        <v/>
      </c>
      <c r="U1302" s="35" t="str">
        <f t="shared" si="120"/>
        <v/>
      </c>
      <c r="V1302" s="35" t="str">
        <f>IFERROR(VLOOKUP(基準給与届データ!S1302,【参照】標準報酬月額テーブル!$E$3:$I$33,5,TRUE),"")</f>
        <v/>
      </c>
      <c r="W1302" s="35" t="str">
        <f t="shared" si="121"/>
        <v/>
      </c>
      <c r="X1302" s="37"/>
      <c r="Y1302" s="37"/>
      <c r="Z1302" s="37"/>
      <c r="AA1302" s="37"/>
      <c r="AB1302" s="37"/>
      <c r="AC1302" s="37"/>
      <c r="AD1302" s="37"/>
    </row>
    <row r="1303" spans="1:30" s="38" customFormat="1" x14ac:dyDescent="0.15">
      <c r="A1303" s="36" t="s">
        <v>79</v>
      </c>
      <c r="B1303" s="35" t="str">
        <f t="shared" si="122"/>
        <v/>
      </c>
      <c r="C1303" s="35" t="str">
        <f>IF(基準給与届!B1303="","",基準給与届!B1303)</f>
        <v/>
      </c>
      <c r="D1303" s="35" t="str">
        <f>IF(基準給与届!C1303="","",基準給与届!C1303)</f>
        <v/>
      </c>
      <c r="E1303" s="37" t="str">
        <f>IF(基準給与届!D1303="","",基準給与届!D1303)</f>
        <v/>
      </c>
      <c r="F1303" s="37" t="str">
        <f>IF(基準給与届!E1303="","",基準給与届!E1303)</f>
        <v/>
      </c>
      <c r="G1303" s="35" t="str">
        <f>IF(基準給与届!F1303="","",基準給与届!F1303)</f>
        <v/>
      </c>
      <c r="H1303" s="35" t="str">
        <f>IF(基準給与届!G1303="","",基準給与届!G1303)</f>
        <v/>
      </c>
      <c r="I1303" s="35"/>
      <c r="J1303" s="35"/>
      <c r="K1303" s="35"/>
      <c r="L1303" s="35"/>
      <c r="M1303" s="37"/>
      <c r="N1303" s="37"/>
      <c r="O1303" s="37"/>
      <c r="P1303" s="37"/>
      <c r="Q1303" s="35" t="str">
        <f t="shared" si="123"/>
        <v>0901</v>
      </c>
      <c r="R1303" s="35" t="str">
        <f t="shared" si="124"/>
        <v/>
      </c>
      <c r="S1303" s="35" t="str">
        <f>IF(基準給与届!H1303="","",基準給与届!H1303)</f>
        <v/>
      </c>
      <c r="T1303" s="35" t="str">
        <f t="shared" si="125"/>
        <v/>
      </c>
      <c r="U1303" s="35" t="str">
        <f t="shared" si="120"/>
        <v/>
      </c>
      <c r="V1303" s="35" t="str">
        <f>IFERROR(VLOOKUP(基準給与届データ!S1303,【参照】標準報酬月額テーブル!$E$3:$I$33,5,TRUE),"")</f>
        <v/>
      </c>
      <c r="W1303" s="35" t="str">
        <f t="shared" si="121"/>
        <v/>
      </c>
      <c r="X1303" s="37"/>
      <c r="Y1303" s="37"/>
      <c r="Z1303" s="37"/>
      <c r="AA1303" s="37"/>
      <c r="AB1303" s="37"/>
      <c r="AC1303" s="37"/>
      <c r="AD1303" s="37"/>
    </row>
    <row r="1304" spans="1:30" s="38" customFormat="1" x14ac:dyDescent="0.15">
      <c r="A1304" s="36" t="s">
        <v>79</v>
      </c>
      <c r="B1304" s="35" t="str">
        <f t="shared" si="122"/>
        <v/>
      </c>
      <c r="C1304" s="35" t="str">
        <f>IF(基準給与届!B1304="","",基準給与届!B1304)</f>
        <v/>
      </c>
      <c r="D1304" s="35" t="str">
        <f>IF(基準給与届!C1304="","",基準給与届!C1304)</f>
        <v/>
      </c>
      <c r="E1304" s="37" t="str">
        <f>IF(基準給与届!D1304="","",基準給与届!D1304)</f>
        <v/>
      </c>
      <c r="F1304" s="37" t="str">
        <f>IF(基準給与届!E1304="","",基準給与届!E1304)</f>
        <v/>
      </c>
      <c r="G1304" s="35" t="str">
        <f>IF(基準給与届!F1304="","",基準給与届!F1304)</f>
        <v/>
      </c>
      <c r="H1304" s="35" t="str">
        <f>IF(基準給与届!G1304="","",基準給与届!G1304)</f>
        <v/>
      </c>
      <c r="I1304" s="35"/>
      <c r="J1304" s="35"/>
      <c r="K1304" s="35"/>
      <c r="L1304" s="35"/>
      <c r="M1304" s="37"/>
      <c r="N1304" s="37"/>
      <c r="O1304" s="37"/>
      <c r="P1304" s="37"/>
      <c r="Q1304" s="35" t="str">
        <f t="shared" si="123"/>
        <v>0901</v>
      </c>
      <c r="R1304" s="35" t="str">
        <f t="shared" si="124"/>
        <v/>
      </c>
      <c r="S1304" s="35" t="str">
        <f>IF(基準給与届!H1304="","",基準給与届!H1304)</f>
        <v/>
      </c>
      <c r="T1304" s="35" t="str">
        <f t="shared" si="125"/>
        <v/>
      </c>
      <c r="U1304" s="35" t="str">
        <f t="shared" si="120"/>
        <v/>
      </c>
      <c r="V1304" s="35" t="str">
        <f>IFERROR(VLOOKUP(基準給与届データ!S1304,【参照】標準報酬月額テーブル!$E$3:$I$33,5,TRUE),"")</f>
        <v/>
      </c>
      <c r="W1304" s="35" t="str">
        <f t="shared" si="121"/>
        <v/>
      </c>
      <c r="X1304" s="37"/>
      <c r="Y1304" s="37"/>
      <c r="Z1304" s="37"/>
      <c r="AA1304" s="37"/>
      <c r="AB1304" s="37"/>
      <c r="AC1304" s="37"/>
      <c r="AD1304" s="37"/>
    </row>
    <row r="1305" spans="1:30" s="38" customFormat="1" x14ac:dyDescent="0.15">
      <c r="A1305" s="36" t="s">
        <v>79</v>
      </c>
      <c r="B1305" s="35" t="str">
        <f t="shared" si="122"/>
        <v/>
      </c>
      <c r="C1305" s="35" t="str">
        <f>IF(基準給与届!B1305="","",基準給与届!B1305)</f>
        <v/>
      </c>
      <c r="D1305" s="35" t="str">
        <f>IF(基準給与届!C1305="","",基準給与届!C1305)</f>
        <v/>
      </c>
      <c r="E1305" s="37" t="str">
        <f>IF(基準給与届!D1305="","",基準給与届!D1305)</f>
        <v/>
      </c>
      <c r="F1305" s="37" t="str">
        <f>IF(基準給与届!E1305="","",基準給与届!E1305)</f>
        <v/>
      </c>
      <c r="G1305" s="35" t="str">
        <f>IF(基準給与届!F1305="","",基準給与届!F1305)</f>
        <v/>
      </c>
      <c r="H1305" s="35" t="str">
        <f>IF(基準給与届!G1305="","",基準給与届!G1305)</f>
        <v/>
      </c>
      <c r="I1305" s="35"/>
      <c r="J1305" s="35"/>
      <c r="K1305" s="35"/>
      <c r="L1305" s="35"/>
      <c r="M1305" s="37"/>
      <c r="N1305" s="37"/>
      <c r="O1305" s="37"/>
      <c r="P1305" s="37"/>
      <c r="Q1305" s="35" t="str">
        <f t="shared" si="123"/>
        <v>0901</v>
      </c>
      <c r="R1305" s="35" t="str">
        <f t="shared" si="124"/>
        <v/>
      </c>
      <c r="S1305" s="35" t="str">
        <f>IF(基準給与届!H1305="","",基準給与届!H1305)</f>
        <v/>
      </c>
      <c r="T1305" s="35" t="str">
        <f t="shared" si="125"/>
        <v/>
      </c>
      <c r="U1305" s="35" t="str">
        <f t="shared" ref="U1305:U1368" si="126">IF(S1305="","",$U$9)</f>
        <v/>
      </c>
      <c r="V1305" s="35" t="str">
        <f>IFERROR(VLOOKUP(基準給与届データ!S1305,【参照】標準報酬月額テーブル!$E$3:$I$33,5,TRUE),"")</f>
        <v/>
      </c>
      <c r="W1305" s="35" t="str">
        <f t="shared" ref="W1305:W1368" si="127">IF(C1305="","",$W$9)</f>
        <v/>
      </c>
      <c r="X1305" s="37"/>
      <c r="Y1305" s="37"/>
      <c r="Z1305" s="37"/>
      <c r="AA1305" s="37"/>
      <c r="AB1305" s="37"/>
      <c r="AC1305" s="37"/>
      <c r="AD1305" s="37"/>
    </row>
    <row r="1306" spans="1:30" s="38" customFormat="1" x14ac:dyDescent="0.15">
      <c r="A1306" s="36" t="s">
        <v>79</v>
      </c>
      <c r="B1306" s="35" t="str">
        <f t="shared" si="122"/>
        <v/>
      </c>
      <c r="C1306" s="35" t="str">
        <f>IF(基準給与届!B1306="","",基準給与届!B1306)</f>
        <v/>
      </c>
      <c r="D1306" s="35" t="str">
        <f>IF(基準給与届!C1306="","",基準給与届!C1306)</f>
        <v/>
      </c>
      <c r="E1306" s="37" t="str">
        <f>IF(基準給与届!D1306="","",基準給与届!D1306)</f>
        <v/>
      </c>
      <c r="F1306" s="37" t="str">
        <f>IF(基準給与届!E1306="","",基準給与届!E1306)</f>
        <v/>
      </c>
      <c r="G1306" s="35" t="str">
        <f>IF(基準給与届!F1306="","",基準給与届!F1306)</f>
        <v/>
      </c>
      <c r="H1306" s="35" t="str">
        <f>IF(基準給与届!G1306="","",基準給与届!G1306)</f>
        <v/>
      </c>
      <c r="I1306" s="35"/>
      <c r="J1306" s="35"/>
      <c r="K1306" s="35"/>
      <c r="L1306" s="35"/>
      <c r="M1306" s="37"/>
      <c r="N1306" s="37"/>
      <c r="O1306" s="37"/>
      <c r="P1306" s="37"/>
      <c r="Q1306" s="35" t="str">
        <f t="shared" si="123"/>
        <v>0901</v>
      </c>
      <c r="R1306" s="35" t="str">
        <f t="shared" si="124"/>
        <v/>
      </c>
      <c r="S1306" s="35" t="str">
        <f>IF(基準給与届!H1306="","",基準給与届!H1306)</f>
        <v/>
      </c>
      <c r="T1306" s="35" t="str">
        <f t="shared" si="125"/>
        <v/>
      </c>
      <c r="U1306" s="35" t="str">
        <f t="shared" si="126"/>
        <v/>
      </c>
      <c r="V1306" s="35" t="str">
        <f>IFERROR(VLOOKUP(基準給与届データ!S1306,【参照】標準報酬月額テーブル!$E$3:$I$33,5,TRUE),"")</f>
        <v/>
      </c>
      <c r="W1306" s="35" t="str">
        <f t="shared" si="127"/>
        <v/>
      </c>
      <c r="X1306" s="37"/>
      <c r="Y1306" s="37"/>
      <c r="Z1306" s="37"/>
      <c r="AA1306" s="37"/>
      <c r="AB1306" s="37"/>
      <c r="AC1306" s="37"/>
      <c r="AD1306" s="37"/>
    </row>
    <row r="1307" spans="1:30" s="38" customFormat="1" x14ac:dyDescent="0.15">
      <c r="A1307" s="36" t="s">
        <v>79</v>
      </c>
      <c r="B1307" s="35" t="str">
        <f t="shared" si="122"/>
        <v/>
      </c>
      <c r="C1307" s="35" t="str">
        <f>IF(基準給与届!B1307="","",基準給与届!B1307)</f>
        <v/>
      </c>
      <c r="D1307" s="35" t="str">
        <f>IF(基準給与届!C1307="","",基準給与届!C1307)</f>
        <v/>
      </c>
      <c r="E1307" s="37" t="str">
        <f>IF(基準給与届!D1307="","",基準給与届!D1307)</f>
        <v/>
      </c>
      <c r="F1307" s="37" t="str">
        <f>IF(基準給与届!E1307="","",基準給与届!E1307)</f>
        <v/>
      </c>
      <c r="G1307" s="35" t="str">
        <f>IF(基準給与届!F1307="","",基準給与届!F1307)</f>
        <v/>
      </c>
      <c r="H1307" s="35" t="str">
        <f>IF(基準給与届!G1307="","",基準給与届!G1307)</f>
        <v/>
      </c>
      <c r="I1307" s="35"/>
      <c r="J1307" s="35"/>
      <c r="K1307" s="35"/>
      <c r="L1307" s="35"/>
      <c r="M1307" s="37"/>
      <c r="N1307" s="37"/>
      <c r="O1307" s="37"/>
      <c r="P1307" s="37"/>
      <c r="Q1307" s="35" t="str">
        <f t="shared" si="123"/>
        <v>0901</v>
      </c>
      <c r="R1307" s="35" t="str">
        <f t="shared" si="124"/>
        <v/>
      </c>
      <c r="S1307" s="35" t="str">
        <f>IF(基準給与届!H1307="","",基準給与届!H1307)</f>
        <v/>
      </c>
      <c r="T1307" s="35" t="str">
        <f t="shared" si="125"/>
        <v/>
      </c>
      <c r="U1307" s="35" t="str">
        <f t="shared" si="126"/>
        <v/>
      </c>
      <c r="V1307" s="35" t="str">
        <f>IFERROR(VLOOKUP(基準給与届データ!S1307,【参照】標準報酬月額テーブル!$E$3:$I$33,5,TRUE),"")</f>
        <v/>
      </c>
      <c r="W1307" s="35" t="str">
        <f t="shared" si="127"/>
        <v/>
      </c>
      <c r="X1307" s="37"/>
      <c r="Y1307" s="37"/>
      <c r="Z1307" s="37"/>
      <c r="AA1307" s="37"/>
      <c r="AB1307" s="37"/>
      <c r="AC1307" s="37"/>
      <c r="AD1307" s="37"/>
    </row>
    <row r="1308" spans="1:30" s="38" customFormat="1" x14ac:dyDescent="0.15">
      <c r="A1308" s="36" t="s">
        <v>79</v>
      </c>
      <c r="B1308" s="35" t="str">
        <f t="shared" si="122"/>
        <v/>
      </c>
      <c r="C1308" s="35" t="str">
        <f>IF(基準給与届!B1308="","",基準給与届!B1308)</f>
        <v/>
      </c>
      <c r="D1308" s="35" t="str">
        <f>IF(基準給与届!C1308="","",基準給与届!C1308)</f>
        <v/>
      </c>
      <c r="E1308" s="37" t="str">
        <f>IF(基準給与届!D1308="","",基準給与届!D1308)</f>
        <v/>
      </c>
      <c r="F1308" s="37" t="str">
        <f>IF(基準給与届!E1308="","",基準給与届!E1308)</f>
        <v/>
      </c>
      <c r="G1308" s="35" t="str">
        <f>IF(基準給与届!F1308="","",基準給与届!F1308)</f>
        <v/>
      </c>
      <c r="H1308" s="35" t="str">
        <f>IF(基準給与届!G1308="","",基準給与届!G1308)</f>
        <v/>
      </c>
      <c r="I1308" s="35"/>
      <c r="J1308" s="35"/>
      <c r="K1308" s="35"/>
      <c r="L1308" s="35"/>
      <c r="M1308" s="37"/>
      <c r="N1308" s="37"/>
      <c r="O1308" s="37"/>
      <c r="P1308" s="37"/>
      <c r="Q1308" s="35" t="str">
        <f t="shared" si="123"/>
        <v>0901</v>
      </c>
      <c r="R1308" s="35" t="str">
        <f t="shared" si="124"/>
        <v/>
      </c>
      <c r="S1308" s="35" t="str">
        <f>IF(基準給与届!H1308="","",基準給与届!H1308)</f>
        <v/>
      </c>
      <c r="T1308" s="35" t="str">
        <f t="shared" si="125"/>
        <v/>
      </c>
      <c r="U1308" s="35" t="str">
        <f t="shared" si="126"/>
        <v/>
      </c>
      <c r="V1308" s="35" t="str">
        <f>IFERROR(VLOOKUP(基準給与届データ!S1308,【参照】標準報酬月額テーブル!$E$3:$I$33,5,TRUE),"")</f>
        <v/>
      </c>
      <c r="W1308" s="35" t="str">
        <f t="shared" si="127"/>
        <v/>
      </c>
      <c r="X1308" s="37"/>
      <c r="Y1308" s="37"/>
      <c r="Z1308" s="37"/>
      <c r="AA1308" s="37"/>
      <c r="AB1308" s="37"/>
      <c r="AC1308" s="37"/>
      <c r="AD1308" s="37"/>
    </row>
    <row r="1309" spans="1:30" s="38" customFormat="1" x14ac:dyDescent="0.15">
      <c r="A1309" s="36" t="s">
        <v>79</v>
      </c>
      <c r="B1309" s="35" t="str">
        <f t="shared" si="122"/>
        <v/>
      </c>
      <c r="C1309" s="35" t="str">
        <f>IF(基準給与届!B1309="","",基準給与届!B1309)</f>
        <v/>
      </c>
      <c r="D1309" s="35" t="str">
        <f>IF(基準給与届!C1309="","",基準給与届!C1309)</f>
        <v/>
      </c>
      <c r="E1309" s="37" t="str">
        <f>IF(基準給与届!D1309="","",基準給与届!D1309)</f>
        <v/>
      </c>
      <c r="F1309" s="37" t="str">
        <f>IF(基準給与届!E1309="","",基準給与届!E1309)</f>
        <v/>
      </c>
      <c r="G1309" s="35" t="str">
        <f>IF(基準給与届!F1309="","",基準給与届!F1309)</f>
        <v/>
      </c>
      <c r="H1309" s="35" t="str">
        <f>IF(基準給与届!G1309="","",基準給与届!G1309)</f>
        <v/>
      </c>
      <c r="I1309" s="35"/>
      <c r="J1309" s="35"/>
      <c r="K1309" s="35"/>
      <c r="L1309" s="35"/>
      <c r="M1309" s="37"/>
      <c r="N1309" s="37"/>
      <c r="O1309" s="37"/>
      <c r="P1309" s="37"/>
      <c r="Q1309" s="35" t="str">
        <f t="shared" si="123"/>
        <v>0901</v>
      </c>
      <c r="R1309" s="35" t="str">
        <f t="shared" si="124"/>
        <v/>
      </c>
      <c r="S1309" s="35" t="str">
        <f>IF(基準給与届!H1309="","",基準給与届!H1309)</f>
        <v/>
      </c>
      <c r="T1309" s="35" t="str">
        <f t="shared" si="125"/>
        <v/>
      </c>
      <c r="U1309" s="35" t="str">
        <f t="shared" si="126"/>
        <v/>
      </c>
      <c r="V1309" s="35" t="str">
        <f>IFERROR(VLOOKUP(基準給与届データ!S1309,【参照】標準報酬月額テーブル!$E$3:$I$33,5,TRUE),"")</f>
        <v/>
      </c>
      <c r="W1309" s="35" t="str">
        <f t="shared" si="127"/>
        <v/>
      </c>
      <c r="X1309" s="37"/>
      <c r="Y1309" s="37"/>
      <c r="Z1309" s="37"/>
      <c r="AA1309" s="37"/>
      <c r="AB1309" s="37"/>
      <c r="AC1309" s="37"/>
      <c r="AD1309" s="37"/>
    </row>
    <row r="1310" spans="1:30" s="38" customFormat="1" x14ac:dyDescent="0.15">
      <c r="A1310" s="36" t="s">
        <v>79</v>
      </c>
      <c r="B1310" s="35" t="str">
        <f t="shared" si="122"/>
        <v/>
      </c>
      <c r="C1310" s="35" t="str">
        <f>IF(基準給与届!B1310="","",基準給与届!B1310)</f>
        <v/>
      </c>
      <c r="D1310" s="35" t="str">
        <f>IF(基準給与届!C1310="","",基準給与届!C1310)</f>
        <v/>
      </c>
      <c r="E1310" s="37" t="str">
        <f>IF(基準給与届!D1310="","",基準給与届!D1310)</f>
        <v/>
      </c>
      <c r="F1310" s="37" t="str">
        <f>IF(基準給与届!E1310="","",基準給与届!E1310)</f>
        <v/>
      </c>
      <c r="G1310" s="35" t="str">
        <f>IF(基準給与届!F1310="","",基準給与届!F1310)</f>
        <v/>
      </c>
      <c r="H1310" s="35" t="str">
        <f>IF(基準給与届!G1310="","",基準給与届!G1310)</f>
        <v/>
      </c>
      <c r="I1310" s="35"/>
      <c r="J1310" s="35"/>
      <c r="K1310" s="35"/>
      <c r="L1310" s="35"/>
      <c r="M1310" s="37"/>
      <c r="N1310" s="37"/>
      <c r="O1310" s="37"/>
      <c r="P1310" s="37"/>
      <c r="Q1310" s="35" t="str">
        <f t="shared" si="123"/>
        <v>0901</v>
      </c>
      <c r="R1310" s="35" t="str">
        <f t="shared" si="124"/>
        <v/>
      </c>
      <c r="S1310" s="35" t="str">
        <f>IF(基準給与届!H1310="","",基準給与届!H1310)</f>
        <v/>
      </c>
      <c r="T1310" s="35" t="str">
        <f t="shared" si="125"/>
        <v/>
      </c>
      <c r="U1310" s="35" t="str">
        <f t="shared" si="126"/>
        <v/>
      </c>
      <c r="V1310" s="35" t="str">
        <f>IFERROR(VLOOKUP(基準給与届データ!S1310,【参照】標準報酬月額テーブル!$E$3:$I$33,5,TRUE),"")</f>
        <v/>
      </c>
      <c r="W1310" s="35" t="str">
        <f t="shared" si="127"/>
        <v/>
      </c>
      <c r="X1310" s="37"/>
      <c r="Y1310" s="37"/>
      <c r="Z1310" s="37"/>
      <c r="AA1310" s="37"/>
      <c r="AB1310" s="37"/>
      <c r="AC1310" s="37"/>
      <c r="AD1310" s="37"/>
    </row>
    <row r="1311" spans="1:30" s="38" customFormat="1" x14ac:dyDescent="0.15">
      <c r="A1311" s="36" t="s">
        <v>79</v>
      </c>
      <c r="B1311" s="35" t="str">
        <f t="shared" si="122"/>
        <v/>
      </c>
      <c r="C1311" s="35" t="str">
        <f>IF(基準給与届!B1311="","",基準給与届!B1311)</f>
        <v/>
      </c>
      <c r="D1311" s="35" t="str">
        <f>IF(基準給与届!C1311="","",基準給与届!C1311)</f>
        <v/>
      </c>
      <c r="E1311" s="37" t="str">
        <f>IF(基準給与届!D1311="","",基準給与届!D1311)</f>
        <v/>
      </c>
      <c r="F1311" s="37" t="str">
        <f>IF(基準給与届!E1311="","",基準給与届!E1311)</f>
        <v/>
      </c>
      <c r="G1311" s="35" t="str">
        <f>IF(基準給与届!F1311="","",基準給与届!F1311)</f>
        <v/>
      </c>
      <c r="H1311" s="35" t="str">
        <f>IF(基準給与届!G1311="","",基準給与届!G1311)</f>
        <v/>
      </c>
      <c r="I1311" s="35"/>
      <c r="J1311" s="35"/>
      <c r="K1311" s="35"/>
      <c r="L1311" s="35"/>
      <c r="M1311" s="37"/>
      <c r="N1311" s="37"/>
      <c r="O1311" s="37"/>
      <c r="P1311" s="37"/>
      <c r="Q1311" s="35" t="str">
        <f t="shared" si="123"/>
        <v>0901</v>
      </c>
      <c r="R1311" s="35" t="str">
        <f t="shared" si="124"/>
        <v/>
      </c>
      <c r="S1311" s="35" t="str">
        <f>IF(基準給与届!H1311="","",基準給与届!H1311)</f>
        <v/>
      </c>
      <c r="T1311" s="35" t="str">
        <f t="shared" si="125"/>
        <v/>
      </c>
      <c r="U1311" s="35" t="str">
        <f t="shared" si="126"/>
        <v/>
      </c>
      <c r="V1311" s="35" t="str">
        <f>IFERROR(VLOOKUP(基準給与届データ!S1311,【参照】標準報酬月額テーブル!$E$3:$I$33,5,TRUE),"")</f>
        <v/>
      </c>
      <c r="W1311" s="35" t="str">
        <f t="shared" si="127"/>
        <v/>
      </c>
      <c r="X1311" s="37"/>
      <c r="Y1311" s="37"/>
      <c r="Z1311" s="37"/>
      <c r="AA1311" s="37"/>
      <c r="AB1311" s="37"/>
      <c r="AC1311" s="37"/>
      <c r="AD1311" s="37"/>
    </row>
    <row r="1312" spans="1:30" s="38" customFormat="1" x14ac:dyDescent="0.15">
      <c r="A1312" s="36" t="s">
        <v>79</v>
      </c>
      <c r="B1312" s="35" t="str">
        <f t="shared" si="122"/>
        <v/>
      </c>
      <c r="C1312" s="35" t="str">
        <f>IF(基準給与届!B1312="","",基準給与届!B1312)</f>
        <v/>
      </c>
      <c r="D1312" s="35" t="str">
        <f>IF(基準給与届!C1312="","",基準給与届!C1312)</f>
        <v/>
      </c>
      <c r="E1312" s="37" t="str">
        <f>IF(基準給与届!D1312="","",基準給与届!D1312)</f>
        <v/>
      </c>
      <c r="F1312" s="37" t="str">
        <f>IF(基準給与届!E1312="","",基準給与届!E1312)</f>
        <v/>
      </c>
      <c r="G1312" s="35" t="str">
        <f>IF(基準給与届!F1312="","",基準給与届!F1312)</f>
        <v/>
      </c>
      <c r="H1312" s="35" t="str">
        <f>IF(基準給与届!G1312="","",基準給与届!G1312)</f>
        <v/>
      </c>
      <c r="I1312" s="35"/>
      <c r="J1312" s="35"/>
      <c r="K1312" s="35"/>
      <c r="L1312" s="35"/>
      <c r="M1312" s="37"/>
      <c r="N1312" s="37"/>
      <c r="O1312" s="37"/>
      <c r="P1312" s="37"/>
      <c r="Q1312" s="35" t="str">
        <f t="shared" si="123"/>
        <v>0901</v>
      </c>
      <c r="R1312" s="35" t="str">
        <f t="shared" si="124"/>
        <v/>
      </c>
      <c r="S1312" s="35" t="str">
        <f>IF(基準給与届!H1312="","",基準給与届!H1312)</f>
        <v/>
      </c>
      <c r="T1312" s="35" t="str">
        <f t="shared" si="125"/>
        <v/>
      </c>
      <c r="U1312" s="35" t="str">
        <f t="shared" si="126"/>
        <v/>
      </c>
      <c r="V1312" s="35" t="str">
        <f>IFERROR(VLOOKUP(基準給与届データ!S1312,【参照】標準報酬月額テーブル!$E$3:$I$33,5,TRUE),"")</f>
        <v/>
      </c>
      <c r="W1312" s="35" t="str">
        <f t="shared" si="127"/>
        <v/>
      </c>
      <c r="X1312" s="37"/>
      <c r="Y1312" s="37"/>
      <c r="Z1312" s="37"/>
      <c r="AA1312" s="37"/>
      <c r="AB1312" s="37"/>
      <c r="AC1312" s="37"/>
      <c r="AD1312" s="37"/>
    </row>
    <row r="1313" spans="1:30" s="38" customFormat="1" x14ac:dyDescent="0.15">
      <c r="A1313" s="36" t="s">
        <v>79</v>
      </c>
      <c r="B1313" s="35" t="str">
        <f t="shared" si="122"/>
        <v/>
      </c>
      <c r="C1313" s="35" t="str">
        <f>IF(基準給与届!B1313="","",基準給与届!B1313)</f>
        <v/>
      </c>
      <c r="D1313" s="35" t="str">
        <f>IF(基準給与届!C1313="","",基準給与届!C1313)</f>
        <v/>
      </c>
      <c r="E1313" s="37" t="str">
        <f>IF(基準給与届!D1313="","",基準給与届!D1313)</f>
        <v/>
      </c>
      <c r="F1313" s="37" t="str">
        <f>IF(基準給与届!E1313="","",基準給与届!E1313)</f>
        <v/>
      </c>
      <c r="G1313" s="35" t="str">
        <f>IF(基準給与届!F1313="","",基準給与届!F1313)</f>
        <v/>
      </c>
      <c r="H1313" s="35" t="str">
        <f>IF(基準給与届!G1313="","",基準給与届!G1313)</f>
        <v/>
      </c>
      <c r="I1313" s="35"/>
      <c r="J1313" s="35"/>
      <c r="K1313" s="35"/>
      <c r="L1313" s="35"/>
      <c r="M1313" s="37"/>
      <c r="N1313" s="37"/>
      <c r="O1313" s="37"/>
      <c r="P1313" s="37"/>
      <c r="Q1313" s="35" t="str">
        <f t="shared" si="123"/>
        <v>0901</v>
      </c>
      <c r="R1313" s="35" t="str">
        <f t="shared" si="124"/>
        <v/>
      </c>
      <c r="S1313" s="35" t="str">
        <f>IF(基準給与届!H1313="","",基準給与届!H1313)</f>
        <v/>
      </c>
      <c r="T1313" s="35" t="str">
        <f t="shared" si="125"/>
        <v/>
      </c>
      <c r="U1313" s="35" t="str">
        <f t="shared" si="126"/>
        <v/>
      </c>
      <c r="V1313" s="35" t="str">
        <f>IFERROR(VLOOKUP(基準給与届データ!S1313,【参照】標準報酬月額テーブル!$E$3:$I$33,5,TRUE),"")</f>
        <v/>
      </c>
      <c r="W1313" s="35" t="str">
        <f t="shared" si="127"/>
        <v/>
      </c>
      <c r="X1313" s="37"/>
      <c r="Y1313" s="37"/>
      <c r="Z1313" s="37"/>
      <c r="AA1313" s="37"/>
      <c r="AB1313" s="37"/>
      <c r="AC1313" s="37"/>
      <c r="AD1313" s="37"/>
    </row>
    <row r="1314" spans="1:30" s="38" customFormat="1" x14ac:dyDescent="0.15">
      <c r="A1314" s="36" t="s">
        <v>79</v>
      </c>
      <c r="B1314" s="35" t="str">
        <f t="shared" si="122"/>
        <v/>
      </c>
      <c r="C1314" s="35" t="str">
        <f>IF(基準給与届!B1314="","",基準給与届!B1314)</f>
        <v/>
      </c>
      <c r="D1314" s="35" t="str">
        <f>IF(基準給与届!C1314="","",基準給与届!C1314)</f>
        <v/>
      </c>
      <c r="E1314" s="37" t="str">
        <f>IF(基準給与届!D1314="","",基準給与届!D1314)</f>
        <v/>
      </c>
      <c r="F1314" s="37" t="str">
        <f>IF(基準給与届!E1314="","",基準給与届!E1314)</f>
        <v/>
      </c>
      <c r="G1314" s="35" t="str">
        <f>IF(基準給与届!F1314="","",基準給与届!F1314)</f>
        <v/>
      </c>
      <c r="H1314" s="35" t="str">
        <f>IF(基準給与届!G1314="","",基準給与届!G1314)</f>
        <v/>
      </c>
      <c r="I1314" s="35"/>
      <c r="J1314" s="35"/>
      <c r="K1314" s="35"/>
      <c r="L1314" s="35"/>
      <c r="M1314" s="37"/>
      <c r="N1314" s="37"/>
      <c r="O1314" s="37"/>
      <c r="P1314" s="37"/>
      <c r="Q1314" s="35" t="str">
        <f t="shared" si="123"/>
        <v>0901</v>
      </c>
      <c r="R1314" s="35" t="str">
        <f t="shared" si="124"/>
        <v/>
      </c>
      <c r="S1314" s="35" t="str">
        <f>IF(基準給与届!H1314="","",基準給与届!H1314)</f>
        <v/>
      </c>
      <c r="T1314" s="35" t="str">
        <f t="shared" si="125"/>
        <v/>
      </c>
      <c r="U1314" s="35" t="str">
        <f t="shared" si="126"/>
        <v/>
      </c>
      <c r="V1314" s="35" t="str">
        <f>IFERROR(VLOOKUP(基準給与届データ!S1314,【参照】標準報酬月額テーブル!$E$3:$I$33,5,TRUE),"")</f>
        <v/>
      </c>
      <c r="W1314" s="35" t="str">
        <f t="shared" si="127"/>
        <v/>
      </c>
      <c r="X1314" s="37"/>
      <c r="Y1314" s="37"/>
      <c r="Z1314" s="37"/>
      <c r="AA1314" s="37"/>
      <c r="AB1314" s="37"/>
      <c r="AC1314" s="37"/>
      <c r="AD1314" s="37"/>
    </row>
    <row r="1315" spans="1:30" s="38" customFormat="1" x14ac:dyDescent="0.15">
      <c r="A1315" s="36" t="s">
        <v>79</v>
      </c>
      <c r="B1315" s="35" t="str">
        <f t="shared" si="122"/>
        <v/>
      </c>
      <c r="C1315" s="35" t="str">
        <f>IF(基準給与届!B1315="","",基準給与届!B1315)</f>
        <v/>
      </c>
      <c r="D1315" s="35" t="str">
        <f>IF(基準給与届!C1315="","",基準給与届!C1315)</f>
        <v/>
      </c>
      <c r="E1315" s="37" t="str">
        <f>IF(基準給与届!D1315="","",基準給与届!D1315)</f>
        <v/>
      </c>
      <c r="F1315" s="37" t="str">
        <f>IF(基準給与届!E1315="","",基準給与届!E1315)</f>
        <v/>
      </c>
      <c r="G1315" s="35" t="str">
        <f>IF(基準給与届!F1315="","",基準給与届!F1315)</f>
        <v/>
      </c>
      <c r="H1315" s="35" t="str">
        <f>IF(基準給与届!G1315="","",基準給与届!G1315)</f>
        <v/>
      </c>
      <c r="I1315" s="35"/>
      <c r="J1315" s="35"/>
      <c r="K1315" s="35"/>
      <c r="L1315" s="35"/>
      <c r="M1315" s="37"/>
      <c r="N1315" s="37"/>
      <c r="O1315" s="37"/>
      <c r="P1315" s="37"/>
      <c r="Q1315" s="35" t="str">
        <f t="shared" si="123"/>
        <v>0901</v>
      </c>
      <c r="R1315" s="35" t="str">
        <f t="shared" si="124"/>
        <v/>
      </c>
      <c r="S1315" s="35" t="str">
        <f>IF(基準給与届!H1315="","",基準給与届!H1315)</f>
        <v/>
      </c>
      <c r="T1315" s="35" t="str">
        <f t="shared" si="125"/>
        <v/>
      </c>
      <c r="U1315" s="35" t="str">
        <f t="shared" si="126"/>
        <v/>
      </c>
      <c r="V1315" s="35" t="str">
        <f>IFERROR(VLOOKUP(基準給与届データ!S1315,【参照】標準報酬月額テーブル!$E$3:$I$33,5,TRUE),"")</f>
        <v/>
      </c>
      <c r="W1315" s="35" t="str">
        <f t="shared" si="127"/>
        <v/>
      </c>
      <c r="X1315" s="37"/>
      <c r="Y1315" s="37"/>
      <c r="Z1315" s="37"/>
      <c r="AA1315" s="37"/>
      <c r="AB1315" s="37"/>
      <c r="AC1315" s="37"/>
      <c r="AD1315" s="37"/>
    </row>
    <row r="1316" spans="1:30" s="38" customFormat="1" x14ac:dyDescent="0.15">
      <c r="A1316" s="36" t="s">
        <v>79</v>
      </c>
      <c r="B1316" s="35" t="str">
        <f t="shared" si="122"/>
        <v/>
      </c>
      <c r="C1316" s="35" t="str">
        <f>IF(基準給与届!B1316="","",基準給与届!B1316)</f>
        <v/>
      </c>
      <c r="D1316" s="35" t="str">
        <f>IF(基準給与届!C1316="","",基準給与届!C1316)</f>
        <v/>
      </c>
      <c r="E1316" s="37" t="str">
        <f>IF(基準給与届!D1316="","",基準給与届!D1316)</f>
        <v/>
      </c>
      <c r="F1316" s="37" t="str">
        <f>IF(基準給与届!E1316="","",基準給与届!E1316)</f>
        <v/>
      </c>
      <c r="G1316" s="35" t="str">
        <f>IF(基準給与届!F1316="","",基準給与届!F1316)</f>
        <v/>
      </c>
      <c r="H1316" s="35" t="str">
        <f>IF(基準給与届!G1316="","",基準給与届!G1316)</f>
        <v/>
      </c>
      <c r="I1316" s="35"/>
      <c r="J1316" s="35"/>
      <c r="K1316" s="35"/>
      <c r="L1316" s="35"/>
      <c r="M1316" s="37"/>
      <c r="N1316" s="37"/>
      <c r="O1316" s="37"/>
      <c r="P1316" s="37"/>
      <c r="Q1316" s="35" t="str">
        <f t="shared" si="123"/>
        <v>0901</v>
      </c>
      <c r="R1316" s="35" t="str">
        <f t="shared" si="124"/>
        <v/>
      </c>
      <c r="S1316" s="35" t="str">
        <f>IF(基準給与届!H1316="","",基準給与届!H1316)</f>
        <v/>
      </c>
      <c r="T1316" s="35" t="str">
        <f t="shared" si="125"/>
        <v/>
      </c>
      <c r="U1316" s="35" t="str">
        <f t="shared" si="126"/>
        <v/>
      </c>
      <c r="V1316" s="35" t="str">
        <f>IFERROR(VLOOKUP(基準給与届データ!S1316,【参照】標準報酬月額テーブル!$E$3:$I$33,5,TRUE),"")</f>
        <v/>
      </c>
      <c r="W1316" s="35" t="str">
        <f t="shared" si="127"/>
        <v/>
      </c>
      <c r="X1316" s="37"/>
      <c r="Y1316" s="37"/>
      <c r="Z1316" s="37"/>
      <c r="AA1316" s="37"/>
      <c r="AB1316" s="37"/>
      <c r="AC1316" s="37"/>
      <c r="AD1316" s="37"/>
    </row>
    <row r="1317" spans="1:30" s="38" customFormat="1" x14ac:dyDescent="0.15">
      <c r="A1317" s="36" t="s">
        <v>79</v>
      </c>
      <c r="B1317" s="35" t="str">
        <f t="shared" si="122"/>
        <v/>
      </c>
      <c r="C1317" s="35" t="str">
        <f>IF(基準給与届!B1317="","",基準給与届!B1317)</f>
        <v/>
      </c>
      <c r="D1317" s="35" t="str">
        <f>IF(基準給与届!C1317="","",基準給与届!C1317)</f>
        <v/>
      </c>
      <c r="E1317" s="37" t="str">
        <f>IF(基準給与届!D1317="","",基準給与届!D1317)</f>
        <v/>
      </c>
      <c r="F1317" s="37" t="str">
        <f>IF(基準給与届!E1317="","",基準給与届!E1317)</f>
        <v/>
      </c>
      <c r="G1317" s="35" t="str">
        <f>IF(基準給与届!F1317="","",基準給与届!F1317)</f>
        <v/>
      </c>
      <c r="H1317" s="35" t="str">
        <f>IF(基準給与届!G1317="","",基準給与届!G1317)</f>
        <v/>
      </c>
      <c r="I1317" s="35"/>
      <c r="J1317" s="35"/>
      <c r="K1317" s="35"/>
      <c r="L1317" s="35"/>
      <c r="M1317" s="37"/>
      <c r="N1317" s="37"/>
      <c r="O1317" s="37"/>
      <c r="P1317" s="37"/>
      <c r="Q1317" s="35" t="str">
        <f t="shared" si="123"/>
        <v>0901</v>
      </c>
      <c r="R1317" s="35" t="str">
        <f t="shared" si="124"/>
        <v/>
      </c>
      <c r="S1317" s="35" t="str">
        <f>IF(基準給与届!H1317="","",基準給与届!H1317)</f>
        <v/>
      </c>
      <c r="T1317" s="35" t="str">
        <f t="shared" si="125"/>
        <v/>
      </c>
      <c r="U1317" s="35" t="str">
        <f t="shared" si="126"/>
        <v/>
      </c>
      <c r="V1317" s="35" t="str">
        <f>IFERROR(VLOOKUP(基準給与届データ!S1317,【参照】標準報酬月額テーブル!$E$3:$I$33,5,TRUE),"")</f>
        <v/>
      </c>
      <c r="W1317" s="35" t="str">
        <f t="shared" si="127"/>
        <v/>
      </c>
      <c r="X1317" s="37"/>
      <c r="Y1317" s="37"/>
      <c r="Z1317" s="37"/>
      <c r="AA1317" s="37"/>
      <c r="AB1317" s="37"/>
      <c r="AC1317" s="37"/>
      <c r="AD1317" s="37"/>
    </row>
    <row r="1318" spans="1:30" s="38" customFormat="1" x14ac:dyDescent="0.15">
      <c r="A1318" s="36" t="s">
        <v>79</v>
      </c>
      <c r="B1318" s="35" t="str">
        <f t="shared" si="122"/>
        <v/>
      </c>
      <c r="C1318" s="35" t="str">
        <f>IF(基準給与届!B1318="","",基準給与届!B1318)</f>
        <v/>
      </c>
      <c r="D1318" s="35" t="str">
        <f>IF(基準給与届!C1318="","",基準給与届!C1318)</f>
        <v/>
      </c>
      <c r="E1318" s="37" t="str">
        <f>IF(基準給与届!D1318="","",基準給与届!D1318)</f>
        <v/>
      </c>
      <c r="F1318" s="37" t="str">
        <f>IF(基準給与届!E1318="","",基準給与届!E1318)</f>
        <v/>
      </c>
      <c r="G1318" s="35" t="str">
        <f>IF(基準給与届!F1318="","",基準給与届!F1318)</f>
        <v/>
      </c>
      <c r="H1318" s="35" t="str">
        <f>IF(基準給与届!G1318="","",基準給与届!G1318)</f>
        <v/>
      </c>
      <c r="I1318" s="35"/>
      <c r="J1318" s="35"/>
      <c r="K1318" s="35"/>
      <c r="L1318" s="35"/>
      <c r="M1318" s="37"/>
      <c r="N1318" s="37"/>
      <c r="O1318" s="37"/>
      <c r="P1318" s="37"/>
      <c r="Q1318" s="35" t="str">
        <f t="shared" si="123"/>
        <v>0901</v>
      </c>
      <c r="R1318" s="35" t="str">
        <f t="shared" si="124"/>
        <v/>
      </c>
      <c r="S1318" s="35" t="str">
        <f>IF(基準給与届!H1318="","",基準給与届!H1318)</f>
        <v/>
      </c>
      <c r="T1318" s="35" t="str">
        <f t="shared" si="125"/>
        <v/>
      </c>
      <c r="U1318" s="35" t="str">
        <f t="shared" si="126"/>
        <v/>
      </c>
      <c r="V1318" s="35" t="str">
        <f>IFERROR(VLOOKUP(基準給与届データ!S1318,【参照】標準報酬月額テーブル!$E$3:$I$33,5,TRUE),"")</f>
        <v/>
      </c>
      <c r="W1318" s="35" t="str">
        <f t="shared" si="127"/>
        <v/>
      </c>
      <c r="X1318" s="37"/>
      <c r="Y1318" s="37"/>
      <c r="Z1318" s="37"/>
      <c r="AA1318" s="37"/>
      <c r="AB1318" s="37"/>
      <c r="AC1318" s="37"/>
      <c r="AD1318" s="37"/>
    </row>
    <row r="1319" spans="1:30" s="38" customFormat="1" x14ac:dyDescent="0.15">
      <c r="A1319" s="36" t="s">
        <v>79</v>
      </c>
      <c r="B1319" s="35" t="str">
        <f t="shared" si="122"/>
        <v/>
      </c>
      <c r="C1319" s="35" t="str">
        <f>IF(基準給与届!B1319="","",基準給与届!B1319)</f>
        <v/>
      </c>
      <c r="D1319" s="35" t="str">
        <f>IF(基準給与届!C1319="","",基準給与届!C1319)</f>
        <v/>
      </c>
      <c r="E1319" s="37" t="str">
        <f>IF(基準給与届!D1319="","",基準給与届!D1319)</f>
        <v/>
      </c>
      <c r="F1319" s="37" t="str">
        <f>IF(基準給与届!E1319="","",基準給与届!E1319)</f>
        <v/>
      </c>
      <c r="G1319" s="35" t="str">
        <f>IF(基準給与届!F1319="","",基準給与届!F1319)</f>
        <v/>
      </c>
      <c r="H1319" s="35" t="str">
        <f>IF(基準給与届!G1319="","",基準給与届!G1319)</f>
        <v/>
      </c>
      <c r="I1319" s="35"/>
      <c r="J1319" s="35"/>
      <c r="K1319" s="35"/>
      <c r="L1319" s="35"/>
      <c r="M1319" s="37"/>
      <c r="N1319" s="37"/>
      <c r="O1319" s="37"/>
      <c r="P1319" s="37"/>
      <c r="Q1319" s="35" t="str">
        <f t="shared" si="123"/>
        <v>0901</v>
      </c>
      <c r="R1319" s="35" t="str">
        <f t="shared" si="124"/>
        <v/>
      </c>
      <c r="S1319" s="35" t="str">
        <f>IF(基準給与届!H1319="","",基準給与届!H1319)</f>
        <v/>
      </c>
      <c r="T1319" s="35" t="str">
        <f t="shared" si="125"/>
        <v/>
      </c>
      <c r="U1319" s="35" t="str">
        <f t="shared" si="126"/>
        <v/>
      </c>
      <c r="V1319" s="35" t="str">
        <f>IFERROR(VLOOKUP(基準給与届データ!S1319,【参照】標準報酬月額テーブル!$E$3:$I$33,5,TRUE),"")</f>
        <v/>
      </c>
      <c r="W1319" s="35" t="str">
        <f t="shared" si="127"/>
        <v/>
      </c>
      <c r="X1319" s="37"/>
      <c r="Y1319" s="37"/>
      <c r="Z1319" s="37"/>
      <c r="AA1319" s="37"/>
      <c r="AB1319" s="37"/>
      <c r="AC1319" s="37"/>
      <c r="AD1319" s="37"/>
    </row>
    <row r="1320" spans="1:30" s="38" customFormat="1" x14ac:dyDescent="0.15">
      <c r="A1320" s="36" t="s">
        <v>79</v>
      </c>
      <c r="B1320" s="35" t="str">
        <f t="shared" si="122"/>
        <v/>
      </c>
      <c r="C1320" s="35" t="str">
        <f>IF(基準給与届!B1320="","",基準給与届!B1320)</f>
        <v/>
      </c>
      <c r="D1320" s="35" t="str">
        <f>IF(基準給与届!C1320="","",基準給与届!C1320)</f>
        <v/>
      </c>
      <c r="E1320" s="37" t="str">
        <f>IF(基準給与届!D1320="","",基準給与届!D1320)</f>
        <v/>
      </c>
      <c r="F1320" s="37" t="str">
        <f>IF(基準給与届!E1320="","",基準給与届!E1320)</f>
        <v/>
      </c>
      <c r="G1320" s="35" t="str">
        <f>IF(基準給与届!F1320="","",基準給与届!F1320)</f>
        <v/>
      </c>
      <c r="H1320" s="35" t="str">
        <f>IF(基準給与届!G1320="","",基準給与届!G1320)</f>
        <v/>
      </c>
      <c r="I1320" s="35"/>
      <c r="J1320" s="35"/>
      <c r="K1320" s="35"/>
      <c r="L1320" s="35"/>
      <c r="M1320" s="37"/>
      <c r="N1320" s="37"/>
      <c r="O1320" s="37"/>
      <c r="P1320" s="37"/>
      <c r="Q1320" s="35" t="str">
        <f t="shared" si="123"/>
        <v>0901</v>
      </c>
      <c r="R1320" s="35" t="str">
        <f t="shared" si="124"/>
        <v/>
      </c>
      <c r="S1320" s="35" t="str">
        <f>IF(基準給与届!H1320="","",基準給与届!H1320)</f>
        <v/>
      </c>
      <c r="T1320" s="35" t="str">
        <f t="shared" si="125"/>
        <v/>
      </c>
      <c r="U1320" s="35" t="str">
        <f t="shared" si="126"/>
        <v/>
      </c>
      <c r="V1320" s="35" t="str">
        <f>IFERROR(VLOOKUP(基準給与届データ!S1320,【参照】標準報酬月額テーブル!$E$3:$I$33,5,TRUE),"")</f>
        <v/>
      </c>
      <c r="W1320" s="35" t="str">
        <f t="shared" si="127"/>
        <v/>
      </c>
      <c r="X1320" s="37"/>
      <c r="Y1320" s="37"/>
      <c r="Z1320" s="37"/>
      <c r="AA1320" s="37"/>
      <c r="AB1320" s="37"/>
      <c r="AC1320" s="37"/>
      <c r="AD1320" s="37"/>
    </row>
    <row r="1321" spans="1:30" s="38" customFormat="1" x14ac:dyDescent="0.15">
      <c r="A1321" s="36" t="s">
        <v>79</v>
      </c>
      <c r="B1321" s="35" t="str">
        <f t="shared" si="122"/>
        <v/>
      </c>
      <c r="C1321" s="35" t="str">
        <f>IF(基準給与届!B1321="","",基準給与届!B1321)</f>
        <v/>
      </c>
      <c r="D1321" s="35" t="str">
        <f>IF(基準給与届!C1321="","",基準給与届!C1321)</f>
        <v/>
      </c>
      <c r="E1321" s="37" t="str">
        <f>IF(基準給与届!D1321="","",基準給与届!D1321)</f>
        <v/>
      </c>
      <c r="F1321" s="37" t="str">
        <f>IF(基準給与届!E1321="","",基準給与届!E1321)</f>
        <v/>
      </c>
      <c r="G1321" s="35" t="str">
        <f>IF(基準給与届!F1321="","",基準給与届!F1321)</f>
        <v/>
      </c>
      <c r="H1321" s="35" t="str">
        <f>IF(基準給与届!G1321="","",基準給与届!G1321)</f>
        <v/>
      </c>
      <c r="I1321" s="35"/>
      <c r="J1321" s="35"/>
      <c r="K1321" s="35"/>
      <c r="L1321" s="35"/>
      <c r="M1321" s="37"/>
      <c r="N1321" s="37"/>
      <c r="O1321" s="37"/>
      <c r="P1321" s="37"/>
      <c r="Q1321" s="35" t="str">
        <f t="shared" si="123"/>
        <v>0901</v>
      </c>
      <c r="R1321" s="35" t="str">
        <f t="shared" si="124"/>
        <v/>
      </c>
      <c r="S1321" s="35" t="str">
        <f>IF(基準給与届!H1321="","",基準給与届!H1321)</f>
        <v/>
      </c>
      <c r="T1321" s="35" t="str">
        <f t="shared" si="125"/>
        <v/>
      </c>
      <c r="U1321" s="35" t="str">
        <f t="shared" si="126"/>
        <v/>
      </c>
      <c r="V1321" s="35" t="str">
        <f>IFERROR(VLOOKUP(基準給与届データ!S1321,【参照】標準報酬月額テーブル!$E$3:$I$33,5,TRUE),"")</f>
        <v/>
      </c>
      <c r="W1321" s="35" t="str">
        <f t="shared" si="127"/>
        <v/>
      </c>
      <c r="X1321" s="37"/>
      <c r="Y1321" s="37"/>
      <c r="Z1321" s="37"/>
      <c r="AA1321" s="37"/>
      <c r="AB1321" s="37"/>
      <c r="AC1321" s="37"/>
      <c r="AD1321" s="37"/>
    </row>
    <row r="1322" spans="1:30" s="38" customFormat="1" x14ac:dyDescent="0.15">
      <c r="A1322" s="36" t="s">
        <v>79</v>
      </c>
      <c r="B1322" s="35" t="str">
        <f t="shared" si="122"/>
        <v/>
      </c>
      <c r="C1322" s="35" t="str">
        <f>IF(基準給与届!B1322="","",基準給与届!B1322)</f>
        <v/>
      </c>
      <c r="D1322" s="35" t="str">
        <f>IF(基準給与届!C1322="","",基準給与届!C1322)</f>
        <v/>
      </c>
      <c r="E1322" s="37" t="str">
        <f>IF(基準給与届!D1322="","",基準給与届!D1322)</f>
        <v/>
      </c>
      <c r="F1322" s="37" t="str">
        <f>IF(基準給与届!E1322="","",基準給与届!E1322)</f>
        <v/>
      </c>
      <c r="G1322" s="35" t="str">
        <f>IF(基準給与届!F1322="","",基準給与届!F1322)</f>
        <v/>
      </c>
      <c r="H1322" s="35" t="str">
        <f>IF(基準給与届!G1322="","",基準給与届!G1322)</f>
        <v/>
      </c>
      <c r="I1322" s="35"/>
      <c r="J1322" s="35"/>
      <c r="K1322" s="35"/>
      <c r="L1322" s="35"/>
      <c r="M1322" s="37"/>
      <c r="N1322" s="37"/>
      <c r="O1322" s="37"/>
      <c r="P1322" s="37"/>
      <c r="Q1322" s="35" t="str">
        <f t="shared" si="123"/>
        <v>0901</v>
      </c>
      <c r="R1322" s="35" t="str">
        <f t="shared" si="124"/>
        <v/>
      </c>
      <c r="S1322" s="35" t="str">
        <f>IF(基準給与届!H1322="","",基準給与届!H1322)</f>
        <v/>
      </c>
      <c r="T1322" s="35" t="str">
        <f t="shared" si="125"/>
        <v/>
      </c>
      <c r="U1322" s="35" t="str">
        <f t="shared" si="126"/>
        <v/>
      </c>
      <c r="V1322" s="35" t="str">
        <f>IFERROR(VLOOKUP(基準給与届データ!S1322,【参照】標準報酬月額テーブル!$E$3:$I$33,5,TRUE),"")</f>
        <v/>
      </c>
      <c r="W1322" s="35" t="str">
        <f t="shared" si="127"/>
        <v/>
      </c>
      <c r="X1322" s="37"/>
      <c r="Y1322" s="37"/>
      <c r="Z1322" s="37"/>
      <c r="AA1322" s="37"/>
      <c r="AB1322" s="37"/>
      <c r="AC1322" s="37"/>
      <c r="AD1322" s="37"/>
    </row>
    <row r="1323" spans="1:30" s="38" customFormat="1" x14ac:dyDescent="0.15">
      <c r="A1323" s="36" t="s">
        <v>79</v>
      </c>
      <c r="B1323" s="35" t="str">
        <f t="shared" si="122"/>
        <v/>
      </c>
      <c r="C1323" s="35" t="str">
        <f>IF(基準給与届!B1323="","",基準給与届!B1323)</f>
        <v/>
      </c>
      <c r="D1323" s="35" t="str">
        <f>IF(基準給与届!C1323="","",基準給与届!C1323)</f>
        <v/>
      </c>
      <c r="E1323" s="37" t="str">
        <f>IF(基準給与届!D1323="","",基準給与届!D1323)</f>
        <v/>
      </c>
      <c r="F1323" s="37" t="str">
        <f>IF(基準給与届!E1323="","",基準給与届!E1323)</f>
        <v/>
      </c>
      <c r="G1323" s="35" t="str">
        <f>IF(基準給与届!F1323="","",基準給与届!F1323)</f>
        <v/>
      </c>
      <c r="H1323" s="35" t="str">
        <f>IF(基準給与届!G1323="","",基準給与届!G1323)</f>
        <v/>
      </c>
      <c r="I1323" s="35"/>
      <c r="J1323" s="35"/>
      <c r="K1323" s="35"/>
      <c r="L1323" s="35"/>
      <c r="M1323" s="37"/>
      <c r="N1323" s="37"/>
      <c r="O1323" s="37"/>
      <c r="P1323" s="37"/>
      <c r="Q1323" s="35" t="str">
        <f t="shared" si="123"/>
        <v>0901</v>
      </c>
      <c r="R1323" s="35" t="str">
        <f t="shared" si="124"/>
        <v/>
      </c>
      <c r="S1323" s="35" t="str">
        <f>IF(基準給与届!H1323="","",基準給与届!H1323)</f>
        <v/>
      </c>
      <c r="T1323" s="35" t="str">
        <f t="shared" si="125"/>
        <v/>
      </c>
      <c r="U1323" s="35" t="str">
        <f t="shared" si="126"/>
        <v/>
      </c>
      <c r="V1323" s="35" t="str">
        <f>IFERROR(VLOOKUP(基準給与届データ!S1323,【参照】標準報酬月額テーブル!$E$3:$I$33,5,TRUE),"")</f>
        <v/>
      </c>
      <c r="W1323" s="35" t="str">
        <f t="shared" si="127"/>
        <v/>
      </c>
      <c r="X1323" s="37"/>
      <c r="Y1323" s="37"/>
      <c r="Z1323" s="37"/>
      <c r="AA1323" s="37"/>
      <c r="AB1323" s="37"/>
      <c r="AC1323" s="37"/>
      <c r="AD1323" s="37"/>
    </row>
    <row r="1324" spans="1:30" s="38" customFormat="1" x14ac:dyDescent="0.15">
      <c r="A1324" s="36" t="s">
        <v>79</v>
      </c>
      <c r="B1324" s="35" t="str">
        <f t="shared" si="122"/>
        <v/>
      </c>
      <c r="C1324" s="35" t="str">
        <f>IF(基準給与届!B1324="","",基準給与届!B1324)</f>
        <v/>
      </c>
      <c r="D1324" s="35" t="str">
        <f>IF(基準給与届!C1324="","",基準給与届!C1324)</f>
        <v/>
      </c>
      <c r="E1324" s="37" t="str">
        <f>IF(基準給与届!D1324="","",基準給与届!D1324)</f>
        <v/>
      </c>
      <c r="F1324" s="37" t="str">
        <f>IF(基準給与届!E1324="","",基準給与届!E1324)</f>
        <v/>
      </c>
      <c r="G1324" s="35" t="str">
        <f>IF(基準給与届!F1324="","",基準給与届!F1324)</f>
        <v/>
      </c>
      <c r="H1324" s="35" t="str">
        <f>IF(基準給与届!G1324="","",基準給与届!G1324)</f>
        <v/>
      </c>
      <c r="I1324" s="35"/>
      <c r="J1324" s="35"/>
      <c r="K1324" s="35"/>
      <c r="L1324" s="35"/>
      <c r="M1324" s="37"/>
      <c r="N1324" s="37"/>
      <c r="O1324" s="37"/>
      <c r="P1324" s="37"/>
      <c r="Q1324" s="35" t="str">
        <f t="shared" si="123"/>
        <v>0901</v>
      </c>
      <c r="R1324" s="35" t="str">
        <f t="shared" si="124"/>
        <v/>
      </c>
      <c r="S1324" s="35" t="str">
        <f>IF(基準給与届!H1324="","",基準給与届!H1324)</f>
        <v/>
      </c>
      <c r="T1324" s="35" t="str">
        <f t="shared" si="125"/>
        <v/>
      </c>
      <c r="U1324" s="35" t="str">
        <f t="shared" si="126"/>
        <v/>
      </c>
      <c r="V1324" s="35" t="str">
        <f>IFERROR(VLOOKUP(基準給与届データ!S1324,【参照】標準報酬月額テーブル!$E$3:$I$33,5,TRUE),"")</f>
        <v/>
      </c>
      <c r="W1324" s="35" t="str">
        <f t="shared" si="127"/>
        <v/>
      </c>
      <c r="X1324" s="37"/>
      <c r="Y1324" s="37"/>
      <c r="Z1324" s="37"/>
      <c r="AA1324" s="37"/>
      <c r="AB1324" s="37"/>
      <c r="AC1324" s="37"/>
      <c r="AD1324" s="37"/>
    </row>
    <row r="1325" spans="1:30" s="38" customFormat="1" x14ac:dyDescent="0.15">
      <c r="A1325" s="36" t="s">
        <v>79</v>
      </c>
      <c r="B1325" s="35" t="str">
        <f t="shared" si="122"/>
        <v/>
      </c>
      <c r="C1325" s="35" t="str">
        <f>IF(基準給与届!B1325="","",基準給与届!B1325)</f>
        <v/>
      </c>
      <c r="D1325" s="35" t="str">
        <f>IF(基準給与届!C1325="","",基準給与届!C1325)</f>
        <v/>
      </c>
      <c r="E1325" s="37" t="str">
        <f>IF(基準給与届!D1325="","",基準給与届!D1325)</f>
        <v/>
      </c>
      <c r="F1325" s="37" t="str">
        <f>IF(基準給与届!E1325="","",基準給与届!E1325)</f>
        <v/>
      </c>
      <c r="G1325" s="35" t="str">
        <f>IF(基準給与届!F1325="","",基準給与届!F1325)</f>
        <v/>
      </c>
      <c r="H1325" s="35" t="str">
        <f>IF(基準給与届!G1325="","",基準給与届!G1325)</f>
        <v/>
      </c>
      <c r="I1325" s="35"/>
      <c r="J1325" s="35"/>
      <c r="K1325" s="35"/>
      <c r="L1325" s="35"/>
      <c r="M1325" s="37"/>
      <c r="N1325" s="37"/>
      <c r="O1325" s="37"/>
      <c r="P1325" s="37"/>
      <c r="Q1325" s="35" t="str">
        <f t="shared" si="123"/>
        <v>0901</v>
      </c>
      <c r="R1325" s="35" t="str">
        <f t="shared" si="124"/>
        <v/>
      </c>
      <c r="S1325" s="35" t="str">
        <f>IF(基準給与届!H1325="","",基準給与届!H1325)</f>
        <v/>
      </c>
      <c r="T1325" s="35" t="str">
        <f t="shared" si="125"/>
        <v/>
      </c>
      <c r="U1325" s="35" t="str">
        <f t="shared" si="126"/>
        <v/>
      </c>
      <c r="V1325" s="35" t="str">
        <f>IFERROR(VLOOKUP(基準給与届データ!S1325,【参照】標準報酬月額テーブル!$E$3:$I$33,5,TRUE),"")</f>
        <v/>
      </c>
      <c r="W1325" s="35" t="str">
        <f t="shared" si="127"/>
        <v/>
      </c>
      <c r="X1325" s="37"/>
      <c r="Y1325" s="37"/>
      <c r="Z1325" s="37"/>
      <c r="AA1325" s="37"/>
      <c r="AB1325" s="37"/>
      <c r="AC1325" s="37"/>
      <c r="AD1325" s="37"/>
    </row>
    <row r="1326" spans="1:30" s="38" customFormat="1" x14ac:dyDescent="0.15">
      <c r="A1326" s="36" t="s">
        <v>79</v>
      </c>
      <c r="B1326" s="35" t="str">
        <f t="shared" si="122"/>
        <v/>
      </c>
      <c r="C1326" s="35" t="str">
        <f>IF(基準給与届!B1326="","",基準給与届!B1326)</f>
        <v/>
      </c>
      <c r="D1326" s="35" t="str">
        <f>IF(基準給与届!C1326="","",基準給与届!C1326)</f>
        <v/>
      </c>
      <c r="E1326" s="37" t="str">
        <f>IF(基準給与届!D1326="","",基準給与届!D1326)</f>
        <v/>
      </c>
      <c r="F1326" s="37" t="str">
        <f>IF(基準給与届!E1326="","",基準給与届!E1326)</f>
        <v/>
      </c>
      <c r="G1326" s="35" t="str">
        <f>IF(基準給与届!F1326="","",基準給与届!F1326)</f>
        <v/>
      </c>
      <c r="H1326" s="35" t="str">
        <f>IF(基準給与届!G1326="","",基準給与届!G1326)</f>
        <v/>
      </c>
      <c r="I1326" s="35"/>
      <c r="J1326" s="35"/>
      <c r="K1326" s="35"/>
      <c r="L1326" s="35"/>
      <c r="M1326" s="37"/>
      <c r="N1326" s="37"/>
      <c r="O1326" s="37"/>
      <c r="P1326" s="37"/>
      <c r="Q1326" s="35" t="str">
        <f t="shared" si="123"/>
        <v>0901</v>
      </c>
      <c r="R1326" s="35" t="str">
        <f t="shared" si="124"/>
        <v/>
      </c>
      <c r="S1326" s="35" t="str">
        <f>IF(基準給与届!H1326="","",基準給与届!H1326)</f>
        <v/>
      </c>
      <c r="T1326" s="35" t="str">
        <f t="shared" si="125"/>
        <v/>
      </c>
      <c r="U1326" s="35" t="str">
        <f t="shared" si="126"/>
        <v/>
      </c>
      <c r="V1326" s="35" t="str">
        <f>IFERROR(VLOOKUP(基準給与届データ!S1326,【参照】標準報酬月額テーブル!$E$3:$I$33,5,TRUE),"")</f>
        <v/>
      </c>
      <c r="W1326" s="35" t="str">
        <f t="shared" si="127"/>
        <v/>
      </c>
      <c r="X1326" s="37"/>
      <c r="Y1326" s="37"/>
      <c r="Z1326" s="37"/>
      <c r="AA1326" s="37"/>
      <c r="AB1326" s="37"/>
      <c r="AC1326" s="37"/>
      <c r="AD1326" s="37"/>
    </row>
    <row r="1327" spans="1:30" s="38" customFormat="1" x14ac:dyDescent="0.15">
      <c r="A1327" s="36" t="s">
        <v>79</v>
      </c>
      <c r="B1327" s="35" t="str">
        <f t="shared" si="122"/>
        <v/>
      </c>
      <c r="C1327" s="35" t="str">
        <f>IF(基準給与届!B1327="","",基準給与届!B1327)</f>
        <v/>
      </c>
      <c r="D1327" s="35" t="str">
        <f>IF(基準給与届!C1327="","",基準給与届!C1327)</f>
        <v/>
      </c>
      <c r="E1327" s="37" t="str">
        <f>IF(基準給与届!D1327="","",基準給与届!D1327)</f>
        <v/>
      </c>
      <c r="F1327" s="37" t="str">
        <f>IF(基準給与届!E1327="","",基準給与届!E1327)</f>
        <v/>
      </c>
      <c r="G1327" s="35" t="str">
        <f>IF(基準給与届!F1327="","",基準給与届!F1327)</f>
        <v/>
      </c>
      <c r="H1327" s="35" t="str">
        <f>IF(基準給与届!G1327="","",基準給与届!G1327)</f>
        <v/>
      </c>
      <c r="I1327" s="35"/>
      <c r="J1327" s="35"/>
      <c r="K1327" s="35"/>
      <c r="L1327" s="35"/>
      <c r="M1327" s="37"/>
      <c r="N1327" s="37"/>
      <c r="O1327" s="37"/>
      <c r="P1327" s="37"/>
      <c r="Q1327" s="35" t="str">
        <f t="shared" si="123"/>
        <v>0901</v>
      </c>
      <c r="R1327" s="35" t="str">
        <f t="shared" si="124"/>
        <v/>
      </c>
      <c r="S1327" s="35" t="str">
        <f>IF(基準給与届!H1327="","",基準給与届!H1327)</f>
        <v/>
      </c>
      <c r="T1327" s="35" t="str">
        <f t="shared" si="125"/>
        <v/>
      </c>
      <c r="U1327" s="35" t="str">
        <f t="shared" si="126"/>
        <v/>
      </c>
      <c r="V1327" s="35" t="str">
        <f>IFERROR(VLOOKUP(基準給与届データ!S1327,【参照】標準報酬月額テーブル!$E$3:$I$33,5,TRUE),"")</f>
        <v/>
      </c>
      <c r="W1327" s="35" t="str">
        <f t="shared" si="127"/>
        <v/>
      </c>
      <c r="X1327" s="37"/>
      <c r="Y1327" s="37"/>
      <c r="Z1327" s="37"/>
      <c r="AA1327" s="37"/>
      <c r="AB1327" s="37"/>
      <c r="AC1327" s="37"/>
      <c r="AD1327" s="37"/>
    </row>
    <row r="1328" spans="1:30" s="38" customFormat="1" x14ac:dyDescent="0.15">
      <c r="A1328" s="36" t="s">
        <v>79</v>
      </c>
      <c r="B1328" s="35" t="str">
        <f t="shared" si="122"/>
        <v/>
      </c>
      <c r="C1328" s="35" t="str">
        <f>IF(基準給与届!B1328="","",基準給与届!B1328)</f>
        <v/>
      </c>
      <c r="D1328" s="35" t="str">
        <f>IF(基準給与届!C1328="","",基準給与届!C1328)</f>
        <v/>
      </c>
      <c r="E1328" s="37" t="str">
        <f>IF(基準給与届!D1328="","",基準給与届!D1328)</f>
        <v/>
      </c>
      <c r="F1328" s="37" t="str">
        <f>IF(基準給与届!E1328="","",基準給与届!E1328)</f>
        <v/>
      </c>
      <c r="G1328" s="35" t="str">
        <f>IF(基準給与届!F1328="","",基準給与届!F1328)</f>
        <v/>
      </c>
      <c r="H1328" s="35" t="str">
        <f>IF(基準給与届!G1328="","",基準給与届!G1328)</f>
        <v/>
      </c>
      <c r="I1328" s="35"/>
      <c r="J1328" s="35"/>
      <c r="K1328" s="35"/>
      <c r="L1328" s="35"/>
      <c r="M1328" s="37"/>
      <c r="N1328" s="37"/>
      <c r="O1328" s="37"/>
      <c r="P1328" s="37"/>
      <c r="Q1328" s="35" t="str">
        <f t="shared" si="123"/>
        <v>0901</v>
      </c>
      <c r="R1328" s="35" t="str">
        <f t="shared" si="124"/>
        <v/>
      </c>
      <c r="S1328" s="35" t="str">
        <f>IF(基準給与届!H1328="","",基準給与届!H1328)</f>
        <v/>
      </c>
      <c r="T1328" s="35" t="str">
        <f t="shared" si="125"/>
        <v/>
      </c>
      <c r="U1328" s="35" t="str">
        <f t="shared" si="126"/>
        <v/>
      </c>
      <c r="V1328" s="35" t="str">
        <f>IFERROR(VLOOKUP(基準給与届データ!S1328,【参照】標準報酬月額テーブル!$E$3:$I$33,5,TRUE),"")</f>
        <v/>
      </c>
      <c r="W1328" s="35" t="str">
        <f t="shared" si="127"/>
        <v/>
      </c>
      <c r="X1328" s="37"/>
      <c r="Y1328" s="37"/>
      <c r="Z1328" s="37"/>
      <c r="AA1328" s="37"/>
      <c r="AB1328" s="37"/>
      <c r="AC1328" s="37"/>
      <c r="AD1328" s="37"/>
    </row>
    <row r="1329" spans="1:30" s="38" customFormat="1" x14ac:dyDescent="0.15">
      <c r="A1329" s="36" t="s">
        <v>79</v>
      </c>
      <c r="B1329" s="35" t="str">
        <f t="shared" si="122"/>
        <v/>
      </c>
      <c r="C1329" s="35" t="str">
        <f>IF(基準給与届!B1329="","",基準給与届!B1329)</f>
        <v/>
      </c>
      <c r="D1329" s="35" t="str">
        <f>IF(基準給与届!C1329="","",基準給与届!C1329)</f>
        <v/>
      </c>
      <c r="E1329" s="37" t="str">
        <f>IF(基準給与届!D1329="","",基準給与届!D1329)</f>
        <v/>
      </c>
      <c r="F1329" s="37" t="str">
        <f>IF(基準給与届!E1329="","",基準給与届!E1329)</f>
        <v/>
      </c>
      <c r="G1329" s="35" t="str">
        <f>IF(基準給与届!F1329="","",基準給与届!F1329)</f>
        <v/>
      </c>
      <c r="H1329" s="35" t="str">
        <f>IF(基準給与届!G1329="","",基準給与届!G1329)</f>
        <v/>
      </c>
      <c r="I1329" s="35"/>
      <c r="J1329" s="35"/>
      <c r="K1329" s="35"/>
      <c r="L1329" s="35"/>
      <c r="M1329" s="37"/>
      <c r="N1329" s="37"/>
      <c r="O1329" s="37"/>
      <c r="P1329" s="37"/>
      <c r="Q1329" s="35" t="str">
        <f t="shared" si="123"/>
        <v>0901</v>
      </c>
      <c r="R1329" s="35" t="str">
        <f t="shared" si="124"/>
        <v/>
      </c>
      <c r="S1329" s="35" t="str">
        <f>IF(基準給与届!H1329="","",基準給与届!H1329)</f>
        <v/>
      </c>
      <c r="T1329" s="35" t="str">
        <f t="shared" si="125"/>
        <v/>
      </c>
      <c r="U1329" s="35" t="str">
        <f t="shared" si="126"/>
        <v/>
      </c>
      <c r="V1329" s="35" t="str">
        <f>IFERROR(VLOOKUP(基準給与届データ!S1329,【参照】標準報酬月額テーブル!$E$3:$I$33,5,TRUE),"")</f>
        <v/>
      </c>
      <c r="W1329" s="35" t="str">
        <f t="shared" si="127"/>
        <v/>
      </c>
      <c r="X1329" s="37"/>
      <c r="Y1329" s="37"/>
      <c r="Z1329" s="37"/>
      <c r="AA1329" s="37"/>
      <c r="AB1329" s="37"/>
      <c r="AC1329" s="37"/>
      <c r="AD1329" s="37"/>
    </row>
    <row r="1330" spans="1:30" s="38" customFormat="1" x14ac:dyDescent="0.15">
      <c r="A1330" s="36" t="s">
        <v>79</v>
      </c>
      <c r="B1330" s="35" t="str">
        <f t="shared" si="122"/>
        <v/>
      </c>
      <c r="C1330" s="35" t="str">
        <f>IF(基準給与届!B1330="","",基準給与届!B1330)</f>
        <v/>
      </c>
      <c r="D1330" s="35" t="str">
        <f>IF(基準給与届!C1330="","",基準給与届!C1330)</f>
        <v/>
      </c>
      <c r="E1330" s="37" t="str">
        <f>IF(基準給与届!D1330="","",基準給与届!D1330)</f>
        <v/>
      </c>
      <c r="F1330" s="37" t="str">
        <f>IF(基準給与届!E1330="","",基準給与届!E1330)</f>
        <v/>
      </c>
      <c r="G1330" s="35" t="str">
        <f>IF(基準給与届!F1330="","",基準給与届!F1330)</f>
        <v/>
      </c>
      <c r="H1330" s="35" t="str">
        <f>IF(基準給与届!G1330="","",基準給与届!G1330)</f>
        <v/>
      </c>
      <c r="I1330" s="35"/>
      <c r="J1330" s="35"/>
      <c r="K1330" s="35"/>
      <c r="L1330" s="35"/>
      <c r="M1330" s="37"/>
      <c r="N1330" s="37"/>
      <c r="O1330" s="37"/>
      <c r="P1330" s="37"/>
      <c r="Q1330" s="35" t="str">
        <f t="shared" si="123"/>
        <v>0901</v>
      </c>
      <c r="R1330" s="35" t="str">
        <f t="shared" si="124"/>
        <v/>
      </c>
      <c r="S1330" s="35" t="str">
        <f>IF(基準給与届!H1330="","",基準給与届!H1330)</f>
        <v/>
      </c>
      <c r="T1330" s="35" t="str">
        <f t="shared" si="125"/>
        <v/>
      </c>
      <c r="U1330" s="35" t="str">
        <f t="shared" si="126"/>
        <v/>
      </c>
      <c r="V1330" s="35" t="str">
        <f>IFERROR(VLOOKUP(基準給与届データ!S1330,【参照】標準報酬月額テーブル!$E$3:$I$33,5,TRUE),"")</f>
        <v/>
      </c>
      <c r="W1330" s="35" t="str">
        <f t="shared" si="127"/>
        <v/>
      </c>
      <c r="X1330" s="37"/>
      <c r="Y1330" s="37"/>
      <c r="Z1330" s="37"/>
      <c r="AA1330" s="37"/>
      <c r="AB1330" s="37"/>
      <c r="AC1330" s="37"/>
      <c r="AD1330" s="37"/>
    </row>
    <row r="1331" spans="1:30" s="38" customFormat="1" x14ac:dyDescent="0.15">
      <c r="A1331" s="36" t="s">
        <v>79</v>
      </c>
      <c r="B1331" s="35" t="str">
        <f t="shared" si="122"/>
        <v/>
      </c>
      <c r="C1331" s="35" t="str">
        <f>IF(基準給与届!B1331="","",基準給与届!B1331)</f>
        <v/>
      </c>
      <c r="D1331" s="35" t="str">
        <f>IF(基準給与届!C1331="","",基準給与届!C1331)</f>
        <v/>
      </c>
      <c r="E1331" s="37" t="str">
        <f>IF(基準給与届!D1331="","",基準給与届!D1331)</f>
        <v/>
      </c>
      <c r="F1331" s="37" t="str">
        <f>IF(基準給与届!E1331="","",基準給与届!E1331)</f>
        <v/>
      </c>
      <c r="G1331" s="35" t="str">
        <f>IF(基準給与届!F1331="","",基準給与届!F1331)</f>
        <v/>
      </c>
      <c r="H1331" s="35" t="str">
        <f>IF(基準給与届!G1331="","",基準給与届!G1331)</f>
        <v/>
      </c>
      <c r="I1331" s="35"/>
      <c r="J1331" s="35"/>
      <c r="K1331" s="35"/>
      <c r="L1331" s="35"/>
      <c r="M1331" s="37"/>
      <c r="N1331" s="37"/>
      <c r="O1331" s="37"/>
      <c r="P1331" s="37"/>
      <c r="Q1331" s="35" t="str">
        <f t="shared" si="123"/>
        <v>0901</v>
      </c>
      <c r="R1331" s="35" t="str">
        <f t="shared" si="124"/>
        <v/>
      </c>
      <c r="S1331" s="35" t="str">
        <f>IF(基準給与届!H1331="","",基準給与届!H1331)</f>
        <v/>
      </c>
      <c r="T1331" s="35" t="str">
        <f t="shared" si="125"/>
        <v/>
      </c>
      <c r="U1331" s="35" t="str">
        <f t="shared" si="126"/>
        <v/>
      </c>
      <c r="V1331" s="35" t="str">
        <f>IFERROR(VLOOKUP(基準給与届データ!S1331,【参照】標準報酬月額テーブル!$E$3:$I$33,5,TRUE),"")</f>
        <v/>
      </c>
      <c r="W1331" s="35" t="str">
        <f t="shared" si="127"/>
        <v/>
      </c>
      <c r="X1331" s="37"/>
      <c r="Y1331" s="37"/>
      <c r="Z1331" s="37"/>
      <c r="AA1331" s="37"/>
      <c r="AB1331" s="37"/>
      <c r="AC1331" s="37"/>
      <c r="AD1331" s="37"/>
    </row>
    <row r="1332" spans="1:30" s="38" customFormat="1" x14ac:dyDescent="0.15">
      <c r="A1332" s="36" t="s">
        <v>79</v>
      </c>
      <c r="B1332" s="35" t="str">
        <f t="shared" si="122"/>
        <v/>
      </c>
      <c r="C1332" s="35" t="str">
        <f>IF(基準給与届!B1332="","",基準給与届!B1332)</f>
        <v/>
      </c>
      <c r="D1332" s="35" t="str">
        <f>IF(基準給与届!C1332="","",基準給与届!C1332)</f>
        <v/>
      </c>
      <c r="E1332" s="37" t="str">
        <f>IF(基準給与届!D1332="","",基準給与届!D1332)</f>
        <v/>
      </c>
      <c r="F1332" s="37" t="str">
        <f>IF(基準給与届!E1332="","",基準給与届!E1332)</f>
        <v/>
      </c>
      <c r="G1332" s="35" t="str">
        <f>IF(基準給与届!F1332="","",基準給与届!F1332)</f>
        <v/>
      </c>
      <c r="H1332" s="35" t="str">
        <f>IF(基準給与届!G1332="","",基準給与届!G1332)</f>
        <v/>
      </c>
      <c r="I1332" s="35"/>
      <c r="J1332" s="35"/>
      <c r="K1332" s="35"/>
      <c r="L1332" s="35"/>
      <c r="M1332" s="37"/>
      <c r="N1332" s="37"/>
      <c r="O1332" s="37"/>
      <c r="P1332" s="37"/>
      <c r="Q1332" s="35" t="str">
        <f t="shared" si="123"/>
        <v>0901</v>
      </c>
      <c r="R1332" s="35" t="str">
        <f t="shared" si="124"/>
        <v/>
      </c>
      <c r="S1332" s="35" t="str">
        <f>IF(基準給与届!H1332="","",基準給与届!H1332)</f>
        <v/>
      </c>
      <c r="T1332" s="35" t="str">
        <f t="shared" si="125"/>
        <v/>
      </c>
      <c r="U1332" s="35" t="str">
        <f t="shared" si="126"/>
        <v/>
      </c>
      <c r="V1332" s="35" t="str">
        <f>IFERROR(VLOOKUP(基準給与届データ!S1332,【参照】標準報酬月額テーブル!$E$3:$I$33,5,TRUE),"")</f>
        <v/>
      </c>
      <c r="W1332" s="35" t="str">
        <f t="shared" si="127"/>
        <v/>
      </c>
      <c r="X1332" s="37"/>
      <c r="Y1332" s="37"/>
      <c r="Z1332" s="37"/>
      <c r="AA1332" s="37"/>
      <c r="AB1332" s="37"/>
      <c r="AC1332" s="37"/>
      <c r="AD1332" s="37"/>
    </row>
    <row r="1333" spans="1:30" s="38" customFormat="1" x14ac:dyDescent="0.15">
      <c r="A1333" s="36" t="s">
        <v>79</v>
      </c>
      <c r="B1333" s="35" t="str">
        <f t="shared" si="122"/>
        <v/>
      </c>
      <c r="C1333" s="35" t="str">
        <f>IF(基準給与届!B1333="","",基準給与届!B1333)</f>
        <v/>
      </c>
      <c r="D1333" s="35" t="str">
        <f>IF(基準給与届!C1333="","",基準給与届!C1333)</f>
        <v/>
      </c>
      <c r="E1333" s="37" t="str">
        <f>IF(基準給与届!D1333="","",基準給与届!D1333)</f>
        <v/>
      </c>
      <c r="F1333" s="37" t="str">
        <f>IF(基準給与届!E1333="","",基準給与届!E1333)</f>
        <v/>
      </c>
      <c r="G1333" s="35" t="str">
        <f>IF(基準給与届!F1333="","",基準給与届!F1333)</f>
        <v/>
      </c>
      <c r="H1333" s="35" t="str">
        <f>IF(基準給与届!G1333="","",基準給与届!G1333)</f>
        <v/>
      </c>
      <c r="I1333" s="35"/>
      <c r="J1333" s="35"/>
      <c r="K1333" s="35"/>
      <c r="L1333" s="35"/>
      <c r="M1333" s="37"/>
      <c r="N1333" s="37"/>
      <c r="O1333" s="37"/>
      <c r="P1333" s="37"/>
      <c r="Q1333" s="35" t="str">
        <f t="shared" si="123"/>
        <v>0901</v>
      </c>
      <c r="R1333" s="35" t="str">
        <f t="shared" si="124"/>
        <v/>
      </c>
      <c r="S1333" s="35" t="str">
        <f>IF(基準給与届!H1333="","",基準給与届!H1333)</f>
        <v/>
      </c>
      <c r="T1333" s="35" t="str">
        <f t="shared" si="125"/>
        <v/>
      </c>
      <c r="U1333" s="35" t="str">
        <f t="shared" si="126"/>
        <v/>
      </c>
      <c r="V1333" s="35" t="str">
        <f>IFERROR(VLOOKUP(基準給与届データ!S1333,【参照】標準報酬月額テーブル!$E$3:$I$33,5,TRUE),"")</f>
        <v/>
      </c>
      <c r="W1333" s="35" t="str">
        <f t="shared" si="127"/>
        <v/>
      </c>
      <c r="X1333" s="37"/>
      <c r="Y1333" s="37"/>
      <c r="Z1333" s="37"/>
      <c r="AA1333" s="37"/>
      <c r="AB1333" s="37"/>
      <c r="AC1333" s="37"/>
      <c r="AD1333" s="37"/>
    </row>
    <row r="1334" spans="1:30" s="38" customFormat="1" x14ac:dyDescent="0.15">
      <c r="A1334" s="36" t="s">
        <v>79</v>
      </c>
      <c r="B1334" s="35" t="str">
        <f t="shared" si="122"/>
        <v/>
      </c>
      <c r="C1334" s="35" t="str">
        <f>IF(基準給与届!B1334="","",基準給与届!B1334)</f>
        <v/>
      </c>
      <c r="D1334" s="35" t="str">
        <f>IF(基準給与届!C1334="","",基準給与届!C1334)</f>
        <v/>
      </c>
      <c r="E1334" s="37" t="str">
        <f>IF(基準給与届!D1334="","",基準給与届!D1334)</f>
        <v/>
      </c>
      <c r="F1334" s="37" t="str">
        <f>IF(基準給与届!E1334="","",基準給与届!E1334)</f>
        <v/>
      </c>
      <c r="G1334" s="35" t="str">
        <f>IF(基準給与届!F1334="","",基準給与届!F1334)</f>
        <v/>
      </c>
      <c r="H1334" s="35" t="str">
        <f>IF(基準給与届!G1334="","",基準給与届!G1334)</f>
        <v/>
      </c>
      <c r="I1334" s="35"/>
      <c r="J1334" s="35"/>
      <c r="K1334" s="35"/>
      <c r="L1334" s="35"/>
      <c r="M1334" s="37"/>
      <c r="N1334" s="37"/>
      <c r="O1334" s="37"/>
      <c r="P1334" s="37"/>
      <c r="Q1334" s="35" t="str">
        <f t="shared" si="123"/>
        <v>0901</v>
      </c>
      <c r="R1334" s="35" t="str">
        <f t="shared" si="124"/>
        <v/>
      </c>
      <c r="S1334" s="35" t="str">
        <f>IF(基準給与届!H1334="","",基準給与届!H1334)</f>
        <v/>
      </c>
      <c r="T1334" s="35" t="str">
        <f t="shared" si="125"/>
        <v/>
      </c>
      <c r="U1334" s="35" t="str">
        <f t="shared" si="126"/>
        <v/>
      </c>
      <c r="V1334" s="35" t="str">
        <f>IFERROR(VLOOKUP(基準給与届データ!S1334,【参照】標準報酬月額テーブル!$E$3:$I$33,5,TRUE),"")</f>
        <v/>
      </c>
      <c r="W1334" s="35" t="str">
        <f t="shared" si="127"/>
        <v/>
      </c>
      <c r="X1334" s="37"/>
      <c r="Y1334" s="37"/>
      <c r="Z1334" s="37"/>
      <c r="AA1334" s="37"/>
      <c r="AB1334" s="37"/>
      <c r="AC1334" s="37"/>
      <c r="AD1334" s="37"/>
    </row>
    <row r="1335" spans="1:30" s="38" customFormat="1" x14ac:dyDescent="0.15">
      <c r="A1335" s="36" t="s">
        <v>79</v>
      </c>
      <c r="B1335" s="35" t="str">
        <f t="shared" si="122"/>
        <v/>
      </c>
      <c r="C1335" s="35" t="str">
        <f>IF(基準給与届!B1335="","",基準給与届!B1335)</f>
        <v/>
      </c>
      <c r="D1335" s="35" t="str">
        <f>IF(基準給与届!C1335="","",基準給与届!C1335)</f>
        <v/>
      </c>
      <c r="E1335" s="37" t="str">
        <f>IF(基準給与届!D1335="","",基準給与届!D1335)</f>
        <v/>
      </c>
      <c r="F1335" s="37" t="str">
        <f>IF(基準給与届!E1335="","",基準給与届!E1335)</f>
        <v/>
      </c>
      <c r="G1335" s="35" t="str">
        <f>IF(基準給与届!F1335="","",基準給与届!F1335)</f>
        <v/>
      </c>
      <c r="H1335" s="35" t="str">
        <f>IF(基準給与届!G1335="","",基準給与届!G1335)</f>
        <v/>
      </c>
      <c r="I1335" s="35"/>
      <c r="J1335" s="35"/>
      <c r="K1335" s="35"/>
      <c r="L1335" s="35"/>
      <c r="M1335" s="37"/>
      <c r="N1335" s="37"/>
      <c r="O1335" s="37"/>
      <c r="P1335" s="37"/>
      <c r="Q1335" s="35" t="str">
        <f t="shared" si="123"/>
        <v>0901</v>
      </c>
      <c r="R1335" s="35" t="str">
        <f t="shared" si="124"/>
        <v/>
      </c>
      <c r="S1335" s="35" t="str">
        <f>IF(基準給与届!H1335="","",基準給与届!H1335)</f>
        <v/>
      </c>
      <c r="T1335" s="35" t="str">
        <f t="shared" si="125"/>
        <v/>
      </c>
      <c r="U1335" s="35" t="str">
        <f t="shared" si="126"/>
        <v/>
      </c>
      <c r="V1335" s="35" t="str">
        <f>IFERROR(VLOOKUP(基準給与届データ!S1335,【参照】標準報酬月額テーブル!$E$3:$I$33,5,TRUE),"")</f>
        <v/>
      </c>
      <c r="W1335" s="35" t="str">
        <f t="shared" si="127"/>
        <v/>
      </c>
      <c r="X1335" s="37"/>
      <c r="Y1335" s="37"/>
      <c r="Z1335" s="37"/>
      <c r="AA1335" s="37"/>
      <c r="AB1335" s="37"/>
      <c r="AC1335" s="37"/>
      <c r="AD1335" s="37"/>
    </row>
    <row r="1336" spans="1:30" s="38" customFormat="1" x14ac:dyDescent="0.15">
      <c r="A1336" s="36" t="s">
        <v>79</v>
      </c>
      <c r="B1336" s="35" t="str">
        <f t="shared" si="122"/>
        <v/>
      </c>
      <c r="C1336" s="35" t="str">
        <f>IF(基準給与届!B1336="","",基準給与届!B1336)</f>
        <v/>
      </c>
      <c r="D1336" s="35" t="str">
        <f>IF(基準給与届!C1336="","",基準給与届!C1336)</f>
        <v/>
      </c>
      <c r="E1336" s="37" t="str">
        <f>IF(基準給与届!D1336="","",基準給与届!D1336)</f>
        <v/>
      </c>
      <c r="F1336" s="37" t="str">
        <f>IF(基準給与届!E1336="","",基準給与届!E1336)</f>
        <v/>
      </c>
      <c r="G1336" s="35" t="str">
        <f>IF(基準給与届!F1336="","",基準給与届!F1336)</f>
        <v/>
      </c>
      <c r="H1336" s="35" t="str">
        <f>IF(基準給与届!G1336="","",基準給与届!G1336)</f>
        <v/>
      </c>
      <c r="I1336" s="35"/>
      <c r="J1336" s="35"/>
      <c r="K1336" s="35"/>
      <c r="L1336" s="35"/>
      <c r="M1336" s="37"/>
      <c r="N1336" s="37"/>
      <c r="O1336" s="37"/>
      <c r="P1336" s="37"/>
      <c r="Q1336" s="35" t="str">
        <f t="shared" si="123"/>
        <v>0901</v>
      </c>
      <c r="R1336" s="35" t="str">
        <f t="shared" si="124"/>
        <v/>
      </c>
      <c r="S1336" s="35" t="str">
        <f>IF(基準給与届!H1336="","",基準給与届!H1336)</f>
        <v/>
      </c>
      <c r="T1336" s="35" t="str">
        <f t="shared" si="125"/>
        <v/>
      </c>
      <c r="U1336" s="35" t="str">
        <f t="shared" si="126"/>
        <v/>
      </c>
      <c r="V1336" s="35" t="str">
        <f>IFERROR(VLOOKUP(基準給与届データ!S1336,【参照】標準報酬月額テーブル!$E$3:$I$33,5,TRUE),"")</f>
        <v/>
      </c>
      <c r="W1336" s="35" t="str">
        <f t="shared" si="127"/>
        <v/>
      </c>
      <c r="X1336" s="37"/>
      <c r="Y1336" s="37"/>
      <c r="Z1336" s="37"/>
      <c r="AA1336" s="37"/>
      <c r="AB1336" s="37"/>
      <c r="AC1336" s="37"/>
      <c r="AD1336" s="37"/>
    </row>
    <row r="1337" spans="1:30" s="38" customFormat="1" x14ac:dyDescent="0.15">
      <c r="A1337" s="36" t="s">
        <v>79</v>
      </c>
      <c r="B1337" s="35" t="str">
        <f t="shared" si="122"/>
        <v/>
      </c>
      <c r="C1337" s="35" t="str">
        <f>IF(基準給与届!B1337="","",基準給与届!B1337)</f>
        <v/>
      </c>
      <c r="D1337" s="35" t="str">
        <f>IF(基準給与届!C1337="","",基準給与届!C1337)</f>
        <v/>
      </c>
      <c r="E1337" s="37" t="str">
        <f>IF(基準給与届!D1337="","",基準給与届!D1337)</f>
        <v/>
      </c>
      <c r="F1337" s="37" t="str">
        <f>IF(基準給与届!E1337="","",基準給与届!E1337)</f>
        <v/>
      </c>
      <c r="G1337" s="35" t="str">
        <f>IF(基準給与届!F1337="","",基準給与届!F1337)</f>
        <v/>
      </c>
      <c r="H1337" s="35" t="str">
        <f>IF(基準給与届!G1337="","",基準給与届!G1337)</f>
        <v/>
      </c>
      <c r="I1337" s="35"/>
      <c r="J1337" s="35"/>
      <c r="K1337" s="35"/>
      <c r="L1337" s="35"/>
      <c r="M1337" s="37"/>
      <c r="N1337" s="37"/>
      <c r="O1337" s="37"/>
      <c r="P1337" s="37"/>
      <c r="Q1337" s="35" t="str">
        <f t="shared" si="123"/>
        <v>0901</v>
      </c>
      <c r="R1337" s="35" t="str">
        <f t="shared" si="124"/>
        <v/>
      </c>
      <c r="S1337" s="35" t="str">
        <f>IF(基準給与届!H1337="","",基準給与届!H1337)</f>
        <v/>
      </c>
      <c r="T1337" s="35" t="str">
        <f t="shared" si="125"/>
        <v/>
      </c>
      <c r="U1337" s="35" t="str">
        <f t="shared" si="126"/>
        <v/>
      </c>
      <c r="V1337" s="35" t="str">
        <f>IFERROR(VLOOKUP(基準給与届データ!S1337,【参照】標準報酬月額テーブル!$E$3:$I$33,5,TRUE),"")</f>
        <v/>
      </c>
      <c r="W1337" s="35" t="str">
        <f t="shared" si="127"/>
        <v/>
      </c>
      <c r="X1337" s="37"/>
      <c r="Y1337" s="37"/>
      <c r="Z1337" s="37"/>
      <c r="AA1337" s="37"/>
      <c r="AB1337" s="37"/>
      <c r="AC1337" s="37"/>
      <c r="AD1337" s="37"/>
    </row>
    <row r="1338" spans="1:30" s="38" customFormat="1" x14ac:dyDescent="0.15">
      <c r="A1338" s="36" t="s">
        <v>79</v>
      </c>
      <c r="B1338" s="35" t="str">
        <f t="shared" si="122"/>
        <v/>
      </c>
      <c r="C1338" s="35" t="str">
        <f>IF(基準給与届!B1338="","",基準給与届!B1338)</f>
        <v/>
      </c>
      <c r="D1338" s="35" t="str">
        <f>IF(基準給与届!C1338="","",基準給与届!C1338)</f>
        <v/>
      </c>
      <c r="E1338" s="37" t="str">
        <f>IF(基準給与届!D1338="","",基準給与届!D1338)</f>
        <v/>
      </c>
      <c r="F1338" s="37" t="str">
        <f>IF(基準給与届!E1338="","",基準給与届!E1338)</f>
        <v/>
      </c>
      <c r="G1338" s="35" t="str">
        <f>IF(基準給与届!F1338="","",基準給与届!F1338)</f>
        <v/>
      </c>
      <c r="H1338" s="35" t="str">
        <f>IF(基準給与届!G1338="","",基準給与届!G1338)</f>
        <v/>
      </c>
      <c r="I1338" s="35"/>
      <c r="J1338" s="35"/>
      <c r="K1338" s="35"/>
      <c r="L1338" s="35"/>
      <c r="M1338" s="37"/>
      <c r="N1338" s="37"/>
      <c r="O1338" s="37"/>
      <c r="P1338" s="37"/>
      <c r="Q1338" s="35" t="str">
        <f t="shared" si="123"/>
        <v>0901</v>
      </c>
      <c r="R1338" s="35" t="str">
        <f t="shared" si="124"/>
        <v/>
      </c>
      <c r="S1338" s="35" t="str">
        <f>IF(基準給与届!H1338="","",基準給与届!H1338)</f>
        <v/>
      </c>
      <c r="T1338" s="35" t="str">
        <f t="shared" si="125"/>
        <v/>
      </c>
      <c r="U1338" s="35" t="str">
        <f t="shared" si="126"/>
        <v/>
      </c>
      <c r="V1338" s="35" t="str">
        <f>IFERROR(VLOOKUP(基準給与届データ!S1338,【参照】標準報酬月額テーブル!$E$3:$I$33,5,TRUE),"")</f>
        <v/>
      </c>
      <c r="W1338" s="35" t="str">
        <f t="shared" si="127"/>
        <v/>
      </c>
      <c r="X1338" s="37"/>
      <c r="Y1338" s="37"/>
      <c r="Z1338" s="37"/>
      <c r="AA1338" s="37"/>
      <c r="AB1338" s="37"/>
      <c r="AC1338" s="37"/>
      <c r="AD1338" s="37"/>
    </row>
    <row r="1339" spans="1:30" s="38" customFormat="1" x14ac:dyDescent="0.15">
      <c r="A1339" s="36" t="s">
        <v>79</v>
      </c>
      <c r="B1339" s="35" t="str">
        <f t="shared" si="122"/>
        <v/>
      </c>
      <c r="C1339" s="35" t="str">
        <f>IF(基準給与届!B1339="","",基準給与届!B1339)</f>
        <v/>
      </c>
      <c r="D1339" s="35" t="str">
        <f>IF(基準給与届!C1339="","",基準給与届!C1339)</f>
        <v/>
      </c>
      <c r="E1339" s="37" t="str">
        <f>IF(基準給与届!D1339="","",基準給与届!D1339)</f>
        <v/>
      </c>
      <c r="F1339" s="37" t="str">
        <f>IF(基準給与届!E1339="","",基準給与届!E1339)</f>
        <v/>
      </c>
      <c r="G1339" s="35" t="str">
        <f>IF(基準給与届!F1339="","",基準給与届!F1339)</f>
        <v/>
      </c>
      <c r="H1339" s="35" t="str">
        <f>IF(基準給与届!G1339="","",基準給与届!G1339)</f>
        <v/>
      </c>
      <c r="I1339" s="35"/>
      <c r="J1339" s="35"/>
      <c r="K1339" s="35"/>
      <c r="L1339" s="35"/>
      <c r="M1339" s="37"/>
      <c r="N1339" s="37"/>
      <c r="O1339" s="37"/>
      <c r="P1339" s="37"/>
      <c r="Q1339" s="35" t="str">
        <f t="shared" si="123"/>
        <v>0901</v>
      </c>
      <c r="R1339" s="35" t="str">
        <f t="shared" si="124"/>
        <v/>
      </c>
      <c r="S1339" s="35" t="str">
        <f>IF(基準給与届!H1339="","",基準給与届!H1339)</f>
        <v/>
      </c>
      <c r="T1339" s="35" t="str">
        <f t="shared" si="125"/>
        <v/>
      </c>
      <c r="U1339" s="35" t="str">
        <f t="shared" si="126"/>
        <v/>
      </c>
      <c r="V1339" s="35" t="str">
        <f>IFERROR(VLOOKUP(基準給与届データ!S1339,【参照】標準報酬月額テーブル!$E$3:$I$33,5,TRUE),"")</f>
        <v/>
      </c>
      <c r="W1339" s="35" t="str">
        <f t="shared" si="127"/>
        <v/>
      </c>
      <c r="X1339" s="37"/>
      <c r="Y1339" s="37"/>
      <c r="Z1339" s="37"/>
      <c r="AA1339" s="37"/>
      <c r="AB1339" s="37"/>
      <c r="AC1339" s="37"/>
      <c r="AD1339" s="37"/>
    </row>
    <row r="1340" spans="1:30" s="38" customFormat="1" x14ac:dyDescent="0.15">
      <c r="A1340" s="36" t="s">
        <v>79</v>
      </c>
      <c r="B1340" s="35" t="str">
        <f t="shared" si="122"/>
        <v/>
      </c>
      <c r="C1340" s="35" t="str">
        <f>IF(基準給与届!B1340="","",基準給与届!B1340)</f>
        <v/>
      </c>
      <c r="D1340" s="35" t="str">
        <f>IF(基準給与届!C1340="","",基準給与届!C1340)</f>
        <v/>
      </c>
      <c r="E1340" s="37" t="str">
        <f>IF(基準給与届!D1340="","",基準給与届!D1340)</f>
        <v/>
      </c>
      <c r="F1340" s="37" t="str">
        <f>IF(基準給与届!E1340="","",基準給与届!E1340)</f>
        <v/>
      </c>
      <c r="G1340" s="35" t="str">
        <f>IF(基準給与届!F1340="","",基準給与届!F1340)</f>
        <v/>
      </c>
      <c r="H1340" s="35" t="str">
        <f>IF(基準給与届!G1340="","",基準給与届!G1340)</f>
        <v/>
      </c>
      <c r="I1340" s="35"/>
      <c r="J1340" s="35"/>
      <c r="K1340" s="35"/>
      <c r="L1340" s="35"/>
      <c r="M1340" s="37"/>
      <c r="N1340" s="37"/>
      <c r="O1340" s="37"/>
      <c r="P1340" s="37"/>
      <c r="Q1340" s="35" t="str">
        <f t="shared" si="123"/>
        <v>0901</v>
      </c>
      <c r="R1340" s="35" t="str">
        <f t="shared" si="124"/>
        <v/>
      </c>
      <c r="S1340" s="35" t="str">
        <f>IF(基準給与届!H1340="","",基準給与届!H1340)</f>
        <v/>
      </c>
      <c r="T1340" s="35" t="str">
        <f t="shared" si="125"/>
        <v/>
      </c>
      <c r="U1340" s="35" t="str">
        <f t="shared" si="126"/>
        <v/>
      </c>
      <c r="V1340" s="35" t="str">
        <f>IFERROR(VLOOKUP(基準給与届データ!S1340,【参照】標準報酬月額テーブル!$E$3:$I$33,5,TRUE),"")</f>
        <v/>
      </c>
      <c r="W1340" s="35" t="str">
        <f t="shared" si="127"/>
        <v/>
      </c>
      <c r="X1340" s="37"/>
      <c r="Y1340" s="37"/>
      <c r="Z1340" s="37"/>
      <c r="AA1340" s="37"/>
      <c r="AB1340" s="37"/>
      <c r="AC1340" s="37"/>
      <c r="AD1340" s="37"/>
    </row>
    <row r="1341" spans="1:30" s="38" customFormat="1" x14ac:dyDescent="0.15">
      <c r="A1341" s="36" t="s">
        <v>79</v>
      </c>
      <c r="B1341" s="35" t="str">
        <f t="shared" si="122"/>
        <v/>
      </c>
      <c r="C1341" s="35" t="str">
        <f>IF(基準給与届!B1341="","",基準給与届!B1341)</f>
        <v/>
      </c>
      <c r="D1341" s="35" t="str">
        <f>IF(基準給与届!C1341="","",基準給与届!C1341)</f>
        <v/>
      </c>
      <c r="E1341" s="37" t="str">
        <f>IF(基準給与届!D1341="","",基準給与届!D1341)</f>
        <v/>
      </c>
      <c r="F1341" s="37" t="str">
        <f>IF(基準給与届!E1341="","",基準給与届!E1341)</f>
        <v/>
      </c>
      <c r="G1341" s="35" t="str">
        <f>IF(基準給与届!F1341="","",基準給与届!F1341)</f>
        <v/>
      </c>
      <c r="H1341" s="35" t="str">
        <f>IF(基準給与届!G1341="","",基準給与届!G1341)</f>
        <v/>
      </c>
      <c r="I1341" s="35"/>
      <c r="J1341" s="35"/>
      <c r="K1341" s="35"/>
      <c r="L1341" s="35"/>
      <c r="M1341" s="37"/>
      <c r="N1341" s="37"/>
      <c r="O1341" s="37"/>
      <c r="P1341" s="37"/>
      <c r="Q1341" s="35" t="str">
        <f t="shared" si="123"/>
        <v>0901</v>
      </c>
      <c r="R1341" s="35" t="str">
        <f t="shared" si="124"/>
        <v/>
      </c>
      <c r="S1341" s="35" t="str">
        <f>IF(基準給与届!H1341="","",基準給与届!H1341)</f>
        <v/>
      </c>
      <c r="T1341" s="35" t="str">
        <f t="shared" si="125"/>
        <v/>
      </c>
      <c r="U1341" s="35" t="str">
        <f t="shared" si="126"/>
        <v/>
      </c>
      <c r="V1341" s="35" t="str">
        <f>IFERROR(VLOOKUP(基準給与届データ!S1341,【参照】標準報酬月額テーブル!$E$3:$I$33,5,TRUE),"")</f>
        <v/>
      </c>
      <c r="W1341" s="35" t="str">
        <f t="shared" si="127"/>
        <v/>
      </c>
      <c r="X1341" s="37"/>
      <c r="Y1341" s="37"/>
      <c r="Z1341" s="37"/>
      <c r="AA1341" s="37"/>
      <c r="AB1341" s="37"/>
      <c r="AC1341" s="37"/>
      <c r="AD1341" s="37"/>
    </row>
    <row r="1342" spans="1:30" s="38" customFormat="1" x14ac:dyDescent="0.15">
      <c r="A1342" s="36" t="s">
        <v>79</v>
      </c>
      <c r="B1342" s="35" t="str">
        <f t="shared" si="122"/>
        <v/>
      </c>
      <c r="C1342" s="35" t="str">
        <f>IF(基準給与届!B1342="","",基準給与届!B1342)</f>
        <v/>
      </c>
      <c r="D1342" s="35" t="str">
        <f>IF(基準給与届!C1342="","",基準給与届!C1342)</f>
        <v/>
      </c>
      <c r="E1342" s="37" t="str">
        <f>IF(基準給与届!D1342="","",基準給与届!D1342)</f>
        <v/>
      </c>
      <c r="F1342" s="37" t="str">
        <f>IF(基準給与届!E1342="","",基準給与届!E1342)</f>
        <v/>
      </c>
      <c r="G1342" s="35" t="str">
        <f>IF(基準給与届!F1342="","",基準給与届!F1342)</f>
        <v/>
      </c>
      <c r="H1342" s="35" t="str">
        <f>IF(基準給与届!G1342="","",基準給与届!G1342)</f>
        <v/>
      </c>
      <c r="I1342" s="35"/>
      <c r="J1342" s="35"/>
      <c r="K1342" s="35"/>
      <c r="L1342" s="35"/>
      <c r="M1342" s="37"/>
      <c r="N1342" s="37"/>
      <c r="O1342" s="37"/>
      <c r="P1342" s="37"/>
      <c r="Q1342" s="35" t="str">
        <f t="shared" si="123"/>
        <v>0901</v>
      </c>
      <c r="R1342" s="35" t="str">
        <f t="shared" si="124"/>
        <v/>
      </c>
      <c r="S1342" s="35" t="str">
        <f>IF(基準給与届!H1342="","",基準給与届!H1342)</f>
        <v/>
      </c>
      <c r="T1342" s="35" t="str">
        <f t="shared" si="125"/>
        <v/>
      </c>
      <c r="U1342" s="35" t="str">
        <f t="shared" si="126"/>
        <v/>
      </c>
      <c r="V1342" s="35" t="str">
        <f>IFERROR(VLOOKUP(基準給与届データ!S1342,【参照】標準報酬月額テーブル!$E$3:$I$33,5,TRUE),"")</f>
        <v/>
      </c>
      <c r="W1342" s="35" t="str">
        <f t="shared" si="127"/>
        <v/>
      </c>
      <c r="X1342" s="37"/>
      <c r="Y1342" s="37"/>
      <c r="Z1342" s="37"/>
      <c r="AA1342" s="37"/>
      <c r="AB1342" s="37"/>
      <c r="AC1342" s="37"/>
      <c r="AD1342" s="37"/>
    </row>
    <row r="1343" spans="1:30" s="38" customFormat="1" x14ac:dyDescent="0.15">
      <c r="A1343" s="36" t="s">
        <v>79</v>
      </c>
      <c r="B1343" s="35" t="str">
        <f t="shared" si="122"/>
        <v/>
      </c>
      <c r="C1343" s="35" t="str">
        <f>IF(基準給与届!B1343="","",基準給与届!B1343)</f>
        <v/>
      </c>
      <c r="D1343" s="35" t="str">
        <f>IF(基準給与届!C1343="","",基準給与届!C1343)</f>
        <v/>
      </c>
      <c r="E1343" s="37" t="str">
        <f>IF(基準給与届!D1343="","",基準給与届!D1343)</f>
        <v/>
      </c>
      <c r="F1343" s="37" t="str">
        <f>IF(基準給与届!E1343="","",基準給与届!E1343)</f>
        <v/>
      </c>
      <c r="G1343" s="35" t="str">
        <f>IF(基準給与届!F1343="","",基準給与届!F1343)</f>
        <v/>
      </c>
      <c r="H1343" s="35" t="str">
        <f>IF(基準給与届!G1343="","",基準給与届!G1343)</f>
        <v/>
      </c>
      <c r="I1343" s="35"/>
      <c r="J1343" s="35"/>
      <c r="K1343" s="35"/>
      <c r="L1343" s="35"/>
      <c r="M1343" s="37"/>
      <c r="N1343" s="37"/>
      <c r="O1343" s="37"/>
      <c r="P1343" s="37"/>
      <c r="Q1343" s="35" t="str">
        <f t="shared" si="123"/>
        <v>0901</v>
      </c>
      <c r="R1343" s="35" t="str">
        <f t="shared" si="124"/>
        <v/>
      </c>
      <c r="S1343" s="35" t="str">
        <f>IF(基準給与届!H1343="","",基準給与届!H1343)</f>
        <v/>
      </c>
      <c r="T1343" s="35" t="str">
        <f t="shared" si="125"/>
        <v/>
      </c>
      <c r="U1343" s="35" t="str">
        <f t="shared" si="126"/>
        <v/>
      </c>
      <c r="V1343" s="35" t="str">
        <f>IFERROR(VLOOKUP(基準給与届データ!S1343,【参照】標準報酬月額テーブル!$E$3:$I$33,5,TRUE),"")</f>
        <v/>
      </c>
      <c r="W1343" s="35" t="str">
        <f t="shared" si="127"/>
        <v/>
      </c>
      <c r="X1343" s="37"/>
      <c r="Y1343" s="37"/>
      <c r="Z1343" s="37"/>
      <c r="AA1343" s="37"/>
      <c r="AB1343" s="37"/>
      <c r="AC1343" s="37"/>
      <c r="AD1343" s="37"/>
    </row>
    <row r="1344" spans="1:30" s="38" customFormat="1" x14ac:dyDescent="0.15">
      <c r="A1344" s="36" t="s">
        <v>79</v>
      </c>
      <c r="B1344" s="35" t="str">
        <f t="shared" si="122"/>
        <v/>
      </c>
      <c r="C1344" s="35" t="str">
        <f>IF(基準給与届!B1344="","",基準給与届!B1344)</f>
        <v/>
      </c>
      <c r="D1344" s="35" t="str">
        <f>IF(基準給与届!C1344="","",基準給与届!C1344)</f>
        <v/>
      </c>
      <c r="E1344" s="37" t="str">
        <f>IF(基準給与届!D1344="","",基準給与届!D1344)</f>
        <v/>
      </c>
      <c r="F1344" s="37" t="str">
        <f>IF(基準給与届!E1344="","",基準給与届!E1344)</f>
        <v/>
      </c>
      <c r="G1344" s="35" t="str">
        <f>IF(基準給与届!F1344="","",基準給与届!F1344)</f>
        <v/>
      </c>
      <c r="H1344" s="35" t="str">
        <f>IF(基準給与届!G1344="","",基準給与届!G1344)</f>
        <v/>
      </c>
      <c r="I1344" s="35"/>
      <c r="J1344" s="35"/>
      <c r="K1344" s="35"/>
      <c r="L1344" s="35"/>
      <c r="M1344" s="37"/>
      <c r="N1344" s="37"/>
      <c r="O1344" s="37"/>
      <c r="P1344" s="37"/>
      <c r="Q1344" s="35" t="str">
        <f t="shared" si="123"/>
        <v>0901</v>
      </c>
      <c r="R1344" s="35" t="str">
        <f t="shared" si="124"/>
        <v/>
      </c>
      <c r="S1344" s="35" t="str">
        <f>IF(基準給与届!H1344="","",基準給与届!H1344)</f>
        <v/>
      </c>
      <c r="T1344" s="35" t="str">
        <f t="shared" si="125"/>
        <v/>
      </c>
      <c r="U1344" s="35" t="str">
        <f t="shared" si="126"/>
        <v/>
      </c>
      <c r="V1344" s="35" t="str">
        <f>IFERROR(VLOOKUP(基準給与届データ!S1344,【参照】標準報酬月額テーブル!$E$3:$I$33,5,TRUE),"")</f>
        <v/>
      </c>
      <c r="W1344" s="35" t="str">
        <f t="shared" si="127"/>
        <v/>
      </c>
      <c r="X1344" s="37"/>
      <c r="Y1344" s="37"/>
      <c r="Z1344" s="37"/>
      <c r="AA1344" s="37"/>
      <c r="AB1344" s="37"/>
      <c r="AC1344" s="37"/>
      <c r="AD1344" s="37"/>
    </row>
    <row r="1345" spans="1:30" s="38" customFormat="1" x14ac:dyDescent="0.15">
      <c r="A1345" s="36" t="s">
        <v>79</v>
      </c>
      <c r="B1345" s="35" t="str">
        <f t="shared" si="122"/>
        <v/>
      </c>
      <c r="C1345" s="35" t="str">
        <f>IF(基準給与届!B1345="","",基準給与届!B1345)</f>
        <v/>
      </c>
      <c r="D1345" s="35" t="str">
        <f>IF(基準給与届!C1345="","",基準給与届!C1345)</f>
        <v/>
      </c>
      <c r="E1345" s="37" t="str">
        <f>IF(基準給与届!D1345="","",基準給与届!D1345)</f>
        <v/>
      </c>
      <c r="F1345" s="37" t="str">
        <f>IF(基準給与届!E1345="","",基準給与届!E1345)</f>
        <v/>
      </c>
      <c r="G1345" s="35" t="str">
        <f>IF(基準給与届!F1345="","",基準給与届!F1345)</f>
        <v/>
      </c>
      <c r="H1345" s="35" t="str">
        <f>IF(基準給与届!G1345="","",基準給与届!G1345)</f>
        <v/>
      </c>
      <c r="I1345" s="35"/>
      <c r="J1345" s="35"/>
      <c r="K1345" s="35"/>
      <c r="L1345" s="35"/>
      <c r="M1345" s="37"/>
      <c r="N1345" s="37"/>
      <c r="O1345" s="37"/>
      <c r="P1345" s="37"/>
      <c r="Q1345" s="35" t="str">
        <f t="shared" si="123"/>
        <v>0901</v>
      </c>
      <c r="R1345" s="35" t="str">
        <f t="shared" si="124"/>
        <v/>
      </c>
      <c r="S1345" s="35" t="str">
        <f>IF(基準給与届!H1345="","",基準給与届!H1345)</f>
        <v/>
      </c>
      <c r="T1345" s="35" t="str">
        <f t="shared" si="125"/>
        <v/>
      </c>
      <c r="U1345" s="35" t="str">
        <f t="shared" si="126"/>
        <v/>
      </c>
      <c r="V1345" s="35" t="str">
        <f>IFERROR(VLOOKUP(基準給与届データ!S1345,【参照】標準報酬月額テーブル!$E$3:$I$33,5,TRUE),"")</f>
        <v/>
      </c>
      <c r="W1345" s="35" t="str">
        <f t="shared" si="127"/>
        <v/>
      </c>
      <c r="X1345" s="37"/>
      <c r="Y1345" s="37"/>
      <c r="Z1345" s="37"/>
      <c r="AA1345" s="37"/>
      <c r="AB1345" s="37"/>
      <c r="AC1345" s="37"/>
      <c r="AD1345" s="37"/>
    </row>
    <row r="1346" spans="1:30" s="38" customFormat="1" x14ac:dyDescent="0.15">
      <c r="A1346" s="36" t="s">
        <v>79</v>
      </c>
      <c r="B1346" s="35" t="str">
        <f t="shared" si="122"/>
        <v/>
      </c>
      <c r="C1346" s="35" t="str">
        <f>IF(基準給与届!B1346="","",基準給与届!B1346)</f>
        <v/>
      </c>
      <c r="D1346" s="35" t="str">
        <f>IF(基準給与届!C1346="","",基準給与届!C1346)</f>
        <v/>
      </c>
      <c r="E1346" s="37" t="str">
        <f>IF(基準給与届!D1346="","",基準給与届!D1346)</f>
        <v/>
      </c>
      <c r="F1346" s="37" t="str">
        <f>IF(基準給与届!E1346="","",基準給与届!E1346)</f>
        <v/>
      </c>
      <c r="G1346" s="35" t="str">
        <f>IF(基準給与届!F1346="","",基準給与届!F1346)</f>
        <v/>
      </c>
      <c r="H1346" s="35" t="str">
        <f>IF(基準給与届!G1346="","",基準給与届!G1346)</f>
        <v/>
      </c>
      <c r="I1346" s="35"/>
      <c r="J1346" s="35"/>
      <c r="K1346" s="35"/>
      <c r="L1346" s="35"/>
      <c r="M1346" s="37"/>
      <c r="N1346" s="37"/>
      <c r="O1346" s="37"/>
      <c r="P1346" s="37"/>
      <c r="Q1346" s="35" t="str">
        <f t="shared" si="123"/>
        <v>0901</v>
      </c>
      <c r="R1346" s="35" t="str">
        <f t="shared" si="124"/>
        <v/>
      </c>
      <c r="S1346" s="35" t="str">
        <f>IF(基準給与届!H1346="","",基準給与届!H1346)</f>
        <v/>
      </c>
      <c r="T1346" s="35" t="str">
        <f t="shared" si="125"/>
        <v/>
      </c>
      <c r="U1346" s="35" t="str">
        <f t="shared" si="126"/>
        <v/>
      </c>
      <c r="V1346" s="35" t="str">
        <f>IFERROR(VLOOKUP(基準給与届データ!S1346,【参照】標準報酬月額テーブル!$E$3:$I$33,5,TRUE),"")</f>
        <v/>
      </c>
      <c r="W1346" s="35" t="str">
        <f t="shared" si="127"/>
        <v/>
      </c>
      <c r="X1346" s="37"/>
      <c r="Y1346" s="37"/>
      <c r="Z1346" s="37"/>
      <c r="AA1346" s="37"/>
      <c r="AB1346" s="37"/>
      <c r="AC1346" s="37"/>
      <c r="AD1346" s="37"/>
    </row>
    <row r="1347" spans="1:30" s="38" customFormat="1" x14ac:dyDescent="0.15">
      <c r="A1347" s="36" t="s">
        <v>79</v>
      </c>
      <c r="B1347" s="35" t="str">
        <f t="shared" si="122"/>
        <v/>
      </c>
      <c r="C1347" s="35" t="str">
        <f>IF(基準給与届!B1347="","",基準給与届!B1347)</f>
        <v/>
      </c>
      <c r="D1347" s="35" t="str">
        <f>IF(基準給与届!C1347="","",基準給与届!C1347)</f>
        <v/>
      </c>
      <c r="E1347" s="37" t="str">
        <f>IF(基準給与届!D1347="","",基準給与届!D1347)</f>
        <v/>
      </c>
      <c r="F1347" s="37" t="str">
        <f>IF(基準給与届!E1347="","",基準給与届!E1347)</f>
        <v/>
      </c>
      <c r="G1347" s="35" t="str">
        <f>IF(基準給与届!F1347="","",基準給与届!F1347)</f>
        <v/>
      </c>
      <c r="H1347" s="35" t="str">
        <f>IF(基準給与届!G1347="","",基準給与届!G1347)</f>
        <v/>
      </c>
      <c r="I1347" s="35"/>
      <c r="J1347" s="35"/>
      <c r="K1347" s="35"/>
      <c r="L1347" s="35"/>
      <c r="M1347" s="37"/>
      <c r="N1347" s="37"/>
      <c r="O1347" s="37"/>
      <c r="P1347" s="37"/>
      <c r="Q1347" s="35" t="str">
        <f t="shared" si="123"/>
        <v>0901</v>
      </c>
      <c r="R1347" s="35" t="str">
        <f t="shared" si="124"/>
        <v/>
      </c>
      <c r="S1347" s="35" t="str">
        <f>IF(基準給与届!H1347="","",基準給与届!H1347)</f>
        <v/>
      </c>
      <c r="T1347" s="35" t="str">
        <f t="shared" si="125"/>
        <v/>
      </c>
      <c r="U1347" s="35" t="str">
        <f t="shared" si="126"/>
        <v/>
      </c>
      <c r="V1347" s="35" t="str">
        <f>IFERROR(VLOOKUP(基準給与届データ!S1347,【参照】標準報酬月額テーブル!$E$3:$I$33,5,TRUE),"")</f>
        <v/>
      </c>
      <c r="W1347" s="35" t="str">
        <f t="shared" si="127"/>
        <v/>
      </c>
      <c r="X1347" s="37"/>
      <c r="Y1347" s="37"/>
      <c r="Z1347" s="37"/>
      <c r="AA1347" s="37"/>
      <c r="AB1347" s="37"/>
      <c r="AC1347" s="37"/>
      <c r="AD1347" s="37"/>
    </row>
    <row r="1348" spans="1:30" s="38" customFormat="1" x14ac:dyDescent="0.15">
      <c r="A1348" s="36" t="s">
        <v>79</v>
      </c>
      <c r="B1348" s="35" t="str">
        <f t="shared" si="122"/>
        <v/>
      </c>
      <c r="C1348" s="35" t="str">
        <f>IF(基準給与届!B1348="","",基準給与届!B1348)</f>
        <v/>
      </c>
      <c r="D1348" s="35" t="str">
        <f>IF(基準給与届!C1348="","",基準給与届!C1348)</f>
        <v/>
      </c>
      <c r="E1348" s="37" t="str">
        <f>IF(基準給与届!D1348="","",基準給与届!D1348)</f>
        <v/>
      </c>
      <c r="F1348" s="37" t="str">
        <f>IF(基準給与届!E1348="","",基準給与届!E1348)</f>
        <v/>
      </c>
      <c r="G1348" s="35" t="str">
        <f>IF(基準給与届!F1348="","",基準給与届!F1348)</f>
        <v/>
      </c>
      <c r="H1348" s="35" t="str">
        <f>IF(基準給与届!G1348="","",基準給与届!G1348)</f>
        <v/>
      </c>
      <c r="I1348" s="35"/>
      <c r="J1348" s="35"/>
      <c r="K1348" s="35"/>
      <c r="L1348" s="35"/>
      <c r="M1348" s="37"/>
      <c r="N1348" s="37"/>
      <c r="O1348" s="37"/>
      <c r="P1348" s="37"/>
      <c r="Q1348" s="35" t="str">
        <f t="shared" si="123"/>
        <v>0901</v>
      </c>
      <c r="R1348" s="35" t="str">
        <f t="shared" si="124"/>
        <v/>
      </c>
      <c r="S1348" s="35" t="str">
        <f>IF(基準給与届!H1348="","",基準給与届!H1348)</f>
        <v/>
      </c>
      <c r="T1348" s="35" t="str">
        <f t="shared" si="125"/>
        <v/>
      </c>
      <c r="U1348" s="35" t="str">
        <f t="shared" si="126"/>
        <v/>
      </c>
      <c r="V1348" s="35" t="str">
        <f>IFERROR(VLOOKUP(基準給与届データ!S1348,【参照】標準報酬月額テーブル!$E$3:$I$33,5,TRUE),"")</f>
        <v/>
      </c>
      <c r="W1348" s="35" t="str">
        <f t="shared" si="127"/>
        <v/>
      </c>
      <c r="X1348" s="37"/>
      <c r="Y1348" s="37"/>
      <c r="Z1348" s="37"/>
      <c r="AA1348" s="37"/>
      <c r="AB1348" s="37"/>
      <c r="AC1348" s="37"/>
      <c r="AD1348" s="37"/>
    </row>
    <row r="1349" spans="1:30" s="38" customFormat="1" x14ac:dyDescent="0.15">
      <c r="A1349" s="36" t="s">
        <v>79</v>
      </c>
      <c r="B1349" s="35" t="str">
        <f t="shared" si="122"/>
        <v/>
      </c>
      <c r="C1349" s="35" t="str">
        <f>IF(基準給与届!B1349="","",基準給与届!B1349)</f>
        <v/>
      </c>
      <c r="D1349" s="35" t="str">
        <f>IF(基準給与届!C1349="","",基準給与届!C1349)</f>
        <v/>
      </c>
      <c r="E1349" s="37" t="str">
        <f>IF(基準給与届!D1349="","",基準給与届!D1349)</f>
        <v/>
      </c>
      <c r="F1349" s="37" t="str">
        <f>IF(基準給与届!E1349="","",基準給与届!E1349)</f>
        <v/>
      </c>
      <c r="G1349" s="35" t="str">
        <f>IF(基準給与届!F1349="","",基準給与届!F1349)</f>
        <v/>
      </c>
      <c r="H1349" s="35" t="str">
        <f>IF(基準給与届!G1349="","",基準給与届!G1349)</f>
        <v/>
      </c>
      <c r="I1349" s="35"/>
      <c r="J1349" s="35"/>
      <c r="K1349" s="35"/>
      <c r="L1349" s="35"/>
      <c r="M1349" s="37"/>
      <c r="N1349" s="37"/>
      <c r="O1349" s="37"/>
      <c r="P1349" s="37"/>
      <c r="Q1349" s="35" t="str">
        <f t="shared" si="123"/>
        <v>0901</v>
      </c>
      <c r="R1349" s="35" t="str">
        <f t="shared" si="124"/>
        <v/>
      </c>
      <c r="S1349" s="35" t="str">
        <f>IF(基準給与届!H1349="","",基準給与届!H1349)</f>
        <v/>
      </c>
      <c r="T1349" s="35" t="str">
        <f t="shared" si="125"/>
        <v/>
      </c>
      <c r="U1349" s="35" t="str">
        <f t="shared" si="126"/>
        <v/>
      </c>
      <c r="V1349" s="35" t="str">
        <f>IFERROR(VLOOKUP(基準給与届データ!S1349,【参照】標準報酬月額テーブル!$E$3:$I$33,5,TRUE),"")</f>
        <v/>
      </c>
      <c r="W1349" s="35" t="str">
        <f t="shared" si="127"/>
        <v/>
      </c>
      <c r="X1349" s="37"/>
      <c r="Y1349" s="37"/>
      <c r="Z1349" s="37"/>
      <c r="AA1349" s="37"/>
      <c r="AB1349" s="37"/>
      <c r="AC1349" s="37"/>
      <c r="AD1349" s="37"/>
    </row>
    <row r="1350" spans="1:30" s="38" customFormat="1" x14ac:dyDescent="0.15">
      <c r="A1350" s="36" t="s">
        <v>79</v>
      </c>
      <c r="B1350" s="35" t="str">
        <f t="shared" si="122"/>
        <v/>
      </c>
      <c r="C1350" s="35" t="str">
        <f>IF(基準給与届!B1350="","",基準給与届!B1350)</f>
        <v/>
      </c>
      <c r="D1350" s="35" t="str">
        <f>IF(基準給与届!C1350="","",基準給与届!C1350)</f>
        <v/>
      </c>
      <c r="E1350" s="37" t="str">
        <f>IF(基準給与届!D1350="","",基準給与届!D1350)</f>
        <v/>
      </c>
      <c r="F1350" s="37" t="str">
        <f>IF(基準給与届!E1350="","",基準給与届!E1350)</f>
        <v/>
      </c>
      <c r="G1350" s="35" t="str">
        <f>IF(基準給与届!F1350="","",基準給与届!F1350)</f>
        <v/>
      </c>
      <c r="H1350" s="35" t="str">
        <f>IF(基準給与届!G1350="","",基準給与届!G1350)</f>
        <v/>
      </c>
      <c r="I1350" s="35"/>
      <c r="J1350" s="35"/>
      <c r="K1350" s="35"/>
      <c r="L1350" s="35"/>
      <c r="M1350" s="37"/>
      <c r="N1350" s="37"/>
      <c r="O1350" s="37"/>
      <c r="P1350" s="37"/>
      <c r="Q1350" s="35" t="str">
        <f t="shared" si="123"/>
        <v>0901</v>
      </c>
      <c r="R1350" s="35" t="str">
        <f t="shared" si="124"/>
        <v/>
      </c>
      <c r="S1350" s="35" t="str">
        <f>IF(基準給与届!H1350="","",基準給与届!H1350)</f>
        <v/>
      </c>
      <c r="T1350" s="35" t="str">
        <f t="shared" si="125"/>
        <v/>
      </c>
      <c r="U1350" s="35" t="str">
        <f t="shared" si="126"/>
        <v/>
      </c>
      <c r="V1350" s="35" t="str">
        <f>IFERROR(VLOOKUP(基準給与届データ!S1350,【参照】標準報酬月額テーブル!$E$3:$I$33,5,TRUE),"")</f>
        <v/>
      </c>
      <c r="W1350" s="35" t="str">
        <f t="shared" si="127"/>
        <v/>
      </c>
      <c r="X1350" s="37"/>
      <c r="Y1350" s="37"/>
      <c r="Z1350" s="37"/>
      <c r="AA1350" s="37"/>
      <c r="AB1350" s="37"/>
      <c r="AC1350" s="37"/>
      <c r="AD1350" s="37"/>
    </row>
    <row r="1351" spans="1:30" s="38" customFormat="1" x14ac:dyDescent="0.15">
      <c r="A1351" s="36" t="s">
        <v>79</v>
      </c>
      <c r="B1351" s="35" t="str">
        <f t="shared" si="122"/>
        <v/>
      </c>
      <c r="C1351" s="35" t="str">
        <f>IF(基準給与届!B1351="","",基準給与届!B1351)</f>
        <v/>
      </c>
      <c r="D1351" s="35" t="str">
        <f>IF(基準給与届!C1351="","",基準給与届!C1351)</f>
        <v/>
      </c>
      <c r="E1351" s="37" t="str">
        <f>IF(基準給与届!D1351="","",基準給与届!D1351)</f>
        <v/>
      </c>
      <c r="F1351" s="37" t="str">
        <f>IF(基準給与届!E1351="","",基準給与届!E1351)</f>
        <v/>
      </c>
      <c r="G1351" s="35" t="str">
        <f>IF(基準給与届!F1351="","",基準給与届!F1351)</f>
        <v/>
      </c>
      <c r="H1351" s="35" t="str">
        <f>IF(基準給与届!G1351="","",基準給与届!G1351)</f>
        <v/>
      </c>
      <c r="I1351" s="35"/>
      <c r="J1351" s="35"/>
      <c r="K1351" s="35"/>
      <c r="L1351" s="35"/>
      <c r="M1351" s="37"/>
      <c r="N1351" s="37"/>
      <c r="O1351" s="37"/>
      <c r="P1351" s="37"/>
      <c r="Q1351" s="35" t="str">
        <f t="shared" si="123"/>
        <v>0901</v>
      </c>
      <c r="R1351" s="35" t="str">
        <f t="shared" si="124"/>
        <v/>
      </c>
      <c r="S1351" s="35" t="str">
        <f>IF(基準給与届!H1351="","",基準給与届!H1351)</f>
        <v/>
      </c>
      <c r="T1351" s="35" t="str">
        <f t="shared" si="125"/>
        <v/>
      </c>
      <c r="U1351" s="35" t="str">
        <f t="shared" si="126"/>
        <v/>
      </c>
      <c r="V1351" s="35" t="str">
        <f>IFERROR(VLOOKUP(基準給与届データ!S1351,【参照】標準報酬月額テーブル!$E$3:$I$33,5,TRUE),"")</f>
        <v/>
      </c>
      <c r="W1351" s="35" t="str">
        <f t="shared" si="127"/>
        <v/>
      </c>
      <c r="X1351" s="37"/>
      <c r="Y1351" s="37"/>
      <c r="Z1351" s="37"/>
      <c r="AA1351" s="37"/>
      <c r="AB1351" s="37"/>
      <c r="AC1351" s="37"/>
      <c r="AD1351" s="37"/>
    </row>
    <row r="1352" spans="1:30" s="38" customFormat="1" x14ac:dyDescent="0.15">
      <c r="A1352" s="36" t="s">
        <v>79</v>
      </c>
      <c r="B1352" s="35" t="str">
        <f t="shared" si="122"/>
        <v/>
      </c>
      <c r="C1352" s="35" t="str">
        <f>IF(基準給与届!B1352="","",基準給与届!B1352)</f>
        <v/>
      </c>
      <c r="D1352" s="35" t="str">
        <f>IF(基準給与届!C1352="","",基準給与届!C1352)</f>
        <v/>
      </c>
      <c r="E1352" s="37" t="str">
        <f>IF(基準給与届!D1352="","",基準給与届!D1352)</f>
        <v/>
      </c>
      <c r="F1352" s="37" t="str">
        <f>IF(基準給与届!E1352="","",基準給与届!E1352)</f>
        <v/>
      </c>
      <c r="G1352" s="35" t="str">
        <f>IF(基準給与届!F1352="","",基準給与届!F1352)</f>
        <v/>
      </c>
      <c r="H1352" s="35" t="str">
        <f>IF(基準給与届!G1352="","",基準給与届!G1352)</f>
        <v/>
      </c>
      <c r="I1352" s="35"/>
      <c r="J1352" s="35"/>
      <c r="K1352" s="35"/>
      <c r="L1352" s="35"/>
      <c r="M1352" s="37"/>
      <c r="N1352" s="37"/>
      <c r="O1352" s="37"/>
      <c r="P1352" s="37"/>
      <c r="Q1352" s="35" t="str">
        <f t="shared" si="123"/>
        <v>0901</v>
      </c>
      <c r="R1352" s="35" t="str">
        <f t="shared" si="124"/>
        <v/>
      </c>
      <c r="S1352" s="35" t="str">
        <f>IF(基準給与届!H1352="","",基準給与届!H1352)</f>
        <v/>
      </c>
      <c r="T1352" s="35" t="str">
        <f t="shared" si="125"/>
        <v/>
      </c>
      <c r="U1352" s="35" t="str">
        <f t="shared" si="126"/>
        <v/>
      </c>
      <c r="V1352" s="35" t="str">
        <f>IFERROR(VLOOKUP(基準給与届データ!S1352,【参照】標準報酬月額テーブル!$E$3:$I$33,5,TRUE),"")</f>
        <v/>
      </c>
      <c r="W1352" s="35" t="str">
        <f t="shared" si="127"/>
        <v/>
      </c>
      <c r="X1352" s="37"/>
      <c r="Y1352" s="37"/>
      <c r="Z1352" s="37"/>
      <c r="AA1352" s="37"/>
      <c r="AB1352" s="37"/>
      <c r="AC1352" s="37"/>
      <c r="AD1352" s="37"/>
    </row>
    <row r="1353" spans="1:30" s="38" customFormat="1" x14ac:dyDescent="0.15">
      <c r="A1353" s="36" t="s">
        <v>79</v>
      </c>
      <c r="B1353" s="35" t="str">
        <f t="shared" si="122"/>
        <v/>
      </c>
      <c r="C1353" s="35" t="str">
        <f>IF(基準給与届!B1353="","",基準給与届!B1353)</f>
        <v/>
      </c>
      <c r="D1353" s="35" t="str">
        <f>IF(基準給与届!C1353="","",基準給与届!C1353)</f>
        <v/>
      </c>
      <c r="E1353" s="37" t="str">
        <f>IF(基準給与届!D1353="","",基準給与届!D1353)</f>
        <v/>
      </c>
      <c r="F1353" s="37" t="str">
        <f>IF(基準給与届!E1353="","",基準給与届!E1353)</f>
        <v/>
      </c>
      <c r="G1353" s="35" t="str">
        <f>IF(基準給与届!F1353="","",基準給与届!F1353)</f>
        <v/>
      </c>
      <c r="H1353" s="35" t="str">
        <f>IF(基準給与届!G1353="","",基準給与届!G1353)</f>
        <v/>
      </c>
      <c r="I1353" s="35"/>
      <c r="J1353" s="35"/>
      <c r="K1353" s="35"/>
      <c r="L1353" s="35"/>
      <c r="M1353" s="37"/>
      <c r="N1353" s="37"/>
      <c r="O1353" s="37"/>
      <c r="P1353" s="37"/>
      <c r="Q1353" s="35" t="str">
        <f t="shared" si="123"/>
        <v>0901</v>
      </c>
      <c r="R1353" s="35" t="str">
        <f t="shared" si="124"/>
        <v/>
      </c>
      <c r="S1353" s="35" t="str">
        <f>IF(基準給与届!H1353="","",基準給与届!H1353)</f>
        <v/>
      </c>
      <c r="T1353" s="35" t="str">
        <f t="shared" si="125"/>
        <v/>
      </c>
      <c r="U1353" s="35" t="str">
        <f t="shared" si="126"/>
        <v/>
      </c>
      <c r="V1353" s="35" t="str">
        <f>IFERROR(VLOOKUP(基準給与届データ!S1353,【参照】標準報酬月額テーブル!$E$3:$I$33,5,TRUE),"")</f>
        <v/>
      </c>
      <c r="W1353" s="35" t="str">
        <f t="shared" si="127"/>
        <v/>
      </c>
      <c r="X1353" s="37"/>
      <c r="Y1353" s="37"/>
      <c r="Z1353" s="37"/>
      <c r="AA1353" s="37"/>
      <c r="AB1353" s="37"/>
      <c r="AC1353" s="37"/>
      <c r="AD1353" s="37"/>
    </row>
    <row r="1354" spans="1:30" s="38" customFormat="1" x14ac:dyDescent="0.15">
      <c r="A1354" s="36" t="s">
        <v>79</v>
      </c>
      <c r="B1354" s="35" t="str">
        <f t="shared" si="122"/>
        <v/>
      </c>
      <c r="C1354" s="35" t="str">
        <f>IF(基準給与届!B1354="","",基準給与届!B1354)</f>
        <v/>
      </c>
      <c r="D1354" s="35" t="str">
        <f>IF(基準給与届!C1354="","",基準給与届!C1354)</f>
        <v/>
      </c>
      <c r="E1354" s="37" t="str">
        <f>IF(基準給与届!D1354="","",基準給与届!D1354)</f>
        <v/>
      </c>
      <c r="F1354" s="37" t="str">
        <f>IF(基準給与届!E1354="","",基準給与届!E1354)</f>
        <v/>
      </c>
      <c r="G1354" s="35" t="str">
        <f>IF(基準給与届!F1354="","",基準給与届!F1354)</f>
        <v/>
      </c>
      <c r="H1354" s="35" t="str">
        <f>IF(基準給与届!G1354="","",基準給与届!G1354)</f>
        <v/>
      </c>
      <c r="I1354" s="35"/>
      <c r="J1354" s="35"/>
      <c r="K1354" s="35"/>
      <c r="L1354" s="35"/>
      <c r="M1354" s="37"/>
      <c r="N1354" s="37"/>
      <c r="O1354" s="37"/>
      <c r="P1354" s="37"/>
      <c r="Q1354" s="35" t="str">
        <f t="shared" si="123"/>
        <v>0901</v>
      </c>
      <c r="R1354" s="35" t="str">
        <f t="shared" si="124"/>
        <v/>
      </c>
      <c r="S1354" s="35" t="str">
        <f>IF(基準給与届!H1354="","",基準給与届!H1354)</f>
        <v/>
      </c>
      <c r="T1354" s="35" t="str">
        <f t="shared" si="125"/>
        <v/>
      </c>
      <c r="U1354" s="35" t="str">
        <f t="shared" si="126"/>
        <v/>
      </c>
      <c r="V1354" s="35" t="str">
        <f>IFERROR(VLOOKUP(基準給与届データ!S1354,【参照】標準報酬月額テーブル!$E$3:$I$33,5,TRUE),"")</f>
        <v/>
      </c>
      <c r="W1354" s="35" t="str">
        <f t="shared" si="127"/>
        <v/>
      </c>
      <c r="X1354" s="37"/>
      <c r="Y1354" s="37"/>
      <c r="Z1354" s="37"/>
      <c r="AA1354" s="37"/>
      <c r="AB1354" s="37"/>
      <c r="AC1354" s="37"/>
      <c r="AD1354" s="37"/>
    </row>
    <row r="1355" spans="1:30" s="38" customFormat="1" x14ac:dyDescent="0.15">
      <c r="A1355" s="36" t="s">
        <v>79</v>
      </c>
      <c r="B1355" s="35" t="str">
        <f t="shared" ref="B1355:B1418" si="128">IF(C1355="","",$B$9)</f>
        <v/>
      </c>
      <c r="C1355" s="35" t="str">
        <f>IF(基準給与届!B1355="","",基準給与届!B1355)</f>
        <v/>
      </c>
      <c r="D1355" s="35" t="str">
        <f>IF(基準給与届!C1355="","",基準給与届!C1355)</f>
        <v/>
      </c>
      <c r="E1355" s="37" t="str">
        <f>IF(基準給与届!D1355="","",基準給与届!D1355)</f>
        <v/>
      </c>
      <c r="F1355" s="37" t="str">
        <f>IF(基準給与届!E1355="","",基準給与届!E1355)</f>
        <v/>
      </c>
      <c r="G1355" s="35" t="str">
        <f>IF(基準給与届!F1355="","",基準給与届!F1355)</f>
        <v/>
      </c>
      <c r="H1355" s="35" t="str">
        <f>IF(基準給与届!G1355="","",基準給与届!G1355)</f>
        <v/>
      </c>
      <c r="I1355" s="35"/>
      <c r="J1355" s="35"/>
      <c r="K1355" s="35"/>
      <c r="L1355" s="35"/>
      <c r="M1355" s="37"/>
      <c r="N1355" s="37"/>
      <c r="O1355" s="37"/>
      <c r="P1355" s="37"/>
      <c r="Q1355" s="35" t="str">
        <f t="shared" ref="Q1355:Q1418" si="129">IF(C1355="","",$Q$9)&amp;"0901"</f>
        <v>0901</v>
      </c>
      <c r="R1355" s="35" t="str">
        <f t="shared" ref="R1355:R1418" si="130">IF(C1355="","",$R$9)</f>
        <v/>
      </c>
      <c r="S1355" s="35" t="str">
        <f>IF(基準給与届!H1355="","",基準給与届!H1355)</f>
        <v/>
      </c>
      <c r="T1355" s="35" t="str">
        <f t="shared" ref="T1355:T1418" si="131">IF(S1355="","",$T$9)</f>
        <v/>
      </c>
      <c r="U1355" s="35" t="str">
        <f t="shared" si="126"/>
        <v/>
      </c>
      <c r="V1355" s="35" t="str">
        <f>IFERROR(VLOOKUP(基準給与届データ!S1355,【参照】標準報酬月額テーブル!$E$3:$I$33,5,TRUE),"")</f>
        <v/>
      </c>
      <c r="W1355" s="35" t="str">
        <f t="shared" si="127"/>
        <v/>
      </c>
      <c r="X1355" s="37"/>
      <c r="Y1355" s="37"/>
      <c r="Z1355" s="37"/>
      <c r="AA1355" s="37"/>
      <c r="AB1355" s="37"/>
      <c r="AC1355" s="37"/>
      <c r="AD1355" s="37"/>
    </row>
    <row r="1356" spans="1:30" s="38" customFormat="1" x14ac:dyDescent="0.15">
      <c r="A1356" s="36" t="s">
        <v>79</v>
      </c>
      <c r="B1356" s="35" t="str">
        <f t="shared" si="128"/>
        <v/>
      </c>
      <c r="C1356" s="35" t="str">
        <f>IF(基準給与届!B1356="","",基準給与届!B1356)</f>
        <v/>
      </c>
      <c r="D1356" s="35" t="str">
        <f>IF(基準給与届!C1356="","",基準給与届!C1356)</f>
        <v/>
      </c>
      <c r="E1356" s="37" t="str">
        <f>IF(基準給与届!D1356="","",基準給与届!D1356)</f>
        <v/>
      </c>
      <c r="F1356" s="37" t="str">
        <f>IF(基準給与届!E1356="","",基準給与届!E1356)</f>
        <v/>
      </c>
      <c r="G1356" s="35" t="str">
        <f>IF(基準給与届!F1356="","",基準給与届!F1356)</f>
        <v/>
      </c>
      <c r="H1356" s="35" t="str">
        <f>IF(基準給与届!G1356="","",基準給与届!G1356)</f>
        <v/>
      </c>
      <c r="I1356" s="35"/>
      <c r="J1356" s="35"/>
      <c r="K1356" s="35"/>
      <c r="L1356" s="35"/>
      <c r="M1356" s="37"/>
      <c r="N1356" s="37"/>
      <c r="O1356" s="37"/>
      <c r="P1356" s="37"/>
      <c r="Q1356" s="35" t="str">
        <f t="shared" si="129"/>
        <v>0901</v>
      </c>
      <c r="R1356" s="35" t="str">
        <f t="shared" si="130"/>
        <v/>
      </c>
      <c r="S1356" s="35" t="str">
        <f>IF(基準給与届!H1356="","",基準給与届!H1356)</f>
        <v/>
      </c>
      <c r="T1356" s="35" t="str">
        <f t="shared" si="131"/>
        <v/>
      </c>
      <c r="U1356" s="35" t="str">
        <f t="shared" si="126"/>
        <v/>
      </c>
      <c r="V1356" s="35" t="str">
        <f>IFERROR(VLOOKUP(基準給与届データ!S1356,【参照】標準報酬月額テーブル!$E$3:$I$33,5,TRUE),"")</f>
        <v/>
      </c>
      <c r="W1356" s="35" t="str">
        <f t="shared" si="127"/>
        <v/>
      </c>
      <c r="X1356" s="37"/>
      <c r="Y1356" s="37"/>
      <c r="Z1356" s="37"/>
      <c r="AA1356" s="37"/>
      <c r="AB1356" s="37"/>
      <c r="AC1356" s="37"/>
      <c r="AD1356" s="37"/>
    </row>
    <row r="1357" spans="1:30" s="38" customFormat="1" x14ac:dyDescent="0.15">
      <c r="A1357" s="36" t="s">
        <v>79</v>
      </c>
      <c r="B1357" s="35" t="str">
        <f t="shared" si="128"/>
        <v/>
      </c>
      <c r="C1357" s="35" t="str">
        <f>IF(基準給与届!B1357="","",基準給与届!B1357)</f>
        <v/>
      </c>
      <c r="D1357" s="35" t="str">
        <f>IF(基準給与届!C1357="","",基準給与届!C1357)</f>
        <v/>
      </c>
      <c r="E1357" s="37" t="str">
        <f>IF(基準給与届!D1357="","",基準給与届!D1357)</f>
        <v/>
      </c>
      <c r="F1357" s="37" t="str">
        <f>IF(基準給与届!E1357="","",基準給与届!E1357)</f>
        <v/>
      </c>
      <c r="G1357" s="35" t="str">
        <f>IF(基準給与届!F1357="","",基準給与届!F1357)</f>
        <v/>
      </c>
      <c r="H1357" s="35" t="str">
        <f>IF(基準給与届!G1357="","",基準給与届!G1357)</f>
        <v/>
      </c>
      <c r="I1357" s="35"/>
      <c r="J1357" s="35"/>
      <c r="K1357" s="35"/>
      <c r="L1357" s="35"/>
      <c r="M1357" s="37"/>
      <c r="N1357" s="37"/>
      <c r="O1357" s="37"/>
      <c r="P1357" s="37"/>
      <c r="Q1357" s="35" t="str">
        <f t="shared" si="129"/>
        <v>0901</v>
      </c>
      <c r="R1357" s="35" t="str">
        <f t="shared" si="130"/>
        <v/>
      </c>
      <c r="S1357" s="35" t="str">
        <f>IF(基準給与届!H1357="","",基準給与届!H1357)</f>
        <v/>
      </c>
      <c r="T1357" s="35" t="str">
        <f t="shared" si="131"/>
        <v/>
      </c>
      <c r="U1357" s="35" t="str">
        <f t="shared" si="126"/>
        <v/>
      </c>
      <c r="V1357" s="35" t="str">
        <f>IFERROR(VLOOKUP(基準給与届データ!S1357,【参照】標準報酬月額テーブル!$E$3:$I$33,5,TRUE),"")</f>
        <v/>
      </c>
      <c r="W1357" s="35" t="str">
        <f t="shared" si="127"/>
        <v/>
      </c>
      <c r="X1357" s="37"/>
      <c r="Y1357" s="37"/>
      <c r="Z1357" s="37"/>
      <c r="AA1357" s="37"/>
      <c r="AB1357" s="37"/>
      <c r="AC1357" s="37"/>
      <c r="AD1357" s="37"/>
    </row>
    <row r="1358" spans="1:30" s="38" customFormat="1" x14ac:dyDescent="0.15">
      <c r="A1358" s="36" t="s">
        <v>79</v>
      </c>
      <c r="B1358" s="35" t="str">
        <f t="shared" si="128"/>
        <v/>
      </c>
      <c r="C1358" s="35" t="str">
        <f>IF(基準給与届!B1358="","",基準給与届!B1358)</f>
        <v/>
      </c>
      <c r="D1358" s="35" t="str">
        <f>IF(基準給与届!C1358="","",基準給与届!C1358)</f>
        <v/>
      </c>
      <c r="E1358" s="37" t="str">
        <f>IF(基準給与届!D1358="","",基準給与届!D1358)</f>
        <v/>
      </c>
      <c r="F1358" s="37" t="str">
        <f>IF(基準給与届!E1358="","",基準給与届!E1358)</f>
        <v/>
      </c>
      <c r="G1358" s="35" t="str">
        <f>IF(基準給与届!F1358="","",基準給与届!F1358)</f>
        <v/>
      </c>
      <c r="H1358" s="35" t="str">
        <f>IF(基準給与届!G1358="","",基準給与届!G1358)</f>
        <v/>
      </c>
      <c r="I1358" s="35"/>
      <c r="J1358" s="35"/>
      <c r="K1358" s="35"/>
      <c r="L1358" s="35"/>
      <c r="M1358" s="37"/>
      <c r="N1358" s="37"/>
      <c r="O1358" s="37"/>
      <c r="P1358" s="37"/>
      <c r="Q1358" s="35" t="str">
        <f t="shared" si="129"/>
        <v>0901</v>
      </c>
      <c r="R1358" s="35" t="str">
        <f t="shared" si="130"/>
        <v/>
      </c>
      <c r="S1358" s="35" t="str">
        <f>IF(基準給与届!H1358="","",基準給与届!H1358)</f>
        <v/>
      </c>
      <c r="T1358" s="35" t="str">
        <f t="shared" si="131"/>
        <v/>
      </c>
      <c r="U1358" s="35" t="str">
        <f t="shared" si="126"/>
        <v/>
      </c>
      <c r="V1358" s="35" t="str">
        <f>IFERROR(VLOOKUP(基準給与届データ!S1358,【参照】標準報酬月額テーブル!$E$3:$I$33,5,TRUE),"")</f>
        <v/>
      </c>
      <c r="W1358" s="35" t="str">
        <f t="shared" si="127"/>
        <v/>
      </c>
      <c r="X1358" s="37"/>
      <c r="Y1358" s="37"/>
      <c r="Z1358" s="37"/>
      <c r="AA1358" s="37"/>
      <c r="AB1358" s="37"/>
      <c r="AC1358" s="37"/>
      <c r="AD1358" s="37"/>
    </row>
    <row r="1359" spans="1:30" s="38" customFormat="1" x14ac:dyDescent="0.15">
      <c r="A1359" s="36" t="s">
        <v>79</v>
      </c>
      <c r="B1359" s="35" t="str">
        <f t="shared" si="128"/>
        <v/>
      </c>
      <c r="C1359" s="35" t="str">
        <f>IF(基準給与届!B1359="","",基準給与届!B1359)</f>
        <v/>
      </c>
      <c r="D1359" s="35" t="str">
        <f>IF(基準給与届!C1359="","",基準給与届!C1359)</f>
        <v/>
      </c>
      <c r="E1359" s="37" t="str">
        <f>IF(基準給与届!D1359="","",基準給与届!D1359)</f>
        <v/>
      </c>
      <c r="F1359" s="37" t="str">
        <f>IF(基準給与届!E1359="","",基準給与届!E1359)</f>
        <v/>
      </c>
      <c r="G1359" s="35" t="str">
        <f>IF(基準給与届!F1359="","",基準給与届!F1359)</f>
        <v/>
      </c>
      <c r="H1359" s="35" t="str">
        <f>IF(基準給与届!G1359="","",基準給与届!G1359)</f>
        <v/>
      </c>
      <c r="I1359" s="35"/>
      <c r="J1359" s="35"/>
      <c r="K1359" s="35"/>
      <c r="L1359" s="35"/>
      <c r="M1359" s="37"/>
      <c r="N1359" s="37"/>
      <c r="O1359" s="37"/>
      <c r="P1359" s="37"/>
      <c r="Q1359" s="35" t="str">
        <f t="shared" si="129"/>
        <v>0901</v>
      </c>
      <c r="R1359" s="35" t="str">
        <f t="shared" si="130"/>
        <v/>
      </c>
      <c r="S1359" s="35" t="str">
        <f>IF(基準給与届!H1359="","",基準給与届!H1359)</f>
        <v/>
      </c>
      <c r="T1359" s="35" t="str">
        <f t="shared" si="131"/>
        <v/>
      </c>
      <c r="U1359" s="35" t="str">
        <f t="shared" si="126"/>
        <v/>
      </c>
      <c r="V1359" s="35" t="str">
        <f>IFERROR(VLOOKUP(基準給与届データ!S1359,【参照】標準報酬月額テーブル!$E$3:$I$33,5,TRUE),"")</f>
        <v/>
      </c>
      <c r="W1359" s="35" t="str">
        <f t="shared" si="127"/>
        <v/>
      </c>
      <c r="X1359" s="37"/>
      <c r="Y1359" s="37"/>
      <c r="Z1359" s="37"/>
      <c r="AA1359" s="37"/>
      <c r="AB1359" s="37"/>
      <c r="AC1359" s="37"/>
      <c r="AD1359" s="37"/>
    </row>
    <row r="1360" spans="1:30" s="38" customFormat="1" x14ac:dyDescent="0.15">
      <c r="A1360" s="36" t="s">
        <v>79</v>
      </c>
      <c r="B1360" s="35" t="str">
        <f t="shared" si="128"/>
        <v/>
      </c>
      <c r="C1360" s="35" t="str">
        <f>IF(基準給与届!B1360="","",基準給与届!B1360)</f>
        <v/>
      </c>
      <c r="D1360" s="35" t="str">
        <f>IF(基準給与届!C1360="","",基準給与届!C1360)</f>
        <v/>
      </c>
      <c r="E1360" s="37" t="str">
        <f>IF(基準給与届!D1360="","",基準給与届!D1360)</f>
        <v/>
      </c>
      <c r="F1360" s="37" t="str">
        <f>IF(基準給与届!E1360="","",基準給与届!E1360)</f>
        <v/>
      </c>
      <c r="G1360" s="35" t="str">
        <f>IF(基準給与届!F1360="","",基準給与届!F1360)</f>
        <v/>
      </c>
      <c r="H1360" s="35" t="str">
        <f>IF(基準給与届!G1360="","",基準給与届!G1360)</f>
        <v/>
      </c>
      <c r="I1360" s="35"/>
      <c r="J1360" s="35"/>
      <c r="K1360" s="35"/>
      <c r="L1360" s="35"/>
      <c r="M1360" s="37"/>
      <c r="N1360" s="37"/>
      <c r="O1360" s="37"/>
      <c r="P1360" s="37"/>
      <c r="Q1360" s="35" t="str">
        <f t="shared" si="129"/>
        <v>0901</v>
      </c>
      <c r="R1360" s="35" t="str">
        <f t="shared" si="130"/>
        <v/>
      </c>
      <c r="S1360" s="35" t="str">
        <f>IF(基準給与届!H1360="","",基準給与届!H1360)</f>
        <v/>
      </c>
      <c r="T1360" s="35" t="str">
        <f t="shared" si="131"/>
        <v/>
      </c>
      <c r="U1360" s="35" t="str">
        <f t="shared" si="126"/>
        <v/>
      </c>
      <c r="V1360" s="35" t="str">
        <f>IFERROR(VLOOKUP(基準給与届データ!S1360,【参照】標準報酬月額テーブル!$E$3:$I$33,5,TRUE),"")</f>
        <v/>
      </c>
      <c r="W1360" s="35" t="str">
        <f t="shared" si="127"/>
        <v/>
      </c>
      <c r="X1360" s="37"/>
      <c r="Y1360" s="37"/>
      <c r="Z1360" s="37"/>
      <c r="AA1360" s="37"/>
      <c r="AB1360" s="37"/>
      <c r="AC1360" s="37"/>
      <c r="AD1360" s="37"/>
    </row>
    <row r="1361" spans="1:30" s="38" customFormat="1" x14ac:dyDescent="0.15">
      <c r="A1361" s="36" t="s">
        <v>79</v>
      </c>
      <c r="B1361" s="35" t="str">
        <f t="shared" si="128"/>
        <v/>
      </c>
      <c r="C1361" s="35" t="str">
        <f>IF(基準給与届!B1361="","",基準給与届!B1361)</f>
        <v/>
      </c>
      <c r="D1361" s="35" t="str">
        <f>IF(基準給与届!C1361="","",基準給与届!C1361)</f>
        <v/>
      </c>
      <c r="E1361" s="37" t="str">
        <f>IF(基準給与届!D1361="","",基準給与届!D1361)</f>
        <v/>
      </c>
      <c r="F1361" s="37" t="str">
        <f>IF(基準給与届!E1361="","",基準給与届!E1361)</f>
        <v/>
      </c>
      <c r="G1361" s="35" t="str">
        <f>IF(基準給与届!F1361="","",基準給与届!F1361)</f>
        <v/>
      </c>
      <c r="H1361" s="35" t="str">
        <f>IF(基準給与届!G1361="","",基準給与届!G1361)</f>
        <v/>
      </c>
      <c r="I1361" s="35"/>
      <c r="J1361" s="35"/>
      <c r="K1361" s="35"/>
      <c r="L1361" s="35"/>
      <c r="M1361" s="37"/>
      <c r="N1361" s="37"/>
      <c r="O1361" s="37"/>
      <c r="P1361" s="37"/>
      <c r="Q1361" s="35" t="str">
        <f t="shared" si="129"/>
        <v>0901</v>
      </c>
      <c r="R1361" s="35" t="str">
        <f t="shared" si="130"/>
        <v/>
      </c>
      <c r="S1361" s="35" t="str">
        <f>IF(基準給与届!H1361="","",基準給与届!H1361)</f>
        <v/>
      </c>
      <c r="T1361" s="35" t="str">
        <f t="shared" si="131"/>
        <v/>
      </c>
      <c r="U1361" s="35" t="str">
        <f t="shared" si="126"/>
        <v/>
      </c>
      <c r="V1361" s="35" t="str">
        <f>IFERROR(VLOOKUP(基準給与届データ!S1361,【参照】標準報酬月額テーブル!$E$3:$I$33,5,TRUE),"")</f>
        <v/>
      </c>
      <c r="W1361" s="35" t="str">
        <f t="shared" si="127"/>
        <v/>
      </c>
      <c r="X1361" s="37"/>
      <c r="Y1361" s="37"/>
      <c r="Z1361" s="37"/>
      <c r="AA1361" s="37"/>
      <c r="AB1361" s="37"/>
      <c r="AC1361" s="37"/>
      <c r="AD1361" s="37"/>
    </row>
    <row r="1362" spans="1:30" s="38" customFormat="1" x14ac:dyDescent="0.15">
      <c r="A1362" s="36" t="s">
        <v>79</v>
      </c>
      <c r="B1362" s="35" t="str">
        <f t="shared" si="128"/>
        <v/>
      </c>
      <c r="C1362" s="35" t="str">
        <f>IF(基準給与届!B1362="","",基準給与届!B1362)</f>
        <v/>
      </c>
      <c r="D1362" s="35" t="str">
        <f>IF(基準給与届!C1362="","",基準給与届!C1362)</f>
        <v/>
      </c>
      <c r="E1362" s="37" t="str">
        <f>IF(基準給与届!D1362="","",基準給与届!D1362)</f>
        <v/>
      </c>
      <c r="F1362" s="37" t="str">
        <f>IF(基準給与届!E1362="","",基準給与届!E1362)</f>
        <v/>
      </c>
      <c r="G1362" s="35" t="str">
        <f>IF(基準給与届!F1362="","",基準給与届!F1362)</f>
        <v/>
      </c>
      <c r="H1362" s="35" t="str">
        <f>IF(基準給与届!G1362="","",基準給与届!G1362)</f>
        <v/>
      </c>
      <c r="I1362" s="35"/>
      <c r="J1362" s="35"/>
      <c r="K1362" s="35"/>
      <c r="L1362" s="35"/>
      <c r="M1362" s="37"/>
      <c r="N1362" s="37"/>
      <c r="O1362" s="37"/>
      <c r="P1362" s="37"/>
      <c r="Q1362" s="35" t="str">
        <f t="shared" si="129"/>
        <v>0901</v>
      </c>
      <c r="R1362" s="35" t="str">
        <f t="shared" si="130"/>
        <v/>
      </c>
      <c r="S1362" s="35" t="str">
        <f>IF(基準給与届!H1362="","",基準給与届!H1362)</f>
        <v/>
      </c>
      <c r="T1362" s="35" t="str">
        <f t="shared" si="131"/>
        <v/>
      </c>
      <c r="U1362" s="35" t="str">
        <f t="shared" si="126"/>
        <v/>
      </c>
      <c r="V1362" s="35" t="str">
        <f>IFERROR(VLOOKUP(基準給与届データ!S1362,【参照】標準報酬月額テーブル!$E$3:$I$33,5,TRUE),"")</f>
        <v/>
      </c>
      <c r="W1362" s="35" t="str">
        <f t="shared" si="127"/>
        <v/>
      </c>
      <c r="X1362" s="37"/>
      <c r="Y1362" s="37"/>
      <c r="Z1362" s="37"/>
      <c r="AA1362" s="37"/>
      <c r="AB1362" s="37"/>
      <c r="AC1362" s="37"/>
      <c r="AD1362" s="37"/>
    </row>
    <row r="1363" spans="1:30" s="38" customFormat="1" x14ac:dyDescent="0.15">
      <c r="A1363" s="36" t="s">
        <v>79</v>
      </c>
      <c r="B1363" s="35" t="str">
        <f t="shared" si="128"/>
        <v/>
      </c>
      <c r="C1363" s="35" t="str">
        <f>IF(基準給与届!B1363="","",基準給与届!B1363)</f>
        <v/>
      </c>
      <c r="D1363" s="35" t="str">
        <f>IF(基準給与届!C1363="","",基準給与届!C1363)</f>
        <v/>
      </c>
      <c r="E1363" s="37" t="str">
        <f>IF(基準給与届!D1363="","",基準給与届!D1363)</f>
        <v/>
      </c>
      <c r="F1363" s="37" t="str">
        <f>IF(基準給与届!E1363="","",基準給与届!E1363)</f>
        <v/>
      </c>
      <c r="G1363" s="35" t="str">
        <f>IF(基準給与届!F1363="","",基準給与届!F1363)</f>
        <v/>
      </c>
      <c r="H1363" s="35" t="str">
        <f>IF(基準給与届!G1363="","",基準給与届!G1363)</f>
        <v/>
      </c>
      <c r="I1363" s="35"/>
      <c r="J1363" s="35"/>
      <c r="K1363" s="35"/>
      <c r="L1363" s="35"/>
      <c r="M1363" s="37"/>
      <c r="N1363" s="37"/>
      <c r="O1363" s="37"/>
      <c r="P1363" s="37"/>
      <c r="Q1363" s="35" t="str">
        <f t="shared" si="129"/>
        <v>0901</v>
      </c>
      <c r="R1363" s="35" t="str">
        <f t="shared" si="130"/>
        <v/>
      </c>
      <c r="S1363" s="35" t="str">
        <f>IF(基準給与届!H1363="","",基準給与届!H1363)</f>
        <v/>
      </c>
      <c r="T1363" s="35" t="str">
        <f t="shared" si="131"/>
        <v/>
      </c>
      <c r="U1363" s="35" t="str">
        <f t="shared" si="126"/>
        <v/>
      </c>
      <c r="V1363" s="35" t="str">
        <f>IFERROR(VLOOKUP(基準給与届データ!S1363,【参照】標準報酬月額テーブル!$E$3:$I$33,5,TRUE),"")</f>
        <v/>
      </c>
      <c r="W1363" s="35" t="str">
        <f t="shared" si="127"/>
        <v/>
      </c>
      <c r="X1363" s="37"/>
      <c r="Y1363" s="37"/>
      <c r="Z1363" s="37"/>
      <c r="AA1363" s="37"/>
      <c r="AB1363" s="37"/>
      <c r="AC1363" s="37"/>
      <c r="AD1363" s="37"/>
    </row>
    <row r="1364" spans="1:30" s="38" customFormat="1" x14ac:dyDescent="0.15">
      <c r="A1364" s="36" t="s">
        <v>79</v>
      </c>
      <c r="B1364" s="35" t="str">
        <f t="shared" si="128"/>
        <v/>
      </c>
      <c r="C1364" s="35" t="str">
        <f>IF(基準給与届!B1364="","",基準給与届!B1364)</f>
        <v/>
      </c>
      <c r="D1364" s="35" t="str">
        <f>IF(基準給与届!C1364="","",基準給与届!C1364)</f>
        <v/>
      </c>
      <c r="E1364" s="37" t="str">
        <f>IF(基準給与届!D1364="","",基準給与届!D1364)</f>
        <v/>
      </c>
      <c r="F1364" s="37" t="str">
        <f>IF(基準給与届!E1364="","",基準給与届!E1364)</f>
        <v/>
      </c>
      <c r="G1364" s="35" t="str">
        <f>IF(基準給与届!F1364="","",基準給与届!F1364)</f>
        <v/>
      </c>
      <c r="H1364" s="35" t="str">
        <f>IF(基準給与届!G1364="","",基準給与届!G1364)</f>
        <v/>
      </c>
      <c r="I1364" s="35"/>
      <c r="J1364" s="35"/>
      <c r="K1364" s="35"/>
      <c r="L1364" s="35"/>
      <c r="M1364" s="37"/>
      <c r="N1364" s="37"/>
      <c r="O1364" s="37"/>
      <c r="P1364" s="37"/>
      <c r="Q1364" s="35" t="str">
        <f t="shared" si="129"/>
        <v>0901</v>
      </c>
      <c r="R1364" s="35" t="str">
        <f t="shared" si="130"/>
        <v/>
      </c>
      <c r="S1364" s="35" t="str">
        <f>IF(基準給与届!H1364="","",基準給与届!H1364)</f>
        <v/>
      </c>
      <c r="T1364" s="35" t="str">
        <f t="shared" si="131"/>
        <v/>
      </c>
      <c r="U1364" s="35" t="str">
        <f t="shared" si="126"/>
        <v/>
      </c>
      <c r="V1364" s="35" t="str">
        <f>IFERROR(VLOOKUP(基準給与届データ!S1364,【参照】標準報酬月額テーブル!$E$3:$I$33,5,TRUE),"")</f>
        <v/>
      </c>
      <c r="W1364" s="35" t="str">
        <f t="shared" si="127"/>
        <v/>
      </c>
      <c r="X1364" s="37"/>
      <c r="Y1364" s="37"/>
      <c r="Z1364" s="37"/>
      <c r="AA1364" s="37"/>
      <c r="AB1364" s="37"/>
      <c r="AC1364" s="37"/>
      <c r="AD1364" s="37"/>
    </row>
    <row r="1365" spans="1:30" s="38" customFormat="1" x14ac:dyDescent="0.15">
      <c r="A1365" s="36" t="s">
        <v>79</v>
      </c>
      <c r="B1365" s="35" t="str">
        <f t="shared" si="128"/>
        <v/>
      </c>
      <c r="C1365" s="35" t="str">
        <f>IF(基準給与届!B1365="","",基準給与届!B1365)</f>
        <v/>
      </c>
      <c r="D1365" s="35" t="str">
        <f>IF(基準給与届!C1365="","",基準給与届!C1365)</f>
        <v/>
      </c>
      <c r="E1365" s="37" t="str">
        <f>IF(基準給与届!D1365="","",基準給与届!D1365)</f>
        <v/>
      </c>
      <c r="F1365" s="37" t="str">
        <f>IF(基準給与届!E1365="","",基準給与届!E1365)</f>
        <v/>
      </c>
      <c r="G1365" s="35" t="str">
        <f>IF(基準給与届!F1365="","",基準給与届!F1365)</f>
        <v/>
      </c>
      <c r="H1365" s="35" t="str">
        <f>IF(基準給与届!G1365="","",基準給与届!G1365)</f>
        <v/>
      </c>
      <c r="I1365" s="35"/>
      <c r="J1365" s="35"/>
      <c r="K1365" s="35"/>
      <c r="L1365" s="35"/>
      <c r="M1365" s="37"/>
      <c r="N1365" s="37"/>
      <c r="O1365" s="37"/>
      <c r="P1365" s="37"/>
      <c r="Q1365" s="35" t="str">
        <f t="shared" si="129"/>
        <v>0901</v>
      </c>
      <c r="R1365" s="35" t="str">
        <f t="shared" si="130"/>
        <v/>
      </c>
      <c r="S1365" s="35" t="str">
        <f>IF(基準給与届!H1365="","",基準給与届!H1365)</f>
        <v/>
      </c>
      <c r="T1365" s="35" t="str">
        <f t="shared" si="131"/>
        <v/>
      </c>
      <c r="U1365" s="35" t="str">
        <f t="shared" si="126"/>
        <v/>
      </c>
      <c r="V1365" s="35" t="str">
        <f>IFERROR(VLOOKUP(基準給与届データ!S1365,【参照】標準報酬月額テーブル!$E$3:$I$33,5,TRUE),"")</f>
        <v/>
      </c>
      <c r="W1365" s="35" t="str">
        <f t="shared" si="127"/>
        <v/>
      </c>
      <c r="X1365" s="37"/>
      <c r="Y1365" s="37"/>
      <c r="Z1365" s="37"/>
      <c r="AA1365" s="37"/>
      <c r="AB1365" s="37"/>
      <c r="AC1365" s="37"/>
      <c r="AD1365" s="37"/>
    </row>
    <row r="1366" spans="1:30" s="38" customFormat="1" x14ac:dyDescent="0.15">
      <c r="A1366" s="36" t="s">
        <v>79</v>
      </c>
      <c r="B1366" s="35" t="str">
        <f t="shared" si="128"/>
        <v/>
      </c>
      <c r="C1366" s="35" t="str">
        <f>IF(基準給与届!B1366="","",基準給与届!B1366)</f>
        <v/>
      </c>
      <c r="D1366" s="35" t="str">
        <f>IF(基準給与届!C1366="","",基準給与届!C1366)</f>
        <v/>
      </c>
      <c r="E1366" s="37" t="str">
        <f>IF(基準給与届!D1366="","",基準給与届!D1366)</f>
        <v/>
      </c>
      <c r="F1366" s="37" t="str">
        <f>IF(基準給与届!E1366="","",基準給与届!E1366)</f>
        <v/>
      </c>
      <c r="G1366" s="35" t="str">
        <f>IF(基準給与届!F1366="","",基準給与届!F1366)</f>
        <v/>
      </c>
      <c r="H1366" s="35" t="str">
        <f>IF(基準給与届!G1366="","",基準給与届!G1366)</f>
        <v/>
      </c>
      <c r="I1366" s="35"/>
      <c r="J1366" s="35"/>
      <c r="K1366" s="35"/>
      <c r="L1366" s="35"/>
      <c r="M1366" s="37"/>
      <c r="N1366" s="37"/>
      <c r="O1366" s="37"/>
      <c r="P1366" s="37"/>
      <c r="Q1366" s="35" t="str">
        <f t="shared" si="129"/>
        <v>0901</v>
      </c>
      <c r="R1366" s="35" t="str">
        <f t="shared" si="130"/>
        <v/>
      </c>
      <c r="S1366" s="35" t="str">
        <f>IF(基準給与届!H1366="","",基準給与届!H1366)</f>
        <v/>
      </c>
      <c r="T1366" s="35" t="str">
        <f t="shared" si="131"/>
        <v/>
      </c>
      <c r="U1366" s="35" t="str">
        <f t="shared" si="126"/>
        <v/>
      </c>
      <c r="V1366" s="35" t="str">
        <f>IFERROR(VLOOKUP(基準給与届データ!S1366,【参照】標準報酬月額テーブル!$E$3:$I$33,5,TRUE),"")</f>
        <v/>
      </c>
      <c r="W1366" s="35" t="str">
        <f t="shared" si="127"/>
        <v/>
      </c>
      <c r="X1366" s="37"/>
      <c r="Y1366" s="37"/>
      <c r="Z1366" s="37"/>
      <c r="AA1366" s="37"/>
      <c r="AB1366" s="37"/>
      <c r="AC1366" s="37"/>
      <c r="AD1366" s="37"/>
    </row>
    <row r="1367" spans="1:30" s="38" customFormat="1" x14ac:dyDescent="0.15">
      <c r="A1367" s="36" t="s">
        <v>79</v>
      </c>
      <c r="B1367" s="35" t="str">
        <f t="shared" si="128"/>
        <v/>
      </c>
      <c r="C1367" s="35" t="str">
        <f>IF(基準給与届!B1367="","",基準給与届!B1367)</f>
        <v/>
      </c>
      <c r="D1367" s="35" t="str">
        <f>IF(基準給与届!C1367="","",基準給与届!C1367)</f>
        <v/>
      </c>
      <c r="E1367" s="37" t="str">
        <f>IF(基準給与届!D1367="","",基準給与届!D1367)</f>
        <v/>
      </c>
      <c r="F1367" s="37" t="str">
        <f>IF(基準給与届!E1367="","",基準給与届!E1367)</f>
        <v/>
      </c>
      <c r="G1367" s="35" t="str">
        <f>IF(基準給与届!F1367="","",基準給与届!F1367)</f>
        <v/>
      </c>
      <c r="H1367" s="35" t="str">
        <f>IF(基準給与届!G1367="","",基準給与届!G1367)</f>
        <v/>
      </c>
      <c r="I1367" s="35"/>
      <c r="J1367" s="35"/>
      <c r="K1367" s="35"/>
      <c r="L1367" s="35"/>
      <c r="M1367" s="37"/>
      <c r="N1367" s="37"/>
      <c r="O1367" s="37"/>
      <c r="P1367" s="37"/>
      <c r="Q1367" s="35" t="str">
        <f t="shared" si="129"/>
        <v>0901</v>
      </c>
      <c r="R1367" s="35" t="str">
        <f t="shared" si="130"/>
        <v/>
      </c>
      <c r="S1367" s="35" t="str">
        <f>IF(基準給与届!H1367="","",基準給与届!H1367)</f>
        <v/>
      </c>
      <c r="T1367" s="35" t="str">
        <f t="shared" si="131"/>
        <v/>
      </c>
      <c r="U1367" s="35" t="str">
        <f t="shared" si="126"/>
        <v/>
      </c>
      <c r="V1367" s="35" t="str">
        <f>IFERROR(VLOOKUP(基準給与届データ!S1367,【参照】標準報酬月額テーブル!$E$3:$I$33,5,TRUE),"")</f>
        <v/>
      </c>
      <c r="W1367" s="35" t="str">
        <f t="shared" si="127"/>
        <v/>
      </c>
      <c r="X1367" s="37"/>
      <c r="Y1367" s="37"/>
      <c r="Z1367" s="37"/>
      <c r="AA1367" s="37"/>
      <c r="AB1367" s="37"/>
      <c r="AC1367" s="37"/>
      <c r="AD1367" s="37"/>
    </row>
    <row r="1368" spans="1:30" s="38" customFormat="1" x14ac:dyDescent="0.15">
      <c r="A1368" s="36" t="s">
        <v>79</v>
      </c>
      <c r="B1368" s="35" t="str">
        <f t="shared" si="128"/>
        <v/>
      </c>
      <c r="C1368" s="35" t="str">
        <f>IF(基準給与届!B1368="","",基準給与届!B1368)</f>
        <v/>
      </c>
      <c r="D1368" s="35" t="str">
        <f>IF(基準給与届!C1368="","",基準給与届!C1368)</f>
        <v/>
      </c>
      <c r="E1368" s="37" t="str">
        <f>IF(基準給与届!D1368="","",基準給与届!D1368)</f>
        <v/>
      </c>
      <c r="F1368" s="37" t="str">
        <f>IF(基準給与届!E1368="","",基準給与届!E1368)</f>
        <v/>
      </c>
      <c r="G1368" s="35" t="str">
        <f>IF(基準給与届!F1368="","",基準給与届!F1368)</f>
        <v/>
      </c>
      <c r="H1368" s="35" t="str">
        <f>IF(基準給与届!G1368="","",基準給与届!G1368)</f>
        <v/>
      </c>
      <c r="I1368" s="35"/>
      <c r="J1368" s="35"/>
      <c r="K1368" s="35"/>
      <c r="L1368" s="35"/>
      <c r="M1368" s="37"/>
      <c r="N1368" s="37"/>
      <c r="O1368" s="37"/>
      <c r="P1368" s="37"/>
      <c r="Q1368" s="35" t="str">
        <f t="shared" si="129"/>
        <v>0901</v>
      </c>
      <c r="R1368" s="35" t="str">
        <f t="shared" si="130"/>
        <v/>
      </c>
      <c r="S1368" s="35" t="str">
        <f>IF(基準給与届!H1368="","",基準給与届!H1368)</f>
        <v/>
      </c>
      <c r="T1368" s="35" t="str">
        <f t="shared" si="131"/>
        <v/>
      </c>
      <c r="U1368" s="35" t="str">
        <f t="shared" si="126"/>
        <v/>
      </c>
      <c r="V1368" s="35" t="str">
        <f>IFERROR(VLOOKUP(基準給与届データ!S1368,【参照】標準報酬月額テーブル!$E$3:$I$33,5,TRUE),"")</f>
        <v/>
      </c>
      <c r="W1368" s="35" t="str">
        <f t="shared" si="127"/>
        <v/>
      </c>
      <c r="X1368" s="37"/>
      <c r="Y1368" s="37"/>
      <c r="Z1368" s="37"/>
      <c r="AA1368" s="37"/>
      <c r="AB1368" s="37"/>
      <c r="AC1368" s="37"/>
      <c r="AD1368" s="37"/>
    </row>
    <row r="1369" spans="1:30" s="38" customFormat="1" x14ac:dyDescent="0.15">
      <c r="A1369" s="36" t="s">
        <v>79</v>
      </c>
      <c r="B1369" s="35" t="str">
        <f t="shared" si="128"/>
        <v/>
      </c>
      <c r="C1369" s="35" t="str">
        <f>IF(基準給与届!B1369="","",基準給与届!B1369)</f>
        <v/>
      </c>
      <c r="D1369" s="35" t="str">
        <f>IF(基準給与届!C1369="","",基準給与届!C1369)</f>
        <v/>
      </c>
      <c r="E1369" s="37" t="str">
        <f>IF(基準給与届!D1369="","",基準給与届!D1369)</f>
        <v/>
      </c>
      <c r="F1369" s="37" t="str">
        <f>IF(基準給与届!E1369="","",基準給与届!E1369)</f>
        <v/>
      </c>
      <c r="G1369" s="35" t="str">
        <f>IF(基準給与届!F1369="","",基準給与届!F1369)</f>
        <v/>
      </c>
      <c r="H1369" s="35" t="str">
        <f>IF(基準給与届!G1369="","",基準給与届!G1369)</f>
        <v/>
      </c>
      <c r="I1369" s="35"/>
      <c r="J1369" s="35"/>
      <c r="K1369" s="35"/>
      <c r="L1369" s="35"/>
      <c r="M1369" s="37"/>
      <c r="N1369" s="37"/>
      <c r="O1369" s="37"/>
      <c r="P1369" s="37"/>
      <c r="Q1369" s="35" t="str">
        <f t="shared" si="129"/>
        <v>0901</v>
      </c>
      <c r="R1369" s="35" t="str">
        <f t="shared" si="130"/>
        <v/>
      </c>
      <c r="S1369" s="35" t="str">
        <f>IF(基準給与届!H1369="","",基準給与届!H1369)</f>
        <v/>
      </c>
      <c r="T1369" s="35" t="str">
        <f t="shared" si="131"/>
        <v/>
      </c>
      <c r="U1369" s="35" t="str">
        <f t="shared" ref="U1369:U1432" si="132">IF(S1369="","",$U$9)</f>
        <v/>
      </c>
      <c r="V1369" s="35" t="str">
        <f>IFERROR(VLOOKUP(基準給与届データ!S1369,【参照】標準報酬月額テーブル!$E$3:$I$33,5,TRUE),"")</f>
        <v/>
      </c>
      <c r="W1369" s="35" t="str">
        <f t="shared" ref="W1369:W1432" si="133">IF(C1369="","",$W$9)</f>
        <v/>
      </c>
      <c r="X1369" s="37"/>
      <c r="Y1369" s="37"/>
      <c r="Z1369" s="37"/>
      <c r="AA1369" s="37"/>
      <c r="AB1369" s="37"/>
      <c r="AC1369" s="37"/>
      <c r="AD1369" s="37"/>
    </row>
    <row r="1370" spans="1:30" s="38" customFormat="1" x14ac:dyDescent="0.15">
      <c r="A1370" s="36" t="s">
        <v>79</v>
      </c>
      <c r="B1370" s="35" t="str">
        <f t="shared" si="128"/>
        <v/>
      </c>
      <c r="C1370" s="35" t="str">
        <f>IF(基準給与届!B1370="","",基準給与届!B1370)</f>
        <v/>
      </c>
      <c r="D1370" s="35" t="str">
        <f>IF(基準給与届!C1370="","",基準給与届!C1370)</f>
        <v/>
      </c>
      <c r="E1370" s="37" t="str">
        <f>IF(基準給与届!D1370="","",基準給与届!D1370)</f>
        <v/>
      </c>
      <c r="F1370" s="37" t="str">
        <f>IF(基準給与届!E1370="","",基準給与届!E1370)</f>
        <v/>
      </c>
      <c r="G1370" s="35" t="str">
        <f>IF(基準給与届!F1370="","",基準給与届!F1370)</f>
        <v/>
      </c>
      <c r="H1370" s="35" t="str">
        <f>IF(基準給与届!G1370="","",基準給与届!G1370)</f>
        <v/>
      </c>
      <c r="I1370" s="35"/>
      <c r="J1370" s="35"/>
      <c r="K1370" s="35"/>
      <c r="L1370" s="35"/>
      <c r="M1370" s="37"/>
      <c r="N1370" s="37"/>
      <c r="O1370" s="37"/>
      <c r="P1370" s="37"/>
      <c r="Q1370" s="35" t="str">
        <f t="shared" si="129"/>
        <v>0901</v>
      </c>
      <c r="R1370" s="35" t="str">
        <f t="shared" si="130"/>
        <v/>
      </c>
      <c r="S1370" s="35" t="str">
        <f>IF(基準給与届!H1370="","",基準給与届!H1370)</f>
        <v/>
      </c>
      <c r="T1370" s="35" t="str">
        <f t="shared" si="131"/>
        <v/>
      </c>
      <c r="U1370" s="35" t="str">
        <f t="shared" si="132"/>
        <v/>
      </c>
      <c r="V1370" s="35" t="str">
        <f>IFERROR(VLOOKUP(基準給与届データ!S1370,【参照】標準報酬月額テーブル!$E$3:$I$33,5,TRUE),"")</f>
        <v/>
      </c>
      <c r="W1370" s="35" t="str">
        <f t="shared" si="133"/>
        <v/>
      </c>
      <c r="X1370" s="37"/>
      <c r="Y1370" s="37"/>
      <c r="Z1370" s="37"/>
      <c r="AA1370" s="37"/>
      <c r="AB1370" s="37"/>
      <c r="AC1370" s="37"/>
      <c r="AD1370" s="37"/>
    </row>
    <row r="1371" spans="1:30" s="38" customFormat="1" x14ac:dyDescent="0.15">
      <c r="A1371" s="36" t="s">
        <v>79</v>
      </c>
      <c r="B1371" s="35" t="str">
        <f t="shared" si="128"/>
        <v/>
      </c>
      <c r="C1371" s="35" t="str">
        <f>IF(基準給与届!B1371="","",基準給与届!B1371)</f>
        <v/>
      </c>
      <c r="D1371" s="35" t="str">
        <f>IF(基準給与届!C1371="","",基準給与届!C1371)</f>
        <v/>
      </c>
      <c r="E1371" s="37" t="str">
        <f>IF(基準給与届!D1371="","",基準給与届!D1371)</f>
        <v/>
      </c>
      <c r="F1371" s="37" t="str">
        <f>IF(基準給与届!E1371="","",基準給与届!E1371)</f>
        <v/>
      </c>
      <c r="G1371" s="35" t="str">
        <f>IF(基準給与届!F1371="","",基準給与届!F1371)</f>
        <v/>
      </c>
      <c r="H1371" s="35" t="str">
        <f>IF(基準給与届!G1371="","",基準給与届!G1371)</f>
        <v/>
      </c>
      <c r="I1371" s="35"/>
      <c r="J1371" s="35"/>
      <c r="K1371" s="35"/>
      <c r="L1371" s="35"/>
      <c r="M1371" s="37"/>
      <c r="N1371" s="37"/>
      <c r="O1371" s="37"/>
      <c r="P1371" s="37"/>
      <c r="Q1371" s="35" t="str">
        <f t="shared" si="129"/>
        <v>0901</v>
      </c>
      <c r="R1371" s="35" t="str">
        <f t="shared" si="130"/>
        <v/>
      </c>
      <c r="S1371" s="35" t="str">
        <f>IF(基準給与届!H1371="","",基準給与届!H1371)</f>
        <v/>
      </c>
      <c r="T1371" s="35" t="str">
        <f t="shared" si="131"/>
        <v/>
      </c>
      <c r="U1371" s="35" t="str">
        <f t="shared" si="132"/>
        <v/>
      </c>
      <c r="V1371" s="35" t="str">
        <f>IFERROR(VLOOKUP(基準給与届データ!S1371,【参照】標準報酬月額テーブル!$E$3:$I$33,5,TRUE),"")</f>
        <v/>
      </c>
      <c r="W1371" s="35" t="str">
        <f t="shared" si="133"/>
        <v/>
      </c>
      <c r="X1371" s="37"/>
      <c r="Y1371" s="37"/>
      <c r="Z1371" s="37"/>
      <c r="AA1371" s="37"/>
      <c r="AB1371" s="37"/>
      <c r="AC1371" s="37"/>
      <c r="AD1371" s="37"/>
    </row>
    <row r="1372" spans="1:30" s="38" customFormat="1" x14ac:dyDescent="0.15">
      <c r="A1372" s="36" t="s">
        <v>79</v>
      </c>
      <c r="B1372" s="35" t="str">
        <f t="shared" si="128"/>
        <v/>
      </c>
      <c r="C1372" s="35" t="str">
        <f>IF(基準給与届!B1372="","",基準給与届!B1372)</f>
        <v/>
      </c>
      <c r="D1372" s="35" t="str">
        <f>IF(基準給与届!C1372="","",基準給与届!C1372)</f>
        <v/>
      </c>
      <c r="E1372" s="37" t="str">
        <f>IF(基準給与届!D1372="","",基準給与届!D1372)</f>
        <v/>
      </c>
      <c r="F1372" s="37" t="str">
        <f>IF(基準給与届!E1372="","",基準給与届!E1372)</f>
        <v/>
      </c>
      <c r="G1372" s="35" t="str">
        <f>IF(基準給与届!F1372="","",基準給与届!F1372)</f>
        <v/>
      </c>
      <c r="H1372" s="35" t="str">
        <f>IF(基準給与届!G1372="","",基準給与届!G1372)</f>
        <v/>
      </c>
      <c r="I1372" s="35"/>
      <c r="J1372" s="35"/>
      <c r="K1372" s="35"/>
      <c r="L1372" s="35"/>
      <c r="M1372" s="37"/>
      <c r="N1372" s="37"/>
      <c r="O1372" s="37"/>
      <c r="P1372" s="37"/>
      <c r="Q1372" s="35" t="str">
        <f t="shared" si="129"/>
        <v>0901</v>
      </c>
      <c r="R1372" s="35" t="str">
        <f t="shared" si="130"/>
        <v/>
      </c>
      <c r="S1372" s="35" t="str">
        <f>IF(基準給与届!H1372="","",基準給与届!H1372)</f>
        <v/>
      </c>
      <c r="T1372" s="35" t="str">
        <f t="shared" si="131"/>
        <v/>
      </c>
      <c r="U1372" s="35" t="str">
        <f t="shared" si="132"/>
        <v/>
      </c>
      <c r="V1372" s="35" t="str">
        <f>IFERROR(VLOOKUP(基準給与届データ!S1372,【参照】標準報酬月額テーブル!$E$3:$I$33,5,TRUE),"")</f>
        <v/>
      </c>
      <c r="W1372" s="35" t="str">
        <f t="shared" si="133"/>
        <v/>
      </c>
      <c r="X1372" s="37"/>
      <c r="Y1372" s="37"/>
      <c r="Z1372" s="37"/>
      <c r="AA1372" s="37"/>
      <c r="AB1372" s="37"/>
      <c r="AC1372" s="37"/>
      <c r="AD1372" s="37"/>
    </row>
    <row r="1373" spans="1:30" s="38" customFormat="1" x14ac:dyDescent="0.15">
      <c r="A1373" s="36" t="s">
        <v>79</v>
      </c>
      <c r="B1373" s="35" t="str">
        <f t="shared" si="128"/>
        <v/>
      </c>
      <c r="C1373" s="35" t="str">
        <f>IF(基準給与届!B1373="","",基準給与届!B1373)</f>
        <v/>
      </c>
      <c r="D1373" s="35" t="str">
        <f>IF(基準給与届!C1373="","",基準給与届!C1373)</f>
        <v/>
      </c>
      <c r="E1373" s="37" t="str">
        <f>IF(基準給与届!D1373="","",基準給与届!D1373)</f>
        <v/>
      </c>
      <c r="F1373" s="37" t="str">
        <f>IF(基準給与届!E1373="","",基準給与届!E1373)</f>
        <v/>
      </c>
      <c r="G1373" s="35" t="str">
        <f>IF(基準給与届!F1373="","",基準給与届!F1373)</f>
        <v/>
      </c>
      <c r="H1373" s="35" t="str">
        <f>IF(基準給与届!G1373="","",基準給与届!G1373)</f>
        <v/>
      </c>
      <c r="I1373" s="35"/>
      <c r="J1373" s="35"/>
      <c r="K1373" s="35"/>
      <c r="L1373" s="35"/>
      <c r="M1373" s="37"/>
      <c r="N1373" s="37"/>
      <c r="O1373" s="37"/>
      <c r="P1373" s="37"/>
      <c r="Q1373" s="35" t="str">
        <f t="shared" si="129"/>
        <v>0901</v>
      </c>
      <c r="R1373" s="35" t="str">
        <f t="shared" si="130"/>
        <v/>
      </c>
      <c r="S1373" s="35" t="str">
        <f>IF(基準給与届!H1373="","",基準給与届!H1373)</f>
        <v/>
      </c>
      <c r="T1373" s="35" t="str">
        <f t="shared" si="131"/>
        <v/>
      </c>
      <c r="U1373" s="35" t="str">
        <f t="shared" si="132"/>
        <v/>
      </c>
      <c r="V1373" s="35" t="str">
        <f>IFERROR(VLOOKUP(基準給与届データ!S1373,【参照】標準報酬月額テーブル!$E$3:$I$33,5,TRUE),"")</f>
        <v/>
      </c>
      <c r="W1373" s="35" t="str">
        <f t="shared" si="133"/>
        <v/>
      </c>
      <c r="X1373" s="37"/>
      <c r="Y1373" s="37"/>
      <c r="Z1373" s="37"/>
      <c r="AA1373" s="37"/>
      <c r="AB1373" s="37"/>
      <c r="AC1373" s="37"/>
      <c r="AD1373" s="37"/>
    </row>
    <row r="1374" spans="1:30" s="38" customFormat="1" x14ac:dyDescent="0.15">
      <c r="A1374" s="36" t="s">
        <v>79</v>
      </c>
      <c r="B1374" s="35" t="str">
        <f t="shared" si="128"/>
        <v/>
      </c>
      <c r="C1374" s="35" t="str">
        <f>IF(基準給与届!B1374="","",基準給与届!B1374)</f>
        <v/>
      </c>
      <c r="D1374" s="35" t="str">
        <f>IF(基準給与届!C1374="","",基準給与届!C1374)</f>
        <v/>
      </c>
      <c r="E1374" s="37" t="str">
        <f>IF(基準給与届!D1374="","",基準給与届!D1374)</f>
        <v/>
      </c>
      <c r="F1374" s="37" t="str">
        <f>IF(基準給与届!E1374="","",基準給与届!E1374)</f>
        <v/>
      </c>
      <c r="G1374" s="35" t="str">
        <f>IF(基準給与届!F1374="","",基準給与届!F1374)</f>
        <v/>
      </c>
      <c r="H1374" s="35" t="str">
        <f>IF(基準給与届!G1374="","",基準給与届!G1374)</f>
        <v/>
      </c>
      <c r="I1374" s="35"/>
      <c r="J1374" s="35"/>
      <c r="K1374" s="35"/>
      <c r="L1374" s="35"/>
      <c r="M1374" s="37"/>
      <c r="N1374" s="37"/>
      <c r="O1374" s="37"/>
      <c r="P1374" s="37"/>
      <c r="Q1374" s="35" t="str">
        <f t="shared" si="129"/>
        <v>0901</v>
      </c>
      <c r="R1374" s="35" t="str">
        <f t="shared" si="130"/>
        <v/>
      </c>
      <c r="S1374" s="35" t="str">
        <f>IF(基準給与届!H1374="","",基準給与届!H1374)</f>
        <v/>
      </c>
      <c r="T1374" s="35" t="str">
        <f t="shared" si="131"/>
        <v/>
      </c>
      <c r="U1374" s="35" t="str">
        <f t="shared" si="132"/>
        <v/>
      </c>
      <c r="V1374" s="35" t="str">
        <f>IFERROR(VLOOKUP(基準給与届データ!S1374,【参照】標準報酬月額テーブル!$E$3:$I$33,5,TRUE),"")</f>
        <v/>
      </c>
      <c r="W1374" s="35" t="str">
        <f t="shared" si="133"/>
        <v/>
      </c>
      <c r="X1374" s="37"/>
      <c r="Y1374" s="37"/>
      <c r="Z1374" s="37"/>
      <c r="AA1374" s="37"/>
      <c r="AB1374" s="37"/>
      <c r="AC1374" s="37"/>
      <c r="AD1374" s="37"/>
    </row>
    <row r="1375" spans="1:30" s="38" customFormat="1" x14ac:dyDescent="0.15">
      <c r="A1375" s="36" t="s">
        <v>79</v>
      </c>
      <c r="B1375" s="35" t="str">
        <f t="shared" si="128"/>
        <v/>
      </c>
      <c r="C1375" s="35" t="str">
        <f>IF(基準給与届!B1375="","",基準給与届!B1375)</f>
        <v/>
      </c>
      <c r="D1375" s="35" t="str">
        <f>IF(基準給与届!C1375="","",基準給与届!C1375)</f>
        <v/>
      </c>
      <c r="E1375" s="37" t="str">
        <f>IF(基準給与届!D1375="","",基準給与届!D1375)</f>
        <v/>
      </c>
      <c r="F1375" s="37" t="str">
        <f>IF(基準給与届!E1375="","",基準給与届!E1375)</f>
        <v/>
      </c>
      <c r="G1375" s="35" t="str">
        <f>IF(基準給与届!F1375="","",基準給与届!F1375)</f>
        <v/>
      </c>
      <c r="H1375" s="35" t="str">
        <f>IF(基準給与届!G1375="","",基準給与届!G1375)</f>
        <v/>
      </c>
      <c r="I1375" s="35"/>
      <c r="J1375" s="35"/>
      <c r="K1375" s="35"/>
      <c r="L1375" s="35"/>
      <c r="M1375" s="37"/>
      <c r="N1375" s="37"/>
      <c r="O1375" s="37"/>
      <c r="P1375" s="37"/>
      <c r="Q1375" s="35" t="str">
        <f t="shared" si="129"/>
        <v>0901</v>
      </c>
      <c r="R1375" s="35" t="str">
        <f t="shared" si="130"/>
        <v/>
      </c>
      <c r="S1375" s="35" t="str">
        <f>IF(基準給与届!H1375="","",基準給与届!H1375)</f>
        <v/>
      </c>
      <c r="T1375" s="35" t="str">
        <f t="shared" si="131"/>
        <v/>
      </c>
      <c r="U1375" s="35" t="str">
        <f t="shared" si="132"/>
        <v/>
      </c>
      <c r="V1375" s="35" t="str">
        <f>IFERROR(VLOOKUP(基準給与届データ!S1375,【参照】標準報酬月額テーブル!$E$3:$I$33,5,TRUE),"")</f>
        <v/>
      </c>
      <c r="W1375" s="35" t="str">
        <f t="shared" si="133"/>
        <v/>
      </c>
      <c r="X1375" s="37"/>
      <c r="Y1375" s="37"/>
      <c r="Z1375" s="37"/>
      <c r="AA1375" s="37"/>
      <c r="AB1375" s="37"/>
      <c r="AC1375" s="37"/>
      <c r="AD1375" s="37"/>
    </row>
    <row r="1376" spans="1:30" s="38" customFormat="1" x14ac:dyDescent="0.15">
      <c r="A1376" s="36" t="s">
        <v>79</v>
      </c>
      <c r="B1376" s="35" t="str">
        <f t="shared" si="128"/>
        <v/>
      </c>
      <c r="C1376" s="35" t="str">
        <f>IF(基準給与届!B1376="","",基準給与届!B1376)</f>
        <v/>
      </c>
      <c r="D1376" s="35" t="str">
        <f>IF(基準給与届!C1376="","",基準給与届!C1376)</f>
        <v/>
      </c>
      <c r="E1376" s="37" t="str">
        <f>IF(基準給与届!D1376="","",基準給与届!D1376)</f>
        <v/>
      </c>
      <c r="F1376" s="37" t="str">
        <f>IF(基準給与届!E1376="","",基準給与届!E1376)</f>
        <v/>
      </c>
      <c r="G1376" s="35" t="str">
        <f>IF(基準給与届!F1376="","",基準給与届!F1376)</f>
        <v/>
      </c>
      <c r="H1376" s="35" t="str">
        <f>IF(基準給与届!G1376="","",基準給与届!G1376)</f>
        <v/>
      </c>
      <c r="I1376" s="35"/>
      <c r="J1376" s="35"/>
      <c r="K1376" s="35"/>
      <c r="L1376" s="35"/>
      <c r="M1376" s="37"/>
      <c r="N1376" s="37"/>
      <c r="O1376" s="37"/>
      <c r="P1376" s="37"/>
      <c r="Q1376" s="35" t="str">
        <f t="shared" si="129"/>
        <v>0901</v>
      </c>
      <c r="R1376" s="35" t="str">
        <f t="shared" si="130"/>
        <v/>
      </c>
      <c r="S1376" s="35" t="str">
        <f>IF(基準給与届!H1376="","",基準給与届!H1376)</f>
        <v/>
      </c>
      <c r="T1376" s="35" t="str">
        <f t="shared" si="131"/>
        <v/>
      </c>
      <c r="U1376" s="35" t="str">
        <f t="shared" si="132"/>
        <v/>
      </c>
      <c r="V1376" s="35" t="str">
        <f>IFERROR(VLOOKUP(基準給与届データ!S1376,【参照】標準報酬月額テーブル!$E$3:$I$33,5,TRUE),"")</f>
        <v/>
      </c>
      <c r="W1376" s="35" t="str">
        <f t="shared" si="133"/>
        <v/>
      </c>
      <c r="X1376" s="37"/>
      <c r="Y1376" s="37"/>
      <c r="Z1376" s="37"/>
      <c r="AA1376" s="37"/>
      <c r="AB1376" s="37"/>
      <c r="AC1376" s="37"/>
      <c r="AD1376" s="37"/>
    </row>
    <row r="1377" spans="1:30" s="38" customFormat="1" x14ac:dyDescent="0.15">
      <c r="A1377" s="36" t="s">
        <v>79</v>
      </c>
      <c r="B1377" s="35" t="str">
        <f t="shared" si="128"/>
        <v/>
      </c>
      <c r="C1377" s="35" t="str">
        <f>IF(基準給与届!B1377="","",基準給与届!B1377)</f>
        <v/>
      </c>
      <c r="D1377" s="35" t="str">
        <f>IF(基準給与届!C1377="","",基準給与届!C1377)</f>
        <v/>
      </c>
      <c r="E1377" s="37" t="str">
        <f>IF(基準給与届!D1377="","",基準給与届!D1377)</f>
        <v/>
      </c>
      <c r="F1377" s="37" t="str">
        <f>IF(基準給与届!E1377="","",基準給与届!E1377)</f>
        <v/>
      </c>
      <c r="G1377" s="35" t="str">
        <f>IF(基準給与届!F1377="","",基準給与届!F1377)</f>
        <v/>
      </c>
      <c r="H1377" s="35" t="str">
        <f>IF(基準給与届!G1377="","",基準給与届!G1377)</f>
        <v/>
      </c>
      <c r="I1377" s="35"/>
      <c r="J1377" s="35"/>
      <c r="K1377" s="35"/>
      <c r="L1377" s="35"/>
      <c r="M1377" s="37"/>
      <c r="N1377" s="37"/>
      <c r="O1377" s="37"/>
      <c r="P1377" s="37"/>
      <c r="Q1377" s="35" t="str">
        <f t="shared" si="129"/>
        <v>0901</v>
      </c>
      <c r="R1377" s="35" t="str">
        <f t="shared" si="130"/>
        <v/>
      </c>
      <c r="S1377" s="35" t="str">
        <f>IF(基準給与届!H1377="","",基準給与届!H1377)</f>
        <v/>
      </c>
      <c r="T1377" s="35" t="str">
        <f t="shared" si="131"/>
        <v/>
      </c>
      <c r="U1377" s="35" t="str">
        <f t="shared" si="132"/>
        <v/>
      </c>
      <c r="V1377" s="35" t="str">
        <f>IFERROR(VLOOKUP(基準給与届データ!S1377,【参照】標準報酬月額テーブル!$E$3:$I$33,5,TRUE),"")</f>
        <v/>
      </c>
      <c r="W1377" s="35" t="str">
        <f t="shared" si="133"/>
        <v/>
      </c>
      <c r="X1377" s="37"/>
      <c r="Y1377" s="37"/>
      <c r="Z1377" s="37"/>
      <c r="AA1377" s="37"/>
      <c r="AB1377" s="37"/>
      <c r="AC1377" s="37"/>
      <c r="AD1377" s="37"/>
    </row>
    <row r="1378" spans="1:30" s="38" customFormat="1" x14ac:dyDescent="0.15">
      <c r="A1378" s="36" t="s">
        <v>79</v>
      </c>
      <c r="B1378" s="35" t="str">
        <f t="shared" si="128"/>
        <v/>
      </c>
      <c r="C1378" s="35" t="str">
        <f>IF(基準給与届!B1378="","",基準給与届!B1378)</f>
        <v/>
      </c>
      <c r="D1378" s="35" t="str">
        <f>IF(基準給与届!C1378="","",基準給与届!C1378)</f>
        <v/>
      </c>
      <c r="E1378" s="37" t="str">
        <f>IF(基準給与届!D1378="","",基準給与届!D1378)</f>
        <v/>
      </c>
      <c r="F1378" s="37" t="str">
        <f>IF(基準給与届!E1378="","",基準給与届!E1378)</f>
        <v/>
      </c>
      <c r="G1378" s="35" t="str">
        <f>IF(基準給与届!F1378="","",基準給与届!F1378)</f>
        <v/>
      </c>
      <c r="H1378" s="35" t="str">
        <f>IF(基準給与届!G1378="","",基準給与届!G1378)</f>
        <v/>
      </c>
      <c r="I1378" s="35"/>
      <c r="J1378" s="35"/>
      <c r="K1378" s="35"/>
      <c r="L1378" s="35"/>
      <c r="M1378" s="37"/>
      <c r="N1378" s="37"/>
      <c r="O1378" s="37"/>
      <c r="P1378" s="37"/>
      <c r="Q1378" s="35" t="str">
        <f t="shared" si="129"/>
        <v>0901</v>
      </c>
      <c r="R1378" s="35" t="str">
        <f t="shared" si="130"/>
        <v/>
      </c>
      <c r="S1378" s="35" t="str">
        <f>IF(基準給与届!H1378="","",基準給与届!H1378)</f>
        <v/>
      </c>
      <c r="T1378" s="35" t="str">
        <f t="shared" si="131"/>
        <v/>
      </c>
      <c r="U1378" s="35" t="str">
        <f t="shared" si="132"/>
        <v/>
      </c>
      <c r="V1378" s="35" t="str">
        <f>IFERROR(VLOOKUP(基準給与届データ!S1378,【参照】標準報酬月額テーブル!$E$3:$I$33,5,TRUE),"")</f>
        <v/>
      </c>
      <c r="W1378" s="35" t="str">
        <f t="shared" si="133"/>
        <v/>
      </c>
      <c r="X1378" s="37"/>
      <c r="Y1378" s="37"/>
      <c r="Z1378" s="37"/>
      <c r="AA1378" s="37"/>
      <c r="AB1378" s="37"/>
      <c r="AC1378" s="37"/>
      <c r="AD1378" s="37"/>
    </row>
    <row r="1379" spans="1:30" s="38" customFormat="1" x14ac:dyDescent="0.15">
      <c r="A1379" s="36" t="s">
        <v>79</v>
      </c>
      <c r="B1379" s="35" t="str">
        <f t="shared" si="128"/>
        <v/>
      </c>
      <c r="C1379" s="35" t="str">
        <f>IF(基準給与届!B1379="","",基準給与届!B1379)</f>
        <v/>
      </c>
      <c r="D1379" s="35" t="str">
        <f>IF(基準給与届!C1379="","",基準給与届!C1379)</f>
        <v/>
      </c>
      <c r="E1379" s="37" t="str">
        <f>IF(基準給与届!D1379="","",基準給与届!D1379)</f>
        <v/>
      </c>
      <c r="F1379" s="37" t="str">
        <f>IF(基準給与届!E1379="","",基準給与届!E1379)</f>
        <v/>
      </c>
      <c r="G1379" s="35" t="str">
        <f>IF(基準給与届!F1379="","",基準給与届!F1379)</f>
        <v/>
      </c>
      <c r="H1379" s="35" t="str">
        <f>IF(基準給与届!G1379="","",基準給与届!G1379)</f>
        <v/>
      </c>
      <c r="I1379" s="35"/>
      <c r="J1379" s="35"/>
      <c r="K1379" s="35"/>
      <c r="L1379" s="35"/>
      <c r="M1379" s="37"/>
      <c r="N1379" s="37"/>
      <c r="O1379" s="37"/>
      <c r="P1379" s="37"/>
      <c r="Q1379" s="35" t="str">
        <f t="shared" si="129"/>
        <v>0901</v>
      </c>
      <c r="R1379" s="35" t="str">
        <f t="shared" si="130"/>
        <v/>
      </c>
      <c r="S1379" s="35" t="str">
        <f>IF(基準給与届!H1379="","",基準給与届!H1379)</f>
        <v/>
      </c>
      <c r="T1379" s="35" t="str">
        <f t="shared" si="131"/>
        <v/>
      </c>
      <c r="U1379" s="35" t="str">
        <f t="shared" si="132"/>
        <v/>
      </c>
      <c r="V1379" s="35" t="str">
        <f>IFERROR(VLOOKUP(基準給与届データ!S1379,【参照】標準報酬月額テーブル!$E$3:$I$33,5,TRUE),"")</f>
        <v/>
      </c>
      <c r="W1379" s="35" t="str">
        <f t="shared" si="133"/>
        <v/>
      </c>
      <c r="X1379" s="37"/>
      <c r="Y1379" s="37"/>
      <c r="Z1379" s="37"/>
      <c r="AA1379" s="37"/>
      <c r="AB1379" s="37"/>
      <c r="AC1379" s="37"/>
      <c r="AD1379" s="37"/>
    </row>
    <row r="1380" spans="1:30" s="38" customFormat="1" x14ac:dyDescent="0.15">
      <c r="A1380" s="36" t="s">
        <v>79</v>
      </c>
      <c r="B1380" s="35" t="str">
        <f t="shared" si="128"/>
        <v/>
      </c>
      <c r="C1380" s="35" t="str">
        <f>IF(基準給与届!B1380="","",基準給与届!B1380)</f>
        <v/>
      </c>
      <c r="D1380" s="35" t="str">
        <f>IF(基準給与届!C1380="","",基準給与届!C1380)</f>
        <v/>
      </c>
      <c r="E1380" s="37" t="str">
        <f>IF(基準給与届!D1380="","",基準給与届!D1380)</f>
        <v/>
      </c>
      <c r="F1380" s="37" t="str">
        <f>IF(基準給与届!E1380="","",基準給与届!E1380)</f>
        <v/>
      </c>
      <c r="G1380" s="35" t="str">
        <f>IF(基準給与届!F1380="","",基準給与届!F1380)</f>
        <v/>
      </c>
      <c r="H1380" s="35" t="str">
        <f>IF(基準給与届!G1380="","",基準給与届!G1380)</f>
        <v/>
      </c>
      <c r="I1380" s="35"/>
      <c r="J1380" s="35"/>
      <c r="K1380" s="35"/>
      <c r="L1380" s="35"/>
      <c r="M1380" s="37"/>
      <c r="N1380" s="37"/>
      <c r="O1380" s="37"/>
      <c r="P1380" s="37"/>
      <c r="Q1380" s="35" t="str">
        <f t="shared" si="129"/>
        <v>0901</v>
      </c>
      <c r="R1380" s="35" t="str">
        <f t="shared" si="130"/>
        <v/>
      </c>
      <c r="S1380" s="35" t="str">
        <f>IF(基準給与届!H1380="","",基準給与届!H1380)</f>
        <v/>
      </c>
      <c r="T1380" s="35" t="str">
        <f t="shared" si="131"/>
        <v/>
      </c>
      <c r="U1380" s="35" t="str">
        <f t="shared" si="132"/>
        <v/>
      </c>
      <c r="V1380" s="35" t="str">
        <f>IFERROR(VLOOKUP(基準給与届データ!S1380,【参照】標準報酬月額テーブル!$E$3:$I$33,5,TRUE),"")</f>
        <v/>
      </c>
      <c r="W1380" s="35" t="str">
        <f t="shared" si="133"/>
        <v/>
      </c>
      <c r="X1380" s="37"/>
      <c r="Y1380" s="37"/>
      <c r="Z1380" s="37"/>
      <c r="AA1380" s="37"/>
      <c r="AB1380" s="37"/>
      <c r="AC1380" s="37"/>
      <c r="AD1380" s="37"/>
    </row>
    <row r="1381" spans="1:30" s="38" customFormat="1" x14ac:dyDescent="0.15">
      <c r="A1381" s="36" t="s">
        <v>79</v>
      </c>
      <c r="B1381" s="35" t="str">
        <f t="shared" si="128"/>
        <v/>
      </c>
      <c r="C1381" s="35" t="str">
        <f>IF(基準給与届!B1381="","",基準給与届!B1381)</f>
        <v/>
      </c>
      <c r="D1381" s="35" t="str">
        <f>IF(基準給与届!C1381="","",基準給与届!C1381)</f>
        <v/>
      </c>
      <c r="E1381" s="37" t="str">
        <f>IF(基準給与届!D1381="","",基準給与届!D1381)</f>
        <v/>
      </c>
      <c r="F1381" s="37" t="str">
        <f>IF(基準給与届!E1381="","",基準給与届!E1381)</f>
        <v/>
      </c>
      <c r="G1381" s="35" t="str">
        <f>IF(基準給与届!F1381="","",基準給与届!F1381)</f>
        <v/>
      </c>
      <c r="H1381" s="35" t="str">
        <f>IF(基準給与届!G1381="","",基準給与届!G1381)</f>
        <v/>
      </c>
      <c r="I1381" s="35"/>
      <c r="J1381" s="35"/>
      <c r="K1381" s="35"/>
      <c r="L1381" s="35"/>
      <c r="M1381" s="37"/>
      <c r="N1381" s="37"/>
      <c r="O1381" s="37"/>
      <c r="P1381" s="37"/>
      <c r="Q1381" s="35" t="str">
        <f t="shared" si="129"/>
        <v>0901</v>
      </c>
      <c r="R1381" s="35" t="str">
        <f t="shared" si="130"/>
        <v/>
      </c>
      <c r="S1381" s="35" t="str">
        <f>IF(基準給与届!H1381="","",基準給与届!H1381)</f>
        <v/>
      </c>
      <c r="T1381" s="35" t="str">
        <f t="shared" si="131"/>
        <v/>
      </c>
      <c r="U1381" s="35" t="str">
        <f t="shared" si="132"/>
        <v/>
      </c>
      <c r="V1381" s="35" t="str">
        <f>IFERROR(VLOOKUP(基準給与届データ!S1381,【参照】標準報酬月額テーブル!$E$3:$I$33,5,TRUE),"")</f>
        <v/>
      </c>
      <c r="W1381" s="35" t="str">
        <f t="shared" si="133"/>
        <v/>
      </c>
      <c r="X1381" s="37"/>
      <c r="Y1381" s="37"/>
      <c r="Z1381" s="37"/>
      <c r="AA1381" s="37"/>
      <c r="AB1381" s="37"/>
      <c r="AC1381" s="37"/>
      <c r="AD1381" s="37"/>
    </row>
    <row r="1382" spans="1:30" s="38" customFormat="1" x14ac:dyDescent="0.15">
      <c r="A1382" s="36" t="s">
        <v>79</v>
      </c>
      <c r="B1382" s="35" t="str">
        <f t="shared" si="128"/>
        <v/>
      </c>
      <c r="C1382" s="35" t="str">
        <f>IF(基準給与届!B1382="","",基準給与届!B1382)</f>
        <v/>
      </c>
      <c r="D1382" s="35" t="str">
        <f>IF(基準給与届!C1382="","",基準給与届!C1382)</f>
        <v/>
      </c>
      <c r="E1382" s="37" t="str">
        <f>IF(基準給与届!D1382="","",基準給与届!D1382)</f>
        <v/>
      </c>
      <c r="F1382" s="37" t="str">
        <f>IF(基準給与届!E1382="","",基準給与届!E1382)</f>
        <v/>
      </c>
      <c r="G1382" s="35" t="str">
        <f>IF(基準給与届!F1382="","",基準給与届!F1382)</f>
        <v/>
      </c>
      <c r="H1382" s="35" t="str">
        <f>IF(基準給与届!G1382="","",基準給与届!G1382)</f>
        <v/>
      </c>
      <c r="I1382" s="35"/>
      <c r="J1382" s="35"/>
      <c r="K1382" s="35"/>
      <c r="L1382" s="35"/>
      <c r="M1382" s="37"/>
      <c r="N1382" s="37"/>
      <c r="O1382" s="37"/>
      <c r="P1382" s="37"/>
      <c r="Q1382" s="35" t="str">
        <f t="shared" si="129"/>
        <v>0901</v>
      </c>
      <c r="R1382" s="35" t="str">
        <f t="shared" si="130"/>
        <v/>
      </c>
      <c r="S1382" s="35" t="str">
        <f>IF(基準給与届!H1382="","",基準給与届!H1382)</f>
        <v/>
      </c>
      <c r="T1382" s="35" t="str">
        <f t="shared" si="131"/>
        <v/>
      </c>
      <c r="U1382" s="35" t="str">
        <f t="shared" si="132"/>
        <v/>
      </c>
      <c r="V1382" s="35" t="str">
        <f>IFERROR(VLOOKUP(基準給与届データ!S1382,【参照】標準報酬月額テーブル!$E$3:$I$33,5,TRUE),"")</f>
        <v/>
      </c>
      <c r="W1382" s="35" t="str">
        <f t="shared" si="133"/>
        <v/>
      </c>
      <c r="X1382" s="37"/>
      <c r="Y1382" s="37"/>
      <c r="Z1382" s="37"/>
      <c r="AA1382" s="37"/>
      <c r="AB1382" s="37"/>
      <c r="AC1382" s="37"/>
      <c r="AD1382" s="37"/>
    </row>
    <row r="1383" spans="1:30" s="38" customFormat="1" x14ac:dyDescent="0.15">
      <c r="A1383" s="36" t="s">
        <v>79</v>
      </c>
      <c r="B1383" s="35" t="str">
        <f t="shared" si="128"/>
        <v/>
      </c>
      <c r="C1383" s="35" t="str">
        <f>IF(基準給与届!B1383="","",基準給与届!B1383)</f>
        <v/>
      </c>
      <c r="D1383" s="35" t="str">
        <f>IF(基準給与届!C1383="","",基準給与届!C1383)</f>
        <v/>
      </c>
      <c r="E1383" s="37" t="str">
        <f>IF(基準給与届!D1383="","",基準給与届!D1383)</f>
        <v/>
      </c>
      <c r="F1383" s="37" t="str">
        <f>IF(基準給与届!E1383="","",基準給与届!E1383)</f>
        <v/>
      </c>
      <c r="G1383" s="35" t="str">
        <f>IF(基準給与届!F1383="","",基準給与届!F1383)</f>
        <v/>
      </c>
      <c r="H1383" s="35" t="str">
        <f>IF(基準給与届!G1383="","",基準給与届!G1383)</f>
        <v/>
      </c>
      <c r="I1383" s="35"/>
      <c r="J1383" s="35"/>
      <c r="K1383" s="35"/>
      <c r="L1383" s="35"/>
      <c r="M1383" s="37"/>
      <c r="N1383" s="37"/>
      <c r="O1383" s="37"/>
      <c r="P1383" s="37"/>
      <c r="Q1383" s="35" t="str">
        <f t="shared" si="129"/>
        <v>0901</v>
      </c>
      <c r="R1383" s="35" t="str">
        <f t="shared" si="130"/>
        <v/>
      </c>
      <c r="S1383" s="35" t="str">
        <f>IF(基準給与届!H1383="","",基準給与届!H1383)</f>
        <v/>
      </c>
      <c r="T1383" s="35" t="str">
        <f t="shared" si="131"/>
        <v/>
      </c>
      <c r="U1383" s="35" t="str">
        <f t="shared" si="132"/>
        <v/>
      </c>
      <c r="V1383" s="35" t="str">
        <f>IFERROR(VLOOKUP(基準給与届データ!S1383,【参照】標準報酬月額テーブル!$E$3:$I$33,5,TRUE),"")</f>
        <v/>
      </c>
      <c r="W1383" s="35" t="str">
        <f t="shared" si="133"/>
        <v/>
      </c>
      <c r="X1383" s="37"/>
      <c r="Y1383" s="37"/>
      <c r="Z1383" s="37"/>
      <c r="AA1383" s="37"/>
      <c r="AB1383" s="37"/>
      <c r="AC1383" s="37"/>
      <c r="AD1383" s="37"/>
    </row>
    <row r="1384" spans="1:30" s="38" customFormat="1" x14ac:dyDescent="0.15">
      <c r="A1384" s="36" t="s">
        <v>79</v>
      </c>
      <c r="B1384" s="35" t="str">
        <f t="shared" si="128"/>
        <v/>
      </c>
      <c r="C1384" s="35" t="str">
        <f>IF(基準給与届!B1384="","",基準給与届!B1384)</f>
        <v/>
      </c>
      <c r="D1384" s="35" t="str">
        <f>IF(基準給与届!C1384="","",基準給与届!C1384)</f>
        <v/>
      </c>
      <c r="E1384" s="37" t="str">
        <f>IF(基準給与届!D1384="","",基準給与届!D1384)</f>
        <v/>
      </c>
      <c r="F1384" s="37" t="str">
        <f>IF(基準給与届!E1384="","",基準給与届!E1384)</f>
        <v/>
      </c>
      <c r="G1384" s="35" t="str">
        <f>IF(基準給与届!F1384="","",基準給与届!F1384)</f>
        <v/>
      </c>
      <c r="H1384" s="35" t="str">
        <f>IF(基準給与届!G1384="","",基準給与届!G1384)</f>
        <v/>
      </c>
      <c r="I1384" s="35"/>
      <c r="J1384" s="35"/>
      <c r="K1384" s="35"/>
      <c r="L1384" s="35"/>
      <c r="M1384" s="37"/>
      <c r="N1384" s="37"/>
      <c r="O1384" s="37"/>
      <c r="P1384" s="37"/>
      <c r="Q1384" s="35" t="str">
        <f t="shared" si="129"/>
        <v>0901</v>
      </c>
      <c r="R1384" s="35" t="str">
        <f t="shared" si="130"/>
        <v/>
      </c>
      <c r="S1384" s="35" t="str">
        <f>IF(基準給与届!H1384="","",基準給与届!H1384)</f>
        <v/>
      </c>
      <c r="T1384" s="35" t="str">
        <f t="shared" si="131"/>
        <v/>
      </c>
      <c r="U1384" s="35" t="str">
        <f t="shared" si="132"/>
        <v/>
      </c>
      <c r="V1384" s="35" t="str">
        <f>IFERROR(VLOOKUP(基準給与届データ!S1384,【参照】標準報酬月額テーブル!$E$3:$I$33,5,TRUE),"")</f>
        <v/>
      </c>
      <c r="W1384" s="35" t="str">
        <f t="shared" si="133"/>
        <v/>
      </c>
      <c r="X1384" s="37"/>
      <c r="Y1384" s="37"/>
      <c r="Z1384" s="37"/>
      <c r="AA1384" s="37"/>
      <c r="AB1384" s="37"/>
      <c r="AC1384" s="37"/>
      <c r="AD1384" s="37"/>
    </row>
    <row r="1385" spans="1:30" s="38" customFormat="1" x14ac:dyDescent="0.15">
      <c r="A1385" s="36" t="s">
        <v>79</v>
      </c>
      <c r="B1385" s="35" t="str">
        <f t="shared" si="128"/>
        <v/>
      </c>
      <c r="C1385" s="35" t="str">
        <f>IF(基準給与届!B1385="","",基準給与届!B1385)</f>
        <v/>
      </c>
      <c r="D1385" s="35" t="str">
        <f>IF(基準給与届!C1385="","",基準給与届!C1385)</f>
        <v/>
      </c>
      <c r="E1385" s="37" t="str">
        <f>IF(基準給与届!D1385="","",基準給与届!D1385)</f>
        <v/>
      </c>
      <c r="F1385" s="37" t="str">
        <f>IF(基準給与届!E1385="","",基準給与届!E1385)</f>
        <v/>
      </c>
      <c r="G1385" s="35" t="str">
        <f>IF(基準給与届!F1385="","",基準給与届!F1385)</f>
        <v/>
      </c>
      <c r="H1385" s="35" t="str">
        <f>IF(基準給与届!G1385="","",基準給与届!G1385)</f>
        <v/>
      </c>
      <c r="I1385" s="35"/>
      <c r="J1385" s="35"/>
      <c r="K1385" s="35"/>
      <c r="L1385" s="35"/>
      <c r="M1385" s="37"/>
      <c r="N1385" s="37"/>
      <c r="O1385" s="37"/>
      <c r="P1385" s="37"/>
      <c r="Q1385" s="35" t="str">
        <f t="shared" si="129"/>
        <v>0901</v>
      </c>
      <c r="R1385" s="35" t="str">
        <f t="shared" si="130"/>
        <v/>
      </c>
      <c r="S1385" s="35" t="str">
        <f>IF(基準給与届!H1385="","",基準給与届!H1385)</f>
        <v/>
      </c>
      <c r="T1385" s="35" t="str">
        <f t="shared" si="131"/>
        <v/>
      </c>
      <c r="U1385" s="35" t="str">
        <f t="shared" si="132"/>
        <v/>
      </c>
      <c r="V1385" s="35" t="str">
        <f>IFERROR(VLOOKUP(基準給与届データ!S1385,【参照】標準報酬月額テーブル!$E$3:$I$33,5,TRUE),"")</f>
        <v/>
      </c>
      <c r="W1385" s="35" t="str">
        <f t="shared" si="133"/>
        <v/>
      </c>
      <c r="X1385" s="37"/>
      <c r="Y1385" s="37"/>
      <c r="Z1385" s="37"/>
      <c r="AA1385" s="37"/>
      <c r="AB1385" s="37"/>
      <c r="AC1385" s="37"/>
      <c r="AD1385" s="37"/>
    </row>
    <row r="1386" spans="1:30" s="38" customFormat="1" x14ac:dyDescent="0.15">
      <c r="A1386" s="36" t="s">
        <v>79</v>
      </c>
      <c r="B1386" s="35" t="str">
        <f t="shared" si="128"/>
        <v/>
      </c>
      <c r="C1386" s="35" t="str">
        <f>IF(基準給与届!B1386="","",基準給与届!B1386)</f>
        <v/>
      </c>
      <c r="D1386" s="35" t="str">
        <f>IF(基準給与届!C1386="","",基準給与届!C1386)</f>
        <v/>
      </c>
      <c r="E1386" s="37" t="str">
        <f>IF(基準給与届!D1386="","",基準給与届!D1386)</f>
        <v/>
      </c>
      <c r="F1386" s="37" t="str">
        <f>IF(基準給与届!E1386="","",基準給与届!E1386)</f>
        <v/>
      </c>
      <c r="G1386" s="35" t="str">
        <f>IF(基準給与届!F1386="","",基準給与届!F1386)</f>
        <v/>
      </c>
      <c r="H1386" s="35" t="str">
        <f>IF(基準給与届!G1386="","",基準給与届!G1386)</f>
        <v/>
      </c>
      <c r="I1386" s="35"/>
      <c r="J1386" s="35"/>
      <c r="K1386" s="35"/>
      <c r="L1386" s="35"/>
      <c r="M1386" s="37"/>
      <c r="N1386" s="37"/>
      <c r="O1386" s="37"/>
      <c r="P1386" s="37"/>
      <c r="Q1386" s="35" t="str">
        <f t="shared" si="129"/>
        <v>0901</v>
      </c>
      <c r="R1386" s="35" t="str">
        <f t="shared" si="130"/>
        <v/>
      </c>
      <c r="S1386" s="35" t="str">
        <f>IF(基準給与届!H1386="","",基準給与届!H1386)</f>
        <v/>
      </c>
      <c r="T1386" s="35" t="str">
        <f t="shared" si="131"/>
        <v/>
      </c>
      <c r="U1386" s="35" t="str">
        <f t="shared" si="132"/>
        <v/>
      </c>
      <c r="V1386" s="35" t="str">
        <f>IFERROR(VLOOKUP(基準給与届データ!S1386,【参照】標準報酬月額テーブル!$E$3:$I$33,5,TRUE),"")</f>
        <v/>
      </c>
      <c r="W1386" s="35" t="str">
        <f t="shared" si="133"/>
        <v/>
      </c>
      <c r="X1386" s="37"/>
      <c r="Y1386" s="37"/>
      <c r="Z1386" s="37"/>
      <c r="AA1386" s="37"/>
      <c r="AB1386" s="37"/>
      <c r="AC1386" s="37"/>
      <c r="AD1386" s="37"/>
    </row>
    <row r="1387" spans="1:30" s="38" customFormat="1" x14ac:dyDescent="0.15">
      <c r="A1387" s="36" t="s">
        <v>79</v>
      </c>
      <c r="B1387" s="35" t="str">
        <f t="shared" si="128"/>
        <v/>
      </c>
      <c r="C1387" s="35" t="str">
        <f>IF(基準給与届!B1387="","",基準給与届!B1387)</f>
        <v/>
      </c>
      <c r="D1387" s="35" t="str">
        <f>IF(基準給与届!C1387="","",基準給与届!C1387)</f>
        <v/>
      </c>
      <c r="E1387" s="37" t="str">
        <f>IF(基準給与届!D1387="","",基準給与届!D1387)</f>
        <v/>
      </c>
      <c r="F1387" s="37" t="str">
        <f>IF(基準給与届!E1387="","",基準給与届!E1387)</f>
        <v/>
      </c>
      <c r="G1387" s="35" t="str">
        <f>IF(基準給与届!F1387="","",基準給与届!F1387)</f>
        <v/>
      </c>
      <c r="H1387" s="35" t="str">
        <f>IF(基準給与届!G1387="","",基準給与届!G1387)</f>
        <v/>
      </c>
      <c r="I1387" s="35"/>
      <c r="J1387" s="35"/>
      <c r="K1387" s="35"/>
      <c r="L1387" s="35"/>
      <c r="M1387" s="37"/>
      <c r="N1387" s="37"/>
      <c r="O1387" s="37"/>
      <c r="P1387" s="37"/>
      <c r="Q1387" s="35" t="str">
        <f t="shared" si="129"/>
        <v>0901</v>
      </c>
      <c r="R1387" s="35" t="str">
        <f t="shared" si="130"/>
        <v/>
      </c>
      <c r="S1387" s="35" t="str">
        <f>IF(基準給与届!H1387="","",基準給与届!H1387)</f>
        <v/>
      </c>
      <c r="T1387" s="35" t="str">
        <f t="shared" si="131"/>
        <v/>
      </c>
      <c r="U1387" s="35" t="str">
        <f t="shared" si="132"/>
        <v/>
      </c>
      <c r="V1387" s="35" t="str">
        <f>IFERROR(VLOOKUP(基準給与届データ!S1387,【参照】標準報酬月額テーブル!$E$3:$I$33,5,TRUE),"")</f>
        <v/>
      </c>
      <c r="W1387" s="35" t="str">
        <f t="shared" si="133"/>
        <v/>
      </c>
      <c r="X1387" s="37"/>
      <c r="Y1387" s="37"/>
      <c r="Z1387" s="37"/>
      <c r="AA1387" s="37"/>
      <c r="AB1387" s="37"/>
      <c r="AC1387" s="37"/>
      <c r="AD1387" s="37"/>
    </row>
    <row r="1388" spans="1:30" s="38" customFormat="1" x14ac:dyDescent="0.15">
      <c r="A1388" s="36" t="s">
        <v>79</v>
      </c>
      <c r="B1388" s="35" t="str">
        <f t="shared" si="128"/>
        <v/>
      </c>
      <c r="C1388" s="35" t="str">
        <f>IF(基準給与届!B1388="","",基準給与届!B1388)</f>
        <v/>
      </c>
      <c r="D1388" s="35" t="str">
        <f>IF(基準給与届!C1388="","",基準給与届!C1388)</f>
        <v/>
      </c>
      <c r="E1388" s="37" t="str">
        <f>IF(基準給与届!D1388="","",基準給与届!D1388)</f>
        <v/>
      </c>
      <c r="F1388" s="37" t="str">
        <f>IF(基準給与届!E1388="","",基準給与届!E1388)</f>
        <v/>
      </c>
      <c r="G1388" s="35" t="str">
        <f>IF(基準給与届!F1388="","",基準給与届!F1388)</f>
        <v/>
      </c>
      <c r="H1388" s="35" t="str">
        <f>IF(基準給与届!G1388="","",基準給与届!G1388)</f>
        <v/>
      </c>
      <c r="I1388" s="35"/>
      <c r="J1388" s="35"/>
      <c r="K1388" s="35"/>
      <c r="L1388" s="35"/>
      <c r="M1388" s="37"/>
      <c r="N1388" s="37"/>
      <c r="O1388" s="37"/>
      <c r="P1388" s="37"/>
      <c r="Q1388" s="35" t="str">
        <f t="shared" si="129"/>
        <v>0901</v>
      </c>
      <c r="R1388" s="35" t="str">
        <f t="shared" si="130"/>
        <v/>
      </c>
      <c r="S1388" s="35" t="str">
        <f>IF(基準給与届!H1388="","",基準給与届!H1388)</f>
        <v/>
      </c>
      <c r="T1388" s="35" t="str">
        <f t="shared" si="131"/>
        <v/>
      </c>
      <c r="U1388" s="35" t="str">
        <f t="shared" si="132"/>
        <v/>
      </c>
      <c r="V1388" s="35" t="str">
        <f>IFERROR(VLOOKUP(基準給与届データ!S1388,【参照】標準報酬月額テーブル!$E$3:$I$33,5,TRUE),"")</f>
        <v/>
      </c>
      <c r="W1388" s="35" t="str">
        <f t="shared" si="133"/>
        <v/>
      </c>
      <c r="X1388" s="37"/>
      <c r="Y1388" s="37"/>
      <c r="Z1388" s="37"/>
      <c r="AA1388" s="37"/>
      <c r="AB1388" s="37"/>
      <c r="AC1388" s="37"/>
      <c r="AD1388" s="37"/>
    </row>
    <row r="1389" spans="1:30" s="38" customFormat="1" x14ac:dyDescent="0.15">
      <c r="A1389" s="36" t="s">
        <v>79</v>
      </c>
      <c r="B1389" s="35" t="str">
        <f t="shared" si="128"/>
        <v/>
      </c>
      <c r="C1389" s="35" t="str">
        <f>IF(基準給与届!B1389="","",基準給与届!B1389)</f>
        <v/>
      </c>
      <c r="D1389" s="35" t="str">
        <f>IF(基準給与届!C1389="","",基準給与届!C1389)</f>
        <v/>
      </c>
      <c r="E1389" s="37" t="str">
        <f>IF(基準給与届!D1389="","",基準給与届!D1389)</f>
        <v/>
      </c>
      <c r="F1389" s="37" t="str">
        <f>IF(基準給与届!E1389="","",基準給与届!E1389)</f>
        <v/>
      </c>
      <c r="G1389" s="35" t="str">
        <f>IF(基準給与届!F1389="","",基準給与届!F1389)</f>
        <v/>
      </c>
      <c r="H1389" s="35" t="str">
        <f>IF(基準給与届!G1389="","",基準給与届!G1389)</f>
        <v/>
      </c>
      <c r="I1389" s="35"/>
      <c r="J1389" s="35"/>
      <c r="K1389" s="35"/>
      <c r="L1389" s="35"/>
      <c r="M1389" s="37"/>
      <c r="N1389" s="37"/>
      <c r="O1389" s="37"/>
      <c r="P1389" s="37"/>
      <c r="Q1389" s="35" t="str">
        <f t="shared" si="129"/>
        <v>0901</v>
      </c>
      <c r="R1389" s="35" t="str">
        <f t="shared" si="130"/>
        <v/>
      </c>
      <c r="S1389" s="35" t="str">
        <f>IF(基準給与届!H1389="","",基準給与届!H1389)</f>
        <v/>
      </c>
      <c r="T1389" s="35" t="str">
        <f t="shared" si="131"/>
        <v/>
      </c>
      <c r="U1389" s="35" t="str">
        <f t="shared" si="132"/>
        <v/>
      </c>
      <c r="V1389" s="35" t="str">
        <f>IFERROR(VLOOKUP(基準給与届データ!S1389,【参照】標準報酬月額テーブル!$E$3:$I$33,5,TRUE),"")</f>
        <v/>
      </c>
      <c r="W1389" s="35" t="str">
        <f t="shared" si="133"/>
        <v/>
      </c>
      <c r="X1389" s="37"/>
      <c r="Y1389" s="37"/>
      <c r="Z1389" s="37"/>
      <c r="AA1389" s="37"/>
      <c r="AB1389" s="37"/>
      <c r="AC1389" s="37"/>
      <c r="AD1389" s="37"/>
    </row>
    <row r="1390" spans="1:30" s="38" customFormat="1" x14ac:dyDescent="0.15">
      <c r="A1390" s="36" t="s">
        <v>79</v>
      </c>
      <c r="B1390" s="35" t="str">
        <f t="shared" si="128"/>
        <v/>
      </c>
      <c r="C1390" s="35" t="str">
        <f>IF(基準給与届!B1390="","",基準給与届!B1390)</f>
        <v/>
      </c>
      <c r="D1390" s="35" t="str">
        <f>IF(基準給与届!C1390="","",基準給与届!C1390)</f>
        <v/>
      </c>
      <c r="E1390" s="37" t="str">
        <f>IF(基準給与届!D1390="","",基準給与届!D1390)</f>
        <v/>
      </c>
      <c r="F1390" s="37" t="str">
        <f>IF(基準給与届!E1390="","",基準給与届!E1390)</f>
        <v/>
      </c>
      <c r="G1390" s="35" t="str">
        <f>IF(基準給与届!F1390="","",基準給与届!F1390)</f>
        <v/>
      </c>
      <c r="H1390" s="35" t="str">
        <f>IF(基準給与届!G1390="","",基準給与届!G1390)</f>
        <v/>
      </c>
      <c r="I1390" s="35"/>
      <c r="J1390" s="35"/>
      <c r="K1390" s="35"/>
      <c r="L1390" s="35"/>
      <c r="M1390" s="37"/>
      <c r="N1390" s="37"/>
      <c r="O1390" s="37"/>
      <c r="P1390" s="37"/>
      <c r="Q1390" s="35" t="str">
        <f t="shared" si="129"/>
        <v>0901</v>
      </c>
      <c r="R1390" s="35" t="str">
        <f t="shared" si="130"/>
        <v/>
      </c>
      <c r="S1390" s="35" t="str">
        <f>IF(基準給与届!H1390="","",基準給与届!H1390)</f>
        <v/>
      </c>
      <c r="T1390" s="35" t="str">
        <f t="shared" si="131"/>
        <v/>
      </c>
      <c r="U1390" s="35" t="str">
        <f t="shared" si="132"/>
        <v/>
      </c>
      <c r="V1390" s="35" t="str">
        <f>IFERROR(VLOOKUP(基準給与届データ!S1390,【参照】標準報酬月額テーブル!$E$3:$I$33,5,TRUE),"")</f>
        <v/>
      </c>
      <c r="W1390" s="35" t="str">
        <f t="shared" si="133"/>
        <v/>
      </c>
      <c r="X1390" s="37"/>
      <c r="Y1390" s="37"/>
      <c r="Z1390" s="37"/>
      <c r="AA1390" s="37"/>
      <c r="AB1390" s="37"/>
      <c r="AC1390" s="37"/>
      <c r="AD1390" s="37"/>
    </row>
    <row r="1391" spans="1:30" s="38" customFormat="1" x14ac:dyDescent="0.15">
      <c r="A1391" s="36" t="s">
        <v>79</v>
      </c>
      <c r="B1391" s="35" t="str">
        <f t="shared" si="128"/>
        <v/>
      </c>
      <c r="C1391" s="35" t="str">
        <f>IF(基準給与届!B1391="","",基準給与届!B1391)</f>
        <v/>
      </c>
      <c r="D1391" s="35" t="str">
        <f>IF(基準給与届!C1391="","",基準給与届!C1391)</f>
        <v/>
      </c>
      <c r="E1391" s="37" t="str">
        <f>IF(基準給与届!D1391="","",基準給与届!D1391)</f>
        <v/>
      </c>
      <c r="F1391" s="37" t="str">
        <f>IF(基準給与届!E1391="","",基準給与届!E1391)</f>
        <v/>
      </c>
      <c r="G1391" s="35" t="str">
        <f>IF(基準給与届!F1391="","",基準給与届!F1391)</f>
        <v/>
      </c>
      <c r="H1391" s="35" t="str">
        <f>IF(基準給与届!G1391="","",基準給与届!G1391)</f>
        <v/>
      </c>
      <c r="I1391" s="35"/>
      <c r="J1391" s="35"/>
      <c r="K1391" s="35"/>
      <c r="L1391" s="35"/>
      <c r="M1391" s="37"/>
      <c r="N1391" s="37"/>
      <c r="O1391" s="37"/>
      <c r="P1391" s="37"/>
      <c r="Q1391" s="35" t="str">
        <f t="shared" si="129"/>
        <v>0901</v>
      </c>
      <c r="R1391" s="35" t="str">
        <f t="shared" si="130"/>
        <v/>
      </c>
      <c r="S1391" s="35" t="str">
        <f>IF(基準給与届!H1391="","",基準給与届!H1391)</f>
        <v/>
      </c>
      <c r="T1391" s="35" t="str">
        <f t="shared" si="131"/>
        <v/>
      </c>
      <c r="U1391" s="35" t="str">
        <f t="shared" si="132"/>
        <v/>
      </c>
      <c r="V1391" s="35" t="str">
        <f>IFERROR(VLOOKUP(基準給与届データ!S1391,【参照】標準報酬月額テーブル!$E$3:$I$33,5,TRUE),"")</f>
        <v/>
      </c>
      <c r="W1391" s="35" t="str">
        <f t="shared" si="133"/>
        <v/>
      </c>
      <c r="X1391" s="37"/>
      <c r="Y1391" s="37"/>
      <c r="Z1391" s="37"/>
      <c r="AA1391" s="37"/>
      <c r="AB1391" s="37"/>
      <c r="AC1391" s="37"/>
      <c r="AD1391" s="37"/>
    </row>
    <row r="1392" spans="1:30" s="38" customFormat="1" x14ac:dyDescent="0.15">
      <c r="A1392" s="36" t="s">
        <v>79</v>
      </c>
      <c r="B1392" s="35" t="str">
        <f t="shared" si="128"/>
        <v/>
      </c>
      <c r="C1392" s="35" t="str">
        <f>IF(基準給与届!B1392="","",基準給与届!B1392)</f>
        <v/>
      </c>
      <c r="D1392" s="35" t="str">
        <f>IF(基準給与届!C1392="","",基準給与届!C1392)</f>
        <v/>
      </c>
      <c r="E1392" s="37" t="str">
        <f>IF(基準給与届!D1392="","",基準給与届!D1392)</f>
        <v/>
      </c>
      <c r="F1392" s="37" t="str">
        <f>IF(基準給与届!E1392="","",基準給与届!E1392)</f>
        <v/>
      </c>
      <c r="G1392" s="35" t="str">
        <f>IF(基準給与届!F1392="","",基準給与届!F1392)</f>
        <v/>
      </c>
      <c r="H1392" s="35" t="str">
        <f>IF(基準給与届!G1392="","",基準給与届!G1392)</f>
        <v/>
      </c>
      <c r="I1392" s="35"/>
      <c r="J1392" s="35"/>
      <c r="K1392" s="35"/>
      <c r="L1392" s="35"/>
      <c r="M1392" s="37"/>
      <c r="N1392" s="37"/>
      <c r="O1392" s="37"/>
      <c r="P1392" s="37"/>
      <c r="Q1392" s="35" t="str">
        <f t="shared" si="129"/>
        <v>0901</v>
      </c>
      <c r="R1392" s="35" t="str">
        <f t="shared" si="130"/>
        <v/>
      </c>
      <c r="S1392" s="35" t="str">
        <f>IF(基準給与届!H1392="","",基準給与届!H1392)</f>
        <v/>
      </c>
      <c r="T1392" s="35" t="str">
        <f t="shared" si="131"/>
        <v/>
      </c>
      <c r="U1392" s="35" t="str">
        <f t="shared" si="132"/>
        <v/>
      </c>
      <c r="V1392" s="35" t="str">
        <f>IFERROR(VLOOKUP(基準給与届データ!S1392,【参照】標準報酬月額テーブル!$E$3:$I$33,5,TRUE),"")</f>
        <v/>
      </c>
      <c r="W1392" s="35" t="str">
        <f t="shared" si="133"/>
        <v/>
      </c>
      <c r="X1392" s="37"/>
      <c r="Y1392" s="37"/>
      <c r="Z1392" s="37"/>
      <c r="AA1392" s="37"/>
      <c r="AB1392" s="37"/>
      <c r="AC1392" s="37"/>
      <c r="AD1392" s="37"/>
    </row>
    <row r="1393" spans="1:30" s="38" customFormat="1" x14ac:dyDescent="0.15">
      <c r="A1393" s="36" t="s">
        <v>79</v>
      </c>
      <c r="B1393" s="35" t="str">
        <f t="shared" si="128"/>
        <v/>
      </c>
      <c r="C1393" s="35" t="str">
        <f>IF(基準給与届!B1393="","",基準給与届!B1393)</f>
        <v/>
      </c>
      <c r="D1393" s="35" t="str">
        <f>IF(基準給与届!C1393="","",基準給与届!C1393)</f>
        <v/>
      </c>
      <c r="E1393" s="37" t="str">
        <f>IF(基準給与届!D1393="","",基準給与届!D1393)</f>
        <v/>
      </c>
      <c r="F1393" s="37" t="str">
        <f>IF(基準給与届!E1393="","",基準給与届!E1393)</f>
        <v/>
      </c>
      <c r="G1393" s="35" t="str">
        <f>IF(基準給与届!F1393="","",基準給与届!F1393)</f>
        <v/>
      </c>
      <c r="H1393" s="35" t="str">
        <f>IF(基準給与届!G1393="","",基準給与届!G1393)</f>
        <v/>
      </c>
      <c r="I1393" s="35"/>
      <c r="J1393" s="35"/>
      <c r="K1393" s="35"/>
      <c r="L1393" s="35"/>
      <c r="M1393" s="37"/>
      <c r="N1393" s="37"/>
      <c r="O1393" s="37"/>
      <c r="P1393" s="37"/>
      <c r="Q1393" s="35" t="str">
        <f t="shared" si="129"/>
        <v>0901</v>
      </c>
      <c r="R1393" s="35" t="str">
        <f t="shared" si="130"/>
        <v/>
      </c>
      <c r="S1393" s="35" t="str">
        <f>IF(基準給与届!H1393="","",基準給与届!H1393)</f>
        <v/>
      </c>
      <c r="T1393" s="35" t="str">
        <f t="shared" si="131"/>
        <v/>
      </c>
      <c r="U1393" s="35" t="str">
        <f t="shared" si="132"/>
        <v/>
      </c>
      <c r="V1393" s="35" t="str">
        <f>IFERROR(VLOOKUP(基準給与届データ!S1393,【参照】標準報酬月額テーブル!$E$3:$I$33,5,TRUE),"")</f>
        <v/>
      </c>
      <c r="W1393" s="35" t="str">
        <f t="shared" si="133"/>
        <v/>
      </c>
      <c r="X1393" s="37"/>
      <c r="Y1393" s="37"/>
      <c r="Z1393" s="37"/>
      <c r="AA1393" s="37"/>
      <c r="AB1393" s="37"/>
      <c r="AC1393" s="37"/>
      <c r="AD1393" s="37"/>
    </row>
    <row r="1394" spans="1:30" s="38" customFormat="1" x14ac:dyDescent="0.15">
      <c r="A1394" s="36" t="s">
        <v>79</v>
      </c>
      <c r="B1394" s="35" t="str">
        <f t="shared" si="128"/>
        <v/>
      </c>
      <c r="C1394" s="35" t="str">
        <f>IF(基準給与届!B1394="","",基準給与届!B1394)</f>
        <v/>
      </c>
      <c r="D1394" s="35" t="str">
        <f>IF(基準給与届!C1394="","",基準給与届!C1394)</f>
        <v/>
      </c>
      <c r="E1394" s="37" t="str">
        <f>IF(基準給与届!D1394="","",基準給与届!D1394)</f>
        <v/>
      </c>
      <c r="F1394" s="37" t="str">
        <f>IF(基準給与届!E1394="","",基準給与届!E1394)</f>
        <v/>
      </c>
      <c r="G1394" s="35" t="str">
        <f>IF(基準給与届!F1394="","",基準給与届!F1394)</f>
        <v/>
      </c>
      <c r="H1394" s="35" t="str">
        <f>IF(基準給与届!G1394="","",基準給与届!G1394)</f>
        <v/>
      </c>
      <c r="I1394" s="35"/>
      <c r="J1394" s="35"/>
      <c r="K1394" s="35"/>
      <c r="L1394" s="35"/>
      <c r="M1394" s="37"/>
      <c r="N1394" s="37"/>
      <c r="O1394" s="37"/>
      <c r="P1394" s="37"/>
      <c r="Q1394" s="35" t="str">
        <f t="shared" si="129"/>
        <v>0901</v>
      </c>
      <c r="R1394" s="35" t="str">
        <f t="shared" si="130"/>
        <v/>
      </c>
      <c r="S1394" s="35" t="str">
        <f>IF(基準給与届!H1394="","",基準給与届!H1394)</f>
        <v/>
      </c>
      <c r="T1394" s="35" t="str">
        <f t="shared" si="131"/>
        <v/>
      </c>
      <c r="U1394" s="35" t="str">
        <f t="shared" si="132"/>
        <v/>
      </c>
      <c r="V1394" s="35" t="str">
        <f>IFERROR(VLOOKUP(基準給与届データ!S1394,【参照】標準報酬月額テーブル!$E$3:$I$33,5,TRUE),"")</f>
        <v/>
      </c>
      <c r="W1394" s="35" t="str">
        <f t="shared" si="133"/>
        <v/>
      </c>
      <c r="X1394" s="37"/>
      <c r="Y1394" s="37"/>
      <c r="Z1394" s="37"/>
      <c r="AA1394" s="37"/>
      <c r="AB1394" s="37"/>
      <c r="AC1394" s="37"/>
      <c r="AD1394" s="37"/>
    </row>
    <row r="1395" spans="1:30" s="38" customFormat="1" x14ac:dyDescent="0.15">
      <c r="A1395" s="36" t="s">
        <v>79</v>
      </c>
      <c r="B1395" s="35" t="str">
        <f t="shared" si="128"/>
        <v/>
      </c>
      <c r="C1395" s="35" t="str">
        <f>IF(基準給与届!B1395="","",基準給与届!B1395)</f>
        <v/>
      </c>
      <c r="D1395" s="35" t="str">
        <f>IF(基準給与届!C1395="","",基準給与届!C1395)</f>
        <v/>
      </c>
      <c r="E1395" s="37" t="str">
        <f>IF(基準給与届!D1395="","",基準給与届!D1395)</f>
        <v/>
      </c>
      <c r="F1395" s="37" t="str">
        <f>IF(基準給与届!E1395="","",基準給与届!E1395)</f>
        <v/>
      </c>
      <c r="G1395" s="35" t="str">
        <f>IF(基準給与届!F1395="","",基準給与届!F1395)</f>
        <v/>
      </c>
      <c r="H1395" s="35" t="str">
        <f>IF(基準給与届!G1395="","",基準給与届!G1395)</f>
        <v/>
      </c>
      <c r="I1395" s="35"/>
      <c r="J1395" s="35"/>
      <c r="K1395" s="35"/>
      <c r="L1395" s="35"/>
      <c r="M1395" s="37"/>
      <c r="N1395" s="37"/>
      <c r="O1395" s="37"/>
      <c r="P1395" s="37"/>
      <c r="Q1395" s="35" t="str">
        <f t="shared" si="129"/>
        <v>0901</v>
      </c>
      <c r="R1395" s="35" t="str">
        <f t="shared" si="130"/>
        <v/>
      </c>
      <c r="S1395" s="35" t="str">
        <f>IF(基準給与届!H1395="","",基準給与届!H1395)</f>
        <v/>
      </c>
      <c r="T1395" s="35" t="str">
        <f t="shared" si="131"/>
        <v/>
      </c>
      <c r="U1395" s="35" t="str">
        <f t="shared" si="132"/>
        <v/>
      </c>
      <c r="V1395" s="35" t="str">
        <f>IFERROR(VLOOKUP(基準給与届データ!S1395,【参照】標準報酬月額テーブル!$E$3:$I$33,5,TRUE),"")</f>
        <v/>
      </c>
      <c r="W1395" s="35" t="str">
        <f t="shared" si="133"/>
        <v/>
      </c>
      <c r="X1395" s="37"/>
      <c r="Y1395" s="37"/>
      <c r="Z1395" s="37"/>
      <c r="AA1395" s="37"/>
      <c r="AB1395" s="37"/>
      <c r="AC1395" s="37"/>
      <c r="AD1395" s="37"/>
    </row>
    <row r="1396" spans="1:30" s="38" customFormat="1" x14ac:dyDescent="0.15">
      <c r="A1396" s="36" t="s">
        <v>79</v>
      </c>
      <c r="B1396" s="35" t="str">
        <f t="shared" si="128"/>
        <v/>
      </c>
      <c r="C1396" s="35" t="str">
        <f>IF(基準給与届!B1396="","",基準給与届!B1396)</f>
        <v/>
      </c>
      <c r="D1396" s="35" t="str">
        <f>IF(基準給与届!C1396="","",基準給与届!C1396)</f>
        <v/>
      </c>
      <c r="E1396" s="37" t="str">
        <f>IF(基準給与届!D1396="","",基準給与届!D1396)</f>
        <v/>
      </c>
      <c r="F1396" s="37" t="str">
        <f>IF(基準給与届!E1396="","",基準給与届!E1396)</f>
        <v/>
      </c>
      <c r="G1396" s="35" t="str">
        <f>IF(基準給与届!F1396="","",基準給与届!F1396)</f>
        <v/>
      </c>
      <c r="H1396" s="35" t="str">
        <f>IF(基準給与届!G1396="","",基準給与届!G1396)</f>
        <v/>
      </c>
      <c r="I1396" s="35"/>
      <c r="J1396" s="35"/>
      <c r="K1396" s="35"/>
      <c r="L1396" s="35"/>
      <c r="M1396" s="37"/>
      <c r="N1396" s="37"/>
      <c r="O1396" s="37"/>
      <c r="P1396" s="37"/>
      <c r="Q1396" s="35" t="str">
        <f t="shared" si="129"/>
        <v>0901</v>
      </c>
      <c r="R1396" s="35" t="str">
        <f t="shared" si="130"/>
        <v/>
      </c>
      <c r="S1396" s="35" t="str">
        <f>IF(基準給与届!H1396="","",基準給与届!H1396)</f>
        <v/>
      </c>
      <c r="T1396" s="35" t="str">
        <f t="shared" si="131"/>
        <v/>
      </c>
      <c r="U1396" s="35" t="str">
        <f t="shared" si="132"/>
        <v/>
      </c>
      <c r="V1396" s="35" t="str">
        <f>IFERROR(VLOOKUP(基準給与届データ!S1396,【参照】標準報酬月額テーブル!$E$3:$I$33,5,TRUE),"")</f>
        <v/>
      </c>
      <c r="W1396" s="35" t="str">
        <f t="shared" si="133"/>
        <v/>
      </c>
      <c r="X1396" s="37"/>
      <c r="Y1396" s="37"/>
      <c r="Z1396" s="37"/>
      <c r="AA1396" s="37"/>
      <c r="AB1396" s="37"/>
      <c r="AC1396" s="37"/>
      <c r="AD1396" s="37"/>
    </row>
    <row r="1397" spans="1:30" s="38" customFormat="1" x14ac:dyDescent="0.15">
      <c r="A1397" s="36" t="s">
        <v>79</v>
      </c>
      <c r="B1397" s="35" t="str">
        <f t="shared" si="128"/>
        <v/>
      </c>
      <c r="C1397" s="35" t="str">
        <f>IF(基準給与届!B1397="","",基準給与届!B1397)</f>
        <v/>
      </c>
      <c r="D1397" s="35" t="str">
        <f>IF(基準給与届!C1397="","",基準給与届!C1397)</f>
        <v/>
      </c>
      <c r="E1397" s="37" t="str">
        <f>IF(基準給与届!D1397="","",基準給与届!D1397)</f>
        <v/>
      </c>
      <c r="F1397" s="37" t="str">
        <f>IF(基準給与届!E1397="","",基準給与届!E1397)</f>
        <v/>
      </c>
      <c r="G1397" s="35" t="str">
        <f>IF(基準給与届!F1397="","",基準給与届!F1397)</f>
        <v/>
      </c>
      <c r="H1397" s="35" t="str">
        <f>IF(基準給与届!G1397="","",基準給与届!G1397)</f>
        <v/>
      </c>
      <c r="I1397" s="35"/>
      <c r="J1397" s="35"/>
      <c r="K1397" s="35"/>
      <c r="L1397" s="35"/>
      <c r="M1397" s="37"/>
      <c r="N1397" s="37"/>
      <c r="O1397" s="37"/>
      <c r="P1397" s="37"/>
      <c r="Q1397" s="35" t="str">
        <f t="shared" si="129"/>
        <v>0901</v>
      </c>
      <c r="R1397" s="35" t="str">
        <f t="shared" si="130"/>
        <v/>
      </c>
      <c r="S1397" s="35" t="str">
        <f>IF(基準給与届!H1397="","",基準給与届!H1397)</f>
        <v/>
      </c>
      <c r="T1397" s="35" t="str">
        <f t="shared" si="131"/>
        <v/>
      </c>
      <c r="U1397" s="35" t="str">
        <f t="shared" si="132"/>
        <v/>
      </c>
      <c r="V1397" s="35" t="str">
        <f>IFERROR(VLOOKUP(基準給与届データ!S1397,【参照】標準報酬月額テーブル!$E$3:$I$33,5,TRUE),"")</f>
        <v/>
      </c>
      <c r="W1397" s="35" t="str">
        <f t="shared" si="133"/>
        <v/>
      </c>
      <c r="X1397" s="37"/>
      <c r="Y1397" s="37"/>
      <c r="Z1397" s="37"/>
      <c r="AA1397" s="37"/>
      <c r="AB1397" s="37"/>
      <c r="AC1397" s="37"/>
      <c r="AD1397" s="37"/>
    </row>
    <row r="1398" spans="1:30" s="38" customFormat="1" x14ac:dyDescent="0.15">
      <c r="A1398" s="36" t="s">
        <v>79</v>
      </c>
      <c r="B1398" s="35" t="str">
        <f t="shared" si="128"/>
        <v/>
      </c>
      <c r="C1398" s="35" t="str">
        <f>IF(基準給与届!B1398="","",基準給与届!B1398)</f>
        <v/>
      </c>
      <c r="D1398" s="35" t="str">
        <f>IF(基準給与届!C1398="","",基準給与届!C1398)</f>
        <v/>
      </c>
      <c r="E1398" s="37" t="str">
        <f>IF(基準給与届!D1398="","",基準給与届!D1398)</f>
        <v/>
      </c>
      <c r="F1398" s="37" t="str">
        <f>IF(基準給与届!E1398="","",基準給与届!E1398)</f>
        <v/>
      </c>
      <c r="G1398" s="35" t="str">
        <f>IF(基準給与届!F1398="","",基準給与届!F1398)</f>
        <v/>
      </c>
      <c r="H1398" s="35" t="str">
        <f>IF(基準給与届!G1398="","",基準給与届!G1398)</f>
        <v/>
      </c>
      <c r="I1398" s="35"/>
      <c r="J1398" s="35"/>
      <c r="K1398" s="35"/>
      <c r="L1398" s="35"/>
      <c r="M1398" s="37"/>
      <c r="N1398" s="37"/>
      <c r="O1398" s="37"/>
      <c r="P1398" s="37"/>
      <c r="Q1398" s="35" t="str">
        <f t="shared" si="129"/>
        <v>0901</v>
      </c>
      <c r="R1398" s="35" t="str">
        <f t="shared" si="130"/>
        <v/>
      </c>
      <c r="S1398" s="35" t="str">
        <f>IF(基準給与届!H1398="","",基準給与届!H1398)</f>
        <v/>
      </c>
      <c r="T1398" s="35" t="str">
        <f t="shared" si="131"/>
        <v/>
      </c>
      <c r="U1398" s="35" t="str">
        <f t="shared" si="132"/>
        <v/>
      </c>
      <c r="V1398" s="35" t="str">
        <f>IFERROR(VLOOKUP(基準給与届データ!S1398,【参照】標準報酬月額テーブル!$E$3:$I$33,5,TRUE),"")</f>
        <v/>
      </c>
      <c r="W1398" s="35" t="str">
        <f t="shared" si="133"/>
        <v/>
      </c>
      <c r="X1398" s="37"/>
      <c r="Y1398" s="37"/>
      <c r="Z1398" s="37"/>
      <c r="AA1398" s="37"/>
      <c r="AB1398" s="37"/>
      <c r="AC1398" s="37"/>
      <c r="AD1398" s="37"/>
    </row>
    <row r="1399" spans="1:30" s="38" customFormat="1" x14ac:dyDescent="0.15">
      <c r="A1399" s="36" t="s">
        <v>79</v>
      </c>
      <c r="B1399" s="35" t="str">
        <f t="shared" si="128"/>
        <v/>
      </c>
      <c r="C1399" s="35" t="str">
        <f>IF(基準給与届!B1399="","",基準給与届!B1399)</f>
        <v/>
      </c>
      <c r="D1399" s="35" t="str">
        <f>IF(基準給与届!C1399="","",基準給与届!C1399)</f>
        <v/>
      </c>
      <c r="E1399" s="37" t="str">
        <f>IF(基準給与届!D1399="","",基準給与届!D1399)</f>
        <v/>
      </c>
      <c r="F1399" s="37" t="str">
        <f>IF(基準給与届!E1399="","",基準給与届!E1399)</f>
        <v/>
      </c>
      <c r="G1399" s="35" t="str">
        <f>IF(基準給与届!F1399="","",基準給与届!F1399)</f>
        <v/>
      </c>
      <c r="H1399" s="35" t="str">
        <f>IF(基準給与届!G1399="","",基準給与届!G1399)</f>
        <v/>
      </c>
      <c r="I1399" s="35"/>
      <c r="J1399" s="35"/>
      <c r="K1399" s="35"/>
      <c r="L1399" s="35"/>
      <c r="M1399" s="37"/>
      <c r="N1399" s="37"/>
      <c r="O1399" s="37"/>
      <c r="P1399" s="37"/>
      <c r="Q1399" s="35" t="str">
        <f t="shared" si="129"/>
        <v>0901</v>
      </c>
      <c r="R1399" s="35" t="str">
        <f t="shared" si="130"/>
        <v/>
      </c>
      <c r="S1399" s="35" t="str">
        <f>IF(基準給与届!H1399="","",基準給与届!H1399)</f>
        <v/>
      </c>
      <c r="T1399" s="35" t="str">
        <f t="shared" si="131"/>
        <v/>
      </c>
      <c r="U1399" s="35" t="str">
        <f t="shared" si="132"/>
        <v/>
      </c>
      <c r="V1399" s="35" t="str">
        <f>IFERROR(VLOOKUP(基準給与届データ!S1399,【参照】標準報酬月額テーブル!$E$3:$I$33,5,TRUE),"")</f>
        <v/>
      </c>
      <c r="W1399" s="35" t="str">
        <f t="shared" si="133"/>
        <v/>
      </c>
      <c r="X1399" s="37"/>
      <c r="Y1399" s="37"/>
      <c r="Z1399" s="37"/>
      <c r="AA1399" s="37"/>
      <c r="AB1399" s="37"/>
      <c r="AC1399" s="37"/>
      <c r="AD1399" s="37"/>
    </row>
    <row r="1400" spans="1:30" s="38" customFormat="1" x14ac:dyDescent="0.15">
      <c r="A1400" s="36" t="s">
        <v>79</v>
      </c>
      <c r="B1400" s="35" t="str">
        <f t="shared" si="128"/>
        <v/>
      </c>
      <c r="C1400" s="35" t="str">
        <f>IF(基準給与届!B1400="","",基準給与届!B1400)</f>
        <v/>
      </c>
      <c r="D1400" s="35" t="str">
        <f>IF(基準給与届!C1400="","",基準給与届!C1400)</f>
        <v/>
      </c>
      <c r="E1400" s="37" t="str">
        <f>IF(基準給与届!D1400="","",基準給与届!D1400)</f>
        <v/>
      </c>
      <c r="F1400" s="37" t="str">
        <f>IF(基準給与届!E1400="","",基準給与届!E1400)</f>
        <v/>
      </c>
      <c r="G1400" s="35" t="str">
        <f>IF(基準給与届!F1400="","",基準給与届!F1400)</f>
        <v/>
      </c>
      <c r="H1400" s="35" t="str">
        <f>IF(基準給与届!G1400="","",基準給与届!G1400)</f>
        <v/>
      </c>
      <c r="I1400" s="35"/>
      <c r="J1400" s="35"/>
      <c r="K1400" s="35"/>
      <c r="L1400" s="35"/>
      <c r="M1400" s="37"/>
      <c r="N1400" s="37"/>
      <c r="O1400" s="37"/>
      <c r="P1400" s="37"/>
      <c r="Q1400" s="35" t="str">
        <f t="shared" si="129"/>
        <v>0901</v>
      </c>
      <c r="R1400" s="35" t="str">
        <f t="shared" si="130"/>
        <v/>
      </c>
      <c r="S1400" s="35" t="str">
        <f>IF(基準給与届!H1400="","",基準給与届!H1400)</f>
        <v/>
      </c>
      <c r="T1400" s="35" t="str">
        <f t="shared" si="131"/>
        <v/>
      </c>
      <c r="U1400" s="35" t="str">
        <f t="shared" si="132"/>
        <v/>
      </c>
      <c r="V1400" s="35" t="str">
        <f>IFERROR(VLOOKUP(基準給与届データ!S1400,【参照】標準報酬月額テーブル!$E$3:$I$33,5,TRUE),"")</f>
        <v/>
      </c>
      <c r="W1400" s="35" t="str">
        <f t="shared" si="133"/>
        <v/>
      </c>
      <c r="X1400" s="37"/>
      <c r="Y1400" s="37"/>
      <c r="Z1400" s="37"/>
      <c r="AA1400" s="37"/>
      <c r="AB1400" s="37"/>
      <c r="AC1400" s="37"/>
      <c r="AD1400" s="37"/>
    </row>
    <row r="1401" spans="1:30" s="38" customFormat="1" x14ac:dyDescent="0.15">
      <c r="A1401" s="36" t="s">
        <v>79</v>
      </c>
      <c r="B1401" s="35" t="str">
        <f t="shared" si="128"/>
        <v/>
      </c>
      <c r="C1401" s="35" t="str">
        <f>IF(基準給与届!B1401="","",基準給与届!B1401)</f>
        <v/>
      </c>
      <c r="D1401" s="35" t="str">
        <f>IF(基準給与届!C1401="","",基準給与届!C1401)</f>
        <v/>
      </c>
      <c r="E1401" s="37" t="str">
        <f>IF(基準給与届!D1401="","",基準給与届!D1401)</f>
        <v/>
      </c>
      <c r="F1401" s="37" t="str">
        <f>IF(基準給与届!E1401="","",基準給与届!E1401)</f>
        <v/>
      </c>
      <c r="G1401" s="35" t="str">
        <f>IF(基準給与届!F1401="","",基準給与届!F1401)</f>
        <v/>
      </c>
      <c r="H1401" s="35" t="str">
        <f>IF(基準給与届!G1401="","",基準給与届!G1401)</f>
        <v/>
      </c>
      <c r="I1401" s="35"/>
      <c r="J1401" s="35"/>
      <c r="K1401" s="35"/>
      <c r="L1401" s="35"/>
      <c r="M1401" s="37"/>
      <c r="N1401" s="37"/>
      <c r="O1401" s="37"/>
      <c r="P1401" s="37"/>
      <c r="Q1401" s="35" t="str">
        <f t="shared" si="129"/>
        <v>0901</v>
      </c>
      <c r="R1401" s="35" t="str">
        <f t="shared" si="130"/>
        <v/>
      </c>
      <c r="S1401" s="35" t="str">
        <f>IF(基準給与届!H1401="","",基準給与届!H1401)</f>
        <v/>
      </c>
      <c r="T1401" s="35" t="str">
        <f t="shared" si="131"/>
        <v/>
      </c>
      <c r="U1401" s="35" t="str">
        <f t="shared" si="132"/>
        <v/>
      </c>
      <c r="V1401" s="35" t="str">
        <f>IFERROR(VLOOKUP(基準給与届データ!S1401,【参照】標準報酬月額テーブル!$E$3:$I$33,5,TRUE),"")</f>
        <v/>
      </c>
      <c r="W1401" s="35" t="str">
        <f t="shared" si="133"/>
        <v/>
      </c>
      <c r="X1401" s="37"/>
      <c r="Y1401" s="37"/>
      <c r="Z1401" s="37"/>
      <c r="AA1401" s="37"/>
      <c r="AB1401" s="37"/>
      <c r="AC1401" s="37"/>
      <c r="AD1401" s="37"/>
    </row>
    <row r="1402" spans="1:30" s="38" customFormat="1" x14ac:dyDescent="0.15">
      <c r="A1402" s="36" t="s">
        <v>79</v>
      </c>
      <c r="B1402" s="35" t="str">
        <f t="shared" si="128"/>
        <v/>
      </c>
      <c r="C1402" s="35" t="str">
        <f>IF(基準給与届!B1402="","",基準給与届!B1402)</f>
        <v/>
      </c>
      <c r="D1402" s="35" t="str">
        <f>IF(基準給与届!C1402="","",基準給与届!C1402)</f>
        <v/>
      </c>
      <c r="E1402" s="37" t="str">
        <f>IF(基準給与届!D1402="","",基準給与届!D1402)</f>
        <v/>
      </c>
      <c r="F1402" s="37" t="str">
        <f>IF(基準給与届!E1402="","",基準給与届!E1402)</f>
        <v/>
      </c>
      <c r="G1402" s="35" t="str">
        <f>IF(基準給与届!F1402="","",基準給与届!F1402)</f>
        <v/>
      </c>
      <c r="H1402" s="35" t="str">
        <f>IF(基準給与届!G1402="","",基準給与届!G1402)</f>
        <v/>
      </c>
      <c r="I1402" s="35"/>
      <c r="J1402" s="35"/>
      <c r="K1402" s="35"/>
      <c r="L1402" s="35"/>
      <c r="M1402" s="37"/>
      <c r="N1402" s="37"/>
      <c r="O1402" s="37"/>
      <c r="P1402" s="37"/>
      <c r="Q1402" s="35" t="str">
        <f t="shared" si="129"/>
        <v>0901</v>
      </c>
      <c r="R1402" s="35" t="str">
        <f t="shared" si="130"/>
        <v/>
      </c>
      <c r="S1402" s="35" t="str">
        <f>IF(基準給与届!H1402="","",基準給与届!H1402)</f>
        <v/>
      </c>
      <c r="T1402" s="35" t="str">
        <f t="shared" si="131"/>
        <v/>
      </c>
      <c r="U1402" s="35" t="str">
        <f t="shared" si="132"/>
        <v/>
      </c>
      <c r="V1402" s="35" t="str">
        <f>IFERROR(VLOOKUP(基準給与届データ!S1402,【参照】標準報酬月額テーブル!$E$3:$I$33,5,TRUE),"")</f>
        <v/>
      </c>
      <c r="W1402" s="35" t="str">
        <f t="shared" si="133"/>
        <v/>
      </c>
      <c r="X1402" s="37"/>
      <c r="Y1402" s="37"/>
      <c r="Z1402" s="37"/>
      <c r="AA1402" s="37"/>
      <c r="AB1402" s="37"/>
      <c r="AC1402" s="37"/>
      <c r="AD1402" s="37"/>
    </row>
    <row r="1403" spans="1:30" s="38" customFormat="1" x14ac:dyDescent="0.15">
      <c r="A1403" s="36" t="s">
        <v>79</v>
      </c>
      <c r="B1403" s="35" t="str">
        <f t="shared" si="128"/>
        <v/>
      </c>
      <c r="C1403" s="35" t="str">
        <f>IF(基準給与届!B1403="","",基準給与届!B1403)</f>
        <v/>
      </c>
      <c r="D1403" s="35" t="str">
        <f>IF(基準給与届!C1403="","",基準給与届!C1403)</f>
        <v/>
      </c>
      <c r="E1403" s="37" t="str">
        <f>IF(基準給与届!D1403="","",基準給与届!D1403)</f>
        <v/>
      </c>
      <c r="F1403" s="37" t="str">
        <f>IF(基準給与届!E1403="","",基準給与届!E1403)</f>
        <v/>
      </c>
      <c r="G1403" s="35" t="str">
        <f>IF(基準給与届!F1403="","",基準給与届!F1403)</f>
        <v/>
      </c>
      <c r="H1403" s="35" t="str">
        <f>IF(基準給与届!G1403="","",基準給与届!G1403)</f>
        <v/>
      </c>
      <c r="I1403" s="35"/>
      <c r="J1403" s="35"/>
      <c r="K1403" s="35"/>
      <c r="L1403" s="35"/>
      <c r="M1403" s="37"/>
      <c r="N1403" s="37"/>
      <c r="O1403" s="37"/>
      <c r="P1403" s="37"/>
      <c r="Q1403" s="35" t="str">
        <f t="shared" si="129"/>
        <v>0901</v>
      </c>
      <c r="R1403" s="35" t="str">
        <f t="shared" si="130"/>
        <v/>
      </c>
      <c r="S1403" s="35" t="str">
        <f>IF(基準給与届!H1403="","",基準給与届!H1403)</f>
        <v/>
      </c>
      <c r="T1403" s="35" t="str">
        <f t="shared" si="131"/>
        <v/>
      </c>
      <c r="U1403" s="35" t="str">
        <f t="shared" si="132"/>
        <v/>
      </c>
      <c r="V1403" s="35" t="str">
        <f>IFERROR(VLOOKUP(基準給与届データ!S1403,【参照】標準報酬月額テーブル!$E$3:$I$33,5,TRUE),"")</f>
        <v/>
      </c>
      <c r="W1403" s="35" t="str">
        <f t="shared" si="133"/>
        <v/>
      </c>
      <c r="X1403" s="37"/>
      <c r="Y1403" s="37"/>
      <c r="Z1403" s="37"/>
      <c r="AA1403" s="37"/>
      <c r="AB1403" s="37"/>
      <c r="AC1403" s="37"/>
      <c r="AD1403" s="37"/>
    </row>
    <row r="1404" spans="1:30" s="38" customFormat="1" x14ac:dyDescent="0.15">
      <c r="A1404" s="36" t="s">
        <v>79</v>
      </c>
      <c r="B1404" s="35" t="str">
        <f t="shared" si="128"/>
        <v/>
      </c>
      <c r="C1404" s="35" t="str">
        <f>IF(基準給与届!B1404="","",基準給与届!B1404)</f>
        <v/>
      </c>
      <c r="D1404" s="35" t="str">
        <f>IF(基準給与届!C1404="","",基準給与届!C1404)</f>
        <v/>
      </c>
      <c r="E1404" s="37" t="str">
        <f>IF(基準給与届!D1404="","",基準給与届!D1404)</f>
        <v/>
      </c>
      <c r="F1404" s="37" t="str">
        <f>IF(基準給与届!E1404="","",基準給与届!E1404)</f>
        <v/>
      </c>
      <c r="G1404" s="35" t="str">
        <f>IF(基準給与届!F1404="","",基準給与届!F1404)</f>
        <v/>
      </c>
      <c r="H1404" s="35" t="str">
        <f>IF(基準給与届!G1404="","",基準給与届!G1404)</f>
        <v/>
      </c>
      <c r="I1404" s="35"/>
      <c r="J1404" s="35"/>
      <c r="K1404" s="35"/>
      <c r="L1404" s="35"/>
      <c r="M1404" s="37"/>
      <c r="N1404" s="37"/>
      <c r="O1404" s="37"/>
      <c r="P1404" s="37"/>
      <c r="Q1404" s="35" t="str">
        <f t="shared" si="129"/>
        <v>0901</v>
      </c>
      <c r="R1404" s="35" t="str">
        <f t="shared" si="130"/>
        <v/>
      </c>
      <c r="S1404" s="35" t="str">
        <f>IF(基準給与届!H1404="","",基準給与届!H1404)</f>
        <v/>
      </c>
      <c r="T1404" s="35" t="str">
        <f t="shared" si="131"/>
        <v/>
      </c>
      <c r="U1404" s="35" t="str">
        <f t="shared" si="132"/>
        <v/>
      </c>
      <c r="V1404" s="35" t="str">
        <f>IFERROR(VLOOKUP(基準給与届データ!S1404,【参照】標準報酬月額テーブル!$E$3:$I$33,5,TRUE),"")</f>
        <v/>
      </c>
      <c r="W1404" s="35" t="str">
        <f t="shared" si="133"/>
        <v/>
      </c>
      <c r="X1404" s="37"/>
      <c r="Y1404" s="37"/>
      <c r="Z1404" s="37"/>
      <c r="AA1404" s="37"/>
      <c r="AB1404" s="37"/>
      <c r="AC1404" s="37"/>
      <c r="AD1404" s="37"/>
    </row>
    <row r="1405" spans="1:30" s="38" customFormat="1" x14ac:dyDescent="0.15">
      <c r="A1405" s="36" t="s">
        <v>79</v>
      </c>
      <c r="B1405" s="35" t="str">
        <f t="shared" si="128"/>
        <v/>
      </c>
      <c r="C1405" s="35" t="str">
        <f>IF(基準給与届!B1405="","",基準給与届!B1405)</f>
        <v/>
      </c>
      <c r="D1405" s="35" t="str">
        <f>IF(基準給与届!C1405="","",基準給与届!C1405)</f>
        <v/>
      </c>
      <c r="E1405" s="37" t="str">
        <f>IF(基準給与届!D1405="","",基準給与届!D1405)</f>
        <v/>
      </c>
      <c r="F1405" s="37" t="str">
        <f>IF(基準給与届!E1405="","",基準給与届!E1405)</f>
        <v/>
      </c>
      <c r="G1405" s="35" t="str">
        <f>IF(基準給与届!F1405="","",基準給与届!F1405)</f>
        <v/>
      </c>
      <c r="H1405" s="35" t="str">
        <f>IF(基準給与届!G1405="","",基準給与届!G1405)</f>
        <v/>
      </c>
      <c r="I1405" s="35"/>
      <c r="J1405" s="35"/>
      <c r="K1405" s="35"/>
      <c r="L1405" s="35"/>
      <c r="M1405" s="37"/>
      <c r="N1405" s="37"/>
      <c r="O1405" s="37"/>
      <c r="P1405" s="37"/>
      <c r="Q1405" s="35" t="str">
        <f t="shared" si="129"/>
        <v>0901</v>
      </c>
      <c r="R1405" s="35" t="str">
        <f t="shared" si="130"/>
        <v/>
      </c>
      <c r="S1405" s="35" t="str">
        <f>IF(基準給与届!H1405="","",基準給与届!H1405)</f>
        <v/>
      </c>
      <c r="T1405" s="35" t="str">
        <f t="shared" si="131"/>
        <v/>
      </c>
      <c r="U1405" s="35" t="str">
        <f t="shared" si="132"/>
        <v/>
      </c>
      <c r="V1405" s="35" t="str">
        <f>IFERROR(VLOOKUP(基準給与届データ!S1405,【参照】標準報酬月額テーブル!$E$3:$I$33,5,TRUE),"")</f>
        <v/>
      </c>
      <c r="W1405" s="35" t="str">
        <f t="shared" si="133"/>
        <v/>
      </c>
      <c r="X1405" s="37"/>
      <c r="Y1405" s="37"/>
      <c r="Z1405" s="37"/>
      <c r="AA1405" s="37"/>
      <c r="AB1405" s="37"/>
      <c r="AC1405" s="37"/>
      <c r="AD1405" s="37"/>
    </row>
    <row r="1406" spans="1:30" s="38" customFormat="1" x14ac:dyDescent="0.15">
      <c r="A1406" s="36" t="s">
        <v>79</v>
      </c>
      <c r="B1406" s="35" t="str">
        <f t="shared" si="128"/>
        <v/>
      </c>
      <c r="C1406" s="35" t="str">
        <f>IF(基準給与届!B1406="","",基準給与届!B1406)</f>
        <v/>
      </c>
      <c r="D1406" s="35" t="str">
        <f>IF(基準給与届!C1406="","",基準給与届!C1406)</f>
        <v/>
      </c>
      <c r="E1406" s="37" t="str">
        <f>IF(基準給与届!D1406="","",基準給与届!D1406)</f>
        <v/>
      </c>
      <c r="F1406" s="37" t="str">
        <f>IF(基準給与届!E1406="","",基準給与届!E1406)</f>
        <v/>
      </c>
      <c r="G1406" s="35" t="str">
        <f>IF(基準給与届!F1406="","",基準給与届!F1406)</f>
        <v/>
      </c>
      <c r="H1406" s="35" t="str">
        <f>IF(基準給与届!G1406="","",基準給与届!G1406)</f>
        <v/>
      </c>
      <c r="I1406" s="35"/>
      <c r="J1406" s="35"/>
      <c r="K1406" s="35"/>
      <c r="L1406" s="35"/>
      <c r="M1406" s="37"/>
      <c r="N1406" s="37"/>
      <c r="O1406" s="37"/>
      <c r="P1406" s="37"/>
      <c r="Q1406" s="35" t="str">
        <f t="shared" si="129"/>
        <v>0901</v>
      </c>
      <c r="R1406" s="35" t="str">
        <f t="shared" si="130"/>
        <v/>
      </c>
      <c r="S1406" s="35" t="str">
        <f>IF(基準給与届!H1406="","",基準給与届!H1406)</f>
        <v/>
      </c>
      <c r="T1406" s="35" t="str">
        <f t="shared" si="131"/>
        <v/>
      </c>
      <c r="U1406" s="35" t="str">
        <f t="shared" si="132"/>
        <v/>
      </c>
      <c r="V1406" s="35" t="str">
        <f>IFERROR(VLOOKUP(基準給与届データ!S1406,【参照】標準報酬月額テーブル!$E$3:$I$33,5,TRUE),"")</f>
        <v/>
      </c>
      <c r="W1406" s="35" t="str">
        <f t="shared" si="133"/>
        <v/>
      </c>
      <c r="X1406" s="37"/>
      <c r="Y1406" s="37"/>
      <c r="Z1406" s="37"/>
      <c r="AA1406" s="37"/>
      <c r="AB1406" s="37"/>
      <c r="AC1406" s="37"/>
      <c r="AD1406" s="37"/>
    </row>
    <row r="1407" spans="1:30" s="38" customFormat="1" x14ac:dyDescent="0.15">
      <c r="A1407" s="36" t="s">
        <v>79</v>
      </c>
      <c r="B1407" s="35" t="str">
        <f t="shared" si="128"/>
        <v/>
      </c>
      <c r="C1407" s="35" t="str">
        <f>IF(基準給与届!B1407="","",基準給与届!B1407)</f>
        <v/>
      </c>
      <c r="D1407" s="35" t="str">
        <f>IF(基準給与届!C1407="","",基準給与届!C1407)</f>
        <v/>
      </c>
      <c r="E1407" s="37" t="str">
        <f>IF(基準給与届!D1407="","",基準給与届!D1407)</f>
        <v/>
      </c>
      <c r="F1407" s="37" t="str">
        <f>IF(基準給与届!E1407="","",基準給与届!E1407)</f>
        <v/>
      </c>
      <c r="G1407" s="35" t="str">
        <f>IF(基準給与届!F1407="","",基準給与届!F1407)</f>
        <v/>
      </c>
      <c r="H1407" s="35" t="str">
        <f>IF(基準給与届!G1407="","",基準給与届!G1407)</f>
        <v/>
      </c>
      <c r="I1407" s="35"/>
      <c r="J1407" s="35"/>
      <c r="K1407" s="35"/>
      <c r="L1407" s="35"/>
      <c r="M1407" s="37"/>
      <c r="N1407" s="37"/>
      <c r="O1407" s="37"/>
      <c r="P1407" s="37"/>
      <c r="Q1407" s="35" t="str">
        <f t="shared" si="129"/>
        <v>0901</v>
      </c>
      <c r="R1407" s="35" t="str">
        <f t="shared" si="130"/>
        <v/>
      </c>
      <c r="S1407" s="35" t="str">
        <f>IF(基準給与届!H1407="","",基準給与届!H1407)</f>
        <v/>
      </c>
      <c r="T1407" s="35" t="str">
        <f t="shared" si="131"/>
        <v/>
      </c>
      <c r="U1407" s="35" t="str">
        <f t="shared" si="132"/>
        <v/>
      </c>
      <c r="V1407" s="35" t="str">
        <f>IFERROR(VLOOKUP(基準給与届データ!S1407,【参照】標準報酬月額テーブル!$E$3:$I$33,5,TRUE),"")</f>
        <v/>
      </c>
      <c r="W1407" s="35" t="str">
        <f t="shared" si="133"/>
        <v/>
      </c>
      <c r="X1407" s="37"/>
      <c r="Y1407" s="37"/>
      <c r="Z1407" s="37"/>
      <c r="AA1407" s="37"/>
      <c r="AB1407" s="37"/>
      <c r="AC1407" s="37"/>
      <c r="AD1407" s="37"/>
    </row>
    <row r="1408" spans="1:30" s="38" customFormat="1" x14ac:dyDescent="0.15">
      <c r="A1408" s="36" t="s">
        <v>79</v>
      </c>
      <c r="B1408" s="35" t="str">
        <f t="shared" si="128"/>
        <v/>
      </c>
      <c r="C1408" s="35" t="str">
        <f>IF(基準給与届!B1408="","",基準給与届!B1408)</f>
        <v/>
      </c>
      <c r="D1408" s="35" t="str">
        <f>IF(基準給与届!C1408="","",基準給与届!C1408)</f>
        <v/>
      </c>
      <c r="E1408" s="37" t="str">
        <f>IF(基準給与届!D1408="","",基準給与届!D1408)</f>
        <v/>
      </c>
      <c r="F1408" s="37" t="str">
        <f>IF(基準給与届!E1408="","",基準給与届!E1408)</f>
        <v/>
      </c>
      <c r="G1408" s="35" t="str">
        <f>IF(基準給与届!F1408="","",基準給与届!F1408)</f>
        <v/>
      </c>
      <c r="H1408" s="35" t="str">
        <f>IF(基準給与届!G1408="","",基準給与届!G1408)</f>
        <v/>
      </c>
      <c r="I1408" s="35"/>
      <c r="J1408" s="35"/>
      <c r="K1408" s="35"/>
      <c r="L1408" s="35"/>
      <c r="M1408" s="37"/>
      <c r="N1408" s="37"/>
      <c r="O1408" s="37"/>
      <c r="P1408" s="37"/>
      <c r="Q1408" s="35" t="str">
        <f t="shared" si="129"/>
        <v>0901</v>
      </c>
      <c r="R1408" s="35" t="str">
        <f t="shared" si="130"/>
        <v/>
      </c>
      <c r="S1408" s="35" t="str">
        <f>IF(基準給与届!H1408="","",基準給与届!H1408)</f>
        <v/>
      </c>
      <c r="T1408" s="35" t="str">
        <f t="shared" si="131"/>
        <v/>
      </c>
      <c r="U1408" s="35" t="str">
        <f t="shared" si="132"/>
        <v/>
      </c>
      <c r="V1408" s="35" t="str">
        <f>IFERROR(VLOOKUP(基準給与届データ!S1408,【参照】標準報酬月額テーブル!$E$3:$I$33,5,TRUE),"")</f>
        <v/>
      </c>
      <c r="W1408" s="35" t="str">
        <f t="shared" si="133"/>
        <v/>
      </c>
      <c r="X1408" s="37"/>
      <c r="Y1408" s="37"/>
      <c r="Z1408" s="37"/>
      <c r="AA1408" s="37"/>
      <c r="AB1408" s="37"/>
      <c r="AC1408" s="37"/>
      <c r="AD1408" s="37"/>
    </row>
    <row r="1409" spans="1:30" s="38" customFormat="1" x14ac:dyDescent="0.15">
      <c r="A1409" s="36" t="s">
        <v>79</v>
      </c>
      <c r="B1409" s="35" t="str">
        <f t="shared" si="128"/>
        <v/>
      </c>
      <c r="C1409" s="35" t="str">
        <f>IF(基準給与届!B1409="","",基準給与届!B1409)</f>
        <v/>
      </c>
      <c r="D1409" s="35" t="str">
        <f>IF(基準給与届!C1409="","",基準給与届!C1409)</f>
        <v/>
      </c>
      <c r="E1409" s="37" t="str">
        <f>IF(基準給与届!D1409="","",基準給与届!D1409)</f>
        <v/>
      </c>
      <c r="F1409" s="37" t="str">
        <f>IF(基準給与届!E1409="","",基準給与届!E1409)</f>
        <v/>
      </c>
      <c r="G1409" s="35" t="str">
        <f>IF(基準給与届!F1409="","",基準給与届!F1409)</f>
        <v/>
      </c>
      <c r="H1409" s="35" t="str">
        <f>IF(基準給与届!G1409="","",基準給与届!G1409)</f>
        <v/>
      </c>
      <c r="I1409" s="35"/>
      <c r="J1409" s="35"/>
      <c r="K1409" s="35"/>
      <c r="L1409" s="35"/>
      <c r="M1409" s="37"/>
      <c r="N1409" s="37"/>
      <c r="O1409" s="37"/>
      <c r="P1409" s="37"/>
      <c r="Q1409" s="35" t="str">
        <f t="shared" si="129"/>
        <v>0901</v>
      </c>
      <c r="R1409" s="35" t="str">
        <f t="shared" si="130"/>
        <v/>
      </c>
      <c r="S1409" s="35" t="str">
        <f>IF(基準給与届!H1409="","",基準給与届!H1409)</f>
        <v/>
      </c>
      <c r="T1409" s="35" t="str">
        <f t="shared" si="131"/>
        <v/>
      </c>
      <c r="U1409" s="35" t="str">
        <f t="shared" si="132"/>
        <v/>
      </c>
      <c r="V1409" s="35" t="str">
        <f>IFERROR(VLOOKUP(基準給与届データ!S1409,【参照】標準報酬月額テーブル!$E$3:$I$33,5,TRUE),"")</f>
        <v/>
      </c>
      <c r="W1409" s="35" t="str">
        <f t="shared" si="133"/>
        <v/>
      </c>
      <c r="X1409" s="37"/>
      <c r="Y1409" s="37"/>
      <c r="Z1409" s="37"/>
      <c r="AA1409" s="37"/>
      <c r="AB1409" s="37"/>
      <c r="AC1409" s="37"/>
      <c r="AD1409" s="37"/>
    </row>
    <row r="1410" spans="1:30" s="38" customFormat="1" x14ac:dyDescent="0.15">
      <c r="A1410" s="36" t="s">
        <v>79</v>
      </c>
      <c r="B1410" s="35" t="str">
        <f t="shared" si="128"/>
        <v/>
      </c>
      <c r="C1410" s="35" t="str">
        <f>IF(基準給与届!B1410="","",基準給与届!B1410)</f>
        <v/>
      </c>
      <c r="D1410" s="35" t="str">
        <f>IF(基準給与届!C1410="","",基準給与届!C1410)</f>
        <v/>
      </c>
      <c r="E1410" s="37" t="str">
        <f>IF(基準給与届!D1410="","",基準給与届!D1410)</f>
        <v/>
      </c>
      <c r="F1410" s="37" t="str">
        <f>IF(基準給与届!E1410="","",基準給与届!E1410)</f>
        <v/>
      </c>
      <c r="G1410" s="35" t="str">
        <f>IF(基準給与届!F1410="","",基準給与届!F1410)</f>
        <v/>
      </c>
      <c r="H1410" s="35" t="str">
        <f>IF(基準給与届!G1410="","",基準給与届!G1410)</f>
        <v/>
      </c>
      <c r="I1410" s="35"/>
      <c r="J1410" s="35"/>
      <c r="K1410" s="35"/>
      <c r="L1410" s="35"/>
      <c r="M1410" s="37"/>
      <c r="N1410" s="37"/>
      <c r="O1410" s="37"/>
      <c r="P1410" s="37"/>
      <c r="Q1410" s="35" t="str">
        <f t="shared" si="129"/>
        <v>0901</v>
      </c>
      <c r="R1410" s="35" t="str">
        <f t="shared" si="130"/>
        <v/>
      </c>
      <c r="S1410" s="35" t="str">
        <f>IF(基準給与届!H1410="","",基準給与届!H1410)</f>
        <v/>
      </c>
      <c r="T1410" s="35" t="str">
        <f t="shared" si="131"/>
        <v/>
      </c>
      <c r="U1410" s="35" t="str">
        <f t="shared" si="132"/>
        <v/>
      </c>
      <c r="V1410" s="35" t="str">
        <f>IFERROR(VLOOKUP(基準給与届データ!S1410,【参照】標準報酬月額テーブル!$E$3:$I$33,5,TRUE),"")</f>
        <v/>
      </c>
      <c r="W1410" s="35" t="str">
        <f t="shared" si="133"/>
        <v/>
      </c>
      <c r="X1410" s="37"/>
      <c r="Y1410" s="37"/>
      <c r="Z1410" s="37"/>
      <c r="AA1410" s="37"/>
      <c r="AB1410" s="37"/>
      <c r="AC1410" s="37"/>
      <c r="AD1410" s="37"/>
    </row>
    <row r="1411" spans="1:30" s="38" customFormat="1" x14ac:dyDescent="0.15">
      <c r="A1411" s="36" t="s">
        <v>79</v>
      </c>
      <c r="B1411" s="35" t="str">
        <f t="shared" si="128"/>
        <v/>
      </c>
      <c r="C1411" s="35" t="str">
        <f>IF(基準給与届!B1411="","",基準給与届!B1411)</f>
        <v/>
      </c>
      <c r="D1411" s="35" t="str">
        <f>IF(基準給与届!C1411="","",基準給与届!C1411)</f>
        <v/>
      </c>
      <c r="E1411" s="37" t="str">
        <f>IF(基準給与届!D1411="","",基準給与届!D1411)</f>
        <v/>
      </c>
      <c r="F1411" s="37" t="str">
        <f>IF(基準給与届!E1411="","",基準給与届!E1411)</f>
        <v/>
      </c>
      <c r="G1411" s="35" t="str">
        <f>IF(基準給与届!F1411="","",基準給与届!F1411)</f>
        <v/>
      </c>
      <c r="H1411" s="35" t="str">
        <f>IF(基準給与届!G1411="","",基準給与届!G1411)</f>
        <v/>
      </c>
      <c r="I1411" s="35"/>
      <c r="J1411" s="35"/>
      <c r="K1411" s="35"/>
      <c r="L1411" s="35"/>
      <c r="M1411" s="37"/>
      <c r="N1411" s="37"/>
      <c r="O1411" s="37"/>
      <c r="P1411" s="37"/>
      <c r="Q1411" s="35" t="str">
        <f t="shared" si="129"/>
        <v>0901</v>
      </c>
      <c r="R1411" s="35" t="str">
        <f t="shared" si="130"/>
        <v/>
      </c>
      <c r="S1411" s="35" t="str">
        <f>IF(基準給与届!H1411="","",基準給与届!H1411)</f>
        <v/>
      </c>
      <c r="T1411" s="35" t="str">
        <f t="shared" si="131"/>
        <v/>
      </c>
      <c r="U1411" s="35" t="str">
        <f t="shared" si="132"/>
        <v/>
      </c>
      <c r="V1411" s="35" t="str">
        <f>IFERROR(VLOOKUP(基準給与届データ!S1411,【参照】標準報酬月額テーブル!$E$3:$I$33,5,TRUE),"")</f>
        <v/>
      </c>
      <c r="W1411" s="35" t="str">
        <f t="shared" si="133"/>
        <v/>
      </c>
      <c r="X1411" s="37"/>
      <c r="Y1411" s="37"/>
      <c r="Z1411" s="37"/>
      <c r="AA1411" s="37"/>
      <c r="AB1411" s="37"/>
      <c r="AC1411" s="37"/>
      <c r="AD1411" s="37"/>
    </row>
    <row r="1412" spans="1:30" s="38" customFormat="1" x14ac:dyDescent="0.15">
      <c r="A1412" s="36" t="s">
        <v>79</v>
      </c>
      <c r="B1412" s="35" t="str">
        <f t="shared" si="128"/>
        <v/>
      </c>
      <c r="C1412" s="35" t="str">
        <f>IF(基準給与届!B1412="","",基準給与届!B1412)</f>
        <v/>
      </c>
      <c r="D1412" s="35" t="str">
        <f>IF(基準給与届!C1412="","",基準給与届!C1412)</f>
        <v/>
      </c>
      <c r="E1412" s="37" t="str">
        <f>IF(基準給与届!D1412="","",基準給与届!D1412)</f>
        <v/>
      </c>
      <c r="F1412" s="37" t="str">
        <f>IF(基準給与届!E1412="","",基準給与届!E1412)</f>
        <v/>
      </c>
      <c r="G1412" s="35" t="str">
        <f>IF(基準給与届!F1412="","",基準給与届!F1412)</f>
        <v/>
      </c>
      <c r="H1412" s="35" t="str">
        <f>IF(基準給与届!G1412="","",基準給与届!G1412)</f>
        <v/>
      </c>
      <c r="I1412" s="35"/>
      <c r="J1412" s="35"/>
      <c r="K1412" s="35"/>
      <c r="L1412" s="35"/>
      <c r="M1412" s="37"/>
      <c r="N1412" s="37"/>
      <c r="O1412" s="37"/>
      <c r="P1412" s="37"/>
      <c r="Q1412" s="35" t="str">
        <f t="shared" si="129"/>
        <v>0901</v>
      </c>
      <c r="R1412" s="35" t="str">
        <f t="shared" si="130"/>
        <v/>
      </c>
      <c r="S1412" s="35" t="str">
        <f>IF(基準給与届!H1412="","",基準給与届!H1412)</f>
        <v/>
      </c>
      <c r="T1412" s="35" t="str">
        <f t="shared" si="131"/>
        <v/>
      </c>
      <c r="U1412" s="35" t="str">
        <f t="shared" si="132"/>
        <v/>
      </c>
      <c r="V1412" s="35" t="str">
        <f>IFERROR(VLOOKUP(基準給与届データ!S1412,【参照】標準報酬月額テーブル!$E$3:$I$33,5,TRUE),"")</f>
        <v/>
      </c>
      <c r="W1412" s="35" t="str">
        <f t="shared" si="133"/>
        <v/>
      </c>
      <c r="X1412" s="37"/>
      <c r="Y1412" s="37"/>
      <c r="Z1412" s="37"/>
      <c r="AA1412" s="37"/>
      <c r="AB1412" s="37"/>
      <c r="AC1412" s="37"/>
      <c r="AD1412" s="37"/>
    </row>
    <row r="1413" spans="1:30" s="38" customFormat="1" x14ac:dyDescent="0.15">
      <c r="A1413" s="36" t="s">
        <v>79</v>
      </c>
      <c r="B1413" s="35" t="str">
        <f t="shared" si="128"/>
        <v/>
      </c>
      <c r="C1413" s="35" t="str">
        <f>IF(基準給与届!B1413="","",基準給与届!B1413)</f>
        <v/>
      </c>
      <c r="D1413" s="35" t="str">
        <f>IF(基準給与届!C1413="","",基準給与届!C1413)</f>
        <v/>
      </c>
      <c r="E1413" s="37" t="str">
        <f>IF(基準給与届!D1413="","",基準給与届!D1413)</f>
        <v/>
      </c>
      <c r="F1413" s="37" t="str">
        <f>IF(基準給与届!E1413="","",基準給与届!E1413)</f>
        <v/>
      </c>
      <c r="G1413" s="35" t="str">
        <f>IF(基準給与届!F1413="","",基準給与届!F1413)</f>
        <v/>
      </c>
      <c r="H1413" s="35" t="str">
        <f>IF(基準給与届!G1413="","",基準給与届!G1413)</f>
        <v/>
      </c>
      <c r="I1413" s="35"/>
      <c r="J1413" s="35"/>
      <c r="K1413" s="35"/>
      <c r="L1413" s="35"/>
      <c r="M1413" s="37"/>
      <c r="N1413" s="37"/>
      <c r="O1413" s="37"/>
      <c r="P1413" s="37"/>
      <c r="Q1413" s="35" t="str">
        <f t="shared" si="129"/>
        <v>0901</v>
      </c>
      <c r="R1413" s="35" t="str">
        <f t="shared" si="130"/>
        <v/>
      </c>
      <c r="S1413" s="35" t="str">
        <f>IF(基準給与届!H1413="","",基準給与届!H1413)</f>
        <v/>
      </c>
      <c r="T1413" s="35" t="str">
        <f t="shared" si="131"/>
        <v/>
      </c>
      <c r="U1413" s="35" t="str">
        <f t="shared" si="132"/>
        <v/>
      </c>
      <c r="V1413" s="35" t="str">
        <f>IFERROR(VLOOKUP(基準給与届データ!S1413,【参照】標準報酬月額テーブル!$E$3:$I$33,5,TRUE),"")</f>
        <v/>
      </c>
      <c r="W1413" s="35" t="str">
        <f t="shared" si="133"/>
        <v/>
      </c>
      <c r="X1413" s="37"/>
      <c r="Y1413" s="37"/>
      <c r="Z1413" s="37"/>
      <c r="AA1413" s="37"/>
      <c r="AB1413" s="37"/>
      <c r="AC1413" s="37"/>
      <c r="AD1413" s="37"/>
    </row>
    <row r="1414" spans="1:30" s="38" customFormat="1" x14ac:dyDescent="0.15">
      <c r="A1414" s="36" t="s">
        <v>79</v>
      </c>
      <c r="B1414" s="35" t="str">
        <f t="shared" si="128"/>
        <v/>
      </c>
      <c r="C1414" s="35" t="str">
        <f>IF(基準給与届!B1414="","",基準給与届!B1414)</f>
        <v/>
      </c>
      <c r="D1414" s="35" t="str">
        <f>IF(基準給与届!C1414="","",基準給与届!C1414)</f>
        <v/>
      </c>
      <c r="E1414" s="37" t="str">
        <f>IF(基準給与届!D1414="","",基準給与届!D1414)</f>
        <v/>
      </c>
      <c r="F1414" s="37" t="str">
        <f>IF(基準給与届!E1414="","",基準給与届!E1414)</f>
        <v/>
      </c>
      <c r="G1414" s="35" t="str">
        <f>IF(基準給与届!F1414="","",基準給与届!F1414)</f>
        <v/>
      </c>
      <c r="H1414" s="35" t="str">
        <f>IF(基準給与届!G1414="","",基準給与届!G1414)</f>
        <v/>
      </c>
      <c r="I1414" s="35"/>
      <c r="J1414" s="35"/>
      <c r="K1414" s="35"/>
      <c r="L1414" s="35"/>
      <c r="M1414" s="37"/>
      <c r="N1414" s="37"/>
      <c r="O1414" s="37"/>
      <c r="P1414" s="37"/>
      <c r="Q1414" s="35" t="str">
        <f t="shared" si="129"/>
        <v>0901</v>
      </c>
      <c r="R1414" s="35" t="str">
        <f t="shared" si="130"/>
        <v/>
      </c>
      <c r="S1414" s="35" t="str">
        <f>IF(基準給与届!H1414="","",基準給与届!H1414)</f>
        <v/>
      </c>
      <c r="T1414" s="35" t="str">
        <f t="shared" si="131"/>
        <v/>
      </c>
      <c r="U1414" s="35" t="str">
        <f t="shared" si="132"/>
        <v/>
      </c>
      <c r="V1414" s="35" t="str">
        <f>IFERROR(VLOOKUP(基準給与届データ!S1414,【参照】標準報酬月額テーブル!$E$3:$I$33,5,TRUE),"")</f>
        <v/>
      </c>
      <c r="W1414" s="35" t="str">
        <f t="shared" si="133"/>
        <v/>
      </c>
      <c r="X1414" s="37"/>
      <c r="Y1414" s="37"/>
      <c r="Z1414" s="37"/>
      <c r="AA1414" s="37"/>
      <c r="AB1414" s="37"/>
      <c r="AC1414" s="37"/>
      <c r="AD1414" s="37"/>
    </row>
    <row r="1415" spans="1:30" s="38" customFormat="1" x14ac:dyDescent="0.15">
      <c r="A1415" s="36" t="s">
        <v>79</v>
      </c>
      <c r="B1415" s="35" t="str">
        <f t="shared" si="128"/>
        <v/>
      </c>
      <c r="C1415" s="35" t="str">
        <f>IF(基準給与届!B1415="","",基準給与届!B1415)</f>
        <v/>
      </c>
      <c r="D1415" s="35" t="str">
        <f>IF(基準給与届!C1415="","",基準給与届!C1415)</f>
        <v/>
      </c>
      <c r="E1415" s="37" t="str">
        <f>IF(基準給与届!D1415="","",基準給与届!D1415)</f>
        <v/>
      </c>
      <c r="F1415" s="37" t="str">
        <f>IF(基準給与届!E1415="","",基準給与届!E1415)</f>
        <v/>
      </c>
      <c r="G1415" s="35" t="str">
        <f>IF(基準給与届!F1415="","",基準給与届!F1415)</f>
        <v/>
      </c>
      <c r="H1415" s="35" t="str">
        <f>IF(基準給与届!G1415="","",基準給与届!G1415)</f>
        <v/>
      </c>
      <c r="I1415" s="35"/>
      <c r="J1415" s="35"/>
      <c r="K1415" s="35"/>
      <c r="L1415" s="35"/>
      <c r="M1415" s="37"/>
      <c r="N1415" s="37"/>
      <c r="O1415" s="37"/>
      <c r="P1415" s="37"/>
      <c r="Q1415" s="35" t="str">
        <f t="shared" si="129"/>
        <v>0901</v>
      </c>
      <c r="R1415" s="35" t="str">
        <f t="shared" si="130"/>
        <v/>
      </c>
      <c r="S1415" s="35" t="str">
        <f>IF(基準給与届!H1415="","",基準給与届!H1415)</f>
        <v/>
      </c>
      <c r="T1415" s="35" t="str">
        <f t="shared" si="131"/>
        <v/>
      </c>
      <c r="U1415" s="35" t="str">
        <f t="shared" si="132"/>
        <v/>
      </c>
      <c r="V1415" s="35" t="str">
        <f>IFERROR(VLOOKUP(基準給与届データ!S1415,【参照】標準報酬月額テーブル!$E$3:$I$33,5,TRUE),"")</f>
        <v/>
      </c>
      <c r="W1415" s="35" t="str">
        <f t="shared" si="133"/>
        <v/>
      </c>
      <c r="X1415" s="37"/>
      <c r="Y1415" s="37"/>
      <c r="Z1415" s="37"/>
      <c r="AA1415" s="37"/>
      <c r="AB1415" s="37"/>
      <c r="AC1415" s="37"/>
      <c r="AD1415" s="37"/>
    </row>
    <row r="1416" spans="1:30" s="38" customFormat="1" x14ac:dyDescent="0.15">
      <c r="A1416" s="36" t="s">
        <v>79</v>
      </c>
      <c r="B1416" s="35" t="str">
        <f t="shared" si="128"/>
        <v/>
      </c>
      <c r="C1416" s="35" t="str">
        <f>IF(基準給与届!B1416="","",基準給与届!B1416)</f>
        <v/>
      </c>
      <c r="D1416" s="35" t="str">
        <f>IF(基準給与届!C1416="","",基準給与届!C1416)</f>
        <v/>
      </c>
      <c r="E1416" s="37" t="str">
        <f>IF(基準給与届!D1416="","",基準給与届!D1416)</f>
        <v/>
      </c>
      <c r="F1416" s="37" t="str">
        <f>IF(基準給与届!E1416="","",基準給与届!E1416)</f>
        <v/>
      </c>
      <c r="G1416" s="35" t="str">
        <f>IF(基準給与届!F1416="","",基準給与届!F1416)</f>
        <v/>
      </c>
      <c r="H1416" s="35" t="str">
        <f>IF(基準給与届!G1416="","",基準給与届!G1416)</f>
        <v/>
      </c>
      <c r="I1416" s="35"/>
      <c r="J1416" s="35"/>
      <c r="K1416" s="35"/>
      <c r="L1416" s="35"/>
      <c r="M1416" s="37"/>
      <c r="N1416" s="37"/>
      <c r="O1416" s="37"/>
      <c r="P1416" s="37"/>
      <c r="Q1416" s="35" t="str">
        <f t="shared" si="129"/>
        <v>0901</v>
      </c>
      <c r="R1416" s="35" t="str">
        <f t="shared" si="130"/>
        <v/>
      </c>
      <c r="S1416" s="35" t="str">
        <f>IF(基準給与届!H1416="","",基準給与届!H1416)</f>
        <v/>
      </c>
      <c r="T1416" s="35" t="str">
        <f t="shared" si="131"/>
        <v/>
      </c>
      <c r="U1416" s="35" t="str">
        <f t="shared" si="132"/>
        <v/>
      </c>
      <c r="V1416" s="35" t="str">
        <f>IFERROR(VLOOKUP(基準給与届データ!S1416,【参照】標準報酬月額テーブル!$E$3:$I$33,5,TRUE),"")</f>
        <v/>
      </c>
      <c r="W1416" s="35" t="str">
        <f t="shared" si="133"/>
        <v/>
      </c>
      <c r="X1416" s="37"/>
      <c r="Y1416" s="37"/>
      <c r="Z1416" s="37"/>
      <c r="AA1416" s="37"/>
      <c r="AB1416" s="37"/>
      <c r="AC1416" s="37"/>
      <c r="AD1416" s="37"/>
    </row>
    <row r="1417" spans="1:30" s="38" customFormat="1" x14ac:dyDescent="0.15">
      <c r="A1417" s="36" t="s">
        <v>79</v>
      </c>
      <c r="B1417" s="35" t="str">
        <f t="shared" si="128"/>
        <v/>
      </c>
      <c r="C1417" s="35" t="str">
        <f>IF(基準給与届!B1417="","",基準給与届!B1417)</f>
        <v/>
      </c>
      <c r="D1417" s="35" t="str">
        <f>IF(基準給与届!C1417="","",基準給与届!C1417)</f>
        <v/>
      </c>
      <c r="E1417" s="37" t="str">
        <f>IF(基準給与届!D1417="","",基準給与届!D1417)</f>
        <v/>
      </c>
      <c r="F1417" s="37" t="str">
        <f>IF(基準給与届!E1417="","",基準給与届!E1417)</f>
        <v/>
      </c>
      <c r="G1417" s="35" t="str">
        <f>IF(基準給与届!F1417="","",基準給与届!F1417)</f>
        <v/>
      </c>
      <c r="H1417" s="35" t="str">
        <f>IF(基準給与届!G1417="","",基準給与届!G1417)</f>
        <v/>
      </c>
      <c r="I1417" s="35"/>
      <c r="J1417" s="35"/>
      <c r="K1417" s="35"/>
      <c r="L1417" s="35"/>
      <c r="M1417" s="37"/>
      <c r="N1417" s="37"/>
      <c r="O1417" s="37"/>
      <c r="P1417" s="37"/>
      <c r="Q1417" s="35" t="str">
        <f t="shared" si="129"/>
        <v>0901</v>
      </c>
      <c r="R1417" s="35" t="str">
        <f t="shared" si="130"/>
        <v/>
      </c>
      <c r="S1417" s="35" t="str">
        <f>IF(基準給与届!H1417="","",基準給与届!H1417)</f>
        <v/>
      </c>
      <c r="T1417" s="35" t="str">
        <f t="shared" si="131"/>
        <v/>
      </c>
      <c r="U1417" s="35" t="str">
        <f t="shared" si="132"/>
        <v/>
      </c>
      <c r="V1417" s="35" t="str">
        <f>IFERROR(VLOOKUP(基準給与届データ!S1417,【参照】標準報酬月額テーブル!$E$3:$I$33,5,TRUE),"")</f>
        <v/>
      </c>
      <c r="W1417" s="35" t="str">
        <f t="shared" si="133"/>
        <v/>
      </c>
      <c r="X1417" s="37"/>
      <c r="Y1417" s="37"/>
      <c r="Z1417" s="37"/>
      <c r="AA1417" s="37"/>
      <c r="AB1417" s="37"/>
      <c r="AC1417" s="37"/>
      <c r="AD1417" s="37"/>
    </row>
    <row r="1418" spans="1:30" s="38" customFormat="1" x14ac:dyDescent="0.15">
      <c r="A1418" s="36" t="s">
        <v>79</v>
      </c>
      <c r="B1418" s="35" t="str">
        <f t="shared" si="128"/>
        <v/>
      </c>
      <c r="C1418" s="35" t="str">
        <f>IF(基準給与届!B1418="","",基準給与届!B1418)</f>
        <v/>
      </c>
      <c r="D1418" s="35" t="str">
        <f>IF(基準給与届!C1418="","",基準給与届!C1418)</f>
        <v/>
      </c>
      <c r="E1418" s="37" t="str">
        <f>IF(基準給与届!D1418="","",基準給与届!D1418)</f>
        <v/>
      </c>
      <c r="F1418" s="37" t="str">
        <f>IF(基準給与届!E1418="","",基準給与届!E1418)</f>
        <v/>
      </c>
      <c r="G1418" s="35" t="str">
        <f>IF(基準給与届!F1418="","",基準給与届!F1418)</f>
        <v/>
      </c>
      <c r="H1418" s="35" t="str">
        <f>IF(基準給与届!G1418="","",基準給与届!G1418)</f>
        <v/>
      </c>
      <c r="I1418" s="35"/>
      <c r="J1418" s="35"/>
      <c r="K1418" s="35"/>
      <c r="L1418" s="35"/>
      <c r="M1418" s="37"/>
      <c r="N1418" s="37"/>
      <c r="O1418" s="37"/>
      <c r="P1418" s="37"/>
      <c r="Q1418" s="35" t="str">
        <f t="shared" si="129"/>
        <v>0901</v>
      </c>
      <c r="R1418" s="35" t="str">
        <f t="shared" si="130"/>
        <v/>
      </c>
      <c r="S1418" s="35" t="str">
        <f>IF(基準給与届!H1418="","",基準給与届!H1418)</f>
        <v/>
      </c>
      <c r="T1418" s="35" t="str">
        <f t="shared" si="131"/>
        <v/>
      </c>
      <c r="U1418" s="35" t="str">
        <f t="shared" si="132"/>
        <v/>
      </c>
      <c r="V1418" s="35" t="str">
        <f>IFERROR(VLOOKUP(基準給与届データ!S1418,【参照】標準報酬月額テーブル!$E$3:$I$33,5,TRUE),"")</f>
        <v/>
      </c>
      <c r="W1418" s="35" t="str">
        <f t="shared" si="133"/>
        <v/>
      </c>
      <c r="X1418" s="37"/>
      <c r="Y1418" s="37"/>
      <c r="Z1418" s="37"/>
      <c r="AA1418" s="37"/>
      <c r="AB1418" s="37"/>
      <c r="AC1418" s="37"/>
      <c r="AD1418" s="37"/>
    </row>
    <row r="1419" spans="1:30" s="38" customFormat="1" x14ac:dyDescent="0.15">
      <c r="A1419" s="36" t="s">
        <v>79</v>
      </c>
      <c r="B1419" s="35" t="str">
        <f t="shared" ref="B1419:B1482" si="134">IF(C1419="","",$B$9)</f>
        <v/>
      </c>
      <c r="C1419" s="35" t="str">
        <f>IF(基準給与届!B1419="","",基準給与届!B1419)</f>
        <v/>
      </c>
      <c r="D1419" s="35" t="str">
        <f>IF(基準給与届!C1419="","",基準給与届!C1419)</f>
        <v/>
      </c>
      <c r="E1419" s="37" t="str">
        <f>IF(基準給与届!D1419="","",基準給与届!D1419)</f>
        <v/>
      </c>
      <c r="F1419" s="37" t="str">
        <f>IF(基準給与届!E1419="","",基準給与届!E1419)</f>
        <v/>
      </c>
      <c r="G1419" s="35" t="str">
        <f>IF(基準給与届!F1419="","",基準給与届!F1419)</f>
        <v/>
      </c>
      <c r="H1419" s="35" t="str">
        <f>IF(基準給与届!G1419="","",基準給与届!G1419)</f>
        <v/>
      </c>
      <c r="I1419" s="35"/>
      <c r="J1419" s="35"/>
      <c r="K1419" s="35"/>
      <c r="L1419" s="35"/>
      <c r="M1419" s="37"/>
      <c r="N1419" s="37"/>
      <c r="O1419" s="37"/>
      <c r="P1419" s="37"/>
      <c r="Q1419" s="35" t="str">
        <f t="shared" ref="Q1419:Q1482" si="135">IF(C1419="","",$Q$9)&amp;"0901"</f>
        <v>0901</v>
      </c>
      <c r="R1419" s="35" t="str">
        <f t="shared" ref="R1419:R1482" si="136">IF(C1419="","",$R$9)</f>
        <v/>
      </c>
      <c r="S1419" s="35" t="str">
        <f>IF(基準給与届!H1419="","",基準給与届!H1419)</f>
        <v/>
      </c>
      <c r="T1419" s="35" t="str">
        <f t="shared" ref="T1419:T1482" si="137">IF(S1419="","",$T$9)</f>
        <v/>
      </c>
      <c r="U1419" s="35" t="str">
        <f t="shared" si="132"/>
        <v/>
      </c>
      <c r="V1419" s="35" t="str">
        <f>IFERROR(VLOOKUP(基準給与届データ!S1419,【参照】標準報酬月額テーブル!$E$3:$I$33,5,TRUE),"")</f>
        <v/>
      </c>
      <c r="W1419" s="35" t="str">
        <f t="shared" si="133"/>
        <v/>
      </c>
      <c r="X1419" s="37"/>
      <c r="Y1419" s="37"/>
      <c r="Z1419" s="37"/>
      <c r="AA1419" s="37"/>
      <c r="AB1419" s="37"/>
      <c r="AC1419" s="37"/>
      <c r="AD1419" s="37"/>
    </row>
    <row r="1420" spans="1:30" s="38" customFormat="1" x14ac:dyDescent="0.15">
      <c r="A1420" s="36" t="s">
        <v>79</v>
      </c>
      <c r="B1420" s="35" t="str">
        <f t="shared" si="134"/>
        <v/>
      </c>
      <c r="C1420" s="35" t="str">
        <f>IF(基準給与届!B1420="","",基準給与届!B1420)</f>
        <v/>
      </c>
      <c r="D1420" s="35" t="str">
        <f>IF(基準給与届!C1420="","",基準給与届!C1420)</f>
        <v/>
      </c>
      <c r="E1420" s="37" t="str">
        <f>IF(基準給与届!D1420="","",基準給与届!D1420)</f>
        <v/>
      </c>
      <c r="F1420" s="37" t="str">
        <f>IF(基準給与届!E1420="","",基準給与届!E1420)</f>
        <v/>
      </c>
      <c r="G1420" s="35" t="str">
        <f>IF(基準給与届!F1420="","",基準給与届!F1420)</f>
        <v/>
      </c>
      <c r="H1420" s="35" t="str">
        <f>IF(基準給与届!G1420="","",基準給与届!G1420)</f>
        <v/>
      </c>
      <c r="I1420" s="35"/>
      <c r="J1420" s="35"/>
      <c r="K1420" s="35"/>
      <c r="L1420" s="35"/>
      <c r="M1420" s="37"/>
      <c r="N1420" s="37"/>
      <c r="O1420" s="37"/>
      <c r="P1420" s="37"/>
      <c r="Q1420" s="35" t="str">
        <f t="shared" si="135"/>
        <v>0901</v>
      </c>
      <c r="R1420" s="35" t="str">
        <f t="shared" si="136"/>
        <v/>
      </c>
      <c r="S1420" s="35" t="str">
        <f>IF(基準給与届!H1420="","",基準給与届!H1420)</f>
        <v/>
      </c>
      <c r="T1420" s="35" t="str">
        <f t="shared" si="137"/>
        <v/>
      </c>
      <c r="U1420" s="35" t="str">
        <f t="shared" si="132"/>
        <v/>
      </c>
      <c r="V1420" s="35" t="str">
        <f>IFERROR(VLOOKUP(基準給与届データ!S1420,【参照】標準報酬月額テーブル!$E$3:$I$33,5,TRUE),"")</f>
        <v/>
      </c>
      <c r="W1420" s="35" t="str">
        <f t="shared" si="133"/>
        <v/>
      </c>
      <c r="X1420" s="37"/>
      <c r="Y1420" s="37"/>
      <c r="Z1420" s="37"/>
      <c r="AA1420" s="37"/>
      <c r="AB1420" s="37"/>
      <c r="AC1420" s="37"/>
      <c r="AD1420" s="37"/>
    </row>
    <row r="1421" spans="1:30" s="38" customFormat="1" x14ac:dyDescent="0.15">
      <c r="A1421" s="36" t="s">
        <v>79</v>
      </c>
      <c r="B1421" s="35" t="str">
        <f t="shared" si="134"/>
        <v/>
      </c>
      <c r="C1421" s="35" t="str">
        <f>IF(基準給与届!B1421="","",基準給与届!B1421)</f>
        <v/>
      </c>
      <c r="D1421" s="35" t="str">
        <f>IF(基準給与届!C1421="","",基準給与届!C1421)</f>
        <v/>
      </c>
      <c r="E1421" s="37" t="str">
        <f>IF(基準給与届!D1421="","",基準給与届!D1421)</f>
        <v/>
      </c>
      <c r="F1421" s="37" t="str">
        <f>IF(基準給与届!E1421="","",基準給与届!E1421)</f>
        <v/>
      </c>
      <c r="G1421" s="35" t="str">
        <f>IF(基準給与届!F1421="","",基準給与届!F1421)</f>
        <v/>
      </c>
      <c r="H1421" s="35" t="str">
        <f>IF(基準給与届!G1421="","",基準給与届!G1421)</f>
        <v/>
      </c>
      <c r="I1421" s="35"/>
      <c r="J1421" s="35"/>
      <c r="K1421" s="35"/>
      <c r="L1421" s="35"/>
      <c r="M1421" s="37"/>
      <c r="N1421" s="37"/>
      <c r="O1421" s="37"/>
      <c r="P1421" s="37"/>
      <c r="Q1421" s="35" t="str">
        <f t="shared" si="135"/>
        <v>0901</v>
      </c>
      <c r="R1421" s="35" t="str">
        <f t="shared" si="136"/>
        <v/>
      </c>
      <c r="S1421" s="35" t="str">
        <f>IF(基準給与届!H1421="","",基準給与届!H1421)</f>
        <v/>
      </c>
      <c r="T1421" s="35" t="str">
        <f t="shared" si="137"/>
        <v/>
      </c>
      <c r="U1421" s="35" t="str">
        <f t="shared" si="132"/>
        <v/>
      </c>
      <c r="V1421" s="35" t="str">
        <f>IFERROR(VLOOKUP(基準給与届データ!S1421,【参照】標準報酬月額テーブル!$E$3:$I$33,5,TRUE),"")</f>
        <v/>
      </c>
      <c r="W1421" s="35" t="str">
        <f t="shared" si="133"/>
        <v/>
      </c>
      <c r="X1421" s="37"/>
      <c r="Y1421" s="37"/>
      <c r="Z1421" s="37"/>
      <c r="AA1421" s="37"/>
      <c r="AB1421" s="37"/>
      <c r="AC1421" s="37"/>
      <c r="AD1421" s="37"/>
    </row>
    <row r="1422" spans="1:30" s="38" customFormat="1" x14ac:dyDescent="0.15">
      <c r="A1422" s="36" t="s">
        <v>79</v>
      </c>
      <c r="B1422" s="35" t="str">
        <f t="shared" si="134"/>
        <v/>
      </c>
      <c r="C1422" s="35" t="str">
        <f>IF(基準給与届!B1422="","",基準給与届!B1422)</f>
        <v/>
      </c>
      <c r="D1422" s="35" t="str">
        <f>IF(基準給与届!C1422="","",基準給与届!C1422)</f>
        <v/>
      </c>
      <c r="E1422" s="37" t="str">
        <f>IF(基準給与届!D1422="","",基準給与届!D1422)</f>
        <v/>
      </c>
      <c r="F1422" s="37" t="str">
        <f>IF(基準給与届!E1422="","",基準給与届!E1422)</f>
        <v/>
      </c>
      <c r="G1422" s="35" t="str">
        <f>IF(基準給与届!F1422="","",基準給与届!F1422)</f>
        <v/>
      </c>
      <c r="H1422" s="35" t="str">
        <f>IF(基準給与届!G1422="","",基準給与届!G1422)</f>
        <v/>
      </c>
      <c r="I1422" s="35"/>
      <c r="J1422" s="35"/>
      <c r="K1422" s="35"/>
      <c r="L1422" s="35"/>
      <c r="M1422" s="37"/>
      <c r="N1422" s="37"/>
      <c r="O1422" s="37"/>
      <c r="P1422" s="37"/>
      <c r="Q1422" s="35" t="str">
        <f t="shared" si="135"/>
        <v>0901</v>
      </c>
      <c r="R1422" s="35" t="str">
        <f t="shared" si="136"/>
        <v/>
      </c>
      <c r="S1422" s="35" t="str">
        <f>IF(基準給与届!H1422="","",基準給与届!H1422)</f>
        <v/>
      </c>
      <c r="T1422" s="35" t="str">
        <f t="shared" si="137"/>
        <v/>
      </c>
      <c r="U1422" s="35" t="str">
        <f t="shared" si="132"/>
        <v/>
      </c>
      <c r="V1422" s="35" t="str">
        <f>IFERROR(VLOOKUP(基準給与届データ!S1422,【参照】標準報酬月額テーブル!$E$3:$I$33,5,TRUE),"")</f>
        <v/>
      </c>
      <c r="W1422" s="35" t="str">
        <f t="shared" si="133"/>
        <v/>
      </c>
      <c r="X1422" s="37"/>
      <c r="Y1422" s="37"/>
      <c r="Z1422" s="37"/>
      <c r="AA1422" s="37"/>
      <c r="AB1422" s="37"/>
      <c r="AC1422" s="37"/>
      <c r="AD1422" s="37"/>
    </row>
    <row r="1423" spans="1:30" s="38" customFormat="1" x14ac:dyDescent="0.15">
      <c r="A1423" s="36" t="s">
        <v>79</v>
      </c>
      <c r="B1423" s="35" t="str">
        <f t="shared" si="134"/>
        <v/>
      </c>
      <c r="C1423" s="35" t="str">
        <f>IF(基準給与届!B1423="","",基準給与届!B1423)</f>
        <v/>
      </c>
      <c r="D1423" s="35" t="str">
        <f>IF(基準給与届!C1423="","",基準給与届!C1423)</f>
        <v/>
      </c>
      <c r="E1423" s="37" t="str">
        <f>IF(基準給与届!D1423="","",基準給与届!D1423)</f>
        <v/>
      </c>
      <c r="F1423" s="37" t="str">
        <f>IF(基準給与届!E1423="","",基準給与届!E1423)</f>
        <v/>
      </c>
      <c r="G1423" s="35" t="str">
        <f>IF(基準給与届!F1423="","",基準給与届!F1423)</f>
        <v/>
      </c>
      <c r="H1423" s="35" t="str">
        <f>IF(基準給与届!G1423="","",基準給与届!G1423)</f>
        <v/>
      </c>
      <c r="I1423" s="35"/>
      <c r="J1423" s="35"/>
      <c r="K1423" s="35"/>
      <c r="L1423" s="35"/>
      <c r="M1423" s="37"/>
      <c r="N1423" s="37"/>
      <c r="O1423" s="37"/>
      <c r="P1423" s="37"/>
      <c r="Q1423" s="35" t="str">
        <f t="shared" si="135"/>
        <v>0901</v>
      </c>
      <c r="R1423" s="35" t="str">
        <f t="shared" si="136"/>
        <v/>
      </c>
      <c r="S1423" s="35" t="str">
        <f>IF(基準給与届!H1423="","",基準給与届!H1423)</f>
        <v/>
      </c>
      <c r="T1423" s="35" t="str">
        <f t="shared" si="137"/>
        <v/>
      </c>
      <c r="U1423" s="35" t="str">
        <f t="shared" si="132"/>
        <v/>
      </c>
      <c r="V1423" s="35" t="str">
        <f>IFERROR(VLOOKUP(基準給与届データ!S1423,【参照】標準報酬月額テーブル!$E$3:$I$33,5,TRUE),"")</f>
        <v/>
      </c>
      <c r="W1423" s="35" t="str">
        <f t="shared" si="133"/>
        <v/>
      </c>
      <c r="X1423" s="37"/>
      <c r="Y1423" s="37"/>
      <c r="Z1423" s="37"/>
      <c r="AA1423" s="37"/>
      <c r="AB1423" s="37"/>
      <c r="AC1423" s="37"/>
      <c r="AD1423" s="37"/>
    </row>
    <row r="1424" spans="1:30" s="38" customFormat="1" x14ac:dyDescent="0.15">
      <c r="A1424" s="36" t="s">
        <v>79</v>
      </c>
      <c r="B1424" s="35" t="str">
        <f t="shared" si="134"/>
        <v/>
      </c>
      <c r="C1424" s="35" t="str">
        <f>IF(基準給与届!B1424="","",基準給与届!B1424)</f>
        <v/>
      </c>
      <c r="D1424" s="35" t="str">
        <f>IF(基準給与届!C1424="","",基準給与届!C1424)</f>
        <v/>
      </c>
      <c r="E1424" s="37" t="str">
        <f>IF(基準給与届!D1424="","",基準給与届!D1424)</f>
        <v/>
      </c>
      <c r="F1424" s="37" t="str">
        <f>IF(基準給与届!E1424="","",基準給与届!E1424)</f>
        <v/>
      </c>
      <c r="G1424" s="35" t="str">
        <f>IF(基準給与届!F1424="","",基準給与届!F1424)</f>
        <v/>
      </c>
      <c r="H1424" s="35" t="str">
        <f>IF(基準給与届!G1424="","",基準給与届!G1424)</f>
        <v/>
      </c>
      <c r="I1424" s="35"/>
      <c r="J1424" s="35"/>
      <c r="K1424" s="35"/>
      <c r="L1424" s="35"/>
      <c r="M1424" s="37"/>
      <c r="N1424" s="37"/>
      <c r="O1424" s="37"/>
      <c r="P1424" s="37"/>
      <c r="Q1424" s="35" t="str">
        <f t="shared" si="135"/>
        <v>0901</v>
      </c>
      <c r="R1424" s="35" t="str">
        <f t="shared" si="136"/>
        <v/>
      </c>
      <c r="S1424" s="35" t="str">
        <f>IF(基準給与届!H1424="","",基準給与届!H1424)</f>
        <v/>
      </c>
      <c r="T1424" s="35" t="str">
        <f t="shared" si="137"/>
        <v/>
      </c>
      <c r="U1424" s="35" t="str">
        <f t="shared" si="132"/>
        <v/>
      </c>
      <c r="V1424" s="35" t="str">
        <f>IFERROR(VLOOKUP(基準給与届データ!S1424,【参照】標準報酬月額テーブル!$E$3:$I$33,5,TRUE),"")</f>
        <v/>
      </c>
      <c r="W1424" s="35" t="str">
        <f t="shared" si="133"/>
        <v/>
      </c>
      <c r="X1424" s="37"/>
      <c r="Y1424" s="37"/>
      <c r="Z1424" s="37"/>
      <c r="AA1424" s="37"/>
      <c r="AB1424" s="37"/>
      <c r="AC1424" s="37"/>
      <c r="AD1424" s="37"/>
    </row>
    <row r="1425" spans="1:30" s="38" customFormat="1" x14ac:dyDescent="0.15">
      <c r="A1425" s="36" t="s">
        <v>79</v>
      </c>
      <c r="B1425" s="35" t="str">
        <f t="shared" si="134"/>
        <v/>
      </c>
      <c r="C1425" s="35" t="str">
        <f>IF(基準給与届!B1425="","",基準給与届!B1425)</f>
        <v/>
      </c>
      <c r="D1425" s="35" t="str">
        <f>IF(基準給与届!C1425="","",基準給与届!C1425)</f>
        <v/>
      </c>
      <c r="E1425" s="37" t="str">
        <f>IF(基準給与届!D1425="","",基準給与届!D1425)</f>
        <v/>
      </c>
      <c r="F1425" s="37" t="str">
        <f>IF(基準給与届!E1425="","",基準給与届!E1425)</f>
        <v/>
      </c>
      <c r="G1425" s="35" t="str">
        <f>IF(基準給与届!F1425="","",基準給与届!F1425)</f>
        <v/>
      </c>
      <c r="H1425" s="35" t="str">
        <f>IF(基準給与届!G1425="","",基準給与届!G1425)</f>
        <v/>
      </c>
      <c r="I1425" s="35"/>
      <c r="J1425" s="35"/>
      <c r="K1425" s="35"/>
      <c r="L1425" s="35"/>
      <c r="M1425" s="37"/>
      <c r="N1425" s="37"/>
      <c r="O1425" s="37"/>
      <c r="P1425" s="37"/>
      <c r="Q1425" s="35" t="str">
        <f t="shared" si="135"/>
        <v>0901</v>
      </c>
      <c r="R1425" s="35" t="str">
        <f t="shared" si="136"/>
        <v/>
      </c>
      <c r="S1425" s="35" t="str">
        <f>IF(基準給与届!H1425="","",基準給与届!H1425)</f>
        <v/>
      </c>
      <c r="T1425" s="35" t="str">
        <f t="shared" si="137"/>
        <v/>
      </c>
      <c r="U1425" s="35" t="str">
        <f t="shared" si="132"/>
        <v/>
      </c>
      <c r="V1425" s="35" t="str">
        <f>IFERROR(VLOOKUP(基準給与届データ!S1425,【参照】標準報酬月額テーブル!$E$3:$I$33,5,TRUE),"")</f>
        <v/>
      </c>
      <c r="W1425" s="35" t="str">
        <f t="shared" si="133"/>
        <v/>
      </c>
      <c r="X1425" s="37"/>
      <c r="Y1425" s="37"/>
      <c r="Z1425" s="37"/>
      <c r="AA1425" s="37"/>
      <c r="AB1425" s="37"/>
      <c r="AC1425" s="37"/>
      <c r="AD1425" s="37"/>
    </row>
    <row r="1426" spans="1:30" s="38" customFormat="1" x14ac:dyDescent="0.15">
      <c r="A1426" s="36" t="s">
        <v>79</v>
      </c>
      <c r="B1426" s="35" t="str">
        <f t="shared" si="134"/>
        <v/>
      </c>
      <c r="C1426" s="35" t="str">
        <f>IF(基準給与届!B1426="","",基準給与届!B1426)</f>
        <v/>
      </c>
      <c r="D1426" s="35" t="str">
        <f>IF(基準給与届!C1426="","",基準給与届!C1426)</f>
        <v/>
      </c>
      <c r="E1426" s="37" t="str">
        <f>IF(基準給与届!D1426="","",基準給与届!D1426)</f>
        <v/>
      </c>
      <c r="F1426" s="37" t="str">
        <f>IF(基準給与届!E1426="","",基準給与届!E1426)</f>
        <v/>
      </c>
      <c r="G1426" s="35" t="str">
        <f>IF(基準給与届!F1426="","",基準給与届!F1426)</f>
        <v/>
      </c>
      <c r="H1426" s="35" t="str">
        <f>IF(基準給与届!G1426="","",基準給与届!G1426)</f>
        <v/>
      </c>
      <c r="I1426" s="35"/>
      <c r="J1426" s="35"/>
      <c r="K1426" s="35"/>
      <c r="L1426" s="35"/>
      <c r="M1426" s="37"/>
      <c r="N1426" s="37"/>
      <c r="O1426" s="37"/>
      <c r="P1426" s="37"/>
      <c r="Q1426" s="35" t="str">
        <f t="shared" si="135"/>
        <v>0901</v>
      </c>
      <c r="R1426" s="35" t="str">
        <f t="shared" si="136"/>
        <v/>
      </c>
      <c r="S1426" s="35" t="str">
        <f>IF(基準給与届!H1426="","",基準給与届!H1426)</f>
        <v/>
      </c>
      <c r="T1426" s="35" t="str">
        <f t="shared" si="137"/>
        <v/>
      </c>
      <c r="U1426" s="35" t="str">
        <f t="shared" si="132"/>
        <v/>
      </c>
      <c r="V1426" s="35" t="str">
        <f>IFERROR(VLOOKUP(基準給与届データ!S1426,【参照】標準報酬月額テーブル!$E$3:$I$33,5,TRUE),"")</f>
        <v/>
      </c>
      <c r="W1426" s="35" t="str">
        <f t="shared" si="133"/>
        <v/>
      </c>
      <c r="X1426" s="37"/>
      <c r="Y1426" s="37"/>
      <c r="Z1426" s="37"/>
      <c r="AA1426" s="37"/>
      <c r="AB1426" s="37"/>
      <c r="AC1426" s="37"/>
      <c r="AD1426" s="37"/>
    </row>
    <row r="1427" spans="1:30" s="38" customFormat="1" x14ac:dyDescent="0.15">
      <c r="A1427" s="36" t="s">
        <v>79</v>
      </c>
      <c r="B1427" s="35" t="str">
        <f t="shared" si="134"/>
        <v/>
      </c>
      <c r="C1427" s="35" t="str">
        <f>IF(基準給与届!B1427="","",基準給与届!B1427)</f>
        <v/>
      </c>
      <c r="D1427" s="35" t="str">
        <f>IF(基準給与届!C1427="","",基準給与届!C1427)</f>
        <v/>
      </c>
      <c r="E1427" s="37" t="str">
        <f>IF(基準給与届!D1427="","",基準給与届!D1427)</f>
        <v/>
      </c>
      <c r="F1427" s="37" t="str">
        <f>IF(基準給与届!E1427="","",基準給与届!E1427)</f>
        <v/>
      </c>
      <c r="G1427" s="35" t="str">
        <f>IF(基準給与届!F1427="","",基準給与届!F1427)</f>
        <v/>
      </c>
      <c r="H1427" s="35" t="str">
        <f>IF(基準給与届!G1427="","",基準給与届!G1427)</f>
        <v/>
      </c>
      <c r="I1427" s="35"/>
      <c r="J1427" s="35"/>
      <c r="K1427" s="35"/>
      <c r="L1427" s="35"/>
      <c r="M1427" s="37"/>
      <c r="N1427" s="37"/>
      <c r="O1427" s="37"/>
      <c r="P1427" s="37"/>
      <c r="Q1427" s="35" t="str">
        <f t="shared" si="135"/>
        <v>0901</v>
      </c>
      <c r="R1427" s="35" t="str">
        <f t="shared" si="136"/>
        <v/>
      </c>
      <c r="S1427" s="35" t="str">
        <f>IF(基準給与届!H1427="","",基準給与届!H1427)</f>
        <v/>
      </c>
      <c r="T1427" s="35" t="str">
        <f t="shared" si="137"/>
        <v/>
      </c>
      <c r="U1427" s="35" t="str">
        <f t="shared" si="132"/>
        <v/>
      </c>
      <c r="V1427" s="35" t="str">
        <f>IFERROR(VLOOKUP(基準給与届データ!S1427,【参照】標準報酬月額テーブル!$E$3:$I$33,5,TRUE),"")</f>
        <v/>
      </c>
      <c r="W1427" s="35" t="str">
        <f t="shared" si="133"/>
        <v/>
      </c>
      <c r="X1427" s="37"/>
      <c r="Y1427" s="37"/>
      <c r="Z1427" s="37"/>
      <c r="AA1427" s="37"/>
      <c r="AB1427" s="37"/>
      <c r="AC1427" s="37"/>
      <c r="AD1427" s="37"/>
    </row>
    <row r="1428" spans="1:30" s="38" customFormat="1" x14ac:dyDescent="0.15">
      <c r="A1428" s="36" t="s">
        <v>79</v>
      </c>
      <c r="B1428" s="35" t="str">
        <f t="shared" si="134"/>
        <v/>
      </c>
      <c r="C1428" s="35" t="str">
        <f>IF(基準給与届!B1428="","",基準給与届!B1428)</f>
        <v/>
      </c>
      <c r="D1428" s="35" t="str">
        <f>IF(基準給与届!C1428="","",基準給与届!C1428)</f>
        <v/>
      </c>
      <c r="E1428" s="37" t="str">
        <f>IF(基準給与届!D1428="","",基準給与届!D1428)</f>
        <v/>
      </c>
      <c r="F1428" s="37" t="str">
        <f>IF(基準給与届!E1428="","",基準給与届!E1428)</f>
        <v/>
      </c>
      <c r="G1428" s="35" t="str">
        <f>IF(基準給与届!F1428="","",基準給与届!F1428)</f>
        <v/>
      </c>
      <c r="H1428" s="35" t="str">
        <f>IF(基準給与届!G1428="","",基準給与届!G1428)</f>
        <v/>
      </c>
      <c r="I1428" s="35"/>
      <c r="J1428" s="35"/>
      <c r="K1428" s="35"/>
      <c r="L1428" s="35"/>
      <c r="M1428" s="37"/>
      <c r="N1428" s="37"/>
      <c r="O1428" s="37"/>
      <c r="P1428" s="37"/>
      <c r="Q1428" s="35" t="str">
        <f t="shared" si="135"/>
        <v>0901</v>
      </c>
      <c r="R1428" s="35" t="str">
        <f t="shared" si="136"/>
        <v/>
      </c>
      <c r="S1428" s="35" t="str">
        <f>IF(基準給与届!H1428="","",基準給与届!H1428)</f>
        <v/>
      </c>
      <c r="T1428" s="35" t="str">
        <f t="shared" si="137"/>
        <v/>
      </c>
      <c r="U1428" s="35" t="str">
        <f t="shared" si="132"/>
        <v/>
      </c>
      <c r="V1428" s="35" t="str">
        <f>IFERROR(VLOOKUP(基準給与届データ!S1428,【参照】標準報酬月額テーブル!$E$3:$I$33,5,TRUE),"")</f>
        <v/>
      </c>
      <c r="W1428" s="35" t="str">
        <f t="shared" si="133"/>
        <v/>
      </c>
      <c r="X1428" s="37"/>
      <c r="Y1428" s="37"/>
      <c r="Z1428" s="37"/>
      <c r="AA1428" s="37"/>
      <c r="AB1428" s="37"/>
      <c r="AC1428" s="37"/>
      <c r="AD1428" s="37"/>
    </row>
    <row r="1429" spans="1:30" s="38" customFormat="1" x14ac:dyDescent="0.15">
      <c r="A1429" s="36" t="s">
        <v>79</v>
      </c>
      <c r="B1429" s="35" t="str">
        <f t="shared" si="134"/>
        <v/>
      </c>
      <c r="C1429" s="35" t="str">
        <f>IF(基準給与届!B1429="","",基準給与届!B1429)</f>
        <v/>
      </c>
      <c r="D1429" s="35" t="str">
        <f>IF(基準給与届!C1429="","",基準給与届!C1429)</f>
        <v/>
      </c>
      <c r="E1429" s="37" t="str">
        <f>IF(基準給与届!D1429="","",基準給与届!D1429)</f>
        <v/>
      </c>
      <c r="F1429" s="37" t="str">
        <f>IF(基準給与届!E1429="","",基準給与届!E1429)</f>
        <v/>
      </c>
      <c r="G1429" s="35" t="str">
        <f>IF(基準給与届!F1429="","",基準給与届!F1429)</f>
        <v/>
      </c>
      <c r="H1429" s="35" t="str">
        <f>IF(基準給与届!G1429="","",基準給与届!G1429)</f>
        <v/>
      </c>
      <c r="I1429" s="35"/>
      <c r="J1429" s="35"/>
      <c r="K1429" s="35"/>
      <c r="L1429" s="35"/>
      <c r="M1429" s="37"/>
      <c r="N1429" s="37"/>
      <c r="O1429" s="37"/>
      <c r="P1429" s="37"/>
      <c r="Q1429" s="35" t="str">
        <f t="shared" si="135"/>
        <v>0901</v>
      </c>
      <c r="R1429" s="35" t="str">
        <f t="shared" si="136"/>
        <v/>
      </c>
      <c r="S1429" s="35" t="str">
        <f>IF(基準給与届!H1429="","",基準給与届!H1429)</f>
        <v/>
      </c>
      <c r="T1429" s="35" t="str">
        <f t="shared" si="137"/>
        <v/>
      </c>
      <c r="U1429" s="35" t="str">
        <f t="shared" si="132"/>
        <v/>
      </c>
      <c r="V1429" s="35" t="str">
        <f>IFERROR(VLOOKUP(基準給与届データ!S1429,【参照】標準報酬月額テーブル!$E$3:$I$33,5,TRUE),"")</f>
        <v/>
      </c>
      <c r="W1429" s="35" t="str">
        <f t="shared" si="133"/>
        <v/>
      </c>
      <c r="X1429" s="37"/>
      <c r="Y1429" s="37"/>
      <c r="Z1429" s="37"/>
      <c r="AA1429" s="37"/>
      <c r="AB1429" s="37"/>
      <c r="AC1429" s="37"/>
      <c r="AD1429" s="37"/>
    </row>
    <row r="1430" spans="1:30" s="38" customFormat="1" x14ac:dyDescent="0.15">
      <c r="A1430" s="36" t="s">
        <v>79</v>
      </c>
      <c r="B1430" s="35" t="str">
        <f t="shared" si="134"/>
        <v/>
      </c>
      <c r="C1430" s="35" t="str">
        <f>IF(基準給与届!B1430="","",基準給与届!B1430)</f>
        <v/>
      </c>
      <c r="D1430" s="35" t="str">
        <f>IF(基準給与届!C1430="","",基準給与届!C1430)</f>
        <v/>
      </c>
      <c r="E1430" s="37" t="str">
        <f>IF(基準給与届!D1430="","",基準給与届!D1430)</f>
        <v/>
      </c>
      <c r="F1430" s="37" t="str">
        <f>IF(基準給与届!E1430="","",基準給与届!E1430)</f>
        <v/>
      </c>
      <c r="G1430" s="35" t="str">
        <f>IF(基準給与届!F1430="","",基準給与届!F1430)</f>
        <v/>
      </c>
      <c r="H1430" s="35" t="str">
        <f>IF(基準給与届!G1430="","",基準給与届!G1430)</f>
        <v/>
      </c>
      <c r="I1430" s="35"/>
      <c r="J1430" s="35"/>
      <c r="K1430" s="35"/>
      <c r="L1430" s="35"/>
      <c r="M1430" s="37"/>
      <c r="N1430" s="37"/>
      <c r="O1430" s="37"/>
      <c r="P1430" s="37"/>
      <c r="Q1430" s="35" t="str">
        <f t="shared" si="135"/>
        <v>0901</v>
      </c>
      <c r="R1430" s="35" t="str">
        <f t="shared" si="136"/>
        <v/>
      </c>
      <c r="S1430" s="35" t="str">
        <f>IF(基準給与届!H1430="","",基準給与届!H1430)</f>
        <v/>
      </c>
      <c r="T1430" s="35" t="str">
        <f t="shared" si="137"/>
        <v/>
      </c>
      <c r="U1430" s="35" t="str">
        <f t="shared" si="132"/>
        <v/>
      </c>
      <c r="V1430" s="35" t="str">
        <f>IFERROR(VLOOKUP(基準給与届データ!S1430,【参照】標準報酬月額テーブル!$E$3:$I$33,5,TRUE),"")</f>
        <v/>
      </c>
      <c r="W1430" s="35" t="str">
        <f t="shared" si="133"/>
        <v/>
      </c>
      <c r="X1430" s="37"/>
      <c r="Y1430" s="37"/>
      <c r="Z1430" s="37"/>
      <c r="AA1430" s="37"/>
      <c r="AB1430" s="37"/>
      <c r="AC1430" s="37"/>
      <c r="AD1430" s="37"/>
    </row>
    <row r="1431" spans="1:30" s="38" customFormat="1" x14ac:dyDescent="0.15">
      <c r="A1431" s="36" t="s">
        <v>79</v>
      </c>
      <c r="B1431" s="35" t="str">
        <f t="shared" si="134"/>
        <v/>
      </c>
      <c r="C1431" s="35" t="str">
        <f>IF(基準給与届!B1431="","",基準給与届!B1431)</f>
        <v/>
      </c>
      <c r="D1431" s="35" t="str">
        <f>IF(基準給与届!C1431="","",基準給与届!C1431)</f>
        <v/>
      </c>
      <c r="E1431" s="37" t="str">
        <f>IF(基準給与届!D1431="","",基準給与届!D1431)</f>
        <v/>
      </c>
      <c r="F1431" s="37" t="str">
        <f>IF(基準給与届!E1431="","",基準給与届!E1431)</f>
        <v/>
      </c>
      <c r="G1431" s="35" t="str">
        <f>IF(基準給与届!F1431="","",基準給与届!F1431)</f>
        <v/>
      </c>
      <c r="H1431" s="35" t="str">
        <f>IF(基準給与届!G1431="","",基準給与届!G1431)</f>
        <v/>
      </c>
      <c r="I1431" s="35"/>
      <c r="J1431" s="35"/>
      <c r="K1431" s="35"/>
      <c r="L1431" s="35"/>
      <c r="M1431" s="37"/>
      <c r="N1431" s="37"/>
      <c r="O1431" s="37"/>
      <c r="P1431" s="37"/>
      <c r="Q1431" s="35" t="str">
        <f t="shared" si="135"/>
        <v>0901</v>
      </c>
      <c r="R1431" s="35" t="str">
        <f t="shared" si="136"/>
        <v/>
      </c>
      <c r="S1431" s="35" t="str">
        <f>IF(基準給与届!H1431="","",基準給与届!H1431)</f>
        <v/>
      </c>
      <c r="T1431" s="35" t="str">
        <f t="shared" si="137"/>
        <v/>
      </c>
      <c r="U1431" s="35" t="str">
        <f t="shared" si="132"/>
        <v/>
      </c>
      <c r="V1431" s="35" t="str">
        <f>IFERROR(VLOOKUP(基準給与届データ!S1431,【参照】標準報酬月額テーブル!$E$3:$I$33,5,TRUE),"")</f>
        <v/>
      </c>
      <c r="W1431" s="35" t="str">
        <f t="shared" si="133"/>
        <v/>
      </c>
      <c r="X1431" s="37"/>
      <c r="Y1431" s="37"/>
      <c r="Z1431" s="37"/>
      <c r="AA1431" s="37"/>
      <c r="AB1431" s="37"/>
      <c r="AC1431" s="37"/>
      <c r="AD1431" s="37"/>
    </row>
    <row r="1432" spans="1:30" s="38" customFormat="1" x14ac:dyDescent="0.15">
      <c r="A1432" s="36" t="s">
        <v>79</v>
      </c>
      <c r="B1432" s="35" t="str">
        <f t="shared" si="134"/>
        <v/>
      </c>
      <c r="C1432" s="35" t="str">
        <f>IF(基準給与届!B1432="","",基準給与届!B1432)</f>
        <v/>
      </c>
      <c r="D1432" s="35" t="str">
        <f>IF(基準給与届!C1432="","",基準給与届!C1432)</f>
        <v/>
      </c>
      <c r="E1432" s="37" t="str">
        <f>IF(基準給与届!D1432="","",基準給与届!D1432)</f>
        <v/>
      </c>
      <c r="F1432" s="37" t="str">
        <f>IF(基準給与届!E1432="","",基準給与届!E1432)</f>
        <v/>
      </c>
      <c r="G1432" s="35" t="str">
        <f>IF(基準給与届!F1432="","",基準給与届!F1432)</f>
        <v/>
      </c>
      <c r="H1432" s="35" t="str">
        <f>IF(基準給与届!G1432="","",基準給与届!G1432)</f>
        <v/>
      </c>
      <c r="I1432" s="35"/>
      <c r="J1432" s="35"/>
      <c r="K1432" s="35"/>
      <c r="L1432" s="35"/>
      <c r="M1432" s="37"/>
      <c r="N1432" s="37"/>
      <c r="O1432" s="37"/>
      <c r="P1432" s="37"/>
      <c r="Q1432" s="35" t="str">
        <f t="shared" si="135"/>
        <v>0901</v>
      </c>
      <c r="R1432" s="35" t="str">
        <f t="shared" si="136"/>
        <v/>
      </c>
      <c r="S1432" s="35" t="str">
        <f>IF(基準給与届!H1432="","",基準給与届!H1432)</f>
        <v/>
      </c>
      <c r="T1432" s="35" t="str">
        <f t="shared" si="137"/>
        <v/>
      </c>
      <c r="U1432" s="35" t="str">
        <f t="shared" si="132"/>
        <v/>
      </c>
      <c r="V1432" s="35" t="str">
        <f>IFERROR(VLOOKUP(基準給与届データ!S1432,【参照】標準報酬月額テーブル!$E$3:$I$33,5,TRUE),"")</f>
        <v/>
      </c>
      <c r="W1432" s="35" t="str">
        <f t="shared" si="133"/>
        <v/>
      </c>
      <c r="X1432" s="37"/>
      <c r="Y1432" s="37"/>
      <c r="Z1432" s="37"/>
      <c r="AA1432" s="37"/>
      <c r="AB1432" s="37"/>
      <c r="AC1432" s="37"/>
      <c r="AD1432" s="37"/>
    </row>
    <row r="1433" spans="1:30" s="38" customFormat="1" x14ac:dyDescent="0.15">
      <c r="A1433" s="36" t="s">
        <v>79</v>
      </c>
      <c r="B1433" s="35" t="str">
        <f t="shared" si="134"/>
        <v/>
      </c>
      <c r="C1433" s="35" t="str">
        <f>IF(基準給与届!B1433="","",基準給与届!B1433)</f>
        <v/>
      </c>
      <c r="D1433" s="35" t="str">
        <f>IF(基準給与届!C1433="","",基準給与届!C1433)</f>
        <v/>
      </c>
      <c r="E1433" s="37" t="str">
        <f>IF(基準給与届!D1433="","",基準給与届!D1433)</f>
        <v/>
      </c>
      <c r="F1433" s="37" t="str">
        <f>IF(基準給与届!E1433="","",基準給与届!E1433)</f>
        <v/>
      </c>
      <c r="G1433" s="35" t="str">
        <f>IF(基準給与届!F1433="","",基準給与届!F1433)</f>
        <v/>
      </c>
      <c r="H1433" s="35" t="str">
        <f>IF(基準給与届!G1433="","",基準給与届!G1433)</f>
        <v/>
      </c>
      <c r="I1433" s="35"/>
      <c r="J1433" s="35"/>
      <c r="K1433" s="35"/>
      <c r="L1433" s="35"/>
      <c r="M1433" s="37"/>
      <c r="N1433" s="37"/>
      <c r="O1433" s="37"/>
      <c r="P1433" s="37"/>
      <c r="Q1433" s="35" t="str">
        <f t="shared" si="135"/>
        <v>0901</v>
      </c>
      <c r="R1433" s="35" t="str">
        <f t="shared" si="136"/>
        <v/>
      </c>
      <c r="S1433" s="35" t="str">
        <f>IF(基準給与届!H1433="","",基準給与届!H1433)</f>
        <v/>
      </c>
      <c r="T1433" s="35" t="str">
        <f t="shared" si="137"/>
        <v/>
      </c>
      <c r="U1433" s="35" t="str">
        <f t="shared" ref="U1433:U1496" si="138">IF(S1433="","",$U$9)</f>
        <v/>
      </c>
      <c r="V1433" s="35" t="str">
        <f>IFERROR(VLOOKUP(基準給与届データ!S1433,【参照】標準報酬月額テーブル!$E$3:$I$33,5,TRUE),"")</f>
        <v/>
      </c>
      <c r="W1433" s="35" t="str">
        <f t="shared" ref="W1433:W1496" si="139">IF(C1433="","",$W$9)</f>
        <v/>
      </c>
      <c r="X1433" s="37"/>
      <c r="Y1433" s="37"/>
      <c r="Z1433" s="37"/>
      <c r="AA1433" s="37"/>
      <c r="AB1433" s="37"/>
      <c r="AC1433" s="37"/>
      <c r="AD1433" s="37"/>
    </row>
    <row r="1434" spans="1:30" s="38" customFormat="1" x14ac:dyDescent="0.15">
      <c r="A1434" s="36" t="s">
        <v>79</v>
      </c>
      <c r="B1434" s="35" t="str">
        <f t="shared" si="134"/>
        <v/>
      </c>
      <c r="C1434" s="35" t="str">
        <f>IF(基準給与届!B1434="","",基準給与届!B1434)</f>
        <v/>
      </c>
      <c r="D1434" s="35" t="str">
        <f>IF(基準給与届!C1434="","",基準給与届!C1434)</f>
        <v/>
      </c>
      <c r="E1434" s="37" t="str">
        <f>IF(基準給与届!D1434="","",基準給与届!D1434)</f>
        <v/>
      </c>
      <c r="F1434" s="37" t="str">
        <f>IF(基準給与届!E1434="","",基準給与届!E1434)</f>
        <v/>
      </c>
      <c r="G1434" s="35" t="str">
        <f>IF(基準給与届!F1434="","",基準給与届!F1434)</f>
        <v/>
      </c>
      <c r="H1434" s="35" t="str">
        <f>IF(基準給与届!G1434="","",基準給与届!G1434)</f>
        <v/>
      </c>
      <c r="I1434" s="35"/>
      <c r="J1434" s="35"/>
      <c r="K1434" s="35"/>
      <c r="L1434" s="35"/>
      <c r="M1434" s="37"/>
      <c r="N1434" s="37"/>
      <c r="O1434" s="37"/>
      <c r="P1434" s="37"/>
      <c r="Q1434" s="35" t="str">
        <f t="shared" si="135"/>
        <v>0901</v>
      </c>
      <c r="R1434" s="35" t="str">
        <f t="shared" si="136"/>
        <v/>
      </c>
      <c r="S1434" s="35" t="str">
        <f>IF(基準給与届!H1434="","",基準給与届!H1434)</f>
        <v/>
      </c>
      <c r="T1434" s="35" t="str">
        <f t="shared" si="137"/>
        <v/>
      </c>
      <c r="U1434" s="35" t="str">
        <f t="shared" si="138"/>
        <v/>
      </c>
      <c r="V1434" s="35" t="str">
        <f>IFERROR(VLOOKUP(基準給与届データ!S1434,【参照】標準報酬月額テーブル!$E$3:$I$33,5,TRUE),"")</f>
        <v/>
      </c>
      <c r="W1434" s="35" t="str">
        <f t="shared" si="139"/>
        <v/>
      </c>
      <c r="X1434" s="37"/>
      <c r="Y1434" s="37"/>
      <c r="Z1434" s="37"/>
      <c r="AA1434" s="37"/>
      <c r="AB1434" s="37"/>
      <c r="AC1434" s="37"/>
      <c r="AD1434" s="37"/>
    </row>
    <row r="1435" spans="1:30" s="38" customFormat="1" x14ac:dyDescent="0.15">
      <c r="A1435" s="36" t="s">
        <v>79</v>
      </c>
      <c r="B1435" s="35" t="str">
        <f t="shared" si="134"/>
        <v/>
      </c>
      <c r="C1435" s="35" t="str">
        <f>IF(基準給与届!B1435="","",基準給与届!B1435)</f>
        <v/>
      </c>
      <c r="D1435" s="35" t="str">
        <f>IF(基準給与届!C1435="","",基準給与届!C1435)</f>
        <v/>
      </c>
      <c r="E1435" s="37" t="str">
        <f>IF(基準給与届!D1435="","",基準給与届!D1435)</f>
        <v/>
      </c>
      <c r="F1435" s="37" t="str">
        <f>IF(基準給与届!E1435="","",基準給与届!E1435)</f>
        <v/>
      </c>
      <c r="G1435" s="35" t="str">
        <f>IF(基準給与届!F1435="","",基準給与届!F1435)</f>
        <v/>
      </c>
      <c r="H1435" s="35" t="str">
        <f>IF(基準給与届!G1435="","",基準給与届!G1435)</f>
        <v/>
      </c>
      <c r="I1435" s="35"/>
      <c r="J1435" s="35"/>
      <c r="K1435" s="35"/>
      <c r="L1435" s="35"/>
      <c r="M1435" s="37"/>
      <c r="N1435" s="37"/>
      <c r="O1435" s="37"/>
      <c r="P1435" s="37"/>
      <c r="Q1435" s="35" t="str">
        <f t="shared" si="135"/>
        <v>0901</v>
      </c>
      <c r="R1435" s="35" t="str">
        <f t="shared" si="136"/>
        <v/>
      </c>
      <c r="S1435" s="35" t="str">
        <f>IF(基準給与届!H1435="","",基準給与届!H1435)</f>
        <v/>
      </c>
      <c r="T1435" s="35" t="str">
        <f t="shared" si="137"/>
        <v/>
      </c>
      <c r="U1435" s="35" t="str">
        <f t="shared" si="138"/>
        <v/>
      </c>
      <c r="V1435" s="35" t="str">
        <f>IFERROR(VLOOKUP(基準給与届データ!S1435,【参照】標準報酬月額テーブル!$E$3:$I$33,5,TRUE),"")</f>
        <v/>
      </c>
      <c r="W1435" s="35" t="str">
        <f t="shared" si="139"/>
        <v/>
      </c>
      <c r="X1435" s="37"/>
      <c r="Y1435" s="37"/>
      <c r="Z1435" s="37"/>
      <c r="AA1435" s="37"/>
      <c r="AB1435" s="37"/>
      <c r="AC1435" s="37"/>
      <c r="AD1435" s="37"/>
    </row>
    <row r="1436" spans="1:30" s="38" customFormat="1" x14ac:dyDescent="0.15">
      <c r="A1436" s="36" t="s">
        <v>79</v>
      </c>
      <c r="B1436" s="35" t="str">
        <f t="shared" si="134"/>
        <v/>
      </c>
      <c r="C1436" s="35" t="str">
        <f>IF(基準給与届!B1436="","",基準給与届!B1436)</f>
        <v/>
      </c>
      <c r="D1436" s="35" t="str">
        <f>IF(基準給与届!C1436="","",基準給与届!C1436)</f>
        <v/>
      </c>
      <c r="E1436" s="37" t="str">
        <f>IF(基準給与届!D1436="","",基準給与届!D1436)</f>
        <v/>
      </c>
      <c r="F1436" s="37" t="str">
        <f>IF(基準給与届!E1436="","",基準給与届!E1436)</f>
        <v/>
      </c>
      <c r="G1436" s="35" t="str">
        <f>IF(基準給与届!F1436="","",基準給与届!F1436)</f>
        <v/>
      </c>
      <c r="H1436" s="35" t="str">
        <f>IF(基準給与届!G1436="","",基準給与届!G1436)</f>
        <v/>
      </c>
      <c r="I1436" s="35"/>
      <c r="J1436" s="35"/>
      <c r="K1436" s="35"/>
      <c r="L1436" s="35"/>
      <c r="M1436" s="37"/>
      <c r="N1436" s="37"/>
      <c r="O1436" s="37"/>
      <c r="P1436" s="37"/>
      <c r="Q1436" s="35" t="str">
        <f t="shared" si="135"/>
        <v>0901</v>
      </c>
      <c r="R1436" s="35" t="str">
        <f t="shared" si="136"/>
        <v/>
      </c>
      <c r="S1436" s="35" t="str">
        <f>IF(基準給与届!H1436="","",基準給与届!H1436)</f>
        <v/>
      </c>
      <c r="T1436" s="35" t="str">
        <f t="shared" si="137"/>
        <v/>
      </c>
      <c r="U1436" s="35" t="str">
        <f t="shared" si="138"/>
        <v/>
      </c>
      <c r="V1436" s="35" t="str">
        <f>IFERROR(VLOOKUP(基準給与届データ!S1436,【参照】標準報酬月額テーブル!$E$3:$I$33,5,TRUE),"")</f>
        <v/>
      </c>
      <c r="W1436" s="35" t="str">
        <f t="shared" si="139"/>
        <v/>
      </c>
      <c r="X1436" s="37"/>
      <c r="Y1436" s="37"/>
      <c r="Z1436" s="37"/>
      <c r="AA1436" s="37"/>
      <c r="AB1436" s="37"/>
      <c r="AC1436" s="37"/>
      <c r="AD1436" s="37"/>
    </row>
    <row r="1437" spans="1:30" s="38" customFormat="1" x14ac:dyDescent="0.15">
      <c r="A1437" s="36" t="s">
        <v>79</v>
      </c>
      <c r="B1437" s="35" t="str">
        <f t="shared" si="134"/>
        <v/>
      </c>
      <c r="C1437" s="35" t="str">
        <f>IF(基準給与届!B1437="","",基準給与届!B1437)</f>
        <v/>
      </c>
      <c r="D1437" s="35" t="str">
        <f>IF(基準給与届!C1437="","",基準給与届!C1437)</f>
        <v/>
      </c>
      <c r="E1437" s="37" t="str">
        <f>IF(基準給与届!D1437="","",基準給与届!D1437)</f>
        <v/>
      </c>
      <c r="F1437" s="37" t="str">
        <f>IF(基準給与届!E1437="","",基準給与届!E1437)</f>
        <v/>
      </c>
      <c r="G1437" s="35" t="str">
        <f>IF(基準給与届!F1437="","",基準給与届!F1437)</f>
        <v/>
      </c>
      <c r="H1437" s="35" t="str">
        <f>IF(基準給与届!G1437="","",基準給与届!G1437)</f>
        <v/>
      </c>
      <c r="I1437" s="35"/>
      <c r="J1437" s="35"/>
      <c r="K1437" s="35"/>
      <c r="L1437" s="35"/>
      <c r="M1437" s="37"/>
      <c r="N1437" s="37"/>
      <c r="O1437" s="37"/>
      <c r="P1437" s="37"/>
      <c r="Q1437" s="35" t="str">
        <f t="shared" si="135"/>
        <v>0901</v>
      </c>
      <c r="R1437" s="35" t="str">
        <f t="shared" si="136"/>
        <v/>
      </c>
      <c r="S1437" s="35" t="str">
        <f>IF(基準給与届!H1437="","",基準給与届!H1437)</f>
        <v/>
      </c>
      <c r="T1437" s="35" t="str">
        <f t="shared" si="137"/>
        <v/>
      </c>
      <c r="U1437" s="35" t="str">
        <f t="shared" si="138"/>
        <v/>
      </c>
      <c r="V1437" s="35" t="str">
        <f>IFERROR(VLOOKUP(基準給与届データ!S1437,【参照】標準報酬月額テーブル!$E$3:$I$33,5,TRUE),"")</f>
        <v/>
      </c>
      <c r="W1437" s="35" t="str">
        <f t="shared" si="139"/>
        <v/>
      </c>
      <c r="X1437" s="37"/>
      <c r="Y1437" s="37"/>
      <c r="Z1437" s="37"/>
      <c r="AA1437" s="37"/>
      <c r="AB1437" s="37"/>
      <c r="AC1437" s="37"/>
      <c r="AD1437" s="37"/>
    </row>
    <row r="1438" spans="1:30" s="38" customFormat="1" x14ac:dyDescent="0.15">
      <c r="A1438" s="36" t="s">
        <v>79</v>
      </c>
      <c r="B1438" s="35" t="str">
        <f t="shared" si="134"/>
        <v/>
      </c>
      <c r="C1438" s="35" t="str">
        <f>IF(基準給与届!B1438="","",基準給与届!B1438)</f>
        <v/>
      </c>
      <c r="D1438" s="35" t="str">
        <f>IF(基準給与届!C1438="","",基準給与届!C1438)</f>
        <v/>
      </c>
      <c r="E1438" s="37" t="str">
        <f>IF(基準給与届!D1438="","",基準給与届!D1438)</f>
        <v/>
      </c>
      <c r="F1438" s="37" t="str">
        <f>IF(基準給与届!E1438="","",基準給与届!E1438)</f>
        <v/>
      </c>
      <c r="G1438" s="35" t="str">
        <f>IF(基準給与届!F1438="","",基準給与届!F1438)</f>
        <v/>
      </c>
      <c r="H1438" s="35" t="str">
        <f>IF(基準給与届!G1438="","",基準給与届!G1438)</f>
        <v/>
      </c>
      <c r="I1438" s="35"/>
      <c r="J1438" s="35"/>
      <c r="K1438" s="35"/>
      <c r="L1438" s="35"/>
      <c r="M1438" s="37"/>
      <c r="N1438" s="37"/>
      <c r="O1438" s="37"/>
      <c r="P1438" s="37"/>
      <c r="Q1438" s="35" t="str">
        <f t="shared" si="135"/>
        <v>0901</v>
      </c>
      <c r="R1438" s="35" t="str">
        <f t="shared" si="136"/>
        <v/>
      </c>
      <c r="S1438" s="35" t="str">
        <f>IF(基準給与届!H1438="","",基準給与届!H1438)</f>
        <v/>
      </c>
      <c r="T1438" s="35" t="str">
        <f t="shared" si="137"/>
        <v/>
      </c>
      <c r="U1438" s="35" t="str">
        <f t="shared" si="138"/>
        <v/>
      </c>
      <c r="V1438" s="35" t="str">
        <f>IFERROR(VLOOKUP(基準給与届データ!S1438,【参照】標準報酬月額テーブル!$E$3:$I$33,5,TRUE),"")</f>
        <v/>
      </c>
      <c r="W1438" s="35" t="str">
        <f t="shared" si="139"/>
        <v/>
      </c>
      <c r="X1438" s="37"/>
      <c r="Y1438" s="37"/>
      <c r="Z1438" s="37"/>
      <c r="AA1438" s="37"/>
      <c r="AB1438" s="37"/>
      <c r="AC1438" s="37"/>
      <c r="AD1438" s="37"/>
    </row>
    <row r="1439" spans="1:30" s="38" customFormat="1" x14ac:dyDescent="0.15">
      <c r="A1439" s="36" t="s">
        <v>79</v>
      </c>
      <c r="B1439" s="35" t="str">
        <f t="shared" si="134"/>
        <v/>
      </c>
      <c r="C1439" s="35" t="str">
        <f>IF(基準給与届!B1439="","",基準給与届!B1439)</f>
        <v/>
      </c>
      <c r="D1439" s="35" t="str">
        <f>IF(基準給与届!C1439="","",基準給与届!C1439)</f>
        <v/>
      </c>
      <c r="E1439" s="37" t="str">
        <f>IF(基準給与届!D1439="","",基準給与届!D1439)</f>
        <v/>
      </c>
      <c r="F1439" s="37" t="str">
        <f>IF(基準給与届!E1439="","",基準給与届!E1439)</f>
        <v/>
      </c>
      <c r="G1439" s="35" t="str">
        <f>IF(基準給与届!F1439="","",基準給与届!F1439)</f>
        <v/>
      </c>
      <c r="H1439" s="35" t="str">
        <f>IF(基準給与届!G1439="","",基準給与届!G1439)</f>
        <v/>
      </c>
      <c r="I1439" s="35"/>
      <c r="J1439" s="35"/>
      <c r="K1439" s="35"/>
      <c r="L1439" s="35"/>
      <c r="M1439" s="37"/>
      <c r="N1439" s="37"/>
      <c r="O1439" s="37"/>
      <c r="P1439" s="37"/>
      <c r="Q1439" s="35" t="str">
        <f t="shared" si="135"/>
        <v>0901</v>
      </c>
      <c r="R1439" s="35" t="str">
        <f t="shared" si="136"/>
        <v/>
      </c>
      <c r="S1439" s="35" t="str">
        <f>IF(基準給与届!H1439="","",基準給与届!H1439)</f>
        <v/>
      </c>
      <c r="T1439" s="35" t="str">
        <f t="shared" si="137"/>
        <v/>
      </c>
      <c r="U1439" s="35" t="str">
        <f t="shared" si="138"/>
        <v/>
      </c>
      <c r="V1439" s="35" t="str">
        <f>IFERROR(VLOOKUP(基準給与届データ!S1439,【参照】標準報酬月額テーブル!$E$3:$I$33,5,TRUE),"")</f>
        <v/>
      </c>
      <c r="W1439" s="35" t="str">
        <f t="shared" si="139"/>
        <v/>
      </c>
      <c r="X1439" s="37"/>
      <c r="Y1439" s="37"/>
      <c r="Z1439" s="37"/>
      <c r="AA1439" s="37"/>
      <c r="AB1439" s="37"/>
      <c r="AC1439" s="37"/>
      <c r="AD1439" s="37"/>
    </row>
    <row r="1440" spans="1:30" s="38" customFormat="1" x14ac:dyDescent="0.15">
      <c r="A1440" s="36" t="s">
        <v>79</v>
      </c>
      <c r="B1440" s="35" t="str">
        <f t="shared" si="134"/>
        <v/>
      </c>
      <c r="C1440" s="35" t="str">
        <f>IF(基準給与届!B1440="","",基準給与届!B1440)</f>
        <v/>
      </c>
      <c r="D1440" s="35" t="str">
        <f>IF(基準給与届!C1440="","",基準給与届!C1440)</f>
        <v/>
      </c>
      <c r="E1440" s="37" t="str">
        <f>IF(基準給与届!D1440="","",基準給与届!D1440)</f>
        <v/>
      </c>
      <c r="F1440" s="37" t="str">
        <f>IF(基準給与届!E1440="","",基準給与届!E1440)</f>
        <v/>
      </c>
      <c r="G1440" s="35" t="str">
        <f>IF(基準給与届!F1440="","",基準給与届!F1440)</f>
        <v/>
      </c>
      <c r="H1440" s="35" t="str">
        <f>IF(基準給与届!G1440="","",基準給与届!G1440)</f>
        <v/>
      </c>
      <c r="I1440" s="35"/>
      <c r="J1440" s="35"/>
      <c r="K1440" s="35"/>
      <c r="L1440" s="35"/>
      <c r="M1440" s="37"/>
      <c r="N1440" s="37"/>
      <c r="O1440" s="37"/>
      <c r="P1440" s="37"/>
      <c r="Q1440" s="35" t="str">
        <f t="shared" si="135"/>
        <v>0901</v>
      </c>
      <c r="R1440" s="35" t="str">
        <f t="shared" si="136"/>
        <v/>
      </c>
      <c r="S1440" s="35" t="str">
        <f>IF(基準給与届!H1440="","",基準給与届!H1440)</f>
        <v/>
      </c>
      <c r="T1440" s="35" t="str">
        <f t="shared" si="137"/>
        <v/>
      </c>
      <c r="U1440" s="35" t="str">
        <f t="shared" si="138"/>
        <v/>
      </c>
      <c r="V1440" s="35" t="str">
        <f>IFERROR(VLOOKUP(基準給与届データ!S1440,【参照】標準報酬月額テーブル!$E$3:$I$33,5,TRUE),"")</f>
        <v/>
      </c>
      <c r="W1440" s="35" t="str">
        <f t="shared" si="139"/>
        <v/>
      </c>
      <c r="X1440" s="37"/>
      <c r="Y1440" s="37"/>
      <c r="Z1440" s="37"/>
      <c r="AA1440" s="37"/>
      <c r="AB1440" s="37"/>
      <c r="AC1440" s="37"/>
      <c r="AD1440" s="37"/>
    </row>
    <row r="1441" spans="1:30" s="38" customFormat="1" x14ac:dyDescent="0.15">
      <c r="A1441" s="36" t="s">
        <v>79</v>
      </c>
      <c r="B1441" s="35" t="str">
        <f t="shared" si="134"/>
        <v/>
      </c>
      <c r="C1441" s="35" t="str">
        <f>IF(基準給与届!B1441="","",基準給与届!B1441)</f>
        <v/>
      </c>
      <c r="D1441" s="35" t="str">
        <f>IF(基準給与届!C1441="","",基準給与届!C1441)</f>
        <v/>
      </c>
      <c r="E1441" s="37" t="str">
        <f>IF(基準給与届!D1441="","",基準給与届!D1441)</f>
        <v/>
      </c>
      <c r="F1441" s="37" t="str">
        <f>IF(基準給与届!E1441="","",基準給与届!E1441)</f>
        <v/>
      </c>
      <c r="G1441" s="35" t="str">
        <f>IF(基準給与届!F1441="","",基準給与届!F1441)</f>
        <v/>
      </c>
      <c r="H1441" s="35" t="str">
        <f>IF(基準給与届!G1441="","",基準給与届!G1441)</f>
        <v/>
      </c>
      <c r="I1441" s="35"/>
      <c r="J1441" s="35"/>
      <c r="K1441" s="35"/>
      <c r="L1441" s="35"/>
      <c r="M1441" s="37"/>
      <c r="N1441" s="37"/>
      <c r="O1441" s="37"/>
      <c r="P1441" s="37"/>
      <c r="Q1441" s="35" t="str">
        <f t="shared" si="135"/>
        <v>0901</v>
      </c>
      <c r="R1441" s="35" t="str">
        <f t="shared" si="136"/>
        <v/>
      </c>
      <c r="S1441" s="35" t="str">
        <f>IF(基準給与届!H1441="","",基準給与届!H1441)</f>
        <v/>
      </c>
      <c r="T1441" s="35" t="str">
        <f t="shared" si="137"/>
        <v/>
      </c>
      <c r="U1441" s="35" t="str">
        <f t="shared" si="138"/>
        <v/>
      </c>
      <c r="V1441" s="35" t="str">
        <f>IFERROR(VLOOKUP(基準給与届データ!S1441,【参照】標準報酬月額テーブル!$E$3:$I$33,5,TRUE),"")</f>
        <v/>
      </c>
      <c r="W1441" s="35" t="str">
        <f t="shared" si="139"/>
        <v/>
      </c>
      <c r="X1441" s="37"/>
      <c r="Y1441" s="37"/>
      <c r="Z1441" s="37"/>
      <c r="AA1441" s="37"/>
      <c r="AB1441" s="37"/>
      <c r="AC1441" s="37"/>
      <c r="AD1441" s="37"/>
    </row>
    <row r="1442" spans="1:30" s="38" customFormat="1" x14ac:dyDescent="0.15">
      <c r="A1442" s="36" t="s">
        <v>79</v>
      </c>
      <c r="B1442" s="35" t="str">
        <f t="shared" si="134"/>
        <v/>
      </c>
      <c r="C1442" s="35" t="str">
        <f>IF(基準給与届!B1442="","",基準給与届!B1442)</f>
        <v/>
      </c>
      <c r="D1442" s="35" t="str">
        <f>IF(基準給与届!C1442="","",基準給与届!C1442)</f>
        <v/>
      </c>
      <c r="E1442" s="37" t="str">
        <f>IF(基準給与届!D1442="","",基準給与届!D1442)</f>
        <v/>
      </c>
      <c r="F1442" s="37" t="str">
        <f>IF(基準給与届!E1442="","",基準給与届!E1442)</f>
        <v/>
      </c>
      <c r="G1442" s="35" t="str">
        <f>IF(基準給与届!F1442="","",基準給与届!F1442)</f>
        <v/>
      </c>
      <c r="H1442" s="35" t="str">
        <f>IF(基準給与届!G1442="","",基準給与届!G1442)</f>
        <v/>
      </c>
      <c r="I1442" s="35"/>
      <c r="J1442" s="35"/>
      <c r="K1442" s="35"/>
      <c r="L1442" s="35"/>
      <c r="M1442" s="37"/>
      <c r="N1442" s="37"/>
      <c r="O1442" s="37"/>
      <c r="P1442" s="37"/>
      <c r="Q1442" s="35" t="str">
        <f t="shared" si="135"/>
        <v>0901</v>
      </c>
      <c r="R1442" s="35" t="str">
        <f t="shared" si="136"/>
        <v/>
      </c>
      <c r="S1442" s="35" t="str">
        <f>IF(基準給与届!H1442="","",基準給与届!H1442)</f>
        <v/>
      </c>
      <c r="T1442" s="35" t="str">
        <f t="shared" si="137"/>
        <v/>
      </c>
      <c r="U1442" s="35" t="str">
        <f t="shared" si="138"/>
        <v/>
      </c>
      <c r="V1442" s="35" t="str">
        <f>IFERROR(VLOOKUP(基準給与届データ!S1442,【参照】標準報酬月額テーブル!$E$3:$I$33,5,TRUE),"")</f>
        <v/>
      </c>
      <c r="W1442" s="35" t="str">
        <f t="shared" si="139"/>
        <v/>
      </c>
      <c r="X1442" s="37"/>
      <c r="Y1442" s="37"/>
      <c r="Z1442" s="37"/>
      <c r="AA1442" s="37"/>
      <c r="AB1442" s="37"/>
      <c r="AC1442" s="37"/>
      <c r="AD1442" s="37"/>
    </row>
    <row r="1443" spans="1:30" s="38" customFormat="1" x14ac:dyDescent="0.15">
      <c r="A1443" s="36" t="s">
        <v>79</v>
      </c>
      <c r="B1443" s="35" t="str">
        <f t="shared" si="134"/>
        <v/>
      </c>
      <c r="C1443" s="35" t="str">
        <f>IF(基準給与届!B1443="","",基準給与届!B1443)</f>
        <v/>
      </c>
      <c r="D1443" s="35" t="str">
        <f>IF(基準給与届!C1443="","",基準給与届!C1443)</f>
        <v/>
      </c>
      <c r="E1443" s="37" t="str">
        <f>IF(基準給与届!D1443="","",基準給与届!D1443)</f>
        <v/>
      </c>
      <c r="F1443" s="37" t="str">
        <f>IF(基準給与届!E1443="","",基準給与届!E1443)</f>
        <v/>
      </c>
      <c r="G1443" s="35" t="str">
        <f>IF(基準給与届!F1443="","",基準給与届!F1443)</f>
        <v/>
      </c>
      <c r="H1443" s="35" t="str">
        <f>IF(基準給与届!G1443="","",基準給与届!G1443)</f>
        <v/>
      </c>
      <c r="I1443" s="35"/>
      <c r="J1443" s="35"/>
      <c r="K1443" s="35"/>
      <c r="L1443" s="35"/>
      <c r="M1443" s="37"/>
      <c r="N1443" s="37"/>
      <c r="O1443" s="37"/>
      <c r="P1443" s="37"/>
      <c r="Q1443" s="35" t="str">
        <f t="shared" si="135"/>
        <v>0901</v>
      </c>
      <c r="R1443" s="35" t="str">
        <f t="shared" si="136"/>
        <v/>
      </c>
      <c r="S1443" s="35" t="str">
        <f>IF(基準給与届!H1443="","",基準給与届!H1443)</f>
        <v/>
      </c>
      <c r="T1443" s="35" t="str">
        <f t="shared" si="137"/>
        <v/>
      </c>
      <c r="U1443" s="35" t="str">
        <f t="shared" si="138"/>
        <v/>
      </c>
      <c r="V1443" s="35" t="str">
        <f>IFERROR(VLOOKUP(基準給与届データ!S1443,【参照】標準報酬月額テーブル!$E$3:$I$33,5,TRUE),"")</f>
        <v/>
      </c>
      <c r="W1443" s="35" t="str">
        <f t="shared" si="139"/>
        <v/>
      </c>
      <c r="X1443" s="37"/>
      <c r="Y1443" s="37"/>
      <c r="Z1443" s="37"/>
      <c r="AA1443" s="37"/>
      <c r="AB1443" s="37"/>
      <c r="AC1443" s="37"/>
      <c r="AD1443" s="37"/>
    </row>
    <row r="1444" spans="1:30" s="38" customFormat="1" x14ac:dyDescent="0.15">
      <c r="A1444" s="36" t="s">
        <v>79</v>
      </c>
      <c r="B1444" s="35" t="str">
        <f t="shared" si="134"/>
        <v/>
      </c>
      <c r="C1444" s="35" t="str">
        <f>IF(基準給与届!B1444="","",基準給与届!B1444)</f>
        <v/>
      </c>
      <c r="D1444" s="35" t="str">
        <f>IF(基準給与届!C1444="","",基準給与届!C1444)</f>
        <v/>
      </c>
      <c r="E1444" s="37" t="str">
        <f>IF(基準給与届!D1444="","",基準給与届!D1444)</f>
        <v/>
      </c>
      <c r="F1444" s="37" t="str">
        <f>IF(基準給与届!E1444="","",基準給与届!E1444)</f>
        <v/>
      </c>
      <c r="G1444" s="35" t="str">
        <f>IF(基準給与届!F1444="","",基準給与届!F1444)</f>
        <v/>
      </c>
      <c r="H1444" s="35" t="str">
        <f>IF(基準給与届!G1444="","",基準給与届!G1444)</f>
        <v/>
      </c>
      <c r="I1444" s="35"/>
      <c r="J1444" s="35"/>
      <c r="K1444" s="35"/>
      <c r="L1444" s="35"/>
      <c r="M1444" s="37"/>
      <c r="N1444" s="37"/>
      <c r="O1444" s="37"/>
      <c r="P1444" s="37"/>
      <c r="Q1444" s="35" t="str">
        <f t="shared" si="135"/>
        <v>0901</v>
      </c>
      <c r="R1444" s="35" t="str">
        <f t="shared" si="136"/>
        <v/>
      </c>
      <c r="S1444" s="35" t="str">
        <f>IF(基準給与届!H1444="","",基準給与届!H1444)</f>
        <v/>
      </c>
      <c r="T1444" s="35" t="str">
        <f t="shared" si="137"/>
        <v/>
      </c>
      <c r="U1444" s="35" t="str">
        <f t="shared" si="138"/>
        <v/>
      </c>
      <c r="V1444" s="35" t="str">
        <f>IFERROR(VLOOKUP(基準給与届データ!S1444,【参照】標準報酬月額テーブル!$E$3:$I$33,5,TRUE),"")</f>
        <v/>
      </c>
      <c r="W1444" s="35" t="str">
        <f t="shared" si="139"/>
        <v/>
      </c>
      <c r="X1444" s="37"/>
      <c r="Y1444" s="37"/>
      <c r="Z1444" s="37"/>
      <c r="AA1444" s="37"/>
      <c r="AB1444" s="37"/>
      <c r="AC1444" s="37"/>
      <c r="AD1444" s="37"/>
    </row>
    <row r="1445" spans="1:30" s="38" customFormat="1" x14ac:dyDescent="0.15">
      <c r="A1445" s="36" t="s">
        <v>79</v>
      </c>
      <c r="B1445" s="35" t="str">
        <f t="shared" si="134"/>
        <v/>
      </c>
      <c r="C1445" s="35" t="str">
        <f>IF(基準給与届!B1445="","",基準給与届!B1445)</f>
        <v/>
      </c>
      <c r="D1445" s="35" t="str">
        <f>IF(基準給与届!C1445="","",基準給与届!C1445)</f>
        <v/>
      </c>
      <c r="E1445" s="37" t="str">
        <f>IF(基準給与届!D1445="","",基準給与届!D1445)</f>
        <v/>
      </c>
      <c r="F1445" s="37" t="str">
        <f>IF(基準給与届!E1445="","",基準給与届!E1445)</f>
        <v/>
      </c>
      <c r="G1445" s="35" t="str">
        <f>IF(基準給与届!F1445="","",基準給与届!F1445)</f>
        <v/>
      </c>
      <c r="H1445" s="35" t="str">
        <f>IF(基準給与届!G1445="","",基準給与届!G1445)</f>
        <v/>
      </c>
      <c r="I1445" s="35"/>
      <c r="J1445" s="35"/>
      <c r="K1445" s="35"/>
      <c r="L1445" s="35"/>
      <c r="M1445" s="37"/>
      <c r="N1445" s="37"/>
      <c r="O1445" s="37"/>
      <c r="P1445" s="37"/>
      <c r="Q1445" s="35" t="str">
        <f t="shared" si="135"/>
        <v>0901</v>
      </c>
      <c r="R1445" s="35" t="str">
        <f t="shared" si="136"/>
        <v/>
      </c>
      <c r="S1445" s="35" t="str">
        <f>IF(基準給与届!H1445="","",基準給与届!H1445)</f>
        <v/>
      </c>
      <c r="T1445" s="35" t="str">
        <f t="shared" si="137"/>
        <v/>
      </c>
      <c r="U1445" s="35" t="str">
        <f t="shared" si="138"/>
        <v/>
      </c>
      <c r="V1445" s="35" t="str">
        <f>IFERROR(VLOOKUP(基準給与届データ!S1445,【参照】標準報酬月額テーブル!$E$3:$I$33,5,TRUE),"")</f>
        <v/>
      </c>
      <c r="W1445" s="35" t="str">
        <f t="shared" si="139"/>
        <v/>
      </c>
      <c r="X1445" s="37"/>
      <c r="Y1445" s="37"/>
      <c r="Z1445" s="37"/>
      <c r="AA1445" s="37"/>
      <c r="AB1445" s="37"/>
      <c r="AC1445" s="37"/>
      <c r="AD1445" s="37"/>
    </row>
    <row r="1446" spans="1:30" s="38" customFormat="1" x14ac:dyDescent="0.15">
      <c r="A1446" s="36" t="s">
        <v>79</v>
      </c>
      <c r="B1446" s="35" t="str">
        <f t="shared" si="134"/>
        <v/>
      </c>
      <c r="C1446" s="35" t="str">
        <f>IF(基準給与届!B1446="","",基準給与届!B1446)</f>
        <v/>
      </c>
      <c r="D1446" s="35" t="str">
        <f>IF(基準給与届!C1446="","",基準給与届!C1446)</f>
        <v/>
      </c>
      <c r="E1446" s="37" t="str">
        <f>IF(基準給与届!D1446="","",基準給与届!D1446)</f>
        <v/>
      </c>
      <c r="F1446" s="37" t="str">
        <f>IF(基準給与届!E1446="","",基準給与届!E1446)</f>
        <v/>
      </c>
      <c r="G1446" s="35" t="str">
        <f>IF(基準給与届!F1446="","",基準給与届!F1446)</f>
        <v/>
      </c>
      <c r="H1446" s="35" t="str">
        <f>IF(基準給与届!G1446="","",基準給与届!G1446)</f>
        <v/>
      </c>
      <c r="I1446" s="35"/>
      <c r="J1446" s="35"/>
      <c r="K1446" s="35"/>
      <c r="L1446" s="35"/>
      <c r="M1446" s="37"/>
      <c r="N1446" s="37"/>
      <c r="O1446" s="37"/>
      <c r="P1446" s="37"/>
      <c r="Q1446" s="35" t="str">
        <f t="shared" si="135"/>
        <v>0901</v>
      </c>
      <c r="R1446" s="35" t="str">
        <f t="shared" si="136"/>
        <v/>
      </c>
      <c r="S1446" s="35" t="str">
        <f>IF(基準給与届!H1446="","",基準給与届!H1446)</f>
        <v/>
      </c>
      <c r="T1446" s="35" t="str">
        <f t="shared" si="137"/>
        <v/>
      </c>
      <c r="U1446" s="35" t="str">
        <f t="shared" si="138"/>
        <v/>
      </c>
      <c r="V1446" s="35" t="str">
        <f>IFERROR(VLOOKUP(基準給与届データ!S1446,【参照】標準報酬月額テーブル!$E$3:$I$33,5,TRUE),"")</f>
        <v/>
      </c>
      <c r="W1446" s="35" t="str">
        <f t="shared" si="139"/>
        <v/>
      </c>
      <c r="X1446" s="37"/>
      <c r="Y1446" s="37"/>
      <c r="Z1446" s="37"/>
      <c r="AA1446" s="37"/>
      <c r="AB1446" s="37"/>
      <c r="AC1446" s="37"/>
      <c r="AD1446" s="37"/>
    </row>
    <row r="1447" spans="1:30" s="38" customFormat="1" x14ac:dyDescent="0.15">
      <c r="A1447" s="36" t="s">
        <v>79</v>
      </c>
      <c r="B1447" s="35" t="str">
        <f t="shared" si="134"/>
        <v/>
      </c>
      <c r="C1447" s="35" t="str">
        <f>IF(基準給与届!B1447="","",基準給与届!B1447)</f>
        <v/>
      </c>
      <c r="D1447" s="35" t="str">
        <f>IF(基準給与届!C1447="","",基準給与届!C1447)</f>
        <v/>
      </c>
      <c r="E1447" s="37" t="str">
        <f>IF(基準給与届!D1447="","",基準給与届!D1447)</f>
        <v/>
      </c>
      <c r="F1447" s="37" t="str">
        <f>IF(基準給与届!E1447="","",基準給与届!E1447)</f>
        <v/>
      </c>
      <c r="G1447" s="35" t="str">
        <f>IF(基準給与届!F1447="","",基準給与届!F1447)</f>
        <v/>
      </c>
      <c r="H1447" s="35" t="str">
        <f>IF(基準給与届!G1447="","",基準給与届!G1447)</f>
        <v/>
      </c>
      <c r="I1447" s="35"/>
      <c r="J1447" s="35"/>
      <c r="K1447" s="35"/>
      <c r="L1447" s="35"/>
      <c r="M1447" s="37"/>
      <c r="N1447" s="37"/>
      <c r="O1447" s="37"/>
      <c r="P1447" s="37"/>
      <c r="Q1447" s="35" t="str">
        <f t="shared" si="135"/>
        <v>0901</v>
      </c>
      <c r="R1447" s="35" t="str">
        <f t="shared" si="136"/>
        <v/>
      </c>
      <c r="S1447" s="35" t="str">
        <f>IF(基準給与届!H1447="","",基準給与届!H1447)</f>
        <v/>
      </c>
      <c r="T1447" s="35" t="str">
        <f t="shared" si="137"/>
        <v/>
      </c>
      <c r="U1447" s="35" t="str">
        <f t="shared" si="138"/>
        <v/>
      </c>
      <c r="V1447" s="35" t="str">
        <f>IFERROR(VLOOKUP(基準給与届データ!S1447,【参照】標準報酬月額テーブル!$E$3:$I$33,5,TRUE),"")</f>
        <v/>
      </c>
      <c r="W1447" s="35" t="str">
        <f t="shared" si="139"/>
        <v/>
      </c>
      <c r="X1447" s="37"/>
      <c r="Y1447" s="37"/>
      <c r="Z1447" s="37"/>
      <c r="AA1447" s="37"/>
      <c r="AB1447" s="37"/>
      <c r="AC1447" s="37"/>
      <c r="AD1447" s="37"/>
    </row>
    <row r="1448" spans="1:30" s="38" customFormat="1" x14ac:dyDescent="0.15">
      <c r="A1448" s="36" t="s">
        <v>79</v>
      </c>
      <c r="B1448" s="35" t="str">
        <f t="shared" si="134"/>
        <v/>
      </c>
      <c r="C1448" s="35" t="str">
        <f>IF(基準給与届!B1448="","",基準給与届!B1448)</f>
        <v/>
      </c>
      <c r="D1448" s="35" t="str">
        <f>IF(基準給与届!C1448="","",基準給与届!C1448)</f>
        <v/>
      </c>
      <c r="E1448" s="37" t="str">
        <f>IF(基準給与届!D1448="","",基準給与届!D1448)</f>
        <v/>
      </c>
      <c r="F1448" s="37" t="str">
        <f>IF(基準給与届!E1448="","",基準給与届!E1448)</f>
        <v/>
      </c>
      <c r="G1448" s="35" t="str">
        <f>IF(基準給与届!F1448="","",基準給与届!F1448)</f>
        <v/>
      </c>
      <c r="H1448" s="35" t="str">
        <f>IF(基準給与届!G1448="","",基準給与届!G1448)</f>
        <v/>
      </c>
      <c r="I1448" s="35"/>
      <c r="J1448" s="35"/>
      <c r="K1448" s="35"/>
      <c r="L1448" s="35"/>
      <c r="M1448" s="37"/>
      <c r="N1448" s="37"/>
      <c r="O1448" s="37"/>
      <c r="P1448" s="37"/>
      <c r="Q1448" s="35" t="str">
        <f t="shared" si="135"/>
        <v>0901</v>
      </c>
      <c r="R1448" s="35" t="str">
        <f t="shared" si="136"/>
        <v/>
      </c>
      <c r="S1448" s="35" t="str">
        <f>IF(基準給与届!H1448="","",基準給与届!H1448)</f>
        <v/>
      </c>
      <c r="T1448" s="35" t="str">
        <f t="shared" si="137"/>
        <v/>
      </c>
      <c r="U1448" s="35" t="str">
        <f t="shared" si="138"/>
        <v/>
      </c>
      <c r="V1448" s="35" t="str">
        <f>IFERROR(VLOOKUP(基準給与届データ!S1448,【参照】標準報酬月額テーブル!$E$3:$I$33,5,TRUE),"")</f>
        <v/>
      </c>
      <c r="W1448" s="35" t="str">
        <f t="shared" si="139"/>
        <v/>
      </c>
      <c r="X1448" s="37"/>
      <c r="Y1448" s="37"/>
      <c r="Z1448" s="37"/>
      <c r="AA1448" s="37"/>
      <c r="AB1448" s="37"/>
      <c r="AC1448" s="37"/>
      <c r="AD1448" s="37"/>
    </row>
    <row r="1449" spans="1:30" s="38" customFormat="1" x14ac:dyDescent="0.15">
      <c r="A1449" s="36" t="s">
        <v>79</v>
      </c>
      <c r="B1449" s="35" t="str">
        <f t="shared" si="134"/>
        <v/>
      </c>
      <c r="C1449" s="35" t="str">
        <f>IF(基準給与届!B1449="","",基準給与届!B1449)</f>
        <v/>
      </c>
      <c r="D1449" s="35" t="str">
        <f>IF(基準給与届!C1449="","",基準給与届!C1449)</f>
        <v/>
      </c>
      <c r="E1449" s="37" t="str">
        <f>IF(基準給与届!D1449="","",基準給与届!D1449)</f>
        <v/>
      </c>
      <c r="F1449" s="37" t="str">
        <f>IF(基準給与届!E1449="","",基準給与届!E1449)</f>
        <v/>
      </c>
      <c r="G1449" s="35" t="str">
        <f>IF(基準給与届!F1449="","",基準給与届!F1449)</f>
        <v/>
      </c>
      <c r="H1449" s="35" t="str">
        <f>IF(基準給与届!G1449="","",基準給与届!G1449)</f>
        <v/>
      </c>
      <c r="I1449" s="35"/>
      <c r="J1449" s="35"/>
      <c r="K1449" s="35"/>
      <c r="L1449" s="35"/>
      <c r="M1449" s="37"/>
      <c r="N1449" s="37"/>
      <c r="O1449" s="37"/>
      <c r="P1449" s="37"/>
      <c r="Q1449" s="35" t="str">
        <f t="shared" si="135"/>
        <v>0901</v>
      </c>
      <c r="R1449" s="35" t="str">
        <f t="shared" si="136"/>
        <v/>
      </c>
      <c r="S1449" s="35" t="str">
        <f>IF(基準給与届!H1449="","",基準給与届!H1449)</f>
        <v/>
      </c>
      <c r="T1449" s="35" t="str">
        <f t="shared" si="137"/>
        <v/>
      </c>
      <c r="U1449" s="35" t="str">
        <f t="shared" si="138"/>
        <v/>
      </c>
      <c r="V1449" s="35" t="str">
        <f>IFERROR(VLOOKUP(基準給与届データ!S1449,【参照】標準報酬月額テーブル!$E$3:$I$33,5,TRUE),"")</f>
        <v/>
      </c>
      <c r="W1449" s="35" t="str">
        <f t="shared" si="139"/>
        <v/>
      </c>
      <c r="X1449" s="37"/>
      <c r="Y1449" s="37"/>
      <c r="Z1449" s="37"/>
      <c r="AA1449" s="37"/>
      <c r="AB1449" s="37"/>
      <c r="AC1449" s="37"/>
      <c r="AD1449" s="37"/>
    </row>
    <row r="1450" spans="1:30" s="38" customFormat="1" x14ac:dyDescent="0.15">
      <c r="A1450" s="36" t="s">
        <v>79</v>
      </c>
      <c r="B1450" s="35" t="str">
        <f t="shared" si="134"/>
        <v/>
      </c>
      <c r="C1450" s="35" t="str">
        <f>IF(基準給与届!B1450="","",基準給与届!B1450)</f>
        <v/>
      </c>
      <c r="D1450" s="35" t="str">
        <f>IF(基準給与届!C1450="","",基準給与届!C1450)</f>
        <v/>
      </c>
      <c r="E1450" s="37" t="str">
        <f>IF(基準給与届!D1450="","",基準給与届!D1450)</f>
        <v/>
      </c>
      <c r="F1450" s="37" t="str">
        <f>IF(基準給与届!E1450="","",基準給与届!E1450)</f>
        <v/>
      </c>
      <c r="G1450" s="35" t="str">
        <f>IF(基準給与届!F1450="","",基準給与届!F1450)</f>
        <v/>
      </c>
      <c r="H1450" s="35" t="str">
        <f>IF(基準給与届!G1450="","",基準給与届!G1450)</f>
        <v/>
      </c>
      <c r="I1450" s="35"/>
      <c r="J1450" s="35"/>
      <c r="K1450" s="35"/>
      <c r="L1450" s="35"/>
      <c r="M1450" s="37"/>
      <c r="N1450" s="37"/>
      <c r="O1450" s="37"/>
      <c r="P1450" s="37"/>
      <c r="Q1450" s="35" t="str">
        <f t="shared" si="135"/>
        <v>0901</v>
      </c>
      <c r="R1450" s="35" t="str">
        <f t="shared" si="136"/>
        <v/>
      </c>
      <c r="S1450" s="35" t="str">
        <f>IF(基準給与届!H1450="","",基準給与届!H1450)</f>
        <v/>
      </c>
      <c r="T1450" s="35" t="str">
        <f t="shared" si="137"/>
        <v/>
      </c>
      <c r="U1450" s="35" t="str">
        <f t="shared" si="138"/>
        <v/>
      </c>
      <c r="V1450" s="35" t="str">
        <f>IFERROR(VLOOKUP(基準給与届データ!S1450,【参照】標準報酬月額テーブル!$E$3:$I$33,5,TRUE),"")</f>
        <v/>
      </c>
      <c r="W1450" s="35" t="str">
        <f t="shared" si="139"/>
        <v/>
      </c>
      <c r="X1450" s="37"/>
      <c r="Y1450" s="37"/>
      <c r="Z1450" s="37"/>
      <c r="AA1450" s="37"/>
      <c r="AB1450" s="37"/>
      <c r="AC1450" s="37"/>
      <c r="AD1450" s="37"/>
    </row>
    <row r="1451" spans="1:30" s="38" customFormat="1" x14ac:dyDescent="0.15">
      <c r="A1451" s="36" t="s">
        <v>79</v>
      </c>
      <c r="B1451" s="35" t="str">
        <f t="shared" si="134"/>
        <v/>
      </c>
      <c r="C1451" s="35" t="str">
        <f>IF(基準給与届!B1451="","",基準給与届!B1451)</f>
        <v/>
      </c>
      <c r="D1451" s="35" t="str">
        <f>IF(基準給与届!C1451="","",基準給与届!C1451)</f>
        <v/>
      </c>
      <c r="E1451" s="37" t="str">
        <f>IF(基準給与届!D1451="","",基準給与届!D1451)</f>
        <v/>
      </c>
      <c r="F1451" s="37" t="str">
        <f>IF(基準給与届!E1451="","",基準給与届!E1451)</f>
        <v/>
      </c>
      <c r="G1451" s="35" t="str">
        <f>IF(基準給与届!F1451="","",基準給与届!F1451)</f>
        <v/>
      </c>
      <c r="H1451" s="35" t="str">
        <f>IF(基準給与届!G1451="","",基準給与届!G1451)</f>
        <v/>
      </c>
      <c r="I1451" s="35"/>
      <c r="J1451" s="35"/>
      <c r="K1451" s="35"/>
      <c r="L1451" s="35"/>
      <c r="M1451" s="37"/>
      <c r="N1451" s="37"/>
      <c r="O1451" s="37"/>
      <c r="P1451" s="37"/>
      <c r="Q1451" s="35" t="str">
        <f t="shared" si="135"/>
        <v>0901</v>
      </c>
      <c r="R1451" s="35" t="str">
        <f t="shared" si="136"/>
        <v/>
      </c>
      <c r="S1451" s="35" t="str">
        <f>IF(基準給与届!H1451="","",基準給与届!H1451)</f>
        <v/>
      </c>
      <c r="T1451" s="35" t="str">
        <f t="shared" si="137"/>
        <v/>
      </c>
      <c r="U1451" s="35" t="str">
        <f t="shared" si="138"/>
        <v/>
      </c>
      <c r="V1451" s="35" t="str">
        <f>IFERROR(VLOOKUP(基準給与届データ!S1451,【参照】標準報酬月額テーブル!$E$3:$I$33,5,TRUE),"")</f>
        <v/>
      </c>
      <c r="W1451" s="35" t="str">
        <f t="shared" si="139"/>
        <v/>
      </c>
      <c r="X1451" s="37"/>
      <c r="Y1451" s="37"/>
      <c r="Z1451" s="37"/>
      <c r="AA1451" s="37"/>
      <c r="AB1451" s="37"/>
      <c r="AC1451" s="37"/>
      <c r="AD1451" s="37"/>
    </row>
    <row r="1452" spans="1:30" s="38" customFormat="1" x14ac:dyDescent="0.15">
      <c r="A1452" s="36" t="s">
        <v>79</v>
      </c>
      <c r="B1452" s="35" t="str">
        <f t="shared" si="134"/>
        <v/>
      </c>
      <c r="C1452" s="35" t="str">
        <f>IF(基準給与届!B1452="","",基準給与届!B1452)</f>
        <v/>
      </c>
      <c r="D1452" s="35" t="str">
        <f>IF(基準給与届!C1452="","",基準給与届!C1452)</f>
        <v/>
      </c>
      <c r="E1452" s="37" t="str">
        <f>IF(基準給与届!D1452="","",基準給与届!D1452)</f>
        <v/>
      </c>
      <c r="F1452" s="37" t="str">
        <f>IF(基準給与届!E1452="","",基準給与届!E1452)</f>
        <v/>
      </c>
      <c r="G1452" s="35" t="str">
        <f>IF(基準給与届!F1452="","",基準給与届!F1452)</f>
        <v/>
      </c>
      <c r="H1452" s="35" t="str">
        <f>IF(基準給与届!G1452="","",基準給与届!G1452)</f>
        <v/>
      </c>
      <c r="I1452" s="35"/>
      <c r="J1452" s="35"/>
      <c r="K1452" s="35"/>
      <c r="L1452" s="35"/>
      <c r="M1452" s="37"/>
      <c r="N1452" s="37"/>
      <c r="O1452" s="37"/>
      <c r="P1452" s="37"/>
      <c r="Q1452" s="35" t="str">
        <f t="shared" si="135"/>
        <v>0901</v>
      </c>
      <c r="R1452" s="35" t="str">
        <f t="shared" si="136"/>
        <v/>
      </c>
      <c r="S1452" s="35" t="str">
        <f>IF(基準給与届!H1452="","",基準給与届!H1452)</f>
        <v/>
      </c>
      <c r="T1452" s="35" t="str">
        <f t="shared" si="137"/>
        <v/>
      </c>
      <c r="U1452" s="35" t="str">
        <f t="shared" si="138"/>
        <v/>
      </c>
      <c r="V1452" s="35" t="str">
        <f>IFERROR(VLOOKUP(基準給与届データ!S1452,【参照】標準報酬月額テーブル!$E$3:$I$33,5,TRUE),"")</f>
        <v/>
      </c>
      <c r="W1452" s="35" t="str">
        <f t="shared" si="139"/>
        <v/>
      </c>
      <c r="X1452" s="37"/>
      <c r="Y1452" s="37"/>
      <c r="Z1452" s="37"/>
      <c r="AA1452" s="37"/>
      <c r="AB1452" s="37"/>
      <c r="AC1452" s="37"/>
      <c r="AD1452" s="37"/>
    </row>
    <row r="1453" spans="1:30" s="38" customFormat="1" x14ac:dyDescent="0.15">
      <c r="A1453" s="36" t="s">
        <v>79</v>
      </c>
      <c r="B1453" s="35" t="str">
        <f t="shared" si="134"/>
        <v/>
      </c>
      <c r="C1453" s="35" t="str">
        <f>IF(基準給与届!B1453="","",基準給与届!B1453)</f>
        <v/>
      </c>
      <c r="D1453" s="35" t="str">
        <f>IF(基準給与届!C1453="","",基準給与届!C1453)</f>
        <v/>
      </c>
      <c r="E1453" s="37" t="str">
        <f>IF(基準給与届!D1453="","",基準給与届!D1453)</f>
        <v/>
      </c>
      <c r="F1453" s="37" t="str">
        <f>IF(基準給与届!E1453="","",基準給与届!E1453)</f>
        <v/>
      </c>
      <c r="G1453" s="35" t="str">
        <f>IF(基準給与届!F1453="","",基準給与届!F1453)</f>
        <v/>
      </c>
      <c r="H1453" s="35" t="str">
        <f>IF(基準給与届!G1453="","",基準給与届!G1453)</f>
        <v/>
      </c>
      <c r="I1453" s="35"/>
      <c r="J1453" s="35"/>
      <c r="K1453" s="35"/>
      <c r="L1453" s="35"/>
      <c r="M1453" s="37"/>
      <c r="N1453" s="37"/>
      <c r="O1453" s="37"/>
      <c r="P1453" s="37"/>
      <c r="Q1453" s="35" t="str">
        <f t="shared" si="135"/>
        <v>0901</v>
      </c>
      <c r="R1453" s="35" t="str">
        <f t="shared" si="136"/>
        <v/>
      </c>
      <c r="S1453" s="35" t="str">
        <f>IF(基準給与届!H1453="","",基準給与届!H1453)</f>
        <v/>
      </c>
      <c r="T1453" s="35" t="str">
        <f t="shared" si="137"/>
        <v/>
      </c>
      <c r="U1453" s="35" t="str">
        <f t="shared" si="138"/>
        <v/>
      </c>
      <c r="V1453" s="35" t="str">
        <f>IFERROR(VLOOKUP(基準給与届データ!S1453,【参照】標準報酬月額テーブル!$E$3:$I$33,5,TRUE),"")</f>
        <v/>
      </c>
      <c r="W1453" s="35" t="str">
        <f t="shared" si="139"/>
        <v/>
      </c>
      <c r="X1453" s="37"/>
      <c r="Y1453" s="37"/>
      <c r="Z1453" s="37"/>
      <c r="AA1453" s="37"/>
      <c r="AB1453" s="37"/>
      <c r="AC1453" s="37"/>
      <c r="AD1453" s="37"/>
    </row>
    <row r="1454" spans="1:30" s="38" customFormat="1" x14ac:dyDescent="0.15">
      <c r="A1454" s="36" t="s">
        <v>79</v>
      </c>
      <c r="B1454" s="35" t="str">
        <f t="shared" si="134"/>
        <v/>
      </c>
      <c r="C1454" s="35" t="str">
        <f>IF(基準給与届!B1454="","",基準給与届!B1454)</f>
        <v/>
      </c>
      <c r="D1454" s="35" t="str">
        <f>IF(基準給与届!C1454="","",基準給与届!C1454)</f>
        <v/>
      </c>
      <c r="E1454" s="37" t="str">
        <f>IF(基準給与届!D1454="","",基準給与届!D1454)</f>
        <v/>
      </c>
      <c r="F1454" s="37" t="str">
        <f>IF(基準給与届!E1454="","",基準給与届!E1454)</f>
        <v/>
      </c>
      <c r="G1454" s="35" t="str">
        <f>IF(基準給与届!F1454="","",基準給与届!F1454)</f>
        <v/>
      </c>
      <c r="H1454" s="35" t="str">
        <f>IF(基準給与届!G1454="","",基準給与届!G1454)</f>
        <v/>
      </c>
      <c r="I1454" s="35"/>
      <c r="J1454" s="35"/>
      <c r="K1454" s="35"/>
      <c r="L1454" s="35"/>
      <c r="M1454" s="37"/>
      <c r="N1454" s="37"/>
      <c r="O1454" s="37"/>
      <c r="P1454" s="37"/>
      <c r="Q1454" s="35" t="str">
        <f t="shared" si="135"/>
        <v>0901</v>
      </c>
      <c r="R1454" s="35" t="str">
        <f t="shared" si="136"/>
        <v/>
      </c>
      <c r="S1454" s="35" t="str">
        <f>IF(基準給与届!H1454="","",基準給与届!H1454)</f>
        <v/>
      </c>
      <c r="T1454" s="35" t="str">
        <f t="shared" si="137"/>
        <v/>
      </c>
      <c r="U1454" s="35" t="str">
        <f t="shared" si="138"/>
        <v/>
      </c>
      <c r="V1454" s="35" t="str">
        <f>IFERROR(VLOOKUP(基準給与届データ!S1454,【参照】標準報酬月額テーブル!$E$3:$I$33,5,TRUE),"")</f>
        <v/>
      </c>
      <c r="W1454" s="35" t="str">
        <f t="shared" si="139"/>
        <v/>
      </c>
      <c r="X1454" s="37"/>
      <c r="Y1454" s="37"/>
      <c r="Z1454" s="37"/>
      <c r="AA1454" s="37"/>
      <c r="AB1454" s="37"/>
      <c r="AC1454" s="37"/>
      <c r="AD1454" s="37"/>
    </row>
    <row r="1455" spans="1:30" s="38" customFormat="1" x14ac:dyDescent="0.15">
      <c r="A1455" s="36" t="s">
        <v>79</v>
      </c>
      <c r="B1455" s="35" t="str">
        <f t="shared" si="134"/>
        <v/>
      </c>
      <c r="C1455" s="35" t="str">
        <f>IF(基準給与届!B1455="","",基準給与届!B1455)</f>
        <v/>
      </c>
      <c r="D1455" s="35" t="str">
        <f>IF(基準給与届!C1455="","",基準給与届!C1455)</f>
        <v/>
      </c>
      <c r="E1455" s="37" t="str">
        <f>IF(基準給与届!D1455="","",基準給与届!D1455)</f>
        <v/>
      </c>
      <c r="F1455" s="37" t="str">
        <f>IF(基準給与届!E1455="","",基準給与届!E1455)</f>
        <v/>
      </c>
      <c r="G1455" s="35" t="str">
        <f>IF(基準給与届!F1455="","",基準給与届!F1455)</f>
        <v/>
      </c>
      <c r="H1455" s="35" t="str">
        <f>IF(基準給与届!G1455="","",基準給与届!G1455)</f>
        <v/>
      </c>
      <c r="I1455" s="35"/>
      <c r="J1455" s="35"/>
      <c r="K1455" s="35"/>
      <c r="L1455" s="35"/>
      <c r="M1455" s="37"/>
      <c r="N1455" s="37"/>
      <c r="O1455" s="37"/>
      <c r="P1455" s="37"/>
      <c r="Q1455" s="35" t="str">
        <f t="shared" si="135"/>
        <v>0901</v>
      </c>
      <c r="R1455" s="35" t="str">
        <f t="shared" si="136"/>
        <v/>
      </c>
      <c r="S1455" s="35" t="str">
        <f>IF(基準給与届!H1455="","",基準給与届!H1455)</f>
        <v/>
      </c>
      <c r="T1455" s="35" t="str">
        <f t="shared" si="137"/>
        <v/>
      </c>
      <c r="U1455" s="35" t="str">
        <f t="shared" si="138"/>
        <v/>
      </c>
      <c r="V1455" s="35" t="str">
        <f>IFERROR(VLOOKUP(基準給与届データ!S1455,【参照】標準報酬月額テーブル!$E$3:$I$33,5,TRUE),"")</f>
        <v/>
      </c>
      <c r="W1455" s="35" t="str">
        <f t="shared" si="139"/>
        <v/>
      </c>
      <c r="X1455" s="37"/>
      <c r="Y1455" s="37"/>
      <c r="Z1455" s="37"/>
      <c r="AA1455" s="37"/>
      <c r="AB1455" s="37"/>
      <c r="AC1455" s="37"/>
      <c r="AD1455" s="37"/>
    </row>
    <row r="1456" spans="1:30" s="38" customFormat="1" x14ac:dyDescent="0.15">
      <c r="A1456" s="36" t="s">
        <v>79</v>
      </c>
      <c r="B1456" s="35" t="str">
        <f t="shared" si="134"/>
        <v/>
      </c>
      <c r="C1456" s="35" t="str">
        <f>IF(基準給与届!B1456="","",基準給与届!B1456)</f>
        <v/>
      </c>
      <c r="D1456" s="35" t="str">
        <f>IF(基準給与届!C1456="","",基準給与届!C1456)</f>
        <v/>
      </c>
      <c r="E1456" s="37" t="str">
        <f>IF(基準給与届!D1456="","",基準給与届!D1456)</f>
        <v/>
      </c>
      <c r="F1456" s="37" t="str">
        <f>IF(基準給与届!E1456="","",基準給与届!E1456)</f>
        <v/>
      </c>
      <c r="G1456" s="35" t="str">
        <f>IF(基準給与届!F1456="","",基準給与届!F1456)</f>
        <v/>
      </c>
      <c r="H1456" s="35" t="str">
        <f>IF(基準給与届!G1456="","",基準給与届!G1456)</f>
        <v/>
      </c>
      <c r="I1456" s="35"/>
      <c r="J1456" s="35"/>
      <c r="K1456" s="35"/>
      <c r="L1456" s="35"/>
      <c r="M1456" s="37"/>
      <c r="N1456" s="37"/>
      <c r="O1456" s="37"/>
      <c r="P1456" s="37"/>
      <c r="Q1456" s="35" t="str">
        <f t="shared" si="135"/>
        <v>0901</v>
      </c>
      <c r="R1456" s="35" t="str">
        <f t="shared" si="136"/>
        <v/>
      </c>
      <c r="S1456" s="35" t="str">
        <f>IF(基準給与届!H1456="","",基準給与届!H1456)</f>
        <v/>
      </c>
      <c r="T1456" s="35" t="str">
        <f t="shared" si="137"/>
        <v/>
      </c>
      <c r="U1456" s="35" t="str">
        <f t="shared" si="138"/>
        <v/>
      </c>
      <c r="V1456" s="35" t="str">
        <f>IFERROR(VLOOKUP(基準給与届データ!S1456,【参照】標準報酬月額テーブル!$E$3:$I$33,5,TRUE),"")</f>
        <v/>
      </c>
      <c r="W1456" s="35" t="str">
        <f t="shared" si="139"/>
        <v/>
      </c>
      <c r="X1456" s="37"/>
      <c r="Y1456" s="37"/>
      <c r="Z1456" s="37"/>
      <c r="AA1456" s="37"/>
      <c r="AB1456" s="37"/>
      <c r="AC1456" s="37"/>
      <c r="AD1456" s="37"/>
    </row>
    <row r="1457" spans="1:30" s="38" customFormat="1" x14ac:dyDescent="0.15">
      <c r="A1457" s="36" t="s">
        <v>79</v>
      </c>
      <c r="B1457" s="35" t="str">
        <f t="shared" si="134"/>
        <v/>
      </c>
      <c r="C1457" s="35" t="str">
        <f>IF(基準給与届!B1457="","",基準給与届!B1457)</f>
        <v/>
      </c>
      <c r="D1457" s="35" t="str">
        <f>IF(基準給与届!C1457="","",基準給与届!C1457)</f>
        <v/>
      </c>
      <c r="E1457" s="37" t="str">
        <f>IF(基準給与届!D1457="","",基準給与届!D1457)</f>
        <v/>
      </c>
      <c r="F1457" s="37" t="str">
        <f>IF(基準給与届!E1457="","",基準給与届!E1457)</f>
        <v/>
      </c>
      <c r="G1457" s="35" t="str">
        <f>IF(基準給与届!F1457="","",基準給与届!F1457)</f>
        <v/>
      </c>
      <c r="H1457" s="35" t="str">
        <f>IF(基準給与届!G1457="","",基準給与届!G1457)</f>
        <v/>
      </c>
      <c r="I1457" s="35"/>
      <c r="J1457" s="35"/>
      <c r="K1457" s="35"/>
      <c r="L1457" s="35"/>
      <c r="M1457" s="37"/>
      <c r="N1457" s="37"/>
      <c r="O1457" s="37"/>
      <c r="P1457" s="37"/>
      <c r="Q1457" s="35" t="str">
        <f t="shared" si="135"/>
        <v>0901</v>
      </c>
      <c r="R1457" s="35" t="str">
        <f t="shared" si="136"/>
        <v/>
      </c>
      <c r="S1457" s="35" t="str">
        <f>IF(基準給与届!H1457="","",基準給与届!H1457)</f>
        <v/>
      </c>
      <c r="T1457" s="35" t="str">
        <f t="shared" si="137"/>
        <v/>
      </c>
      <c r="U1457" s="35" t="str">
        <f t="shared" si="138"/>
        <v/>
      </c>
      <c r="V1457" s="35" t="str">
        <f>IFERROR(VLOOKUP(基準給与届データ!S1457,【参照】標準報酬月額テーブル!$E$3:$I$33,5,TRUE),"")</f>
        <v/>
      </c>
      <c r="W1457" s="35" t="str">
        <f t="shared" si="139"/>
        <v/>
      </c>
      <c r="X1457" s="37"/>
      <c r="Y1457" s="37"/>
      <c r="Z1457" s="37"/>
      <c r="AA1457" s="37"/>
      <c r="AB1457" s="37"/>
      <c r="AC1457" s="37"/>
      <c r="AD1457" s="37"/>
    </row>
    <row r="1458" spans="1:30" s="38" customFormat="1" x14ac:dyDescent="0.15">
      <c r="A1458" s="36" t="s">
        <v>79</v>
      </c>
      <c r="B1458" s="35" t="str">
        <f t="shared" si="134"/>
        <v/>
      </c>
      <c r="C1458" s="35" t="str">
        <f>IF(基準給与届!B1458="","",基準給与届!B1458)</f>
        <v/>
      </c>
      <c r="D1458" s="35" t="str">
        <f>IF(基準給与届!C1458="","",基準給与届!C1458)</f>
        <v/>
      </c>
      <c r="E1458" s="37" t="str">
        <f>IF(基準給与届!D1458="","",基準給与届!D1458)</f>
        <v/>
      </c>
      <c r="F1458" s="37" t="str">
        <f>IF(基準給与届!E1458="","",基準給与届!E1458)</f>
        <v/>
      </c>
      <c r="G1458" s="35" t="str">
        <f>IF(基準給与届!F1458="","",基準給与届!F1458)</f>
        <v/>
      </c>
      <c r="H1458" s="35" t="str">
        <f>IF(基準給与届!G1458="","",基準給与届!G1458)</f>
        <v/>
      </c>
      <c r="I1458" s="35"/>
      <c r="J1458" s="35"/>
      <c r="K1458" s="35"/>
      <c r="L1458" s="35"/>
      <c r="M1458" s="37"/>
      <c r="N1458" s="37"/>
      <c r="O1458" s="37"/>
      <c r="P1458" s="37"/>
      <c r="Q1458" s="35" t="str">
        <f t="shared" si="135"/>
        <v>0901</v>
      </c>
      <c r="R1458" s="35" t="str">
        <f t="shared" si="136"/>
        <v/>
      </c>
      <c r="S1458" s="35" t="str">
        <f>IF(基準給与届!H1458="","",基準給与届!H1458)</f>
        <v/>
      </c>
      <c r="T1458" s="35" t="str">
        <f t="shared" si="137"/>
        <v/>
      </c>
      <c r="U1458" s="35" t="str">
        <f t="shared" si="138"/>
        <v/>
      </c>
      <c r="V1458" s="35" t="str">
        <f>IFERROR(VLOOKUP(基準給与届データ!S1458,【参照】標準報酬月額テーブル!$E$3:$I$33,5,TRUE),"")</f>
        <v/>
      </c>
      <c r="W1458" s="35" t="str">
        <f t="shared" si="139"/>
        <v/>
      </c>
      <c r="X1458" s="37"/>
      <c r="Y1458" s="37"/>
      <c r="Z1458" s="37"/>
      <c r="AA1458" s="37"/>
      <c r="AB1458" s="37"/>
      <c r="AC1458" s="37"/>
      <c r="AD1458" s="37"/>
    </row>
    <row r="1459" spans="1:30" s="38" customFormat="1" x14ac:dyDescent="0.15">
      <c r="A1459" s="36" t="s">
        <v>79</v>
      </c>
      <c r="B1459" s="35" t="str">
        <f t="shared" si="134"/>
        <v/>
      </c>
      <c r="C1459" s="35" t="str">
        <f>IF(基準給与届!B1459="","",基準給与届!B1459)</f>
        <v/>
      </c>
      <c r="D1459" s="35" t="str">
        <f>IF(基準給与届!C1459="","",基準給与届!C1459)</f>
        <v/>
      </c>
      <c r="E1459" s="37" t="str">
        <f>IF(基準給与届!D1459="","",基準給与届!D1459)</f>
        <v/>
      </c>
      <c r="F1459" s="37" t="str">
        <f>IF(基準給与届!E1459="","",基準給与届!E1459)</f>
        <v/>
      </c>
      <c r="G1459" s="35" t="str">
        <f>IF(基準給与届!F1459="","",基準給与届!F1459)</f>
        <v/>
      </c>
      <c r="H1459" s="35" t="str">
        <f>IF(基準給与届!G1459="","",基準給与届!G1459)</f>
        <v/>
      </c>
      <c r="I1459" s="35"/>
      <c r="J1459" s="35"/>
      <c r="K1459" s="35"/>
      <c r="L1459" s="35"/>
      <c r="M1459" s="37"/>
      <c r="N1459" s="37"/>
      <c r="O1459" s="37"/>
      <c r="P1459" s="37"/>
      <c r="Q1459" s="35" t="str">
        <f t="shared" si="135"/>
        <v>0901</v>
      </c>
      <c r="R1459" s="35" t="str">
        <f t="shared" si="136"/>
        <v/>
      </c>
      <c r="S1459" s="35" t="str">
        <f>IF(基準給与届!H1459="","",基準給与届!H1459)</f>
        <v/>
      </c>
      <c r="T1459" s="35" t="str">
        <f t="shared" si="137"/>
        <v/>
      </c>
      <c r="U1459" s="35" t="str">
        <f t="shared" si="138"/>
        <v/>
      </c>
      <c r="V1459" s="35" t="str">
        <f>IFERROR(VLOOKUP(基準給与届データ!S1459,【参照】標準報酬月額テーブル!$E$3:$I$33,5,TRUE),"")</f>
        <v/>
      </c>
      <c r="W1459" s="35" t="str">
        <f t="shared" si="139"/>
        <v/>
      </c>
      <c r="X1459" s="37"/>
      <c r="Y1459" s="37"/>
      <c r="Z1459" s="37"/>
      <c r="AA1459" s="37"/>
      <c r="AB1459" s="37"/>
      <c r="AC1459" s="37"/>
      <c r="AD1459" s="37"/>
    </row>
    <row r="1460" spans="1:30" s="38" customFormat="1" x14ac:dyDescent="0.15">
      <c r="A1460" s="36" t="s">
        <v>79</v>
      </c>
      <c r="B1460" s="35" t="str">
        <f t="shared" si="134"/>
        <v/>
      </c>
      <c r="C1460" s="35" t="str">
        <f>IF(基準給与届!B1460="","",基準給与届!B1460)</f>
        <v/>
      </c>
      <c r="D1460" s="35" t="str">
        <f>IF(基準給与届!C1460="","",基準給与届!C1460)</f>
        <v/>
      </c>
      <c r="E1460" s="37" t="str">
        <f>IF(基準給与届!D1460="","",基準給与届!D1460)</f>
        <v/>
      </c>
      <c r="F1460" s="37" t="str">
        <f>IF(基準給与届!E1460="","",基準給与届!E1460)</f>
        <v/>
      </c>
      <c r="G1460" s="35" t="str">
        <f>IF(基準給与届!F1460="","",基準給与届!F1460)</f>
        <v/>
      </c>
      <c r="H1460" s="35" t="str">
        <f>IF(基準給与届!G1460="","",基準給与届!G1460)</f>
        <v/>
      </c>
      <c r="I1460" s="35"/>
      <c r="J1460" s="35"/>
      <c r="K1460" s="35"/>
      <c r="L1460" s="35"/>
      <c r="M1460" s="37"/>
      <c r="N1460" s="37"/>
      <c r="O1460" s="37"/>
      <c r="P1460" s="37"/>
      <c r="Q1460" s="35" t="str">
        <f t="shared" si="135"/>
        <v>0901</v>
      </c>
      <c r="R1460" s="35" t="str">
        <f t="shared" si="136"/>
        <v/>
      </c>
      <c r="S1460" s="35" t="str">
        <f>IF(基準給与届!H1460="","",基準給与届!H1460)</f>
        <v/>
      </c>
      <c r="T1460" s="35" t="str">
        <f t="shared" si="137"/>
        <v/>
      </c>
      <c r="U1460" s="35" t="str">
        <f t="shared" si="138"/>
        <v/>
      </c>
      <c r="V1460" s="35" t="str">
        <f>IFERROR(VLOOKUP(基準給与届データ!S1460,【参照】標準報酬月額テーブル!$E$3:$I$33,5,TRUE),"")</f>
        <v/>
      </c>
      <c r="W1460" s="35" t="str">
        <f t="shared" si="139"/>
        <v/>
      </c>
      <c r="X1460" s="37"/>
      <c r="Y1460" s="37"/>
      <c r="Z1460" s="37"/>
      <c r="AA1460" s="37"/>
      <c r="AB1460" s="37"/>
      <c r="AC1460" s="37"/>
      <c r="AD1460" s="37"/>
    </row>
    <row r="1461" spans="1:30" s="38" customFormat="1" x14ac:dyDescent="0.15">
      <c r="A1461" s="36" t="s">
        <v>79</v>
      </c>
      <c r="B1461" s="35" t="str">
        <f t="shared" si="134"/>
        <v/>
      </c>
      <c r="C1461" s="35" t="str">
        <f>IF(基準給与届!B1461="","",基準給与届!B1461)</f>
        <v/>
      </c>
      <c r="D1461" s="35" t="str">
        <f>IF(基準給与届!C1461="","",基準給与届!C1461)</f>
        <v/>
      </c>
      <c r="E1461" s="37" t="str">
        <f>IF(基準給与届!D1461="","",基準給与届!D1461)</f>
        <v/>
      </c>
      <c r="F1461" s="37" t="str">
        <f>IF(基準給与届!E1461="","",基準給与届!E1461)</f>
        <v/>
      </c>
      <c r="G1461" s="35" t="str">
        <f>IF(基準給与届!F1461="","",基準給与届!F1461)</f>
        <v/>
      </c>
      <c r="H1461" s="35" t="str">
        <f>IF(基準給与届!G1461="","",基準給与届!G1461)</f>
        <v/>
      </c>
      <c r="I1461" s="35"/>
      <c r="J1461" s="35"/>
      <c r="K1461" s="35"/>
      <c r="L1461" s="35"/>
      <c r="M1461" s="37"/>
      <c r="N1461" s="37"/>
      <c r="O1461" s="37"/>
      <c r="P1461" s="37"/>
      <c r="Q1461" s="35" t="str">
        <f t="shared" si="135"/>
        <v>0901</v>
      </c>
      <c r="R1461" s="35" t="str">
        <f t="shared" si="136"/>
        <v/>
      </c>
      <c r="S1461" s="35" t="str">
        <f>IF(基準給与届!H1461="","",基準給与届!H1461)</f>
        <v/>
      </c>
      <c r="T1461" s="35" t="str">
        <f t="shared" si="137"/>
        <v/>
      </c>
      <c r="U1461" s="35" t="str">
        <f t="shared" si="138"/>
        <v/>
      </c>
      <c r="V1461" s="35" t="str">
        <f>IFERROR(VLOOKUP(基準給与届データ!S1461,【参照】標準報酬月額テーブル!$E$3:$I$33,5,TRUE),"")</f>
        <v/>
      </c>
      <c r="W1461" s="35" t="str">
        <f t="shared" si="139"/>
        <v/>
      </c>
      <c r="X1461" s="37"/>
      <c r="Y1461" s="37"/>
      <c r="Z1461" s="37"/>
      <c r="AA1461" s="37"/>
      <c r="AB1461" s="37"/>
      <c r="AC1461" s="37"/>
      <c r="AD1461" s="37"/>
    </row>
    <row r="1462" spans="1:30" s="38" customFormat="1" x14ac:dyDescent="0.15">
      <c r="A1462" s="36" t="s">
        <v>79</v>
      </c>
      <c r="B1462" s="35" t="str">
        <f t="shared" si="134"/>
        <v/>
      </c>
      <c r="C1462" s="35" t="str">
        <f>IF(基準給与届!B1462="","",基準給与届!B1462)</f>
        <v/>
      </c>
      <c r="D1462" s="35" t="str">
        <f>IF(基準給与届!C1462="","",基準給与届!C1462)</f>
        <v/>
      </c>
      <c r="E1462" s="37" t="str">
        <f>IF(基準給与届!D1462="","",基準給与届!D1462)</f>
        <v/>
      </c>
      <c r="F1462" s="37" t="str">
        <f>IF(基準給与届!E1462="","",基準給与届!E1462)</f>
        <v/>
      </c>
      <c r="G1462" s="35" t="str">
        <f>IF(基準給与届!F1462="","",基準給与届!F1462)</f>
        <v/>
      </c>
      <c r="H1462" s="35" t="str">
        <f>IF(基準給与届!G1462="","",基準給与届!G1462)</f>
        <v/>
      </c>
      <c r="I1462" s="35"/>
      <c r="J1462" s="35"/>
      <c r="K1462" s="35"/>
      <c r="L1462" s="35"/>
      <c r="M1462" s="37"/>
      <c r="N1462" s="37"/>
      <c r="O1462" s="37"/>
      <c r="P1462" s="37"/>
      <c r="Q1462" s="35" t="str">
        <f t="shared" si="135"/>
        <v>0901</v>
      </c>
      <c r="R1462" s="35" t="str">
        <f t="shared" si="136"/>
        <v/>
      </c>
      <c r="S1462" s="35" t="str">
        <f>IF(基準給与届!H1462="","",基準給与届!H1462)</f>
        <v/>
      </c>
      <c r="T1462" s="35" t="str">
        <f t="shared" si="137"/>
        <v/>
      </c>
      <c r="U1462" s="35" t="str">
        <f t="shared" si="138"/>
        <v/>
      </c>
      <c r="V1462" s="35" t="str">
        <f>IFERROR(VLOOKUP(基準給与届データ!S1462,【参照】標準報酬月額テーブル!$E$3:$I$33,5,TRUE),"")</f>
        <v/>
      </c>
      <c r="W1462" s="35" t="str">
        <f t="shared" si="139"/>
        <v/>
      </c>
      <c r="X1462" s="37"/>
      <c r="Y1462" s="37"/>
      <c r="Z1462" s="37"/>
      <c r="AA1462" s="37"/>
      <c r="AB1462" s="37"/>
      <c r="AC1462" s="37"/>
      <c r="AD1462" s="37"/>
    </row>
    <row r="1463" spans="1:30" s="38" customFormat="1" x14ac:dyDescent="0.15">
      <c r="A1463" s="36" t="s">
        <v>79</v>
      </c>
      <c r="B1463" s="35" t="str">
        <f t="shared" si="134"/>
        <v/>
      </c>
      <c r="C1463" s="35" t="str">
        <f>IF(基準給与届!B1463="","",基準給与届!B1463)</f>
        <v/>
      </c>
      <c r="D1463" s="35" t="str">
        <f>IF(基準給与届!C1463="","",基準給与届!C1463)</f>
        <v/>
      </c>
      <c r="E1463" s="37" t="str">
        <f>IF(基準給与届!D1463="","",基準給与届!D1463)</f>
        <v/>
      </c>
      <c r="F1463" s="37" t="str">
        <f>IF(基準給与届!E1463="","",基準給与届!E1463)</f>
        <v/>
      </c>
      <c r="G1463" s="35" t="str">
        <f>IF(基準給与届!F1463="","",基準給与届!F1463)</f>
        <v/>
      </c>
      <c r="H1463" s="35" t="str">
        <f>IF(基準給与届!G1463="","",基準給与届!G1463)</f>
        <v/>
      </c>
      <c r="I1463" s="35"/>
      <c r="J1463" s="35"/>
      <c r="K1463" s="35"/>
      <c r="L1463" s="35"/>
      <c r="M1463" s="37"/>
      <c r="N1463" s="37"/>
      <c r="O1463" s="37"/>
      <c r="P1463" s="37"/>
      <c r="Q1463" s="35" t="str">
        <f t="shared" si="135"/>
        <v>0901</v>
      </c>
      <c r="R1463" s="35" t="str">
        <f t="shared" si="136"/>
        <v/>
      </c>
      <c r="S1463" s="35" t="str">
        <f>IF(基準給与届!H1463="","",基準給与届!H1463)</f>
        <v/>
      </c>
      <c r="T1463" s="35" t="str">
        <f t="shared" si="137"/>
        <v/>
      </c>
      <c r="U1463" s="35" t="str">
        <f t="shared" si="138"/>
        <v/>
      </c>
      <c r="V1463" s="35" t="str">
        <f>IFERROR(VLOOKUP(基準給与届データ!S1463,【参照】標準報酬月額テーブル!$E$3:$I$33,5,TRUE),"")</f>
        <v/>
      </c>
      <c r="W1463" s="35" t="str">
        <f t="shared" si="139"/>
        <v/>
      </c>
      <c r="X1463" s="37"/>
      <c r="Y1463" s="37"/>
      <c r="Z1463" s="37"/>
      <c r="AA1463" s="37"/>
      <c r="AB1463" s="37"/>
      <c r="AC1463" s="37"/>
      <c r="AD1463" s="37"/>
    </row>
    <row r="1464" spans="1:30" s="38" customFormat="1" x14ac:dyDescent="0.15">
      <c r="A1464" s="36" t="s">
        <v>79</v>
      </c>
      <c r="B1464" s="35" t="str">
        <f t="shared" si="134"/>
        <v/>
      </c>
      <c r="C1464" s="35" t="str">
        <f>IF(基準給与届!B1464="","",基準給与届!B1464)</f>
        <v/>
      </c>
      <c r="D1464" s="35" t="str">
        <f>IF(基準給与届!C1464="","",基準給与届!C1464)</f>
        <v/>
      </c>
      <c r="E1464" s="37" t="str">
        <f>IF(基準給与届!D1464="","",基準給与届!D1464)</f>
        <v/>
      </c>
      <c r="F1464" s="37" t="str">
        <f>IF(基準給与届!E1464="","",基準給与届!E1464)</f>
        <v/>
      </c>
      <c r="G1464" s="35" t="str">
        <f>IF(基準給与届!F1464="","",基準給与届!F1464)</f>
        <v/>
      </c>
      <c r="H1464" s="35" t="str">
        <f>IF(基準給与届!G1464="","",基準給与届!G1464)</f>
        <v/>
      </c>
      <c r="I1464" s="35"/>
      <c r="J1464" s="35"/>
      <c r="K1464" s="35"/>
      <c r="L1464" s="35"/>
      <c r="M1464" s="37"/>
      <c r="N1464" s="37"/>
      <c r="O1464" s="37"/>
      <c r="P1464" s="37"/>
      <c r="Q1464" s="35" t="str">
        <f t="shared" si="135"/>
        <v>0901</v>
      </c>
      <c r="R1464" s="35" t="str">
        <f t="shared" si="136"/>
        <v/>
      </c>
      <c r="S1464" s="35" t="str">
        <f>IF(基準給与届!H1464="","",基準給与届!H1464)</f>
        <v/>
      </c>
      <c r="T1464" s="35" t="str">
        <f t="shared" si="137"/>
        <v/>
      </c>
      <c r="U1464" s="35" t="str">
        <f t="shared" si="138"/>
        <v/>
      </c>
      <c r="V1464" s="35" t="str">
        <f>IFERROR(VLOOKUP(基準給与届データ!S1464,【参照】標準報酬月額テーブル!$E$3:$I$33,5,TRUE),"")</f>
        <v/>
      </c>
      <c r="W1464" s="35" t="str">
        <f t="shared" si="139"/>
        <v/>
      </c>
      <c r="X1464" s="37"/>
      <c r="Y1464" s="37"/>
      <c r="Z1464" s="37"/>
      <c r="AA1464" s="37"/>
      <c r="AB1464" s="37"/>
      <c r="AC1464" s="37"/>
      <c r="AD1464" s="37"/>
    </row>
    <row r="1465" spans="1:30" s="38" customFormat="1" x14ac:dyDescent="0.15">
      <c r="A1465" s="36" t="s">
        <v>79</v>
      </c>
      <c r="B1465" s="35" t="str">
        <f t="shared" si="134"/>
        <v/>
      </c>
      <c r="C1465" s="35" t="str">
        <f>IF(基準給与届!B1465="","",基準給与届!B1465)</f>
        <v/>
      </c>
      <c r="D1465" s="35" t="str">
        <f>IF(基準給与届!C1465="","",基準給与届!C1465)</f>
        <v/>
      </c>
      <c r="E1465" s="37" t="str">
        <f>IF(基準給与届!D1465="","",基準給与届!D1465)</f>
        <v/>
      </c>
      <c r="F1465" s="37" t="str">
        <f>IF(基準給与届!E1465="","",基準給与届!E1465)</f>
        <v/>
      </c>
      <c r="G1465" s="35" t="str">
        <f>IF(基準給与届!F1465="","",基準給与届!F1465)</f>
        <v/>
      </c>
      <c r="H1465" s="35" t="str">
        <f>IF(基準給与届!G1465="","",基準給与届!G1465)</f>
        <v/>
      </c>
      <c r="I1465" s="35"/>
      <c r="J1465" s="35"/>
      <c r="K1465" s="35"/>
      <c r="L1465" s="35"/>
      <c r="M1465" s="37"/>
      <c r="N1465" s="37"/>
      <c r="O1465" s="37"/>
      <c r="P1465" s="37"/>
      <c r="Q1465" s="35" t="str">
        <f t="shared" si="135"/>
        <v>0901</v>
      </c>
      <c r="R1465" s="35" t="str">
        <f t="shared" si="136"/>
        <v/>
      </c>
      <c r="S1465" s="35" t="str">
        <f>IF(基準給与届!H1465="","",基準給与届!H1465)</f>
        <v/>
      </c>
      <c r="T1465" s="35" t="str">
        <f t="shared" si="137"/>
        <v/>
      </c>
      <c r="U1465" s="35" t="str">
        <f t="shared" si="138"/>
        <v/>
      </c>
      <c r="V1465" s="35" t="str">
        <f>IFERROR(VLOOKUP(基準給与届データ!S1465,【参照】標準報酬月額テーブル!$E$3:$I$33,5,TRUE),"")</f>
        <v/>
      </c>
      <c r="W1465" s="35" t="str">
        <f t="shared" si="139"/>
        <v/>
      </c>
      <c r="X1465" s="37"/>
      <c r="Y1465" s="37"/>
      <c r="Z1465" s="37"/>
      <c r="AA1465" s="37"/>
      <c r="AB1465" s="37"/>
      <c r="AC1465" s="37"/>
      <c r="AD1465" s="37"/>
    </row>
    <row r="1466" spans="1:30" s="38" customFormat="1" x14ac:dyDescent="0.15">
      <c r="A1466" s="36" t="s">
        <v>79</v>
      </c>
      <c r="B1466" s="35" t="str">
        <f t="shared" si="134"/>
        <v/>
      </c>
      <c r="C1466" s="35" t="str">
        <f>IF(基準給与届!B1466="","",基準給与届!B1466)</f>
        <v/>
      </c>
      <c r="D1466" s="35" t="str">
        <f>IF(基準給与届!C1466="","",基準給与届!C1466)</f>
        <v/>
      </c>
      <c r="E1466" s="37" t="str">
        <f>IF(基準給与届!D1466="","",基準給与届!D1466)</f>
        <v/>
      </c>
      <c r="F1466" s="37" t="str">
        <f>IF(基準給与届!E1466="","",基準給与届!E1466)</f>
        <v/>
      </c>
      <c r="G1466" s="35" t="str">
        <f>IF(基準給与届!F1466="","",基準給与届!F1466)</f>
        <v/>
      </c>
      <c r="H1466" s="35" t="str">
        <f>IF(基準給与届!G1466="","",基準給与届!G1466)</f>
        <v/>
      </c>
      <c r="I1466" s="35"/>
      <c r="J1466" s="35"/>
      <c r="K1466" s="35"/>
      <c r="L1466" s="35"/>
      <c r="M1466" s="37"/>
      <c r="N1466" s="37"/>
      <c r="O1466" s="37"/>
      <c r="P1466" s="37"/>
      <c r="Q1466" s="35" t="str">
        <f t="shared" si="135"/>
        <v>0901</v>
      </c>
      <c r="R1466" s="35" t="str">
        <f t="shared" si="136"/>
        <v/>
      </c>
      <c r="S1466" s="35" t="str">
        <f>IF(基準給与届!H1466="","",基準給与届!H1466)</f>
        <v/>
      </c>
      <c r="T1466" s="35" t="str">
        <f t="shared" si="137"/>
        <v/>
      </c>
      <c r="U1466" s="35" t="str">
        <f t="shared" si="138"/>
        <v/>
      </c>
      <c r="V1466" s="35" t="str">
        <f>IFERROR(VLOOKUP(基準給与届データ!S1466,【参照】標準報酬月額テーブル!$E$3:$I$33,5,TRUE),"")</f>
        <v/>
      </c>
      <c r="W1466" s="35" t="str">
        <f t="shared" si="139"/>
        <v/>
      </c>
      <c r="X1466" s="37"/>
      <c r="Y1466" s="37"/>
      <c r="Z1466" s="37"/>
      <c r="AA1466" s="37"/>
      <c r="AB1466" s="37"/>
      <c r="AC1466" s="37"/>
      <c r="AD1466" s="37"/>
    </row>
    <row r="1467" spans="1:30" s="38" customFormat="1" x14ac:dyDescent="0.15">
      <c r="A1467" s="36" t="s">
        <v>79</v>
      </c>
      <c r="B1467" s="35" t="str">
        <f t="shared" si="134"/>
        <v/>
      </c>
      <c r="C1467" s="35" t="str">
        <f>IF(基準給与届!B1467="","",基準給与届!B1467)</f>
        <v/>
      </c>
      <c r="D1467" s="35" t="str">
        <f>IF(基準給与届!C1467="","",基準給与届!C1467)</f>
        <v/>
      </c>
      <c r="E1467" s="37" t="str">
        <f>IF(基準給与届!D1467="","",基準給与届!D1467)</f>
        <v/>
      </c>
      <c r="F1467" s="37" t="str">
        <f>IF(基準給与届!E1467="","",基準給与届!E1467)</f>
        <v/>
      </c>
      <c r="G1467" s="35" t="str">
        <f>IF(基準給与届!F1467="","",基準給与届!F1467)</f>
        <v/>
      </c>
      <c r="H1467" s="35" t="str">
        <f>IF(基準給与届!G1467="","",基準給与届!G1467)</f>
        <v/>
      </c>
      <c r="I1467" s="35"/>
      <c r="J1467" s="35"/>
      <c r="K1467" s="35"/>
      <c r="L1467" s="35"/>
      <c r="M1467" s="37"/>
      <c r="N1467" s="37"/>
      <c r="O1467" s="37"/>
      <c r="P1467" s="37"/>
      <c r="Q1467" s="35" t="str">
        <f t="shared" si="135"/>
        <v>0901</v>
      </c>
      <c r="R1467" s="35" t="str">
        <f t="shared" si="136"/>
        <v/>
      </c>
      <c r="S1467" s="35" t="str">
        <f>IF(基準給与届!H1467="","",基準給与届!H1467)</f>
        <v/>
      </c>
      <c r="T1467" s="35" t="str">
        <f t="shared" si="137"/>
        <v/>
      </c>
      <c r="U1467" s="35" t="str">
        <f t="shared" si="138"/>
        <v/>
      </c>
      <c r="V1467" s="35" t="str">
        <f>IFERROR(VLOOKUP(基準給与届データ!S1467,【参照】標準報酬月額テーブル!$E$3:$I$33,5,TRUE),"")</f>
        <v/>
      </c>
      <c r="W1467" s="35" t="str">
        <f t="shared" si="139"/>
        <v/>
      </c>
      <c r="X1467" s="37"/>
      <c r="Y1467" s="37"/>
      <c r="Z1467" s="37"/>
      <c r="AA1467" s="37"/>
      <c r="AB1467" s="37"/>
      <c r="AC1467" s="37"/>
      <c r="AD1467" s="37"/>
    </row>
    <row r="1468" spans="1:30" s="38" customFormat="1" x14ac:dyDescent="0.15">
      <c r="A1468" s="36" t="s">
        <v>79</v>
      </c>
      <c r="B1468" s="35" t="str">
        <f t="shared" si="134"/>
        <v/>
      </c>
      <c r="C1468" s="35" t="str">
        <f>IF(基準給与届!B1468="","",基準給与届!B1468)</f>
        <v/>
      </c>
      <c r="D1468" s="35" t="str">
        <f>IF(基準給与届!C1468="","",基準給与届!C1468)</f>
        <v/>
      </c>
      <c r="E1468" s="37" t="str">
        <f>IF(基準給与届!D1468="","",基準給与届!D1468)</f>
        <v/>
      </c>
      <c r="F1468" s="37" t="str">
        <f>IF(基準給与届!E1468="","",基準給与届!E1468)</f>
        <v/>
      </c>
      <c r="G1468" s="35" t="str">
        <f>IF(基準給与届!F1468="","",基準給与届!F1468)</f>
        <v/>
      </c>
      <c r="H1468" s="35" t="str">
        <f>IF(基準給与届!G1468="","",基準給与届!G1468)</f>
        <v/>
      </c>
      <c r="I1468" s="35"/>
      <c r="J1468" s="35"/>
      <c r="K1468" s="35"/>
      <c r="L1468" s="35"/>
      <c r="M1468" s="37"/>
      <c r="N1468" s="37"/>
      <c r="O1468" s="37"/>
      <c r="P1468" s="37"/>
      <c r="Q1468" s="35" t="str">
        <f t="shared" si="135"/>
        <v>0901</v>
      </c>
      <c r="R1468" s="35" t="str">
        <f t="shared" si="136"/>
        <v/>
      </c>
      <c r="S1468" s="35" t="str">
        <f>IF(基準給与届!H1468="","",基準給与届!H1468)</f>
        <v/>
      </c>
      <c r="T1468" s="35" t="str">
        <f t="shared" si="137"/>
        <v/>
      </c>
      <c r="U1468" s="35" t="str">
        <f t="shared" si="138"/>
        <v/>
      </c>
      <c r="V1468" s="35" t="str">
        <f>IFERROR(VLOOKUP(基準給与届データ!S1468,【参照】標準報酬月額テーブル!$E$3:$I$33,5,TRUE),"")</f>
        <v/>
      </c>
      <c r="W1468" s="35" t="str">
        <f t="shared" si="139"/>
        <v/>
      </c>
      <c r="X1468" s="37"/>
      <c r="Y1468" s="37"/>
      <c r="Z1468" s="37"/>
      <c r="AA1468" s="37"/>
      <c r="AB1468" s="37"/>
      <c r="AC1468" s="37"/>
      <c r="AD1468" s="37"/>
    </row>
    <row r="1469" spans="1:30" s="38" customFormat="1" x14ac:dyDescent="0.15">
      <c r="A1469" s="36" t="s">
        <v>79</v>
      </c>
      <c r="B1469" s="35" t="str">
        <f t="shared" si="134"/>
        <v/>
      </c>
      <c r="C1469" s="35" t="str">
        <f>IF(基準給与届!B1469="","",基準給与届!B1469)</f>
        <v/>
      </c>
      <c r="D1469" s="35" t="str">
        <f>IF(基準給与届!C1469="","",基準給与届!C1469)</f>
        <v/>
      </c>
      <c r="E1469" s="37" t="str">
        <f>IF(基準給与届!D1469="","",基準給与届!D1469)</f>
        <v/>
      </c>
      <c r="F1469" s="37" t="str">
        <f>IF(基準給与届!E1469="","",基準給与届!E1469)</f>
        <v/>
      </c>
      <c r="G1469" s="35" t="str">
        <f>IF(基準給与届!F1469="","",基準給与届!F1469)</f>
        <v/>
      </c>
      <c r="H1469" s="35" t="str">
        <f>IF(基準給与届!G1469="","",基準給与届!G1469)</f>
        <v/>
      </c>
      <c r="I1469" s="35"/>
      <c r="J1469" s="35"/>
      <c r="K1469" s="35"/>
      <c r="L1469" s="35"/>
      <c r="M1469" s="37"/>
      <c r="N1469" s="37"/>
      <c r="O1469" s="37"/>
      <c r="P1469" s="37"/>
      <c r="Q1469" s="35" t="str">
        <f t="shared" si="135"/>
        <v>0901</v>
      </c>
      <c r="R1469" s="35" t="str">
        <f t="shared" si="136"/>
        <v/>
      </c>
      <c r="S1469" s="35" t="str">
        <f>IF(基準給与届!H1469="","",基準給与届!H1469)</f>
        <v/>
      </c>
      <c r="T1469" s="35" t="str">
        <f t="shared" si="137"/>
        <v/>
      </c>
      <c r="U1469" s="35" t="str">
        <f t="shared" si="138"/>
        <v/>
      </c>
      <c r="V1469" s="35" t="str">
        <f>IFERROR(VLOOKUP(基準給与届データ!S1469,【参照】標準報酬月額テーブル!$E$3:$I$33,5,TRUE),"")</f>
        <v/>
      </c>
      <c r="W1469" s="35" t="str">
        <f t="shared" si="139"/>
        <v/>
      </c>
      <c r="X1469" s="37"/>
      <c r="Y1469" s="37"/>
      <c r="Z1469" s="37"/>
      <c r="AA1469" s="37"/>
      <c r="AB1469" s="37"/>
      <c r="AC1469" s="37"/>
      <c r="AD1469" s="37"/>
    </row>
    <row r="1470" spans="1:30" s="38" customFormat="1" x14ac:dyDescent="0.15">
      <c r="A1470" s="36" t="s">
        <v>79</v>
      </c>
      <c r="B1470" s="35" t="str">
        <f t="shared" si="134"/>
        <v/>
      </c>
      <c r="C1470" s="35" t="str">
        <f>IF(基準給与届!B1470="","",基準給与届!B1470)</f>
        <v/>
      </c>
      <c r="D1470" s="35" t="str">
        <f>IF(基準給与届!C1470="","",基準給与届!C1470)</f>
        <v/>
      </c>
      <c r="E1470" s="37" t="str">
        <f>IF(基準給与届!D1470="","",基準給与届!D1470)</f>
        <v/>
      </c>
      <c r="F1470" s="37" t="str">
        <f>IF(基準給与届!E1470="","",基準給与届!E1470)</f>
        <v/>
      </c>
      <c r="G1470" s="35" t="str">
        <f>IF(基準給与届!F1470="","",基準給与届!F1470)</f>
        <v/>
      </c>
      <c r="H1470" s="35" t="str">
        <f>IF(基準給与届!G1470="","",基準給与届!G1470)</f>
        <v/>
      </c>
      <c r="I1470" s="35"/>
      <c r="J1470" s="35"/>
      <c r="K1470" s="35"/>
      <c r="L1470" s="35"/>
      <c r="M1470" s="37"/>
      <c r="N1470" s="37"/>
      <c r="O1470" s="37"/>
      <c r="P1470" s="37"/>
      <c r="Q1470" s="35" t="str">
        <f t="shared" si="135"/>
        <v>0901</v>
      </c>
      <c r="R1470" s="35" t="str">
        <f t="shared" si="136"/>
        <v/>
      </c>
      <c r="S1470" s="35" t="str">
        <f>IF(基準給与届!H1470="","",基準給与届!H1470)</f>
        <v/>
      </c>
      <c r="T1470" s="35" t="str">
        <f t="shared" si="137"/>
        <v/>
      </c>
      <c r="U1470" s="35" t="str">
        <f t="shared" si="138"/>
        <v/>
      </c>
      <c r="V1470" s="35" t="str">
        <f>IFERROR(VLOOKUP(基準給与届データ!S1470,【参照】標準報酬月額テーブル!$E$3:$I$33,5,TRUE),"")</f>
        <v/>
      </c>
      <c r="W1470" s="35" t="str">
        <f t="shared" si="139"/>
        <v/>
      </c>
      <c r="X1470" s="37"/>
      <c r="Y1470" s="37"/>
      <c r="Z1470" s="37"/>
      <c r="AA1470" s="37"/>
      <c r="AB1470" s="37"/>
      <c r="AC1470" s="37"/>
      <c r="AD1470" s="37"/>
    </row>
    <row r="1471" spans="1:30" s="38" customFormat="1" x14ac:dyDescent="0.15">
      <c r="A1471" s="36" t="s">
        <v>79</v>
      </c>
      <c r="B1471" s="35" t="str">
        <f t="shared" si="134"/>
        <v/>
      </c>
      <c r="C1471" s="35" t="str">
        <f>IF(基準給与届!B1471="","",基準給与届!B1471)</f>
        <v/>
      </c>
      <c r="D1471" s="35" t="str">
        <f>IF(基準給与届!C1471="","",基準給与届!C1471)</f>
        <v/>
      </c>
      <c r="E1471" s="37" t="str">
        <f>IF(基準給与届!D1471="","",基準給与届!D1471)</f>
        <v/>
      </c>
      <c r="F1471" s="37" t="str">
        <f>IF(基準給与届!E1471="","",基準給与届!E1471)</f>
        <v/>
      </c>
      <c r="G1471" s="35" t="str">
        <f>IF(基準給与届!F1471="","",基準給与届!F1471)</f>
        <v/>
      </c>
      <c r="H1471" s="35" t="str">
        <f>IF(基準給与届!G1471="","",基準給与届!G1471)</f>
        <v/>
      </c>
      <c r="I1471" s="35"/>
      <c r="J1471" s="35"/>
      <c r="K1471" s="35"/>
      <c r="L1471" s="35"/>
      <c r="M1471" s="37"/>
      <c r="N1471" s="37"/>
      <c r="O1471" s="37"/>
      <c r="P1471" s="37"/>
      <c r="Q1471" s="35" t="str">
        <f t="shared" si="135"/>
        <v>0901</v>
      </c>
      <c r="R1471" s="35" t="str">
        <f t="shared" si="136"/>
        <v/>
      </c>
      <c r="S1471" s="35" t="str">
        <f>IF(基準給与届!H1471="","",基準給与届!H1471)</f>
        <v/>
      </c>
      <c r="T1471" s="35" t="str">
        <f t="shared" si="137"/>
        <v/>
      </c>
      <c r="U1471" s="35" t="str">
        <f t="shared" si="138"/>
        <v/>
      </c>
      <c r="V1471" s="35" t="str">
        <f>IFERROR(VLOOKUP(基準給与届データ!S1471,【参照】標準報酬月額テーブル!$E$3:$I$33,5,TRUE),"")</f>
        <v/>
      </c>
      <c r="W1471" s="35" t="str">
        <f t="shared" si="139"/>
        <v/>
      </c>
      <c r="X1471" s="37"/>
      <c r="Y1471" s="37"/>
      <c r="Z1471" s="37"/>
      <c r="AA1471" s="37"/>
      <c r="AB1471" s="37"/>
      <c r="AC1471" s="37"/>
      <c r="AD1471" s="37"/>
    </row>
    <row r="1472" spans="1:30" s="38" customFormat="1" x14ac:dyDescent="0.15">
      <c r="A1472" s="36" t="s">
        <v>79</v>
      </c>
      <c r="B1472" s="35" t="str">
        <f t="shared" si="134"/>
        <v/>
      </c>
      <c r="C1472" s="35" t="str">
        <f>IF(基準給与届!B1472="","",基準給与届!B1472)</f>
        <v/>
      </c>
      <c r="D1472" s="35" t="str">
        <f>IF(基準給与届!C1472="","",基準給与届!C1472)</f>
        <v/>
      </c>
      <c r="E1472" s="37" t="str">
        <f>IF(基準給与届!D1472="","",基準給与届!D1472)</f>
        <v/>
      </c>
      <c r="F1472" s="37" t="str">
        <f>IF(基準給与届!E1472="","",基準給与届!E1472)</f>
        <v/>
      </c>
      <c r="G1472" s="35" t="str">
        <f>IF(基準給与届!F1472="","",基準給与届!F1472)</f>
        <v/>
      </c>
      <c r="H1472" s="35" t="str">
        <f>IF(基準給与届!G1472="","",基準給与届!G1472)</f>
        <v/>
      </c>
      <c r="I1472" s="35"/>
      <c r="J1472" s="35"/>
      <c r="K1472" s="35"/>
      <c r="L1472" s="35"/>
      <c r="M1472" s="37"/>
      <c r="N1472" s="37"/>
      <c r="O1472" s="37"/>
      <c r="P1472" s="37"/>
      <c r="Q1472" s="35" t="str">
        <f t="shared" si="135"/>
        <v>0901</v>
      </c>
      <c r="R1472" s="35" t="str">
        <f t="shared" si="136"/>
        <v/>
      </c>
      <c r="S1472" s="35" t="str">
        <f>IF(基準給与届!H1472="","",基準給与届!H1472)</f>
        <v/>
      </c>
      <c r="T1472" s="35" t="str">
        <f t="shared" si="137"/>
        <v/>
      </c>
      <c r="U1472" s="35" t="str">
        <f t="shared" si="138"/>
        <v/>
      </c>
      <c r="V1472" s="35" t="str">
        <f>IFERROR(VLOOKUP(基準給与届データ!S1472,【参照】標準報酬月額テーブル!$E$3:$I$33,5,TRUE),"")</f>
        <v/>
      </c>
      <c r="W1472" s="35" t="str">
        <f t="shared" si="139"/>
        <v/>
      </c>
      <c r="X1472" s="37"/>
      <c r="Y1472" s="37"/>
      <c r="Z1472" s="37"/>
      <c r="AA1472" s="37"/>
      <c r="AB1472" s="37"/>
      <c r="AC1472" s="37"/>
      <c r="AD1472" s="37"/>
    </row>
    <row r="1473" spans="1:30" s="38" customFormat="1" x14ac:dyDescent="0.15">
      <c r="A1473" s="36" t="s">
        <v>79</v>
      </c>
      <c r="B1473" s="35" t="str">
        <f t="shared" si="134"/>
        <v/>
      </c>
      <c r="C1473" s="35" t="str">
        <f>IF(基準給与届!B1473="","",基準給与届!B1473)</f>
        <v/>
      </c>
      <c r="D1473" s="35" t="str">
        <f>IF(基準給与届!C1473="","",基準給与届!C1473)</f>
        <v/>
      </c>
      <c r="E1473" s="37" t="str">
        <f>IF(基準給与届!D1473="","",基準給与届!D1473)</f>
        <v/>
      </c>
      <c r="F1473" s="37" t="str">
        <f>IF(基準給与届!E1473="","",基準給与届!E1473)</f>
        <v/>
      </c>
      <c r="G1473" s="35" t="str">
        <f>IF(基準給与届!F1473="","",基準給与届!F1473)</f>
        <v/>
      </c>
      <c r="H1473" s="35" t="str">
        <f>IF(基準給与届!G1473="","",基準給与届!G1473)</f>
        <v/>
      </c>
      <c r="I1473" s="35"/>
      <c r="J1473" s="35"/>
      <c r="K1473" s="35"/>
      <c r="L1473" s="35"/>
      <c r="M1473" s="37"/>
      <c r="N1473" s="37"/>
      <c r="O1473" s="37"/>
      <c r="P1473" s="37"/>
      <c r="Q1473" s="35" t="str">
        <f t="shared" si="135"/>
        <v>0901</v>
      </c>
      <c r="R1473" s="35" t="str">
        <f t="shared" si="136"/>
        <v/>
      </c>
      <c r="S1473" s="35" t="str">
        <f>IF(基準給与届!H1473="","",基準給与届!H1473)</f>
        <v/>
      </c>
      <c r="T1473" s="35" t="str">
        <f t="shared" si="137"/>
        <v/>
      </c>
      <c r="U1473" s="35" t="str">
        <f t="shared" si="138"/>
        <v/>
      </c>
      <c r="V1473" s="35" t="str">
        <f>IFERROR(VLOOKUP(基準給与届データ!S1473,【参照】標準報酬月額テーブル!$E$3:$I$33,5,TRUE),"")</f>
        <v/>
      </c>
      <c r="W1473" s="35" t="str">
        <f t="shared" si="139"/>
        <v/>
      </c>
      <c r="X1473" s="37"/>
      <c r="Y1473" s="37"/>
      <c r="Z1473" s="37"/>
      <c r="AA1473" s="37"/>
      <c r="AB1473" s="37"/>
      <c r="AC1473" s="37"/>
      <c r="AD1473" s="37"/>
    </row>
    <row r="1474" spans="1:30" s="38" customFormat="1" x14ac:dyDescent="0.15">
      <c r="A1474" s="36" t="s">
        <v>79</v>
      </c>
      <c r="B1474" s="35" t="str">
        <f t="shared" si="134"/>
        <v/>
      </c>
      <c r="C1474" s="35" t="str">
        <f>IF(基準給与届!B1474="","",基準給与届!B1474)</f>
        <v/>
      </c>
      <c r="D1474" s="35" t="str">
        <f>IF(基準給与届!C1474="","",基準給与届!C1474)</f>
        <v/>
      </c>
      <c r="E1474" s="37" t="str">
        <f>IF(基準給与届!D1474="","",基準給与届!D1474)</f>
        <v/>
      </c>
      <c r="F1474" s="37" t="str">
        <f>IF(基準給与届!E1474="","",基準給与届!E1474)</f>
        <v/>
      </c>
      <c r="G1474" s="35" t="str">
        <f>IF(基準給与届!F1474="","",基準給与届!F1474)</f>
        <v/>
      </c>
      <c r="H1474" s="35" t="str">
        <f>IF(基準給与届!G1474="","",基準給与届!G1474)</f>
        <v/>
      </c>
      <c r="I1474" s="35"/>
      <c r="J1474" s="35"/>
      <c r="K1474" s="35"/>
      <c r="L1474" s="35"/>
      <c r="M1474" s="37"/>
      <c r="N1474" s="37"/>
      <c r="O1474" s="37"/>
      <c r="P1474" s="37"/>
      <c r="Q1474" s="35" t="str">
        <f t="shared" si="135"/>
        <v>0901</v>
      </c>
      <c r="R1474" s="35" t="str">
        <f t="shared" si="136"/>
        <v/>
      </c>
      <c r="S1474" s="35" t="str">
        <f>IF(基準給与届!H1474="","",基準給与届!H1474)</f>
        <v/>
      </c>
      <c r="T1474" s="35" t="str">
        <f t="shared" si="137"/>
        <v/>
      </c>
      <c r="U1474" s="35" t="str">
        <f t="shared" si="138"/>
        <v/>
      </c>
      <c r="V1474" s="35" t="str">
        <f>IFERROR(VLOOKUP(基準給与届データ!S1474,【参照】標準報酬月額テーブル!$E$3:$I$33,5,TRUE),"")</f>
        <v/>
      </c>
      <c r="W1474" s="35" t="str">
        <f t="shared" si="139"/>
        <v/>
      </c>
      <c r="X1474" s="37"/>
      <c r="Y1474" s="37"/>
      <c r="Z1474" s="37"/>
      <c r="AA1474" s="37"/>
      <c r="AB1474" s="37"/>
      <c r="AC1474" s="37"/>
      <c r="AD1474" s="37"/>
    </row>
    <row r="1475" spans="1:30" s="38" customFormat="1" x14ac:dyDescent="0.15">
      <c r="A1475" s="36" t="s">
        <v>79</v>
      </c>
      <c r="B1475" s="35" t="str">
        <f t="shared" si="134"/>
        <v/>
      </c>
      <c r="C1475" s="35" t="str">
        <f>IF(基準給与届!B1475="","",基準給与届!B1475)</f>
        <v/>
      </c>
      <c r="D1475" s="35" t="str">
        <f>IF(基準給与届!C1475="","",基準給与届!C1475)</f>
        <v/>
      </c>
      <c r="E1475" s="37" t="str">
        <f>IF(基準給与届!D1475="","",基準給与届!D1475)</f>
        <v/>
      </c>
      <c r="F1475" s="37" t="str">
        <f>IF(基準給与届!E1475="","",基準給与届!E1475)</f>
        <v/>
      </c>
      <c r="G1475" s="35" t="str">
        <f>IF(基準給与届!F1475="","",基準給与届!F1475)</f>
        <v/>
      </c>
      <c r="H1475" s="35" t="str">
        <f>IF(基準給与届!G1475="","",基準給与届!G1475)</f>
        <v/>
      </c>
      <c r="I1475" s="35"/>
      <c r="J1475" s="35"/>
      <c r="K1475" s="35"/>
      <c r="L1475" s="35"/>
      <c r="M1475" s="37"/>
      <c r="N1475" s="37"/>
      <c r="O1475" s="37"/>
      <c r="P1475" s="37"/>
      <c r="Q1475" s="35" t="str">
        <f t="shared" si="135"/>
        <v>0901</v>
      </c>
      <c r="R1475" s="35" t="str">
        <f t="shared" si="136"/>
        <v/>
      </c>
      <c r="S1475" s="35" t="str">
        <f>IF(基準給与届!H1475="","",基準給与届!H1475)</f>
        <v/>
      </c>
      <c r="T1475" s="35" t="str">
        <f t="shared" si="137"/>
        <v/>
      </c>
      <c r="U1475" s="35" t="str">
        <f t="shared" si="138"/>
        <v/>
      </c>
      <c r="V1475" s="35" t="str">
        <f>IFERROR(VLOOKUP(基準給与届データ!S1475,【参照】標準報酬月額テーブル!$E$3:$I$33,5,TRUE),"")</f>
        <v/>
      </c>
      <c r="W1475" s="35" t="str">
        <f t="shared" si="139"/>
        <v/>
      </c>
      <c r="X1475" s="37"/>
      <c r="Y1475" s="37"/>
      <c r="Z1475" s="37"/>
      <c r="AA1475" s="37"/>
      <c r="AB1475" s="37"/>
      <c r="AC1475" s="37"/>
      <c r="AD1475" s="37"/>
    </row>
    <row r="1476" spans="1:30" s="38" customFormat="1" x14ac:dyDescent="0.15">
      <c r="A1476" s="36" t="s">
        <v>79</v>
      </c>
      <c r="B1476" s="35" t="str">
        <f t="shared" si="134"/>
        <v/>
      </c>
      <c r="C1476" s="35" t="str">
        <f>IF(基準給与届!B1476="","",基準給与届!B1476)</f>
        <v/>
      </c>
      <c r="D1476" s="35" t="str">
        <f>IF(基準給与届!C1476="","",基準給与届!C1476)</f>
        <v/>
      </c>
      <c r="E1476" s="37" t="str">
        <f>IF(基準給与届!D1476="","",基準給与届!D1476)</f>
        <v/>
      </c>
      <c r="F1476" s="37" t="str">
        <f>IF(基準給与届!E1476="","",基準給与届!E1476)</f>
        <v/>
      </c>
      <c r="G1476" s="35" t="str">
        <f>IF(基準給与届!F1476="","",基準給与届!F1476)</f>
        <v/>
      </c>
      <c r="H1476" s="35" t="str">
        <f>IF(基準給与届!G1476="","",基準給与届!G1476)</f>
        <v/>
      </c>
      <c r="I1476" s="35"/>
      <c r="J1476" s="35"/>
      <c r="K1476" s="35"/>
      <c r="L1476" s="35"/>
      <c r="M1476" s="37"/>
      <c r="N1476" s="37"/>
      <c r="O1476" s="37"/>
      <c r="P1476" s="37"/>
      <c r="Q1476" s="35" t="str">
        <f t="shared" si="135"/>
        <v>0901</v>
      </c>
      <c r="R1476" s="35" t="str">
        <f t="shared" si="136"/>
        <v/>
      </c>
      <c r="S1476" s="35" t="str">
        <f>IF(基準給与届!H1476="","",基準給与届!H1476)</f>
        <v/>
      </c>
      <c r="T1476" s="35" t="str">
        <f t="shared" si="137"/>
        <v/>
      </c>
      <c r="U1476" s="35" t="str">
        <f t="shared" si="138"/>
        <v/>
      </c>
      <c r="V1476" s="35" t="str">
        <f>IFERROR(VLOOKUP(基準給与届データ!S1476,【参照】標準報酬月額テーブル!$E$3:$I$33,5,TRUE),"")</f>
        <v/>
      </c>
      <c r="W1476" s="35" t="str">
        <f t="shared" si="139"/>
        <v/>
      </c>
      <c r="X1476" s="37"/>
      <c r="Y1476" s="37"/>
      <c r="Z1476" s="37"/>
      <c r="AA1476" s="37"/>
      <c r="AB1476" s="37"/>
      <c r="AC1476" s="37"/>
      <c r="AD1476" s="37"/>
    </row>
    <row r="1477" spans="1:30" s="38" customFormat="1" x14ac:dyDescent="0.15">
      <c r="A1477" s="36" t="s">
        <v>79</v>
      </c>
      <c r="B1477" s="35" t="str">
        <f t="shared" si="134"/>
        <v/>
      </c>
      <c r="C1477" s="35" t="str">
        <f>IF(基準給与届!B1477="","",基準給与届!B1477)</f>
        <v/>
      </c>
      <c r="D1477" s="35" t="str">
        <f>IF(基準給与届!C1477="","",基準給与届!C1477)</f>
        <v/>
      </c>
      <c r="E1477" s="37" t="str">
        <f>IF(基準給与届!D1477="","",基準給与届!D1477)</f>
        <v/>
      </c>
      <c r="F1477" s="37" t="str">
        <f>IF(基準給与届!E1477="","",基準給与届!E1477)</f>
        <v/>
      </c>
      <c r="G1477" s="35" t="str">
        <f>IF(基準給与届!F1477="","",基準給与届!F1477)</f>
        <v/>
      </c>
      <c r="H1477" s="35" t="str">
        <f>IF(基準給与届!G1477="","",基準給与届!G1477)</f>
        <v/>
      </c>
      <c r="I1477" s="35"/>
      <c r="J1477" s="35"/>
      <c r="K1477" s="35"/>
      <c r="L1477" s="35"/>
      <c r="M1477" s="37"/>
      <c r="N1477" s="37"/>
      <c r="O1477" s="37"/>
      <c r="P1477" s="37"/>
      <c r="Q1477" s="35" t="str">
        <f t="shared" si="135"/>
        <v>0901</v>
      </c>
      <c r="R1477" s="35" t="str">
        <f t="shared" si="136"/>
        <v/>
      </c>
      <c r="S1477" s="35" t="str">
        <f>IF(基準給与届!H1477="","",基準給与届!H1477)</f>
        <v/>
      </c>
      <c r="T1477" s="35" t="str">
        <f t="shared" si="137"/>
        <v/>
      </c>
      <c r="U1477" s="35" t="str">
        <f t="shared" si="138"/>
        <v/>
      </c>
      <c r="V1477" s="35" t="str">
        <f>IFERROR(VLOOKUP(基準給与届データ!S1477,【参照】標準報酬月額テーブル!$E$3:$I$33,5,TRUE),"")</f>
        <v/>
      </c>
      <c r="W1477" s="35" t="str">
        <f t="shared" si="139"/>
        <v/>
      </c>
      <c r="X1477" s="37"/>
      <c r="Y1477" s="37"/>
      <c r="Z1477" s="37"/>
      <c r="AA1477" s="37"/>
      <c r="AB1477" s="37"/>
      <c r="AC1477" s="37"/>
      <c r="AD1477" s="37"/>
    </row>
    <row r="1478" spans="1:30" s="38" customFormat="1" x14ac:dyDescent="0.15">
      <c r="A1478" s="36" t="s">
        <v>79</v>
      </c>
      <c r="B1478" s="35" t="str">
        <f t="shared" si="134"/>
        <v/>
      </c>
      <c r="C1478" s="35" t="str">
        <f>IF(基準給与届!B1478="","",基準給与届!B1478)</f>
        <v/>
      </c>
      <c r="D1478" s="35" t="str">
        <f>IF(基準給与届!C1478="","",基準給与届!C1478)</f>
        <v/>
      </c>
      <c r="E1478" s="37" t="str">
        <f>IF(基準給与届!D1478="","",基準給与届!D1478)</f>
        <v/>
      </c>
      <c r="F1478" s="37" t="str">
        <f>IF(基準給与届!E1478="","",基準給与届!E1478)</f>
        <v/>
      </c>
      <c r="G1478" s="35" t="str">
        <f>IF(基準給与届!F1478="","",基準給与届!F1478)</f>
        <v/>
      </c>
      <c r="H1478" s="35" t="str">
        <f>IF(基準給与届!G1478="","",基準給与届!G1478)</f>
        <v/>
      </c>
      <c r="I1478" s="35"/>
      <c r="J1478" s="35"/>
      <c r="K1478" s="35"/>
      <c r="L1478" s="35"/>
      <c r="M1478" s="37"/>
      <c r="N1478" s="37"/>
      <c r="O1478" s="37"/>
      <c r="P1478" s="37"/>
      <c r="Q1478" s="35" t="str">
        <f t="shared" si="135"/>
        <v>0901</v>
      </c>
      <c r="R1478" s="35" t="str">
        <f t="shared" si="136"/>
        <v/>
      </c>
      <c r="S1478" s="35" t="str">
        <f>IF(基準給与届!H1478="","",基準給与届!H1478)</f>
        <v/>
      </c>
      <c r="T1478" s="35" t="str">
        <f t="shared" si="137"/>
        <v/>
      </c>
      <c r="U1478" s="35" t="str">
        <f t="shared" si="138"/>
        <v/>
      </c>
      <c r="V1478" s="35" t="str">
        <f>IFERROR(VLOOKUP(基準給与届データ!S1478,【参照】標準報酬月額テーブル!$E$3:$I$33,5,TRUE),"")</f>
        <v/>
      </c>
      <c r="W1478" s="35" t="str">
        <f t="shared" si="139"/>
        <v/>
      </c>
      <c r="X1478" s="37"/>
      <c r="Y1478" s="37"/>
      <c r="Z1478" s="37"/>
      <c r="AA1478" s="37"/>
      <c r="AB1478" s="37"/>
      <c r="AC1478" s="37"/>
      <c r="AD1478" s="37"/>
    </row>
    <row r="1479" spans="1:30" s="38" customFormat="1" x14ac:dyDescent="0.15">
      <c r="A1479" s="36" t="s">
        <v>79</v>
      </c>
      <c r="B1479" s="35" t="str">
        <f t="shared" si="134"/>
        <v/>
      </c>
      <c r="C1479" s="35" t="str">
        <f>IF(基準給与届!B1479="","",基準給与届!B1479)</f>
        <v/>
      </c>
      <c r="D1479" s="35" t="str">
        <f>IF(基準給与届!C1479="","",基準給与届!C1479)</f>
        <v/>
      </c>
      <c r="E1479" s="37" t="str">
        <f>IF(基準給与届!D1479="","",基準給与届!D1479)</f>
        <v/>
      </c>
      <c r="F1479" s="37" t="str">
        <f>IF(基準給与届!E1479="","",基準給与届!E1479)</f>
        <v/>
      </c>
      <c r="G1479" s="35" t="str">
        <f>IF(基準給与届!F1479="","",基準給与届!F1479)</f>
        <v/>
      </c>
      <c r="H1479" s="35" t="str">
        <f>IF(基準給与届!G1479="","",基準給与届!G1479)</f>
        <v/>
      </c>
      <c r="I1479" s="35"/>
      <c r="J1479" s="35"/>
      <c r="K1479" s="35"/>
      <c r="L1479" s="35"/>
      <c r="M1479" s="37"/>
      <c r="N1479" s="37"/>
      <c r="O1479" s="37"/>
      <c r="P1479" s="37"/>
      <c r="Q1479" s="35" t="str">
        <f t="shared" si="135"/>
        <v>0901</v>
      </c>
      <c r="R1479" s="35" t="str">
        <f t="shared" si="136"/>
        <v/>
      </c>
      <c r="S1479" s="35" t="str">
        <f>IF(基準給与届!H1479="","",基準給与届!H1479)</f>
        <v/>
      </c>
      <c r="T1479" s="35" t="str">
        <f t="shared" si="137"/>
        <v/>
      </c>
      <c r="U1479" s="35" t="str">
        <f t="shared" si="138"/>
        <v/>
      </c>
      <c r="V1479" s="35" t="str">
        <f>IFERROR(VLOOKUP(基準給与届データ!S1479,【参照】標準報酬月額テーブル!$E$3:$I$33,5,TRUE),"")</f>
        <v/>
      </c>
      <c r="W1479" s="35" t="str">
        <f t="shared" si="139"/>
        <v/>
      </c>
      <c r="X1479" s="37"/>
      <c r="Y1479" s="37"/>
      <c r="Z1479" s="37"/>
      <c r="AA1479" s="37"/>
      <c r="AB1479" s="37"/>
      <c r="AC1479" s="37"/>
      <c r="AD1479" s="37"/>
    </row>
    <row r="1480" spans="1:30" s="38" customFormat="1" x14ac:dyDescent="0.15">
      <c r="A1480" s="36" t="s">
        <v>79</v>
      </c>
      <c r="B1480" s="35" t="str">
        <f t="shared" si="134"/>
        <v/>
      </c>
      <c r="C1480" s="35" t="str">
        <f>IF(基準給与届!B1480="","",基準給与届!B1480)</f>
        <v/>
      </c>
      <c r="D1480" s="35" t="str">
        <f>IF(基準給与届!C1480="","",基準給与届!C1480)</f>
        <v/>
      </c>
      <c r="E1480" s="37" t="str">
        <f>IF(基準給与届!D1480="","",基準給与届!D1480)</f>
        <v/>
      </c>
      <c r="F1480" s="37" t="str">
        <f>IF(基準給与届!E1480="","",基準給与届!E1480)</f>
        <v/>
      </c>
      <c r="G1480" s="35" t="str">
        <f>IF(基準給与届!F1480="","",基準給与届!F1480)</f>
        <v/>
      </c>
      <c r="H1480" s="35" t="str">
        <f>IF(基準給与届!G1480="","",基準給与届!G1480)</f>
        <v/>
      </c>
      <c r="I1480" s="35"/>
      <c r="J1480" s="35"/>
      <c r="K1480" s="35"/>
      <c r="L1480" s="35"/>
      <c r="M1480" s="37"/>
      <c r="N1480" s="37"/>
      <c r="O1480" s="37"/>
      <c r="P1480" s="37"/>
      <c r="Q1480" s="35" t="str">
        <f t="shared" si="135"/>
        <v>0901</v>
      </c>
      <c r="R1480" s="35" t="str">
        <f t="shared" si="136"/>
        <v/>
      </c>
      <c r="S1480" s="35" t="str">
        <f>IF(基準給与届!H1480="","",基準給与届!H1480)</f>
        <v/>
      </c>
      <c r="T1480" s="35" t="str">
        <f t="shared" si="137"/>
        <v/>
      </c>
      <c r="U1480" s="35" t="str">
        <f t="shared" si="138"/>
        <v/>
      </c>
      <c r="V1480" s="35" t="str">
        <f>IFERROR(VLOOKUP(基準給与届データ!S1480,【参照】標準報酬月額テーブル!$E$3:$I$33,5,TRUE),"")</f>
        <v/>
      </c>
      <c r="W1480" s="35" t="str">
        <f t="shared" si="139"/>
        <v/>
      </c>
      <c r="X1480" s="37"/>
      <c r="Y1480" s="37"/>
      <c r="Z1480" s="37"/>
      <c r="AA1480" s="37"/>
      <c r="AB1480" s="37"/>
      <c r="AC1480" s="37"/>
      <c r="AD1480" s="37"/>
    </row>
    <row r="1481" spans="1:30" s="38" customFormat="1" x14ac:dyDescent="0.15">
      <c r="A1481" s="36" t="s">
        <v>79</v>
      </c>
      <c r="B1481" s="35" t="str">
        <f t="shared" si="134"/>
        <v/>
      </c>
      <c r="C1481" s="35" t="str">
        <f>IF(基準給与届!B1481="","",基準給与届!B1481)</f>
        <v/>
      </c>
      <c r="D1481" s="35" t="str">
        <f>IF(基準給与届!C1481="","",基準給与届!C1481)</f>
        <v/>
      </c>
      <c r="E1481" s="37" t="str">
        <f>IF(基準給与届!D1481="","",基準給与届!D1481)</f>
        <v/>
      </c>
      <c r="F1481" s="37" t="str">
        <f>IF(基準給与届!E1481="","",基準給与届!E1481)</f>
        <v/>
      </c>
      <c r="G1481" s="35" t="str">
        <f>IF(基準給与届!F1481="","",基準給与届!F1481)</f>
        <v/>
      </c>
      <c r="H1481" s="35" t="str">
        <f>IF(基準給与届!G1481="","",基準給与届!G1481)</f>
        <v/>
      </c>
      <c r="I1481" s="35"/>
      <c r="J1481" s="35"/>
      <c r="K1481" s="35"/>
      <c r="L1481" s="35"/>
      <c r="M1481" s="37"/>
      <c r="N1481" s="37"/>
      <c r="O1481" s="37"/>
      <c r="P1481" s="37"/>
      <c r="Q1481" s="35" t="str">
        <f t="shared" si="135"/>
        <v>0901</v>
      </c>
      <c r="R1481" s="35" t="str">
        <f t="shared" si="136"/>
        <v/>
      </c>
      <c r="S1481" s="35" t="str">
        <f>IF(基準給与届!H1481="","",基準給与届!H1481)</f>
        <v/>
      </c>
      <c r="T1481" s="35" t="str">
        <f t="shared" si="137"/>
        <v/>
      </c>
      <c r="U1481" s="35" t="str">
        <f t="shared" si="138"/>
        <v/>
      </c>
      <c r="V1481" s="35" t="str">
        <f>IFERROR(VLOOKUP(基準給与届データ!S1481,【参照】標準報酬月額テーブル!$E$3:$I$33,5,TRUE),"")</f>
        <v/>
      </c>
      <c r="W1481" s="35" t="str">
        <f t="shared" si="139"/>
        <v/>
      </c>
      <c r="X1481" s="37"/>
      <c r="Y1481" s="37"/>
      <c r="Z1481" s="37"/>
      <c r="AA1481" s="37"/>
      <c r="AB1481" s="37"/>
      <c r="AC1481" s="37"/>
      <c r="AD1481" s="37"/>
    </row>
    <row r="1482" spans="1:30" s="38" customFormat="1" x14ac:dyDescent="0.15">
      <c r="A1482" s="36" t="s">
        <v>79</v>
      </c>
      <c r="B1482" s="35" t="str">
        <f t="shared" si="134"/>
        <v/>
      </c>
      <c r="C1482" s="35" t="str">
        <f>IF(基準給与届!B1482="","",基準給与届!B1482)</f>
        <v/>
      </c>
      <c r="D1482" s="35" t="str">
        <f>IF(基準給与届!C1482="","",基準給与届!C1482)</f>
        <v/>
      </c>
      <c r="E1482" s="37" t="str">
        <f>IF(基準給与届!D1482="","",基準給与届!D1482)</f>
        <v/>
      </c>
      <c r="F1482" s="37" t="str">
        <f>IF(基準給与届!E1482="","",基準給与届!E1482)</f>
        <v/>
      </c>
      <c r="G1482" s="35" t="str">
        <f>IF(基準給与届!F1482="","",基準給与届!F1482)</f>
        <v/>
      </c>
      <c r="H1482" s="35" t="str">
        <f>IF(基準給与届!G1482="","",基準給与届!G1482)</f>
        <v/>
      </c>
      <c r="I1482" s="35"/>
      <c r="J1482" s="35"/>
      <c r="K1482" s="35"/>
      <c r="L1482" s="35"/>
      <c r="M1482" s="37"/>
      <c r="N1482" s="37"/>
      <c r="O1482" s="37"/>
      <c r="P1482" s="37"/>
      <c r="Q1482" s="35" t="str">
        <f t="shared" si="135"/>
        <v>0901</v>
      </c>
      <c r="R1482" s="35" t="str">
        <f t="shared" si="136"/>
        <v/>
      </c>
      <c r="S1482" s="35" t="str">
        <f>IF(基準給与届!H1482="","",基準給与届!H1482)</f>
        <v/>
      </c>
      <c r="T1482" s="35" t="str">
        <f t="shared" si="137"/>
        <v/>
      </c>
      <c r="U1482" s="35" t="str">
        <f t="shared" si="138"/>
        <v/>
      </c>
      <c r="V1482" s="35" t="str">
        <f>IFERROR(VLOOKUP(基準給与届データ!S1482,【参照】標準報酬月額テーブル!$E$3:$I$33,5,TRUE),"")</f>
        <v/>
      </c>
      <c r="W1482" s="35" t="str">
        <f t="shared" si="139"/>
        <v/>
      </c>
      <c r="X1482" s="37"/>
      <c r="Y1482" s="37"/>
      <c r="Z1482" s="37"/>
      <c r="AA1482" s="37"/>
      <c r="AB1482" s="37"/>
      <c r="AC1482" s="37"/>
      <c r="AD1482" s="37"/>
    </row>
    <row r="1483" spans="1:30" s="38" customFormat="1" x14ac:dyDescent="0.15">
      <c r="A1483" s="36" t="s">
        <v>79</v>
      </c>
      <c r="B1483" s="35" t="str">
        <f t="shared" ref="B1483:B1546" si="140">IF(C1483="","",$B$9)</f>
        <v/>
      </c>
      <c r="C1483" s="35" t="str">
        <f>IF(基準給与届!B1483="","",基準給与届!B1483)</f>
        <v/>
      </c>
      <c r="D1483" s="35" t="str">
        <f>IF(基準給与届!C1483="","",基準給与届!C1483)</f>
        <v/>
      </c>
      <c r="E1483" s="37" t="str">
        <f>IF(基準給与届!D1483="","",基準給与届!D1483)</f>
        <v/>
      </c>
      <c r="F1483" s="37" t="str">
        <f>IF(基準給与届!E1483="","",基準給与届!E1483)</f>
        <v/>
      </c>
      <c r="G1483" s="35" t="str">
        <f>IF(基準給与届!F1483="","",基準給与届!F1483)</f>
        <v/>
      </c>
      <c r="H1483" s="35" t="str">
        <f>IF(基準給与届!G1483="","",基準給与届!G1483)</f>
        <v/>
      </c>
      <c r="I1483" s="35"/>
      <c r="J1483" s="35"/>
      <c r="K1483" s="35"/>
      <c r="L1483" s="35"/>
      <c r="M1483" s="37"/>
      <c r="N1483" s="37"/>
      <c r="O1483" s="37"/>
      <c r="P1483" s="37"/>
      <c r="Q1483" s="35" t="str">
        <f t="shared" ref="Q1483:Q1546" si="141">IF(C1483="","",$Q$9)&amp;"0901"</f>
        <v>0901</v>
      </c>
      <c r="R1483" s="35" t="str">
        <f t="shared" ref="R1483:R1546" si="142">IF(C1483="","",$R$9)</f>
        <v/>
      </c>
      <c r="S1483" s="35" t="str">
        <f>IF(基準給与届!H1483="","",基準給与届!H1483)</f>
        <v/>
      </c>
      <c r="T1483" s="35" t="str">
        <f t="shared" ref="T1483:T1546" si="143">IF(S1483="","",$T$9)</f>
        <v/>
      </c>
      <c r="U1483" s="35" t="str">
        <f t="shared" si="138"/>
        <v/>
      </c>
      <c r="V1483" s="35" t="str">
        <f>IFERROR(VLOOKUP(基準給与届データ!S1483,【参照】標準報酬月額テーブル!$E$3:$I$33,5,TRUE),"")</f>
        <v/>
      </c>
      <c r="W1483" s="35" t="str">
        <f t="shared" si="139"/>
        <v/>
      </c>
      <c r="X1483" s="37"/>
      <c r="Y1483" s="37"/>
      <c r="Z1483" s="37"/>
      <c r="AA1483" s="37"/>
      <c r="AB1483" s="37"/>
      <c r="AC1483" s="37"/>
      <c r="AD1483" s="37"/>
    </row>
    <row r="1484" spans="1:30" s="38" customFormat="1" x14ac:dyDescent="0.15">
      <c r="A1484" s="36" t="s">
        <v>79</v>
      </c>
      <c r="B1484" s="35" t="str">
        <f t="shared" si="140"/>
        <v/>
      </c>
      <c r="C1484" s="35" t="str">
        <f>IF(基準給与届!B1484="","",基準給与届!B1484)</f>
        <v/>
      </c>
      <c r="D1484" s="35" t="str">
        <f>IF(基準給与届!C1484="","",基準給与届!C1484)</f>
        <v/>
      </c>
      <c r="E1484" s="37" t="str">
        <f>IF(基準給与届!D1484="","",基準給与届!D1484)</f>
        <v/>
      </c>
      <c r="F1484" s="37" t="str">
        <f>IF(基準給与届!E1484="","",基準給与届!E1484)</f>
        <v/>
      </c>
      <c r="G1484" s="35" t="str">
        <f>IF(基準給与届!F1484="","",基準給与届!F1484)</f>
        <v/>
      </c>
      <c r="H1484" s="35" t="str">
        <f>IF(基準給与届!G1484="","",基準給与届!G1484)</f>
        <v/>
      </c>
      <c r="I1484" s="35"/>
      <c r="J1484" s="35"/>
      <c r="K1484" s="35"/>
      <c r="L1484" s="35"/>
      <c r="M1484" s="37"/>
      <c r="N1484" s="37"/>
      <c r="O1484" s="37"/>
      <c r="P1484" s="37"/>
      <c r="Q1484" s="35" t="str">
        <f t="shared" si="141"/>
        <v>0901</v>
      </c>
      <c r="R1484" s="35" t="str">
        <f t="shared" si="142"/>
        <v/>
      </c>
      <c r="S1484" s="35" t="str">
        <f>IF(基準給与届!H1484="","",基準給与届!H1484)</f>
        <v/>
      </c>
      <c r="T1484" s="35" t="str">
        <f t="shared" si="143"/>
        <v/>
      </c>
      <c r="U1484" s="35" t="str">
        <f t="shared" si="138"/>
        <v/>
      </c>
      <c r="V1484" s="35" t="str">
        <f>IFERROR(VLOOKUP(基準給与届データ!S1484,【参照】標準報酬月額テーブル!$E$3:$I$33,5,TRUE),"")</f>
        <v/>
      </c>
      <c r="W1484" s="35" t="str">
        <f t="shared" si="139"/>
        <v/>
      </c>
      <c r="X1484" s="37"/>
      <c r="Y1484" s="37"/>
      <c r="Z1484" s="37"/>
      <c r="AA1484" s="37"/>
      <c r="AB1484" s="37"/>
      <c r="AC1484" s="37"/>
      <c r="AD1484" s="37"/>
    </row>
    <row r="1485" spans="1:30" s="38" customFormat="1" x14ac:dyDescent="0.15">
      <c r="A1485" s="36" t="s">
        <v>79</v>
      </c>
      <c r="B1485" s="35" t="str">
        <f t="shared" si="140"/>
        <v/>
      </c>
      <c r="C1485" s="35" t="str">
        <f>IF(基準給与届!B1485="","",基準給与届!B1485)</f>
        <v/>
      </c>
      <c r="D1485" s="35" t="str">
        <f>IF(基準給与届!C1485="","",基準給与届!C1485)</f>
        <v/>
      </c>
      <c r="E1485" s="37" t="str">
        <f>IF(基準給与届!D1485="","",基準給与届!D1485)</f>
        <v/>
      </c>
      <c r="F1485" s="37" t="str">
        <f>IF(基準給与届!E1485="","",基準給与届!E1485)</f>
        <v/>
      </c>
      <c r="G1485" s="35" t="str">
        <f>IF(基準給与届!F1485="","",基準給与届!F1485)</f>
        <v/>
      </c>
      <c r="H1485" s="35" t="str">
        <f>IF(基準給与届!G1485="","",基準給与届!G1485)</f>
        <v/>
      </c>
      <c r="I1485" s="35"/>
      <c r="J1485" s="35"/>
      <c r="K1485" s="35"/>
      <c r="L1485" s="35"/>
      <c r="M1485" s="37"/>
      <c r="N1485" s="37"/>
      <c r="O1485" s="37"/>
      <c r="P1485" s="37"/>
      <c r="Q1485" s="35" t="str">
        <f t="shared" si="141"/>
        <v>0901</v>
      </c>
      <c r="R1485" s="35" t="str">
        <f t="shared" si="142"/>
        <v/>
      </c>
      <c r="S1485" s="35" t="str">
        <f>IF(基準給与届!H1485="","",基準給与届!H1485)</f>
        <v/>
      </c>
      <c r="T1485" s="35" t="str">
        <f t="shared" si="143"/>
        <v/>
      </c>
      <c r="U1485" s="35" t="str">
        <f t="shared" si="138"/>
        <v/>
      </c>
      <c r="V1485" s="35" t="str">
        <f>IFERROR(VLOOKUP(基準給与届データ!S1485,【参照】標準報酬月額テーブル!$E$3:$I$33,5,TRUE),"")</f>
        <v/>
      </c>
      <c r="W1485" s="35" t="str">
        <f t="shared" si="139"/>
        <v/>
      </c>
      <c r="X1485" s="37"/>
      <c r="Y1485" s="37"/>
      <c r="Z1485" s="37"/>
      <c r="AA1485" s="37"/>
      <c r="AB1485" s="37"/>
      <c r="AC1485" s="37"/>
      <c r="AD1485" s="37"/>
    </row>
    <row r="1486" spans="1:30" s="38" customFormat="1" x14ac:dyDescent="0.15">
      <c r="A1486" s="36" t="s">
        <v>79</v>
      </c>
      <c r="B1486" s="35" t="str">
        <f t="shared" si="140"/>
        <v/>
      </c>
      <c r="C1486" s="35" t="str">
        <f>IF(基準給与届!B1486="","",基準給与届!B1486)</f>
        <v/>
      </c>
      <c r="D1486" s="35" t="str">
        <f>IF(基準給与届!C1486="","",基準給与届!C1486)</f>
        <v/>
      </c>
      <c r="E1486" s="37" t="str">
        <f>IF(基準給与届!D1486="","",基準給与届!D1486)</f>
        <v/>
      </c>
      <c r="F1486" s="37" t="str">
        <f>IF(基準給与届!E1486="","",基準給与届!E1486)</f>
        <v/>
      </c>
      <c r="G1486" s="35" t="str">
        <f>IF(基準給与届!F1486="","",基準給与届!F1486)</f>
        <v/>
      </c>
      <c r="H1486" s="35" t="str">
        <f>IF(基準給与届!G1486="","",基準給与届!G1486)</f>
        <v/>
      </c>
      <c r="I1486" s="35"/>
      <c r="J1486" s="35"/>
      <c r="K1486" s="35"/>
      <c r="L1486" s="35"/>
      <c r="M1486" s="37"/>
      <c r="N1486" s="37"/>
      <c r="O1486" s="37"/>
      <c r="P1486" s="37"/>
      <c r="Q1486" s="35" t="str">
        <f t="shared" si="141"/>
        <v>0901</v>
      </c>
      <c r="R1486" s="35" t="str">
        <f t="shared" si="142"/>
        <v/>
      </c>
      <c r="S1486" s="35" t="str">
        <f>IF(基準給与届!H1486="","",基準給与届!H1486)</f>
        <v/>
      </c>
      <c r="T1486" s="35" t="str">
        <f t="shared" si="143"/>
        <v/>
      </c>
      <c r="U1486" s="35" t="str">
        <f t="shared" si="138"/>
        <v/>
      </c>
      <c r="V1486" s="35" t="str">
        <f>IFERROR(VLOOKUP(基準給与届データ!S1486,【参照】標準報酬月額テーブル!$E$3:$I$33,5,TRUE),"")</f>
        <v/>
      </c>
      <c r="W1486" s="35" t="str">
        <f t="shared" si="139"/>
        <v/>
      </c>
      <c r="X1486" s="37"/>
      <c r="Y1486" s="37"/>
      <c r="Z1486" s="37"/>
      <c r="AA1486" s="37"/>
      <c r="AB1486" s="37"/>
      <c r="AC1486" s="37"/>
      <c r="AD1486" s="37"/>
    </row>
    <row r="1487" spans="1:30" s="38" customFormat="1" x14ac:dyDescent="0.15">
      <c r="A1487" s="36" t="s">
        <v>79</v>
      </c>
      <c r="B1487" s="35" t="str">
        <f t="shared" si="140"/>
        <v/>
      </c>
      <c r="C1487" s="35" t="str">
        <f>IF(基準給与届!B1487="","",基準給与届!B1487)</f>
        <v/>
      </c>
      <c r="D1487" s="35" t="str">
        <f>IF(基準給与届!C1487="","",基準給与届!C1487)</f>
        <v/>
      </c>
      <c r="E1487" s="37" t="str">
        <f>IF(基準給与届!D1487="","",基準給与届!D1487)</f>
        <v/>
      </c>
      <c r="F1487" s="37" t="str">
        <f>IF(基準給与届!E1487="","",基準給与届!E1487)</f>
        <v/>
      </c>
      <c r="G1487" s="35" t="str">
        <f>IF(基準給与届!F1487="","",基準給与届!F1487)</f>
        <v/>
      </c>
      <c r="H1487" s="35" t="str">
        <f>IF(基準給与届!G1487="","",基準給与届!G1487)</f>
        <v/>
      </c>
      <c r="I1487" s="35"/>
      <c r="J1487" s="35"/>
      <c r="K1487" s="35"/>
      <c r="L1487" s="35"/>
      <c r="M1487" s="37"/>
      <c r="N1487" s="37"/>
      <c r="O1487" s="37"/>
      <c r="P1487" s="37"/>
      <c r="Q1487" s="35" t="str">
        <f t="shared" si="141"/>
        <v>0901</v>
      </c>
      <c r="R1487" s="35" t="str">
        <f t="shared" si="142"/>
        <v/>
      </c>
      <c r="S1487" s="35" t="str">
        <f>IF(基準給与届!H1487="","",基準給与届!H1487)</f>
        <v/>
      </c>
      <c r="T1487" s="35" t="str">
        <f t="shared" si="143"/>
        <v/>
      </c>
      <c r="U1487" s="35" t="str">
        <f t="shared" si="138"/>
        <v/>
      </c>
      <c r="V1487" s="35" t="str">
        <f>IFERROR(VLOOKUP(基準給与届データ!S1487,【参照】標準報酬月額テーブル!$E$3:$I$33,5,TRUE),"")</f>
        <v/>
      </c>
      <c r="W1487" s="35" t="str">
        <f t="shared" si="139"/>
        <v/>
      </c>
      <c r="X1487" s="37"/>
      <c r="Y1487" s="37"/>
      <c r="Z1487" s="37"/>
      <c r="AA1487" s="37"/>
      <c r="AB1487" s="37"/>
      <c r="AC1487" s="37"/>
      <c r="AD1487" s="37"/>
    </row>
    <row r="1488" spans="1:30" s="38" customFormat="1" x14ac:dyDescent="0.15">
      <c r="A1488" s="36" t="s">
        <v>79</v>
      </c>
      <c r="B1488" s="35" t="str">
        <f t="shared" si="140"/>
        <v/>
      </c>
      <c r="C1488" s="35" t="str">
        <f>IF(基準給与届!B1488="","",基準給与届!B1488)</f>
        <v/>
      </c>
      <c r="D1488" s="35" t="str">
        <f>IF(基準給与届!C1488="","",基準給与届!C1488)</f>
        <v/>
      </c>
      <c r="E1488" s="37" t="str">
        <f>IF(基準給与届!D1488="","",基準給与届!D1488)</f>
        <v/>
      </c>
      <c r="F1488" s="37" t="str">
        <f>IF(基準給与届!E1488="","",基準給与届!E1488)</f>
        <v/>
      </c>
      <c r="G1488" s="35" t="str">
        <f>IF(基準給与届!F1488="","",基準給与届!F1488)</f>
        <v/>
      </c>
      <c r="H1488" s="35" t="str">
        <f>IF(基準給与届!G1488="","",基準給与届!G1488)</f>
        <v/>
      </c>
      <c r="I1488" s="35"/>
      <c r="J1488" s="35"/>
      <c r="K1488" s="35"/>
      <c r="L1488" s="35"/>
      <c r="M1488" s="37"/>
      <c r="N1488" s="37"/>
      <c r="O1488" s="37"/>
      <c r="P1488" s="37"/>
      <c r="Q1488" s="35" t="str">
        <f t="shared" si="141"/>
        <v>0901</v>
      </c>
      <c r="R1488" s="35" t="str">
        <f t="shared" si="142"/>
        <v/>
      </c>
      <c r="S1488" s="35" t="str">
        <f>IF(基準給与届!H1488="","",基準給与届!H1488)</f>
        <v/>
      </c>
      <c r="T1488" s="35" t="str">
        <f t="shared" si="143"/>
        <v/>
      </c>
      <c r="U1488" s="35" t="str">
        <f t="shared" si="138"/>
        <v/>
      </c>
      <c r="V1488" s="35" t="str">
        <f>IFERROR(VLOOKUP(基準給与届データ!S1488,【参照】標準報酬月額テーブル!$E$3:$I$33,5,TRUE),"")</f>
        <v/>
      </c>
      <c r="W1488" s="35" t="str">
        <f t="shared" si="139"/>
        <v/>
      </c>
      <c r="X1488" s="37"/>
      <c r="Y1488" s="37"/>
      <c r="Z1488" s="37"/>
      <c r="AA1488" s="37"/>
      <c r="AB1488" s="37"/>
      <c r="AC1488" s="37"/>
      <c r="AD1488" s="37"/>
    </row>
    <row r="1489" spans="1:30" s="38" customFormat="1" x14ac:dyDescent="0.15">
      <c r="A1489" s="36" t="s">
        <v>79</v>
      </c>
      <c r="B1489" s="35" t="str">
        <f t="shared" si="140"/>
        <v/>
      </c>
      <c r="C1489" s="35" t="str">
        <f>IF(基準給与届!B1489="","",基準給与届!B1489)</f>
        <v/>
      </c>
      <c r="D1489" s="35" t="str">
        <f>IF(基準給与届!C1489="","",基準給与届!C1489)</f>
        <v/>
      </c>
      <c r="E1489" s="37" t="str">
        <f>IF(基準給与届!D1489="","",基準給与届!D1489)</f>
        <v/>
      </c>
      <c r="F1489" s="37" t="str">
        <f>IF(基準給与届!E1489="","",基準給与届!E1489)</f>
        <v/>
      </c>
      <c r="G1489" s="35" t="str">
        <f>IF(基準給与届!F1489="","",基準給与届!F1489)</f>
        <v/>
      </c>
      <c r="H1489" s="35" t="str">
        <f>IF(基準給与届!G1489="","",基準給与届!G1489)</f>
        <v/>
      </c>
      <c r="I1489" s="35"/>
      <c r="J1489" s="35"/>
      <c r="K1489" s="35"/>
      <c r="L1489" s="35"/>
      <c r="M1489" s="37"/>
      <c r="N1489" s="37"/>
      <c r="O1489" s="37"/>
      <c r="P1489" s="37"/>
      <c r="Q1489" s="35" t="str">
        <f t="shared" si="141"/>
        <v>0901</v>
      </c>
      <c r="R1489" s="35" t="str">
        <f t="shared" si="142"/>
        <v/>
      </c>
      <c r="S1489" s="35" t="str">
        <f>IF(基準給与届!H1489="","",基準給与届!H1489)</f>
        <v/>
      </c>
      <c r="T1489" s="35" t="str">
        <f t="shared" si="143"/>
        <v/>
      </c>
      <c r="U1489" s="35" t="str">
        <f t="shared" si="138"/>
        <v/>
      </c>
      <c r="V1489" s="35" t="str">
        <f>IFERROR(VLOOKUP(基準給与届データ!S1489,【参照】標準報酬月額テーブル!$E$3:$I$33,5,TRUE),"")</f>
        <v/>
      </c>
      <c r="W1489" s="35" t="str">
        <f t="shared" si="139"/>
        <v/>
      </c>
      <c r="X1489" s="37"/>
      <c r="Y1489" s="37"/>
      <c r="Z1489" s="37"/>
      <c r="AA1489" s="37"/>
      <c r="AB1489" s="37"/>
      <c r="AC1489" s="37"/>
      <c r="AD1489" s="37"/>
    </row>
    <row r="1490" spans="1:30" s="38" customFormat="1" x14ac:dyDescent="0.15">
      <c r="A1490" s="36" t="s">
        <v>79</v>
      </c>
      <c r="B1490" s="35" t="str">
        <f t="shared" si="140"/>
        <v/>
      </c>
      <c r="C1490" s="35" t="str">
        <f>IF(基準給与届!B1490="","",基準給与届!B1490)</f>
        <v/>
      </c>
      <c r="D1490" s="35" t="str">
        <f>IF(基準給与届!C1490="","",基準給与届!C1490)</f>
        <v/>
      </c>
      <c r="E1490" s="37" t="str">
        <f>IF(基準給与届!D1490="","",基準給与届!D1490)</f>
        <v/>
      </c>
      <c r="F1490" s="37" t="str">
        <f>IF(基準給与届!E1490="","",基準給与届!E1490)</f>
        <v/>
      </c>
      <c r="G1490" s="35" t="str">
        <f>IF(基準給与届!F1490="","",基準給与届!F1490)</f>
        <v/>
      </c>
      <c r="H1490" s="35" t="str">
        <f>IF(基準給与届!G1490="","",基準給与届!G1490)</f>
        <v/>
      </c>
      <c r="I1490" s="35"/>
      <c r="J1490" s="35"/>
      <c r="K1490" s="35"/>
      <c r="L1490" s="35"/>
      <c r="M1490" s="37"/>
      <c r="N1490" s="37"/>
      <c r="O1490" s="37"/>
      <c r="P1490" s="37"/>
      <c r="Q1490" s="35" t="str">
        <f t="shared" si="141"/>
        <v>0901</v>
      </c>
      <c r="R1490" s="35" t="str">
        <f t="shared" si="142"/>
        <v/>
      </c>
      <c r="S1490" s="35" t="str">
        <f>IF(基準給与届!H1490="","",基準給与届!H1490)</f>
        <v/>
      </c>
      <c r="T1490" s="35" t="str">
        <f t="shared" si="143"/>
        <v/>
      </c>
      <c r="U1490" s="35" t="str">
        <f t="shared" si="138"/>
        <v/>
      </c>
      <c r="V1490" s="35" t="str">
        <f>IFERROR(VLOOKUP(基準給与届データ!S1490,【参照】標準報酬月額テーブル!$E$3:$I$33,5,TRUE),"")</f>
        <v/>
      </c>
      <c r="W1490" s="35" t="str">
        <f t="shared" si="139"/>
        <v/>
      </c>
      <c r="X1490" s="37"/>
      <c r="Y1490" s="37"/>
      <c r="Z1490" s="37"/>
      <c r="AA1490" s="37"/>
      <c r="AB1490" s="37"/>
      <c r="AC1490" s="37"/>
      <c r="AD1490" s="37"/>
    </row>
    <row r="1491" spans="1:30" s="38" customFormat="1" x14ac:dyDescent="0.15">
      <c r="A1491" s="36" t="s">
        <v>79</v>
      </c>
      <c r="B1491" s="35" t="str">
        <f t="shared" si="140"/>
        <v/>
      </c>
      <c r="C1491" s="35" t="str">
        <f>IF(基準給与届!B1491="","",基準給与届!B1491)</f>
        <v/>
      </c>
      <c r="D1491" s="35" t="str">
        <f>IF(基準給与届!C1491="","",基準給与届!C1491)</f>
        <v/>
      </c>
      <c r="E1491" s="37" t="str">
        <f>IF(基準給与届!D1491="","",基準給与届!D1491)</f>
        <v/>
      </c>
      <c r="F1491" s="37" t="str">
        <f>IF(基準給与届!E1491="","",基準給与届!E1491)</f>
        <v/>
      </c>
      <c r="G1491" s="35" t="str">
        <f>IF(基準給与届!F1491="","",基準給与届!F1491)</f>
        <v/>
      </c>
      <c r="H1491" s="35" t="str">
        <f>IF(基準給与届!G1491="","",基準給与届!G1491)</f>
        <v/>
      </c>
      <c r="I1491" s="35"/>
      <c r="J1491" s="35"/>
      <c r="K1491" s="35"/>
      <c r="L1491" s="35"/>
      <c r="M1491" s="37"/>
      <c r="N1491" s="37"/>
      <c r="O1491" s="37"/>
      <c r="P1491" s="37"/>
      <c r="Q1491" s="35" t="str">
        <f t="shared" si="141"/>
        <v>0901</v>
      </c>
      <c r="R1491" s="35" t="str">
        <f t="shared" si="142"/>
        <v/>
      </c>
      <c r="S1491" s="35" t="str">
        <f>IF(基準給与届!H1491="","",基準給与届!H1491)</f>
        <v/>
      </c>
      <c r="T1491" s="35" t="str">
        <f t="shared" si="143"/>
        <v/>
      </c>
      <c r="U1491" s="35" t="str">
        <f t="shared" si="138"/>
        <v/>
      </c>
      <c r="V1491" s="35" t="str">
        <f>IFERROR(VLOOKUP(基準給与届データ!S1491,【参照】標準報酬月額テーブル!$E$3:$I$33,5,TRUE),"")</f>
        <v/>
      </c>
      <c r="W1491" s="35" t="str">
        <f t="shared" si="139"/>
        <v/>
      </c>
      <c r="X1491" s="37"/>
      <c r="Y1491" s="37"/>
      <c r="Z1491" s="37"/>
      <c r="AA1491" s="37"/>
      <c r="AB1491" s="37"/>
      <c r="AC1491" s="37"/>
      <c r="AD1491" s="37"/>
    </row>
    <row r="1492" spans="1:30" s="38" customFormat="1" x14ac:dyDescent="0.15">
      <c r="A1492" s="36" t="s">
        <v>79</v>
      </c>
      <c r="B1492" s="35" t="str">
        <f t="shared" si="140"/>
        <v/>
      </c>
      <c r="C1492" s="35" t="str">
        <f>IF(基準給与届!B1492="","",基準給与届!B1492)</f>
        <v/>
      </c>
      <c r="D1492" s="35" t="str">
        <f>IF(基準給与届!C1492="","",基準給与届!C1492)</f>
        <v/>
      </c>
      <c r="E1492" s="37" t="str">
        <f>IF(基準給与届!D1492="","",基準給与届!D1492)</f>
        <v/>
      </c>
      <c r="F1492" s="37" t="str">
        <f>IF(基準給与届!E1492="","",基準給与届!E1492)</f>
        <v/>
      </c>
      <c r="G1492" s="35" t="str">
        <f>IF(基準給与届!F1492="","",基準給与届!F1492)</f>
        <v/>
      </c>
      <c r="H1492" s="35" t="str">
        <f>IF(基準給与届!G1492="","",基準給与届!G1492)</f>
        <v/>
      </c>
      <c r="I1492" s="35"/>
      <c r="J1492" s="35"/>
      <c r="K1492" s="35"/>
      <c r="L1492" s="35"/>
      <c r="M1492" s="37"/>
      <c r="N1492" s="37"/>
      <c r="O1492" s="37"/>
      <c r="P1492" s="37"/>
      <c r="Q1492" s="35" t="str">
        <f t="shared" si="141"/>
        <v>0901</v>
      </c>
      <c r="R1492" s="35" t="str">
        <f t="shared" si="142"/>
        <v/>
      </c>
      <c r="S1492" s="35" t="str">
        <f>IF(基準給与届!H1492="","",基準給与届!H1492)</f>
        <v/>
      </c>
      <c r="T1492" s="35" t="str">
        <f t="shared" si="143"/>
        <v/>
      </c>
      <c r="U1492" s="35" t="str">
        <f t="shared" si="138"/>
        <v/>
      </c>
      <c r="V1492" s="35" t="str">
        <f>IFERROR(VLOOKUP(基準給与届データ!S1492,【参照】標準報酬月額テーブル!$E$3:$I$33,5,TRUE),"")</f>
        <v/>
      </c>
      <c r="W1492" s="35" t="str">
        <f t="shared" si="139"/>
        <v/>
      </c>
      <c r="X1492" s="37"/>
      <c r="Y1492" s="37"/>
      <c r="Z1492" s="37"/>
      <c r="AA1492" s="37"/>
      <c r="AB1492" s="37"/>
      <c r="AC1492" s="37"/>
      <c r="AD1492" s="37"/>
    </row>
    <row r="1493" spans="1:30" s="38" customFormat="1" x14ac:dyDescent="0.15">
      <c r="A1493" s="36" t="s">
        <v>79</v>
      </c>
      <c r="B1493" s="35" t="str">
        <f t="shared" si="140"/>
        <v/>
      </c>
      <c r="C1493" s="35" t="str">
        <f>IF(基準給与届!B1493="","",基準給与届!B1493)</f>
        <v/>
      </c>
      <c r="D1493" s="35" t="str">
        <f>IF(基準給与届!C1493="","",基準給与届!C1493)</f>
        <v/>
      </c>
      <c r="E1493" s="37" t="str">
        <f>IF(基準給与届!D1493="","",基準給与届!D1493)</f>
        <v/>
      </c>
      <c r="F1493" s="37" t="str">
        <f>IF(基準給与届!E1493="","",基準給与届!E1493)</f>
        <v/>
      </c>
      <c r="G1493" s="35" t="str">
        <f>IF(基準給与届!F1493="","",基準給与届!F1493)</f>
        <v/>
      </c>
      <c r="H1493" s="35" t="str">
        <f>IF(基準給与届!G1493="","",基準給与届!G1493)</f>
        <v/>
      </c>
      <c r="I1493" s="35"/>
      <c r="J1493" s="35"/>
      <c r="K1493" s="35"/>
      <c r="L1493" s="35"/>
      <c r="M1493" s="37"/>
      <c r="N1493" s="37"/>
      <c r="O1493" s="37"/>
      <c r="P1493" s="37"/>
      <c r="Q1493" s="35" t="str">
        <f t="shared" si="141"/>
        <v>0901</v>
      </c>
      <c r="R1493" s="35" t="str">
        <f t="shared" si="142"/>
        <v/>
      </c>
      <c r="S1493" s="35" t="str">
        <f>IF(基準給与届!H1493="","",基準給与届!H1493)</f>
        <v/>
      </c>
      <c r="T1493" s="35" t="str">
        <f t="shared" si="143"/>
        <v/>
      </c>
      <c r="U1493" s="35" t="str">
        <f t="shared" si="138"/>
        <v/>
      </c>
      <c r="V1493" s="35" t="str">
        <f>IFERROR(VLOOKUP(基準給与届データ!S1493,【参照】標準報酬月額テーブル!$E$3:$I$33,5,TRUE),"")</f>
        <v/>
      </c>
      <c r="W1493" s="35" t="str">
        <f t="shared" si="139"/>
        <v/>
      </c>
      <c r="X1493" s="37"/>
      <c r="Y1493" s="37"/>
      <c r="Z1493" s="37"/>
      <c r="AA1493" s="37"/>
      <c r="AB1493" s="37"/>
      <c r="AC1493" s="37"/>
      <c r="AD1493" s="37"/>
    </row>
    <row r="1494" spans="1:30" s="38" customFormat="1" x14ac:dyDescent="0.15">
      <c r="A1494" s="36" t="s">
        <v>79</v>
      </c>
      <c r="B1494" s="35" t="str">
        <f t="shared" si="140"/>
        <v/>
      </c>
      <c r="C1494" s="35" t="str">
        <f>IF(基準給与届!B1494="","",基準給与届!B1494)</f>
        <v/>
      </c>
      <c r="D1494" s="35" t="str">
        <f>IF(基準給与届!C1494="","",基準給与届!C1494)</f>
        <v/>
      </c>
      <c r="E1494" s="37" t="str">
        <f>IF(基準給与届!D1494="","",基準給与届!D1494)</f>
        <v/>
      </c>
      <c r="F1494" s="37" t="str">
        <f>IF(基準給与届!E1494="","",基準給与届!E1494)</f>
        <v/>
      </c>
      <c r="G1494" s="35" t="str">
        <f>IF(基準給与届!F1494="","",基準給与届!F1494)</f>
        <v/>
      </c>
      <c r="H1494" s="35" t="str">
        <f>IF(基準給与届!G1494="","",基準給与届!G1494)</f>
        <v/>
      </c>
      <c r="I1494" s="35"/>
      <c r="J1494" s="35"/>
      <c r="K1494" s="35"/>
      <c r="L1494" s="35"/>
      <c r="M1494" s="37"/>
      <c r="N1494" s="37"/>
      <c r="O1494" s="37"/>
      <c r="P1494" s="37"/>
      <c r="Q1494" s="35" t="str">
        <f t="shared" si="141"/>
        <v>0901</v>
      </c>
      <c r="R1494" s="35" t="str">
        <f t="shared" si="142"/>
        <v/>
      </c>
      <c r="S1494" s="35" t="str">
        <f>IF(基準給与届!H1494="","",基準給与届!H1494)</f>
        <v/>
      </c>
      <c r="T1494" s="35" t="str">
        <f t="shared" si="143"/>
        <v/>
      </c>
      <c r="U1494" s="35" t="str">
        <f t="shared" si="138"/>
        <v/>
      </c>
      <c r="V1494" s="35" t="str">
        <f>IFERROR(VLOOKUP(基準給与届データ!S1494,【参照】標準報酬月額テーブル!$E$3:$I$33,5,TRUE),"")</f>
        <v/>
      </c>
      <c r="W1494" s="35" t="str">
        <f t="shared" si="139"/>
        <v/>
      </c>
      <c r="X1494" s="37"/>
      <c r="Y1494" s="37"/>
      <c r="Z1494" s="37"/>
      <c r="AA1494" s="37"/>
      <c r="AB1494" s="37"/>
      <c r="AC1494" s="37"/>
      <c r="AD1494" s="37"/>
    </row>
    <row r="1495" spans="1:30" s="38" customFormat="1" x14ac:dyDescent="0.15">
      <c r="A1495" s="36" t="s">
        <v>79</v>
      </c>
      <c r="B1495" s="35" t="str">
        <f t="shared" si="140"/>
        <v/>
      </c>
      <c r="C1495" s="35" t="str">
        <f>IF(基準給与届!B1495="","",基準給与届!B1495)</f>
        <v/>
      </c>
      <c r="D1495" s="35" t="str">
        <f>IF(基準給与届!C1495="","",基準給与届!C1495)</f>
        <v/>
      </c>
      <c r="E1495" s="37" t="str">
        <f>IF(基準給与届!D1495="","",基準給与届!D1495)</f>
        <v/>
      </c>
      <c r="F1495" s="37" t="str">
        <f>IF(基準給与届!E1495="","",基準給与届!E1495)</f>
        <v/>
      </c>
      <c r="G1495" s="35" t="str">
        <f>IF(基準給与届!F1495="","",基準給与届!F1495)</f>
        <v/>
      </c>
      <c r="H1495" s="35" t="str">
        <f>IF(基準給与届!G1495="","",基準給与届!G1495)</f>
        <v/>
      </c>
      <c r="I1495" s="35"/>
      <c r="J1495" s="35"/>
      <c r="K1495" s="35"/>
      <c r="L1495" s="35"/>
      <c r="M1495" s="37"/>
      <c r="N1495" s="37"/>
      <c r="O1495" s="37"/>
      <c r="P1495" s="37"/>
      <c r="Q1495" s="35" t="str">
        <f t="shared" si="141"/>
        <v>0901</v>
      </c>
      <c r="R1495" s="35" t="str">
        <f t="shared" si="142"/>
        <v/>
      </c>
      <c r="S1495" s="35" t="str">
        <f>IF(基準給与届!H1495="","",基準給与届!H1495)</f>
        <v/>
      </c>
      <c r="T1495" s="35" t="str">
        <f t="shared" si="143"/>
        <v/>
      </c>
      <c r="U1495" s="35" t="str">
        <f t="shared" si="138"/>
        <v/>
      </c>
      <c r="V1495" s="35" t="str">
        <f>IFERROR(VLOOKUP(基準給与届データ!S1495,【参照】標準報酬月額テーブル!$E$3:$I$33,5,TRUE),"")</f>
        <v/>
      </c>
      <c r="W1495" s="35" t="str">
        <f t="shared" si="139"/>
        <v/>
      </c>
      <c r="X1495" s="37"/>
      <c r="Y1495" s="37"/>
      <c r="Z1495" s="37"/>
      <c r="AA1495" s="37"/>
      <c r="AB1495" s="37"/>
      <c r="AC1495" s="37"/>
      <c r="AD1495" s="37"/>
    </row>
    <row r="1496" spans="1:30" s="38" customFormat="1" x14ac:dyDescent="0.15">
      <c r="A1496" s="36" t="s">
        <v>79</v>
      </c>
      <c r="B1496" s="35" t="str">
        <f t="shared" si="140"/>
        <v/>
      </c>
      <c r="C1496" s="35" t="str">
        <f>IF(基準給与届!B1496="","",基準給与届!B1496)</f>
        <v/>
      </c>
      <c r="D1496" s="35" t="str">
        <f>IF(基準給与届!C1496="","",基準給与届!C1496)</f>
        <v/>
      </c>
      <c r="E1496" s="37" t="str">
        <f>IF(基準給与届!D1496="","",基準給与届!D1496)</f>
        <v/>
      </c>
      <c r="F1496" s="37" t="str">
        <f>IF(基準給与届!E1496="","",基準給与届!E1496)</f>
        <v/>
      </c>
      <c r="G1496" s="35" t="str">
        <f>IF(基準給与届!F1496="","",基準給与届!F1496)</f>
        <v/>
      </c>
      <c r="H1496" s="35" t="str">
        <f>IF(基準給与届!G1496="","",基準給与届!G1496)</f>
        <v/>
      </c>
      <c r="I1496" s="35"/>
      <c r="J1496" s="35"/>
      <c r="K1496" s="35"/>
      <c r="L1496" s="35"/>
      <c r="M1496" s="37"/>
      <c r="N1496" s="37"/>
      <c r="O1496" s="37"/>
      <c r="P1496" s="37"/>
      <c r="Q1496" s="35" t="str">
        <f t="shared" si="141"/>
        <v>0901</v>
      </c>
      <c r="R1496" s="35" t="str">
        <f t="shared" si="142"/>
        <v/>
      </c>
      <c r="S1496" s="35" t="str">
        <f>IF(基準給与届!H1496="","",基準給与届!H1496)</f>
        <v/>
      </c>
      <c r="T1496" s="35" t="str">
        <f t="shared" si="143"/>
        <v/>
      </c>
      <c r="U1496" s="35" t="str">
        <f t="shared" si="138"/>
        <v/>
      </c>
      <c r="V1496" s="35" t="str">
        <f>IFERROR(VLOOKUP(基準給与届データ!S1496,【参照】標準報酬月額テーブル!$E$3:$I$33,5,TRUE),"")</f>
        <v/>
      </c>
      <c r="W1496" s="35" t="str">
        <f t="shared" si="139"/>
        <v/>
      </c>
      <c r="X1496" s="37"/>
      <c r="Y1496" s="37"/>
      <c r="Z1496" s="37"/>
      <c r="AA1496" s="37"/>
      <c r="AB1496" s="37"/>
      <c r="AC1496" s="37"/>
      <c r="AD1496" s="37"/>
    </row>
    <row r="1497" spans="1:30" s="38" customFormat="1" x14ac:dyDescent="0.15">
      <c r="A1497" s="36" t="s">
        <v>79</v>
      </c>
      <c r="B1497" s="35" t="str">
        <f t="shared" si="140"/>
        <v/>
      </c>
      <c r="C1497" s="35" t="str">
        <f>IF(基準給与届!B1497="","",基準給与届!B1497)</f>
        <v/>
      </c>
      <c r="D1497" s="35" t="str">
        <f>IF(基準給与届!C1497="","",基準給与届!C1497)</f>
        <v/>
      </c>
      <c r="E1497" s="37" t="str">
        <f>IF(基準給与届!D1497="","",基準給与届!D1497)</f>
        <v/>
      </c>
      <c r="F1497" s="37" t="str">
        <f>IF(基準給与届!E1497="","",基準給与届!E1497)</f>
        <v/>
      </c>
      <c r="G1497" s="35" t="str">
        <f>IF(基準給与届!F1497="","",基準給与届!F1497)</f>
        <v/>
      </c>
      <c r="H1497" s="35" t="str">
        <f>IF(基準給与届!G1497="","",基準給与届!G1497)</f>
        <v/>
      </c>
      <c r="I1497" s="35"/>
      <c r="J1497" s="35"/>
      <c r="K1497" s="35"/>
      <c r="L1497" s="35"/>
      <c r="M1497" s="37"/>
      <c r="N1497" s="37"/>
      <c r="O1497" s="37"/>
      <c r="P1497" s="37"/>
      <c r="Q1497" s="35" t="str">
        <f t="shared" si="141"/>
        <v>0901</v>
      </c>
      <c r="R1497" s="35" t="str">
        <f t="shared" si="142"/>
        <v/>
      </c>
      <c r="S1497" s="35" t="str">
        <f>IF(基準給与届!H1497="","",基準給与届!H1497)</f>
        <v/>
      </c>
      <c r="T1497" s="35" t="str">
        <f t="shared" si="143"/>
        <v/>
      </c>
      <c r="U1497" s="35" t="str">
        <f t="shared" ref="U1497:U1560" si="144">IF(S1497="","",$U$9)</f>
        <v/>
      </c>
      <c r="V1497" s="35" t="str">
        <f>IFERROR(VLOOKUP(基準給与届データ!S1497,【参照】標準報酬月額テーブル!$E$3:$I$33,5,TRUE),"")</f>
        <v/>
      </c>
      <c r="W1497" s="35" t="str">
        <f t="shared" ref="W1497:W1560" si="145">IF(C1497="","",$W$9)</f>
        <v/>
      </c>
      <c r="X1497" s="37"/>
      <c r="Y1497" s="37"/>
      <c r="Z1497" s="37"/>
      <c r="AA1497" s="37"/>
      <c r="AB1497" s="37"/>
      <c r="AC1497" s="37"/>
      <c r="AD1497" s="37"/>
    </row>
    <row r="1498" spans="1:30" s="38" customFormat="1" x14ac:dyDescent="0.15">
      <c r="A1498" s="36" t="s">
        <v>79</v>
      </c>
      <c r="B1498" s="35" t="str">
        <f t="shared" si="140"/>
        <v/>
      </c>
      <c r="C1498" s="35" t="str">
        <f>IF(基準給与届!B1498="","",基準給与届!B1498)</f>
        <v/>
      </c>
      <c r="D1498" s="35" t="str">
        <f>IF(基準給与届!C1498="","",基準給与届!C1498)</f>
        <v/>
      </c>
      <c r="E1498" s="37" t="str">
        <f>IF(基準給与届!D1498="","",基準給与届!D1498)</f>
        <v/>
      </c>
      <c r="F1498" s="37" t="str">
        <f>IF(基準給与届!E1498="","",基準給与届!E1498)</f>
        <v/>
      </c>
      <c r="G1498" s="35" t="str">
        <f>IF(基準給与届!F1498="","",基準給与届!F1498)</f>
        <v/>
      </c>
      <c r="H1498" s="35" t="str">
        <f>IF(基準給与届!G1498="","",基準給与届!G1498)</f>
        <v/>
      </c>
      <c r="I1498" s="35"/>
      <c r="J1498" s="35"/>
      <c r="K1498" s="35"/>
      <c r="L1498" s="35"/>
      <c r="M1498" s="37"/>
      <c r="N1498" s="37"/>
      <c r="O1498" s="37"/>
      <c r="P1498" s="37"/>
      <c r="Q1498" s="35" t="str">
        <f t="shared" si="141"/>
        <v>0901</v>
      </c>
      <c r="R1498" s="35" t="str">
        <f t="shared" si="142"/>
        <v/>
      </c>
      <c r="S1498" s="35" t="str">
        <f>IF(基準給与届!H1498="","",基準給与届!H1498)</f>
        <v/>
      </c>
      <c r="T1498" s="35" t="str">
        <f t="shared" si="143"/>
        <v/>
      </c>
      <c r="U1498" s="35" t="str">
        <f t="shared" si="144"/>
        <v/>
      </c>
      <c r="V1498" s="35" t="str">
        <f>IFERROR(VLOOKUP(基準給与届データ!S1498,【参照】標準報酬月額テーブル!$E$3:$I$33,5,TRUE),"")</f>
        <v/>
      </c>
      <c r="W1498" s="35" t="str">
        <f t="shared" si="145"/>
        <v/>
      </c>
      <c r="X1498" s="37"/>
      <c r="Y1498" s="37"/>
      <c r="Z1498" s="37"/>
      <c r="AA1498" s="37"/>
      <c r="AB1498" s="37"/>
      <c r="AC1498" s="37"/>
      <c r="AD1498" s="37"/>
    </row>
    <row r="1499" spans="1:30" s="38" customFormat="1" x14ac:dyDescent="0.15">
      <c r="A1499" s="36" t="s">
        <v>79</v>
      </c>
      <c r="B1499" s="35" t="str">
        <f t="shared" si="140"/>
        <v/>
      </c>
      <c r="C1499" s="35" t="str">
        <f>IF(基準給与届!B1499="","",基準給与届!B1499)</f>
        <v/>
      </c>
      <c r="D1499" s="35" t="str">
        <f>IF(基準給与届!C1499="","",基準給与届!C1499)</f>
        <v/>
      </c>
      <c r="E1499" s="37" t="str">
        <f>IF(基準給与届!D1499="","",基準給与届!D1499)</f>
        <v/>
      </c>
      <c r="F1499" s="37" t="str">
        <f>IF(基準給与届!E1499="","",基準給与届!E1499)</f>
        <v/>
      </c>
      <c r="G1499" s="35" t="str">
        <f>IF(基準給与届!F1499="","",基準給与届!F1499)</f>
        <v/>
      </c>
      <c r="H1499" s="35" t="str">
        <f>IF(基準給与届!G1499="","",基準給与届!G1499)</f>
        <v/>
      </c>
      <c r="I1499" s="35"/>
      <c r="J1499" s="35"/>
      <c r="K1499" s="35"/>
      <c r="L1499" s="35"/>
      <c r="M1499" s="37"/>
      <c r="N1499" s="37"/>
      <c r="O1499" s="37"/>
      <c r="P1499" s="37"/>
      <c r="Q1499" s="35" t="str">
        <f t="shared" si="141"/>
        <v>0901</v>
      </c>
      <c r="R1499" s="35" t="str">
        <f t="shared" si="142"/>
        <v/>
      </c>
      <c r="S1499" s="35" t="str">
        <f>IF(基準給与届!H1499="","",基準給与届!H1499)</f>
        <v/>
      </c>
      <c r="T1499" s="35" t="str">
        <f t="shared" si="143"/>
        <v/>
      </c>
      <c r="U1499" s="35" t="str">
        <f t="shared" si="144"/>
        <v/>
      </c>
      <c r="V1499" s="35" t="str">
        <f>IFERROR(VLOOKUP(基準給与届データ!S1499,【参照】標準報酬月額テーブル!$E$3:$I$33,5,TRUE),"")</f>
        <v/>
      </c>
      <c r="W1499" s="35" t="str">
        <f t="shared" si="145"/>
        <v/>
      </c>
      <c r="X1499" s="37"/>
      <c r="Y1499" s="37"/>
      <c r="Z1499" s="37"/>
      <c r="AA1499" s="37"/>
      <c r="AB1499" s="37"/>
      <c r="AC1499" s="37"/>
      <c r="AD1499" s="37"/>
    </row>
    <row r="1500" spans="1:30" s="38" customFormat="1" x14ac:dyDescent="0.15">
      <c r="A1500" s="36" t="s">
        <v>79</v>
      </c>
      <c r="B1500" s="35" t="str">
        <f t="shared" si="140"/>
        <v/>
      </c>
      <c r="C1500" s="35" t="str">
        <f>IF(基準給与届!B1500="","",基準給与届!B1500)</f>
        <v/>
      </c>
      <c r="D1500" s="35" t="str">
        <f>IF(基準給与届!C1500="","",基準給与届!C1500)</f>
        <v/>
      </c>
      <c r="E1500" s="37" t="str">
        <f>IF(基準給与届!D1500="","",基準給与届!D1500)</f>
        <v/>
      </c>
      <c r="F1500" s="37" t="str">
        <f>IF(基準給与届!E1500="","",基準給与届!E1500)</f>
        <v/>
      </c>
      <c r="G1500" s="35" t="str">
        <f>IF(基準給与届!F1500="","",基準給与届!F1500)</f>
        <v/>
      </c>
      <c r="H1500" s="35" t="str">
        <f>IF(基準給与届!G1500="","",基準給与届!G1500)</f>
        <v/>
      </c>
      <c r="I1500" s="35"/>
      <c r="J1500" s="35"/>
      <c r="K1500" s="35"/>
      <c r="L1500" s="35"/>
      <c r="M1500" s="37"/>
      <c r="N1500" s="37"/>
      <c r="O1500" s="37"/>
      <c r="P1500" s="37"/>
      <c r="Q1500" s="35" t="str">
        <f t="shared" si="141"/>
        <v>0901</v>
      </c>
      <c r="R1500" s="35" t="str">
        <f t="shared" si="142"/>
        <v/>
      </c>
      <c r="S1500" s="35" t="str">
        <f>IF(基準給与届!H1500="","",基準給与届!H1500)</f>
        <v/>
      </c>
      <c r="T1500" s="35" t="str">
        <f t="shared" si="143"/>
        <v/>
      </c>
      <c r="U1500" s="35" t="str">
        <f t="shared" si="144"/>
        <v/>
      </c>
      <c r="V1500" s="35" t="str">
        <f>IFERROR(VLOOKUP(基準給与届データ!S1500,【参照】標準報酬月額テーブル!$E$3:$I$33,5,TRUE),"")</f>
        <v/>
      </c>
      <c r="W1500" s="35" t="str">
        <f t="shared" si="145"/>
        <v/>
      </c>
      <c r="X1500" s="37"/>
      <c r="Y1500" s="37"/>
      <c r="Z1500" s="37"/>
      <c r="AA1500" s="37"/>
      <c r="AB1500" s="37"/>
      <c r="AC1500" s="37"/>
      <c r="AD1500" s="37"/>
    </row>
    <row r="1501" spans="1:30" s="38" customFormat="1" x14ac:dyDescent="0.15">
      <c r="A1501" s="36" t="s">
        <v>79</v>
      </c>
      <c r="B1501" s="35" t="str">
        <f t="shared" si="140"/>
        <v/>
      </c>
      <c r="C1501" s="35" t="str">
        <f>IF(基準給与届!B1501="","",基準給与届!B1501)</f>
        <v/>
      </c>
      <c r="D1501" s="35" t="str">
        <f>IF(基準給与届!C1501="","",基準給与届!C1501)</f>
        <v/>
      </c>
      <c r="E1501" s="37" t="str">
        <f>IF(基準給与届!D1501="","",基準給与届!D1501)</f>
        <v/>
      </c>
      <c r="F1501" s="37" t="str">
        <f>IF(基準給与届!E1501="","",基準給与届!E1501)</f>
        <v/>
      </c>
      <c r="G1501" s="35" t="str">
        <f>IF(基準給与届!F1501="","",基準給与届!F1501)</f>
        <v/>
      </c>
      <c r="H1501" s="35" t="str">
        <f>IF(基準給与届!G1501="","",基準給与届!G1501)</f>
        <v/>
      </c>
      <c r="I1501" s="35"/>
      <c r="J1501" s="35"/>
      <c r="K1501" s="35"/>
      <c r="L1501" s="35"/>
      <c r="M1501" s="37"/>
      <c r="N1501" s="37"/>
      <c r="O1501" s="37"/>
      <c r="P1501" s="37"/>
      <c r="Q1501" s="35" t="str">
        <f t="shared" si="141"/>
        <v>0901</v>
      </c>
      <c r="R1501" s="35" t="str">
        <f t="shared" si="142"/>
        <v/>
      </c>
      <c r="S1501" s="35" t="str">
        <f>IF(基準給与届!H1501="","",基準給与届!H1501)</f>
        <v/>
      </c>
      <c r="T1501" s="35" t="str">
        <f t="shared" si="143"/>
        <v/>
      </c>
      <c r="U1501" s="35" t="str">
        <f t="shared" si="144"/>
        <v/>
      </c>
      <c r="V1501" s="35" t="str">
        <f>IFERROR(VLOOKUP(基準給与届データ!S1501,【参照】標準報酬月額テーブル!$E$3:$I$33,5,TRUE),"")</f>
        <v/>
      </c>
      <c r="W1501" s="35" t="str">
        <f t="shared" si="145"/>
        <v/>
      </c>
      <c r="X1501" s="37"/>
      <c r="Y1501" s="37"/>
      <c r="Z1501" s="37"/>
      <c r="AA1501" s="37"/>
      <c r="AB1501" s="37"/>
      <c r="AC1501" s="37"/>
      <c r="AD1501" s="37"/>
    </row>
    <row r="1502" spans="1:30" s="38" customFormat="1" x14ac:dyDescent="0.15">
      <c r="A1502" s="36" t="s">
        <v>79</v>
      </c>
      <c r="B1502" s="35" t="str">
        <f t="shared" si="140"/>
        <v/>
      </c>
      <c r="C1502" s="35" t="str">
        <f>IF(基準給与届!B1502="","",基準給与届!B1502)</f>
        <v/>
      </c>
      <c r="D1502" s="35" t="str">
        <f>IF(基準給与届!C1502="","",基準給与届!C1502)</f>
        <v/>
      </c>
      <c r="E1502" s="37" t="str">
        <f>IF(基準給与届!D1502="","",基準給与届!D1502)</f>
        <v/>
      </c>
      <c r="F1502" s="37" t="str">
        <f>IF(基準給与届!E1502="","",基準給与届!E1502)</f>
        <v/>
      </c>
      <c r="G1502" s="35" t="str">
        <f>IF(基準給与届!F1502="","",基準給与届!F1502)</f>
        <v/>
      </c>
      <c r="H1502" s="35" t="str">
        <f>IF(基準給与届!G1502="","",基準給与届!G1502)</f>
        <v/>
      </c>
      <c r="I1502" s="35"/>
      <c r="J1502" s="35"/>
      <c r="K1502" s="35"/>
      <c r="L1502" s="35"/>
      <c r="M1502" s="37"/>
      <c r="N1502" s="37"/>
      <c r="O1502" s="37"/>
      <c r="P1502" s="37"/>
      <c r="Q1502" s="35" t="str">
        <f t="shared" si="141"/>
        <v>0901</v>
      </c>
      <c r="R1502" s="35" t="str">
        <f t="shared" si="142"/>
        <v/>
      </c>
      <c r="S1502" s="35" t="str">
        <f>IF(基準給与届!H1502="","",基準給与届!H1502)</f>
        <v/>
      </c>
      <c r="T1502" s="35" t="str">
        <f t="shared" si="143"/>
        <v/>
      </c>
      <c r="U1502" s="35" t="str">
        <f t="shared" si="144"/>
        <v/>
      </c>
      <c r="V1502" s="35" t="str">
        <f>IFERROR(VLOOKUP(基準給与届データ!S1502,【参照】標準報酬月額テーブル!$E$3:$I$33,5,TRUE),"")</f>
        <v/>
      </c>
      <c r="W1502" s="35" t="str">
        <f t="shared" si="145"/>
        <v/>
      </c>
      <c r="X1502" s="37"/>
      <c r="Y1502" s="37"/>
      <c r="Z1502" s="37"/>
      <c r="AA1502" s="37"/>
      <c r="AB1502" s="37"/>
      <c r="AC1502" s="37"/>
      <c r="AD1502" s="37"/>
    </row>
    <row r="1503" spans="1:30" s="38" customFormat="1" x14ac:dyDescent="0.15">
      <c r="A1503" s="36" t="s">
        <v>79</v>
      </c>
      <c r="B1503" s="35" t="str">
        <f t="shared" si="140"/>
        <v/>
      </c>
      <c r="C1503" s="35" t="str">
        <f>IF(基準給与届!B1503="","",基準給与届!B1503)</f>
        <v/>
      </c>
      <c r="D1503" s="35" t="str">
        <f>IF(基準給与届!C1503="","",基準給与届!C1503)</f>
        <v/>
      </c>
      <c r="E1503" s="37" t="str">
        <f>IF(基準給与届!D1503="","",基準給与届!D1503)</f>
        <v/>
      </c>
      <c r="F1503" s="37" t="str">
        <f>IF(基準給与届!E1503="","",基準給与届!E1503)</f>
        <v/>
      </c>
      <c r="G1503" s="35" t="str">
        <f>IF(基準給与届!F1503="","",基準給与届!F1503)</f>
        <v/>
      </c>
      <c r="H1503" s="35" t="str">
        <f>IF(基準給与届!G1503="","",基準給与届!G1503)</f>
        <v/>
      </c>
      <c r="I1503" s="35"/>
      <c r="J1503" s="35"/>
      <c r="K1503" s="35"/>
      <c r="L1503" s="35"/>
      <c r="M1503" s="37"/>
      <c r="N1503" s="37"/>
      <c r="O1503" s="37"/>
      <c r="P1503" s="37"/>
      <c r="Q1503" s="35" t="str">
        <f t="shared" si="141"/>
        <v>0901</v>
      </c>
      <c r="R1503" s="35" t="str">
        <f t="shared" si="142"/>
        <v/>
      </c>
      <c r="S1503" s="35" t="str">
        <f>IF(基準給与届!H1503="","",基準給与届!H1503)</f>
        <v/>
      </c>
      <c r="T1503" s="35" t="str">
        <f t="shared" si="143"/>
        <v/>
      </c>
      <c r="U1503" s="35" t="str">
        <f t="shared" si="144"/>
        <v/>
      </c>
      <c r="V1503" s="35" t="str">
        <f>IFERROR(VLOOKUP(基準給与届データ!S1503,【参照】標準報酬月額テーブル!$E$3:$I$33,5,TRUE),"")</f>
        <v/>
      </c>
      <c r="W1503" s="35" t="str">
        <f t="shared" si="145"/>
        <v/>
      </c>
      <c r="X1503" s="37"/>
      <c r="Y1503" s="37"/>
      <c r="Z1503" s="37"/>
      <c r="AA1503" s="37"/>
      <c r="AB1503" s="37"/>
      <c r="AC1503" s="37"/>
      <c r="AD1503" s="37"/>
    </row>
    <row r="1504" spans="1:30" s="38" customFormat="1" x14ac:dyDescent="0.15">
      <c r="A1504" s="36" t="s">
        <v>79</v>
      </c>
      <c r="B1504" s="35" t="str">
        <f t="shared" si="140"/>
        <v/>
      </c>
      <c r="C1504" s="35" t="str">
        <f>IF(基準給与届!B1504="","",基準給与届!B1504)</f>
        <v/>
      </c>
      <c r="D1504" s="35" t="str">
        <f>IF(基準給与届!C1504="","",基準給与届!C1504)</f>
        <v/>
      </c>
      <c r="E1504" s="37" t="str">
        <f>IF(基準給与届!D1504="","",基準給与届!D1504)</f>
        <v/>
      </c>
      <c r="F1504" s="37" t="str">
        <f>IF(基準給与届!E1504="","",基準給与届!E1504)</f>
        <v/>
      </c>
      <c r="G1504" s="35" t="str">
        <f>IF(基準給与届!F1504="","",基準給与届!F1504)</f>
        <v/>
      </c>
      <c r="H1504" s="35" t="str">
        <f>IF(基準給与届!G1504="","",基準給与届!G1504)</f>
        <v/>
      </c>
      <c r="I1504" s="35"/>
      <c r="J1504" s="35"/>
      <c r="K1504" s="35"/>
      <c r="L1504" s="35"/>
      <c r="M1504" s="37"/>
      <c r="N1504" s="37"/>
      <c r="O1504" s="37"/>
      <c r="P1504" s="37"/>
      <c r="Q1504" s="35" t="str">
        <f t="shared" si="141"/>
        <v>0901</v>
      </c>
      <c r="R1504" s="35" t="str">
        <f t="shared" si="142"/>
        <v/>
      </c>
      <c r="S1504" s="35" t="str">
        <f>IF(基準給与届!H1504="","",基準給与届!H1504)</f>
        <v/>
      </c>
      <c r="T1504" s="35" t="str">
        <f t="shared" si="143"/>
        <v/>
      </c>
      <c r="U1504" s="35" t="str">
        <f t="shared" si="144"/>
        <v/>
      </c>
      <c r="V1504" s="35" t="str">
        <f>IFERROR(VLOOKUP(基準給与届データ!S1504,【参照】標準報酬月額テーブル!$E$3:$I$33,5,TRUE),"")</f>
        <v/>
      </c>
      <c r="W1504" s="35" t="str">
        <f t="shared" si="145"/>
        <v/>
      </c>
      <c r="X1504" s="37"/>
      <c r="Y1504" s="37"/>
      <c r="Z1504" s="37"/>
      <c r="AA1504" s="37"/>
      <c r="AB1504" s="37"/>
      <c r="AC1504" s="37"/>
      <c r="AD1504" s="37"/>
    </row>
    <row r="1505" spans="1:30" s="38" customFormat="1" x14ac:dyDescent="0.15">
      <c r="A1505" s="36" t="s">
        <v>79</v>
      </c>
      <c r="B1505" s="35" t="str">
        <f t="shared" si="140"/>
        <v/>
      </c>
      <c r="C1505" s="35" t="str">
        <f>IF(基準給与届!B1505="","",基準給与届!B1505)</f>
        <v/>
      </c>
      <c r="D1505" s="35" t="str">
        <f>IF(基準給与届!C1505="","",基準給与届!C1505)</f>
        <v/>
      </c>
      <c r="E1505" s="37" t="str">
        <f>IF(基準給与届!D1505="","",基準給与届!D1505)</f>
        <v/>
      </c>
      <c r="F1505" s="37" t="str">
        <f>IF(基準給与届!E1505="","",基準給与届!E1505)</f>
        <v/>
      </c>
      <c r="G1505" s="35" t="str">
        <f>IF(基準給与届!F1505="","",基準給与届!F1505)</f>
        <v/>
      </c>
      <c r="H1505" s="35" t="str">
        <f>IF(基準給与届!G1505="","",基準給与届!G1505)</f>
        <v/>
      </c>
      <c r="I1505" s="35"/>
      <c r="J1505" s="35"/>
      <c r="K1505" s="35"/>
      <c r="L1505" s="35"/>
      <c r="M1505" s="37"/>
      <c r="N1505" s="37"/>
      <c r="O1505" s="37"/>
      <c r="P1505" s="37"/>
      <c r="Q1505" s="35" t="str">
        <f t="shared" si="141"/>
        <v>0901</v>
      </c>
      <c r="R1505" s="35" t="str">
        <f t="shared" si="142"/>
        <v/>
      </c>
      <c r="S1505" s="35" t="str">
        <f>IF(基準給与届!H1505="","",基準給与届!H1505)</f>
        <v/>
      </c>
      <c r="T1505" s="35" t="str">
        <f t="shared" si="143"/>
        <v/>
      </c>
      <c r="U1505" s="35" t="str">
        <f t="shared" si="144"/>
        <v/>
      </c>
      <c r="V1505" s="35" t="str">
        <f>IFERROR(VLOOKUP(基準給与届データ!S1505,【参照】標準報酬月額テーブル!$E$3:$I$33,5,TRUE),"")</f>
        <v/>
      </c>
      <c r="W1505" s="35" t="str">
        <f t="shared" si="145"/>
        <v/>
      </c>
      <c r="X1505" s="37"/>
      <c r="Y1505" s="37"/>
      <c r="Z1505" s="37"/>
      <c r="AA1505" s="37"/>
      <c r="AB1505" s="37"/>
      <c r="AC1505" s="37"/>
      <c r="AD1505" s="37"/>
    </row>
    <row r="1506" spans="1:30" s="38" customFormat="1" x14ac:dyDescent="0.15">
      <c r="A1506" s="36" t="s">
        <v>79</v>
      </c>
      <c r="B1506" s="35" t="str">
        <f t="shared" si="140"/>
        <v/>
      </c>
      <c r="C1506" s="35" t="str">
        <f>IF(基準給与届!B1506="","",基準給与届!B1506)</f>
        <v/>
      </c>
      <c r="D1506" s="35" t="str">
        <f>IF(基準給与届!C1506="","",基準給与届!C1506)</f>
        <v/>
      </c>
      <c r="E1506" s="37" t="str">
        <f>IF(基準給与届!D1506="","",基準給与届!D1506)</f>
        <v/>
      </c>
      <c r="F1506" s="37" t="str">
        <f>IF(基準給与届!E1506="","",基準給与届!E1506)</f>
        <v/>
      </c>
      <c r="G1506" s="35" t="str">
        <f>IF(基準給与届!F1506="","",基準給与届!F1506)</f>
        <v/>
      </c>
      <c r="H1506" s="35" t="str">
        <f>IF(基準給与届!G1506="","",基準給与届!G1506)</f>
        <v/>
      </c>
      <c r="I1506" s="35"/>
      <c r="J1506" s="35"/>
      <c r="K1506" s="35"/>
      <c r="L1506" s="35"/>
      <c r="M1506" s="37"/>
      <c r="N1506" s="37"/>
      <c r="O1506" s="37"/>
      <c r="P1506" s="37"/>
      <c r="Q1506" s="35" t="str">
        <f t="shared" si="141"/>
        <v>0901</v>
      </c>
      <c r="R1506" s="35" t="str">
        <f t="shared" si="142"/>
        <v/>
      </c>
      <c r="S1506" s="35" t="str">
        <f>IF(基準給与届!H1506="","",基準給与届!H1506)</f>
        <v/>
      </c>
      <c r="T1506" s="35" t="str">
        <f t="shared" si="143"/>
        <v/>
      </c>
      <c r="U1506" s="35" t="str">
        <f t="shared" si="144"/>
        <v/>
      </c>
      <c r="V1506" s="35" t="str">
        <f>IFERROR(VLOOKUP(基準給与届データ!S1506,【参照】標準報酬月額テーブル!$E$3:$I$33,5,TRUE),"")</f>
        <v/>
      </c>
      <c r="W1506" s="35" t="str">
        <f t="shared" si="145"/>
        <v/>
      </c>
      <c r="X1506" s="37"/>
      <c r="Y1506" s="37"/>
      <c r="Z1506" s="37"/>
      <c r="AA1506" s="37"/>
      <c r="AB1506" s="37"/>
      <c r="AC1506" s="37"/>
      <c r="AD1506" s="37"/>
    </row>
    <row r="1507" spans="1:30" s="38" customFormat="1" x14ac:dyDescent="0.15">
      <c r="A1507" s="36" t="s">
        <v>79</v>
      </c>
      <c r="B1507" s="35" t="str">
        <f t="shared" si="140"/>
        <v/>
      </c>
      <c r="C1507" s="35" t="str">
        <f>IF(基準給与届!B1507="","",基準給与届!B1507)</f>
        <v/>
      </c>
      <c r="D1507" s="35" t="str">
        <f>IF(基準給与届!C1507="","",基準給与届!C1507)</f>
        <v/>
      </c>
      <c r="E1507" s="37" t="str">
        <f>IF(基準給与届!D1507="","",基準給与届!D1507)</f>
        <v/>
      </c>
      <c r="F1507" s="37" t="str">
        <f>IF(基準給与届!E1507="","",基準給与届!E1507)</f>
        <v/>
      </c>
      <c r="G1507" s="35" t="str">
        <f>IF(基準給与届!F1507="","",基準給与届!F1507)</f>
        <v/>
      </c>
      <c r="H1507" s="35" t="str">
        <f>IF(基準給与届!G1507="","",基準給与届!G1507)</f>
        <v/>
      </c>
      <c r="I1507" s="35"/>
      <c r="J1507" s="35"/>
      <c r="K1507" s="35"/>
      <c r="L1507" s="35"/>
      <c r="M1507" s="37"/>
      <c r="N1507" s="37"/>
      <c r="O1507" s="37"/>
      <c r="P1507" s="37"/>
      <c r="Q1507" s="35" t="str">
        <f t="shared" si="141"/>
        <v>0901</v>
      </c>
      <c r="R1507" s="35" t="str">
        <f t="shared" si="142"/>
        <v/>
      </c>
      <c r="S1507" s="35" t="str">
        <f>IF(基準給与届!H1507="","",基準給与届!H1507)</f>
        <v/>
      </c>
      <c r="T1507" s="35" t="str">
        <f t="shared" si="143"/>
        <v/>
      </c>
      <c r="U1507" s="35" t="str">
        <f t="shared" si="144"/>
        <v/>
      </c>
      <c r="V1507" s="35" t="str">
        <f>IFERROR(VLOOKUP(基準給与届データ!S1507,【参照】標準報酬月額テーブル!$E$3:$I$33,5,TRUE),"")</f>
        <v/>
      </c>
      <c r="W1507" s="35" t="str">
        <f t="shared" si="145"/>
        <v/>
      </c>
      <c r="X1507" s="37"/>
      <c r="Y1507" s="37"/>
      <c r="Z1507" s="37"/>
      <c r="AA1507" s="37"/>
      <c r="AB1507" s="37"/>
      <c r="AC1507" s="37"/>
      <c r="AD1507" s="37"/>
    </row>
    <row r="1508" spans="1:30" s="38" customFormat="1" x14ac:dyDescent="0.15">
      <c r="A1508" s="36" t="s">
        <v>79</v>
      </c>
      <c r="B1508" s="35" t="str">
        <f t="shared" si="140"/>
        <v/>
      </c>
      <c r="C1508" s="35" t="str">
        <f>IF(基準給与届!B1508="","",基準給与届!B1508)</f>
        <v/>
      </c>
      <c r="D1508" s="35" t="str">
        <f>IF(基準給与届!C1508="","",基準給与届!C1508)</f>
        <v/>
      </c>
      <c r="E1508" s="37" t="str">
        <f>IF(基準給与届!D1508="","",基準給与届!D1508)</f>
        <v/>
      </c>
      <c r="F1508" s="37" t="str">
        <f>IF(基準給与届!E1508="","",基準給与届!E1508)</f>
        <v/>
      </c>
      <c r="G1508" s="35" t="str">
        <f>IF(基準給与届!F1508="","",基準給与届!F1508)</f>
        <v/>
      </c>
      <c r="H1508" s="35" t="str">
        <f>IF(基準給与届!G1508="","",基準給与届!G1508)</f>
        <v/>
      </c>
      <c r="I1508" s="35"/>
      <c r="J1508" s="35"/>
      <c r="K1508" s="35"/>
      <c r="L1508" s="35"/>
      <c r="M1508" s="37"/>
      <c r="N1508" s="37"/>
      <c r="O1508" s="37"/>
      <c r="P1508" s="37"/>
      <c r="Q1508" s="35" t="str">
        <f t="shared" si="141"/>
        <v>0901</v>
      </c>
      <c r="R1508" s="35" t="str">
        <f t="shared" si="142"/>
        <v/>
      </c>
      <c r="S1508" s="35" t="str">
        <f>IF(基準給与届!H1508="","",基準給与届!H1508)</f>
        <v/>
      </c>
      <c r="T1508" s="35" t="str">
        <f t="shared" si="143"/>
        <v/>
      </c>
      <c r="U1508" s="35" t="str">
        <f t="shared" si="144"/>
        <v/>
      </c>
      <c r="V1508" s="35" t="str">
        <f>IFERROR(VLOOKUP(基準給与届データ!S1508,【参照】標準報酬月額テーブル!$E$3:$I$33,5,TRUE),"")</f>
        <v/>
      </c>
      <c r="W1508" s="35" t="str">
        <f t="shared" si="145"/>
        <v/>
      </c>
      <c r="X1508" s="37"/>
      <c r="Y1508" s="37"/>
      <c r="Z1508" s="37"/>
      <c r="AA1508" s="37"/>
      <c r="AB1508" s="37"/>
      <c r="AC1508" s="37"/>
      <c r="AD1508" s="37"/>
    </row>
    <row r="1509" spans="1:30" s="38" customFormat="1" x14ac:dyDescent="0.15">
      <c r="A1509" s="36" t="s">
        <v>79</v>
      </c>
      <c r="B1509" s="35" t="str">
        <f t="shared" si="140"/>
        <v/>
      </c>
      <c r="C1509" s="35" t="str">
        <f>IF(基準給与届!B1509="","",基準給与届!B1509)</f>
        <v/>
      </c>
      <c r="D1509" s="35" t="str">
        <f>IF(基準給与届!C1509="","",基準給与届!C1509)</f>
        <v/>
      </c>
      <c r="E1509" s="37" t="str">
        <f>IF(基準給与届!D1509="","",基準給与届!D1509)</f>
        <v/>
      </c>
      <c r="F1509" s="37" t="str">
        <f>IF(基準給与届!E1509="","",基準給与届!E1509)</f>
        <v/>
      </c>
      <c r="G1509" s="35" t="str">
        <f>IF(基準給与届!F1509="","",基準給与届!F1509)</f>
        <v/>
      </c>
      <c r="H1509" s="35" t="str">
        <f>IF(基準給与届!G1509="","",基準給与届!G1509)</f>
        <v/>
      </c>
      <c r="I1509" s="35"/>
      <c r="J1509" s="35"/>
      <c r="K1509" s="35"/>
      <c r="L1509" s="35"/>
      <c r="M1509" s="37"/>
      <c r="N1509" s="37"/>
      <c r="O1509" s="37"/>
      <c r="P1509" s="37"/>
      <c r="Q1509" s="35" t="str">
        <f t="shared" si="141"/>
        <v>0901</v>
      </c>
      <c r="R1509" s="35" t="str">
        <f t="shared" si="142"/>
        <v/>
      </c>
      <c r="S1509" s="35" t="str">
        <f>IF(基準給与届!H1509="","",基準給与届!H1509)</f>
        <v/>
      </c>
      <c r="T1509" s="35" t="str">
        <f t="shared" si="143"/>
        <v/>
      </c>
      <c r="U1509" s="35" t="str">
        <f t="shared" si="144"/>
        <v/>
      </c>
      <c r="V1509" s="35" t="str">
        <f>IFERROR(VLOOKUP(基準給与届データ!S1509,【参照】標準報酬月額テーブル!$E$3:$I$33,5,TRUE),"")</f>
        <v/>
      </c>
      <c r="W1509" s="35" t="str">
        <f t="shared" si="145"/>
        <v/>
      </c>
      <c r="X1509" s="37"/>
      <c r="Y1509" s="37"/>
      <c r="Z1509" s="37"/>
      <c r="AA1509" s="37"/>
      <c r="AB1509" s="37"/>
      <c r="AC1509" s="37"/>
      <c r="AD1509" s="37"/>
    </row>
    <row r="1510" spans="1:30" s="38" customFormat="1" x14ac:dyDescent="0.15">
      <c r="A1510" s="36" t="s">
        <v>79</v>
      </c>
      <c r="B1510" s="35" t="str">
        <f t="shared" si="140"/>
        <v/>
      </c>
      <c r="C1510" s="35" t="str">
        <f>IF(基準給与届!B1510="","",基準給与届!B1510)</f>
        <v/>
      </c>
      <c r="D1510" s="35" t="str">
        <f>IF(基準給与届!C1510="","",基準給与届!C1510)</f>
        <v/>
      </c>
      <c r="E1510" s="37" t="str">
        <f>IF(基準給与届!D1510="","",基準給与届!D1510)</f>
        <v/>
      </c>
      <c r="F1510" s="37" t="str">
        <f>IF(基準給与届!E1510="","",基準給与届!E1510)</f>
        <v/>
      </c>
      <c r="G1510" s="35" t="str">
        <f>IF(基準給与届!F1510="","",基準給与届!F1510)</f>
        <v/>
      </c>
      <c r="H1510" s="35" t="str">
        <f>IF(基準給与届!G1510="","",基準給与届!G1510)</f>
        <v/>
      </c>
      <c r="I1510" s="35"/>
      <c r="J1510" s="35"/>
      <c r="K1510" s="35"/>
      <c r="L1510" s="35"/>
      <c r="M1510" s="37"/>
      <c r="N1510" s="37"/>
      <c r="O1510" s="37"/>
      <c r="P1510" s="37"/>
      <c r="Q1510" s="35" t="str">
        <f t="shared" si="141"/>
        <v>0901</v>
      </c>
      <c r="R1510" s="35" t="str">
        <f t="shared" si="142"/>
        <v/>
      </c>
      <c r="S1510" s="35" t="str">
        <f>IF(基準給与届!H1510="","",基準給与届!H1510)</f>
        <v/>
      </c>
      <c r="T1510" s="35" t="str">
        <f t="shared" si="143"/>
        <v/>
      </c>
      <c r="U1510" s="35" t="str">
        <f t="shared" si="144"/>
        <v/>
      </c>
      <c r="V1510" s="35" t="str">
        <f>IFERROR(VLOOKUP(基準給与届データ!S1510,【参照】標準報酬月額テーブル!$E$3:$I$33,5,TRUE),"")</f>
        <v/>
      </c>
      <c r="W1510" s="35" t="str">
        <f t="shared" si="145"/>
        <v/>
      </c>
      <c r="X1510" s="37"/>
      <c r="Y1510" s="37"/>
      <c r="Z1510" s="37"/>
      <c r="AA1510" s="37"/>
      <c r="AB1510" s="37"/>
      <c r="AC1510" s="37"/>
      <c r="AD1510" s="37"/>
    </row>
    <row r="1511" spans="1:30" s="38" customFormat="1" x14ac:dyDescent="0.15">
      <c r="A1511" s="36" t="s">
        <v>79</v>
      </c>
      <c r="B1511" s="35" t="str">
        <f t="shared" si="140"/>
        <v/>
      </c>
      <c r="C1511" s="35" t="str">
        <f>IF(基準給与届!B1511="","",基準給与届!B1511)</f>
        <v/>
      </c>
      <c r="D1511" s="35" t="str">
        <f>IF(基準給与届!C1511="","",基準給与届!C1511)</f>
        <v/>
      </c>
      <c r="E1511" s="37" t="str">
        <f>IF(基準給与届!D1511="","",基準給与届!D1511)</f>
        <v/>
      </c>
      <c r="F1511" s="37" t="str">
        <f>IF(基準給与届!E1511="","",基準給与届!E1511)</f>
        <v/>
      </c>
      <c r="G1511" s="35" t="str">
        <f>IF(基準給与届!F1511="","",基準給与届!F1511)</f>
        <v/>
      </c>
      <c r="H1511" s="35" t="str">
        <f>IF(基準給与届!G1511="","",基準給与届!G1511)</f>
        <v/>
      </c>
      <c r="I1511" s="35"/>
      <c r="J1511" s="35"/>
      <c r="K1511" s="35"/>
      <c r="L1511" s="35"/>
      <c r="M1511" s="37"/>
      <c r="N1511" s="37"/>
      <c r="O1511" s="37"/>
      <c r="P1511" s="37"/>
      <c r="Q1511" s="35" t="str">
        <f t="shared" si="141"/>
        <v>0901</v>
      </c>
      <c r="R1511" s="35" t="str">
        <f t="shared" si="142"/>
        <v/>
      </c>
      <c r="S1511" s="35" t="str">
        <f>IF(基準給与届!H1511="","",基準給与届!H1511)</f>
        <v/>
      </c>
      <c r="T1511" s="35" t="str">
        <f t="shared" si="143"/>
        <v/>
      </c>
      <c r="U1511" s="35" t="str">
        <f t="shared" si="144"/>
        <v/>
      </c>
      <c r="V1511" s="35" t="str">
        <f>IFERROR(VLOOKUP(基準給与届データ!S1511,【参照】標準報酬月額テーブル!$E$3:$I$33,5,TRUE),"")</f>
        <v/>
      </c>
      <c r="W1511" s="35" t="str">
        <f t="shared" si="145"/>
        <v/>
      </c>
      <c r="X1511" s="37"/>
      <c r="Y1511" s="37"/>
      <c r="Z1511" s="37"/>
      <c r="AA1511" s="37"/>
      <c r="AB1511" s="37"/>
      <c r="AC1511" s="37"/>
      <c r="AD1511" s="37"/>
    </row>
    <row r="1512" spans="1:30" s="38" customFormat="1" x14ac:dyDescent="0.15">
      <c r="A1512" s="36" t="s">
        <v>79</v>
      </c>
      <c r="B1512" s="35" t="str">
        <f t="shared" si="140"/>
        <v/>
      </c>
      <c r="C1512" s="35" t="str">
        <f>IF(基準給与届!B1512="","",基準給与届!B1512)</f>
        <v/>
      </c>
      <c r="D1512" s="35" t="str">
        <f>IF(基準給与届!C1512="","",基準給与届!C1512)</f>
        <v/>
      </c>
      <c r="E1512" s="37" t="str">
        <f>IF(基準給与届!D1512="","",基準給与届!D1512)</f>
        <v/>
      </c>
      <c r="F1512" s="37" t="str">
        <f>IF(基準給与届!E1512="","",基準給与届!E1512)</f>
        <v/>
      </c>
      <c r="G1512" s="35" t="str">
        <f>IF(基準給与届!F1512="","",基準給与届!F1512)</f>
        <v/>
      </c>
      <c r="H1512" s="35" t="str">
        <f>IF(基準給与届!G1512="","",基準給与届!G1512)</f>
        <v/>
      </c>
      <c r="I1512" s="35"/>
      <c r="J1512" s="35"/>
      <c r="K1512" s="35"/>
      <c r="L1512" s="35"/>
      <c r="M1512" s="37"/>
      <c r="N1512" s="37"/>
      <c r="O1512" s="37"/>
      <c r="P1512" s="37"/>
      <c r="Q1512" s="35" t="str">
        <f t="shared" si="141"/>
        <v>0901</v>
      </c>
      <c r="R1512" s="35" t="str">
        <f t="shared" si="142"/>
        <v/>
      </c>
      <c r="S1512" s="35" t="str">
        <f>IF(基準給与届!H1512="","",基準給与届!H1512)</f>
        <v/>
      </c>
      <c r="T1512" s="35" t="str">
        <f t="shared" si="143"/>
        <v/>
      </c>
      <c r="U1512" s="35" t="str">
        <f t="shared" si="144"/>
        <v/>
      </c>
      <c r="V1512" s="35" t="str">
        <f>IFERROR(VLOOKUP(基準給与届データ!S1512,【参照】標準報酬月額テーブル!$E$3:$I$33,5,TRUE),"")</f>
        <v/>
      </c>
      <c r="W1512" s="35" t="str">
        <f t="shared" si="145"/>
        <v/>
      </c>
      <c r="X1512" s="37"/>
      <c r="Y1512" s="37"/>
      <c r="Z1512" s="37"/>
      <c r="AA1512" s="37"/>
      <c r="AB1512" s="37"/>
      <c r="AC1512" s="37"/>
      <c r="AD1512" s="37"/>
    </row>
    <row r="1513" spans="1:30" s="38" customFormat="1" x14ac:dyDescent="0.15">
      <c r="A1513" s="36" t="s">
        <v>79</v>
      </c>
      <c r="B1513" s="35" t="str">
        <f t="shared" si="140"/>
        <v/>
      </c>
      <c r="C1513" s="35" t="str">
        <f>IF(基準給与届!B1513="","",基準給与届!B1513)</f>
        <v/>
      </c>
      <c r="D1513" s="35" t="str">
        <f>IF(基準給与届!C1513="","",基準給与届!C1513)</f>
        <v/>
      </c>
      <c r="E1513" s="37" t="str">
        <f>IF(基準給与届!D1513="","",基準給与届!D1513)</f>
        <v/>
      </c>
      <c r="F1513" s="37" t="str">
        <f>IF(基準給与届!E1513="","",基準給与届!E1513)</f>
        <v/>
      </c>
      <c r="G1513" s="35" t="str">
        <f>IF(基準給与届!F1513="","",基準給与届!F1513)</f>
        <v/>
      </c>
      <c r="H1513" s="35" t="str">
        <f>IF(基準給与届!G1513="","",基準給与届!G1513)</f>
        <v/>
      </c>
      <c r="I1513" s="35"/>
      <c r="J1513" s="35"/>
      <c r="K1513" s="35"/>
      <c r="L1513" s="35"/>
      <c r="M1513" s="37"/>
      <c r="N1513" s="37"/>
      <c r="O1513" s="37"/>
      <c r="P1513" s="37"/>
      <c r="Q1513" s="35" t="str">
        <f t="shared" si="141"/>
        <v>0901</v>
      </c>
      <c r="R1513" s="35" t="str">
        <f t="shared" si="142"/>
        <v/>
      </c>
      <c r="S1513" s="35" t="str">
        <f>IF(基準給与届!H1513="","",基準給与届!H1513)</f>
        <v/>
      </c>
      <c r="T1513" s="35" t="str">
        <f t="shared" si="143"/>
        <v/>
      </c>
      <c r="U1513" s="35" t="str">
        <f t="shared" si="144"/>
        <v/>
      </c>
      <c r="V1513" s="35" t="str">
        <f>IFERROR(VLOOKUP(基準給与届データ!S1513,【参照】標準報酬月額テーブル!$E$3:$I$33,5,TRUE),"")</f>
        <v/>
      </c>
      <c r="W1513" s="35" t="str">
        <f t="shared" si="145"/>
        <v/>
      </c>
      <c r="X1513" s="37"/>
      <c r="Y1513" s="37"/>
      <c r="Z1513" s="37"/>
      <c r="AA1513" s="37"/>
      <c r="AB1513" s="37"/>
      <c r="AC1513" s="37"/>
      <c r="AD1513" s="37"/>
    </row>
    <row r="1514" spans="1:30" s="38" customFormat="1" x14ac:dyDescent="0.15">
      <c r="A1514" s="36" t="s">
        <v>79</v>
      </c>
      <c r="B1514" s="35" t="str">
        <f t="shared" si="140"/>
        <v/>
      </c>
      <c r="C1514" s="35" t="str">
        <f>IF(基準給与届!B1514="","",基準給与届!B1514)</f>
        <v/>
      </c>
      <c r="D1514" s="35" t="str">
        <f>IF(基準給与届!C1514="","",基準給与届!C1514)</f>
        <v/>
      </c>
      <c r="E1514" s="37" t="str">
        <f>IF(基準給与届!D1514="","",基準給与届!D1514)</f>
        <v/>
      </c>
      <c r="F1514" s="37" t="str">
        <f>IF(基準給与届!E1514="","",基準給与届!E1514)</f>
        <v/>
      </c>
      <c r="G1514" s="35" t="str">
        <f>IF(基準給与届!F1514="","",基準給与届!F1514)</f>
        <v/>
      </c>
      <c r="H1514" s="35" t="str">
        <f>IF(基準給与届!G1514="","",基準給与届!G1514)</f>
        <v/>
      </c>
      <c r="I1514" s="35"/>
      <c r="J1514" s="35"/>
      <c r="K1514" s="35"/>
      <c r="L1514" s="35"/>
      <c r="M1514" s="37"/>
      <c r="N1514" s="37"/>
      <c r="O1514" s="37"/>
      <c r="P1514" s="37"/>
      <c r="Q1514" s="35" t="str">
        <f t="shared" si="141"/>
        <v>0901</v>
      </c>
      <c r="R1514" s="35" t="str">
        <f t="shared" si="142"/>
        <v/>
      </c>
      <c r="S1514" s="35" t="str">
        <f>IF(基準給与届!H1514="","",基準給与届!H1514)</f>
        <v/>
      </c>
      <c r="T1514" s="35" t="str">
        <f t="shared" si="143"/>
        <v/>
      </c>
      <c r="U1514" s="35" t="str">
        <f t="shared" si="144"/>
        <v/>
      </c>
      <c r="V1514" s="35" t="str">
        <f>IFERROR(VLOOKUP(基準給与届データ!S1514,【参照】標準報酬月額テーブル!$E$3:$I$33,5,TRUE),"")</f>
        <v/>
      </c>
      <c r="W1514" s="35" t="str">
        <f t="shared" si="145"/>
        <v/>
      </c>
      <c r="X1514" s="37"/>
      <c r="Y1514" s="37"/>
      <c r="Z1514" s="37"/>
      <c r="AA1514" s="37"/>
      <c r="AB1514" s="37"/>
      <c r="AC1514" s="37"/>
      <c r="AD1514" s="37"/>
    </row>
    <row r="1515" spans="1:30" s="38" customFormat="1" x14ac:dyDescent="0.15">
      <c r="A1515" s="36" t="s">
        <v>79</v>
      </c>
      <c r="B1515" s="35" t="str">
        <f t="shared" si="140"/>
        <v/>
      </c>
      <c r="C1515" s="35" t="str">
        <f>IF(基準給与届!B1515="","",基準給与届!B1515)</f>
        <v/>
      </c>
      <c r="D1515" s="35" t="str">
        <f>IF(基準給与届!C1515="","",基準給与届!C1515)</f>
        <v/>
      </c>
      <c r="E1515" s="37" t="str">
        <f>IF(基準給与届!D1515="","",基準給与届!D1515)</f>
        <v/>
      </c>
      <c r="F1515" s="37" t="str">
        <f>IF(基準給与届!E1515="","",基準給与届!E1515)</f>
        <v/>
      </c>
      <c r="G1515" s="35" t="str">
        <f>IF(基準給与届!F1515="","",基準給与届!F1515)</f>
        <v/>
      </c>
      <c r="H1515" s="35" t="str">
        <f>IF(基準給与届!G1515="","",基準給与届!G1515)</f>
        <v/>
      </c>
      <c r="I1515" s="35"/>
      <c r="J1515" s="35"/>
      <c r="K1515" s="35"/>
      <c r="L1515" s="35"/>
      <c r="M1515" s="37"/>
      <c r="N1515" s="37"/>
      <c r="O1515" s="37"/>
      <c r="P1515" s="37"/>
      <c r="Q1515" s="35" t="str">
        <f t="shared" si="141"/>
        <v>0901</v>
      </c>
      <c r="R1515" s="35" t="str">
        <f t="shared" si="142"/>
        <v/>
      </c>
      <c r="S1515" s="35" t="str">
        <f>IF(基準給与届!H1515="","",基準給与届!H1515)</f>
        <v/>
      </c>
      <c r="T1515" s="35" t="str">
        <f t="shared" si="143"/>
        <v/>
      </c>
      <c r="U1515" s="35" t="str">
        <f t="shared" si="144"/>
        <v/>
      </c>
      <c r="V1515" s="35" t="str">
        <f>IFERROR(VLOOKUP(基準給与届データ!S1515,【参照】標準報酬月額テーブル!$E$3:$I$33,5,TRUE),"")</f>
        <v/>
      </c>
      <c r="W1515" s="35" t="str">
        <f t="shared" si="145"/>
        <v/>
      </c>
      <c r="X1515" s="37"/>
      <c r="Y1515" s="37"/>
      <c r="Z1515" s="37"/>
      <c r="AA1515" s="37"/>
      <c r="AB1515" s="37"/>
      <c r="AC1515" s="37"/>
      <c r="AD1515" s="37"/>
    </row>
    <row r="1516" spans="1:30" s="38" customFormat="1" x14ac:dyDescent="0.15">
      <c r="A1516" s="36" t="s">
        <v>79</v>
      </c>
      <c r="B1516" s="35" t="str">
        <f t="shared" si="140"/>
        <v/>
      </c>
      <c r="C1516" s="35" t="str">
        <f>IF(基準給与届!B1516="","",基準給与届!B1516)</f>
        <v/>
      </c>
      <c r="D1516" s="35" t="str">
        <f>IF(基準給与届!C1516="","",基準給与届!C1516)</f>
        <v/>
      </c>
      <c r="E1516" s="37" t="str">
        <f>IF(基準給与届!D1516="","",基準給与届!D1516)</f>
        <v/>
      </c>
      <c r="F1516" s="37" t="str">
        <f>IF(基準給与届!E1516="","",基準給与届!E1516)</f>
        <v/>
      </c>
      <c r="G1516" s="35" t="str">
        <f>IF(基準給与届!F1516="","",基準給与届!F1516)</f>
        <v/>
      </c>
      <c r="H1516" s="35" t="str">
        <f>IF(基準給与届!G1516="","",基準給与届!G1516)</f>
        <v/>
      </c>
      <c r="I1516" s="35"/>
      <c r="J1516" s="35"/>
      <c r="K1516" s="35"/>
      <c r="L1516" s="35"/>
      <c r="M1516" s="37"/>
      <c r="N1516" s="37"/>
      <c r="O1516" s="37"/>
      <c r="P1516" s="37"/>
      <c r="Q1516" s="35" t="str">
        <f t="shared" si="141"/>
        <v>0901</v>
      </c>
      <c r="R1516" s="35" t="str">
        <f t="shared" si="142"/>
        <v/>
      </c>
      <c r="S1516" s="35" t="str">
        <f>IF(基準給与届!H1516="","",基準給与届!H1516)</f>
        <v/>
      </c>
      <c r="T1516" s="35" t="str">
        <f t="shared" si="143"/>
        <v/>
      </c>
      <c r="U1516" s="35" t="str">
        <f t="shared" si="144"/>
        <v/>
      </c>
      <c r="V1516" s="35" t="str">
        <f>IFERROR(VLOOKUP(基準給与届データ!S1516,【参照】標準報酬月額テーブル!$E$3:$I$33,5,TRUE),"")</f>
        <v/>
      </c>
      <c r="W1516" s="35" t="str">
        <f t="shared" si="145"/>
        <v/>
      </c>
      <c r="X1516" s="37"/>
      <c r="Y1516" s="37"/>
      <c r="Z1516" s="37"/>
      <c r="AA1516" s="37"/>
      <c r="AB1516" s="37"/>
      <c r="AC1516" s="37"/>
      <c r="AD1516" s="37"/>
    </row>
    <row r="1517" spans="1:30" s="38" customFormat="1" x14ac:dyDescent="0.15">
      <c r="A1517" s="36" t="s">
        <v>79</v>
      </c>
      <c r="B1517" s="35" t="str">
        <f t="shared" si="140"/>
        <v/>
      </c>
      <c r="C1517" s="35" t="str">
        <f>IF(基準給与届!B1517="","",基準給与届!B1517)</f>
        <v/>
      </c>
      <c r="D1517" s="35" t="str">
        <f>IF(基準給与届!C1517="","",基準給与届!C1517)</f>
        <v/>
      </c>
      <c r="E1517" s="37" t="str">
        <f>IF(基準給与届!D1517="","",基準給与届!D1517)</f>
        <v/>
      </c>
      <c r="F1517" s="37" t="str">
        <f>IF(基準給与届!E1517="","",基準給与届!E1517)</f>
        <v/>
      </c>
      <c r="G1517" s="35" t="str">
        <f>IF(基準給与届!F1517="","",基準給与届!F1517)</f>
        <v/>
      </c>
      <c r="H1517" s="35" t="str">
        <f>IF(基準給与届!G1517="","",基準給与届!G1517)</f>
        <v/>
      </c>
      <c r="I1517" s="35"/>
      <c r="J1517" s="35"/>
      <c r="K1517" s="35"/>
      <c r="L1517" s="35"/>
      <c r="M1517" s="37"/>
      <c r="N1517" s="37"/>
      <c r="O1517" s="37"/>
      <c r="P1517" s="37"/>
      <c r="Q1517" s="35" t="str">
        <f t="shared" si="141"/>
        <v>0901</v>
      </c>
      <c r="R1517" s="35" t="str">
        <f t="shared" si="142"/>
        <v/>
      </c>
      <c r="S1517" s="35" t="str">
        <f>IF(基準給与届!H1517="","",基準給与届!H1517)</f>
        <v/>
      </c>
      <c r="T1517" s="35" t="str">
        <f t="shared" si="143"/>
        <v/>
      </c>
      <c r="U1517" s="35" t="str">
        <f t="shared" si="144"/>
        <v/>
      </c>
      <c r="V1517" s="35" t="str">
        <f>IFERROR(VLOOKUP(基準給与届データ!S1517,【参照】標準報酬月額テーブル!$E$3:$I$33,5,TRUE),"")</f>
        <v/>
      </c>
      <c r="W1517" s="35" t="str">
        <f t="shared" si="145"/>
        <v/>
      </c>
      <c r="X1517" s="37"/>
      <c r="Y1517" s="37"/>
      <c r="Z1517" s="37"/>
      <c r="AA1517" s="37"/>
      <c r="AB1517" s="37"/>
      <c r="AC1517" s="37"/>
      <c r="AD1517" s="37"/>
    </row>
    <row r="1518" spans="1:30" s="38" customFormat="1" x14ac:dyDescent="0.15">
      <c r="A1518" s="36" t="s">
        <v>79</v>
      </c>
      <c r="B1518" s="35" t="str">
        <f t="shared" si="140"/>
        <v/>
      </c>
      <c r="C1518" s="35" t="str">
        <f>IF(基準給与届!B1518="","",基準給与届!B1518)</f>
        <v/>
      </c>
      <c r="D1518" s="35" t="str">
        <f>IF(基準給与届!C1518="","",基準給与届!C1518)</f>
        <v/>
      </c>
      <c r="E1518" s="37" t="str">
        <f>IF(基準給与届!D1518="","",基準給与届!D1518)</f>
        <v/>
      </c>
      <c r="F1518" s="37" t="str">
        <f>IF(基準給与届!E1518="","",基準給与届!E1518)</f>
        <v/>
      </c>
      <c r="G1518" s="35" t="str">
        <f>IF(基準給与届!F1518="","",基準給与届!F1518)</f>
        <v/>
      </c>
      <c r="H1518" s="35" t="str">
        <f>IF(基準給与届!G1518="","",基準給与届!G1518)</f>
        <v/>
      </c>
      <c r="I1518" s="35"/>
      <c r="J1518" s="35"/>
      <c r="K1518" s="35"/>
      <c r="L1518" s="35"/>
      <c r="M1518" s="37"/>
      <c r="N1518" s="37"/>
      <c r="O1518" s="37"/>
      <c r="P1518" s="37"/>
      <c r="Q1518" s="35" t="str">
        <f t="shared" si="141"/>
        <v>0901</v>
      </c>
      <c r="R1518" s="35" t="str">
        <f t="shared" si="142"/>
        <v/>
      </c>
      <c r="S1518" s="35" t="str">
        <f>IF(基準給与届!H1518="","",基準給与届!H1518)</f>
        <v/>
      </c>
      <c r="T1518" s="35" t="str">
        <f t="shared" si="143"/>
        <v/>
      </c>
      <c r="U1518" s="35" t="str">
        <f t="shared" si="144"/>
        <v/>
      </c>
      <c r="V1518" s="35" t="str">
        <f>IFERROR(VLOOKUP(基準給与届データ!S1518,【参照】標準報酬月額テーブル!$E$3:$I$33,5,TRUE),"")</f>
        <v/>
      </c>
      <c r="W1518" s="35" t="str">
        <f t="shared" si="145"/>
        <v/>
      </c>
      <c r="X1518" s="37"/>
      <c r="Y1518" s="37"/>
      <c r="Z1518" s="37"/>
      <c r="AA1518" s="37"/>
      <c r="AB1518" s="37"/>
      <c r="AC1518" s="37"/>
      <c r="AD1518" s="37"/>
    </row>
    <row r="1519" spans="1:30" s="38" customFormat="1" x14ac:dyDescent="0.15">
      <c r="A1519" s="36" t="s">
        <v>79</v>
      </c>
      <c r="B1519" s="35" t="str">
        <f t="shared" si="140"/>
        <v/>
      </c>
      <c r="C1519" s="35" t="str">
        <f>IF(基準給与届!B1519="","",基準給与届!B1519)</f>
        <v/>
      </c>
      <c r="D1519" s="35" t="str">
        <f>IF(基準給与届!C1519="","",基準給与届!C1519)</f>
        <v/>
      </c>
      <c r="E1519" s="37" t="str">
        <f>IF(基準給与届!D1519="","",基準給与届!D1519)</f>
        <v/>
      </c>
      <c r="F1519" s="37" t="str">
        <f>IF(基準給与届!E1519="","",基準給与届!E1519)</f>
        <v/>
      </c>
      <c r="G1519" s="35" t="str">
        <f>IF(基準給与届!F1519="","",基準給与届!F1519)</f>
        <v/>
      </c>
      <c r="H1519" s="35" t="str">
        <f>IF(基準給与届!G1519="","",基準給与届!G1519)</f>
        <v/>
      </c>
      <c r="I1519" s="35"/>
      <c r="J1519" s="35"/>
      <c r="K1519" s="35"/>
      <c r="L1519" s="35"/>
      <c r="M1519" s="37"/>
      <c r="N1519" s="37"/>
      <c r="O1519" s="37"/>
      <c r="P1519" s="37"/>
      <c r="Q1519" s="35" t="str">
        <f t="shared" si="141"/>
        <v>0901</v>
      </c>
      <c r="R1519" s="35" t="str">
        <f t="shared" si="142"/>
        <v/>
      </c>
      <c r="S1519" s="35" t="str">
        <f>IF(基準給与届!H1519="","",基準給与届!H1519)</f>
        <v/>
      </c>
      <c r="T1519" s="35" t="str">
        <f t="shared" si="143"/>
        <v/>
      </c>
      <c r="U1519" s="35" t="str">
        <f t="shared" si="144"/>
        <v/>
      </c>
      <c r="V1519" s="35" t="str">
        <f>IFERROR(VLOOKUP(基準給与届データ!S1519,【参照】標準報酬月額テーブル!$E$3:$I$33,5,TRUE),"")</f>
        <v/>
      </c>
      <c r="W1519" s="35" t="str">
        <f t="shared" si="145"/>
        <v/>
      </c>
      <c r="X1519" s="37"/>
      <c r="Y1519" s="37"/>
      <c r="Z1519" s="37"/>
      <c r="AA1519" s="37"/>
      <c r="AB1519" s="37"/>
      <c r="AC1519" s="37"/>
      <c r="AD1519" s="37"/>
    </row>
    <row r="1520" spans="1:30" s="38" customFormat="1" x14ac:dyDescent="0.15">
      <c r="A1520" s="36" t="s">
        <v>79</v>
      </c>
      <c r="B1520" s="35" t="str">
        <f t="shared" si="140"/>
        <v/>
      </c>
      <c r="C1520" s="35" t="str">
        <f>IF(基準給与届!B1520="","",基準給与届!B1520)</f>
        <v/>
      </c>
      <c r="D1520" s="35" t="str">
        <f>IF(基準給与届!C1520="","",基準給与届!C1520)</f>
        <v/>
      </c>
      <c r="E1520" s="37" t="str">
        <f>IF(基準給与届!D1520="","",基準給与届!D1520)</f>
        <v/>
      </c>
      <c r="F1520" s="37" t="str">
        <f>IF(基準給与届!E1520="","",基準給与届!E1520)</f>
        <v/>
      </c>
      <c r="G1520" s="35" t="str">
        <f>IF(基準給与届!F1520="","",基準給与届!F1520)</f>
        <v/>
      </c>
      <c r="H1520" s="35" t="str">
        <f>IF(基準給与届!G1520="","",基準給与届!G1520)</f>
        <v/>
      </c>
      <c r="I1520" s="35"/>
      <c r="J1520" s="35"/>
      <c r="K1520" s="35"/>
      <c r="L1520" s="35"/>
      <c r="M1520" s="37"/>
      <c r="N1520" s="37"/>
      <c r="O1520" s="37"/>
      <c r="P1520" s="37"/>
      <c r="Q1520" s="35" t="str">
        <f t="shared" si="141"/>
        <v>0901</v>
      </c>
      <c r="R1520" s="35" t="str">
        <f t="shared" si="142"/>
        <v/>
      </c>
      <c r="S1520" s="35" t="str">
        <f>IF(基準給与届!H1520="","",基準給与届!H1520)</f>
        <v/>
      </c>
      <c r="T1520" s="35" t="str">
        <f t="shared" si="143"/>
        <v/>
      </c>
      <c r="U1520" s="35" t="str">
        <f t="shared" si="144"/>
        <v/>
      </c>
      <c r="V1520" s="35" t="str">
        <f>IFERROR(VLOOKUP(基準給与届データ!S1520,【参照】標準報酬月額テーブル!$E$3:$I$33,5,TRUE),"")</f>
        <v/>
      </c>
      <c r="W1520" s="35" t="str">
        <f t="shared" si="145"/>
        <v/>
      </c>
      <c r="X1520" s="37"/>
      <c r="Y1520" s="37"/>
      <c r="Z1520" s="37"/>
      <c r="AA1520" s="37"/>
      <c r="AB1520" s="37"/>
      <c r="AC1520" s="37"/>
      <c r="AD1520" s="37"/>
    </row>
    <row r="1521" spans="1:30" s="38" customFormat="1" x14ac:dyDescent="0.15">
      <c r="A1521" s="36" t="s">
        <v>79</v>
      </c>
      <c r="B1521" s="35" t="str">
        <f t="shared" si="140"/>
        <v/>
      </c>
      <c r="C1521" s="35" t="str">
        <f>IF(基準給与届!B1521="","",基準給与届!B1521)</f>
        <v/>
      </c>
      <c r="D1521" s="35" t="str">
        <f>IF(基準給与届!C1521="","",基準給与届!C1521)</f>
        <v/>
      </c>
      <c r="E1521" s="37" t="str">
        <f>IF(基準給与届!D1521="","",基準給与届!D1521)</f>
        <v/>
      </c>
      <c r="F1521" s="37" t="str">
        <f>IF(基準給与届!E1521="","",基準給与届!E1521)</f>
        <v/>
      </c>
      <c r="G1521" s="35" t="str">
        <f>IF(基準給与届!F1521="","",基準給与届!F1521)</f>
        <v/>
      </c>
      <c r="H1521" s="35" t="str">
        <f>IF(基準給与届!G1521="","",基準給与届!G1521)</f>
        <v/>
      </c>
      <c r="I1521" s="35"/>
      <c r="J1521" s="35"/>
      <c r="K1521" s="35"/>
      <c r="L1521" s="35"/>
      <c r="M1521" s="37"/>
      <c r="N1521" s="37"/>
      <c r="O1521" s="37"/>
      <c r="P1521" s="37"/>
      <c r="Q1521" s="35" t="str">
        <f t="shared" si="141"/>
        <v>0901</v>
      </c>
      <c r="R1521" s="35" t="str">
        <f t="shared" si="142"/>
        <v/>
      </c>
      <c r="S1521" s="35" t="str">
        <f>IF(基準給与届!H1521="","",基準給与届!H1521)</f>
        <v/>
      </c>
      <c r="T1521" s="35" t="str">
        <f t="shared" si="143"/>
        <v/>
      </c>
      <c r="U1521" s="35" t="str">
        <f t="shared" si="144"/>
        <v/>
      </c>
      <c r="V1521" s="35" t="str">
        <f>IFERROR(VLOOKUP(基準給与届データ!S1521,【参照】標準報酬月額テーブル!$E$3:$I$33,5,TRUE),"")</f>
        <v/>
      </c>
      <c r="W1521" s="35" t="str">
        <f t="shared" si="145"/>
        <v/>
      </c>
      <c r="X1521" s="37"/>
      <c r="Y1521" s="37"/>
      <c r="Z1521" s="37"/>
      <c r="AA1521" s="37"/>
      <c r="AB1521" s="37"/>
      <c r="AC1521" s="37"/>
      <c r="AD1521" s="37"/>
    </row>
    <row r="1522" spans="1:30" s="38" customFormat="1" x14ac:dyDescent="0.15">
      <c r="A1522" s="36" t="s">
        <v>79</v>
      </c>
      <c r="B1522" s="35" t="str">
        <f t="shared" si="140"/>
        <v/>
      </c>
      <c r="C1522" s="35" t="str">
        <f>IF(基準給与届!B1522="","",基準給与届!B1522)</f>
        <v/>
      </c>
      <c r="D1522" s="35" t="str">
        <f>IF(基準給与届!C1522="","",基準給与届!C1522)</f>
        <v/>
      </c>
      <c r="E1522" s="37" t="str">
        <f>IF(基準給与届!D1522="","",基準給与届!D1522)</f>
        <v/>
      </c>
      <c r="F1522" s="37" t="str">
        <f>IF(基準給与届!E1522="","",基準給与届!E1522)</f>
        <v/>
      </c>
      <c r="G1522" s="35" t="str">
        <f>IF(基準給与届!F1522="","",基準給与届!F1522)</f>
        <v/>
      </c>
      <c r="H1522" s="35" t="str">
        <f>IF(基準給与届!G1522="","",基準給与届!G1522)</f>
        <v/>
      </c>
      <c r="I1522" s="35"/>
      <c r="J1522" s="35"/>
      <c r="K1522" s="35"/>
      <c r="L1522" s="35"/>
      <c r="M1522" s="37"/>
      <c r="N1522" s="37"/>
      <c r="O1522" s="37"/>
      <c r="P1522" s="37"/>
      <c r="Q1522" s="35" t="str">
        <f t="shared" si="141"/>
        <v>0901</v>
      </c>
      <c r="R1522" s="35" t="str">
        <f t="shared" si="142"/>
        <v/>
      </c>
      <c r="S1522" s="35" t="str">
        <f>IF(基準給与届!H1522="","",基準給与届!H1522)</f>
        <v/>
      </c>
      <c r="T1522" s="35" t="str">
        <f t="shared" si="143"/>
        <v/>
      </c>
      <c r="U1522" s="35" t="str">
        <f t="shared" si="144"/>
        <v/>
      </c>
      <c r="V1522" s="35" t="str">
        <f>IFERROR(VLOOKUP(基準給与届データ!S1522,【参照】標準報酬月額テーブル!$E$3:$I$33,5,TRUE),"")</f>
        <v/>
      </c>
      <c r="W1522" s="35" t="str">
        <f t="shared" si="145"/>
        <v/>
      </c>
      <c r="X1522" s="37"/>
      <c r="Y1522" s="37"/>
      <c r="Z1522" s="37"/>
      <c r="AA1522" s="37"/>
      <c r="AB1522" s="37"/>
      <c r="AC1522" s="37"/>
      <c r="AD1522" s="37"/>
    </row>
    <row r="1523" spans="1:30" s="38" customFormat="1" x14ac:dyDescent="0.15">
      <c r="A1523" s="36" t="s">
        <v>79</v>
      </c>
      <c r="B1523" s="35" t="str">
        <f t="shared" si="140"/>
        <v/>
      </c>
      <c r="C1523" s="35" t="str">
        <f>IF(基準給与届!B1523="","",基準給与届!B1523)</f>
        <v/>
      </c>
      <c r="D1523" s="35" t="str">
        <f>IF(基準給与届!C1523="","",基準給与届!C1523)</f>
        <v/>
      </c>
      <c r="E1523" s="37" t="str">
        <f>IF(基準給与届!D1523="","",基準給与届!D1523)</f>
        <v/>
      </c>
      <c r="F1523" s="37" t="str">
        <f>IF(基準給与届!E1523="","",基準給与届!E1523)</f>
        <v/>
      </c>
      <c r="G1523" s="35" t="str">
        <f>IF(基準給与届!F1523="","",基準給与届!F1523)</f>
        <v/>
      </c>
      <c r="H1523" s="35" t="str">
        <f>IF(基準給与届!G1523="","",基準給与届!G1523)</f>
        <v/>
      </c>
      <c r="I1523" s="35"/>
      <c r="J1523" s="35"/>
      <c r="K1523" s="35"/>
      <c r="L1523" s="35"/>
      <c r="M1523" s="37"/>
      <c r="N1523" s="37"/>
      <c r="O1523" s="37"/>
      <c r="P1523" s="37"/>
      <c r="Q1523" s="35" t="str">
        <f t="shared" si="141"/>
        <v>0901</v>
      </c>
      <c r="R1523" s="35" t="str">
        <f t="shared" si="142"/>
        <v/>
      </c>
      <c r="S1523" s="35" t="str">
        <f>IF(基準給与届!H1523="","",基準給与届!H1523)</f>
        <v/>
      </c>
      <c r="T1523" s="35" t="str">
        <f t="shared" si="143"/>
        <v/>
      </c>
      <c r="U1523" s="35" t="str">
        <f t="shared" si="144"/>
        <v/>
      </c>
      <c r="V1523" s="35" t="str">
        <f>IFERROR(VLOOKUP(基準給与届データ!S1523,【参照】標準報酬月額テーブル!$E$3:$I$33,5,TRUE),"")</f>
        <v/>
      </c>
      <c r="W1523" s="35" t="str">
        <f t="shared" si="145"/>
        <v/>
      </c>
      <c r="X1523" s="37"/>
      <c r="Y1523" s="37"/>
      <c r="Z1523" s="37"/>
      <c r="AA1523" s="37"/>
      <c r="AB1523" s="37"/>
      <c r="AC1523" s="37"/>
      <c r="AD1523" s="37"/>
    </row>
    <row r="1524" spans="1:30" s="38" customFormat="1" x14ac:dyDescent="0.15">
      <c r="A1524" s="36" t="s">
        <v>79</v>
      </c>
      <c r="B1524" s="35" t="str">
        <f t="shared" si="140"/>
        <v/>
      </c>
      <c r="C1524" s="35" t="str">
        <f>IF(基準給与届!B1524="","",基準給与届!B1524)</f>
        <v/>
      </c>
      <c r="D1524" s="35" t="str">
        <f>IF(基準給与届!C1524="","",基準給与届!C1524)</f>
        <v/>
      </c>
      <c r="E1524" s="37" t="str">
        <f>IF(基準給与届!D1524="","",基準給与届!D1524)</f>
        <v/>
      </c>
      <c r="F1524" s="37" t="str">
        <f>IF(基準給与届!E1524="","",基準給与届!E1524)</f>
        <v/>
      </c>
      <c r="G1524" s="35" t="str">
        <f>IF(基準給与届!F1524="","",基準給与届!F1524)</f>
        <v/>
      </c>
      <c r="H1524" s="35" t="str">
        <f>IF(基準給与届!G1524="","",基準給与届!G1524)</f>
        <v/>
      </c>
      <c r="I1524" s="35"/>
      <c r="J1524" s="35"/>
      <c r="K1524" s="35"/>
      <c r="L1524" s="35"/>
      <c r="M1524" s="37"/>
      <c r="N1524" s="37"/>
      <c r="O1524" s="37"/>
      <c r="P1524" s="37"/>
      <c r="Q1524" s="35" t="str">
        <f t="shared" si="141"/>
        <v>0901</v>
      </c>
      <c r="R1524" s="35" t="str">
        <f t="shared" si="142"/>
        <v/>
      </c>
      <c r="S1524" s="35" t="str">
        <f>IF(基準給与届!H1524="","",基準給与届!H1524)</f>
        <v/>
      </c>
      <c r="T1524" s="35" t="str">
        <f t="shared" si="143"/>
        <v/>
      </c>
      <c r="U1524" s="35" t="str">
        <f t="shared" si="144"/>
        <v/>
      </c>
      <c r="V1524" s="35" t="str">
        <f>IFERROR(VLOOKUP(基準給与届データ!S1524,【参照】標準報酬月額テーブル!$E$3:$I$33,5,TRUE),"")</f>
        <v/>
      </c>
      <c r="W1524" s="35" t="str">
        <f t="shared" si="145"/>
        <v/>
      </c>
      <c r="X1524" s="37"/>
      <c r="Y1524" s="37"/>
      <c r="Z1524" s="37"/>
      <c r="AA1524" s="37"/>
      <c r="AB1524" s="37"/>
      <c r="AC1524" s="37"/>
      <c r="AD1524" s="37"/>
    </row>
    <row r="1525" spans="1:30" s="38" customFormat="1" x14ac:dyDescent="0.15">
      <c r="A1525" s="36" t="s">
        <v>79</v>
      </c>
      <c r="B1525" s="35" t="str">
        <f t="shared" si="140"/>
        <v/>
      </c>
      <c r="C1525" s="35" t="str">
        <f>IF(基準給与届!B1525="","",基準給与届!B1525)</f>
        <v/>
      </c>
      <c r="D1525" s="35" t="str">
        <f>IF(基準給与届!C1525="","",基準給与届!C1525)</f>
        <v/>
      </c>
      <c r="E1525" s="37" t="str">
        <f>IF(基準給与届!D1525="","",基準給与届!D1525)</f>
        <v/>
      </c>
      <c r="F1525" s="37" t="str">
        <f>IF(基準給与届!E1525="","",基準給与届!E1525)</f>
        <v/>
      </c>
      <c r="G1525" s="35" t="str">
        <f>IF(基準給与届!F1525="","",基準給与届!F1525)</f>
        <v/>
      </c>
      <c r="H1525" s="35" t="str">
        <f>IF(基準給与届!G1525="","",基準給与届!G1525)</f>
        <v/>
      </c>
      <c r="I1525" s="35"/>
      <c r="J1525" s="35"/>
      <c r="K1525" s="35"/>
      <c r="L1525" s="35"/>
      <c r="M1525" s="37"/>
      <c r="N1525" s="37"/>
      <c r="O1525" s="37"/>
      <c r="P1525" s="37"/>
      <c r="Q1525" s="35" t="str">
        <f t="shared" si="141"/>
        <v>0901</v>
      </c>
      <c r="R1525" s="35" t="str">
        <f t="shared" si="142"/>
        <v/>
      </c>
      <c r="S1525" s="35" t="str">
        <f>IF(基準給与届!H1525="","",基準給与届!H1525)</f>
        <v/>
      </c>
      <c r="T1525" s="35" t="str">
        <f t="shared" si="143"/>
        <v/>
      </c>
      <c r="U1525" s="35" t="str">
        <f t="shared" si="144"/>
        <v/>
      </c>
      <c r="V1525" s="35" t="str">
        <f>IFERROR(VLOOKUP(基準給与届データ!S1525,【参照】標準報酬月額テーブル!$E$3:$I$33,5,TRUE),"")</f>
        <v/>
      </c>
      <c r="W1525" s="35" t="str">
        <f t="shared" si="145"/>
        <v/>
      </c>
      <c r="X1525" s="37"/>
      <c r="Y1525" s="37"/>
      <c r="Z1525" s="37"/>
      <c r="AA1525" s="37"/>
      <c r="AB1525" s="37"/>
      <c r="AC1525" s="37"/>
      <c r="AD1525" s="37"/>
    </row>
    <row r="1526" spans="1:30" s="38" customFormat="1" x14ac:dyDescent="0.15">
      <c r="A1526" s="36" t="s">
        <v>79</v>
      </c>
      <c r="B1526" s="35" t="str">
        <f t="shared" si="140"/>
        <v/>
      </c>
      <c r="C1526" s="35" t="str">
        <f>IF(基準給与届!B1526="","",基準給与届!B1526)</f>
        <v/>
      </c>
      <c r="D1526" s="35" t="str">
        <f>IF(基準給与届!C1526="","",基準給与届!C1526)</f>
        <v/>
      </c>
      <c r="E1526" s="37" t="str">
        <f>IF(基準給与届!D1526="","",基準給与届!D1526)</f>
        <v/>
      </c>
      <c r="F1526" s="37" t="str">
        <f>IF(基準給与届!E1526="","",基準給与届!E1526)</f>
        <v/>
      </c>
      <c r="G1526" s="35" t="str">
        <f>IF(基準給与届!F1526="","",基準給与届!F1526)</f>
        <v/>
      </c>
      <c r="H1526" s="35" t="str">
        <f>IF(基準給与届!G1526="","",基準給与届!G1526)</f>
        <v/>
      </c>
      <c r="I1526" s="35"/>
      <c r="J1526" s="35"/>
      <c r="K1526" s="35"/>
      <c r="L1526" s="35"/>
      <c r="M1526" s="37"/>
      <c r="N1526" s="37"/>
      <c r="O1526" s="37"/>
      <c r="P1526" s="37"/>
      <c r="Q1526" s="35" t="str">
        <f t="shared" si="141"/>
        <v>0901</v>
      </c>
      <c r="R1526" s="35" t="str">
        <f t="shared" si="142"/>
        <v/>
      </c>
      <c r="S1526" s="35" t="str">
        <f>IF(基準給与届!H1526="","",基準給与届!H1526)</f>
        <v/>
      </c>
      <c r="T1526" s="35" t="str">
        <f t="shared" si="143"/>
        <v/>
      </c>
      <c r="U1526" s="35" t="str">
        <f t="shared" si="144"/>
        <v/>
      </c>
      <c r="V1526" s="35" t="str">
        <f>IFERROR(VLOOKUP(基準給与届データ!S1526,【参照】標準報酬月額テーブル!$E$3:$I$33,5,TRUE),"")</f>
        <v/>
      </c>
      <c r="W1526" s="35" t="str">
        <f t="shared" si="145"/>
        <v/>
      </c>
      <c r="X1526" s="37"/>
      <c r="Y1526" s="37"/>
      <c r="Z1526" s="37"/>
      <c r="AA1526" s="37"/>
      <c r="AB1526" s="37"/>
      <c r="AC1526" s="37"/>
      <c r="AD1526" s="37"/>
    </row>
    <row r="1527" spans="1:30" s="38" customFormat="1" x14ac:dyDescent="0.15">
      <c r="A1527" s="36" t="s">
        <v>79</v>
      </c>
      <c r="B1527" s="35" t="str">
        <f t="shared" si="140"/>
        <v/>
      </c>
      <c r="C1527" s="35" t="str">
        <f>IF(基準給与届!B1527="","",基準給与届!B1527)</f>
        <v/>
      </c>
      <c r="D1527" s="35" t="str">
        <f>IF(基準給与届!C1527="","",基準給与届!C1527)</f>
        <v/>
      </c>
      <c r="E1527" s="37" t="str">
        <f>IF(基準給与届!D1527="","",基準給与届!D1527)</f>
        <v/>
      </c>
      <c r="F1527" s="37" t="str">
        <f>IF(基準給与届!E1527="","",基準給与届!E1527)</f>
        <v/>
      </c>
      <c r="G1527" s="35" t="str">
        <f>IF(基準給与届!F1527="","",基準給与届!F1527)</f>
        <v/>
      </c>
      <c r="H1527" s="35" t="str">
        <f>IF(基準給与届!G1527="","",基準給与届!G1527)</f>
        <v/>
      </c>
      <c r="I1527" s="35"/>
      <c r="J1527" s="35"/>
      <c r="K1527" s="35"/>
      <c r="L1527" s="35"/>
      <c r="M1527" s="37"/>
      <c r="N1527" s="37"/>
      <c r="O1527" s="37"/>
      <c r="P1527" s="37"/>
      <c r="Q1527" s="35" t="str">
        <f t="shared" si="141"/>
        <v>0901</v>
      </c>
      <c r="R1527" s="35" t="str">
        <f t="shared" si="142"/>
        <v/>
      </c>
      <c r="S1527" s="35" t="str">
        <f>IF(基準給与届!H1527="","",基準給与届!H1527)</f>
        <v/>
      </c>
      <c r="T1527" s="35" t="str">
        <f t="shared" si="143"/>
        <v/>
      </c>
      <c r="U1527" s="35" t="str">
        <f t="shared" si="144"/>
        <v/>
      </c>
      <c r="V1527" s="35" t="str">
        <f>IFERROR(VLOOKUP(基準給与届データ!S1527,【参照】標準報酬月額テーブル!$E$3:$I$33,5,TRUE),"")</f>
        <v/>
      </c>
      <c r="W1527" s="35" t="str">
        <f t="shared" si="145"/>
        <v/>
      </c>
      <c r="X1527" s="37"/>
      <c r="Y1527" s="37"/>
      <c r="Z1527" s="37"/>
      <c r="AA1527" s="37"/>
      <c r="AB1527" s="37"/>
      <c r="AC1527" s="37"/>
      <c r="AD1527" s="37"/>
    </row>
    <row r="1528" spans="1:30" s="38" customFormat="1" x14ac:dyDescent="0.15">
      <c r="A1528" s="36" t="s">
        <v>79</v>
      </c>
      <c r="B1528" s="35" t="str">
        <f t="shared" si="140"/>
        <v/>
      </c>
      <c r="C1528" s="35" t="str">
        <f>IF(基準給与届!B1528="","",基準給与届!B1528)</f>
        <v/>
      </c>
      <c r="D1528" s="35" t="str">
        <f>IF(基準給与届!C1528="","",基準給与届!C1528)</f>
        <v/>
      </c>
      <c r="E1528" s="37" t="str">
        <f>IF(基準給与届!D1528="","",基準給与届!D1528)</f>
        <v/>
      </c>
      <c r="F1528" s="37" t="str">
        <f>IF(基準給与届!E1528="","",基準給与届!E1528)</f>
        <v/>
      </c>
      <c r="G1528" s="35" t="str">
        <f>IF(基準給与届!F1528="","",基準給与届!F1528)</f>
        <v/>
      </c>
      <c r="H1528" s="35" t="str">
        <f>IF(基準給与届!G1528="","",基準給与届!G1528)</f>
        <v/>
      </c>
      <c r="I1528" s="35"/>
      <c r="J1528" s="35"/>
      <c r="K1528" s="35"/>
      <c r="L1528" s="35"/>
      <c r="M1528" s="37"/>
      <c r="N1528" s="37"/>
      <c r="O1528" s="37"/>
      <c r="P1528" s="37"/>
      <c r="Q1528" s="35" t="str">
        <f t="shared" si="141"/>
        <v>0901</v>
      </c>
      <c r="R1528" s="35" t="str">
        <f t="shared" si="142"/>
        <v/>
      </c>
      <c r="S1528" s="35" t="str">
        <f>IF(基準給与届!H1528="","",基準給与届!H1528)</f>
        <v/>
      </c>
      <c r="T1528" s="35" t="str">
        <f t="shared" si="143"/>
        <v/>
      </c>
      <c r="U1528" s="35" t="str">
        <f t="shared" si="144"/>
        <v/>
      </c>
      <c r="V1528" s="35" t="str">
        <f>IFERROR(VLOOKUP(基準給与届データ!S1528,【参照】標準報酬月額テーブル!$E$3:$I$33,5,TRUE),"")</f>
        <v/>
      </c>
      <c r="W1528" s="35" t="str">
        <f t="shared" si="145"/>
        <v/>
      </c>
      <c r="X1528" s="37"/>
      <c r="Y1528" s="37"/>
      <c r="Z1528" s="37"/>
      <c r="AA1528" s="37"/>
      <c r="AB1528" s="37"/>
      <c r="AC1528" s="37"/>
      <c r="AD1528" s="37"/>
    </row>
    <row r="1529" spans="1:30" s="38" customFormat="1" x14ac:dyDescent="0.15">
      <c r="A1529" s="36" t="s">
        <v>79</v>
      </c>
      <c r="B1529" s="35" t="str">
        <f t="shared" si="140"/>
        <v/>
      </c>
      <c r="C1529" s="35" t="str">
        <f>IF(基準給与届!B1529="","",基準給与届!B1529)</f>
        <v/>
      </c>
      <c r="D1529" s="35" t="str">
        <f>IF(基準給与届!C1529="","",基準給与届!C1529)</f>
        <v/>
      </c>
      <c r="E1529" s="37" t="str">
        <f>IF(基準給与届!D1529="","",基準給与届!D1529)</f>
        <v/>
      </c>
      <c r="F1529" s="37" t="str">
        <f>IF(基準給与届!E1529="","",基準給与届!E1529)</f>
        <v/>
      </c>
      <c r="G1529" s="35" t="str">
        <f>IF(基準給与届!F1529="","",基準給与届!F1529)</f>
        <v/>
      </c>
      <c r="H1529" s="35" t="str">
        <f>IF(基準給与届!G1529="","",基準給与届!G1529)</f>
        <v/>
      </c>
      <c r="I1529" s="35"/>
      <c r="J1529" s="35"/>
      <c r="K1529" s="35"/>
      <c r="L1529" s="35"/>
      <c r="M1529" s="37"/>
      <c r="N1529" s="37"/>
      <c r="O1529" s="37"/>
      <c r="P1529" s="37"/>
      <c r="Q1529" s="35" t="str">
        <f t="shared" si="141"/>
        <v>0901</v>
      </c>
      <c r="R1529" s="35" t="str">
        <f t="shared" si="142"/>
        <v/>
      </c>
      <c r="S1529" s="35" t="str">
        <f>IF(基準給与届!H1529="","",基準給与届!H1529)</f>
        <v/>
      </c>
      <c r="T1529" s="35" t="str">
        <f t="shared" si="143"/>
        <v/>
      </c>
      <c r="U1529" s="35" t="str">
        <f t="shared" si="144"/>
        <v/>
      </c>
      <c r="V1529" s="35" t="str">
        <f>IFERROR(VLOOKUP(基準給与届データ!S1529,【参照】標準報酬月額テーブル!$E$3:$I$33,5,TRUE),"")</f>
        <v/>
      </c>
      <c r="W1529" s="35" t="str">
        <f t="shared" si="145"/>
        <v/>
      </c>
      <c r="X1529" s="37"/>
      <c r="Y1529" s="37"/>
      <c r="Z1529" s="37"/>
      <c r="AA1529" s="37"/>
      <c r="AB1529" s="37"/>
      <c r="AC1529" s="37"/>
      <c r="AD1529" s="37"/>
    </row>
    <row r="1530" spans="1:30" s="38" customFormat="1" x14ac:dyDescent="0.15">
      <c r="A1530" s="36" t="s">
        <v>79</v>
      </c>
      <c r="B1530" s="35" t="str">
        <f t="shared" si="140"/>
        <v/>
      </c>
      <c r="C1530" s="35" t="str">
        <f>IF(基準給与届!B1530="","",基準給与届!B1530)</f>
        <v/>
      </c>
      <c r="D1530" s="35" t="str">
        <f>IF(基準給与届!C1530="","",基準給与届!C1530)</f>
        <v/>
      </c>
      <c r="E1530" s="37" t="str">
        <f>IF(基準給与届!D1530="","",基準給与届!D1530)</f>
        <v/>
      </c>
      <c r="F1530" s="37" t="str">
        <f>IF(基準給与届!E1530="","",基準給与届!E1530)</f>
        <v/>
      </c>
      <c r="G1530" s="35" t="str">
        <f>IF(基準給与届!F1530="","",基準給与届!F1530)</f>
        <v/>
      </c>
      <c r="H1530" s="35" t="str">
        <f>IF(基準給与届!G1530="","",基準給与届!G1530)</f>
        <v/>
      </c>
      <c r="I1530" s="35"/>
      <c r="J1530" s="35"/>
      <c r="K1530" s="35"/>
      <c r="L1530" s="35"/>
      <c r="M1530" s="37"/>
      <c r="N1530" s="37"/>
      <c r="O1530" s="37"/>
      <c r="P1530" s="37"/>
      <c r="Q1530" s="35" t="str">
        <f t="shared" si="141"/>
        <v>0901</v>
      </c>
      <c r="R1530" s="35" t="str">
        <f t="shared" si="142"/>
        <v/>
      </c>
      <c r="S1530" s="35" t="str">
        <f>IF(基準給与届!H1530="","",基準給与届!H1530)</f>
        <v/>
      </c>
      <c r="T1530" s="35" t="str">
        <f t="shared" si="143"/>
        <v/>
      </c>
      <c r="U1530" s="35" t="str">
        <f t="shared" si="144"/>
        <v/>
      </c>
      <c r="V1530" s="35" t="str">
        <f>IFERROR(VLOOKUP(基準給与届データ!S1530,【参照】標準報酬月額テーブル!$E$3:$I$33,5,TRUE),"")</f>
        <v/>
      </c>
      <c r="W1530" s="35" t="str">
        <f t="shared" si="145"/>
        <v/>
      </c>
      <c r="X1530" s="37"/>
      <c r="Y1530" s="37"/>
      <c r="Z1530" s="37"/>
      <c r="AA1530" s="37"/>
      <c r="AB1530" s="37"/>
      <c r="AC1530" s="37"/>
      <c r="AD1530" s="37"/>
    </row>
    <row r="1531" spans="1:30" s="38" customFormat="1" x14ac:dyDescent="0.15">
      <c r="A1531" s="36" t="s">
        <v>79</v>
      </c>
      <c r="B1531" s="35" t="str">
        <f t="shared" si="140"/>
        <v/>
      </c>
      <c r="C1531" s="35" t="str">
        <f>IF(基準給与届!B1531="","",基準給与届!B1531)</f>
        <v/>
      </c>
      <c r="D1531" s="35" t="str">
        <f>IF(基準給与届!C1531="","",基準給与届!C1531)</f>
        <v/>
      </c>
      <c r="E1531" s="37" t="str">
        <f>IF(基準給与届!D1531="","",基準給与届!D1531)</f>
        <v/>
      </c>
      <c r="F1531" s="37" t="str">
        <f>IF(基準給与届!E1531="","",基準給与届!E1531)</f>
        <v/>
      </c>
      <c r="G1531" s="35" t="str">
        <f>IF(基準給与届!F1531="","",基準給与届!F1531)</f>
        <v/>
      </c>
      <c r="H1531" s="35" t="str">
        <f>IF(基準給与届!G1531="","",基準給与届!G1531)</f>
        <v/>
      </c>
      <c r="I1531" s="35"/>
      <c r="J1531" s="35"/>
      <c r="K1531" s="35"/>
      <c r="L1531" s="35"/>
      <c r="M1531" s="37"/>
      <c r="N1531" s="37"/>
      <c r="O1531" s="37"/>
      <c r="P1531" s="37"/>
      <c r="Q1531" s="35" t="str">
        <f t="shared" si="141"/>
        <v>0901</v>
      </c>
      <c r="R1531" s="35" t="str">
        <f t="shared" si="142"/>
        <v/>
      </c>
      <c r="S1531" s="35" t="str">
        <f>IF(基準給与届!H1531="","",基準給与届!H1531)</f>
        <v/>
      </c>
      <c r="T1531" s="35" t="str">
        <f t="shared" si="143"/>
        <v/>
      </c>
      <c r="U1531" s="35" t="str">
        <f t="shared" si="144"/>
        <v/>
      </c>
      <c r="V1531" s="35" t="str">
        <f>IFERROR(VLOOKUP(基準給与届データ!S1531,【参照】標準報酬月額テーブル!$E$3:$I$33,5,TRUE),"")</f>
        <v/>
      </c>
      <c r="W1531" s="35" t="str">
        <f t="shared" si="145"/>
        <v/>
      </c>
      <c r="X1531" s="37"/>
      <c r="Y1531" s="37"/>
      <c r="Z1531" s="37"/>
      <c r="AA1531" s="37"/>
      <c r="AB1531" s="37"/>
      <c r="AC1531" s="37"/>
      <c r="AD1531" s="37"/>
    </row>
    <row r="1532" spans="1:30" s="38" customFormat="1" x14ac:dyDescent="0.15">
      <c r="A1532" s="36" t="s">
        <v>79</v>
      </c>
      <c r="B1532" s="35" t="str">
        <f t="shared" si="140"/>
        <v/>
      </c>
      <c r="C1532" s="35" t="str">
        <f>IF(基準給与届!B1532="","",基準給与届!B1532)</f>
        <v/>
      </c>
      <c r="D1532" s="35" t="str">
        <f>IF(基準給与届!C1532="","",基準給与届!C1532)</f>
        <v/>
      </c>
      <c r="E1532" s="37" t="str">
        <f>IF(基準給与届!D1532="","",基準給与届!D1532)</f>
        <v/>
      </c>
      <c r="F1532" s="37" t="str">
        <f>IF(基準給与届!E1532="","",基準給与届!E1532)</f>
        <v/>
      </c>
      <c r="G1532" s="35" t="str">
        <f>IF(基準給与届!F1532="","",基準給与届!F1532)</f>
        <v/>
      </c>
      <c r="H1532" s="35" t="str">
        <f>IF(基準給与届!G1532="","",基準給与届!G1532)</f>
        <v/>
      </c>
      <c r="I1532" s="35"/>
      <c r="J1532" s="35"/>
      <c r="K1532" s="35"/>
      <c r="L1532" s="35"/>
      <c r="M1532" s="37"/>
      <c r="N1532" s="37"/>
      <c r="O1532" s="37"/>
      <c r="P1532" s="37"/>
      <c r="Q1532" s="35" t="str">
        <f t="shared" si="141"/>
        <v>0901</v>
      </c>
      <c r="R1532" s="35" t="str">
        <f t="shared" si="142"/>
        <v/>
      </c>
      <c r="S1532" s="35" t="str">
        <f>IF(基準給与届!H1532="","",基準給与届!H1532)</f>
        <v/>
      </c>
      <c r="T1532" s="35" t="str">
        <f t="shared" si="143"/>
        <v/>
      </c>
      <c r="U1532" s="35" t="str">
        <f t="shared" si="144"/>
        <v/>
      </c>
      <c r="V1532" s="35" t="str">
        <f>IFERROR(VLOOKUP(基準給与届データ!S1532,【参照】標準報酬月額テーブル!$E$3:$I$33,5,TRUE),"")</f>
        <v/>
      </c>
      <c r="W1532" s="35" t="str">
        <f t="shared" si="145"/>
        <v/>
      </c>
      <c r="X1532" s="37"/>
      <c r="Y1532" s="37"/>
      <c r="Z1532" s="37"/>
      <c r="AA1532" s="37"/>
      <c r="AB1532" s="37"/>
      <c r="AC1532" s="37"/>
      <c r="AD1532" s="37"/>
    </row>
    <row r="1533" spans="1:30" s="38" customFormat="1" x14ac:dyDescent="0.15">
      <c r="A1533" s="36" t="s">
        <v>79</v>
      </c>
      <c r="B1533" s="35" t="str">
        <f t="shared" si="140"/>
        <v/>
      </c>
      <c r="C1533" s="35" t="str">
        <f>IF(基準給与届!B1533="","",基準給与届!B1533)</f>
        <v/>
      </c>
      <c r="D1533" s="35" t="str">
        <f>IF(基準給与届!C1533="","",基準給与届!C1533)</f>
        <v/>
      </c>
      <c r="E1533" s="37" t="str">
        <f>IF(基準給与届!D1533="","",基準給与届!D1533)</f>
        <v/>
      </c>
      <c r="F1533" s="37" t="str">
        <f>IF(基準給与届!E1533="","",基準給与届!E1533)</f>
        <v/>
      </c>
      <c r="G1533" s="35" t="str">
        <f>IF(基準給与届!F1533="","",基準給与届!F1533)</f>
        <v/>
      </c>
      <c r="H1533" s="35" t="str">
        <f>IF(基準給与届!G1533="","",基準給与届!G1533)</f>
        <v/>
      </c>
      <c r="I1533" s="35"/>
      <c r="J1533" s="35"/>
      <c r="K1533" s="35"/>
      <c r="L1533" s="35"/>
      <c r="M1533" s="37"/>
      <c r="N1533" s="37"/>
      <c r="O1533" s="37"/>
      <c r="P1533" s="37"/>
      <c r="Q1533" s="35" t="str">
        <f t="shared" si="141"/>
        <v>0901</v>
      </c>
      <c r="R1533" s="35" t="str">
        <f t="shared" si="142"/>
        <v/>
      </c>
      <c r="S1533" s="35" t="str">
        <f>IF(基準給与届!H1533="","",基準給与届!H1533)</f>
        <v/>
      </c>
      <c r="T1533" s="35" t="str">
        <f t="shared" si="143"/>
        <v/>
      </c>
      <c r="U1533" s="35" t="str">
        <f t="shared" si="144"/>
        <v/>
      </c>
      <c r="V1533" s="35" t="str">
        <f>IFERROR(VLOOKUP(基準給与届データ!S1533,【参照】標準報酬月額テーブル!$E$3:$I$33,5,TRUE),"")</f>
        <v/>
      </c>
      <c r="W1533" s="35" t="str">
        <f t="shared" si="145"/>
        <v/>
      </c>
      <c r="X1533" s="37"/>
      <c r="Y1533" s="37"/>
      <c r="Z1533" s="37"/>
      <c r="AA1533" s="37"/>
      <c r="AB1533" s="37"/>
      <c r="AC1533" s="37"/>
      <c r="AD1533" s="37"/>
    </row>
    <row r="1534" spans="1:30" s="38" customFormat="1" x14ac:dyDescent="0.15">
      <c r="A1534" s="36" t="s">
        <v>79</v>
      </c>
      <c r="B1534" s="35" t="str">
        <f t="shared" si="140"/>
        <v/>
      </c>
      <c r="C1534" s="35" t="str">
        <f>IF(基準給与届!B1534="","",基準給与届!B1534)</f>
        <v/>
      </c>
      <c r="D1534" s="35" t="str">
        <f>IF(基準給与届!C1534="","",基準給与届!C1534)</f>
        <v/>
      </c>
      <c r="E1534" s="37" t="str">
        <f>IF(基準給与届!D1534="","",基準給与届!D1534)</f>
        <v/>
      </c>
      <c r="F1534" s="37" t="str">
        <f>IF(基準給与届!E1534="","",基準給与届!E1534)</f>
        <v/>
      </c>
      <c r="G1534" s="35" t="str">
        <f>IF(基準給与届!F1534="","",基準給与届!F1534)</f>
        <v/>
      </c>
      <c r="H1534" s="35" t="str">
        <f>IF(基準給与届!G1534="","",基準給与届!G1534)</f>
        <v/>
      </c>
      <c r="I1534" s="35"/>
      <c r="J1534" s="35"/>
      <c r="K1534" s="35"/>
      <c r="L1534" s="35"/>
      <c r="M1534" s="37"/>
      <c r="N1534" s="37"/>
      <c r="O1534" s="37"/>
      <c r="P1534" s="37"/>
      <c r="Q1534" s="35" t="str">
        <f t="shared" si="141"/>
        <v>0901</v>
      </c>
      <c r="R1534" s="35" t="str">
        <f t="shared" si="142"/>
        <v/>
      </c>
      <c r="S1534" s="35" t="str">
        <f>IF(基準給与届!H1534="","",基準給与届!H1534)</f>
        <v/>
      </c>
      <c r="T1534" s="35" t="str">
        <f t="shared" si="143"/>
        <v/>
      </c>
      <c r="U1534" s="35" t="str">
        <f t="shared" si="144"/>
        <v/>
      </c>
      <c r="V1534" s="35" t="str">
        <f>IFERROR(VLOOKUP(基準給与届データ!S1534,【参照】標準報酬月額テーブル!$E$3:$I$33,5,TRUE),"")</f>
        <v/>
      </c>
      <c r="W1534" s="35" t="str">
        <f t="shared" si="145"/>
        <v/>
      </c>
      <c r="X1534" s="37"/>
      <c r="Y1534" s="37"/>
      <c r="Z1534" s="37"/>
      <c r="AA1534" s="37"/>
      <c r="AB1534" s="37"/>
      <c r="AC1534" s="37"/>
      <c r="AD1534" s="37"/>
    </row>
    <row r="1535" spans="1:30" s="38" customFormat="1" x14ac:dyDescent="0.15">
      <c r="A1535" s="36" t="s">
        <v>79</v>
      </c>
      <c r="B1535" s="35" t="str">
        <f t="shared" si="140"/>
        <v/>
      </c>
      <c r="C1535" s="35" t="str">
        <f>IF(基準給与届!B1535="","",基準給与届!B1535)</f>
        <v/>
      </c>
      <c r="D1535" s="35" t="str">
        <f>IF(基準給与届!C1535="","",基準給与届!C1535)</f>
        <v/>
      </c>
      <c r="E1535" s="37" t="str">
        <f>IF(基準給与届!D1535="","",基準給与届!D1535)</f>
        <v/>
      </c>
      <c r="F1535" s="37" t="str">
        <f>IF(基準給与届!E1535="","",基準給与届!E1535)</f>
        <v/>
      </c>
      <c r="G1535" s="35" t="str">
        <f>IF(基準給与届!F1535="","",基準給与届!F1535)</f>
        <v/>
      </c>
      <c r="H1535" s="35" t="str">
        <f>IF(基準給与届!G1535="","",基準給与届!G1535)</f>
        <v/>
      </c>
      <c r="I1535" s="35"/>
      <c r="J1535" s="35"/>
      <c r="K1535" s="35"/>
      <c r="L1535" s="35"/>
      <c r="M1535" s="37"/>
      <c r="N1535" s="37"/>
      <c r="O1535" s="37"/>
      <c r="P1535" s="37"/>
      <c r="Q1535" s="35" t="str">
        <f t="shared" si="141"/>
        <v>0901</v>
      </c>
      <c r="R1535" s="35" t="str">
        <f t="shared" si="142"/>
        <v/>
      </c>
      <c r="S1535" s="35" t="str">
        <f>IF(基準給与届!H1535="","",基準給与届!H1535)</f>
        <v/>
      </c>
      <c r="T1535" s="35" t="str">
        <f t="shared" si="143"/>
        <v/>
      </c>
      <c r="U1535" s="35" t="str">
        <f t="shared" si="144"/>
        <v/>
      </c>
      <c r="V1535" s="35" t="str">
        <f>IFERROR(VLOOKUP(基準給与届データ!S1535,【参照】標準報酬月額テーブル!$E$3:$I$33,5,TRUE),"")</f>
        <v/>
      </c>
      <c r="W1535" s="35" t="str">
        <f t="shared" si="145"/>
        <v/>
      </c>
      <c r="X1535" s="37"/>
      <c r="Y1535" s="37"/>
      <c r="Z1535" s="37"/>
      <c r="AA1535" s="37"/>
      <c r="AB1535" s="37"/>
      <c r="AC1535" s="37"/>
      <c r="AD1535" s="37"/>
    </row>
    <row r="1536" spans="1:30" s="38" customFormat="1" x14ac:dyDescent="0.15">
      <c r="A1536" s="36" t="s">
        <v>79</v>
      </c>
      <c r="B1536" s="35" t="str">
        <f t="shared" si="140"/>
        <v/>
      </c>
      <c r="C1536" s="35" t="str">
        <f>IF(基準給与届!B1536="","",基準給与届!B1536)</f>
        <v/>
      </c>
      <c r="D1536" s="35" t="str">
        <f>IF(基準給与届!C1536="","",基準給与届!C1536)</f>
        <v/>
      </c>
      <c r="E1536" s="37" t="str">
        <f>IF(基準給与届!D1536="","",基準給与届!D1536)</f>
        <v/>
      </c>
      <c r="F1536" s="37" t="str">
        <f>IF(基準給与届!E1536="","",基準給与届!E1536)</f>
        <v/>
      </c>
      <c r="G1536" s="35" t="str">
        <f>IF(基準給与届!F1536="","",基準給与届!F1536)</f>
        <v/>
      </c>
      <c r="H1536" s="35" t="str">
        <f>IF(基準給与届!G1536="","",基準給与届!G1536)</f>
        <v/>
      </c>
      <c r="I1536" s="35"/>
      <c r="J1536" s="35"/>
      <c r="K1536" s="35"/>
      <c r="L1536" s="35"/>
      <c r="M1536" s="37"/>
      <c r="N1536" s="37"/>
      <c r="O1536" s="37"/>
      <c r="P1536" s="37"/>
      <c r="Q1536" s="35" t="str">
        <f t="shared" si="141"/>
        <v>0901</v>
      </c>
      <c r="R1536" s="35" t="str">
        <f t="shared" si="142"/>
        <v/>
      </c>
      <c r="S1536" s="35" t="str">
        <f>IF(基準給与届!H1536="","",基準給与届!H1536)</f>
        <v/>
      </c>
      <c r="T1536" s="35" t="str">
        <f t="shared" si="143"/>
        <v/>
      </c>
      <c r="U1536" s="35" t="str">
        <f t="shared" si="144"/>
        <v/>
      </c>
      <c r="V1536" s="35" t="str">
        <f>IFERROR(VLOOKUP(基準給与届データ!S1536,【参照】標準報酬月額テーブル!$E$3:$I$33,5,TRUE),"")</f>
        <v/>
      </c>
      <c r="W1536" s="35" t="str">
        <f t="shared" si="145"/>
        <v/>
      </c>
      <c r="X1536" s="37"/>
      <c r="Y1536" s="37"/>
      <c r="Z1536" s="37"/>
      <c r="AA1536" s="37"/>
      <c r="AB1536" s="37"/>
      <c r="AC1536" s="37"/>
      <c r="AD1536" s="37"/>
    </row>
    <row r="1537" spans="1:30" s="38" customFormat="1" x14ac:dyDescent="0.15">
      <c r="A1537" s="36" t="s">
        <v>79</v>
      </c>
      <c r="B1537" s="35" t="str">
        <f t="shared" si="140"/>
        <v/>
      </c>
      <c r="C1537" s="35" t="str">
        <f>IF(基準給与届!B1537="","",基準給与届!B1537)</f>
        <v/>
      </c>
      <c r="D1537" s="35" t="str">
        <f>IF(基準給与届!C1537="","",基準給与届!C1537)</f>
        <v/>
      </c>
      <c r="E1537" s="37" t="str">
        <f>IF(基準給与届!D1537="","",基準給与届!D1537)</f>
        <v/>
      </c>
      <c r="F1537" s="37" t="str">
        <f>IF(基準給与届!E1537="","",基準給与届!E1537)</f>
        <v/>
      </c>
      <c r="G1537" s="35" t="str">
        <f>IF(基準給与届!F1537="","",基準給与届!F1537)</f>
        <v/>
      </c>
      <c r="H1537" s="35" t="str">
        <f>IF(基準給与届!G1537="","",基準給与届!G1537)</f>
        <v/>
      </c>
      <c r="I1537" s="35"/>
      <c r="J1537" s="35"/>
      <c r="K1537" s="35"/>
      <c r="L1537" s="35"/>
      <c r="M1537" s="37"/>
      <c r="N1537" s="37"/>
      <c r="O1537" s="37"/>
      <c r="P1537" s="37"/>
      <c r="Q1537" s="35" t="str">
        <f t="shared" si="141"/>
        <v>0901</v>
      </c>
      <c r="R1537" s="35" t="str">
        <f t="shared" si="142"/>
        <v/>
      </c>
      <c r="S1537" s="35" t="str">
        <f>IF(基準給与届!H1537="","",基準給与届!H1537)</f>
        <v/>
      </c>
      <c r="T1537" s="35" t="str">
        <f t="shared" si="143"/>
        <v/>
      </c>
      <c r="U1537" s="35" t="str">
        <f t="shared" si="144"/>
        <v/>
      </c>
      <c r="V1537" s="35" t="str">
        <f>IFERROR(VLOOKUP(基準給与届データ!S1537,【参照】標準報酬月額テーブル!$E$3:$I$33,5,TRUE),"")</f>
        <v/>
      </c>
      <c r="W1537" s="35" t="str">
        <f t="shared" si="145"/>
        <v/>
      </c>
      <c r="X1537" s="37"/>
      <c r="Y1537" s="37"/>
      <c r="Z1537" s="37"/>
      <c r="AA1537" s="37"/>
      <c r="AB1537" s="37"/>
      <c r="AC1537" s="37"/>
      <c r="AD1537" s="37"/>
    </row>
    <row r="1538" spans="1:30" s="38" customFormat="1" x14ac:dyDescent="0.15">
      <c r="A1538" s="36" t="s">
        <v>79</v>
      </c>
      <c r="B1538" s="35" t="str">
        <f t="shared" si="140"/>
        <v/>
      </c>
      <c r="C1538" s="35" t="str">
        <f>IF(基準給与届!B1538="","",基準給与届!B1538)</f>
        <v/>
      </c>
      <c r="D1538" s="35" t="str">
        <f>IF(基準給与届!C1538="","",基準給与届!C1538)</f>
        <v/>
      </c>
      <c r="E1538" s="37" t="str">
        <f>IF(基準給与届!D1538="","",基準給与届!D1538)</f>
        <v/>
      </c>
      <c r="F1538" s="37" t="str">
        <f>IF(基準給与届!E1538="","",基準給与届!E1538)</f>
        <v/>
      </c>
      <c r="G1538" s="35" t="str">
        <f>IF(基準給与届!F1538="","",基準給与届!F1538)</f>
        <v/>
      </c>
      <c r="H1538" s="35" t="str">
        <f>IF(基準給与届!G1538="","",基準給与届!G1538)</f>
        <v/>
      </c>
      <c r="I1538" s="35"/>
      <c r="J1538" s="35"/>
      <c r="K1538" s="35"/>
      <c r="L1538" s="35"/>
      <c r="M1538" s="37"/>
      <c r="N1538" s="37"/>
      <c r="O1538" s="37"/>
      <c r="P1538" s="37"/>
      <c r="Q1538" s="35" t="str">
        <f t="shared" si="141"/>
        <v>0901</v>
      </c>
      <c r="R1538" s="35" t="str">
        <f t="shared" si="142"/>
        <v/>
      </c>
      <c r="S1538" s="35" t="str">
        <f>IF(基準給与届!H1538="","",基準給与届!H1538)</f>
        <v/>
      </c>
      <c r="T1538" s="35" t="str">
        <f t="shared" si="143"/>
        <v/>
      </c>
      <c r="U1538" s="35" t="str">
        <f t="shared" si="144"/>
        <v/>
      </c>
      <c r="V1538" s="35" t="str">
        <f>IFERROR(VLOOKUP(基準給与届データ!S1538,【参照】標準報酬月額テーブル!$E$3:$I$33,5,TRUE),"")</f>
        <v/>
      </c>
      <c r="W1538" s="35" t="str">
        <f t="shared" si="145"/>
        <v/>
      </c>
      <c r="X1538" s="37"/>
      <c r="Y1538" s="37"/>
      <c r="Z1538" s="37"/>
      <c r="AA1538" s="37"/>
      <c r="AB1538" s="37"/>
      <c r="AC1538" s="37"/>
      <c r="AD1538" s="37"/>
    </row>
    <row r="1539" spans="1:30" s="38" customFormat="1" x14ac:dyDescent="0.15">
      <c r="A1539" s="36" t="s">
        <v>79</v>
      </c>
      <c r="B1539" s="35" t="str">
        <f t="shared" si="140"/>
        <v/>
      </c>
      <c r="C1539" s="35" t="str">
        <f>IF(基準給与届!B1539="","",基準給与届!B1539)</f>
        <v/>
      </c>
      <c r="D1539" s="35" t="str">
        <f>IF(基準給与届!C1539="","",基準給与届!C1539)</f>
        <v/>
      </c>
      <c r="E1539" s="37" t="str">
        <f>IF(基準給与届!D1539="","",基準給与届!D1539)</f>
        <v/>
      </c>
      <c r="F1539" s="37" t="str">
        <f>IF(基準給与届!E1539="","",基準給与届!E1539)</f>
        <v/>
      </c>
      <c r="G1539" s="35" t="str">
        <f>IF(基準給与届!F1539="","",基準給与届!F1539)</f>
        <v/>
      </c>
      <c r="H1539" s="35" t="str">
        <f>IF(基準給与届!G1539="","",基準給与届!G1539)</f>
        <v/>
      </c>
      <c r="I1539" s="35"/>
      <c r="J1539" s="35"/>
      <c r="K1539" s="35"/>
      <c r="L1539" s="35"/>
      <c r="M1539" s="37"/>
      <c r="N1539" s="37"/>
      <c r="O1539" s="37"/>
      <c r="P1539" s="37"/>
      <c r="Q1539" s="35" t="str">
        <f t="shared" si="141"/>
        <v>0901</v>
      </c>
      <c r="R1539" s="35" t="str">
        <f t="shared" si="142"/>
        <v/>
      </c>
      <c r="S1539" s="35" t="str">
        <f>IF(基準給与届!H1539="","",基準給与届!H1539)</f>
        <v/>
      </c>
      <c r="T1539" s="35" t="str">
        <f t="shared" si="143"/>
        <v/>
      </c>
      <c r="U1539" s="35" t="str">
        <f t="shared" si="144"/>
        <v/>
      </c>
      <c r="V1539" s="35" t="str">
        <f>IFERROR(VLOOKUP(基準給与届データ!S1539,【参照】標準報酬月額テーブル!$E$3:$I$33,5,TRUE),"")</f>
        <v/>
      </c>
      <c r="W1539" s="35" t="str">
        <f t="shared" si="145"/>
        <v/>
      </c>
      <c r="X1539" s="37"/>
      <c r="Y1539" s="37"/>
      <c r="Z1539" s="37"/>
      <c r="AA1539" s="37"/>
      <c r="AB1539" s="37"/>
      <c r="AC1539" s="37"/>
      <c r="AD1539" s="37"/>
    </row>
    <row r="1540" spans="1:30" s="38" customFormat="1" x14ac:dyDescent="0.15">
      <c r="A1540" s="36" t="s">
        <v>79</v>
      </c>
      <c r="B1540" s="35" t="str">
        <f t="shared" si="140"/>
        <v/>
      </c>
      <c r="C1540" s="35" t="str">
        <f>IF(基準給与届!B1540="","",基準給与届!B1540)</f>
        <v/>
      </c>
      <c r="D1540" s="35" t="str">
        <f>IF(基準給与届!C1540="","",基準給与届!C1540)</f>
        <v/>
      </c>
      <c r="E1540" s="37" t="str">
        <f>IF(基準給与届!D1540="","",基準給与届!D1540)</f>
        <v/>
      </c>
      <c r="F1540" s="37" t="str">
        <f>IF(基準給与届!E1540="","",基準給与届!E1540)</f>
        <v/>
      </c>
      <c r="G1540" s="35" t="str">
        <f>IF(基準給与届!F1540="","",基準給与届!F1540)</f>
        <v/>
      </c>
      <c r="H1540" s="35" t="str">
        <f>IF(基準給与届!G1540="","",基準給与届!G1540)</f>
        <v/>
      </c>
      <c r="I1540" s="35"/>
      <c r="J1540" s="35"/>
      <c r="K1540" s="35"/>
      <c r="L1540" s="35"/>
      <c r="M1540" s="37"/>
      <c r="N1540" s="37"/>
      <c r="O1540" s="37"/>
      <c r="P1540" s="37"/>
      <c r="Q1540" s="35" t="str">
        <f t="shared" si="141"/>
        <v>0901</v>
      </c>
      <c r="R1540" s="35" t="str">
        <f t="shared" si="142"/>
        <v/>
      </c>
      <c r="S1540" s="35" t="str">
        <f>IF(基準給与届!H1540="","",基準給与届!H1540)</f>
        <v/>
      </c>
      <c r="T1540" s="35" t="str">
        <f t="shared" si="143"/>
        <v/>
      </c>
      <c r="U1540" s="35" t="str">
        <f t="shared" si="144"/>
        <v/>
      </c>
      <c r="V1540" s="35" t="str">
        <f>IFERROR(VLOOKUP(基準給与届データ!S1540,【参照】標準報酬月額テーブル!$E$3:$I$33,5,TRUE),"")</f>
        <v/>
      </c>
      <c r="W1540" s="35" t="str">
        <f t="shared" si="145"/>
        <v/>
      </c>
      <c r="X1540" s="37"/>
      <c r="Y1540" s="37"/>
      <c r="Z1540" s="37"/>
      <c r="AA1540" s="37"/>
      <c r="AB1540" s="37"/>
      <c r="AC1540" s="37"/>
      <c r="AD1540" s="37"/>
    </row>
    <row r="1541" spans="1:30" s="38" customFormat="1" x14ac:dyDescent="0.15">
      <c r="A1541" s="36" t="s">
        <v>79</v>
      </c>
      <c r="B1541" s="35" t="str">
        <f t="shared" si="140"/>
        <v/>
      </c>
      <c r="C1541" s="35" t="str">
        <f>IF(基準給与届!B1541="","",基準給与届!B1541)</f>
        <v/>
      </c>
      <c r="D1541" s="35" t="str">
        <f>IF(基準給与届!C1541="","",基準給与届!C1541)</f>
        <v/>
      </c>
      <c r="E1541" s="37" t="str">
        <f>IF(基準給与届!D1541="","",基準給与届!D1541)</f>
        <v/>
      </c>
      <c r="F1541" s="37" t="str">
        <f>IF(基準給与届!E1541="","",基準給与届!E1541)</f>
        <v/>
      </c>
      <c r="G1541" s="35" t="str">
        <f>IF(基準給与届!F1541="","",基準給与届!F1541)</f>
        <v/>
      </c>
      <c r="H1541" s="35" t="str">
        <f>IF(基準給与届!G1541="","",基準給与届!G1541)</f>
        <v/>
      </c>
      <c r="I1541" s="35"/>
      <c r="J1541" s="35"/>
      <c r="K1541" s="35"/>
      <c r="L1541" s="35"/>
      <c r="M1541" s="37"/>
      <c r="N1541" s="37"/>
      <c r="O1541" s="37"/>
      <c r="P1541" s="37"/>
      <c r="Q1541" s="35" t="str">
        <f t="shared" si="141"/>
        <v>0901</v>
      </c>
      <c r="R1541" s="35" t="str">
        <f t="shared" si="142"/>
        <v/>
      </c>
      <c r="S1541" s="35" t="str">
        <f>IF(基準給与届!H1541="","",基準給与届!H1541)</f>
        <v/>
      </c>
      <c r="T1541" s="35" t="str">
        <f t="shared" si="143"/>
        <v/>
      </c>
      <c r="U1541" s="35" t="str">
        <f t="shared" si="144"/>
        <v/>
      </c>
      <c r="V1541" s="35" t="str">
        <f>IFERROR(VLOOKUP(基準給与届データ!S1541,【参照】標準報酬月額テーブル!$E$3:$I$33,5,TRUE),"")</f>
        <v/>
      </c>
      <c r="W1541" s="35" t="str">
        <f t="shared" si="145"/>
        <v/>
      </c>
      <c r="X1541" s="37"/>
      <c r="Y1541" s="37"/>
      <c r="Z1541" s="37"/>
      <c r="AA1541" s="37"/>
      <c r="AB1541" s="37"/>
      <c r="AC1541" s="37"/>
      <c r="AD1541" s="37"/>
    </row>
    <row r="1542" spans="1:30" s="38" customFormat="1" x14ac:dyDescent="0.15">
      <c r="A1542" s="36" t="s">
        <v>79</v>
      </c>
      <c r="B1542" s="35" t="str">
        <f t="shared" si="140"/>
        <v/>
      </c>
      <c r="C1542" s="35" t="str">
        <f>IF(基準給与届!B1542="","",基準給与届!B1542)</f>
        <v/>
      </c>
      <c r="D1542" s="35" t="str">
        <f>IF(基準給与届!C1542="","",基準給与届!C1542)</f>
        <v/>
      </c>
      <c r="E1542" s="37" t="str">
        <f>IF(基準給与届!D1542="","",基準給与届!D1542)</f>
        <v/>
      </c>
      <c r="F1542" s="37" t="str">
        <f>IF(基準給与届!E1542="","",基準給与届!E1542)</f>
        <v/>
      </c>
      <c r="G1542" s="35" t="str">
        <f>IF(基準給与届!F1542="","",基準給与届!F1542)</f>
        <v/>
      </c>
      <c r="H1542" s="35" t="str">
        <f>IF(基準給与届!G1542="","",基準給与届!G1542)</f>
        <v/>
      </c>
      <c r="I1542" s="35"/>
      <c r="J1542" s="35"/>
      <c r="K1542" s="35"/>
      <c r="L1542" s="35"/>
      <c r="M1542" s="37"/>
      <c r="N1542" s="37"/>
      <c r="O1542" s="37"/>
      <c r="P1542" s="37"/>
      <c r="Q1542" s="35" t="str">
        <f t="shared" si="141"/>
        <v>0901</v>
      </c>
      <c r="R1542" s="35" t="str">
        <f t="shared" si="142"/>
        <v/>
      </c>
      <c r="S1542" s="35" t="str">
        <f>IF(基準給与届!H1542="","",基準給与届!H1542)</f>
        <v/>
      </c>
      <c r="T1542" s="35" t="str">
        <f t="shared" si="143"/>
        <v/>
      </c>
      <c r="U1542" s="35" t="str">
        <f t="shared" si="144"/>
        <v/>
      </c>
      <c r="V1542" s="35" t="str">
        <f>IFERROR(VLOOKUP(基準給与届データ!S1542,【参照】標準報酬月額テーブル!$E$3:$I$33,5,TRUE),"")</f>
        <v/>
      </c>
      <c r="W1542" s="35" t="str">
        <f t="shared" si="145"/>
        <v/>
      </c>
      <c r="X1542" s="37"/>
      <c r="Y1542" s="37"/>
      <c r="Z1542" s="37"/>
      <c r="AA1542" s="37"/>
      <c r="AB1542" s="37"/>
      <c r="AC1542" s="37"/>
      <c r="AD1542" s="37"/>
    </row>
    <row r="1543" spans="1:30" s="38" customFormat="1" x14ac:dyDescent="0.15">
      <c r="A1543" s="36" t="s">
        <v>79</v>
      </c>
      <c r="B1543" s="35" t="str">
        <f t="shared" si="140"/>
        <v/>
      </c>
      <c r="C1543" s="35" t="str">
        <f>IF(基準給与届!B1543="","",基準給与届!B1543)</f>
        <v/>
      </c>
      <c r="D1543" s="35" t="str">
        <f>IF(基準給与届!C1543="","",基準給与届!C1543)</f>
        <v/>
      </c>
      <c r="E1543" s="37" t="str">
        <f>IF(基準給与届!D1543="","",基準給与届!D1543)</f>
        <v/>
      </c>
      <c r="F1543" s="37" t="str">
        <f>IF(基準給与届!E1543="","",基準給与届!E1543)</f>
        <v/>
      </c>
      <c r="G1543" s="35" t="str">
        <f>IF(基準給与届!F1543="","",基準給与届!F1543)</f>
        <v/>
      </c>
      <c r="H1543" s="35" t="str">
        <f>IF(基準給与届!G1543="","",基準給与届!G1543)</f>
        <v/>
      </c>
      <c r="I1543" s="35"/>
      <c r="J1543" s="35"/>
      <c r="K1543" s="35"/>
      <c r="L1543" s="35"/>
      <c r="M1543" s="37"/>
      <c r="N1543" s="37"/>
      <c r="O1543" s="37"/>
      <c r="P1543" s="37"/>
      <c r="Q1543" s="35" t="str">
        <f t="shared" si="141"/>
        <v>0901</v>
      </c>
      <c r="R1543" s="35" t="str">
        <f t="shared" si="142"/>
        <v/>
      </c>
      <c r="S1543" s="35" t="str">
        <f>IF(基準給与届!H1543="","",基準給与届!H1543)</f>
        <v/>
      </c>
      <c r="T1543" s="35" t="str">
        <f t="shared" si="143"/>
        <v/>
      </c>
      <c r="U1543" s="35" t="str">
        <f t="shared" si="144"/>
        <v/>
      </c>
      <c r="V1543" s="35" t="str">
        <f>IFERROR(VLOOKUP(基準給与届データ!S1543,【参照】標準報酬月額テーブル!$E$3:$I$33,5,TRUE),"")</f>
        <v/>
      </c>
      <c r="W1543" s="35" t="str">
        <f t="shared" si="145"/>
        <v/>
      </c>
      <c r="X1543" s="37"/>
      <c r="Y1543" s="37"/>
      <c r="Z1543" s="37"/>
      <c r="AA1543" s="37"/>
      <c r="AB1543" s="37"/>
      <c r="AC1543" s="37"/>
      <c r="AD1543" s="37"/>
    </row>
    <row r="1544" spans="1:30" s="38" customFormat="1" x14ac:dyDescent="0.15">
      <c r="A1544" s="36" t="s">
        <v>79</v>
      </c>
      <c r="B1544" s="35" t="str">
        <f t="shared" si="140"/>
        <v/>
      </c>
      <c r="C1544" s="35" t="str">
        <f>IF(基準給与届!B1544="","",基準給与届!B1544)</f>
        <v/>
      </c>
      <c r="D1544" s="35" t="str">
        <f>IF(基準給与届!C1544="","",基準給与届!C1544)</f>
        <v/>
      </c>
      <c r="E1544" s="37" t="str">
        <f>IF(基準給与届!D1544="","",基準給与届!D1544)</f>
        <v/>
      </c>
      <c r="F1544" s="37" t="str">
        <f>IF(基準給与届!E1544="","",基準給与届!E1544)</f>
        <v/>
      </c>
      <c r="G1544" s="35" t="str">
        <f>IF(基準給与届!F1544="","",基準給与届!F1544)</f>
        <v/>
      </c>
      <c r="H1544" s="35" t="str">
        <f>IF(基準給与届!G1544="","",基準給与届!G1544)</f>
        <v/>
      </c>
      <c r="I1544" s="35"/>
      <c r="J1544" s="35"/>
      <c r="K1544" s="35"/>
      <c r="L1544" s="35"/>
      <c r="M1544" s="37"/>
      <c r="N1544" s="37"/>
      <c r="O1544" s="37"/>
      <c r="P1544" s="37"/>
      <c r="Q1544" s="35" t="str">
        <f t="shared" si="141"/>
        <v>0901</v>
      </c>
      <c r="R1544" s="35" t="str">
        <f t="shared" si="142"/>
        <v/>
      </c>
      <c r="S1544" s="35" t="str">
        <f>IF(基準給与届!H1544="","",基準給与届!H1544)</f>
        <v/>
      </c>
      <c r="T1544" s="35" t="str">
        <f t="shared" si="143"/>
        <v/>
      </c>
      <c r="U1544" s="35" t="str">
        <f t="shared" si="144"/>
        <v/>
      </c>
      <c r="V1544" s="35" t="str">
        <f>IFERROR(VLOOKUP(基準給与届データ!S1544,【参照】標準報酬月額テーブル!$E$3:$I$33,5,TRUE),"")</f>
        <v/>
      </c>
      <c r="W1544" s="35" t="str">
        <f t="shared" si="145"/>
        <v/>
      </c>
      <c r="X1544" s="37"/>
      <c r="Y1544" s="37"/>
      <c r="Z1544" s="37"/>
      <c r="AA1544" s="37"/>
      <c r="AB1544" s="37"/>
      <c r="AC1544" s="37"/>
      <c r="AD1544" s="37"/>
    </row>
    <row r="1545" spans="1:30" s="38" customFormat="1" x14ac:dyDescent="0.15">
      <c r="A1545" s="36" t="s">
        <v>79</v>
      </c>
      <c r="B1545" s="35" t="str">
        <f t="shared" si="140"/>
        <v/>
      </c>
      <c r="C1545" s="35" t="str">
        <f>IF(基準給与届!B1545="","",基準給与届!B1545)</f>
        <v/>
      </c>
      <c r="D1545" s="35" t="str">
        <f>IF(基準給与届!C1545="","",基準給与届!C1545)</f>
        <v/>
      </c>
      <c r="E1545" s="37" t="str">
        <f>IF(基準給与届!D1545="","",基準給与届!D1545)</f>
        <v/>
      </c>
      <c r="F1545" s="37" t="str">
        <f>IF(基準給与届!E1545="","",基準給与届!E1545)</f>
        <v/>
      </c>
      <c r="G1545" s="35" t="str">
        <f>IF(基準給与届!F1545="","",基準給与届!F1545)</f>
        <v/>
      </c>
      <c r="H1545" s="35" t="str">
        <f>IF(基準給与届!G1545="","",基準給与届!G1545)</f>
        <v/>
      </c>
      <c r="I1545" s="35"/>
      <c r="J1545" s="35"/>
      <c r="K1545" s="35"/>
      <c r="L1545" s="35"/>
      <c r="M1545" s="37"/>
      <c r="N1545" s="37"/>
      <c r="O1545" s="37"/>
      <c r="P1545" s="37"/>
      <c r="Q1545" s="35" t="str">
        <f t="shared" si="141"/>
        <v>0901</v>
      </c>
      <c r="R1545" s="35" t="str">
        <f t="shared" si="142"/>
        <v/>
      </c>
      <c r="S1545" s="35" t="str">
        <f>IF(基準給与届!H1545="","",基準給与届!H1545)</f>
        <v/>
      </c>
      <c r="T1545" s="35" t="str">
        <f t="shared" si="143"/>
        <v/>
      </c>
      <c r="U1545" s="35" t="str">
        <f t="shared" si="144"/>
        <v/>
      </c>
      <c r="V1545" s="35" t="str">
        <f>IFERROR(VLOOKUP(基準給与届データ!S1545,【参照】標準報酬月額テーブル!$E$3:$I$33,5,TRUE),"")</f>
        <v/>
      </c>
      <c r="W1545" s="35" t="str">
        <f t="shared" si="145"/>
        <v/>
      </c>
      <c r="X1545" s="37"/>
      <c r="Y1545" s="37"/>
      <c r="Z1545" s="37"/>
      <c r="AA1545" s="37"/>
      <c r="AB1545" s="37"/>
      <c r="AC1545" s="37"/>
      <c r="AD1545" s="37"/>
    </row>
    <row r="1546" spans="1:30" s="38" customFormat="1" x14ac:dyDescent="0.15">
      <c r="A1546" s="36" t="s">
        <v>79</v>
      </c>
      <c r="B1546" s="35" t="str">
        <f t="shared" si="140"/>
        <v/>
      </c>
      <c r="C1546" s="35" t="str">
        <f>IF(基準給与届!B1546="","",基準給与届!B1546)</f>
        <v/>
      </c>
      <c r="D1546" s="35" t="str">
        <f>IF(基準給与届!C1546="","",基準給与届!C1546)</f>
        <v/>
      </c>
      <c r="E1546" s="37" t="str">
        <f>IF(基準給与届!D1546="","",基準給与届!D1546)</f>
        <v/>
      </c>
      <c r="F1546" s="37" t="str">
        <f>IF(基準給与届!E1546="","",基準給与届!E1546)</f>
        <v/>
      </c>
      <c r="G1546" s="35" t="str">
        <f>IF(基準給与届!F1546="","",基準給与届!F1546)</f>
        <v/>
      </c>
      <c r="H1546" s="35" t="str">
        <f>IF(基準給与届!G1546="","",基準給与届!G1546)</f>
        <v/>
      </c>
      <c r="I1546" s="35"/>
      <c r="J1546" s="35"/>
      <c r="K1546" s="35"/>
      <c r="L1546" s="35"/>
      <c r="M1546" s="37"/>
      <c r="N1546" s="37"/>
      <c r="O1546" s="37"/>
      <c r="P1546" s="37"/>
      <c r="Q1546" s="35" t="str">
        <f t="shared" si="141"/>
        <v>0901</v>
      </c>
      <c r="R1546" s="35" t="str">
        <f t="shared" si="142"/>
        <v/>
      </c>
      <c r="S1546" s="35" t="str">
        <f>IF(基準給与届!H1546="","",基準給与届!H1546)</f>
        <v/>
      </c>
      <c r="T1546" s="35" t="str">
        <f t="shared" si="143"/>
        <v/>
      </c>
      <c r="U1546" s="35" t="str">
        <f t="shared" si="144"/>
        <v/>
      </c>
      <c r="V1546" s="35" t="str">
        <f>IFERROR(VLOOKUP(基準給与届データ!S1546,【参照】標準報酬月額テーブル!$E$3:$I$33,5,TRUE),"")</f>
        <v/>
      </c>
      <c r="W1546" s="35" t="str">
        <f t="shared" si="145"/>
        <v/>
      </c>
      <c r="X1546" s="37"/>
      <c r="Y1546" s="37"/>
      <c r="Z1546" s="37"/>
      <c r="AA1546" s="37"/>
      <c r="AB1546" s="37"/>
      <c r="AC1546" s="37"/>
      <c r="AD1546" s="37"/>
    </row>
    <row r="1547" spans="1:30" s="38" customFormat="1" x14ac:dyDescent="0.15">
      <c r="A1547" s="36" t="s">
        <v>79</v>
      </c>
      <c r="B1547" s="35" t="str">
        <f t="shared" ref="B1547:B1610" si="146">IF(C1547="","",$B$9)</f>
        <v/>
      </c>
      <c r="C1547" s="35" t="str">
        <f>IF(基準給与届!B1547="","",基準給与届!B1547)</f>
        <v/>
      </c>
      <c r="D1547" s="35" t="str">
        <f>IF(基準給与届!C1547="","",基準給与届!C1547)</f>
        <v/>
      </c>
      <c r="E1547" s="37" t="str">
        <f>IF(基準給与届!D1547="","",基準給与届!D1547)</f>
        <v/>
      </c>
      <c r="F1547" s="37" t="str">
        <f>IF(基準給与届!E1547="","",基準給与届!E1547)</f>
        <v/>
      </c>
      <c r="G1547" s="35" t="str">
        <f>IF(基準給与届!F1547="","",基準給与届!F1547)</f>
        <v/>
      </c>
      <c r="H1547" s="35" t="str">
        <f>IF(基準給与届!G1547="","",基準給与届!G1547)</f>
        <v/>
      </c>
      <c r="I1547" s="35"/>
      <c r="J1547" s="35"/>
      <c r="K1547" s="35"/>
      <c r="L1547" s="35"/>
      <c r="M1547" s="37"/>
      <c r="N1547" s="37"/>
      <c r="O1547" s="37"/>
      <c r="P1547" s="37"/>
      <c r="Q1547" s="35" t="str">
        <f t="shared" ref="Q1547:Q1610" si="147">IF(C1547="","",$Q$9)&amp;"0901"</f>
        <v>0901</v>
      </c>
      <c r="R1547" s="35" t="str">
        <f t="shared" ref="R1547:R1610" si="148">IF(C1547="","",$R$9)</f>
        <v/>
      </c>
      <c r="S1547" s="35" t="str">
        <f>IF(基準給与届!H1547="","",基準給与届!H1547)</f>
        <v/>
      </c>
      <c r="T1547" s="35" t="str">
        <f t="shared" ref="T1547:T1610" si="149">IF(S1547="","",$T$9)</f>
        <v/>
      </c>
      <c r="U1547" s="35" t="str">
        <f t="shared" si="144"/>
        <v/>
      </c>
      <c r="V1547" s="35" t="str">
        <f>IFERROR(VLOOKUP(基準給与届データ!S1547,【参照】標準報酬月額テーブル!$E$3:$I$33,5,TRUE),"")</f>
        <v/>
      </c>
      <c r="W1547" s="35" t="str">
        <f t="shared" si="145"/>
        <v/>
      </c>
      <c r="X1547" s="37"/>
      <c r="Y1547" s="37"/>
      <c r="Z1547" s="37"/>
      <c r="AA1547" s="37"/>
      <c r="AB1547" s="37"/>
      <c r="AC1547" s="37"/>
      <c r="AD1547" s="37"/>
    </row>
    <row r="1548" spans="1:30" s="38" customFormat="1" x14ac:dyDescent="0.15">
      <c r="A1548" s="36" t="s">
        <v>79</v>
      </c>
      <c r="B1548" s="35" t="str">
        <f t="shared" si="146"/>
        <v/>
      </c>
      <c r="C1548" s="35" t="str">
        <f>IF(基準給与届!B1548="","",基準給与届!B1548)</f>
        <v/>
      </c>
      <c r="D1548" s="35" t="str">
        <f>IF(基準給与届!C1548="","",基準給与届!C1548)</f>
        <v/>
      </c>
      <c r="E1548" s="37" t="str">
        <f>IF(基準給与届!D1548="","",基準給与届!D1548)</f>
        <v/>
      </c>
      <c r="F1548" s="37" t="str">
        <f>IF(基準給与届!E1548="","",基準給与届!E1548)</f>
        <v/>
      </c>
      <c r="G1548" s="35" t="str">
        <f>IF(基準給与届!F1548="","",基準給与届!F1548)</f>
        <v/>
      </c>
      <c r="H1548" s="35" t="str">
        <f>IF(基準給与届!G1548="","",基準給与届!G1548)</f>
        <v/>
      </c>
      <c r="I1548" s="35"/>
      <c r="J1548" s="35"/>
      <c r="K1548" s="35"/>
      <c r="L1548" s="35"/>
      <c r="M1548" s="37"/>
      <c r="N1548" s="37"/>
      <c r="O1548" s="37"/>
      <c r="P1548" s="37"/>
      <c r="Q1548" s="35" t="str">
        <f t="shared" si="147"/>
        <v>0901</v>
      </c>
      <c r="R1548" s="35" t="str">
        <f t="shared" si="148"/>
        <v/>
      </c>
      <c r="S1548" s="35" t="str">
        <f>IF(基準給与届!H1548="","",基準給与届!H1548)</f>
        <v/>
      </c>
      <c r="T1548" s="35" t="str">
        <f t="shared" si="149"/>
        <v/>
      </c>
      <c r="U1548" s="35" t="str">
        <f t="shared" si="144"/>
        <v/>
      </c>
      <c r="V1548" s="35" t="str">
        <f>IFERROR(VLOOKUP(基準給与届データ!S1548,【参照】標準報酬月額テーブル!$E$3:$I$33,5,TRUE),"")</f>
        <v/>
      </c>
      <c r="W1548" s="35" t="str">
        <f t="shared" si="145"/>
        <v/>
      </c>
      <c r="X1548" s="37"/>
      <c r="Y1548" s="37"/>
      <c r="Z1548" s="37"/>
      <c r="AA1548" s="37"/>
      <c r="AB1548" s="37"/>
      <c r="AC1548" s="37"/>
      <c r="AD1548" s="37"/>
    </row>
    <row r="1549" spans="1:30" s="38" customFormat="1" x14ac:dyDescent="0.15">
      <c r="A1549" s="36" t="s">
        <v>79</v>
      </c>
      <c r="B1549" s="35" t="str">
        <f t="shared" si="146"/>
        <v/>
      </c>
      <c r="C1549" s="35" t="str">
        <f>IF(基準給与届!B1549="","",基準給与届!B1549)</f>
        <v/>
      </c>
      <c r="D1549" s="35" t="str">
        <f>IF(基準給与届!C1549="","",基準給与届!C1549)</f>
        <v/>
      </c>
      <c r="E1549" s="37" t="str">
        <f>IF(基準給与届!D1549="","",基準給与届!D1549)</f>
        <v/>
      </c>
      <c r="F1549" s="37" t="str">
        <f>IF(基準給与届!E1549="","",基準給与届!E1549)</f>
        <v/>
      </c>
      <c r="G1549" s="35" t="str">
        <f>IF(基準給与届!F1549="","",基準給与届!F1549)</f>
        <v/>
      </c>
      <c r="H1549" s="35" t="str">
        <f>IF(基準給与届!G1549="","",基準給与届!G1549)</f>
        <v/>
      </c>
      <c r="I1549" s="35"/>
      <c r="J1549" s="35"/>
      <c r="K1549" s="35"/>
      <c r="L1549" s="35"/>
      <c r="M1549" s="37"/>
      <c r="N1549" s="37"/>
      <c r="O1549" s="37"/>
      <c r="P1549" s="37"/>
      <c r="Q1549" s="35" t="str">
        <f t="shared" si="147"/>
        <v>0901</v>
      </c>
      <c r="R1549" s="35" t="str">
        <f t="shared" si="148"/>
        <v/>
      </c>
      <c r="S1549" s="35" t="str">
        <f>IF(基準給与届!H1549="","",基準給与届!H1549)</f>
        <v/>
      </c>
      <c r="T1549" s="35" t="str">
        <f t="shared" si="149"/>
        <v/>
      </c>
      <c r="U1549" s="35" t="str">
        <f t="shared" si="144"/>
        <v/>
      </c>
      <c r="V1549" s="35" t="str">
        <f>IFERROR(VLOOKUP(基準給与届データ!S1549,【参照】標準報酬月額テーブル!$E$3:$I$33,5,TRUE),"")</f>
        <v/>
      </c>
      <c r="W1549" s="35" t="str">
        <f t="shared" si="145"/>
        <v/>
      </c>
      <c r="X1549" s="37"/>
      <c r="Y1549" s="37"/>
      <c r="Z1549" s="37"/>
      <c r="AA1549" s="37"/>
      <c r="AB1549" s="37"/>
      <c r="AC1549" s="37"/>
      <c r="AD1549" s="37"/>
    </row>
    <row r="1550" spans="1:30" s="38" customFormat="1" x14ac:dyDescent="0.15">
      <c r="A1550" s="36" t="s">
        <v>79</v>
      </c>
      <c r="B1550" s="35" t="str">
        <f t="shared" si="146"/>
        <v/>
      </c>
      <c r="C1550" s="35" t="str">
        <f>IF(基準給与届!B1550="","",基準給与届!B1550)</f>
        <v/>
      </c>
      <c r="D1550" s="35" t="str">
        <f>IF(基準給与届!C1550="","",基準給与届!C1550)</f>
        <v/>
      </c>
      <c r="E1550" s="37" t="str">
        <f>IF(基準給与届!D1550="","",基準給与届!D1550)</f>
        <v/>
      </c>
      <c r="F1550" s="37" t="str">
        <f>IF(基準給与届!E1550="","",基準給与届!E1550)</f>
        <v/>
      </c>
      <c r="G1550" s="35" t="str">
        <f>IF(基準給与届!F1550="","",基準給与届!F1550)</f>
        <v/>
      </c>
      <c r="H1550" s="35" t="str">
        <f>IF(基準給与届!G1550="","",基準給与届!G1550)</f>
        <v/>
      </c>
      <c r="I1550" s="35"/>
      <c r="J1550" s="35"/>
      <c r="K1550" s="35"/>
      <c r="L1550" s="35"/>
      <c r="M1550" s="37"/>
      <c r="N1550" s="37"/>
      <c r="O1550" s="37"/>
      <c r="P1550" s="37"/>
      <c r="Q1550" s="35" t="str">
        <f t="shared" si="147"/>
        <v>0901</v>
      </c>
      <c r="R1550" s="35" t="str">
        <f t="shared" si="148"/>
        <v/>
      </c>
      <c r="S1550" s="35" t="str">
        <f>IF(基準給与届!H1550="","",基準給与届!H1550)</f>
        <v/>
      </c>
      <c r="T1550" s="35" t="str">
        <f t="shared" si="149"/>
        <v/>
      </c>
      <c r="U1550" s="35" t="str">
        <f t="shared" si="144"/>
        <v/>
      </c>
      <c r="V1550" s="35" t="str">
        <f>IFERROR(VLOOKUP(基準給与届データ!S1550,【参照】標準報酬月額テーブル!$E$3:$I$33,5,TRUE),"")</f>
        <v/>
      </c>
      <c r="W1550" s="35" t="str">
        <f t="shared" si="145"/>
        <v/>
      </c>
      <c r="X1550" s="37"/>
      <c r="Y1550" s="37"/>
      <c r="Z1550" s="37"/>
      <c r="AA1550" s="37"/>
      <c r="AB1550" s="37"/>
      <c r="AC1550" s="37"/>
      <c r="AD1550" s="37"/>
    </row>
    <row r="1551" spans="1:30" s="38" customFormat="1" x14ac:dyDescent="0.15">
      <c r="A1551" s="36" t="s">
        <v>79</v>
      </c>
      <c r="B1551" s="35" t="str">
        <f t="shared" si="146"/>
        <v/>
      </c>
      <c r="C1551" s="35" t="str">
        <f>IF(基準給与届!B1551="","",基準給与届!B1551)</f>
        <v/>
      </c>
      <c r="D1551" s="35" t="str">
        <f>IF(基準給与届!C1551="","",基準給与届!C1551)</f>
        <v/>
      </c>
      <c r="E1551" s="37" t="str">
        <f>IF(基準給与届!D1551="","",基準給与届!D1551)</f>
        <v/>
      </c>
      <c r="F1551" s="37" t="str">
        <f>IF(基準給与届!E1551="","",基準給与届!E1551)</f>
        <v/>
      </c>
      <c r="G1551" s="35" t="str">
        <f>IF(基準給与届!F1551="","",基準給与届!F1551)</f>
        <v/>
      </c>
      <c r="H1551" s="35" t="str">
        <f>IF(基準給与届!G1551="","",基準給与届!G1551)</f>
        <v/>
      </c>
      <c r="I1551" s="35"/>
      <c r="J1551" s="35"/>
      <c r="K1551" s="35"/>
      <c r="L1551" s="35"/>
      <c r="M1551" s="37"/>
      <c r="N1551" s="37"/>
      <c r="O1551" s="37"/>
      <c r="P1551" s="37"/>
      <c r="Q1551" s="35" t="str">
        <f t="shared" si="147"/>
        <v>0901</v>
      </c>
      <c r="R1551" s="35" t="str">
        <f t="shared" si="148"/>
        <v/>
      </c>
      <c r="S1551" s="35" t="str">
        <f>IF(基準給与届!H1551="","",基準給与届!H1551)</f>
        <v/>
      </c>
      <c r="T1551" s="35" t="str">
        <f t="shared" si="149"/>
        <v/>
      </c>
      <c r="U1551" s="35" t="str">
        <f t="shared" si="144"/>
        <v/>
      </c>
      <c r="V1551" s="35" t="str">
        <f>IFERROR(VLOOKUP(基準給与届データ!S1551,【参照】標準報酬月額テーブル!$E$3:$I$33,5,TRUE),"")</f>
        <v/>
      </c>
      <c r="W1551" s="35" t="str">
        <f t="shared" si="145"/>
        <v/>
      </c>
      <c r="X1551" s="37"/>
      <c r="Y1551" s="37"/>
      <c r="Z1551" s="37"/>
      <c r="AA1551" s="37"/>
      <c r="AB1551" s="37"/>
      <c r="AC1551" s="37"/>
      <c r="AD1551" s="37"/>
    </row>
    <row r="1552" spans="1:30" s="38" customFormat="1" x14ac:dyDescent="0.15">
      <c r="A1552" s="36" t="s">
        <v>79</v>
      </c>
      <c r="B1552" s="35" t="str">
        <f t="shared" si="146"/>
        <v/>
      </c>
      <c r="C1552" s="35" t="str">
        <f>IF(基準給与届!B1552="","",基準給与届!B1552)</f>
        <v/>
      </c>
      <c r="D1552" s="35" t="str">
        <f>IF(基準給与届!C1552="","",基準給与届!C1552)</f>
        <v/>
      </c>
      <c r="E1552" s="37" t="str">
        <f>IF(基準給与届!D1552="","",基準給与届!D1552)</f>
        <v/>
      </c>
      <c r="F1552" s="37" t="str">
        <f>IF(基準給与届!E1552="","",基準給与届!E1552)</f>
        <v/>
      </c>
      <c r="G1552" s="35" t="str">
        <f>IF(基準給与届!F1552="","",基準給与届!F1552)</f>
        <v/>
      </c>
      <c r="H1552" s="35" t="str">
        <f>IF(基準給与届!G1552="","",基準給与届!G1552)</f>
        <v/>
      </c>
      <c r="I1552" s="35"/>
      <c r="J1552" s="35"/>
      <c r="K1552" s="35"/>
      <c r="L1552" s="35"/>
      <c r="M1552" s="37"/>
      <c r="N1552" s="37"/>
      <c r="O1552" s="37"/>
      <c r="P1552" s="37"/>
      <c r="Q1552" s="35" t="str">
        <f t="shared" si="147"/>
        <v>0901</v>
      </c>
      <c r="R1552" s="35" t="str">
        <f t="shared" si="148"/>
        <v/>
      </c>
      <c r="S1552" s="35" t="str">
        <f>IF(基準給与届!H1552="","",基準給与届!H1552)</f>
        <v/>
      </c>
      <c r="T1552" s="35" t="str">
        <f t="shared" si="149"/>
        <v/>
      </c>
      <c r="U1552" s="35" t="str">
        <f t="shared" si="144"/>
        <v/>
      </c>
      <c r="V1552" s="35" t="str">
        <f>IFERROR(VLOOKUP(基準給与届データ!S1552,【参照】標準報酬月額テーブル!$E$3:$I$33,5,TRUE),"")</f>
        <v/>
      </c>
      <c r="W1552" s="35" t="str">
        <f t="shared" si="145"/>
        <v/>
      </c>
      <c r="X1552" s="37"/>
      <c r="Y1552" s="37"/>
      <c r="Z1552" s="37"/>
      <c r="AA1552" s="37"/>
      <c r="AB1552" s="37"/>
      <c r="AC1552" s="37"/>
      <c r="AD1552" s="37"/>
    </row>
    <row r="1553" spans="1:30" s="38" customFormat="1" x14ac:dyDescent="0.15">
      <c r="A1553" s="36" t="s">
        <v>79</v>
      </c>
      <c r="B1553" s="35" t="str">
        <f t="shared" si="146"/>
        <v/>
      </c>
      <c r="C1553" s="35" t="str">
        <f>IF(基準給与届!B1553="","",基準給与届!B1553)</f>
        <v/>
      </c>
      <c r="D1553" s="35" t="str">
        <f>IF(基準給与届!C1553="","",基準給与届!C1553)</f>
        <v/>
      </c>
      <c r="E1553" s="37" t="str">
        <f>IF(基準給与届!D1553="","",基準給与届!D1553)</f>
        <v/>
      </c>
      <c r="F1553" s="37" t="str">
        <f>IF(基準給与届!E1553="","",基準給与届!E1553)</f>
        <v/>
      </c>
      <c r="G1553" s="35" t="str">
        <f>IF(基準給与届!F1553="","",基準給与届!F1553)</f>
        <v/>
      </c>
      <c r="H1553" s="35" t="str">
        <f>IF(基準給与届!G1553="","",基準給与届!G1553)</f>
        <v/>
      </c>
      <c r="I1553" s="35"/>
      <c r="J1553" s="35"/>
      <c r="K1553" s="35"/>
      <c r="L1553" s="35"/>
      <c r="M1553" s="37"/>
      <c r="N1553" s="37"/>
      <c r="O1553" s="37"/>
      <c r="P1553" s="37"/>
      <c r="Q1553" s="35" t="str">
        <f t="shared" si="147"/>
        <v>0901</v>
      </c>
      <c r="R1553" s="35" t="str">
        <f t="shared" si="148"/>
        <v/>
      </c>
      <c r="S1553" s="35" t="str">
        <f>IF(基準給与届!H1553="","",基準給与届!H1553)</f>
        <v/>
      </c>
      <c r="T1553" s="35" t="str">
        <f t="shared" si="149"/>
        <v/>
      </c>
      <c r="U1553" s="35" t="str">
        <f t="shared" si="144"/>
        <v/>
      </c>
      <c r="V1553" s="35" t="str">
        <f>IFERROR(VLOOKUP(基準給与届データ!S1553,【参照】標準報酬月額テーブル!$E$3:$I$33,5,TRUE),"")</f>
        <v/>
      </c>
      <c r="W1553" s="35" t="str">
        <f t="shared" si="145"/>
        <v/>
      </c>
      <c r="X1553" s="37"/>
      <c r="Y1553" s="37"/>
      <c r="Z1553" s="37"/>
      <c r="AA1553" s="37"/>
      <c r="AB1553" s="37"/>
      <c r="AC1553" s="37"/>
      <c r="AD1553" s="37"/>
    </row>
    <row r="1554" spans="1:30" s="38" customFormat="1" x14ac:dyDescent="0.15">
      <c r="A1554" s="36" t="s">
        <v>79</v>
      </c>
      <c r="B1554" s="35" t="str">
        <f t="shared" si="146"/>
        <v/>
      </c>
      <c r="C1554" s="35" t="str">
        <f>IF(基準給与届!B1554="","",基準給与届!B1554)</f>
        <v/>
      </c>
      <c r="D1554" s="35" t="str">
        <f>IF(基準給与届!C1554="","",基準給与届!C1554)</f>
        <v/>
      </c>
      <c r="E1554" s="37" t="str">
        <f>IF(基準給与届!D1554="","",基準給与届!D1554)</f>
        <v/>
      </c>
      <c r="F1554" s="37" t="str">
        <f>IF(基準給与届!E1554="","",基準給与届!E1554)</f>
        <v/>
      </c>
      <c r="G1554" s="35" t="str">
        <f>IF(基準給与届!F1554="","",基準給与届!F1554)</f>
        <v/>
      </c>
      <c r="H1554" s="35" t="str">
        <f>IF(基準給与届!G1554="","",基準給与届!G1554)</f>
        <v/>
      </c>
      <c r="I1554" s="35"/>
      <c r="J1554" s="35"/>
      <c r="K1554" s="35"/>
      <c r="L1554" s="35"/>
      <c r="M1554" s="37"/>
      <c r="N1554" s="37"/>
      <c r="O1554" s="37"/>
      <c r="P1554" s="37"/>
      <c r="Q1554" s="35" t="str">
        <f t="shared" si="147"/>
        <v>0901</v>
      </c>
      <c r="R1554" s="35" t="str">
        <f t="shared" si="148"/>
        <v/>
      </c>
      <c r="S1554" s="35" t="str">
        <f>IF(基準給与届!H1554="","",基準給与届!H1554)</f>
        <v/>
      </c>
      <c r="T1554" s="35" t="str">
        <f t="shared" si="149"/>
        <v/>
      </c>
      <c r="U1554" s="35" t="str">
        <f t="shared" si="144"/>
        <v/>
      </c>
      <c r="V1554" s="35" t="str">
        <f>IFERROR(VLOOKUP(基準給与届データ!S1554,【参照】標準報酬月額テーブル!$E$3:$I$33,5,TRUE),"")</f>
        <v/>
      </c>
      <c r="W1554" s="35" t="str">
        <f t="shared" si="145"/>
        <v/>
      </c>
      <c r="X1554" s="37"/>
      <c r="Y1554" s="37"/>
      <c r="Z1554" s="37"/>
      <c r="AA1554" s="37"/>
      <c r="AB1554" s="37"/>
      <c r="AC1554" s="37"/>
      <c r="AD1554" s="37"/>
    </row>
    <row r="1555" spans="1:30" s="38" customFormat="1" x14ac:dyDescent="0.15">
      <c r="A1555" s="36" t="s">
        <v>79</v>
      </c>
      <c r="B1555" s="35" t="str">
        <f t="shared" si="146"/>
        <v/>
      </c>
      <c r="C1555" s="35" t="str">
        <f>IF(基準給与届!B1555="","",基準給与届!B1555)</f>
        <v/>
      </c>
      <c r="D1555" s="35" t="str">
        <f>IF(基準給与届!C1555="","",基準給与届!C1555)</f>
        <v/>
      </c>
      <c r="E1555" s="37" t="str">
        <f>IF(基準給与届!D1555="","",基準給与届!D1555)</f>
        <v/>
      </c>
      <c r="F1555" s="37" t="str">
        <f>IF(基準給与届!E1555="","",基準給与届!E1555)</f>
        <v/>
      </c>
      <c r="G1555" s="35" t="str">
        <f>IF(基準給与届!F1555="","",基準給与届!F1555)</f>
        <v/>
      </c>
      <c r="H1555" s="35" t="str">
        <f>IF(基準給与届!G1555="","",基準給与届!G1555)</f>
        <v/>
      </c>
      <c r="I1555" s="35"/>
      <c r="J1555" s="35"/>
      <c r="K1555" s="35"/>
      <c r="L1555" s="35"/>
      <c r="M1555" s="37"/>
      <c r="N1555" s="37"/>
      <c r="O1555" s="37"/>
      <c r="P1555" s="37"/>
      <c r="Q1555" s="35" t="str">
        <f t="shared" si="147"/>
        <v>0901</v>
      </c>
      <c r="R1555" s="35" t="str">
        <f t="shared" si="148"/>
        <v/>
      </c>
      <c r="S1555" s="35" t="str">
        <f>IF(基準給与届!H1555="","",基準給与届!H1555)</f>
        <v/>
      </c>
      <c r="T1555" s="35" t="str">
        <f t="shared" si="149"/>
        <v/>
      </c>
      <c r="U1555" s="35" t="str">
        <f t="shared" si="144"/>
        <v/>
      </c>
      <c r="V1555" s="35" t="str">
        <f>IFERROR(VLOOKUP(基準給与届データ!S1555,【参照】標準報酬月額テーブル!$E$3:$I$33,5,TRUE),"")</f>
        <v/>
      </c>
      <c r="W1555" s="35" t="str">
        <f t="shared" si="145"/>
        <v/>
      </c>
      <c r="X1555" s="37"/>
      <c r="Y1555" s="37"/>
      <c r="Z1555" s="37"/>
      <c r="AA1555" s="37"/>
      <c r="AB1555" s="37"/>
      <c r="AC1555" s="37"/>
      <c r="AD1555" s="37"/>
    </row>
    <row r="1556" spans="1:30" s="38" customFormat="1" x14ac:dyDescent="0.15">
      <c r="A1556" s="36" t="s">
        <v>79</v>
      </c>
      <c r="B1556" s="35" t="str">
        <f t="shared" si="146"/>
        <v/>
      </c>
      <c r="C1556" s="35" t="str">
        <f>IF(基準給与届!B1556="","",基準給与届!B1556)</f>
        <v/>
      </c>
      <c r="D1556" s="35" t="str">
        <f>IF(基準給与届!C1556="","",基準給与届!C1556)</f>
        <v/>
      </c>
      <c r="E1556" s="37" t="str">
        <f>IF(基準給与届!D1556="","",基準給与届!D1556)</f>
        <v/>
      </c>
      <c r="F1556" s="37" t="str">
        <f>IF(基準給与届!E1556="","",基準給与届!E1556)</f>
        <v/>
      </c>
      <c r="G1556" s="35" t="str">
        <f>IF(基準給与届!F1556="","",基準給与届!F1556)</f>
        <v/>
      </c>
      <c r="H1556" s="35" t="str">
        <f>IF(基準給与届!G1556="","",基準給与届!G1556)</f>
        <v/>
      </c>
      <c r="I1556" s="35"/>
      <c r="J1556" s="35"/>
      <c r="K1556" s="35"/>
      <c r="L1556" s="35"/>
      <c r="M1556" s="37"/>
      <c r="N1556" s="37"/>
      <c r="O1556" s="37"/>
      <c r="P1556" s="37"/>
      <c r="Q1556" s="35" t="str">
        <f t="shared" si="147"/>
        <v>0901</v>
      </c>
      <c r="R1556" s="35" t="str">
        <f t="shared" si="148"/>
        <v/>
      </c>
      <c r="S1556" s="35" t="str">
        <f>IF(基準給与届!H1556="","",基準給与届!H1556)</f>
        <v/>
      </c>
      <c r="T1556" s="35" t="str">
        <f t="shared" si="149"/>
        <v/>
      </c>
      <c r="U1556" s="35" t="str">
        <f t="shared" si="144"/>
        <v/>
      </c>
      <c r="V1556" s="35" t="str">
        <f>IFERROR(VLOOKUP(基準給与届データ!S1556,【参照】標準報酬月額テーブル!$E$3:$I$33,5,TRUE),"")</f>
        <v/>
      </c>
      <c r="W1556" s="35" t="str">
        <f t="shared" si="145"/>
        <v/>
      </c>
      <c r="X1556" s="37"/>
      <c r="Y1556" s="37"/>
      <c r="Z1556" s="37"/>
      <c r="AA1556" s="37"/>
      <c r="AB1556" s="37"/>
      <c r="AC1556" s="37"/>
      <c r="AD1556" s="37"/>
    </row>
    <row r="1557" spans="1:30" s="38" customFormat="1" x14ac:dyDescent="0.15">
      <c r="A1557" s="36" t="s">
        <v>79</v>
      </c>
      <c r="B1557" s="35" t="str">
        <f t="shared" si="146"/>
        <v/>
      </c>
      <c r="C1557" s="35" t="str">
        <f>IF(基準給与届!B1557="","",基準給与届!B1557)</f>
        <v/>
      </c>
      <c r="D1557" s="35" t="str">
        <f>IF(基準給与届!C1557="","",基準給与届!C1557)</f>
        <v/>
      </c>
      <c r="E1557" s="37" t="str">
        <f>IF(基準給与届!D1557="","",基準給与届!D1557)</f>
        <v/>
      </c>
      <c r="F1557" s="37" t="str">
        <f>IF(基準給与届!E1557="","",基準給与届!E1557)</f>
        <v/>
      </c>
      <c r="G1557" s="35" t="str">
        <f>IF(基準給与届!F1557="","",基準給与届!F1557)</f>
        <v/>
      </c>
      <c r="H1557" s="35" t="str">
        <f>IF(基準給与届!G1557="","",基準給与届!G1557)</f>
        <v/>
      </c>
      <c r="I1557" s="35"/>
      <c r="J1557" s="35"/>
      <c r="K1557" s="35"/>
      <c r="L1557" s="35"/>
      <c r="M1557" s="37"/>
      <c r="N1557" s="37"/>
      <c r="O1557" s="37"/>
      <c r="P1557" s="37"/>
      <c r="Q1557" s="35" t="str">
        <f t="shared" si="147"/>
        <v>0901</v>
      </c>
      <c r="R1557" s="35" t="str">
        <f t="shared" si="148"/>
        <v/>
      </c>
      <c r="S1557" s="35" t="str">
        <f>IF(基準給与届!H1557="","",基準給与届!H1557)</f>
        <v/>
      </c>
      <c r="T1557" s="35" t="str">
        <f t="shared" si="149"/>
        <v/>
      </c>
      <c r="U1557" s="35" t="str">
        <f t="shared" si="144"/>
        <v/>
      </c>
      <c r="V1557" s="35" t="str">
        <f>IFERROR(VLOOKUP(基準給与届データ!S1557,【参照】標準報酬月額テーブル!$E$3:$I$33,5,TRUE),"")</f>
        <v/>
      </c>
      <c r="W1557" s="35" t="str">
        <f t="shared" si="145"/>
        <v/>
      </c>
      <c r="X1557" s="37"/>
      <c r="Y1557" s="37"/>
      <c r="Z1557" s="37"/>
      <c r="AA1557" s="37"/>
      <c r="AB1557" s="37"/>
      <c r="AC1557" s="37"/>
      <c r="AD1557" s="37"/>
    </row>
    <row r="1558" spans="1:30" s="38" customFormat="1" x14ac:dyDescent="0.15">
      <c r="A1558" s="36" t="s">
        <v>79</v>
      </c>
      <c r="B1558" s="35" t="str">
        <f t="shared" si="146"/>
        <v/>
      </c>
      <c r="C1558" s="35" t="str">
        <f>IF(基準給与届!B1558="","",基準給与届!B1558)</f>
        <v/>
      </c>
      <c r="D1558" s="35" t="str">
        <f>IF(基準給与届!C1558="","",基準給与届!C1558)</f>
        <v/>
      </c>
      <c r="E1558" s="37" t="str">
        <f>IF(基準給与届!D1558="","",基準給与届!D1558)</f>
        <v/>
      </c>
      <c r="F1558" s="37" t="str">
        <f>IF(基準給与届!E1558="","",基準給与届!E1558)</f>
        <v/>
      </c>
      <c r="G1558" s="35" t="str">
        <f>IF(基準給与届!F1558="","",基準給与届!F1558)</f>
        <v/>
      </c>
      <c r="H1558" s="35" t="str">
        <f>IF(基準給与届!G1558="","",基準給与届!G1558)</f>
        <v/>
      </c>
      <c r="I1558" s="35"/>
      <c r="J1558" s="35"/>
      <c r="K1558" s="35"/>
      <c r="L1558" s="35"/>
      <c r="M1558" s="37"/>
      <c r="N1558" s="37"/>
      <c r="O1558" s="37"/>
      <c r="P1558" s="37"/>
      <c r="Q1558" s="35" t="str">
        <f t="shared" si="147"/>
        <v>0901</v>
      </c>
      <c r="R1558" s="35" t="str">
        <f t="shared" si="148"/>
        <v/>
      </c>
      <c r="S1558" s="35" t="str">
        <f>IF(基準給与届!H1558="","",基準給与届!H1558)</f>
        <v/>
      </c>
      <c r="T1558" s="35" t="str">
        <f t="shared" si="149"/>
        <v/>
      </c>
      <c r="U1558" s="35" t="str">
        <f t="shared" si="144"/>
        <v/>
      </c>
      <c r="V1558" s="35" t="str">
        <f>IFERROR(VLOOKUP(基準給与届データ!S1558,【参照】標準報酬月額テーブル!$E$3:$I$33,5,TRUE),"")</f>
        <v/>
      </c>
      <c r="W1558" s="35" t="str">
        <f t="shared" si="145"/>
        <v/>
      </c>
      <c r="X1558" s="37"/>
      <c r="Y1558" s="37"/>
      <c r="Z1558" s="37"/>
      <c r="AA1558" s="37"/>
      <c r="AB1558" s="37"/>
      <c r="AC1558" s="37"/>
      <c r="AD1558" s="37"/>
    </row>
    <row r="1559" spans="1:30" s="38" customFormat="1" x14ac:dyDescent="0.15">
      <c r="A1559" s="36" t="s">
        <v>79</v>
      </c>
      <c r="B1559" s="35" t="str">
        <f t="shared" si="146"/>
        <v/>
      </c>
      <c r="C1559" s="35" t="str">
        <f>IF(基準給与届!B1559="","",基準給与届!B1559)</f>
        <v/>
      </c>
      <c r="D1559" s="35" t="str">
        <f>IF(基準給与届!C1559="","",基準給与届!C1559)</f>
        <v/>
      </c>
      <c r="E1559" s="37" t="str">
        <f>IF(基準給与届!D1559="","",基準給与届!D1559)</f>
        <v/>
      </c>
      <c r="F1559" s="37" t="str">
        <f>IF(基準給与届!E1559="","",基準給与届!E1559)</f>
        <v/>
      </c>
      <c r="G1559" s="35" t="str">
        <f>IF(基準給与届!F1559="","",基準給与届!F1559)</f>
        <v/>
      </c>
      <c r="H1559" s="35" t="str">
        <f>IF(基準給与届!G1559="","",基準給与届!G1559)</f>
        <v/>
      </c>
      <c r="I1559" s="35"/>
      <c r="J1559" s="35"/>
      <c r="K1559" s="35"/>
      <c r="L1559" s="35"/>
      <c r="M1559" s="37"/>
      <c r="N1559" s="37"/>
      <c r="O1559" s="37"/>
      <c r="P1559" s="37"/>
      <c r="Q1559" s="35" t="str">
        <f t="shared" si="147"/>
        <v>0901</v>
      </c>
      <c r="R1559" s="35" t="str">
        <f t="shared" si="148"/>
        <v/>
      </c>
      <c r="S1559" s="35" t="str">
        <f>IF(基準給与届!H1559="","",基準給与届!H1559)</f>
        <v/>
      </c>
      <c r="T1559" s="35" t="str">
        <f t="shared" si="149"/>
        <v/>
      </c>
      <c r="U1559" s="35" t="str">
        <f t="shared" si="144"/>
        <v/>
      </c>
      <c r="V1559" s="35" t="str">
        <f>IFERROR(VLOOKUP(基準給与届データ!S1559,【参照】標準報酬月額テーブル!$E$3:$I$33,5,TRUE),"")</f>
        <v/>
      </c>
      <c r="W1559" s="35" t="str">
        <f t="shared" si="145"/>
        <v/>
      </c>
      <c r="X1559" s="37"/>
      <c r="Y1559" s="37"/>
      <c r="Z1559" s="37"/>
      <c r="AA1559" s="37"/>
      <c r="AB1559" s="37"/>
      <c r="AC1559" s="37"/>
      <c r="AD1559" s="37"/>
    </row>
    <row r="1560" spans="1:30" s="38" customFormat="1" x14ac:dyDescent="0.15">
      <c r="A1560" s="36" t="s">
        <v>79</v>
      </c>
      <c r="B1560" s="35" t="str">
        <f t="shared" si="146"/>
        <v/>
      </c>
      <c r="C1560" s="35" t="str">
        <f>IF(基準給与届!B1560="","",基準給与届!B1560)</f>
        <v/>
      </c>
      <c r="D1560" s="35" t="str">
        <f>IF(基準給与届!C1560="","",基準給与届!C1560)</f>
        <v/>
      </c>
      <c r="E1560" s="37" t="str">
        <f>IF(基準給与届!D1560="","",基準給与届!D1560)</f>
        <v/>
      </c>
      <c r="F1560" s="37" t="str">
        <f>IF(基準給与届!E1560="","",基準給与届!E1560)</f>
        <v/>
      </c>
      <c r="G1560" s="35" t="str">
        <f>IF(基準給与届!F1560="","",基準給与届!F1560)</f>
        <v/>
      </c>
      <c r="H1560" s="35" t="str">
        <f>IF(基準給与届!G1560="","",基準給与届!G1560)</f>
        <v/>
      </c>
      <c r="I1560" s="35"/>
      <c r="J1560" s="35"/>
      <c r="K1560" s="35"/>
      <c r="L1560" s="35"/>
      <c r="M1560" s="37"/>
      <c r="N1560" s="37"/>
      <c r="O1560" s="37"/>
      <c r="P1560" s="37"/>
      <c r="Q1560" s="35" t="str">
        <f t="shared" si="147"/>
        <v>0901</v>
      </c>
      <c r="R1560" s="35" t="str">
        <f t="shared" si="148"/>
        <v/>
      </c>
      <c r="S1560" s="35" t="str">
        <f>IF(基準給与届!H1560="","",基準給与届!H1560)</f>
        <v/>
      </c>
      <c r="T1560" s="35" t="str">
        <f t="shared" si="149"/>
        <v/>
      </c>
      <c r="U1560" s="35" t="str">
        <f t="shared" si="144"/>
        <v/>
      </c>
      <c r="V1560" s="35" t="str">
        <f>IFERROR(VLOOKUP(基準給与届データ!S1560,【参照】標準報酬月額テーブル!$E$3:$I$33,5,TRUE),"")</f>
        <v/>
      </c>
      <c r="W1560" s="35" t="str">
        <f t="shared" si="145"/>
        <v/>
      </c>
      <c r="X1560" s="37"/>
      <c r="Y1560" s="37"/>
      <c r="Z1560" s="37"/>
      <c r="AA1560" s="37"/>
      <c r="AB1560" s="37"/>
      <c r="AC1560" s="37"/>
      <c r="AD1560" s="37"/>
    </row>
    <row r="1561" spans="1:30" s="38" customFormat="1" x14ac:dyDescent="0.15">
      <c r="A1561" s="36" t="s">
        <v>79</v>
      </c>
      <c r="B1561" s="35" t="str">
        <f t="shared" si="146"/>
        <v/>
      </c>
      <c r="C1561" s="35" t="str">
        <f>IF(基準給与届!B1561="","",基準給与届!B1561)</f>
        <v/>
      </c>
      <c r="D1561" s="35" t="str">
        <f>IF(基準給与届!C1561="","",基準給与届!C1561)</f>
        <v/>
      </c>
      <c r="E1561" s="37" t="str">
        <f>IF(基準給与届!D1561="","",基準給与届!D1561)</f>
        <v/>
      </c>
      <c r="F1561" s="37" t="str">
        <f>IF(基準給与届!E1561="","",基準給与届!E1561)</f>
        <v/>
      </c>
      <c r="G1561" s="35" t="str">
        <f>IF(基準給与届!F1561="","",基準給与届!F1561)</f>
        <v/>
      </c>
      <c r="H1561" s="35" t="str">
        <f>IF(基準給与届!G1561="","",基準給与届!G1561)</f>
        <v/>
      </c>
      <c r="I1561" s="35"/>
      <c r="J1561" s="35"/>
      <c r="K1561" s="35"/>
      <c r="L1561" s="35"/>
      <c r="M1561" s="37"/>
      <c r="N1561" s="37"/>
      <c r="O1561" s="37"/>
      <c r="P1561" s="37"/>
      <c r="Q1561" s="35" t="str">
        <f t="shared" si="147"/>
        <v>0901</v>
      </c>
      <c r="R1561" s="35" t="str">
        <f t="shared" si="148"/>
        <v/>
      </c>
      <c r="S1561" s="35" t="str">
        <f>IF(基準給与届!H1561="","",基準給与届!H1561)</f>
        <v/>
      </c>
      <c r="T1561" s="35" t="str">
        <f t="shared" si="149"/>
        <v/>
      </c>
      <c r="U1561" s="35" t="str">
        <f t="shared" ref="U1561:U1624" si="150">IF(S1561="","",$U$9)</f>
        <v/>
      </c>
      <c r="V1561" s="35" t="str">
        <f>IFERROR(VLOOKUP(基準給与届データ!S1561,【参照】標準報酬月額テーブル!$E$3:$I$33,5,TRUE),"")</f>
        <v/>
      </c>
      <c r="W1561" s="35" t="str">
        <f t="shared" ref="W1561:W1624" si="151">IF(C1561="","",$W$9)</f>
        <v/>
      </c>
      <c r="X1561" s="37"/>
      <c r="Y1561" s="37"/>
      <c r="Z1561" s="37"/>
      <c r="AA1561" s="37"/>
      <c r="AB1561" s="37"/>
      <c r="AC1561" s="37"/>
      <c r="AD1561" s="37"/>
    </row>
    <row r="1562" spans="1:30" s="38" customFormat="1" x14ac:dyDescent="0.15">
      <c r="A1562" s="36" t="s">
        <v>79</v>
      </c>
      <c r="B1562" s="35" t="str">
        <f t="shared" si="146"/>
        <v/>
      </c>
      <c r="C1562" s="35" t="str">
        <f>IF(基準給与届!B1562="","",基準給与届!B1562)</f>
        <v/>
      </c>
      <c r="D1562" s="35" t="str">
        <f>IF(基準給与届!C1562="","",基準給与届!C1562)</f>
        <v/>
      </c>
      <c r="E1562" s="37" t="str">
        <f>IF(基準給与届!D1562="","",基準給与届!D1562)</f>
        <v/>
      </c>
      <c r="F1562" s="37" t="str">
        <f>IF(基準給与届!E1562="","",基準給与届!E1562)</f>
        <v/>
      </c>
      <c r="G1562" s="35" t="str">
        <f>IF(基準給与届!F1562="","",基準給与届!F1562)</f>
        <v/>
      </c>
      <c r="H1562" s="35" t="str">
        <f>IF(基準給与届!G1562="","",基準給与届!G1562)</f>
        <v/>
      </c>
      <c r="I1562" s="35"/>
      <c r="J1562" s="35"/>
      <c r="K1562" s="35"/>
      <c r="L1562" s="35"/>
      <c r="M1562" s="37"/>
      <c r="N1562" s="37"/>
      <c r="O1562" s="37"/>
      <c r="P1562" s="37"/>
      <c r="Q1562" s="35" t="str">
        <f t="shared" si="147"/>
        <v>0901</v>
      </c>
      <c r="R1562" s="35" t="str">
        <f t="shared" si="148"/>
        <v/>
      </c>
      <c r="S1562" s="35" t="str">
        <f>IF(基準給与届!H1562="","",基準給与届!H1562)</f>
        <v/>
      </c>
      <c r="T1562" s="35" t="str">
        <f t="shared" si="149"/>
        <v/>
      </c>
      <c r="U1562" s="35" t="str">
        <f t="shared" si="150"/>
        <v/>
      </c>
      <c r="V1562" s="35" t="str">
        <f>IFERROR(VLOOKUP(基準給与届データ!S1562,【参照】標準報酬月額テーブル!$E$3:$I$33,5,TRUE),"")</f>
        <v/>
      </c>
      <c r="W1562" s="35" t="str">
        <f t="shared" si="151"/>
        <v/>
      </c>
      <c r="X1562" s="37"/>
      <c r="Y1562" s="37"/>
      <c r="Z1562" s="37"/>
      <c r="AA1562" s="37"/>
      <c r="AB1562" s="37"/>
      <c r="AC1562" s="37"/>
      <c r="AD1562" s="37"/>
    </row>
    <row r="1563" spans="1:30" s="38" customFormat="1" x14ac:dyDescent="0.15">
      <c r="A1563" s="36" t="s">
        <v>79</v>
      </c>
      <c r="B1563" s="35" t="str">
        <f t="shared" si="146"/>
        <v/>
      </c>
      <c r="C1563" s="35" t="str">
        <f>IF(基準給与届!B1563="","",基準給与届!B1563)</f>
        <v/>
      </c>
      <c r="D1563" s="35" t="str">
        <f>IF(基準給与届!C1563="","",基準給与届!C1563)</f>
        <v/>
      </c>
      <c r="E1563" s="37" t="str">
        <f>IF(基準給与届!D1563="","",基準給与届!D1563)</f>
        <v/>
      </c>
      <c r="F1563" s="37" t="str">
        <f>IF(基準給与届!E1563="","",基準給与届!E1563)</f>
        <v/>
      </c>
      <c r="G1563" s="35" t="str">
        <f>IF(基準給与届!F1563="","",基準給与届!F1563)</f>
        <v/>
      </c>
      <c r="H1563" s="35" t="str">
        <f>IF(基準給与届!G1563="","",基準給与届!G1563)</f>
        <v/>
      </c>
      <c r="I1563" s="35"/>
      <c r="J1563" s="35"/>
      <c r="K1563" s="35"/>
      <c r="L1563" s="35"/>
      <c r="M1563" s="37"/>
      <c r="N1563" s="37"/>
      <c r="O1563" s="37"/>
      <c r="P1563" s="37"/>
      <c r="Q1563" s="35" t="str">
        <f t="shared" si="147"/>
        <v>0901</v>
      </c>
      <c r="R1563" s="35" t="str">
        <f t="shared" si="148"/>
        <v/>
      </c>
      <c r="S1563" s="35" t="str">
        <f>IF(基準給与届!H1563="","",基準給与届!H1563)</f>
        <v/>
      </c>
      <c r="T1563" s="35" t="str">
        <f t="shared" si="149"/>
        <v/>
      </c>
      <c r="U1563" s="35" t="str">
        <f t="shared" si="150"/>
        <v/>
      </c>
      <c r="V1563" s="35" t="str">
        <f>IFERROR(VLOOKUP(基準給与届データ!S1563,【参照】標準報酬月額テーブル!$E$3:$I$33,5,TRUE),"")</f>
        <v/>
      </c>
      <c r="W1563" s="35" t="str">
        <f t="shared" si="151"/>
        <v/>
      </c>
      <c r="X1563" s="37"/>
      <c r="Y1563" s="37"/>
      <c r="Z1563" s="37"/>
      <c r="AA1563" s="37"/>
      <c r="AB1563" s="37"/>
      <c r="AC1563" s="37"/>
      <c r="AD1563" s="37"/>
    </row>
    <row r="1564" spans="1:30" s="38" customFormat="1" x14ac:dyDescent="0.15">
      <c r="A1564" s="36" t="s">
        <v>79</v>
      </c>
      <c r="B1564" s="35" t="str">
        <f t="shared" si="146"/>
        <v/>
      </c>
      <c r="C1564" s="35" t="str">
        <f>IF(基準給与届!B1564="","",基準給与届!B1564)</f>
        <v/>
      </c>
      <c r="D1564" s="35" t="str">
        <f>IF(基準給与届!C1564="","",基準給与届!C1564)</f>
        <v/>
      </c>
      <c r="E1564" s="37" t="str">
        <f>IF(基準給与届!D1564="","",基準給与届!D1564)</f>
        <v/>
      </c>
      <c r="F1564" s="37" t="str">
        <f>IF(基準給与届!E1564="","",基準給与届!E1564)</f>
        <v/>
      </c>
      <c r="G1564" s="35" t="str">
        <f>IF(基準給与届!F1564="","",基準給与届!F1564)</f>
        <v/>
      </c>
      <c r="H1564" s="35" t="str">
        <f>IF(基準給与届!G1564="","",基準給与届!G1564)</f>
        <v/>
      </c>
      <c r="I1564" s="35"/>
      <c r="J1564" s="35"/>
      <c r="K1564" s="35"/>
      <c r="L1564" s="35"/>
      <c r="M1564" s="37"/>
      <c r="N1564" s="37"/>
      <c r="O1564" s="37"/>
      <c r="P1564" s="37"/>
      <c r="Q1564" s="35" t="str">
        <f t="shared" si="147"/>
        <v>0901</v>
      </c>
      <c r="R1564" s="35" t="str">
        <f t="shared" si="148"/>
        <v/>
      </c>
      <c r="S1564" s="35" t="str">
        <f>IF(基準給与届!H1564="","",基準給与届!H1564)</f>
        <v/>
      </c>
      <c r="T1564" s="35" t="str">
        <f t="shared" si="149"/>
        <v/>
      </c>
      <c r="U1564" s="35" t="str">
        <f t="shared" si="150"/>
        <v/>
      </c>
      <c r="V1564" s="35" t="str">
        <f>IFERROR(VLOOKUP(基準給与届データ!S1564,【参照】標準報酬月額テーブル!$E$3:$I$33,5,TRUE),"")</f>
        <v/>
      </c>
      <c r="W1564" s="35" t="str">
        <f t="shared" si="151"/>
        <v/>
      </c>
      <c r="X1564" s="37"/>
      <c r="Y1564" s="37"/>
      <c r="Z1564" s="37"/>
      <c r="AA1564" s="37"/>
      <c r="AB1564" s="37"/>
      <c r="AC1564" s="37"/>
      <c r="AD1564" s="37"/>
    </row>
    <row r="1565" spans="1:30" s="38" customFormat="1" x14ac:dyDescent="0.15">
      <c r="A1565" s="36" t="s">
        <v>79</v>
      </c>
      <c r="B1565" s="35" t="str">
        <f t="shared" si="146"/>
        <v/>
      </c>
      <c r="C1565" s="35" t="str">
        <f>IF(基準給与届!B1565="","",基準給与届!B1565)</f>
        <v/>
      </c>
      <c r="D1565" s="35" t="str">
        <f>IF(基準給与届!C1565="","",基準給与届!C1565)</f>
        <v/>
      </c>
      <c r="E1565" s="37" t="str">
        <f>IF(基準給与届!D1565="","",基準給与届!D1565)</f>
        <v/>
      </c>
      <c r="F1565" s="37" t="str">
        <f>IF(基準給与届!E1565="","",基準給与届!E1565)</f>
        <v/>
      </c>
      <c r="G1565" s="35" t="str">
        <f>IF(基準給与届!F1565="","",基準給与届!F1565)</f>
        <v/>
      </c>
      <c r="H1565" s="35" t="str">
        <f>IF(基準給与届!G1565="","",基準給与届!G1565)</f>
        <v/>
      </c>
      <c r="I1565" s="35"/>
      <c r="J1565" s="35"/>
      <c r="K1565" s="35"/>
      <c r="L1565" s="35"/>
      <c r="M1565" s="37"/>
      <c r="N1565" s="37"/>
      <c r="O1565" s="37"/>
      <c r="P1565" s="37"/>
      <c r="Q1565" s="35" t="str">
        <f t="shared" si="147"/>
        <v>0901</v>
      </c>
      <c r="R1565" s="35" t="str">
        <f t="shared" si="148"/>
        <v/>
      </c>
      <c r="S1565" s="35" t="str">
        <f>IF(基準給与届!H1565="","",基準給与届!H1565)</f>
        <v/>
      </c>
      <c r="T1565" s="35" t="str">
        <f t="shared" si="149"/>
        <v/>
      </c>
      <c r="U1565" s="35" t="str">
        <f t="shared" si="150"/>
        <v/>
      </c>
      <c r="V1565" s="35" t="str">
        <f>IFERROR(VLOOKUP(基準給与届データ!S1565,【参照】標準報酬月額テーブル!$E$3:$I$33,5,TRUE),"")</f>
        <v/>
      </c>
      <c r="W1565" s="35" t="str">
        <f t="shared" si="151"/>
        <v/>
      </c>
      <c r="X1565" s="37"/>
      <c r="Y1565" s="37"/>
      <c r="Z1565" s="37"/>
      <c r="AA1565" s="37"/>
      <c r="AB1565" s="37"/>
      <c r="AC1565" s="37"/>
      <c r="AD1565" s="37"/>
    </row>
    <row r="1566" spans="1:30" s="38" customFormat="1" x14ac:dyDescent="0.15">
      <c r="A1566" s="36" t="s">
        <v>79</v>
      </c>
      <c r="B1566" s="35" t="str">
        <f t="shared" si="146"/>
        <v/>
      </c>
      <c r="C1566" s="35" t="str">
        <f>IF(基準給与届!B1566="","",基準給与届!B1566)</f>
        <v/>
      </c>
      <c r="D1566" s="35" t="str">
        <f>IF(基準給与届!C1566="","",基準給与届!C1566)</f>
        <v/>
      </c>
      <c r="E1566" s="37" t="str">
        <f>IF(基準給与届!D1566="","",基準給与届!D1566)</f>
        <v/>
      </c>
      <c r="F1566" s="37" t="str">
        <f>IF(基準給与届!E1566="","",基準給与届!E1566)</f>
        <v/>
      </c>
      <c r="G1566" s="35" t="str">
        <f>IF(基準給与届!F1566="","",基準給与届!F1566)</f>
        <v/>
      </c>
      <c r="H1566" s="35" t="str">
        <f>IF(基準給与届!G1566="","",基準給与届!G1566)</f>
        <v/>
      </c>
      <c r="I1566" s="35"/>
      <c r="J1566" s="35"/>
      <c r="K1566" s="35"/>
      <c r="L1566" s="35"/>
      <c r="M1566" s="37"/>
      <c r="N1566" s="37"/>
      <c r="O1566" s="37"/>
      <c r="P1566" s="37"/>
      <c r="Q1566" s="35" t="str">
        <f t="shared" si="147"/>
        <v>0901</v>
      </c>
      <c r="R1566" s="35" t="str">
        <f t="shared" si="148"/>
        <v/>
      </c>
      <c r="S1566" s="35" t="str">
        <f>IF(基準給与届!H1566="","",基準給与届!H1566)</f>
        <v/>
      </c>
      <c r="T1566" s="35" t="str">
        <f t="shared" si="149"/>
        <v/>
      </c>
      <c r="U1566" s="35" t="str">
        <f t="shared" si="150"/>
        <v/>
      </c>
      <c r="V1566" s="35" t="str">
        <f>IFERROR(VLOOKUP(基準給与届データ!S1566,【参照】標準報酬月額テーブル!$E$3:$I$33,5,TRUE),"")</f>
        <v/>
      </c>
      <c r="W1566" s="35" t="str">
        <f t="shared" si="151"/>
        <v/>
      </c>
      <c r="X1566" s="37"/>
      <c r="Y1566" s="37"/>
      <c r="Z1566" s="37"/>
      <c r="AA1566" s="37"/>
      <c r="AB1566" s="37"/>
      <c r="AC1566" s="37"/>
      <c r="AD1566" s="37"/>
    </row>
    <row r="1567" spans="1:30" s="38" customFormat="1" x14ac:dyDescent="0.15">
      <c r="A1567" s="36" t="s">
        <v>79</v>
      </c>
      <c r="B1567" s="35" t="str">
        <f t="shared" si="146"/>
        <v/>
      </c>
      <c r="C1567" s="35" t="str">
        <f>IF(基準給与届!B1567="","",基準給与届!B1567)</f>
        <v/>
      </c>
      <c r="D1567" s="35" t="str">
        <f>IF(基準給与届!C1567="","",基準給与届!C1567)</f>
        <v/>
      </c>
      <c r="E1567" s="37" t="str">
        <f>IF(基準給与届!D1567="","",基準給与届!D1567)</f>
        <v/>
      </c>
      <c r="F1567" s="37" t="str">
        <f>IF(基準給与届!E1567="","",基準給与届!E1567)</f>
        <v/>
      </c>
      <c r="G1567" s="35" t="str">
        <f>IF(基準給与届!F1567="","",基準給与届!F1567)</f>
        <v/>
      </c>
      <c r="H1567" s="35" t="str">
        <f>IF(基準給与届!G1567="","",基準給与届!G1567)</f>
        <v/>
      </c>
      <c r="I1567" s="35"/>
      <c r="J1567" s="35"/>
      <c r="K1567" s="35"/>
      <c r="L1567" s="35"/>
      <c r="M1567" s="37"/>
      <c r="N1567" s="37"/>
      <c r="O1567" s="37"/>
      <c r="P1567" s="37"/>
      <c r="Q1567" s="35" t="str">
        <f t="shared" si="147"/>
        <v>0901</v>
      </c>
      <c r="R1567" s="35" t="str">
        <f t="shared" si="148"/>
        <v/>
      </c>
      <c r="S1567" s="35" t="str">
        <f>IF(基準給与届!H1567="","",基準給与届!H1567)</f>
        <v/>
      </c>
      <c r="T1567" s="35" t="str">
        <f t="shared" si="149"/>
        <v/>
      </c>
      <c r="U1567" s="35" t="str">
        <f t="shared" si="150"/>
        <v/>
      </c>
      <c r="V1567" s="35" t="str">
        <f>IFERROR(VLOOKUP(基準給与届データ!S1567,【参照】標準報酬月額テーブル!$E$3:$I$33,5,TRUE),"")</f>
        <v/>
      </c>
      <c r="W1567" s="35" t="str">
        <f t="shared" si="151"/>
        <v/>
      </c>
      <c r="X1567" s="37"/>
      <c r="Y1567" s="37"/>
      <c r="Z1567" s="37"/>
      <c r="AA1567" s="37"/>
      <c r="AB1567" s="37"/>
      <c r="AC1567" s="37"/>
      <c r="AD1567" s="37"/>
    </row>
    <row r="1568" spans="1:30" s="38" customFormat="1" x14ac:dyDescent="0.15">
      <c r="A1568" s="36" t="s">
        <v>79</v>
      </c>
      <c r="B1568" s="35" t="str">
        <f t="shared" si="146"/>
        <v/>
      </c>
      <c r="C1568" s="35" t="str">
        <f>IF(基準給与届!B1568="","",基準給与届!B1568)</f>
        <v/>
      </c>
      <c r="D1568" s="35" t="str">
        <f>IF(基準給与届!C1568="","",基準給与届!C1568)</f>
        <v/>
      </c>
      <c r="E1568" s="37" t="str">
        <f>IF(基準給与届!D1568="","",基準給与届!D1568)</f>
        <v/>
      </c>
      <c r="F1568" s="37" t="str">
        <f>IF(基準給与届!E1568="","",基準給与届!E1568)</f>
        <v/>
      </c>
      <c r="G1568" s="35" t="str">
        <f>IF(基準給与届!F1568="","",基準給与届!F1568)</f>
        <v/>
      </c>
      <c r="H1568" s="35" t="str">
        <f>IF(基準給与届!G1568="","",基準給与届!G1568)</f>
        <v/>
      </c>
      <c r="I1568" s="35"/>
      <c r="J1568" s="35"/>
      <c r="K1568" s="35"/>
      <c r="L1568" s="35"/>
      <c r="M1568" s="37"/>
      <c r="N1568" s="37"/>
      <c r="O1568" s="37"/>
      <c r="P1568" s="37"/>
      <c r="Q1568" s="35" t="str">
        <f t="shared" si="147"/>
        <v>0901</v>
      </c>
      <c r="R1568" s="35" t="str">
        <f t="shared" si="148"/>
        <v/>
      </c>
      <c r="S1568" s="35" t="str">
        <f>IF(基準給与届!H1568="","",基準給与届!H1568)</f>
        <v/>
      </c>
      <c r="T1568" s="35" t="str">
        <f t="shared" si="149"/>
        <v/>
      </c>
      <c r="U1568" s="35" t="str">
        <f t="shared" si="150"/>
        <v/>
      </c>
      <c r="V1568" s="35" t="str">
        <f>IFERROR(VLOOKUP(基準給与届データ!S1568,【参照】標準報酬月額テーブル!$E$3:$I$33,5,TRUE),"")</f>
        <v/>
      </c>
      <c r="W1568" s="35" t="str">
        <f t="shared" si="151"/>
        <v/>
      </c>
      <c r="X1568" s="37"/>
      <c r="Y1568" s="37"/>
      <c r="Z1568" s="37"/>
      <c r="AA1568" s="37"/>
      <c r="AB1568" s="37"/>
      <c r="AC1568" s="37"/>
      <c r="AD1568" s="37"/>
    </row>
    <row r="1569" spans="1:30" s="38" customFormat="1" x14ac:dyDescent="0.15">
      <c r="A1569" s="36" t="s">
        <v>79</v>
      </c>
      <c r="B1569" s="35" t="str">
        <f t="shared" si="146"/>
        <v/>
      </c>
      <c r="C1569" s="35" t="str">
        <f>IF(基準給与届!B1569="","",基準給与届!B1569)</f>
        <v/>
      </c>
      <c r="D1569" s="35" t="str">
        <f>IF(基準給与届!C1569="","",基準給与届!C1569)</f>
        <v/>
      </c>
      <c r="E1569" s="37" t="str">
        <f>IF(基準給与届!D1569="","",基準給与届!D1569)</f>
        <v/>
      </c>
      <c r="F1569" s="37" t="str">
        <f>IF(基準給与届!E1569="","",基準給与届!E1569)</f>
        <v/>
      </c>
      <c r="G1569" s="35" t="str">
        <f>IF(基準給与届!F1569="","",基準給与届!F1569)</f>
        <v/>
      </c>
      <c r="H1569" s="35" t="str">
        <f>IF(基準給与届!G1569="","",基準給与届!G1569)</f>
        <v/>
      </c>
      <c r="I1569" s="35"/>
      <c r="J1569" s="35"/>
      <c r="K1569" s="35"/>
      <c r="L1569" s="35"/>
      <c r="M1569" s="37"/>
      <c r="N1569" s="37"/>
      <c r="O1569" s="37"/>
      <c r="P1569" s="37"/>
      <c r="Q1569" s="35" t="str">
        <f t="shared" si="147"/>
        <v>0901</v>
      </c>
      <c r="R1569" s="35" t="str">
        <f t="shared" si="148"/>
        <v/>
      </c>
      <c r="S1569" s="35" t="str">
        <f>IF(基準給与届!H1569="","",基準給与届!H1569)</f>
        <v/>
      </c>
      <c r="T1569" s="35" t="str">
        <f t="shared" si="149"/>
        <v/>
      </c>
      <c r="U1569" s="35" t="str">
        <f t="shared" si="150"/>
        <v/>
      </c>
      <c r="V1569" s="35" t="str">
        <f>IFERROR(VLOOKUP(基準給与届データ!S1569,【参照】標準報酬月額テーブル!$E$3:$I$33,5,TRUE),"")</f>
        <v/>
      </c>
      <c r="W1569" s="35" t="str">
        <f t="shared" si="151"/>
        <v/>
      </c>
      <c r="X1569" s="37"/>
      <c r="Y1569" s="37"/>
      <c r="Z1569" s="37"/>
      <c r="AA1569" s="37"/>
      <c r="AB1569" s="37"/>
      <c r="AC1569" s="37"/>
      <c r="AD1569" s="37"/>
    </row>
    <row r="1570" spans="1:30" s="38" customFormat="1" x14ac:dyDescent="0.15">
      <c r="A1570" s="36" t="s">
        <v>79</v>
      </c>
      <c r="B1570" s="35" t="str">
        <f t="shared" si="146"/>
        <v/>
      </c>
      <c r="C1570" s="35" t="str">
        <f>IF(基準給与届!B1570="","",基準給与届!B1570)</f>
        <v/>
      </c>
      <c r="D1570" s="35" t="str">
        <f>IF(基準給与届!C1570="","",基準給与届!C1570)</f>
        <v/>
      </c>
      <c r="E1570" s="37" t="str">
        <f>IF(基準給与届!D1570="","",基準給与届!D1570)</f>
        <v/>
      </c>
      <c r="F1570" s="37" t="str">
        <f>IF(基準給与届!E1570="","",基準給与届!E1570)</f>
        <v/>
      </c>
      <c r="G1570" s="35" t="str">
        <f>IF(基準給与届!F1570="","",基準給与届!F1570)</f>
        <v/>
      </c>
      <c r="H1570" s="35" t="str">
        <f>IF(基準給与届!G1570="","",基準給与届!G1570)</f>
        <v/>
      </c>
      <c r="I1570" s="35"/>
      <c r="J1570" s="35"/>
      <c r="K1570" s="35"/>
      <c r="L1570" s="35"/>
      <c r="M1570" s="37"/>
      <c r="N1570" s="37"/>
      <c r="O1570" s="37"/>
      <c r="P1570" s="37"/>
      <c r="Q1570" s="35" t="str">
        <f t="shared" si="147"/>
        <v>0901</v>
      </c>
      <c r="R1570" s="35" t="str">
        <f t="shared" si="148"/>
        <v/>
      </c>
      <c r="S1570" s="35" t="str">
        <f>IF(基準給与届!H1570="","",基準給与届!H1570)</f>
        <v/>
      </c>
      <c r="T1570" s="35" t="str">
        <f t="shared" si="149"/>
        <v/>
      </c>
      <c r="U1570" s="35" t="str">
        <f t="shared" si="150"/>
        <v/>
      </c>
      <c r="V1570" s="35" t="str">
        <f>IFERROR(VLOOKUP(基準給与届データ!S1570,【参照】標準報酬月額テーブル!$E$3:$I$33,5,TRUE),"")</f>
        <v/>
      </c>
      <c r="W1570" s="35" t="str">
        <f t="shared" si="151"/>
        <v/>
      </c>
      <c r="X1570" s="37"/>
      <c r="Y1570" s="37"/>
      <c r="Z1570" s="37"/>
      <c r="AA1570" s="37"/>
      <c r="AB1570" s="37"/>
      <c r="AC1570" s="37"/>
      <c r="AD1570" s="37"/>
    </row>
    <row r="1571" spans="1:30" s="38" customFormat="1" x14ac:dyDescent="0.15">
      <c r="A1571" s="36" t="s">
        <v>79</v>
      </c>
      <c r="B1571" s="35" t="str">
        <f t="shared" si="146"/>
        <v/>
      </c>
      <c r="C1571" s="35" t="str">
        <f>IF(基準給与届!B1571="","",基準給与届!B1571)</f>
        <v/>
      </c>
      <c r="D1571" s="35" t="str">
        <f>IF(基準給与届!C1571="","",基準給与届!C1571)</f>
        <v/>
      </c>
      <c r="E1571" s="37" t="str">
        <f>IF(基準給与届!D1571="","",基準給与届!D1571)</f>
        <v/>
      </c>
      <c r="F1571" s="37" t="str">
        <f>IF(基準給与届!E1571="","",基準給与届!E1571)</f>
        <v/>
      </c>
      <c r="G1571" s="35" t="str">
        <f>IF(基準給与届!F1571="","",基準給与届!F1571)</f>
        <v/>
      </c>
      <c r="H1571" s="35" t="str">
        <f>IF(基準給与届!G1571="","",基準給与届!G1571)</f>
        <v/>
      </c>
      <c r="I1571" s="35"/>
      <c r="J1571" s="35"/>
      <c r="K1571" s="35"/>
      <c r="L1571" s="35"/>
      <c r="M1571" s="37"/>
      <c r="N1571" s="37"/>
      <c r="O1571" s="37"/>
      <c r="P1571" s="37"/>
      <c r="Q1571" s="35" t="str">
        <f t="shared" si="147"/>
        <v>0901</v>
      </c>
      <c r="R1571" s="35" t="str">
        <f t="shared" si="148"/>
        <v/>
      </c>
      <c r="S1571" s="35" t="str">
        <f>IF(基準給与届!H1571="","",基準給与届!H1571)</f>
        <v/>
      </c>
      <c r="T1571" s="35" t="str">
        <f t="shared" si="149"/>
        <v/>
      </c>
      <c r="U1571" s="35" t="str">
        <f t="shared" si="150"/>
        <v/>
      </c>
      <c r="V1571" s="35" t="str">
        <f>IFERROR(VLOOKUP(基準給与届データ!S1571,【参照】標準報酬月額テーブル!$E$3:$I$33,5,TRUE),"")</f>
        <v/>
      </c>
      <c r="W1571" s="35" t="str">
        <f t="shared" si="151"/>
        <v/>
      </c>
      <c r="X1571" s="37"/>
      <c r="Y1571" s="37"/>
      <c r="Z1571" s="37"/>
      <c r="AA1571" s="37"/>
      <c r="AB1571" s="37"/>
      <c r="AC1571" s="37"/>
      <c r="AD1571" s="37"/>
    </row>
    <row r="1572" spans="1:30" s="38" customFormat="1" x14ac:dyDescent="0.15">
      <c r="A1572" s="36" t="s">
        <v>79</v>
      </c>
      <c r="B1572" s="35" t="str">
        <f t="shared" si="146"/>
        <v/>
      </c>
      <c r="C1572" s="35" t="str">
        <f>IF(基準給与届!B1572="","",基準給与届!B1572)</f>
        <v/>
      </c>
      <c r="D1572" s="35" t="str">
        <f>IF(基準給与届!C1572="","",基準給与届!C1572)</f>
        <v/>
      </c>
      <c r="E1572" s="37" t="str">
        <f>IF(基準給与届!D1572="","",基準給与届!D1572)</f>
        <v/>
      </c>
      <c r="F1572" s="37" t="str">
        <f>IF(基準給与届!E1572="","",基準給与届!E1572)</f>
        <v/>
      </c>
      <c r="G1572" s="35" t="str">
        <f>IF(基準給与届!F1572="","",基準給与届!F1572)</f>
        <v/>
      </c>
      <c r="H1572" s="35" t="str">
        <f>IF(基準給与届!G1572="","",基準給与届!G1572)</f>
        <v/>
      </c>
      <c r="I1572" s="35"/>
      <c r="J1572" s="35"/>
      <c r="K1572" s="35"/>
      <c r="L1572" s="35"/>
      <c r="M1572" s="37"/>
      <c r="N1572" s="37"/>
      <c r="O1572" s="37"/>
      <c r="P1572" s="37"/>
      <c r="Q1572" s="35" t="str">
        <f t="shared" si="147"/>
        <v>0901</v>
      </c>
      <c r="R1572" s="35" t="str">
        <f t="shared" si="148"/>
        <v/>
      </c>
      <c r="S1572" s="35" t="str">
        <f>IF(基準給与届!H1572="","",基準給与届!H1572)</f>
        <v/>
      </c>
      <c r="T1572" s="35" t="str">
        <f t="shared" si="149"/>
        <v/>
      </c>
      <c r="U1572" s="35" t="str">
        <f t="shared" si="150"/>
        <v/>
      </c>
      <c r="V1572" s="35" t="str">
        <f>IFERROR(VLOOKUP(基準給与届データ!S1572,【参照】標準報酬月額テーブル!$E$3:$I$33,5,TRUE),"")</f>
        <v/>
      </c>
      <c r="W1572" s="35" t="str">
        <f t="shared" si="151"/>
        <v/>
      </c>
      <c r="X1572" s="37"/>
      <c r="Y1572" s="37"/>
      <c r="Z1572" s="37"/>
      <c r="AA1572" s="37"/>
      <c r="AB1572" s="37"/>
      <c r="AC1572" s="37"/>
      <c r="AD1572" s="37"/>
    </row>
    <row r="1573" spans="1:30" s="38" customFormat="1" x14ac:dyDescent="0.15">
      <c r="A1573" s="36" t="s">
        <v>79</v>
      </c>
      <c r="B1573" s="35" t="str">
        <f t="shared" si="146"/>
        <v/>
      </c>
      <c r="C1573" s="35" t="str">
        <f>IF(基準給与届!B1573="","",基準給与届!B1573)</f>
        <v/>
      </c>
      <c r="D1573" s="35" t="str">
        <f>IF(基準給与届!C1573="","",基準給与届!C1573)</f>
        <v/>
      </c>
      <c r="E1573" s="37" t="str">
        <f>IF(基準給与届!D1573="","",基準給与届!D1573)</f>
        <v/>
      </c>
      <c r="F1573" s="37" t="str">
        <f>IF(基準給与届!E1573="","",基準給与届!E1573)</f>
        <v/>
      </c>
      <c r="G1573" s="35" t="str">
        <f>IF(基準給与届!F1573="","",基準給与届!F1573)</f>
        <v/>
      </c>
      <c r="H1573" s="35" t="str">
        <f>IF(基準給与届!G1573="","",基準給与届!G1573)</f>
        <v/>
      </c>
      <c r="I1573" s="35"/>
      <c r="J1573" s="35"/>
      <c r="K1573" s="35"/>
      <c r="L1573" s="35"/>
      <c r="M1573" s="37"/>
      <c r="N1573" s="37"/>
      <c r="O1573" s="37"/>
      <c r="P1573" s="37"/>
      <c r="Q1573" s="35" t="str">
        <f t="shared" si="147"/>
        <v>0901</v>
      </c>
      <c r="R1573" s="35" t="str">
        <f t="shared" si="148"/>
        <v/>
      </c>
      <c r="S1573" s="35" t="str">
        <f>IF(基準給与届!H1573="","",基準給与届!H1573)</f>
        <v/>
      </c>
      <c r="T1573" s="35" t="str">
        <f t="shared" si="149"/>
        <v/>
      </c>
      <c r="U1573" s="35" t="str">
        <f t="shared" si="150"/>
        <v/>
      </c>
      <c r="V1573" s="35" t="str">
        <f>IFERROR(VLOOKUP(基準給与届データ!S1573,【参照】標準報酬月額テーブル!$E$3:$I$33,5,TRUE),"")</f>
        <v/>
      </c>
      <c r="W1573" s="35" t="str">
        <f t="shared" si="151"/>
        <v/>
      </c>
      <c r="X1573" s="37"/>
      <c r="Y1573" s="37"/>
      <c r="Z1573" s="37"/>
      <c r="AA1573" s="37"/>
      <c r="AB1573" s="37"/>
      <c r="AC1573" s="37"/>
      <c r="AD1573" s="37"/>
    </row>
    <row r="1574" spans="1:30" s="38" customFormat="1" x14ac:dyDescent="0.15">
      <c r="A1574" s="36" t="s">
        <v>79</v>
      </c>
      <c r="B1574" s="35" t="str">
        <f t="shared" si="146"/>
        <v/>
      </c>
      <c r="C1574" s="35" t="str">
        <f>IF(基準給与届!B1574="","",基準給与届!B1574)</f>
        <v/>
      </c>
      <c r="D1574" s="35" t="str">
        <f>IF(基準給与届!C1574="","",基準給与届!C1574)</f>
        <v/>
      </c>
      <c r="E1574" s="37" t="str">
        <f>IF(基準給与届!D1574="","",基準給与届!D1574)</f>
        <v/>
      </c>
      <c r="F1574" s="37" t="str">
        <f>IF(基準給与届!E1574="","",基準給与届!E1574)</f>
        <v/>
      </c>
      <c r="G1574" s="35" t="str">
        <f>IF(基準給与届!F1574="","",基準給与届!F1574)</f>
        <v/>
      </c>
      <c r="H1574" s="35" t="str">
        <f>IF(基準給与届!G1574="","",基準給与届!G1574)</f>
        <v/>
      </c>
      <c r="I1574" s="35"/>
      <c r="J1574" s="35"/>
      <c r="K1574" s="35"/>
      <c r="L1574" s="35"/>
      <c r="M1574" s="37"/>
      <c r="N1574" s="37"/>
      <c r="O1574" s="37"/>
      <c r="P1574" s="37"/>
      <c r="Q1574" s="35" t="str">
        <f t="shared" si="147"/>
        <v>0901</v>
      </c>
      <c r="R1574" s="35" t="str">
        <f t="shared" si="148"/>
        <v/>
      </c>
      <c r="S1574" s="35" t="str">
        <f>IF(基準給与届!H1574="","",基準給与届!H1574)</f>
        <v/>
      </c>
      <c r="T1574" s="35" t="str">
        <f t="shared" si="149"/>
        <v/>
      </c>
      <c r="U1574" s="35" t="str">
        <f t="shared" si="150"/>
        <v/>
      </c>
      <c r="V1574" s="35" t="str">
        <f>IFERROR(VLOOKUP(基準給与届データ!S1574,【参照】標準報酬月額テーブル!$E$3:$I$33,5,TRUE),"")</f>
        <v/>
      </c>
      <c r="W1574" s="35" t="str">
        <f t="shared" si="151"/>
        <v/>
      </c>
      <c r="X1574" s="37"/>
      <c r="Y1574" s="37"/>
      <c r="Z1574" s="37"/>
      <c r="AA1574" s="37"/>
      <c r="AB1574" s="37"/>
      <c r="AC1574" s="37"/>
      <c r="AD1574" s="37"/>
    </row>
    <row r="1575" spans="1:30" s="38" customFormat="1" x14ac:dyDescent="0.15">
      <c r="A1575" s="36" t="s">
        <v>79</v>
      </c>
      <c r="B1575" s="35" t="str">
        <f t="shared" si="146"/>
        <v/>
      </c>
      <c r="C1575" s="35" t="str">
        <f>IF(基準給与届!B1575="","",基準給与届!B1575)</f>
        <v/>
      </c>
      <c r="D1575" s="35" t="str">
        <f>IF(基準給与届!C1575="","",基準給与届!C1575)</f>
        <v/>
      </c>
      <c r="E1575" s="37" t="str">
        <f>IF(基準給与届!D1575="","",基準給与届!D1575)</f>
        <v/>
      </c>
      <c r="F1575" s="37" t="str">
        <f>IF(基準給与届!E1575="","",基準給与届!E1575)</f>
        <v/>
      </c>
      <c r="G1575" s="35" t="str">
        <f>IF(基準給与届!F1575="","",基準給与届!F1575)</f>
        <v/>
      </c>
      <c r="H1575" s="35" t="str">
        <f>IF(基準給与届!G1575="","",基準給与届!G1575)</f>
        <v/>
      </c>
      <c r="I1575" s="35"/>
      <c r="J1575" s="35"/>
      <c r="K1575" s="35"/>
      <c r="L1575" s="35"/>
      <c r="M1575" s="37"/>
      <c r="N1575" s="37"/>
      <c r="O1575" s="37"/>
      <c r="P1575" s="37"/>
      <c r="Q1575" s="35" t="str">
        <f t="shared" si="147"/>
        <v>0901</v>
      </c>
      <c r="R1575" s="35" t="str">
        <f t="shared" si="148"/>
        <v/>
      </c>
      <c r="S1575" s="35" t="str">
        <f>IF(基準給与届!H1575="","",基準給与届!H1575)</f>
        <v/>
      </c>
      <c r="T1575" s="35" t="str">
        <f t="shared" si="149"/>
        <v/>
      </c>
      <c r="U1575" s="35" t="str">
        <f t="shared" si="150"/>
        <v/>
      </c>
      <c r="V1575" s="35" t="str">
        <f>IFERROR(VLOOKUP(基準給与届データ!S1575,【参照】標準報酬月額テーブル!$E$3:$I$33,5,TRUE),"")</f>
        <v/>
      </c>
      <c r="W1575" s="35" t="str">
        <f t="shared" si="151"/>
        <v/>
      </c>
      <c r="X1575" s="37"/>
      <c r="Y1575" s="37"/>
      <c r="Z1575" s="37"/>
      <c r="AA1575" s="37"/>
      <c r="AB1575" s="37"/>
      <c r="AC1575" s="37"/>
      <c r="AD1575" s="37"/>
    </row>
    <row r="1576" spans="1:30" s="38" customFormat="1" x14ac:dyDescent="0.15">
      <c r="A1576" s="36" t="s">
        <v>79</v>
      </c>
      <c r="B1576" s="35" t="str">
        <f t="shared" si="146"/>
        <v/>
      </c>
      <c r="C1576" s="35" t="str">
        <f>IF(基準給与届!B1576="","",基準給与届!B1576)</f>
        <v/>
      </c>
      <c r="D1576" s="35" t="str">
        <f>IF(基準給与届!C1576="","",基準給与届!C1576)</f>
        <v/>
      </c>
      <c r="E1576" s="37" t="str">
        <f>IF(基準給与届!D1576="","",基準給与届!D1576)</f>
        <v/>
      </c>
      <c r="F1576" s="37" t="str">
        <f>IF(基準給与届!E1576="","",基準給与届!E1576)</f>
        <v/>
      </c>
      <c r="G1576" s="35" t="str">
        <f>IF(基準給与届!F1576="","",基準給与届!F1576)</f>
        <v/>
      </c>
      <c r="H1576" s="35" t="str">
        <f>IF(基準給与届!G1576="","",基準給与届!G1576)</f>
        <v/>
      </c>
      <c r="I1576" s="35"/>
      <c r="J1576" s="35"/>
      <c r="K1576" s="35"/>
      <c r="L1576" s="35"/>
      <c r="M1576" s="37"/>
      <c r="N1576" s="37"/>
      <c r="O1576" s="37"/>
      <c r="P1576" s="37"/>
      <c r="Q1576" s="35" t="str">
        <f t="shared" si="147"/>
        <v>0901</v>
      </c>
      <c r="R1576" s="35" t="str">
        <f t="shared" si="148"/>
        <v/>
      </c>
      <c r="S1576" s="35" t="str">
        <f>IF(基準給与届!H1576="","",基準給与届!H1576)</f>
        <v/>
      </c>
      <c r="T1576" s="35" t="str">
        <f t="shared" si="149"/>
        <v/>
      </c>
      <c r="U1576" s="35" t="str">
        <f t="shared" si="150"/>
        <v/>
      </c>
      <c r="V1576" s="35" t="str">
        <f>IFERROR(VLOOKUP(基準給与届データ!S1576,【参照】標準報酬月額テーブル!$E$3:$I$33,5,TRUE),"")</f>
        <v/>
      </c>
      <c r="W1576" s="35" t="str">
        <f t="shared" si="151"/>
        <v/>
      </c>
      <c r="X1576" s="37"/>
      <c r="Y1576" s="37"/>
      <c r="Z1576" s="37"/>
      <c r="AA1576" s="37"/>
      <c r="AB1576" s="37"/>
      <c r="AC1576" s="37"/>
      <c r="AD1576" s="37"/>
    </row>
    <row r="1577" spans="1:30" s="38" customFormat="1" x14ac:dyDescent="0.15">
      <c r="A1577" s="36" t="s">
        <v>79</v>
      </c>
      <c r="B1577" s="35" t="str">
        <f t="shared" si="146"/>
        <v/>
      </c>
      <c r="C1577" s="35" t="str">
        <f>IF(基準給与届!B1577="","",基準給与届!B1577)</f>
        <v/>
      </c>
      <c r="D1577" s="35" t="str">
        <f>IF(基準給与届!C1577="","",基準給与届!C1577)</f>
        <v/>
      </c>
      <c r="E1577" s="37" t="str">
        <f>IF(基準給与届!D1577="","",基準給与届!D1577)</f>
        <v/>
      </c>
      <c r="F1577" s="37" t="str">
        <f>IF(基準給与届!E1577="","",基準給与届!E1577)</f>
        <v/>
      </c>
      <c r="G1577" s="35" t="str">
        <f>IF(基準給与届!F1577="","",基準給与届!F1577)</f>
        <v/>
      </c>
      <c r="H1577" s="35" t="str">
        <f>IF(基準給与届!G1577="","",基準給与届!G1577)</f>
        <v/>
      </c>
      <c r="I1577" s="35"/>
      <c r="J1577" s="35"/>
      <c r="K1577" s="35"/>
      <c r="L1577" s="35"/>
      <c r="M1577" s="37"/>
      <c r="N1577" s="37"/>
      <c r="O1577" s="37"/>
      <c r="P1577" s="37"/>
      <c r="Q1577" s="35" t="str">
        <f t="shared" si="147"/>
        <v>0901</v>
      </c>
      <c r="R1577" s="35" t="str">
        <f t="shared" si="148"/>
        <v/>
      </c>
      <c r="S1577" s="35" t="str">
        <f>IF(基準給与届!H1577="","",基準給与届!H1577)</f>
        <v/>
      </c>
      <c r="T1577" s="35" t="str">
        <f t="shared" si="149"/>
        <v/>
      </c>
      <c r="U1577" s="35" t="str">
        <f t="shared" si="150"/>
        <v/>
      </c>
      <c r="V1577" s="35" t="str">
        <f>IFERROR(VLOOKUP(基準給与届データ!S1577,【参照】標準報酬月額テーブル!$E$3:$I$33,5,TRUE),"")</f>
        <v/>
      </c>
      <c r="W1577" s="35" t="str">
        <f t="shared" si="151"/>
        <v/>
      </c>
      <c r="X1577" s="37"/>
      <c r="Y1577" s="37"/>
      <c r="Z1577" s="37"/>
      <c r="AA1577" s="37"/>
      <c r="AB1577" s="37"/>
      <c r="AC1577" s="37"/>
      <c r="AD1577" s="37"/>
    </row>
    <row r="1578" spans="1:30" s="38" customFormat="1" x14ac:dyDescent="0.15">
      <c r="A1578" s="36" t="s">
        <v>79</v>
      </c>
      <c r="B1578" s="35" t="str">
        <f t="shared" si="146"/>
        <v/>
      </c>
      <c r="C1578" s="35" t="str">
        <f>IF(基準給与届!B1578="","",基準給与届!B1578)</f>
        <v/>
      </c>
      <c r="D1578" s="35" t="str">
        <f>IF(基準給与届!C1578="","",基準給与届!C1578)</f>
        <v/>
      </c>
      <c r="E1578" s="37" t="str">
        <f>IF(基準給与届!D1578="","",基準給与届!D1578)</f>
        <v/>
      </c>
      <c r="F1578" s="37" t="str">
        <f>IF(基準給与届!E1578="","",基準給与届!E1578)</f>
        <v/>
      </c>
      <c r="G1578" s="35" t="str">
        <f>IF(基準給与届!F1578="","",基準給与届!F1578)</f>
        <v/>
      </c>
      <c r="H1578" s="35" t="str">
        <f>IF(基準給与届!G1578="","",基準給与届!G1578)</f>
        <v/>
      </c>
      <c r="I1578" s="35"/>
      <c r="J1578" s="35"/>
      <c r="K1578" s="35"/>
      <c r="L1578" s="35"/>
      <c r="M1578" s="37"/>
      <c r="N1578" s="37"/>
      <c r="O1578" s="37"/>
      <c r="P1578" s="37"/>
      <c r="Q1578" s="35" t="str">
        <f t="shared" si="147"/>
        <v>0901</v>
      </c>
      <c r="R1578" s="35" t="str">
        <f t="shared" si="148"/>
        <v/>
      </c>
      <c r="S1578" s="35" t="str">
        <f>IF(基準給与届!H1578="","",基準給与届!H1578)</f>
        <v/>
      </c>
      <c r="T1578" s="35" t="str">
        <f t="shared" si="149"/>
        <v/>
      </c>
      <c r="U1578" s="35" t="str">
        <f t="shared" si="150"/>
        <v/>
      </c>
      <c r="V1578" s="35" t="str">
        <f>IFERROR(VLOOKUP(基準給与届データ!S1578,【参照】標準報酬月額テーブル!$E$3:$I$33,5,TRUE),"")</f>
        <v/>
      </c>
      <c r="W1578" s="35" t="str">
        <f t="shared" si="151"/>
        <v/>
      </c>
      <c r="X1578" s="37"/>
      <c r="Y1578" s="37"/>
      <c r="Z1578" s="37"/>
      <c r="AA1578" s="37"/>
      <c r="AB1578" s="37"/>
      <c r="AC1578" s="37"/>
      <c r="AD1578" s="37"/>
    </row>
    <row r="1579" spans="1:30" s="38" customFormat="1" x14ac:dyDescent="0.15">
      <c r="A1579" s="36" t="s">
        <v>79</v>
      </c>
      <c r="B1579" s="35" t="str">
        <f t="shared" si="146"/>
        <v/>
      </c>
      <c r="C1579" s="35" t="str">
        <f>IF(基準給与届!B1579="","",基準給与届!B1579)</f>
        <v/>
      </c>
      <c r="D1579" s="35" t="str">
        <f>IF(基準給与届!C1579="","",基準給与届!C1579)</f>
        <v/>
      </c>
      <c r="E1579" s="37" t="str">
        <f>IF(基準給与届!D1579="","",基準給与届!D1579)</f>
        <v/>
      </c>
      <c r="F1579" s="37" t="str">
        <f>IF(基準給与届!E1579="","",基準給与届!E1579)</f>
        <v/>
      </c>
      <c r="G1579" s="35" t="str">
        <f>IF(基準給与届!F1579="","",基準給与届!F1579)</f>
        <v/>
      </c>
      <c r="H1579" s="35" t="str">
        <f>IF(基準給与届!G1579="","",基準給与届!G1579)</f>
        <v/>
      </c>
      <c r="I1579" s="35"/>
      <c r="J1579" s="35"/>
      <c r="K1579" s="35"/>
      <c r="L1579" s="35"/>
      <c r="M1579" s="37"/>
      <c r="N1579" s="37"/>
      <c r="O1579" s="37"/>
      <c r="P1579" s="37"/>
      <c r="Q1579" s="35" t="str">
        <f t="shared" si="147"/>
        <v>0901</v>
      </c>
      <c r="R1579" s="35" t="str">
        <f t="shared" si="148"/>
        <v/>
      </c>
      <c r="S1579" s="35" t="str">
        <f>IF(基準給与届!H1579="","",基準給与届!H1579)</f>
        <v/>
      </c>
      <c r="T1579" s="35" t="str">
        <f t="shared" si="149"/>
        <v/>
      </c>
      <c r="U1579" s="35" t="str">
        <f t="shared" si="150"/>
        <v/>
      </c>
      <c r="V1579" s="35" t="str">
        <f>IFERROR(VLOOKUP(基準給与届データ!S1579,【参照】標準報酬月額テーブル!$E$3:$I$33,5,TRUE),"")</f>
        <v/>
      </c>
      <c r="W1579" s="35" t="str">
        <f t="shared" si="151"/>
        <v/>
      </c>
      <c r="X1579" s="37"/>
      <c r="Y1579" s="37"/>
      <c r="Z1579" s="37"/>
      <c r="AA1579" s="37"/>
      <c r="AB1579" s="37"/>
      <c r="AC1579" s="37"/>
      <c r="AD1579" s="37"/>
    </row>
    <row r="1580" spans="1:30" s="38" customFormat="1" x14ac:dyDescent="0.15">
      <c r="A1580" s="36" t="s">
        <v>79</v>
      </c>
      <c r="B1580" s="35" t="str">
        <f t="shared" si="146"/>
        <v/>
      </c>
      <c r="C1580" s="35" t="str">
        <f>IF(基準給与届!B1580="","",基準給与届!B1580)</f>
        <v/>
      </c>
      <c r="D1580" s="35" t="str">
        <f>IF(基準給与届!C1580="","",基準給与届!C1580)</f>
        <v/>
      </c>
      <c r="E1580" s="37" t="str">
        <f>IF(基準給与届!D1580="","",基準給与届!D1580)</f>
        <v/>
      </c>
      <c r="F1580" s="37" t="str">
        <f>IF(基準給与届!E1580="","",基準給与届!E1580)</f>
        <v/>
      </c>
      <c r="G1580" s="35" t="str">
        <f>IF(基準給与届!F1580="","",基準給与届!F1580)</f>
        <v/>
      </c>
      <c r="H1580" s="35" t="str">
        <f>IF(基準給与届!G1580="","",基準給与届!G1580)</f>
        <v/>
      </c>
      <c r="I1580" s="35"/>
      <c r="J1580" s="35"/>
      <c r="K1580" s="35"/>
      <c r="L1580" s="35"/>
      <c r="M1580" s="37"/>
      <c r="N1580" s="37"/>
      <c r="O1580" s="37"/>
      <c r="P1580" s="37"/>
      <c r="Q1580" s="35" t="str">
        <f t="shared" si="147"/>
        <v>0901</v>
      </c>
      <c r="R1580" s="35" t="str">
        <f t="shared" si="148"/>
        <v/>
      </c>
      <c r="S1580" s="35" t="str">
        <f>IF(基準給与届!H1580="","",基準給与届!H1580)</f>
        <v/>
      </c>
      <c r="T1580" s="35" t="str">
        <f t="shared" si="149"/>
        <v/>
      </c>
      <c r="U1580" s="35" t="str">
        <f t="shared" si="150"/>
        <v/>
      </c>
      <c r="V1580" s="35" t="str">
        <f>IFERROR(VLOOKUP(基準給与届データ!S1580,【参照】標準報酬月額テーブル!$E$3:$I$33,5,TRUE),"")</f>
        <v/>
      </c>
      <c r="W1580" s="35" t="str">
        <f t="shared" si="151"/>
        <v/>
      </c>
      <c r="X1580" s="37"/>
      <c r="Y1580" s="37"/>
      <c r="Z1580" s="37"/>
      <c r="AA1580" s="37"/>
      <c r="AB1580" s="37"/>
      <c r="AC1580" s="37"/>
      <c r="AD1580" s="37"/>
    </row>
    <row r="1581" spans="1:30" s="38" customFormat="1" x14ac:dyDescent="0.15">
      <c r="A1581" s="36" t="s">
        <v>79</v>
      </c>
      <c r="B1581" s="35" t="str">
        <f t="shared" si="146"/>
        <v/>
      </c>
      <c r="C1581" s="35" t="str">
        <f>IF(基準給与届!B1581="","",基準給与届!B1581)</f>
        <v/>
      </c>
      <c r="D1581" s="35" t="str">
        <f>IF(基準給与届!C1581="","",基準給与届!C1581)</f>
        <v/>
      </c>
      <c r="E1581" s="37" t="str">
        <f>IF(基準給与届!D1581="","",基準給与届!D1581)</f>
        <v/>
      </c>
      <c r="F1581" s="37" t="str">
        <f>IF(基準給与届!E1581="","",基準給与届!E1581)</f>
        <v/>
      </c>
      <c r="G1581" s="35" t="str">
        <f>IF(基準給与届!F1581="","",基準給与届!F1581)</f>
        <v/>
      </c>
      <c r="H1581" s="35" t="str">
        <f>IF(基準給与届!G1581="","",基準給与届!G1581)</f>
        <v/>
      </c>
      <c r="I1581" s="35"/>
      <c r="J1581" s="35"/>
      <c r="K1581" s="35"/>
      <c r="L1581" s="35"/>
      <c r="M1581" s="37"/>
      <c r="N1581" s="37"/>
      <c r="O1581" s="37"/>
      <c r="P1581" s="37"/>
      <c r="Q1581" s="35" t="str">
        <f t="shared" si="147"/>
        <v>0901</v>
      </c>
      <c r="R1581" s="35" t="str">
        <f t="shared" si="148"/>
        <v/>
      </c>
      <c r="S1581" s="35" t="str">
        <f>IF(基準給与届!H1581="","",基準給与届!H1581)</f>
        <v/>
      </c>
      <c r="T1581" s="35" t="str">
        <f t="shared" si="149"/>
        <v/>
      </c>
      <c r="U1581" s="35" t="str">
        <f t="shared" si="150"/>
        <v/>
      </c>
      <c r="V1581" s="35" t="str">
        <f>IFERROR(VLOOKUP(基準給与届データ!S1581,【参照】標準報酬月額テーブル!$E$3:$I$33,5,TRUE),"")</f>
        <v/>
      </c>
      <c r="W1581" s="35" t="str">
        <f t="shared" si="151"/>
        <v/>
      </c>
      <c r="X1581" s="37"/>
      <c r="Y1581" s="37"/>
      <c r="Z1581" s="37"/>
      <c r="AA1581" s="37"/>
      <c r="AB1581" s="37"/>
      <c r="AC1581" s="37"/>
      <c r="AD1581" s="37"/>
    </row>
    <row r="1582" spans="1:30" s="38" customFormat="1" x14ac:dyDescent="0.15">
      <c r="A1582" s="36" t="s">
        <v>79</v>
      </c>
      <c r="B1582" s="35" t="str">
        <f t="shared" si="146"/>
        <v/>
      </c>
      <c r="C1582" s="35" t="str">
        <f>IF(基準給与届!B1582="","",基準給与届!B1582)</f>
        <v/>
      </c>
      <c r="D1582" s="35" t="str">
        <f>IF(基準給与届!C1582="","",基準給与届!C1582)</f>
        <v/>
      </c>
      <c r="E1582" s="37" t="str">
        <f>IF(基準給与届!D1582="","",基準給与届!D1582)</f>
        <v/>
      </c>
      <c r="F1582" s="37" t="str">
        <f>IF(基準給与届!E1582="","",基準給与届!E1582)</f>
        <v/>
      </c>
      <c r="G1582" s="35" t="str">
        <f>IF(基準給与届!F1582="","",基準給与届!F1582)</f>
        <v/>
      </c>
      <c r="H1582" s="35" t="str">
        <f>IF(基準給与届!G1582="","",基準給与届!G1582)</f>
        <v/>
      </c>
      <c r="I1582" s="35"/>
      <c r="J1582" s="35"/>
      <c r="K1582" s="35"/>
      <c r="L1582" s="35"/>
      <c r="M1582" s="37"/>
      <c r="N1582" s="37"/>
      <c r="O1582" s="37"/>
      <c r="P1582" s="37"/>
      <c r="Q1582" s="35" t="str">
        <f t="shared" si="147"/>
        <v>0901</v>
      </c>
      <c r="R1582" s="35" t="str">
        <f t="shared" si="148"/>
        <v/>
      </c>
      <c r="S1582" s="35" t="str">
        <f>IF(基準給与届!H1582="","",基準給与届!H1582)</f>
        <v/>
      </c>
      <c r="T1582" s="35" t="str">
        <f t="shared" si="149"/>
        <v/>
      </c>
      <c r="U1582" s="35" t="str">
        <f t="shared" si="150"/>
        <v/>
      </c>
      <c r="V1582" s="35" t="str">
        <f>IFERROR(VLOOKUP(基準給与届データ!S1582,【参照】標準報酬月額テーブル!$E$3:$I$33,5,TRUE),"")</f>
        <v/>
      </c>
      <c r="W1582" s="35" t="str">
        <f t="shared" si="151"/>
        <v/>
      </c>
      <c r="X1582" s="37"/>
      <c r="Y1582" s="37"/>
      <c r="Z1582" s="37"/>
      <c r="AA1582" s="37"/>
      <c r="AB1582" s="37"/>
      <c r="AC1582" s="37"/>
      <c r="AD1582" s="37"/>
    </row>
    <row r="1583" spans="1:30" s="38" customFormat="1" x14ac:dyDescent="0.15">
      <c r="A1583" s="36" t="s">
        <v>79</v>
      </c>
      <c r="B1583" s="35" t="str">
        <f t="shared" si="146"/>
        <v/>
      </c>
      <c r="C1583" s="35" t="str">
        <f>IF(基準給与届!B1583="","",基準給与届!B1583)</f>
        <v/>
      </c>
      <c r="D1583" s="35" t="str">
        <f>IF(基準給与届!C1583="","",基準給与届!C1583)</f>
        <v/>
      </c>
      <c r="E1583" s="37" t="str">
        <f>IF(基準給与届!D1583="","",基準給与届!D1583)</f>
        <v/>
      </c>
      <c r="F1583" s="37" t="str">
        <f>IF(基準給与届!E1583="","",基準給与届!E1583)</f>
        <v/>
      </c>
      <c r="G1583" s="35" t="str">
        <f>IF(基準給与届!F1583="","",基準給与届!F1583)</f>
        <v/>
      </c>
      <c r="H1583" s="35" t="str">
        <f>IF(基準給与届!G1583="","",基準給与届!G1583)</f>
        <v/>
      </c>
      <c r="I1583" s="35"/>
      <c r="J1583" s="35"/>
      <c r="K1583" s="35"/>
      <c r="L1583" s="35"/>
      <c r="M1583" s="37"/>
      <c r="N1583" s="37"/>
      <c r="O1583" s="37"/>
      <c r="P1583" s="37"/>
      <c r="Q1583" s="35" t="str">
        <f t="shared" si="147"/>
        <v>0901</v>
      </c>
      <c r="R1583" s="35" t="str">
        <f t="shared" si="148"/>
        <v/>
      </c>
      <c r="S1583" s="35" t="str">
        <f>IF(基準給与届!H1583="","",基準給与届!H1583)</f>
        <v/>
      </c>
      <c r="T1583" s="35" t="str">
        <f t="shared" si="149"/>
        <v/>
      </c>
      <c r="U1583" s="35" t="str">
        <f t="shared" si="150"/>
        <v/>
      </c>
      <c r="V1583" s="35" t="str">
        <f>IFERROR(VLOOKUP(基準給与届データ!S1583,【参照】標準報酬月額テーブル!$E$3:$I$33,5,TRUE),"")</f>
        <v/>
      </c>
      <c r="W1583" s="35" t="str">
        <f t="shared" si="151"/>
        <v/>
      </c>
      <c r="X1583" s="37"/>
      <c r="Y1583" s="37"/>
      <c r="Z1583" s="37"/>
      <c r="AA1583" s="37"/>
      <c r="AB1583" s="37"/>
      <c r="AC1583" s="37"/>
      <c r="AD1583" s="37"/>
    </row>
    <row r="1584" spans="1:30" s="38" customFormat="1" x14ac:dyDescent="0.15">
      <c r="A1584" s="36" t="s">
        <v>79</v>
      </c>
      <c r="B1584" s="35" t="str">
        <f t="shared" si="146"/>
        <v/>
      </c>
      <c r="C1584" s="35" t="str">
        <f>IF(基準給与届!B1584="","",基準給与届!B1584)</f>
        <v/>
      </c>
      <c r="D1584" s="35" t="str">
        <f>IF(基準給与届!C1584="","",基準給与届!C1584)</f>
        <v/>
      </c>
      <c r="E1584" s="37" t="str">
        <f>IF(基準給与届!D1584="","",基準給与届!D1584)</f>
        <v/>
      </c>
      <c r="F1584" s="37" t="str">
        <f>IF(基準給与届!E1584="","",基準給与届!E1584)</f>
        <v/>
      </c>
      <c r="G1584" s="35" t="str">
        <f>IF(基準給与届!F1584="","",基準給与届!F1584)</f>
        <v/>
      </c>
      <c r="H1584" s="35" t="str">
        <f>IF(基準給与届!G1584="","",基準給与届!G1584)</f>
        <v/>
      </c>
      <c r="I1584" s="35"/>
      <c r="J1584" s="35"/>
      <c r="K1584" s="35"/>
      <c r="L1584" s="35"/>
      <c r="M1584" s="37"/>
      <c r="N1584" s="37"/>
      <c r="O1584" s="37"/>
      <c r="P1584" s="37"/>
      <c r="Q1584" s="35" t="str">
        <f t="shared" si="147"/>
        <v>0901</v>
      </c>
      <c r="R1584" s="35" t="str">
        <f t="shared" si="148"/>
        <v/>
      </c>
      <c r="S1584" s="35" t="str">
        <f>IF(基準給与届!H1584="","",基準給与届!H1584)</f>
        <v/>
      </c>
      <c r="T1584" s="35" t="str">
        <f t="shared" si="149"/>
        <v/>
      </c>
      <c r="U1584" s="35" t="str">
        <f t="shared" si="150"/>
        <v/>
      </c>
      <c r="V1584" s="35" t="str">
        <f>IFERROR(VLOOKUP(基準給与届データ!S1584,【参照】標準報酬月額テーブル!$E$3:$I$33,5,TRUE),"")</f>
        <v/>
      </c>
      <c r="W1584" s="35" t="str">
        <f t="shared" si="151"/>
        <v/>
      </c>
      <c r="X1584" s="37"/>
      <c r="Y1584" s="37"/>
      <c r="Z1584" s="37"/>
      <c r="AA1584" s="37"/>
      <c r="AB1584" s="37"/>
      <c r="AC1584" s="37"/>
      <c r="AD1584" s="37"/>
    </row>
    <row r="1585" spans="1:30" s="38" customFormat="1" x14ac:dyDescent="0.15">
      <c r="A1585" s="36" t="s">
        <v>79</v>
      </c>
      <c r="B1585" s="35" t="str">
        <f t="shared" si="146"/>
        <v/>
      </c>
      <c r="C1585" s="35" t="str">
        <f>IF(基準給与届!B1585="","",基準給与届!B1585)</f>
        <v/>
      </c>
      <c r="D1585" s="35" t="str">
        <f>IF(基準給与届!C1585="","",基準給与届!C1585)</f>
        <v/>
      </c>
      <c r="E1585" s="37" t="str">
        <f>IF(基準給与届!D1585="","",基準給与届!D1585)</f>
        <v/>
      </c>
      <c r="F1585" s="37" t="str">
        <f>IF(基準給与届!E1585="","",基準給与届!E1585)</f>
        <v/>
      </c>
      <c r="G1585" s="35" t="str">
        <f>IF(基準給与届!F1585="","",基準給与届!F1585)</f>
        <v/>
      </c>
      <c r="H1585" s="35" t="str">
        <f>IF(基準給与届!G1585="","",基準給与届!G1585)</f>
        <v/>
      </c>
      <c r="I1585" s="35"/>
      <c r="J1585" s="35"/>
      <c r="K1585" s="35"/>
      <c r="L1585" s="35"/>
      <c r="M1585" s="37"/>
      <c r="N1585" s="37"/>
      <c r="O1585" s="37"/>
      <c r="P1585" s="37"/>
      <c r="Q1585" s="35" t="str">
        <f t="shared" si="147"/>
        <v>0901</v>
      </c>
      <c r="R1585" s="35" t="str">
        <f t="shared" si="148"/>
        <v/>
      </c>
      <c r="S1585" s="35" t="str">
        <f>IF(基準給与届!H1585="","",基準給与届!H1585)</f>
        <v/>
      </c>
      <c r="T1585" s="35" t="str">
        <f t="shared" si="149"/>
        <v/>
      </c>
      <c r="U1585" s="35" t="str">
        <f t="shared" si="150"/>
        <v/>
      </c>
      <c r="V1585" s="35" t="str">
        <f>IFERROR(VLOOKUP(基準給与届データ!S1585,【参照】標準報酬月額テーブル!$E$3:$I$33,5,TRUE),"")</f>
        <v/>
      </c>
      <c r="W1585" s="35" t="str">
        <f t="shared" si="151"/>
        <v/>
      </c>
      <c r="X1585" s="37"/>
      <c r="Y1585" s="37"/>
      <c r="Z1585" s="37"/>
      <c r="AA1585" s="37"/>
      <c r="AB1585" s="37"/>
      <c r="AC1585" s="37"/>
      <c r="AD1585" s="37"/>
    </row>
    <row r="1586" spans="1:30" s="38" customFormat="1" x14ac:dyDescent="0.15">
      <c r="A1586" s="36" t="s">
        <v>79</v>
      </c>
      <c r="B1586" s="35" t="str">
        <f t="shared" si="146"/>
        <v/>
      </c>
      <c r="C1586" s="35" t="str">
        <f>IF(基準給与届!B1586="","",基準給与届!B1586)</f>
        <v/>
      </c>
      <c r="D1586" s="35" t="str">
        <f>IF(基準給与届!C1586="","",基準給与届!C1586)</f>
        <v/>
      </c>
      <c r="E1586" s="37" t="str">
        <f>IF(基準給与届!D1586="","",基準給与届!D1586)</f>
        <v/>
      </c>
      <c r="F1586" s="37" t="str">
        <f>IF(基準給与届!E1586="","",基準給与届!E1586)</f>
        <v/>
      </c>
      <c r="G1586" s="35" t="str">
        <f>IF(基準給与届!F1586="","",基準給与届!F1586)</f>
        <v/>
      </c>
      <c r="H1586" s="35" t="str">
        <f>IF(基準給与届!G1586="","",基準給与届!G1586)</f>
        <v/>
      </c>
      <c r="I1586" s="35"/>
      <c r="J1586" s="35"/>
      <c r="K1586" s="35"/>
      <c r="L1586" s="35"/>
      <c r="M1586" s="37"/>
      <c r="N1586" s="37"/>
      <c r="O1586" s="37"/>
      <c r="P1586" s="37"/>
      <c r="Q1586" s="35" t="str">
        <f t="shared" si="147"/>
        <v>0901</v>
      </c>
      <c r="R1586" s="35" t="str">
        <f t="shared" si="148"/>
        <v/>
      </c>
      <c r="S1586" s="35" t="str">
        <f>IF(基準給与届!H1586="","",基準給与届!H1586)</f>
        <v/>
      </c>
      <c r="T1586" s="35" t="str">
        <f t="shared" si="149"/>
        <v/>
      </c>
      <c r="U1586" s="35" t="str">
        <f t="shared" si="150"/>
        <v/>
      </c>
      <c r="V1586" s="35" t="str">
        <f>IFERROR(VLOOKUP(基準給与届データ!S1586,【参照】標準報酬月額テーブル!$E$3:$I$33,5,TRUE),"")</f>
        <v/>
      </c>
      <c r="W1586" s="35" t="str">
        <f t="shared" si="151"/>
        <v/>
      </c>
      <c r="X1586" s="37"/>
      <c r="Y1586" s="37"/>
      <c r="Z1586" s="37"/>
      <c r="AA1586" s="37"/>
      <c r="AB1586" s="37"/>
      <c r="AC1586" s="37"/>
      <c r="AD1586" s="37"/>
    </row>
    <row r="1587" spans="1:30" s="38" customFormat="1" x14ac:dyDescent="0.15">
      <c r="A1587" s="36" t="s">
        <v>79</v>
      </c>
      <c r="B1587" s="35" t="str">
        <f t="shared" si="146"/>
        <v/>
      </c>
      <c r="C1587" s="35" t="str">
        <f>IF(基準給与届!B1587="","",基準給与届!B1587)</f>
        <v/>
      </c>
      <c r="D1587" s="35" t="str">
        <f>IF(基準給与届!C1587="","",基準給与届!C1587)</f>
        <v/>
      </c>
      <c r="E1587" s="37" t="str">
        <f>IF(基準給与届!D1587="","",基準給与届!D1587)</f>
        <v/>
      </c>
      <c r="F1587" s="37" t="str">
        <f>IF(基準給与届!E1587="","",基準給与届!E1587)</f>
        <v/>
      </c>
      <c r="G1587" s="35" t="str">
        <f>IF(基準給与届!F1587="","",基準給与届!F1587)</f>
        <v/>
      </c>
      <c r="H1587" s="35" t="str">
        <f>IF(基準給与届!G1587="","",基準給与届!G1587)</f>
        <v/>
      </c>
      <c r="I1587" s="35"/>
      <c r="J1587" s="35"/>
      <c r="K1587" s="35"/>
      <c r="L1587" s="35"/>
      <c r="M1587" s="37"/>
      <c r="N1587" s="37"/>
      <c r="O1587" s="37"/>
      <c r="P1587" s="37"/>
      <c r="Q1587" s="35" t="str">
        <f t="shared" si="147"/>
        <v>0901</v>
      </c>
      <c r="R1587" s="35" t="str">
        <f t="shared" si="148"/>
        <v/>
      </c>
      <c r="S1587" s="35" t="str">
        <f>IF(基準給与届!H1587="","",基準給与届!H1587)</f>
        <v/>
      </c>
      <c r="T1587" s="35" t="str">
        <f t="shared" si="149"/>
        <v/>
      </c>
      <c r="U1587" s="35" t="str">
        <f t="shared" si="150"/>
        <v/>
      </c>
      <c r="V1587" s="35" t="str">
        <f>IFERROR(VLOOKUP(基準給与届データ!S1587,【参照】標準報酬月額テーブル!$E$3:$I$33,5,TRUE),"")</f>
        <v/>
      </c>
      <c r="W1587" s="35" t="str">
        <f t="shared" si="151"/>
        <v/>
      </c>
      <c r="X1587" s="37"/>
      <c r="Y1587" s="37"/>
      <c r="Z1587" s="37"/>
      <c r="AA1587" s="37"/>
      <c r="AB1587" s="37"/>
      <c r="AC1587" s="37"/>
      <c r="AD1587" s="37"/>
    </row>
    <row r="1588" spans="1:30" s="38" customFormat="1" x14ac:dyDescent="0.15">
      <c r="A1588" s="36" t="s">
        <v>79</v>
      </c>
      <c r="B1588" s="35" t="str">
        <f t="shared" si="146"/>
        <v/>
      </c>
      <c r="C1588" s="35" t="str">
        <f>IF(基準給与届!B1588="","",基準給与届!B1588)</f>
        <v/>
      </c>
      <c r="D1588" s="35" t="str">
        <f>IF(基準給与届!C1588="","",基準給与届!C1588)</f>
        <v/>
      </c>
      <c r="E1588" s="37" t="str">
        <f>IF(基準給与届!D1588="","",基準給与届!D1588)</f>
        <v/>
      </c>
      <c r="F1588" s="37" t="str">
        <f>IF(基準給与届!E1588="","",基準給与届!E1588)</f>
        <v/>
      </c>
      <c r="G1588" s="35" t="str">
        <f>IF(基準給与届!F1588="","",基準給与届!F1588)</f>
        <v/>
      </c>
      <c r="H1588" s="35" t="str">
        <f>IF(基準給与届!G1588="","",基準給与届!G1588)</f>
        <v/>
      </c>
      <c r="I1588" s="35"/>
      <c r="J1588" s="35"/>
      <c r="K1588" s="35"/>
      <c r="L1588" s="35"/>
      <c r="M1588" s="37"/>
      <c r="N1588" s="37"/>
      <c r="O1588" s="37"/>
      <c r="P1588" s="37"/>
      <c r="Q1588" s="35" t="str">
        <f t="shared" si="147"/>
        <v>0901</v>
      </c>
      <c r="R1588" s="35" t="str">
        <f t="shared" si="148"/>
        <v/>
      </c>
      <c r="S1588" s="35" t="str">
        <f>IF(基準給与届!H1588="","",基準給与届!H1588)</f>
        <v/>
      </c>
      <c r="T1588" s="35" t="str">
        <f t="shared" si="149"/>
        <v/>
      </c>
      <c r="U1588" s="35" t="str">
        <f t="shared" si="150"/>
        <v/>
      </c>
      <c r="V1588" s="35" t="str">
        <f>IFERROR(VLOOKUP(基準給与届データ!S1588,【参照】標準報酬月額テーブル!$E$3:$I$33,5,TRUE),"")</f>
        <v/>
      </c>
      <c r="W1588" s="35" t="str">
        <f t="shared" si="151"/>
        <v/>
      </c>
      <c r="X1588" s="37"/>
      <c r="Y1588" s="37"/>
      <c r="Z1588" s="37"/>
      <c r="AA1588" s="37"/>
      <c r="AB1588" s="37"/>
      <c r="AC1588" s="37"/>
      <c r="AD1588" s="37"/>
    </row>
    <row r="1589" spans="1:30" s="38" customFormat="1" x14ac:dyDescent="0.15">
      <c r="A1589" s="36" t="s">
        <v>79</v>
      </c>
      <c r="B1589" s="35" t="str">
        <f t="shared" si="146"/>
        <v/>
      </c>
      <c r="C1589" s="35" t="str">
        <f>IF(基準給与届!B1589="","",基準給与届!B1589)</f>
        <v/>
      </c>
      <c r="D1589" s="35" t="str">
        <f>IF(基準給与届!C1589="","",基準給与届!C1589)</f>
        <v/>
      </c>
      <c r="E1589" s="37" t="str">
        <f>IF(基準給与届!D1589="","",基準給与届!D1589)</f>
        <v/>
      </c>
      <c r="F1589" s="37" t="str">
        <f>IF(基準給与届!E1589="","",基準給与届!E1589)</f>
        <v/>
      </c>
      <c r="G1589" s="35" t="str">
        <f>IF(基準給与届!F1589="","",基準給与届!F1589)</f>
        <v/>
      </c>
      <c r="H1589" s="35" t="str">
        <f>IF(基準給与届!G1589="","",基準給与届!G1589)</f>
        <v/>
      </c>
      <c r="I1589" s="35"/>
      <c r="J1589" s="35"/>
      <c r="K1589" s="35"/>
      <c r="L1589" s="35"/>
      <c r="M1589" s="37"/>
      <c r="N1589" s="37"/>
      <c r="O1589" s="37"/>
      <c r="P1589" s="37"/>
      <c r="Q1589" s="35" t="str">
        <f t="shared" si="147"/>
        <v>0901</v>
      </c>
      <c r="R1589" s="35" t="str">
        <f t="shared" si="148"/>
        <v/>
      </c>
      <c r="S1589" s="35" t="str">
        <f>IF(基準給与届!H1589="","",基準給与届!H1589)</f>
        <v/>
      </c>
      <c r="T1589" s="35" t="str">
        <f t="shared" si="149"/>
        <v/>
      </c>
      <c r="U1589" s="35" t="str">
        <f t="shared" si="150"/>
        <v/>
      </c>
      <c r="V1589" s="35" t="str">
        <f>IFERROR(VLOOKUP(基準給与届データ!S1589,【参照】標準報酬月額テーブル!$E$3:$I$33,5,TRUE),"")</f>
        <v/>
      </c>
      <c r="W1589" s="35" t="str">
        <f t="shared" si="151"/>
        <v/>
      </c>
      <c r="X1589" s="37"/>
      <c r="Y1589" s="37"/>
      <c r="Z1589" s="37"/>
      <c r="AA1589" s="37"/>
      <c r="AB1589" s="37"/>
      <c r="AC1589" s="37"/>
      <c r="AD1589" s="37"/>
    </row>
    <row r="1590" spans="1:30" s="38" customFormat="1" x14ac:dyDescent="0.15">
      <c r="A1590" s="36" t="s">
        <v>79</v>
      </c>
      <c r="B1590" s="35" t="str">
        <f t="shared" si="146"/>
        <v/>
      </c>
      <c r="C1590" s="35" t="str">
        <f>IF(基準給与届!B1590="","",基準給与届!B1590)</f>
        <v/>
      </c>
      <c r="D1590" s="35" t="str">
        <f>IF(基準給与届!C1590="","",基準給与届!C1590)</f>
        <v/>
      </c>
      <c r="E1590" s="37" t="str">
        <f>IF(基準給与届!D1590="","",基準給与届!D1590)</f>
        <v/>
      </c>
      <c r="F1590" s="37" t="str">
        <f>IF(基準給与届!E1590="","",基準給与届!E1590)</f>
        <v/>
      </c>
      <c r="G1590" s="35" t="str">
        <f>IF(基準給与届!F1590="","",基準給与届!F1590)</f>
        <v/>
      </c>
      <c r="H1590" s="35" t="str">
        <f>IF(基準給与届!G1590="","",基準給与届!G1590)</f>
        <v/>
      </c>
      <c r="I1590" s="35"/>
      <c r="J1590" s="35"/>
      <c r="K1590" s="35"/>
      <c r="L1590" s="35"/>
      <c r="M1590" s="37"/>
      <c r="N1590" s="37"/>
      <c r="O1590" s="37"/>
      <c r="P1590" s="37"/>
      <c r="Q1590" s="35" t="str">
        <f t="shared" si="147"/>
        <v>0901</v>
      </c>
      <c r="R1590" s="35" t="str">
        <f t="shared" si="148"/>
        <v/>
      </c>
      <c r="S1590" s="35" t="str">
        <f>IF(基準給与届!H1590="","",基準給与届!H1590)</f>
        <v/>
      </c>
      <c r="T1590" s="35" t="str">
        <f t="shared" si="149"/>
        <v/>
      </c>
      <c r="U1590" s="35" t="str">
        <f t="shared" si="150"/>
        <v/>
      </c>
      <c r="V1590" s="35" t="str">
        <f>IFERROR(VLOOKUP(基準給与届データ!S1590,【参照】標準報酬月額テーブル!$E$3:$I$33,5,TRUE),"")</f>
        <v/>
      </c>
      <c r="W1590" s="35" t="str">
        <f t="shared" si="151"/>
        <v/>
      </c>
      <c r="X1590" s="37"/>
      <c r="Y1590" s="37"/>
      <c r="Z1590" s="37"/>
      <c r="AA1590" s="37"/>
      <c r="AB1590" s="37"/>
      <c r="AC1590" s="37"/>
      <c r="AD1590" s="37"/>
    </row>
    <row r="1591" spans="1:30" s="38" customFormat="1" x14ac:dyDescent="0.15">
      <c r="A1591" s="36" t="s">
        <v>79</v>
      </c>
      <c r="B1591" s="35" t="str">
        <f t="shared" si="146"/>
        <v/>
      </c>
      <c r="C1591" s="35" t="str">
        <f>IF(基準給与届!B1591="","",基準給与届!B1591)</f>
        <v/>
      </c>
      <c r="D1591" s="35" t="str">
        <f>IF(基準給与届!C1591="","",基準給与届!C1591)</f>
        <v/>
      </c>
      <c r="E1591" s="37" t="str">
        <f>IF(基準給与届!D1591="","",基準給与届!D1591)</f>
        <v/>
      </c>
      <c r="F1591" s="37" t="str">
        <f>IF(基準給与届!E1591="","",基準給与届!E1591)</f>
        <v/>
      </c>
      <c r="G1591" s="35" t="str">
        <f>IF(基準給与届!F1591="","",基準給与届!F1591)</f>
        <v/>
      </c>
      <c r="H1591" s="35" t="str">
        <f>IF(基準給与届!G1591="","",基準給与届!G1591)</f>
        <v/>
      </c>
      <c r="I1591" s="35"/>
      <c r="J1591" s="35"/>
      <c r="K1591" s="35"/>
      <c r="L1591" s="35"/>
      <c r="M1591" s="37"/>
      <c r="N1591" s="37"/>
      <c r="O1591" s="37"/>
      <c r="P1591" s="37"/>
      <c r="Q1591" s="35" t="str">
        <f t="shared" si="147"/>
        <v>0901</v>
      </c>
      <c r="R1591" s="35" t="str">
        <f t="shared" si="148"/>
        <v/>
      </c>
      <c r="S1591" s="35" t="str">
        <f>IF(基準給与届!H1591="","",基準給与届!H1591)</f>
        <v/>
      </c>
      <c r="T1591" s="35" t="str">
        <f t="shared" si="149"/>
        <v/>
      </c>
      <c r="U1591" s="35" t="str">
        <f t="shared" si="150"/>
        <v/>
      </c>
      <c r="V1591" s="35" t="str">
        <f>IFERROR(VLOOKUP(基準給与届データ!S1591,【参照】標準報酬月額テーブル!$E$3:$I$33,5,TRUE),"")</f>
        <v/>
      </c>
      <c r="W1591" s="35" t="str">
        <f t="shared" si="151"/>
        <v/>
      </c>
      <c r="X1591" s="37"/>
      <c r="Y1591" s="37"/>
      <c r="Z1591" s="37"/>
      <c r="AA1591" s="37"/>
      <c r="AB1591" s="37"/>
      <c r="AC1591" s="37"/>
      <c r="AD1591" s="37"/>
    </row>
    <row r="1592" spans="1:30" s="38" customFormat="1" x14ac:dyDescent="0.15">
      <c r="A1592" s="36" t="s">
        <v>79</v>
      </c>
      <c r="B1592" s="35" t="str">
        <f t="shared" si="146"/>
        <v/>
      </c>
      <c r="C1592" s="35" t="str">
        <f>IF(基準給与届!B1592="","",基準給与届!B1592)</f>
        <v/>
      </c>
      <c r="D1592" s="35" t="str">
        <f>IF(基準給与届!C1592="","",基準給与届!C1592)</f>
        <v/>
      </c>
      <c r="E1592" s="37" t="str">
        <f>IF(基準給与届!D1592="","",基準給与届!D1592)</f>
        <v/>
      </c>
      <c r="F1592" s="37" t="str">
        <f>IF(基準給与届!E1592="","",基準給与届!E1592)</f>
        <v/>
      </c>
      <c r="G1592" s="35" t="str">
        <f>IF(基準給与届!F1592="","",基準給与届!F1592)</f>
        <v/>
      </c>
      <c r="H1592" s="35" t="str">
        <f>IF(基準給与届!G1592="","",基準給与届!G1592)</f>
        <v/>
      </c>
      <c r="I1592" s="35"/>
      <c r="J1592" s="35"/>
      <c r="K1592" s="35"/>
      <c r="L1592" s="35"/>
      <c r="M1592" s="37"/>
      <c r="N1592" s="37"/>
      <c r="O1592" s="37"/>
      <c r="P1592" s="37"/>
      <c r="Q1592" s="35" t="str">
        <f t="shared" si="147"/>
        <v>0901</v>
      </c>
      <c r="R1592" s="35" t="str">
        <f t="shared" si="148"/>
        <v/>
      </c>
      <c r="S1592" s="35" t="str">
        <f>IF(基準給与届!H1592="","",基準給与届!H1592)</f>
        <v/>
      </c>
      <c r="T1592" s="35" t="str">
        <f t="shared" si="149"/>
        <v/>
      </c>
      <c r="U1592" s="35" t="str">
        <f t="shared" si="150"/>
        <v/>
      </c>
      <c r="V1592" s="35" t="str">
        <f>IFERROR(VLOOKUP(基準給与届データ!S1592,【参照】標準報酬月額テーブル!$E$3:$I$33,5,TRUE),"")</f>
        <v/>
      </c>
      <c r="W1592" s="35" t="str">
        <f t="shared" si="151"/>
        <v/>
      </c>
      <c r="X1592" s="37"/>
      <c r="Y1592" s="37"/>
      <c r="Z1592" s="37"/>
      <c r="AA1592" s="37"/>
      <c r="AB1592" s="37"/>
      <c r="AC1592" s="37"/>
      <c r="AD1592" s="37"/>
    </row>
    <row r="1593" spans="1:30" s="38" customFormat="1" x14ac:dyDescent="0.15">
      <c r="A1593" s="36" t="s">
        <v>79</v>
      </c>
      <c r="B1593" s="35" t="str">
        <f t="shared" si="146"/>
        <v/>
      </c>
      <c r="C1593" s="35" t="str">
        <f>IF(基準給与届!B1593="","",基準給与届!B1593)</f>
        <v/>
      </c>
      <c r="D1593" s="35" t="str">
        <f>IF(基準給与届!C1593="","",基準給与届!C1593)</f>
        <v/>
      </c>
      <c r="E1593" s="37" t="str">
        <f>IF(基準給与届!D1593="","",基準給与届!D1593)</f>
        <v/>
      </c>
      <c r="F1593" s="37" t="str">
        <f>IF(基準給与届!E1593="","",基準給与届!E1593)</f>
        <v/>
      </c>
      <c r="G1593" s="35" t="str">
        <f>IF(基準給与届!F1593="","",基準給与届!F1593)</f>
        <v/>
      </c>
      <c r="H1593" s="35" t="str">
        <f>IF(基準給与届!G1593="","",基準給与届!G1593)</f>
        <v/>
      </c>
      <c r="I1593" s="35"/>
      <c r="J1593" s="35"/>
      <c r="K1593" s="35"/>
      <c r="L1593" s="35"/>
      <c r="M1593" s="37"/>
      <c r="N1593" s="37"/>
      <c r="O1593" s="37"/>
      <c r="P1593" s="37"/>
      <c r="Q1593" s="35" t="str">
        <f t="shared" si="147"/>
        <v>0901</v>
      </c>
      <c r="R1593" s="35" t="str">
        <f t="shared" si="148"/>
        <v/>
      </c>
      <c r="S1593" s="35" t="str">
        <f>IF(基準給与届!H1593="","",基準給与届!H1593)</f>
        <v/>
      </c>
      <c r="T1593" s="35" t="str">
        <f t="shared" si="149"/>
        <v/>
      </c>
      <c r="U1593" s="35" t="str">
        <f t="shared" si="150"/>
        <v/>
      </c>
      <c r="V1593" s="35" t="str">
        <f>IFERROR(VLOOKUP(基準給与届データ!S1593,【参照】標準報酬月額テーブル!$E$3:$I$33,5,TRUE),"")</f>
        <v/>
      </c>
      <c r="W1593" s="35" t="str">
        <f t="shared" si="151"/>
        <v/>
      </c>
      <c r="X1593" s="37"/>
      <c r="Y1593" s="37"/>
      <c r="Z1593" s="37"/>
      <c r="AA1593" s="37"/>
      <c r="AB1593" s="37"/>
      <c r="AC1593" s="37"/>
      <c r="AD1593" s="37"/>
    </row>
    <row r="1594" spans="1:30" s="38" customFormat="1" x14ac:dyDescent="0.15">
      <c r="A1594" s="36" t="s">
        <v>79</v>
      </c>
      <c r="B1594" s="35" t="str">
        <f t="shared" si="146"/>
        <v/>
      </c>
      <c r="C1594" s="35" t="str">
        <f>IF(基準給与届!B1594="","",基準給与届!B1594)</f>
        <v/>
      </c>
      <c r="D1594" s="35" t="str">
        <f>IF(基準給与届!C1594="","",基準給与届!C1594)</f>
        <v/>
      </c>
      <c r="E1594" s="37" t="str">
        <f>IF(基準給与届!D1594="","",基準給与届!D1594)</f>
        <v/>
      </c>
      <c r="F1594" s="37" t="str">
        <f>IF(基準給与届!E1594="","",基準給与届!E1594)</f>
        <v/>
      </c>
      <c r="G1594" s="35" t="str">
        <f>IF(基準給与届!F1594="","",基準給与届!F1594)</f>
        <v/>
      </c>
      <c r="H1594" s="35" t="str">
        <f>IF(基準給与届!G1594="","",基準給与届!G1594)</f>
        <v/>
      </c>
      <c r="I1594" s="35"/>
      <c r="J1594" s="35"/>
      <c r="K1594" s="35"/>
      <c r="L1594" s="35"/>
      <c r="M1594" s="37"/>
      <c r="N1594" s="37"/>
      <c r="O1594" s="37"/>
      <c r="P1594" s="37"/>
      <c r="Q1594" s="35" t="str">
        <f t="shared" si="147"/>
        <v>0901</v>
      </c>
      <c r="R1594" s="35" t="str">
        <f t="shared" si="148"/>
        <v/>
      </c>
      <c r="S1594" s="35" t="str">
        <f>IF(基準給与届!H1594="","",基準給与届!H1594)</f>
        <v/>
      </c>
      <c r="T1594" s="35" t="str">
        <f t="shared" si="149"/>
        <v/>
      </c>
      <c r="U1594" s="35" t="str">
        <f t="shared" si="150"/>
        <v/>
      </c>
      <c r="V1594" s="35" t="str">
        <f>IFERROR(VLOOKUP(基準給与届データ!S1594,【参照】標準報酬月額テーブル!$E$3:$I$33,5,TRUE),"")</f>
        <v/>
      </c>
      <c r="W1594" s="35" t="str">
        <f t="shared" si="151"/>
        <v/>
      </c>
      <c r="X1594" s="37"/>
      <c r="Y1594" s="37"/>
      <c r="Z1594" s="37"/>
      <c r="AA1594" s="37"/>
      <c r="AB1594" s="37"/>
      <c r="AC1594" s="37"/>
      <c r="AD1594" s="37"/>
    </row>
    <row r="1595" spans="1:30" s="38" customFormat="1" x14ac:dyDescent="0.15">
      <c r="A1595" s="36" t="s">
        <v>79</v>
      </c>
      <c r="B1595" s="35" t="str">
        <f t="shared" si="146"/>
        <v/>
      </c>
      <c r="C1595" s="35" t="str">
        <f>IF(基準給与届!B1595="","",基準給与届!B1595)</f>
        <v/>
      </c>
      <c r="D1595" s="35" t="str">
        <f>IF(基準給与届!C1595="","",基準給与届!C1595)</f>
        <v/>
      </c>
      <c r="E1595" s="37" t="str">
        <f>IF(基準給与届!D1595="","",基準給与届!D1595)</f>
        <v/>
      </c>
      <c r="F1595" s="37" t="str">
        <f>IF(基準給与届!E1595="","",基準給与届!E1595)</f>
        <v/>
      </c>
      <c r="G1595" s="35" t="str">
        <f>IF(基準給与届!F1595="","",基準給与届!F1595)</f>
        <v/>
      </c>
      <c r="H1595" s="35" t="str">
        <f>IF(基準給与届!G1595="","",基準給与届!G1595)</f>
        <v/>
      </c>
      <c r="I1595" s="35"/>
      <c r="J1595" s="35"/>
      <c r="K1595" s="35"/>
      <c r="L1595" s="35"/>
      <c r="M1595" s="37"/>
      <c r="N1595" s="37"/>
      <c r="O1595" s="37"/>
      <c r="P1595" s="37"/>
      <c r="Q1595" s="35" t="str">
        <f t="shared" si="147"/>
        <v>0901</v>
      </c>
      <c r="R1595" s="35" t="str">
        <f t="shared" si="148"/>
        <v/>
      </c>
      <c r="S1595" s="35" t="str">
        <f>IF(基準給与届!H1595="","",基準給与届!H1595)</f>
        <v/>
      </c>
      <c r="T1595" s="35" t="str">
        <f t="shared" si="149"/>
        <v/>
      </c>
      <c r="U1595" s="35" t="str">
        <f t="shared" si="150"/>
        <v/>
      </c>
      <c r="V1595" s="35" t="str">
        <f>IFERROR(VLOOKUP(基準給与届データ!S1595,【参照】標準報酬月額テーブル!$E$3:$I$33,5,TRUE),"")</f>
        <v/>
      </c>
      <c r="W1595" s="35" t="str">
        <f t="shared" si="151"/>
        <v/>
      </c>
      <c r="X1595" s="37"/>
      <c r="Y1595" s="37"/>
      <c r="Z1595" s="37"/>
      <c r="AA1595" s="37"/>
      <c r="AB1595" s="37"/>
      <c r="AC1595" s="37"/>
      <c r="AD1595" s="37"/>
    </row>
    <row r="1596" spans="1:30" s="38" customFormat="1" x14ac:dyDescent="0.15">
      <c r="A1596" s="36" t="s">
        <v>79</v>
      </c>
      <c r="B1596" s="35" t="str">
        <f t="shared" si="146"/>
        <v/>
      </c>
      <c r="C1596" s="35" t="str">
        <f>IF(基準給与届!B1596="","",基準給与届!B1596)</f>
        <v/>
      </c>
      <c r="D1596" s="35" t="str">
        <f>IF(基準給与届!C1596="","",基準給与届!C1596)</f>
        <v/>
      </c>
      <c r="E1596" s="37" t="str">
        <f>IF(基準給与届!D1596="","",基準給与届!D1596)</f>
        <v/>
      </c>
      <c r="F1596" s="37" t="str">
        <f>IF(基準給与届!E1596="","",基準給与届!E1596)</f>
        <v/>
      </c>
      <c r="G1596" s="35" t="str">
        <f>IF(基準給与届!F1596="","",基準給与届!F1596)</f>
        <v/>
      </c>
      <c r="H1596" s="35" t="str">
        <f>IF(基準給与届!G1596="","",基準給与届!G1596)</f>
        <v/>
      </c>
      <c r="I1596" s="35"/>
      <c r="J1596" s="35"/>
      <c r="K1596" s="35"/>
      <c r="L1596" s="35"/>
      <c r="M1596" s="37"/>
      <c r="N1596" s="37"/>
      <c r="O1596" s="37"/>
      <c r="P1596" s="37"/>
      <c r="Q1596" s="35" t="str">
        <f t="shared" si="147"/>
        <v>0901</v>
      </c>
      <c r="R1596" s="35" t="str">
        <f t="shared" si="148"/>
        <v/>
      </c>
      <c r="S1596" s="35" t="str">
        <f>IF(基準給与届!H1596="","",基準給与届!H1596)</f>
        <v/>
      </c>
      <c r="T1596" s="35" t="str">
        <f t="shared" si="149"/>
        <v/>
      </c>
      <c r="U1596" s="35" t="str">
        <f t="shared" si="150"/>
        <v/>
      </c>
      <c r="V1596" s="35" t="str">
        <f>IFERROR(VLOOKUP(基準給与届データ!S1596,【参照】標準報酬月額テーブル!$E$3:$I$33,5,TRUE),"")</f>
        <v/>
      </c>
      <c r="W1596" s="35" t="str">
        <f t="shared" si="151"/>
        <v/>
      </c>
      <c r="X1596" s="37"/>
      <c r="Y1596" s="37"/>
      <c r="Z1596" s="37"/>
      <c r="AA1596" s="37"/>
      <c r="AB1596" s="37"/>
      <c r="AC1596" s="37"/>
      <c r="AD1596" s="37"/>
    </row>
    <row r="1597" spans="1:30" s="38" customFormat="1" x14ac:dyDescent="0.15">
      <c r="A1597" s="36" t="s">
        <v>79</v>
      </c>
      <c r="B1597" s="35" t="str">
        <f t="shared" si="146"/>
        <v/>
      </c>
      <c r="C1597" s="35" t="str">
        <f>IF(基準給与届!B1597="","",基準給与届!B1597)</f>
        <v/>
      </c>
      <c r="D1597" s="35" t="str">
        <f>IF(基準給与届!C1597="","",基準給与届!C1597)</f>
        <v/>
      </c>
      <c r="E1597" s="37" t="str">
        <f>IF(基準給与届!D1597="","",基準給与届!D1597)</f>
        <v/>
      </c>
      <c r="F1597" s="37" t="str">
        <f>IF(基準給与届!E1597="","",基準給与届!E1597)</f>
        <v/>
      </c>
      <c r="G1597" s="35" t="str">
        <f>IF(基準給与届!F1597="","",基準給与届!F1597)</f>
        <v/>
      </c>
      <c r="H1597" s="35" t="str">
        <f>IF(基準給与届!G1597="","",基準給与届!G1597)</f>
        <v/>
      </c>
      <c r="I1597" s="35"/>
      <c r="J1597" s="35"/>
      <c r="K1597" s="35"/>
      <c r="L1597" s="35"/>
      <c r="M1597" s="37"/>
      <c r="N1597" s="37"/>
      <c r="O1597" s="37"/>
      <c r="P1597" s="37"/>
      <c r="Q1597" s="35" t="str">
        <f t="shared" si="147"/>
        <v>0901</v>
      </c>
      <c r="R1597" s="35" t="str">
        <f t="shared" si="148"/>
        <v/>
      </c>
      <c r="S1597" s="35" t="str">
        <f>IF(基準給与届!H1597="","",基準給与届!H1597)</f>
        <v/>
      </c>
      <c r="T1597" s="35" t="str">
        <f t="shared" si="149"/>
        <v/>
      </c>
      <c r="U1597" s="35" t="str">
        <f t="shared" si="150"/>
        <v/>
      </c>
      <c r="V1597" s="35" t="str">
        <f>IFERROR(VLOOKUP(基準給与届データ!S1597,【参照】標準報酬月額テーブル!$E$3:$I$33,5,TRUE),"")</f>
        <v/>
      </c>
      <c r="W1597" s="35" t="str">
        <f t="shared" si="151"/>
        <v/>
      </c>
      <c r="X1597" s="37"/>
      <c r="Y1597" s="37"/>
      <c r="Z1597" s="37"/>
      <c r="AA1597" s="37"/>
      <c r="AB1597" s="37"/>
      <c r="AC1597" s="37"/>
      <c r="AD1597" s="37"/>
    </row>
    <row r="1598" spans="1:30" s="38" customFormat="1" x14ac:dyDescent="0.15">
      <c r="A1598" s="36" t="s">
        <v>79</v>
      </c>
      <c r="B1598" s="35" t="str">
        <f t="shared" si="146"/>
        <v/>
      </c>
      <c r="C1598" s="35" t="str">
        <f>IF(基準給与届!B1598="","",基準給与届!B1598)</f>
        <v/>
      </c>
      <c r="D1598" s="35" t="str">
        <f>IF(基準給与届!C1598="","",基準給与届!C1598)</f>
        <v/>
      </c>
      <c r="E1598" s="37" t="str">
        <f>IF(基準給与届!D1598="","",基準給与届!D1598)</f>
        <v/>
      </c>
      <c r="F1598" s="37" t="str">
        <f>IF(基準給与届!E1598="","",基準給与届!E1598)</f>
        <v/>
      </c>
      <c r="G1598" s="35" t="str">
        <f>IF(基準給与届!F1598="","",基準給与届!F1598)</f>
        <v/>
      </c>
      <c r="H1598" s="35" t="str">
        <f>IF(基準給与届!G1598="","",基準給与届!G1598)</f>
        <v/>
      </c>
      <c r="I1598" s="35"/>
      <c r="J1598" s="35"/>
      <c r="K1598" s="35"/>
      <c r="L1598" s="35"/>
      <c r="M1598" s="37"/>
      <c r="N1598" s="37"/>
      <c r="O1598" s="37"/>
      <c r="P1598" s="37"/>
      <c r="Q1598" s="35" t="str">
        <f t="shared" si="147"/>
        <v>0901</v>
      </c>
      <c r="R1598" s="35" t="str">
        <f t="shared" si="148"/>
        <v/>
      </c>
      <c r="S1598" s="35" t="str">
        <f>IF(基準給与届!H1598="","",基準給与届!H1598)</f>
        <v/>
      </c>
      <c r="T1598" s="35" t="str">
        <f t="shared" si="149"/>
        <v/>
      </c>
      <c r="U1598" s="35" t="str">
        <f t="shared" si="150"/>
        <v/>
      </c>
      <c r="V1598" s="35" t="str">
        <f>IFERROR(VLOOKUP(基準給与届データ!S1598,【参照】標準報酬月額テーブル!$E$3:$I$33,5,TRUE),"")</f>
        <v/>
      </c>
      <c r="W1598" s="35" t="str">
        <f t="shared" si="151"/>
        <v/>
      </c>
      <c r="X1598" s="37"/>
      <c r="Y1598" s="37"/>
      <c r="Z1598" s="37"/>
      <c r="AA1598" s="37"/>
      <c r="AB1598" s="37"/>
      <c r="AC1598" s="37"/>
      <c r="AD1598" s="37"/>
    </row>
    <row r="1599" spans="1:30" s="38" customFormat="1" x14ac:dyDescent="0.15">
      <c r="A1599" s="36" t="s">
        <v>79</v>
      </c>
      <c r="B1599" s="35" t="str">
        <f t="shared" si="146"/>
        <v/>
      </c>
      <c r="C1599" s="35" t="str">
        <f>IF(基準給与届!B1599="","",基準給与届!B1599)</f>
        <v/>
      </c>
      <c r="D1599" s="35" t="str">
        <f>IF(基準給与届!C1599="","",基準給与届!C1599)</f>
        <v/>
      </c>
      <c r="E1599" s="37" t="str">
        <f>IF(基準給与届!D1599="","",基準給与届!D1599)</f>
        <v/>
      </c>
      <c r="F1599" s="37" t="str">
        <f>IF(基準給与届!E1599="","",基準給与届!E1599)</f>
        <v/>
      </c>
      <c r="G1599" s="35" t="str">
        <f>IF(基準給与届!F1599="","",基準給与届!F1599)</f>
        <v/>
      </c>
      <c r="H1599" s="35" t="str">
        <f>IF(基準給与届!G1599="","",基準給与届!G1599)</f>
        <v/>
      </c>
      <c r="I1599" s="35"/>
      <c r="J1599" s="35"/>
      <c r="K1599" s="35"/>
      <c r="L1599" s="35"/>
      <c r="M1599" s="37"/>
      <c r="N1599" s="37"/>
      <c r="O1599" s="37"/>
      <c r="P1599" s="37"/>
      <c r="Q1599" s="35" t="str">
        <f t="shared" si="147"/>
        <v>0901</v>
      </c>
      <c r="R1599" s="35" t="str">
        <f t="shared" si="148"/>
        <v/>
      </c>
      <c r="S1599" s="35" t="str">
        <f>IF(基準給与届!H1599="","",基準給与届!H1599)</f>
        <v/>
      </c>
      <c r="T1599" s="35" t="str">
        <f t="shared" si="149"/>
        <v/>
      </c>
      <c r="U1599" s="35" t="str">
        <f t="shared" si="150"/>
        <v/>
      </c>
      <c r="V1599" s="35" t="str">
        <f>IFERROR(VLOOKUP(基準給与届データ!S1599,【参照】標準報酬月額テーブル!$E$3:$I$33,5,TRUE),"")</f>
        <v/>
      </c>
      <c r="W1599" s="35" t="str">
        <f t="shared" si="151"/>
        <v/>
      </c>
      <c r="X1599" s="37"/>
      <c r="Y1599" s="37"/>
      <c r="Z1599" s="37"/>
      <c r="AA1599" s="37"/>
      <c r="AB1599" s="37"/>
      <c r="AC1599" s="37"/>
      <c r="AD1599" s="37"/>
    </row>
    <row r="1600" spans="1:30" s="38" customFormat="1" x14ac:dyDescent="0.15">
      <c r="A1600" s="36" t="s">
        <v>79</v>
      </c>
      <c r="B1600" s="35" t="str">
        <f t="shared" si="146"/>
        <v/>
      </c>
      <c r="C1600" s="35" t="str">
        <f>IF(基準給与届!B1600="","",基準給与届!B1600)</f>
        <v/>
      </c>
      <c r="D1600" s="35" t="str">
        <f>IF(基準給与届!C1600="","",基準給与届!C1600)</f>
        <v/>
      </c>
      <c r="E1600" s="37" t="str">
        <f>IF(基準給与届!D1600="","",基準給与届!D1600)</f>
        <v/>
      </c>
      <c r="F1600" s="37" t="str">
        <f>IF(基準給与届!E1600="","",基準給与届!E1600)</f>
        <v/>
      </c>
      <c r="G1600" s="35" t="str">
        <f>IF(基準給与届!F1600="","",基準給与届!F1600)</f>
        <v/>
      </c>
      <c r="H1600" s="35" t="str">
        <f>IF(基準給与届!G1600="","",基準給与届!G1600)</f>
        <v/>
      </c>
      <c r="I1600" s="35"/>
      <c r="J1600" s="35"/>
      <c r="K1600" s="35"/>
      <c r="L1600" s="35"/>
      <c r="M1600" s="37"/>
      <c r="N1600" s="37"/>
      <c r="O1600" s="37"/>
      <c r="P1600" s="37"/>
      <c r="Q1600" s="35" t="str">
        <f t="shared" si="147"/>
        <v>0901</v>
      </c>
      <c r="R1600" s="35" t="str">
        <f t="shared" si="148"/>
        <v/>
      </c>
      <c r="S1600" s="35" t="str">
        <f>IF(基準給与届!H1600="","",基準給与届!H1600)</f>
        <v/>
      </c>
      <c r="T1600" s="35" t="str">
        <f t="shared" si="149"/>
        <v/>
      </c>
      <c r="U1600" s="35" t="str">
        <f t="shared" si="150"/>
        <v/>
      </c>
      <c r="V1600" s="35" t="str">
        <f>IFERROR(VLOOKUP(基準給与届データ!S1600,【参照】標準報酬月額テーブル!$E$3:$I$33,5,TRUE),"")</f>
        <v/>
      </c>
      <c r="W1600" s="35" t="str">
        <f t="shared" si="151"/>
        <v/>
      </c>
      <c r="X1600" s="37"/>
      <c r="Y1600" s="37"/>
      <c r="Z1600" s="37"/>
      <c r="AA1600" s="37"/>
      <c r="AB1600" s="37"/>
      <c r="AC1600" s="37"/>
      <c r="AD1600" s="37"/>
    </row>
    <row r="1601" spans="1:30" s="38" customFormat="1" x14ac:dyDescent="0.15">
      <c r="A1601" s="36" t="s">
        <v>79</v>
      </c>
      <c r="B1601" s="35" t="str">
        <f t="shared" si="146"/>
        <v/>
      </c>
      <c r="C1601" s="35" t="str">
        <f>IF(基準給与届!B1601="","",基準給与届!B1601)</f>
        <v/>
      </c>
      <c r="D1601" s="35" t="str">
        <f>IF(基準給与届!C1601="","",基準給与届!C1601)</f>
        <v/>
      </c>
      <c r="E1601" s="37" t="str">
        <f>IF(基準給与届!D1601="","",基準給与届!D1601)</f>
        <v/>
      </c>
      <c r="F1601" s="37" t="str">
        <f>IF(基準給与届!E1601="","",基準給与届!E1601)</f>
        <v/>
      </c>
      <c r="G1601" s="35" t="str">
        <f>IF(基準給与届!F1601="","",基準給与届!F1601)</f>
        <v/>
      </c>
      <c r="H1601" s="35" t="str">
        <f>IF(基準給与届!G1601="","",基準給与届!G1601)</f>
        <v/>
      </c>
      <c r="I1601" s="35"/>
      <c r="J1601" s="35"/>
      <c r="K1601" s="35"/>
      <c r="L1601" s="35"/>
      <c r="M1601" s="37"/>
      <c r="N1601" s="37"/>
      <c r="O1601" s="37"/>
      <c r="P1601" s="37"/>
      <c r="Q1601" s="35" t="str">
        <f t="shared" si="147"/>
        <v>0901</v>
      </c>
      <c r="R1601" s="35" t="str">
        <f t="shared" si="148"/>
        <v/>
      </c>
      <c r="S1601" s="35" t="str">
        <f>IF(基準給与届!H1601="","",基準給与届!H1601)</f>
        <v/>
      </c>
      <c r="T1601" s="35" t="str">
        <f t="shared" si="149"/>
        <v/>
      </c>
      <c r="U1601" s="35" t="str">
        <f t="shared" si="150"/>
        <v/>
      </c>
      <c r="V1601" s="35" t="str">
        <f>IFERROR(VLOOKUP(基準給与届データ!S1601,【参照】標準報酬月額テーブル!$E$3:$I$33,5,TRUE),"")</f>
        <v/>
      </c>
      <c r="W1601" s="35" t="str">
        <f t="shared" si="151"/>
        <v/>
      </c>
      <c r="X1601" s="37"/>
      <c r="Y1601" s="37"/>
      <c r="Z1601" s="37"/>
      <c r="AA1601" s="37"/>
      <c r="AB1601" s="37"/>
      <c r="AC1601" s="37"/>
      <c r="AD1601" s="37"/>
    </row>
    <row r="1602" spans="1:30" s="38" customFormat="1" x14ac:dyDescent="0.15">
      <c r="A1602" s="36" t="s">
        <v>79</v>
      </c>
      <c r="B1602" s="35" t="str">
        <f t="shared" si="146"/>
        <v/>
      </c>
      <c r="C1602" s="35" t="str">
        <f>IF(基準給与届!B1602="","",基準給与届!B1602)</f>
        <v/>
      </c>
      <c r="D1602" s="35" t="str">
        <f>IF(基準給与届!C1602="","",基準給与届!C1602)</f>
        <v/>
      </c>
      <c r="E1602" s="37" t="str">
        <f>IF(基準給与届!D1602="","",基準給与届!D1602)</f>
        <v/>
      </c>
      <c r="F1602" s="37" t="str">
        <f>IF(基準給与届!E1602="","",基準給与届!E1602)</f>
        <v/>
      </c>
      <c r="G1602" s="35" t="str">
        <f>IF(基準給与届!F1602="","",基準給与届!F1602)</f>
        <v/>
      </c>
      <c r="H1602" s="35" t="str">
        <f>IF(基準給与届!G1602="","",基準給与届!G1602)</f>
        <v/>
      </c>
      <c r="I1602" s="35"/>
      <c r="J1602" s="35"/>
      <c r="K1602" s="35"/>
      <c r="L1602" s="35"/>
      <c r="M1602" s="37"/>
      <c r="N1602" s="37"/>
      <c r="O1602" s="37"/>
      <c r="P1602" s="37"/>
      <c r="Q1602" s="35" t="str">
        <f t="shared" si="147"/>
        <v>0901</v>
      </c>
      <c r="R1602" s="35" t="str">
        <f t="shared" si="148"/>
        <v/>
      </c>
      <c r="S1602" s="35" t="str">
        <f>IF(基準給与届!H1602="","",基準給与届!H1602)</f>
        <v/>
      </c>
      <c r="T1602" s="35" t="str">
        <f t="shared" si="149"/>
        <v/>
      </c>
      <c r="U1602" s="35" t="str">
        <f t="shared" si="150"/>
        <v/>
      </c>
      <c r="V1602" s="35" t="str">
        <f>IFERROR(VLOOKUP(基準給与届データ!S1602,【参照】標準報酬月額テーブル!$E$3:$I$33,5,TRUE),"")</f>
        <v/>
      </c>
      <c r="W1602" s="35" t="str">
        <f t="shared" si="151"/>
        <v/>
      </c>
      <c r="X1602" s="37"/>
      <c r="Y1602" s="37"/>
      <c r="Z1602" s="37"/>
      <c r="AA1602" s="37"/>
      <c r="AB1602" s="37"/>
      <c r="AC1602" s="37"/>
      <c r="AD1602" s="37"/>
    </row>
    <row r="1603" spans="1:30" s="38" customFormat="1" x14ac:dyDescent="0.15">
      <c r="A1603" s="36" t="s">
        <v>79</v>
      </c>
      <c r="B1603" s="35" t="str">
        <f t="shared" si="146"/>
        <v/>
      </c>
      <c r="C1603" s="35" t="str">
        <f>IF(基準給与届!B1603="","",基準給与届!B1603)</f>
        <v/>
      </c>
      <c r="D1603" s="35" t="str">
        <f>IF(基準給与届!C1603="","",基準給与届!C1603)</f>
        <v/>
      </c>
      <c r="E1603" s="37" t="str">
        <f>IF(基準給与届!D1603="","",基準給与届!D1603)</f>
        <v/>
      </c>
      <c r="F1603" s="37" t="str">
        <f>IF(基準給与届!E1603="","",基準給与届!E1603)</f>
        <v/>
      </c>
      <c r="G1603" s="35" t="str">
        <f>IF(基準給与届!F1603="","",基準給与届!F1603)</f>
        <v/>
      </c>
      <c r="H1603" s="35" t="str">
        <f>IF(基準給与届!G1603="","",基準給与届!G1603)</f>
        <v/>
      </c>
      <c r="I1603" s="35"/>
      <c r="J1603" s="35"/>
      <c r="K1603" s="35"/>
      <c r="L1603" s="35"/>
      <c r="M1603" s="37"/>
      <c r="N1603" s="37"/>
      <c r="O1603" s="37"/>
      <c r="P1603" s="37"/>
      <c r="Q1603" s="35" t="str">
        <f t="shared" si="147"/>
        <v>0901</v>
      </c>
      <c r="R1603" s="35" t="str">
        <f t="shared" si="148"/>
        <v/>
      </c>
      <c r="S1603" s="35" t="str">
        <f>IF(基準給与届!H1603="","",基準給与届!H1603)</f>
        <v/>
      </c>
      <c r="T1603" s="35" t="str">
        <f t="shared" si="149"/>
        <v/>
      </c>
      <c r="U1603" s="35" t="str">
        <f t="shared" si="150"/>
        <v/>
      </c>
      <c r="V1603" s="35" t="str">
        <f>IFERROR(VLOOKUP(基準給与届データ!S1603,【参照】標準報酬月額テーブル!$E$3:$I$33,5,TRUE),"")</f>
        <v/>
      </c>
      <c r="W1603" s="35" t="str">
        <f t="shared" si="151"/>
        <v/>
      </c>
      <c r="X1603" s="37"/>
      <c r="Y1603" s="37"/>
      <c r="Z1603" s="37"/>
      <c r="AA1603" s="37"/>
      <c r="AB1603" s="37"/>
      <c r="AC1603" s="37"/>
      <c r="AD1603" s="37"/>
    </row>
    <row r="1604" spans="1:30" s="38" customFormat="1" x14ac:dyDescent="0.15">
      <c r="A1604" s="36" t="s">
        <v>79</v>
      </c>
      <c r="B1604" s="35" t="str">
        <f t="shared" si="146"/>
        <v/>
      </c>
      <c r="C1604" s="35" t="str">
        <f>IF(基準給与届!B1604="","",基準給与届!B1604)</f>
        <v/>
      </c>
      <c r="D1604" s="35" t="str">
        <f>IF(基準給与届!C1604="","",基準給与届!C1604)</f>
        <v/>
      </c>
      <c r="E1604" s="37" t="str">
        <f>IF(基準給与届!D1604="","",基準給与届!D1604)</f>
        <v/>
      </c>
      <c r="F1604" s="37" t="str">
        <f>IF(基準給与届!E1604="","",基準給与届!E1604)</f>
        <v/>
      </c>
      <c r="G1604" s="35" t="str">
        <f>IF(基準給与届!F1604="","",基準給与届!F1604)</f>
        <v/>
      </c>
      <c r="H1604" s="35" t="str">
        <f>IF(基準給与届!G1604="","",基準給与届!G1604)</f>
        <v/>
      </c>
      <c r="I1604" s="35"/>
      <c r="J1604" s="35"/>
      <c r="K1604" s="35"/>
      <c r="L1604" s="35"/>
      <c r="M1604" s="37"/>
      <c r="N1604" s="37"/>
      <c r="O1604" s="37"/>
      <c r="P1604" s="37"/>
      <c r="Q1604" s="35" t="str">
        <f t="shared" si="147"/>
        <v>0901</v>
      </c>
      <c r="R1604" s="35" t="str">
        <f t="shared" si="148"/>
        <v/>
      </c>
      <c r="S1604" s="35" t="str">
        <f>IF(基準給与届!H1604="","",基準給与届!H1604)</f>
        <v/>
      </c>
      <c r="T1604" s="35" t="str">
        <f t="shared" si="149"/>
        <v/>
      </c>
      <c r="U1604" s="35" t="str">
        <f t="shared" si="150"/>
        <v/>
      </c>
      <c r="V1604" s="35" t="str">
        <f>IFERROR(VLOOKUP(基準給与届データ!S1604,【参照】標準報酬月額テーブル!$E$3:$I$33,5,TRUE),"")</f>
        <v/>
      </c>
      <c r="W1604" s="35" t="str">
        <f t="shared" si="151"/>
        <v/>
      </c>
      <c r="X1604" s="37"/>
      <c r="Y1604" s="37"/>
      <c r="Z1604" s="37"/>
      <c r="AA1604" s="37"/>
      <c r="AB1604" s="37"/>
      <c r="AC1604" s="37"/>
      <c r="AD1604" s="37"/>
    </row>
    <row r="1605" spans="1:30" s="38" customFormat="1" x14ac:dyDescent="0.15">
      <c r="A1605" s="36" t="s">
        <v>79</v>
      </c>
      <c r="B1605" s="35" t="str">
        <f t="shared" si="146"/>
        <v/>
      </c>
      <c r="C1605" s="35" t="str">
        <f>IF(基準給与届!B1605="","",基準給与届!B1605)</f>
        <v/>
      </c>
      <c r="D1605" s="35" t="str">
        <f>IF(基準給与届!C1605="","",基準給与届!C1605)</f>
        <v/>
      </c>
      <c r="E1605" s="37" t="str">
        <f>IF(基準給与届!D1605="","",基準給与届!D1605)</f>
        <v/>
      </c>
      <c r="F1605" s="37" t="str">
        <f>IF(基準給与届!E1605="","",基準給与届!E1605)</f>
        <v/>
      </c>
      <c r="G1605" s="35" t="str">
        <f>IF(基準給与届!F1605="","",基準給与届!F1605)</f>
        <v/>
      </c>
      <c r="H1605" s="35" t="str">
        <f>IF(基準給与届!G1605="","",基準給与届!G1605)</f>
        <v/>
      </c>
      <c r="I1605" s="35"/>
      <c r="J1605" s="35"/>
      <c r="K1605" s="35"/>
      <c r="L1605" s="35"/>
      <c r="M1605" s="37"/>
      <c r="N1605" s="37"/>
      <c r="O1605" s="37"/>
      <c r="P1605" s="37"/>
      <c r="Q1605" s="35" t="str">
        <f t="shared" si="147"/>
        <v>0901</v>
      </c>
      <c r="R1605" s="35" t="str">
        <f t="shared" si="148"/>
        <v/>
      </c>
      <c r="S1605" s="35" t="str">
        <f>IF(基準給与届!H1605="","",基準給与届!H1605)</f>
        <v/>
      </c>
      <c r="T1605" s="35" t="str">
        <f t="shared" si="149"/>
        <v/>
      </c>
      <c r="U1605" s="35" t="str">
        <f t="shared" si="150"/>
        <v/>
      </c>
      <c r="V1605" s="35" t="str">
        <f>IFERROR(VLOOKUP(基準給与届データ!S1605,【参照】標準報酬月額テーブル!$E$3:$I$33,5,TRUE),"")</f>
        <v/>
      </c>
      <c r="W1605" s="35" t="str">
        <f t="shared" si="151"/>
        <v/>
      </c>
      <c r="X1605" s="37"/>
      <c r="Y1605" s="37"/>
      <c r="Z1605" s="37"/>
      <c r="AA1605" s="37"/>
      <c r="AB1605" s="37"/>
      <c r="AC1605" s="37"/>
      <c r="AD1605" s="37"/>
    </row>
    <row r="1606" spans="1:30" s="38" customFormat="1" x14ac:dyDescent="0.15">
      <c r="A1606" s="36" t="s">
        <v>79</v>
      </c>
      <c r="B1606" s="35" t="str">
        <f t="shared" si="146"/>
        <v/>
      </c>
      <c r="C1606" s="35" t="str">
        <f>IF(基準給与届!B1606="","",基準給与届!B1606)</f>
        <v/>
      </c>
      <c r="D1606" s="35" t="str">
        <f>IF(基準給与届!C1606="","",基準給与届!C1606)</f>
        <v/>
      </c>
      <c r="E1606" s="37" t="str">
        <f>IF(基準給与届!D1606="","",基準給与届!D1606)</f>
        <v/>
      </c>
      <c r="F1606" s="37" t="str">
        <f>IF(基準給与届!E1606="","",基準給与届!E1606)</f>
        <v/>
      </c>
      <c r="G1606" s="35" t="str">
        <f>IF(基準給与届!F1606="","",基準給与届!F1606)</f>
        <v/>
      </c>
      <c r="H1606" s="35" t="str">
        <f>IF(基準給与届!G1606="","",基準給与届!G1606)</f>
        <v/>
      </c>
      <c r="I1606" s="35"/>
      <c r="J1606" s="35"/>
      <c r="K1606" s="35"/>
      <c r="L1606" s="35"/>
      <c r="M1606" s="37"/>
      <c r="N1606" s="37"/>
      <c r="O1606" s="37"/>
      <c r="P1606" s="37"/>
      <c r="Q1606" s="35" t="str">
        <f t="shared" si="147"/>
        <v>0901</v>
      </c>
      <c r="R1606" s="35" t="str">
        <f t="shared" si="148"/>
        <v/>
      </c>
      <c r="S1606" s="35" t="str">
        <f>IF(基準給与届!H1606="","",基準給与届!H1606)</f>
        <v/>
      </c>
      <c r="T1606" s="35" t="str">
        <f t="shared" si="149"/>
        <v/>
      </c>
      <c r="U1606" s="35" t="str">
        <f t="shared" si="150"/>
        <v/>
      </c>
      <c r="V1606" s="35" t="str">
        <f>IFERROR(VLOOKUP(基準給与届データ!S1606,【参照】標準報酬月額テーブル!$E$3:$I$33,5,TRUE),"")</f>
        <v/>
      </c>
      <c r="W1606" s="35" t="str">
        <f t="shared" si="151"/>
        <v/>
      </c>
      <c r="X1606" s="37"/>
      <c r="Y1606" s="37"/>
      <c r="Z1606" s="37"/>
      <c r="AA1606" s="37"/>
      <c r="AB1606" s="37"/>
      <c r="AC1606" s="37"/>
      <c r="AD1606" s="37"/>
    </row>
    <row r="1607" spans="1:30" s="38" customFormat="1" x14ac:dyDescent="0.15">
      <c r="A1607" s="36" t="s">
        <v>79</v>
      </c>
      <c r="B1607" s="35" t="str">
        <f t="shared" si="146"/>
        <v/>
      </c>
      <c r="C1607" s="35" t="str">
        <f>IF(基準給与届!B1607="","",基準給与届!B1607)</f>
        <v/>
      </c>
      <c r="D1607" s="35" t="str">
        <f>IF(基準給与届!C1607="","",基準給与届!C1607)</f>
        <v/>
      </c>
      <c r="E1607" s="37" t="str">
        <f>IF(基準給与届!D1607="","",基準給与届!D1607)</f>
        <v/>
      </c>
      <c r="F1607" s="37" t="str">
        <f>IF(基準給与届!E1607="","",基準給与届!E1607)</f>
        <v/>
      </c>
      <c r="G1607" s="35" t="str">
        <f>IF(基準給与届!F1607="","",基準給与届!F1607)</f>
        <v/>
      </c>
      <c r="H1607" s="35" t="str">
        <f>IF(基準給与届!G1607="","",基準給与届!G1607)</f>
        <v/>
      </c>
      <c r="I1607" s="35"/>
      <c r="J1607" s="35"/>
      <c r="K1607" s="35"/>
      <c r="L1607" s="35"/>
      <c r="M1607" s="37"/>
      <c r="N1607" s="37"/>
      <c r="O1607" s="37"/>
      <c r="P1607" s="37"/>
      <c r="Q1607" s="35" t="str">
        <f t="shared" si="147"/>
        <v>0901</v>
      </c>
      <c r="R1607" s="35" t="str">
        <f t="shared" si="148"/>
        <v/>
      </c>
      <c r="S1607" s="35" t="str">
        <f>IF(基準給与届!H1607="","",基準給与届!H1607)</f>
        <v/>
      </c>
      <c r="T1607" s="35" t="str">
        <f t="shared" si="149"/>
        <v/>
      </c>
      <c r="U1607" s="35" t="str">
        <f t="shared" si="150"/>
        <v/>
      </c>
      <c r="V1607" s="35" t="str">
        <f>IFERROR(VLOOKUP(基準給与届データ!S1607,【参照】標準報酬月額テーブル!$E$3:$I$33,5,TRUE),"")</f>
        <v/>
      </c>
      <c r="W1607" s="35" t="str">
        <f t="shared" si="151"/>
        <v/>
      </c>
      <c r="X1607" s="37"/>
      <c r="Y1607" s="37"/>
      <c r="Z1607" s="37"/>
      <c r="AA1607" s="37"/>
      <c r="AB1607" s="37"/>
      <c r="AC1607" s="37"/>
      <c r="AD1607" s="37"/>
    </row>
    <row r="1608" spans="1:30" s="38" customFormat="1" x14ac:dyDescent="0.15">
      <c r="A1608" s="36" t="s">
        <v>79</v>
      </c>
      <c r="B1608" s="35" t="str">
        <f t="shared" si="146"/>
        <v/>
      </c>
      <c r="C1608" s="35" t="str">
        <f>IF(基準給与届!B1608="","",基準給与届!B1608)</f>
        <v/>
      </c>
      <c r="D1608" s="35" t="str">
        <f>IF(基準給与届!C1608="","",基準給与届!C1608)</f>
        <v/>
      </c>
      <c r="E1608" s="37" t="str">
        <f>IF(基準給与届!D1608="","",基準給与届!D1608)</f>
        <v/>
      </c>
      <c r="F1608" s="37" t="str">
        <f>IF(基準給与届!E1608="","",基準給与届!E1608)</f>
        <v/>
      </c>
      <c r="G1608" s="35" t="str">
        <f>IF(基準給与届!F1608="","",基準給与届!F1608)</f>
        <v/>
      </c>
      <c r="H1608" s="35" t="str">
        <f>IF(基準給与届!G1608="","",基準給与届!G1608)</f>
        <v/>
      </c>
      <c r="I1608" s="35"/>
      <c r="J1608" s="35"/>
      <c r="K1608" s="35"/>
      <c r="L1608" s="35"/>
      <c r="M1608" s="37"/>
      <c r="N1608" s="37"/>
      <c r="O1608" s="37"/>
      <c r="P1608" s="37"/>
      <c r="Q1608" s="35" t="str">
        <f t="shared" si="147"/>
        <v>0901</v>
      </c>
      <c r="R1608" s="35" t="str">
        <f t="shared" si="148"/>
        <v/>
      </c>
      <c r="S1608" s="35" t="str">
        <f>IF(基準給与届!H1608="","",基準給与届!H1608)</f>
        <v/>
      </c>
      <c r="T1608" s="35" t="str">
        <f t="shared" si="149"/>
        <v/>
      </c>
      <c r="U1608" s="35" t="str">
        <f t="shared" si="150"/>
        <v/>
      </c>
      <c r="V1608" s="35" t="str">
        <f>IFERROR(VLOOKUP(基準給与届データ!S1608,【参照】標準報酬月額テーブル!$E$3:$I$33,5,TRUE),"")</f>
        <v/>
      </c>
      <c r="W1608" s="35" t="str">
        <f t="shared" si="151"/>
        <v/>
      </c>
      <c r="X1608" s="37"/>
      <c r="Y1608" s="37"/>
      <c r="Z1608" s="37"/>
      <c r="AA1608" s="37"/>
      <c r="AB1608" s="37"/>
      <c r="AC1608" s="37"/>
      <c r="AD1608" s="37"/>
    </row>
    <row r="1609" spans="1:30" s="38" customFormat="1" x14ac:dyDescent="0.15">
      <c r="A1609" s="36" t="s">
        <v>79</v>
      </c>
      <c r="B1609" s="35" t="str">
        <f t="shared" si="146"/>
        <v/>
      </c>
      <c r="C1609" s="35" t="str">
        <f>IF(基準給与届!B1609="","",基準給与届!B1609)</f>
        <v/>
      </c>
      <c r="D1609" s="35" t="str">
        <f>IF(基準給与届!C1609="","",基準給与届!C1609)</f>
        <v/>
      </c>
      <c r="E1609" s="37" t="str">
        <f>IF(基準給与届!D1609="","",基準給与届!D1609)</f>
        <v/>
      </c>
      <c r="F1609" s="37" t="str">
        <f>IF(基準給与届!E1609="","",基準給与届!E1609)</f>
        <v/>
      </c>
      <c r="G1609" s="35" t="str">
        <f>IF(基準給与届!F1609="","",基準給与届!F1609)</f>
        <v/>
      </c>
      <c r="H1609" s="35" t="str">
        <f>IF(基準給与届!G1609="","",基準給与届!G1609)</f>
        <v/>
      </c>
      <c r="I1609" s="35"/>
      <c r="J1609" s="35"/>
      <c r="K1609" s="35"/>
      <c r="L1609" s="35"/>
      <c r="M1609" s="37"/>
      <c r="N1609" s="37"/>
      <c r="O1609" s="37"/>
      <c r="P1609" s="37"/>
      <c r="Q1609" s="35" t="str">
        <f t="shared" si="147"/>
        <v>0901</v>
      </c>
      <c r="R1609" s="35" t="str">
        <f t="shared" si="148"/>
        <v/>
      </c>
      <c r="S1609" s="35" t="str">
        <f>IF(基準給与届!H1609="","",基準給与届!H1609)</f>
        <v/>
      </c>
      <c r="T1609" s="35" t="str">
        <f t="shared" si="149"/>
        <v/>
      </c>
      <c r="U1609" s="35" t="str">
        <f t="shared" si="150"/>
        <v/>
      </c>
      <c r="V1609" s="35" t="str">
        <f>IFERROR(VLOOKUP(基準給与届データ!S1609,【参照】標準報酬月額テーブル!$E$3:$I$33,5,TRUE),"")</f>
        <v/>
      </c>
      <c r="W1609" s="35" t="str">
        <f t="shared" si="151"/>
        <v/>
      </c>
      <c r="X1609" s="37"/>
      <c r="Y1609" s="37"/>
      <c r="Z1609" s="37"/>
      <c r="AA1609" s="37"/>
      <c r="AB1609" s="37"/>
      <c r="AC1609" s="37"/>
      <c r="AD1609" s="37"/>
    </row>
    <row r="1610" spans="1:30" s="38" customFormat="1" x14ac:dyDescent="0.15">
      <c r="A1610" s="36" t="s">
        <v>79</v>
      </c>
      <c r="B1610" s="35" t="str">
        <f t="shared" si="146"/>
        <v/>
      </c>
      <c r="C1610" s="35" t="str">
        <f>IF(基準給与届!B1610="","",基準給与届!B1610)</f>
        <v/>
      </c>
      <c r="D1610" s="35" t="str">
        <f>IF(基準給与届!C1610="","",基準給与届!C1610)</f>
        <v/>
      </c>
      <c r="E1610" s="37" t="str">
        <f>IF(基準給与届!D1610="","",基準給与届!D1610)</f>
        <v/>
      </c>
      <c r="F1610" s="37" t="str">
        <f>IF(基準給与届!E1610="","",基準給与届!E1610)</f>
        <v/>
      </c>
      <c r="G1610" s="35" t="str">
        <f>IF(基準給与届!F1610="","",基準給与届!F1610)</f>
        <v/>
      </c>
      <c r="H1610" s="35" t="str">
        <f>IF(基準給与届!G1610="","",基準給与届!G1610)</f>
        <v/>
      </c>
      <c r="I1610" s="35"/>
      <c r="J1610" s="35"/>
      <c r="K1610" s="35"/>
      <c r="L1610" s="35"/>
      <c r="M1610" s="37"/>
      <c r="N1610" s="37"/>
      <c r="O1610" s="37"/>
      <c r="P1610" s="37"/>
      <c r="Q1610" s="35" t="str">
        <f t="shared" si="147"/>
        <v>0901</v>
      </c>
      <c r="R1610" s="35" t="str">
        <f t="shared" si="148"/>
        <v/>
      </c>
      <c r="S1610" s="35" t="str">
        <f>IF(基準給与届!H1610="","",基準給与届!H1610)</f>
        <v/>
      </c>
      <c r="T1610" s="35" t="str">
        <f t="shared" si="149"/>
        <v/>
      </c>
      <c r="U1610" s="35" t="str">
        <f t="shared" si="150"/>
        <v/>
      </c>
      <c r="V1610" s="35" t="str">
        <f>IFERROR(VLOOKUP(基準給与届データ!S1610,【参照】標準報酬月額テーブル!$E$3:$I$33,5,TRUE),"")</f>
        <v/>
      </c>
      <c r="W1610" s="35" t="str">
        <f t="shared" si="151"/>
        <v/>
      </c>
      <c r="X1610" s="37"/>
      <c r="Y1610" s="37"/>
      <c r="Z1610" s="37"/>
      <c r="AA1610" s="37"/>
      <c r="AB1610" s="37"/>
      <c r="AC1610" s="37"/>
      <c r="AD1610" s="37"/>
    </row>
    <row r="1611" spans="1:30" s="38" customFormat="1" x14ac:dyDescent="0.15">
      <c r="A1611" s="36" t="s">
        <v>79</v>
      </c>
      <c r="B1611" s="35" t="str">
        <f t="shared" ref="B1611:B1674" si="152">IF(C1611="","",$B$9)</f>
        <v/>
      </c>
      <c r="C1611" s="35" t="str">
        <f>IF(基準給与届!B1611="","",基準給与届!B1611)</f>
        <v/>
      </c>
      <c r="D1611" s="35" t="str">
        <f>IF(基準給与届!C1611="","",基準給与届!C1611)</f>
        <v/>
      </c>
      <c r="E1611" s="37" t="str">
        <f>IF(基準給与届!D1611="","",基準給与届!D1611)</f>
        <v/>
      </c>
      <c r="F1611" s="37" t="str">
        <f>IF(基準給与届!E1611="","",基準給与届!E1611)</f>
        <v/>
      </c>
      <c r="G1611" s="35" t="str">
        <f>IF(基準給与届!F1611="","",基準給与届!F1611)</f>
        <v/>
      </c>
      <c r="H1611" s="35" t="str">
        <f>IF(基準給与届!G1611="","",基準給与届!G1611)</f>
        <v/>
      </c>
      <c r="I1611" s="35"/>
      <c r="J1611" s="35"/>
      <c r="K1611" s="35"/>
      <c r="L1611" s="35"/>
      <c r="M1611" s="37"/>
      <c r="N1611" s="37"/>
      <c r="O1611" s="37"/>
      <c r="P1611" s="37"/>
      <c r="Q1611" s="35" t="str">
        <f t="shared" ref="Q1611:Q1674" si="153">IF(C1611="","",$Q$9)&amp;"0901"</f>
        <v>0901</v>
      </c>
      <c r="R1611" s="35" t="str">
        <f t="shared" ref="R1611:R1674" si="154">IF(C1611="","",$R$9)</f>
        <v/>
      </c>
      <c r="S1611" s="35" t="str">
        <f>IF(基準給与届!H1611="","",基準給与届!H1611)</f>
        <v/>
      </c>
      <c r="T1611" s="35" t="str">
        <f t="shared" ref="T1611:T1674" si="155">IF(S1611="","",$T$9)</f>
        <v/>
      </c>
      <c r="U1611" s="35" t="str">
        <f t="shared" si="150"/>
        <v/>
      </c>
      <c r="V1611" s="35" t="str">
        <f>IFERROR(VLOOKUP(基準給与届データ!S1611,【参照】標準報酬月額テーブル!$E$3:$I$33,5,TRUE),"")</f>
        <v/>
      </c>
      <c r="W1611" s="35" t="str">
        <f t="shared" si="151"/>
        <v/>
      </c>
      <c r="X1611" s="37"/>
      <c r="Y1611" s="37"/>
      <c r="Z1611" s="37"/>
      <c r="AA1611" s="37"/>
      <c r="AB1611" s="37"/>
      <c r="AC1611" s="37"/>
      <c r="AD1611" s="37"/>
    </row>
    <row r="1612" spans="1:30" s="38" customFormat="1" x14ac:dyDescent="0.15">
      <c r="A1612" s="36" t="s">
        <v>79</v>
      </c>
      <c r="B1612" s="35" t="str">
        <f t="shared" si="152"/>
        <v/>
      </c>
      <c r="C1612" s="35" t="str">
        <f>IF(基準給与届!B1612="","",基準給与届!B1612)</f>
        <v/>
      </c>
      <c r="D1612" s="35" t="str">
        <f>IF(基準給与届!C1612="","",基準給与届!C1612)</f>
        <v/>
      </c>
      <c r="E1612" s="37" t="str">
        <f>IF(基準給与届!D1612="","",基準給与届!D1612)</f>
        <v/>
      </c>
      <c r="F1612" s="37" t="str">
        <f>IF(基準給与届!E1612="","",基準給与届!E1612)</f>
        <v/>
      </c>
      <c r="G1612" s="35" t="str">
        <f>IF(基準給与届!F1612="","",基準給与届!F1612)</f>
        <v/>
      </c>
      <c r="H1612" s="35" t="str">
        <f>IF(基準給与届!G1612="","",基準給与届!G1612)</f>
        <v/>
      </c>
      <c r="I1612" s="35"/>
      <c r="J1612" s="35"/>
      <c r="K1612" s="35"/>
      <c r="L1612" s="35"/>
      <c r="M1612" s="37"/>
      <c r="N1612" s="37"/>
      <c r="O1612" s="37"/>
      <c r="P1612" s="37"/>
      <c r="Q1612" s="35" t="str">
        <f t="shared" si="153"/>
        <v>0901</v>
      </c>
      <c r="R1612" s="35" t="str">
        <f t="shared" si="154"/>
        <v/>
      </c>
      <c r="S1612" s="35" t="str">
        <f>IF(基準給与届!H1612="","",基準給与届!H1612)</f>
        <v/>
      </c>
      <c r="T1612" s="35" t="str">
        <f t="shared" si="155"/>
        <v/>
      </c>
      <c r="U1612" s="35" t="str">
        <f t="shared" si="150"/>
        <v/>
      </c>
      <c r="V1612" s="35" t="str">
        <f>IFERROR(VLOOKUP(基準給与届データ!S1612,【参照】標準報酬月額テーブル!$E$3:$I$33,5,TRUE),"")</f>
        <v/>
      </c>
      <c r="W1612" s="35" t="str">
        <f t="shared" si="151"/>
        <v/>
      </c>
      <c r="X1612" s="37"/>
      <c r="Y1612" s="37"/>
      <c r="Z1612" s="37"/>
      <c r="AA1612" s="37"/>
      <c r="AB1612" s="37"/>
      <c r="AC1612" s="37"/>
      <c r="AD1612" s="37"/>
    </row>
    <row r="1613" spans="1:30" s="38" customFormat="1" x14ac:dyDescent="0.15">
      <c r="A1613" s="36" t="s">
        <v>79</v>
      </c>
      <c r="B1613" s="35" t="str">
        <f t="shared" si="152"/>
        <v/>
      </c>
      <c r="C1613" s="35" t="str">
        <f>IF(基準給与届!B1613="","",基準給与届!B1613)</f>
        <v/>
      </c>
      <c r="D1613" s="35" t="str">
        <f>IF(基準給与届!C1613="","",基準給与届!C1613)</f>
        <v/>
      </c>
      <c r="E1613" s="37" t="str">
        <f>IF(基準給与届!D1613="","",基準給与届!D1613)</f>
        <v/>
      </c>
      <c r="F1613" s="37" t="str">
        <f>IF(基準給与届!E1613="","",基準給与届!E1613)</f>
        <v/>
      </c>
      <c r="G1613" s="35" t="str">
        <f>IF(基準給与届!F1613="","",基準給与届!F1613)</f>
        <v/>
      </c>
      <c r="H1613" s="35" t="str">
        <f>IF(基準給与届!G1613="","",基準給与届!G1613)</f>
        <v/>
      </c>
      <c r="I1613" s="35"/>
      <c r="J1613" s="35"/>
      <c r="K1613" s="35"/>
      <c r="L1613" s="35"/>
      <c r="M1613" s="37"/>
      <c r="N1613" s="37"/>
      <c r="O1613" s="37"/>
      <c r="P1613" s="37"/>
      <c r="Q1613" s="35" t="str">
        <f t="shared" si="153"/>
        <v>0901</v>
      </c>
      <c r="R1613" s="35" t="str">
        <f t="shared" si="154"/>
        <v/>
      </c>
      <c r="S1613" s="35" t="str">
        <f>IF(基準給与届!H1613="","",基準給与届!H1613)</f>
        <v/>
      </c>
      <c r="T1613" s="35" t="str">
        <f t="shared" si="155"/>
        <v/>
      </c>
      <c r="U1613" s="35" t="str">
        <f t="shared" si="150"/>
        <v/>
      </c>
      <c r="V1613" s="35" t="str">
        <f>IFERROR(VLOOKUP(基準給与届データ!S1613,【参照】標準報酬月額テーブル!$E$3:$I$33,5,TRUE),"")</f>
        <v/>
      </c>
      <c r="W1613" s="35" t="str">
        <f t="shared" si="151"/>
        <v/>
      </c>
      <c r="X1613" s="37"/>
      <c r="Y1613" s="37"/>
      <c r="Z1613" s="37"/>
      <c r="AA1613" s="37"/>
      <c r="AB1613" s="37"/>
      <c r="AC1613" s="37"/>
      <c r="AD1613" s="37"/>
    </row>
    <row r="1614" spans="1:30" s="38" customFormat="1" x14ac:dyDescent="0.15">
      <c r="A1614" s="36" t="s">
        <v>79</v>
      </c>
      <c r="B1614" s="35" t="str">
        <f t="shared" si="152"/>
        <v/>
      </c>
      <c r="C1614" s="35" t="str">
        <f>IF(基準給与届!B1614="","",基準給与届!B1614)</f>
        <v/>
      </c>
      <c r="D1614" s="35" t="str">
        <f>IF(基準給与届!C1614="","",基準給与届!C1614)</f>
        <v/>
      </c>
      <c r="E1614" s="37" t="str">
        <f>IF(基準給与届!D1614="","",基準給与届!D1614)</f>
        <v/>
      </c>
      <c r="F1614" s="37" t="str">
        <f>IF(基準給与届!E1614="","",基準給与届!E1614)</f>
        <v/>
      </c>
      <c r="G1614" s="35" t="str">
        <f>IF(基準給与届!F1614="","",基準給与届!F1614)</f>
        <v/>
      </c>
      <c r="H1614" s="35" t="str">
        <f>IF(基準給与届!G1614="","",基準給与届!G1614)</f>
        <v/>
      </c>
      <c r="I1614" s="35"/>
      <c r="J1614" s="35"/>
      <c r="K1614" s="35"/>
      <c r="L1614" s="35"/>
      <c r="M1614" s="37"/>
      <c r="N1614" s="37"/>
      <c r="O1614" s="37"/>
      <c r="P1614" s="37"/>
      <c r="Q1614" s="35" t="str">
        <f t="shared" si="153"/>
        <v>0901</v>
      </c>
      <c r="R1614" s="35" t="str">
        <f t="shared" si="154"/>
        <v/>
      </c>
      <c r="S1614" s="35" t="str">
        <f>IF(基準給与届!H1614="","",基準給与届!H1614)</f>
        <v/>
      </c>
      <c r="T1614" s="35" t="str">
        <f t="shared" si="155"/>
        <v/>
      </c>
      <c r="U1614" s="35" t="str">
        <f t="shared" si="150"/>
        <v/>
      </c>
      <c r="V1614" s="35" t="str">
        <f>IFERROR(VLOOKUP(基準給与届データ!S1614,【参照】標準報酬月額テーブル!$E$3:$I$33,5,TRUE),"")</f>
        <v/>
      </c>
      <c r="W1614" s="35" t="str">
        <f t="shared" si="151"/>
        <v/>
      </c>
      <c r="X1614" s="37"/>
      <c r="Y1614" s="37"/>
      <c r="Z1614" s="37"/>
      <c r="AA1614" s="37"/>
      <c r="AB1614" s="37"/>
      <c r="AC1614" s="37"/>
      <c r="AD1614" s="37"/>
    </row>
    <row r="1615" spans="1:30" s="38" customFormat="1" x14ac:dyDescent="0.15">
      <c r="A1615" s="36" t="s">
        <v>79</v>
      </c>
      <c r="B1615" s="35" t="str">
        <f t="shared" si="152"/>
        <v/>
      </c>
      <c r="C1615" s="35" t="str">
        <f>IF(基準給与届!B1615="","",基準給与届!B1615)</f>
        <v/>
      </c>
      <c r="D1615" s="35" t="str">
        <f>IF(基準給与届!C1615="","",基準給与届!C1615)</f>
        <v/>
      </c>
      <c r="E1615" s="37" t="str">
        <f>IF(基準給与届!D1615="","",基準給与届!D1615)</f>
        <v/>
      </c>
      <c r="F1615" s="37" t="str">
        <f>IF(基準給与届!E1615="","",基準給与届!E1615)</f>
        <v/>
      </c>
      <c r="G1615" s="35" t="str">
        <f>IF(基準給与届!F1615="","",基準給与届!F1615)</f>
        <v/>
      </c>
      <c r="H1615" s="35" t="str">
        <f>IF(基準給与届!G1615="","",基準給与届!G1615)</f>
        <v/>
      </c>
      <c r="I1615" s="35"/>
      <c r="J1615" s="35"/>
      <c r="K1615" s="35"/>
      <c r="L1615" s="35"/>
      <c r="M1615" s="37"/>
      <c r="N1615" s="37"/>
      <c r="O1615" s="37"/>
      <c r="P1615" s="37"/>
      <c r="Q1615" s="35" t="str">
        <f t="shared" si="153"/>
        <v>0901</v>
      </c>
      <c r="R1615" s="35" t="str">
        <f t="shared" si="154"/>
        <v/>
      </c>
      <c r="S1615" s="35" t="str">
        <f>IF(基準給与届!H1615="","",基準給与届!H1615)</f>
        <v/>
      </c>
      <c r="T1615" s="35" t="str">
        <f t="shared" si="155"/>
        <v/>
      </c>
      <c r="U1615" s="35" t="str">
        <f t="shared" si="150"/>
        <v/>
      </c>
      <c r="V1615" s="35" t="str">
        <f>IFERROR(VLOOKUP(基準給与届データ!S1615,【参照】標準報酬月額テーブル!$E$3:$I$33,5,TRUE),"")</f>
        <v/>
      </c>
      <c r="W1615" s="35" t="str">
        <f t="shared" si="151"/>
        <v/>
      </c>
      <c r="X1615" s="37"/>
      <c r="Y1615" s="37"/>
      <c r="Z1615" s="37"/>
      <c r="AA1615" s="37"/>
      <c r="AB1615" s="37"/>
      <c r="AC1615" s="37"/>
      <c r="AD1615" s="37"/>
    </row>
    <row r="1616" spans="1:30" s="38" customFormat="1" x14ac:dyDescent="0.15">
      <c r="A1616" s="36" t="s">
        <v>79</v>
      </c>
      <c r="B1616" s="35" t="str">
        <f t="shared" si="152"/>
        <v/>
      </c>
      <c r="C1616" s="35" t="str">
        <f>IF(基準給与届!B1616="","",基準給与届!B1616)</f>
        <v/>
      </c>
      <c r="D1616" s="35" t="str">
        <f>IF(基準給与届!C1616="","",基準給与届!C1616)</f>
        <v/>
      </c>
      <c r="E1616" s="37" t="str">
        <f>IF(基準給与届!D1616="","",基準給与届!D1616)</f>
        <v/>
      </c>
      <c r="F1616" s="37" t="str">
        <f>IF(基準給与届!E1616="","",基準給与届!E1616)</f>
        <v/>
      </c>
      <c r="G1616" s="35" t="str">
        <f>IF(基準給与届!F1616="","",基準給与届!F1616)</f>
        <v/>
      </c>
      <c r="H1616" s="35" t="str">
        <f>IF(基準給与届!G1616="","",基準給与届!G1616)</f>
        <v/>
      </c>
      <c r="I1616" s="35"/>
      <c r="J1616" s="35"/>
      <c r="K1616" s="35"/>
      <c r="L1616" s="35"/>
      <c r="M1616" s="37"/>
      <c r="N1616" s="37"/>
      <c r="O1616" s="37"/>
      <c r="P1616" s="37"/>
      <c r="Q1616" s="35" t="str">
        <f t="shared" si="153"/>
        <v>0901</v>
      </c>
      <c r="R1616" s="35" t="str">
        <f t="shared" si="154"/>
        <v/>
      </c>
      <c r="S1616" s="35" t="str">
        <f>IF(基準給与届!H1616="","",基準給与届!H1616)</f>
        <v/>
      </c>
      <c r="T1616" s="35" t="str">
        <f t="shared" si="155"/>
        <v/>
      </c>
      <c r="U1616" s="35" t="str">
        <f t="shared" si="150"/>
        <v/>
      </c>
      <c r="V1616" s="35" t="str">
        <f>IFERROR(VLOOKUP(基準給与届データ!S1616,【参照】標準報酬月額テーブル!$E$3:$I$33,5,TRUE),"")</f>
        <v/>
      </c>
      <c r="W1616" s="35" t="str">
        <f t="shared" si="151"/>
        <v/>
      </c>
      <c r="X1616" s="37"/>
      <c r="Y1616" s="37"/>
      <c r="Z1616" s="37"/>
      <c r="AA1616" s="37"/>
      <c r="AB1616" s="37"/>
      <c r="AC1616" s="37"/>
      <c r="AD1616" s="37"/>
    </row>
    <row r="1617" spans="1:30" s="38" customFormat="1" x14ac:dyDescent="0.15">
      <c r="A1617" s="36" t="s">
        <v>79</v>
      </c>
      <c r="B1617" s="35" t="str">
        <f t="shared" si="152"/>
        <v/>
      </c>
      <c r="C1617" s="35" t="str">
        <f>IF(基準給与届!B1617="","",基準給与届!B1617)</f>
        <v/>
      </c>
      <c r="D1617" s="35" t="str">
        <f>IF(基準給与届!C1617="","",基準給与届!C1617)</f>
        <v/>
      </c>
      <c r="E1617" s="37" t="str">
        <f>IF(基準給与届!D1617="","",基準給与届!D1617)</f>
        <v/>
      </c>
      <c r="F1617" s="37" t="str">
        <f>IF(基準給与届!E1617="","",基準給与届!E1617)</f>
        <v/>
      </c>
      <c r="G1617" s="35" t="str">
        <f>IF(基準給与届!F1617="","",基準給与届!F1617)</f>
        <v/>
      </c>
      <c r="H1617" s="35" t="str">
        <f>IF(基準給与届!G1617="","",基準給与届!G1617)</f>
        <v/>
      </c>
      <c r="I1617" s="35"/>
      <c r="J1617" s="35"/>
      <c r="K1617" s="35"/>
      <c r="L1617" s="35"/>
      <c r="M1617" s="37"/>
      <c r="N1617" s="37"/>
      <c r="O1617" s="37"/>
      <c r="P1617" s="37"/>
      <c r="Q1617" s="35" t="str">
        <f t="shared" si="153"/>
        <v>0901</v>
      </c>
      <c r="R1617" s="35" t="str">
        <f t="shared" si="154"/>
        <v/>
      </c>
      <c r="S1617" s="35" t="str">
        <f>IF(基準給与届!H1617="","",基準給与届!H1617)</f>
        <v/>
      </c>
      <c r="T1617" s="35" t="str">
        <f t="shared" si="155"/>
        <v/>
      </c>
      <c r="U1617" s="35" t="str">
        <f t="shared" si="150"/>
        <v/>
      </c>
      <c r="V1617" s="35" t="str">
        <f>IFERROR(VLOOKUP(基準給与届データ!S1617,【参照】標準報酬月額テーブル!$E$3:$I$33,5,TRUE),"")</f>
        <v/>
      </c>
      <c r="W1617" s="35" t="str">
        <f t="shared" si="151"/>
        <v/>
      </c>
      <c r="X1617" s="37"/>
      <c r="Y1617" s="37"/>
      <c r="Z1617" s="37"/>
      <c r="AA1617" s="37"/>
      <c r="AB1617" s="37"/>
      <c r="AC1617" s="37"/>
      <c r="AD1617" s="37"/>
    </row>
    <row r="1618" spans="1:30" s="38" customFormat="1" x14ac:dyDescent="0.15">
      <c r="A1618" s="36" t="s">
        <v>79</v>
      </c>
      <c r="B1618" s="35" t="str">
        <f t="shared" si="152"/>
        <v/>
      </c>
      <c r="C1618" s="35" t="str">
        <f>IF(基準給与届!B1618="","",基準給与届!B1618)</f>
        <v/>
      </c>
      <c r="D1618" s="35" t="str">
        <f>IF(基準給与届!C1618="","",基準給与届!C1618)</f>
        <v/>
      </c>
      <c r="E1618" s="37" t="str">
        <f>IF(基準給与届!D1618="","",基準給与届!D1618)</f>
        <v/>
      </c>
      <c r="F1618" s="37" t="str">
        <f>IF(基準給与届!E1618="","",基準給与届!E1618)</f>
        <v/>
      </c>
      <c r="G1618" s="35" t="str">
        <f>IF(基準給与届!F1618="","",基準給与届!F1618)</f>
        <v/>
      </c>
      <c r="H1618" s="35" t="str">
        <f>IF(基準給与届!G1618="","",基準給与届!G1618)</f>
        <v/>
      </c>
      <c r="I1618" s="35"/>
      <c r="J1618" s="35"/>
      <c r="K1618" s="35"/>
      <c r="L1618" s="35"/>
      <c r="M1618" s="37"/>
      <c r="N1618" s="37"/>
      <c r="O1618" s="37"/>
      <c r="P1618" s="37"/>
      <c r="Q1618" s="35" t="str">
        <f t="shared" si="153"/>
        <v>0901</v>
      </c>
      <c r="R1618" s="35" t="str">
        <f t="shared" si="154"/>
        <v/>
      </c>
      <c r="S1618" s="35" t="str">
        <f>IF(基準給与届!H1618="","",基準給与届!H1618)</f>
        <v/>
      </c>
      <c r="T1618" s="35" t="str">
        <f t="shared" si="155"/>
        <v/>
      </c>
      <c r="U1618" s="35" t="str">
        <f t="shared" si="150"/>
        <v/>
      </c>
      <c r="V1618" s="35" t="str">
        <f>IFERROR(VLOOKUP(基準給与届データ!S1618,【参照】標準報酬月額テーブル!$E$3:$I$33,5,TRUE),"")</f>
        <v/>
      </c>
      <c r="W1618" s="35" t="str">
        <f t="shared" si="151"/>
        <v/>
      </c>
      <c r="X1618" s="37"/>
      <c r="Y1618" s="37"/>
      <c r="Z1618" s="37"/>
      <c r="AA1618" s="37"/>
      <c r="AB1618" s="37"/>
      <c r="AC1618" s="37"/>
      <c r="AD1618" s="37"/>
    </row>
    <row r="1619" spans="1:30" s="38" customFormat="1" x14ac:dyDescent="0.15">
      <c r="A1619" s="36" t="s">
        <v>79</v>
      </c>
      <c r="B1619" s="35" t="str">
        <f t="shared" si="152"/>
        <v/>
      </c>
      <c r="C1619" s="35" t="str">
        <f>IF(基準給与届!B1619="","",基準給与届!B1619)</f>
        <v/>
      </c>
      <c r="D1619" s="35" t="str">
        <f>IF(基準給与届!C1619="","",基準給与届!C1619)</f>
        <v/>
      </c>
      <c r="E1619" s="37" t="str">
        <f>IF(基準給与届!D1619="","",基準給与届!D1619)</f>
        <v/>
      </c>
      <c r="F1619" s="37" t="str">
        <f>IF(基準給与届!E1619="","",基準給与届!E1619)</f>
        <v/>
      </c>
      <c r="G1619" s="35" t="str">
        <f>IF(基準給与届!F1619="","",基準給与届!F1619)</f>
        <v/>
      </c>
      <c r="H1619" s="35" t="str">
        <f>IF(基準給与届!G1619="","",基準給与届!G1619)</f>
        <v/>
      </c>
      <c r="I1619" s="35"/>
      <c r="J1619" s="35"/>
      <c r="K1619" s="35"/>
      <c r="L1619" s="35"/>
      <c r="M1619" s="37"/>
      <c r="N1619" s="37"/>
      <c r="O1619" s="37"/>
      <c r="P1619" s="37"/>
      <c r="Q1619" s="35" t="str">
        <f t="shared" si="153"/>
        <v>0901</v>
      </c>
      <c r="R1619" s="35" t="str">
        <f t="shared" si="154"/>
        <v/>
      </c>
      <c r="S1619" s="35" t="str">
        <f>IF(基準給与届!H1619="","",基準給与届!H1619)</f>
        <v/>
      </c>
      <c r="T1619" s="35" t="str">
        <f t="shared" si="155"/>
        <v/>
      </c>
      <c r="U1619" s="35" t="str">
        <f t="shared" si="150"/>
        <v/>
      </c>
      <c r="V1619" s="35" t="str">
        <f>IFERROR(VLOOKUP(基準給与届データ!S1619,【参照】標準報酬月額テーブル!$E$3:$I$33,5,TRUE),"")</f>
        <v/>
      </c>
      <c r="W1619" s="35" t="str">
        <f t="shared" si="151"/>
        <v/>
      </c>
      <c r="X1619" s="37"/>
      <c r="Y1619" s="37"/>
      <c r="Z1619" s="37"/>
      <c r="AA1619" s="37"/>
      <c r="AB1619" s="37"/>
      <c r="AC1619" s="37"/>
      <c r="AD1619" s="37"/>
    </row>
    <row r="1620" spans="1:30" s="38" customFormat="1" x14ac:dyDescent="0.15">
      <c r="A1620" s="36" t="s">
        <v>79</v>
      </c>
      <c r="B1620" s="35" t="str">
        <f t="shared" si="152"/>
        <v/>
      </c>
      <c r="C1620" s="35" t="str">
        <f>IF(基準給与届!B1620="","",基準給与届!B1620)</f>
        <v/>
      </c>
      <c r="D1620" s="35" t="str">
        <f>IF(基準給与届!C1620="","",基準給与届!C1620)</f>
        <v/>
      </c>
      <c r="E1620" s="37" t="str">
        <f>IF(基準給与届!D1620="","",基準給与届!D1620)</f>
        <v/>
      </c>
      <c r="F1620" s="37" t="str">
        <f>IF(基準給与届!E1620="","",基準給与届!E1620)</f>
        <v/>
      </c>
      <c r="G1620" s="35" t="str">
        <f>IF(基準給与届!F1620="","",基準給与届!F1620)</f>
        <v/>
      </c>
      <c r="H1620" s="35" t="str">
        <f>IF(基準給与届!G1620="","",基準給与届!G1620)</f>
        <v/>
      </c>
      <c r="I1620" s="35"/>
      <c r="J1620" s="35"/>
      <c r="K1620" s="35"/>
      <c r="L1620" s="35"/>
      <c r="M1620" s="37"/>
      <c r="N1620" s="37"/>
      <c r="O1620" s="37"/>
      <c r="P1620" s="37"/>
      <c r="Q1620" s="35" t="str">
        <f t="shared" si="153"/>
        <v>0901</v>
      </c>
      <c r="R1620" s="35" t="str">
        <f t="shared" si="154"/>
        <v/>
      </c>
      <c r="S1620" s="35" t="str">
        <f>IF(基準給与届!H1620="","",基準給与届!H1620)</f>
        <v/>
      </c>
      <c r="T1620" s="35" t="str">
        <f t="shared" si="155"/>
        <v/>
      </c>
      <c r="U1620" s="35" t="str">
        <f t="shared" si="150"/>
        <v/>
      </c>
      <c r="V1620" s="35" t="str">
        <f>IFERROR(VLOOKUP(基準給与届データ!S1620,【参照】標準報酬月額テーブル!$E$3:$I$33,5,TRUE),"")</f>
        <v/>
      </c>
      <c r="W1620" s="35" t="str">
        <f t="shared" si="151"/>
        <v/>
      </c>
      <c r="X1620" s="37"/>
      <c r="Y1620" s="37"/>
      <c r="Z1620" s="37"/>
      <c r="AA1620" s="37"/>
      <c r="AB1620" s="37"/>
      <c r="AC1620" s="37"/>
      <c r="AD1620" s="37"/>
    </row>
    <row r="1621" spans="1:30" s="38" customFormat="1" x14ac:dyDescent="0.15">
      <c r="A1621" s="36" t="s">
        <v>79</v>
      </c>
      <c r="B1621" s="35" t="str">
        <f t="shared" si="152"/>
        <v/>
      </c>
      <c r="C1621" s="35" t="str">
        <f>IF(基準給与届!B1621="","",基準給与届!B1621)</f>
        <v/>
      </c>
      <c r="D1621" s="35" t="str">
        <f>IF(基準給与届!C1621="","",基準給与届!C1621)</f>
        <v/>
      </c>
      <c r="E1621" s="37" t="str">
        <f>IF(基準給与届!D1621="","",基準給与届!D1621)</f>
        <v/>
      </c>
      <c r="F1621" s="37" t="str">
        <f>IF(基準給与届!E1621="","",基準給与届!E1621)</f>
        <v/>
      </c>
      <c r="G1621" s="35" t="str">
        <f>IF(基準給与届!F1621="","",基準給与届!F1621)</f>
        <v/>
      </c>
      <c r="H1621" s="35" t="str">
        <f>IF(基準給与届!G1621="","",基準給与届!G1621)</f>
        <v/>
      </c>
      <c r="I1621" s="35"/>
      <c r="J1621" s="35"/>
      <c r="K1621" s="35"/>
      <c r="L1621" s="35"/>
      <c r="M1621" s="37"/>
      <c r="N1621" s="37"/>
      <c r="O1621" s="37"/>
      <c r="P1621" s="37"/>
      <c r="Q1621" s="35" t="str">
        <f t="shared" si="153"/>
        <v>0901</v>
      </c>
      <c r="R1621" s="35" t="str">
        <f t="shared" si="154"/>
        <v/>
      </c>
      <c r="S1621" s="35" t="str">
        <f>IF(基準給与届!H1621="","",基準給与届!H1621)</f>
        <v/>
      </c>
      <c r="T1621" s="35" t="str">
        <f t="shared" si="155"/>
        <v/>
      </c>
      <c r="U1621" s="35" t="str">
        <f t="shared" si="150"/>
        <v/>
      </c>
      <c r="V1621" s="35" t="str">
        <f>IFERROR(VLOOKUP(基準給与届データ!S1621,【参照】標準報酬月額テーブル!$E$3:$I$33,5,TRUE),"")</f>
        <v/>
      </c>
      <c r="W1621" s="35" t="str">
        <f t="shared" si="151"/>
        <v/>
      </c>
      <c r="X1621" s="37"/>
      <c r="Y1621" s="37"/>
      <c r="Z1621" s="37"/>
      <c r="AA1621" s="37"/>
      <c r="AB1621" s="37"/>
      <c r="AC1621" s="37"/>
      <c r="AD1621" s="37"/>
    </row>
    <row r="1622" spans="1:30" s="38" customFormat="1" x14ac:dyDescent="0.15">
      <c r="A1622" s="36" t="s">
        <v>79</v>
      </c>
      <c r="B1622" s="35" t="str">
        <f t="shared" si="152"/>
        <v/>
      </c>
      <c r="C1622" s="35" t="str">
        <f>IF(基準給与届!B1622="","",基準給与届!B1622)</f>
        <v/>
      </c>
      <c r="D1622" s="35" t="str">
        <f>IF(基準給与届!C1622="","",基準給与届!C1622)</f>
        <v/>
      </c>
      <c r="E1622" s="37" t="str">
        <f>IF(基準給与届!D1622="","",基準給与届!D1622)</f>
        <v/>
      </c>
      <c r="F1622" s="37" t="str">
        <f>IF(基準給与届!E1622="","",基準給与届!E1622)</f>
        <v/>
      </c>
      <c r="G1622" s="35" t="str">
        <f>IF(基準給与届!F1622="","",基準給与届!F1622)</f>
        <v/>
      </c>
      <c r="H1622" s="35" t="str">
        <f>IF(基準給与届!G1622="","",基準給与届!G1622)</f>
        <v/>
      </c>
      <c r="I1622" s="35"/>
      <c r="J1622" s="35"/>
      <c r="K1622" s="35"/>
      <c r="L1622" s="35"/>
      <c r="M1622" s="37"/>
      <c r="N1622" s="37"/>
      <c r="O1622" s="37"/>
      <c r="P1622" s="37"/>
      <c r="Q1622" s="35" t="str">
        <f t="shared" si="153"/>
        <v>0901</v>
      </c>
      <c r="R1622" s="35" t="str">
        <f t="shared" si="154"/>
        <v/>
      </c>
      <c r="S1622" s="35" t="str">
        <f>IF(基準給与届!H1622="","",基準給与届!H1622)</f>
        <v/>
      </c>
      <c r="T1622" s="35" t="str">
        <f t="shared" si="155"/>
        <v/>
      </c>
      <c r="U1622" s="35" t="str">
        <f t="shared" si="150"/>
        <v/>
      </c>
      <c r="V1622" s="35" t="str">
        <f>IFERROR(VLOOKUP(基準給与届データ!S1622,【参照】標準報酬月額テーブル!$E$3:$I$33,5,TRUE),"")</f>
        <v/>
      </c>
      <c r="W1622" s="35" t="str">
        <f t="shared" si="151"/>
        <v/>
      </c>
      <c r="X1622" s="37"/>
      <c r="Y1622" s="37"/>
      <c r="Z1622" s="37"/>
      <c r="AA1622" s="37"/>
      <c r="AB1622" s="37"/>
      <c r="AC1622" s="37"/>
      <c r="AD1622" s="37"/>
    </row>
    <row r="1623" spans="1:30" s="38" customFormat="1" x14ac:dyDescent="0.15">
      <c r="A1623" s="36" t="s">
        <v>79</v>
      </c>
      <c r="B1623" s="35" t="str">
        <f t="shared" si="152"/>
        <v/>
      </c>
      <c r="C1623" s="35" t="str">
        <f>IF(基準給与届!B1623="","",基準給与届!B1623)</f>
        <v/>
      </c>
      <c r="D1623" s="35" t="str">
        <f>IF(基準給与届!C1623="","",基準給与届!C1623)</f>
        <v/>
      </c>
      <c r="E1623" s="37" t="str">
        <f>IF(基準給与届!D1623="","",基準給与届!D1623)</f>
        <v/>
      </c>
      <c r="F1623" s="37" t="str">
        <f>IF(基準給与届!E1623="","",基準給与届!E1623)</f>
        <v/>
      </c>
      <c r="G1623" s="35" t="str">
        <f>IF(基準給与届!F1623="","",基準給与届!F1623)</f>
        <v/>
      </c>
      <c r="H1623" s="35" t="str">
        <f>IF(基準給与届!G1623="","",基準給与届!G1623)</f>
        <v/>
      </c>
      <c r="I1623" s="35"/>
      <c r="J1623" s="35"/>
      <c r="K1623" s="35"/>
      <c r="L1623" s="35"/>
      <c r="M1623" s="37"/>
      <c r="N1623" s="37"/>
      <c r="O1623" s="37"/>
      <c r="P1623" s="37"/>
      <c r="Q1623" s="35" t="str">
        <f t="shared" si="153"/>
        <v>0901</v>
      </c>
      <c r="R1623" s="35" t="str">
        <f t="shared" si="154"/>
        <v/>
      </c>
      <c r="S1623" s="35" t="str">
        <f>IF(基準給与届!H1623="","",基準給与届!H1623)</f>
        <v/>
      </c>
      <c r="T1623" s="35" t="str">
        <f t="shared" si="155"/>
        <v/>
      </c>
      <c r="U1623" s="35" t="str">
        <f t="shared" si="150"/>
        <v/>
      </c>
      <c r="V1623" s="35" t="str">
        <f>IFERROR(VLOOKUP(基準給与届データ!S1623,【参照】標準報酬月額テーブル!$E$3:$I$33,5,TRUE),"")</f>
        <v/>
      </c>
      <c r="W1623" s="35" t="str">
        <f t="shared" si="151"/>
        <v/>
      </c>
      <c r="X1623" s="37"/>
      <c r="Y1623" s="37"/>
      <c r="Z1623" s="37"/>
      <c r="AA1623" s="37"/>
      <c r="AB1623" s="37"/>
      <c r="AC1623" s="37"/>
      <c r="AD1623" s="37"/>
    </row>
    <row r="1624" spans="1:30" s="38" customFormat="1" x14ac:dyDescent="0.15">
      <c r="A1624" s="36" t="s">
        <v>79</v>
      </c>
      <c r="B1624" s="35" t="str">
        <f t="shared" si="152"/>
        <v/>
      </c>
      <c r="C1624" s="35" t="str">
        <f>IF(基準給与届!B1624="","",基準給与届!B1624)</f>
        <v/>
      </c>
      <c r="D1624" s="35" t="str">
        <f>IF(基準給与届!C1624="","",基準給与届!C1624)</f>
        <v/>
      </c>
      <c r="E1624" s="37" t="str">
        <f>IF(基準給与届!D1624="","",基準給与届!D1624)</f>
        <v/>
      </c>
      <c r="F1624" s="37" t="str">
        <f>IF(基準給与届!E1624="","",基準給与届!E1624)</f>
        <v/>
      </c>
      <c r="G1624" s="35" t="str">
        <f>IF(基準給与届!F1624="","",基準給与届!F1624)</f>
        <v/>
      </c>
      <c r="H1624" s="35" t="str">
        <f>IF(基準給与届!G1624="","",基準給与届!G1624)</f>
        <v/>
      </c>
      <c r="I1624" s="35"/>
      <c r="J1624" s="35"/>
      <c r="K1624" s="35"/>
      <c r="L1624" s="35"/>
      <c r="M1624" s="37"/>
      <c r="N1624" s="37"/>
      <c r="O1624" s="37"/>
      <c r="P1624" s="37"/>
      <c r="Q1624" s="35" t="str">
        <f t="shared" si="153"/>
        <v>0901</v>
      </c>
      <c r="R1624" s="35" t="str">
        <f t="shared" si="154"/>
        <v/>
      </c>
      <c r="S1624" s="35" t="str">
        <f>IF(基準給与届!H1624="","",基準給与届!H1624)</f>
        <v/>
      </c>
      <c r="T1624" s="35" t="str">
        <f t="shared" si="155"/>
        <v/>
      </c>
      <c r="U1624" s="35" t="str">
        <f t="shared" si="150"/>
        <v/>
      </c>
      <c r="V1624" s="35" t="str">
        <f>IFERROR(VLOOKUP(基準給与届データ!S1624,【参照】標準報酬月額テーブル!$E$3:$I$33,5,TRUE),"")</f>
        <v/>
      </c>
      <c r="W1624" s="35" t="str">
        <f t="shared" si="151"/>
        <v/>
      </c>
      <c r="X1624" s="37"/>
      <c r="Y1624" s="37"/>
      <c r="Z1624" s="37"/>
      <c r="AA1624" s="37"/>
      <c r="AB1624" s="37"/>
      <c r="AC1624" s="37"/>
      <c r="AD1624" s="37"/>
    </row>
    <row r="1625" spans="1:30" s="38" customFormat="1" x14ac:dyDescent="0.15">
      <c r="A1625" s="36" t="s">
        <v>79</v>
      </c>
      <c r="B1625" s="35" t="str">
        <f t="shared" si="152"/>
        <v/>
      </c>
      <c r="C1625" s="35" t="str">
        <f>IF(基準給与届!B1625="","",基準給与届!B1625)</f>
        <v/>
      </c>
      <c r="D1625" s="35" t="str">
        <f>IF(基準給与届!C1625="","",基準給与届!C1625)</f>
        <v/>
      </c>
      <c r="E1625" s="37" t="str">
        <f>IF(基準給与届!D1625="","",基準給与届!D1625)</f>
        <v/>
      </c>
      <c r="F1625" s="37" t="str">
        <f>IF(基準給与届!E1625="","",基準給与届!E1625)</f>
        <v/>
      </c>
      <c r="G1625" s="35" t="str">
        <f>IF(基準給与届!F1625="","",基準給与届!F1625)</f>
        <v/>
      </c>
      <c r="H1625" s="35" t="str">
        <f>IF(基準給与届!G1625="","",基準給与届!G1625)</f>
        <v/>
      </c>
      <c r="I1625" s="35"/>
      <c r="J1625" s="35"/>
      <c r="K1625" s="35"/>
      <c r="L1625" s="35"/>
      <c r="M1625" s="37"/>
      <c r="N1625" s="37"/>
      <c r="O1625" s="37"/>
      <c r="P1625" s="37"/>
      <c r="Q1625" s="35" t="str">
        <f t="shared" si="153"/>
        <v>0901</v>
      </c>
      <c r="R1625" s="35" t="str">
        <f t="shared" si="154"/>
        <v/>
      </c>
      <c r="S1625" s="35" t="str">
        <f>IF(基準給与届!H1625="","",基準給与届!H1625)</f>
        <v/>
      </c>
      <c r="T1625" s="35" t="str">
        <f t="shared" si="155"/>
        <v/>
      </c>
      <c r="U1625" s="35" t="str">
        <f t="shared" ref="U1625:U1688" si="156">IF(S1625="","",$U$9)</f>
        <v/>
      </c>
      <c r="V1625" s="35" t="str">
        <f>IFERROR(VLOOKUP(基準給与届データ!S1625,【参照】標準報酬月額テーブル!$E$3:$I$33,5,TRUE),"")</f>
        <v/>
      </c>
      <c r="W1625" s="35" t="str">
        <f t="shared" ref="W1625:W1688" si="157">IF(C1625="","",$W$9)</f>
        <v/>
      </c>
      <c r="X1625" s="37"/>
      <c r="Y1625" s="37"/>
      <c r="Z1625" s="37"/>
      <c r="AA1625" s="37"/>
      <c r="AB1625" s="37"/>
      <c r="AC1625" s="37"/>
      <c r="AD1625" s="37"/>
    </row>
    <row r="1626" spans="1:30" s="38" customFormat="1" x14ac:dyDescent="0.15">
      <c r="A1626" s="36" t="s">
        <v>79</v>
      </c>
      <c r="B1626" s="35" t="str">
        <f t="shared" si="152"/>
        <v/>
      </c>
      <c r="C1626" s="35" t="str">
        <f>IF(基準給与届!B1626="","",基準給与届!B1626)</f>
        <v/>
      </c>
      <c r="D1626" s="35" t="str">
        <f>IF(基準給与届!C1626="","",基準給与届!C1626)</f>
        <v/>
      </c>
      <c r="E1626" s="37" t="str">
        <f>IF(基準給与届!D1626="","",基準給与届!D1626)</f>
        <v/>
      </c>
      <c r="F1626" s="37" t="str">
        <f>IF(基準給与届!E1626="","",基準給与届!E1626)</f>
        <v/>
      </c>
      <c r="G1626" s="35" t="str">
        <f>IF(基準給与届!F1626="","",基準給与届!F1626)</f>
        <v/>
      </c>
      <c r="H1626" s="35" t="str">
        <f>IF(基準給与届!G1626="","",基準給与届!G1626)</f>
        <v/>
      </c>
      <c r="I1626" s="35"/>
      <c r="J1626" s="35"/>
      <c r="K1626" s="35"/>
      <c r="L1626" s="35"/>
      <c r="M1626" s="37"/>
      <c r="N1626" s="37"/>
      <c r="O1626" s="37"/>
      <c r="P1626" s="37"/>
      <c r="Q1626" s="35" t="str">
        <f t="shared" si="153"/>
        <v>0901</v>
      </c>
      <c r="R1626" s="35" t="str">
        <f t="shared" si="154"/>
        <v/>
      </c>
      <c r="S1626" s="35" t="str">
        <f>IF(基準給与届!H1626="","",基準給与届!H1626)</f>
        <v/>
      </c>
      <c r="T1626" s="35" t="str">
        <f t="shared" si="155"/>
        <v/>
      </c>
      <c r="U1626" s="35" t="str">
        <f t="shared" si="156"/>
        <v/>
      </c>
      <c r="V1626" s="35" t="str">
        <f>IFERROR(VLOOKUP(基準給与届データ!S1626,【参照】標準報酬月額テーブル!$E$3:$I$33,5,TRUE),"")</f>
        <v/>
      </c>
      <c r="W1626" s="35" t="str">
        <f t="shared" si="157"/>
        <v/>
      </c>
      <c r="X1626" s="37"/>
      <c r="Y1626" s="37"/>
      <c r="Z1626" s="37"/>
      <c r="AA1626" s="37"/>
      <c r="AB1626" s="37"/>
      <c r="AC1626" s="37"/>
      <c r="AD1626" s="37"/>
    </row>
    <row r="1627" spans="1:30" s="38" customFormat="1" x14ac:dyDescent="0.15">
      <c r="A1627" s="36" t="s">
        <v>79</v>
      </c>
      <c r="B1627" s="35" t="str">
        <f t="shared" si="152"/>
        <v/>
      </c>
      <c r="C1627" s="35" t="str">
        <f>IF(基準給与届!B1627="","",基準給与届!B1627)</f>
        <v/>
      </c>
      <c r="D1627" s="35" t="str">
        <f>IF(基準給与届!C1627="","",基準給与届!C1627)</f>
        <v/>
      </c>
      <c r="E1627" s="37" t="str">
        <f>IF(基準給与届!D1627="","",基準給与届!D1627)</f>
        <v/>
      </c>
      <c r="F1627" s="37" t="str">
        <f>IF(基準給与届!E1627="","",基準給与届!E1627)</f>
        <v/>
      </c>
      <c r="G1627" s="35" t="str">
        <f>IF(基準給与届!F1627="","",基準給与届!F1627)</f>
        <v/>
      </c>
      <c r="H1627" s="35" t="str">
        <f>IF(基準給与届!G1627="","",基準給与届!G1627)</f>
        <v/>
      </c>
      <c r="I1627" s="35"/>
      <c r="J1627" s="35"/>
      <c r="K1627" s="35"/>
      <c r="L1627" s="35"/>
      <c r="M1627" s="37"/>
      <c r="N1627" s="37"/>
      <c r="O1627" s="37"/>
      <c r="P1627" s="37"/>
      <c r="Q1627" s="35" t="str">
        <f t="shared" si="153"/>
        <v>0901</v>
      </c>
      <c r="R1627" s="35" t="str">
        <f t="shared" si="154"/>
        <v/>
      </c>
      <c r="S1627" s="35" t="str">
        <f>IF(基準給与届!H1627="","",基準給与届!H1627)</f>
        <v/>
      </c>
      <c r="T1627" s="35" t="str">
        <f t="shared" si="155"/>
        <v/>
      </c>
      <c r="U1627" s="35" t="str">
        <f t="shared" si="156"/>
        <v/>
      </c>
      <c r="V1627" s="35" t="str">
        <f>IFERROR(VLOOKUP(基準給与届データ!S1627,【参照】標準報酬月額テーブル!$E$3:$I$33,5,TRUE),"")</f>
        <v/>
      </c>
      <c r="W1627" s="35" t="str">
        <f t="shared" si="157"/>
        <v/>
      </c>
      <c r="X1627" s="37"/>
      <c r="Y1627" s="37"/>
      <c r="Z1627" s="37"/>
      <c r="AA1627" s="37"/>
      <c r="AB1627" s="37"/>
      <c r="AC1627" s="37"/>
      <c r="AD1627" s="37"/>
    </row>
    <row r="1628" spans="1:30" s="38" customFormat="1" x14ac:dyDescent="0.15">
      <c r="A1628" s="36" t="s">
        <v>79</v>
      </c>
      <c r="B1628" s="35" t="str">
        <f t="shared" si="152"/>
        <v/>
      </c>
      <c r="C1628" s="35" t="str">
        <f>IF(基準給与届!B1628="","",基準給与届!B1628)</f>
        <v/>
      </c>
      <c r="D1628" s="35" t="str">
        <f>IF(基準給与届!C1628="","",基準給与届!C1628)</f>
        <v/>
      </c>
      <c r="E1628" s="37" t="str">
        <f>IF(基準給与届!D1628="","",基準給与届!D1628)</f>
        <v/>
      </c>
      <c r="F1628" s="37" t="str">
        <f>IF(基準給与届!E1628="","",基準給与届!E1628)</f>
        <v/>
      </c>
      <c r="G1628" s="35" t="str">
        <f>IF(基準給与届!F1628="","",基準給与届!F1628)</f>
        <v/>
      </c>
      <c r="H1628" s="35" t="str">
        <f>IF(基準給与届!G1628="","",基準給与届!G1628)</f>
        <v/>
      </c>
      <c r="I1628" s="35"/>
      <c r="J1628" s="35"/>
      <c r="K1628" s="35"/>
      <c r="L1628" s="35"/>
      <c r="M1628" s="37"/>
      <c r="N1628" s="37"/>
      <c r="O1628" s="37"/>
      <c r="P1628" s="37"/>
      <c r="Q1628" s="35" t="str">
        <f t="shared" si="153"/>
        <v>0901</v>
      </c>
      <c r="R1628" s="35" t="str">
        <f t="shared" si="154"/>
        <v/>
      </c>
      <c r="S1628" s="35" t="str">
        <f>IF(基準給与届!H1628="","",基準給与届!H1628)</f>
        <v/>
      </c>
      <c r="T1628" s="35" t="str">
        <f t="shared" si="155"/>
        <v/>
      </c>
      <c r="U1628" s="35" t="str">
        <f t="shared" si="156"/>
        <v/>
      </c>
      <c r="V1628" s="35" t="str">
        <f>IFERROR(VLOOKUP(基準給与届データ!S1628,【参照】標準報酬月額テーブル!$E$3:$I$33,5,TRUE),"")</f>
        <v/>
      </c>
      <c r="W1628" s="35" t="str">
        <f t="shared" si="157"/>
        <v/>
      </c>
      <c r="X1628" s="37"/>
      <c r="Y1628" s="37"/>
      <c r="Z1628" s="37"/>
      <c r="AA1628" s="37"/>
      <c r="AB1628" s="37"/>
      <c r="AC1628" s="37"/>
      <c r="AD1628" s="37"/>
    </row>
    <row r="1629" spans="1:30" s="38" customFormat="1" x14ac:dyDescent="0.15">
      <c r="A1629" s="36" t="s">
        <v>79</v>
      </c>
      <c r="B1629" s="35" t="str">
        <f t="shared" si="152"/>
        <v/>
      </c>
      <c r="C1629" s="35" t="str">
        <f>IF(基準給与届!B1629="","",基準給与届!B1629)</f>
        <v/>
      </c>
      <c r="D1629" s="35" t="str">
        <f>IF(基準給与届!C1629="","",基準給与届!C1629)</f>
        <v/>
      </c>
      <c r="E1629" s="37" t="str">
        <f>IF(基準給与届!D1629="","",基準給与届!D1629)</f>
        <v/>
      </c>
      <c r="F1629" s="37" t="str">
        <f>IF(基準給与届!E1629="","",基準給与届!E1629)</f>
        <v/>
      </c>
      <c r="G1629" s="35" t="str">
        <f>IF(基準給与届!F1629="","",基準給与届!F1629)</f>
        <v/>
      </c>
      <c r="H1629" s="35" t="str">
        <f>IF(基準給与届!G1629="","",基準給与届!G1629)</f>
        <v/>
      </c>
      <c r="I1629" s="35"/>
      <c r="J1629" s="35"/>
      <c r="K1629" s="35"/>
      <c r="L1629" s="35"/>
      <c r="M1629" s="37"/>
      <c r="N1629" s="37"/>
      <c r="O1629" s="37"/>
      <c r="P1629" s="37"/>
      <c r="Q1629" s="35" t="str">
        <f t="shared" si="153"/>
        <v>0901</v>
      </c>
      <c r="R1629" s="35" t="str">
        <f t="shared" si="154"/>
        <v/>
      </c>
      <c r="S1629" s="35" t="str">
        <f>IF(基準給与届!H1629="","",基準給与届!H1629)</f>
        <v/>
      </c>
      <c r="T1629" s="35" t="str">
        <f t="shared" si="155"/>
        <v/>
      </c>
      <c r="U1629" s="35" t="str">
        <f t="shared" si="156"/>
        <v/>
      </c>
      <c r="V1629" s="35" t="str">
        <f>IFERROR(VLOOKUP(基準給与届データ!S1629,【参照】標準報酬月額テーブル!$E$3:$I$33,5,TRUE),"")</f>
        <v/>
      </c>
      <c r="W1629" s="35" t="str">
        <f t="shared" si="157"/>
        <v/>
      </c>
      <c r="X1629" s="37"/>
      <c r="Y1629" s="37"/>
      <c r="Z1629" s="37"/>
      <c r="AA1629" s="37"/>
      <c r="AB1629" s="37"/>
      <c r="AC1629" s="37"/>
      <c r="AD1629" s="37"/>
    </row>
    <row r="1630" spans="1:30" s="38" customFormat="1" x14ac:dyDescent="0.15">
      <c r="A1630" s="36" t="s">
        <v>79</v>
      </c>
      <c r="B1630" s="35" t="str">
        <f t="shared" si="152"/>
        <v/>
      </c>
      <c r="C1630" s="35" t="str">
        <f>IF(基準給与届!B1630="","",基準給与届!B1630)</f>
        <v/>
      </c>
      <c r="D1630" s="35" t="str">
        <f>IF(基準給与届!C1630="","",基準給与届!C1630)</f>
        <v/>
      </c>
      <c r="E1630" s="37" t="str">
        <f>IF(基準給与届!D1630="","",基準給与届!D1630)</f>
        <v/>
      </c>
      <c r="F1630" s="37" t="str">
        <f>IF(基準給与届!E1630="","",基準給与届!E1630)</f>
        <v/>
      </c>
      <c r="G1630" s="35" t="str">
        <f>IF(基準給与届!F1630="","",基準給与届!F1630)</f>
        <v/>
      </c>
      <c r="H1630" s="35" t="str">
        <f>IF(基準給与届!G1630="","",基準給与届!G1630)</f>
        <v/>
      </c>
      <c r="I1630" s="35"/>
      <c r="J1630" s="35"/>
      <c r="K1630" s="35"/>
      <c r="L1630" s="35"/>
      <c r="M1630" s="37"/>
      <c r="N1630" s="37"/>
      <c r="O1630" s="37"/>
      <c r="P1630" s="37"/>
      <c r="Q1630" s="35" t="str">
        <f t="shared" si="153"/>
        <v>0901</v>
      </c>
      <c r="R1630" s="35" t="str">
        <f t="shared" si="154"/>
        <v/>
      </c>
      <c r="S1630" s="35" t="str">
        <f>IF(基準給与届!H1630="","",基準給与届!H1630)</f>
        <v/>
      </c>
      <c r="T1630" s="35" t="str">
        <f t="shared" si="155"/>
        <v/>
      </c>
      <c r="U1630" s="35" t="str">
        <f t="shared" si="156"/>
        <v/>
      </c>
      <c r="V1630" s="35" t="str">
        <f>IFERROR(VLOOKUP(基準給与届データ!S1630,【参照】標準報酬月額テーブル!$E$3:$I$33,5,TRUE),"")</f>
        <v/>
      </c>
      <c r="W1630" s="35" t="str">
        <f t="shared" si="157"/>
        <v/>
      </c>
      <c r="X1630" s="37"/>
      <c r="Y1630" s="37"/>
      <c r="Z1630" s="37"/>
      <c r="AA1630" s="37"/>
      <c r="AB1630" s="37"/>
      <c r="AC1630" s="37"/>
      <c r="AD1630" s="37"/>
    </row>
    <row r="1631" spans="1:30" s="38" customFormat="1" x14ac:dyDescent="0.15">
      <c r="A1631" s="36" t="s">
        <v>79</v>
      </c>
      <c r="B1631" s="35" t="str">
        <f t="shared" si="152"/>
        <v/>
      </c>
      <c r="C1631" s="35" t="str">
        <f>IF(基準給与届!B1631="","",基準給与届!B1631)</f>
        <v/>
      </c>
      <c r="D1631" s="35" t="str">
        <f>IF(基準給与届!C1631="","",基準給与届!C1631)</f>
        <v/>
      </c>
      <c r="E1631" s="37" t="str">
        <f>IF(基準給与届!D1631="","",基準給与届!D1631)</f>
        <v/>
      </c>
      <c r="F1631" s="37" t="str">
        <f>IF(基準給与届!E1631="","",基準給与届!E1631)</f>
        <v/>
      </c>
      <c r="G1631" s="35" t="str">
        <f>IF(基準給与届!F1631="","",基準給与届!F1631)</f>
        <v/>
      </c>
      <c r="H1631" s="35" t="str">
        <f>IF(基準給与届!G1631="","",基準給与届!G1631)</f>
        <v/>
      </c>
      <c r="I1631" s="35"/>
      <c r="J1631" s="35"/>
      <c r="K1631" s="35"/>
      <c r="L1631" s="35"/>
      <c r="M1631" s="37"/>
      <c r="N1631" s="37"/>
      <c r="O1631" s="37"/>
      <c r="P1631" s="37"/>
      <c r="Q1631" s="35" t="str">
        <f t="shared" si="153"/>
        <v>0901</v>
      </c>
      <c r="R1631" s="35" t="str">
        <f t="shared" si="154"/>
        <v/>
      </c>
      <c r="S1631" s="35" t="str">
        <f>IF(基準給与届!H1631="","",基準給与届!H1631)</f>
        <v/>
      </c>
      <c r="T1631" s="35" t="str">
        <f t="shared" si="155"/>
        <v/>
      </c>
      <c r="U1631" s="35" t="str">
        <f t="shared" si="156"/>
        <v/>
      </c>
      <c r="V1631" s="35" t="str">
        <f>IFERROR(VLOOKUP(基準給与届データ!S1631,【参照】標準報酬月額テーブル!$E$3:$I$33,5,TRUE),"")</f>
        <v/>
      </c>
      <c r="W1631" s="35" t="str">
        <f t="shared" si="157"/>
        <v/>
      </c>
      <c r="X1631" s="37"/>
      <c r="Y1631" s="37"/>
      <c r="Z1631" s="37"/>
      <c r="AA1631" s="37"/>
      <c r="AB1631" s="37"/>
      <c r="AC1631" s="37"/>
      <c r="AD1631" s="37"/>
    </row>
    <row r="1632" spans="1:30" s="38" customFormat="1" x14ac:dyDescent="0.15">
      <c r="A1632" s="36" t="s">
        <v>79</v>
      </c>
      <c r="B1632" s="35" t="str">
        <f t="shared" si="152"/>
        <v/>
      </c>
      <c r="C1632" s="35" t="str">
        <f>IF(基準給与届!B1632="","",基準給与届!B1632)</f>
        <v/>
      </c>
      <c r="D1632" s="35" t="str">
        <f>IF(基準給与届!C1632="","",基準給与届!C1632)</f>
        <v/>
      </c>
      <c r="E1632" s="37" t="str">
        <f>IF(基準給与届!D1632="","",基準給与届!D1632)</f>
        <v/>
      </c>
      <c r="F1632" s="37" t="str">
        <f>IF(基準給与届!E1632="","",基準給与届!E1632)</f>
        <v/>
      </c>
      <c r="G1632" s="35" t="str">
        <f>IF(基準給与届!F1632="","",基準給与届!F1632)</f>
        <v/>
      </c>
      <c r="H1632" s="35" t="str">
        <f>IF(基準給与届!G1632="","",基準給与届!G1632)</f>
        <v/>
      </c>
      <c r="I1632" s="35"/>
      <c r="J1632" s="35"/>
      <c r="K1632" s="35"/>
      <c r="L1632" s="35"/>
      <c r="M1632" s="37"/>
      <c r="N1632" s="37"/>
      <c r="O1632" s="37"/>
      <c r="P1632" s="37"/>
      <c r="Q1632" s="35" t="str">
        <f t="shared" si="153"/>
        <v>0901</v>
      </c>
      <c r="R1632" s="35" t="str">
        <f t="shared" si="154"/>
        <v/>
      </c>
      <c r="S1632" s="35" t="str">
        <f>IF(基準給与届!H1632="","",基準給与届!H1632)</f>
        <v/>
      </c>
      <c r="T1632" s="35" t="str">
        <f t="shared" si="155"/>
        <v/>
      </c>
      <c r="U1632" s="35" t="str">
        <f t="shared" si="156"/>
        <v/>
      </c>
      <c r="V1632" s="35" t="str">
        <f>IFERROR(VLOOKUP(基準給与届データ!S1632,【参照】標準報酬月額テーブル!$E$3:$I$33,5,TRUE),"")</f>
        <v/>
      </c>
      <c r="W1632" s="35" t="str">
        <f t="shared" si="157"/>
        <v/>
      </c>
      <c r="X1632" s="37"/>
      <c r="Y1632" s="37"/>
      <c r="Z1632" s="37"/>
      <c r="AA1632" s="37"/>
      <c r="AB1632" s="37"/>
      <c r="AC1632" s="37"/>
      <c r="AD1632" s="37"/>
    </row>
    <row r="1633" spans="1:30" s="38" customFormat="1" x14ac:dyDescent="0.15">
      <c r="A1633" s="36" t="s">
        <v>79</v>
      </c>
      <c r="B1633" s="35" t="str">
        <f t="shared" si="152"/>
        <v/>
      </c>
      <c r="C1633" s="35" t="str">
        <f>IF(基準給与届!B1633="","",基準給与届!B1633)</f>
        <v/>
      </c>
      <c r="D1633" s="35" t="str">
        <f>IF(基準給与届!C1633="","",基準給与届!C1633)</f>
        <v/>
      </c>
      <c r="E1633" s="37" t="str">
        <f>IF(基準給与届!D1633="","",基準給与届!D1633)</f>
        <v/>
      </c>
      <c r="F1633" s="37" t="str">
        <f>IF(基準給与届!E1633="","",基準給与届!E1633)</f>
        <v/>
      </c>
      <c r="G1633" s="35" t="str">
        <f>IF(基準給与届!F1633="","",基準給与届!F1633)</f>
        <v/>
      </c>
      <c r="H1633" s="35" t="str">
        <f>IF(基準給与届!G1633="","",基準給与届!G1633)</f>
        <v/>
      </c>
      <c r="I1633" s="35"/>
      <c r="J1633" s="35"/>
      <c r="K1633" s="35"/>
      <c r="L1633" s="35"/>
      <c r="M1633" s="37"/>
      <c r="N1633" s="37"/>
      <c r="O1633" s="37"/>
      <c r="P1633" s="37"/>
      <c r="Q1633" s="35" t="str">
        <f t="shared" si="153"/>
        <v>0901</v>
      </c>
      <c r="R1633" s="35" t="str">
        <f t="shared" si="154"/>
        <v/>
      </c>
      <c r="S1633" s="35" t="str">
        <f>IF(基準給与届!H1633="","",基準給与届!H1633)</f>
        <v/>
      </c>
      <c r="T1633" s="35" t="str">
        <f t="shared" si="155"/>
        <v/>
      </c>
      <c r="U1633" s="35" t="str">
        <f t="shared" si="156"/>
        <v/>
      </c>
      <c r="V1633" s="35" t="str">
        <f>IFERROR(VLOOKUP(基準給与届データ!S1633,【参照】標準報酬月額テーブル!$E$3:$I$33,5,TRUE),"")</f>
        <v/>
      </c>
      <c r="W1633" s="35" t="str">
        <f t="shared" si="157"/>
        <v/>
      </c>
      <c r="X1633" s="37"/>
      <c r="Y1633" s="37"/>
      <c r="Z1633" s="37"/>
      <c r="AA1633" s="37"/>
      <c r="AB1633" s="37"/>
      <c r="AC1633" s="37"/>
      <c r="AD1633" s="37"/>
    </row>
    <row r="1634" spans="1:30" s="38" customFormat="1" x14ac:dyDescent="0.15">
      <c r="A1634" s="36" t="s">
        <v>79</v>
      </c>
      <c r="B1634" s="35" t="str">
        <f t="shared" si="152"/>
        <v/>
      </c>
      <c r="C1634" s="35" t="str">
        <f>IF(基準給与届!B1634="","",基準給与届!B1634)</f>
        <v/>
      </c>
      <c r="D1634" s="35" t="str">
        <f>IF(基準給与届!C1634="","",基準給与届!C1634)</f>
        <v/>
      </c>
      <c r="E1634" s="37" t="str">
        <f>IF(基準給与届!D1634="","",基準給与届!D1634)</f>
        <v/>
      </c>
      <c r="F1634" s="37" t="str">
        <f>IF(基準給与届!E1634="","",基準給与届!E1634)</f>
        <v/>
      </c>
      <c r="G1634" s="35" t="str">
        <f>IF(基準給与届!F1634="","",基準給与届!F1634)</f>
        <v/>
      </c>
      <c r="H1634" s="35" t="str">
        <f>IF(基準給与届!G1634="","",基準給与届!G1634)</f>
        <v/>
      </c>
      <c r="I1634" s="35"/>
      <c r="J1634" s="35"/>
      <c r="K1634" s="35"/>
      <c r="L1634" s="35"/>
      <c r="M1634" s="37"/>
      <c r="N1634" s="37"/>
      <c r="O1634" s="37"/>
      <c r="P1634" s="37"/>
      <c r="Q1634" s="35" t="str">
        <f t="shared" si="153"/>
        <v>0901</v>
      </c>
      <c r="R1634" s="35" t="str">
        <f t="shared" si="154"/>
        <v/>
      </c>
      <c r="S1634" s="35" t="str">
        <f>IF(基準給与届!H1634="","",基準給与届!H1634)</f>
        <v/>
      </c>
      <c r="T1634" s="35" t="str">
        <f t="shared" si="155"/>
        <v/>
      </c>
      <c r="U1634" s="35" t="str">
        <f t="shared" si="156"/>
        <v/>
      </c>
      <c r="V1634" s="35" t="str">
        <f>IFERROR(VLOOKUP(基準給与届データ!S1634,【参照】標準報酬月額テーブル!$E$3:$I$33,5,TRUE),"")</f>
        <v/>
      </c>
      <c r="W1634" s="35" t="str">
        <f t="shared" si="157"/>
        <v/>
      </c>
      <c r="X1634" s="37"/>
      <c r="Y1634" s="37"/>
      <c r="Z1634" s="37"/>
      <c r="AA1634" s="37"/>
      <c r="AB1634" s="37"/>
      <c r="AC1634" s="37"/>
      <c r="AD1634" s="37"/>
    </row>
    <row r="1635" spans="1:30" s="38" customFormat="1" x14ac:dyDescent="0.15">
      <c r="A1635" s="36" t="s">
        <v>79</v>
      </c>
      <c r="B1635" s="35" t="str">
        <f t="shared" si="152"/>
        <v/>
      </c>
      <c r="C1635" s="35" t="str">
        <f>IF(基準給与届!B1635="","",基準給与届!B1635)</f>
        <v/>
      </c>
      <c r="D1635" s="35" t="str">
        <f>IF(基準給与届!C1635="","",基準給与届!C1635)</f>
        <v/>
      </c>
      <c r="E1635" s="37" t="str">
        <f>IF(基準給与届!D1635="","",基準給与届!D1635)</f>
        <v/>
      </c>
      <c r="F1635" s="37" t="str">
        <f>IF(基準給与届!E1635="","",基準給与届!E1635)</f>
        <v/>
      </c>
      <c r="G1635" s="35" t="str">
        <f>IF(基準給与届!F1635="","",基準給与届!F1635)</f>
        <v/>
      </c>
      <c r="H1635" s="35" t="str">
        <f>IF(基準給与届!G1635="","",基準給与届!G1635)</f>
        <v/>
      </c>
      <c r="I1635" s="35"/>
      <c r="J1635" s="35"/>
      <c r="K1635" s="35"/>
      <c r="L1635" s="35"/>
      <c r="M1635" s="37"/>
      <c r="N1635" s="37"/>
      <c r="O1635" s="37"/>
      <c r="P1635" s="37"/>
      <c r="Q1635" s="35" t="str">
        <f t="shared" si="153"/>
        <v>0901</v>
      </c>
      <c r="R1635" s="35" t="str">
        <f t="shared" si="154"/>
        <v/>
      </c>
      <c r="S1635" s="35" t="str">
        <f>IF(基準給与届!H1635="","",基準給与届!H1635)</f>
        <v/>
      </c>
      <c r="T1635" s="35" t="str">
        <f t="shared" si="155"/>
        <v/>
      </c>
      <c r="U1635" s="35" t="str">
        <f t="shared" si="156"/>
        <v/>
      </c>
      <c r="V1635" s="35" t="str">
        <f>IFERROR(VLOOKUP(基準給与届データ!S1635,【参照】標準報酬月額テーブル!$E$3:$I$33,5,TRUE),"")</f>
        <v/>
      </c>
      <c r="W1635" s="35" t="str">
        <f t="shared" si="157"/>
        <v/>
      </c>
      <c r="X1635" s="37"/>
      <c r="Y1635" s="37"/>
      <c r="Z1635" s="37"/>
      <c r="AA1635" s="37"/>
      <c r="AB1635" s="37"/>
      <c r="AC1635" s="37"/>
      <c r="AD1635" s="37"/>
    </row>
    <row r="1636" spans="1:30" s="38" customFormat="1" x14ac:dyDescent="0.15">
      <c r="A1636" s="36" t="s">
        <v>79</v>
      </c>
      <c r="B1636" s="35" t="str">
        <f t="shared" si="152"/>
        <v/>
      </c>
      <c r="C1636" s="35" t="str">
        <f>IF(基準給与届!B1636="","",基準給与届!B1636)</f>
        <v/>
      </c>
      <c r="D1636" s="35" t="str">
        <f>IF(基準給与届!C1636="","",基準給与届!C1636)</f>
        <v/>
      </c>
      <c r="E1636" s="37" t="str">
        <f>IF(基準給与届!D1636="","",基準給与届!D1636)</f>
        <v/>
      </c>
      <c r="F1636" s="37" t="str">
        <f>IF(基準給与届!E1636="","",基準給与届!E1636)</f>
        <v/>
      </c>
      <c r="G1636" s="35" t="str">
        <f>IF(基準給与届!F1636="","",基準給与届!F1636)</f>
        <v/>
      </c>
      <c r="H1636" s="35" t="str">
        <f>IF(基準給与届!G1636="","",基準給与届!G1636)</f>
        <v/>
      </c>
      <c r="I1636" s="35"/>
      <c r="J1636" s="35"/>
      <c r="K1636" s="35"/>
      <c r="L1636" s="35"/>
      <c r="M1636" s="37"/>
      <c r="N1636" s="37"/>
      <c r="O1636" s="37"/>
      <c r="P1636" s="37"/>
      <c r="Q1636" s="35" t="str">
        <f t="shared" si="153"/>
        <v>0901</v>
      </c>
      <c r="R1636" s="35" t="str">
        <f t="shared" si="154"/>
        <v/>
      </c>
      <c r="S1636" s="35" t="str">
        <f>IF(基準給与届!H1636="","",基準給与届!H1636)</f>
        <v/>
      </c>
      <c r="T1636" s="35" t="str">
        <f t="shared" si="155"/>
        <v/>
      </c>
      <c r="U1636" s="35" t="str">
        <f t="shared" si="156"/>
        <v/>
      </c>
      <c r="V1636" s="35" t="str">
        <f>IFERROR(VLOOKUP(基準給与届データ!S1636,【参照】標準報酬月額テーブル!$E$3:$I$33,5,TRUE),"")</f>
        <v/>
      </c>
      <c r="W1636" s="35" t="str">
        <f t="shared" si="157"/>
        <v/>
      </c>
      <c r="X1636" s="37"/>
      <c r="Y1636" s="37"/>
      <c r="Z1636" s="37"/>
      <c r="AA1636" s="37"/>
      <c r="AB1636" s="37"/>
      <c r="AC1636" s="37"/>
      <c r="AD1636" s="37"/>
    </row>
    <row r="1637" spans="1:30" s="38" customFormat="1" x14ac:dyDescent="0.15">
      <c r="A1637" s="36" t="s">
        <v>79</v>
      </c>
      <c r="B1637" s="35" t="str">
        <f t="shared" si="152"/>
        <v/>
      </c>
      <c r="C1637" s="35" t="str">
        <f>IF(基準給与届!B1637="","",基準給与届!B1637)</f>
        <v/>
      </c>
      <c r="D1637" s="35" t="str">
        <f>IF(基準給与届!C1637="","",基準給与届!C1637)</f>
        <v/>
      </c>
      <c r="E1637" s="37" t="str">
        <f>IF(基準給与届!D1637="","",基準給与届!D1637)</f>
        <v/>
      </c>
      <c r="F1637" s="37" t="str">
        <f>IF(基準給与届!E1637="","",基準給与届!E1637)</f>
        <v/>
      </c>
      <c r="G1637" s="35" t="str">
        <f>IF(基準給与届!F1637="","",基準給与届!F1637)</f>
        <v/>
      </c>
      <c r="H1637" s="35" t="str">
        <f>IF(基準給与届!G1637="","",基準給与届!G1637)</f>
        <v/>
      </c>
      <c r="I1637" s="35"/>
      <c r="J1637" s="35"/>
      <c r="K1637" s="35"/>
      <c r="L1637" s="35"/>
      <c r="M1637" s="37"/>
      <c r="N1637" s="37"/>
      <c r="O1637" s="37"/>
      <c r="P1637" s="37"/>
      <c r="Q1637" s="35" t="str">
        <f t="shared" si="153"/>
        <v>0901</v>
      </c>
      <c r="R1637" s="35" t="str">
        <f t="shared" si="154"/>
        <v/>
      </c>
      <c r="S1637" s="35" t="str">
        <f>IF(基準給与届!H1637="","",基準給与届!H1637)</f>
        <v/>
      </c>
      <c r="T1637" s="35" t="str">
        <f t="shared" si="155"/>
        <v/>
      </c>
      <c r="U1637" s="35" t="str">
        <f t="shared" si="156"/>
        <v/>
      </c>
      <c r="V1637" s="35" t="str">
        <f>IFERROR(VLOOKUP(基準給与届データ!S1637,【参照】標準報酬月額テーブル!$E$3:$I$33,5,TRUE),"")</f>
        <v/>
      </c>
      <c r="W1637" s="35" t="str">
        <f t="shared" si="157"/>
        <v/>
      </c>
      <c r="X1637" s="37"/>
      <c r="Y1637" s="37"/>
      <c r="Z1637" s="37"/>
      <c r="AA1637" s="37"/>
      <c r="AB1637" s="37"/>
      <c r="AC1637" s="37"/>
      <c r="AD1637" s="37"/>
    </row>
    <row r="1638" spans="1:30" s="38" customFormat="1" x14ac:dyDescent="0.15">
      <c r="A1638" s="36" t="s">
        <v>79</v>
      </c>
      <c r="B1638" s="35" t="str">
        <f t="shared" si="152"/>
        <v/>
      </c>
      <c r="C1638" s="35" t="str">
        <f>IF(基準給与届!B1638="","",基準給与届!B1638)</f>
        <v/>
      </c>
      <c r="D1638" s="35" t="str">
        <f>IF(基準給与届!C1638="","",基準給与届!C1638)</f>
        <v/>
      </c>
      <c r="E1638" s="37" t="str">
        <f>IF(基準給与届!D1638="","",基準給与届!D1638)</f>
        <v/>
      </c>
      <c r="F1638" s="37" t="str">
        <f>IF(基準給与届!E1638="","",基準給与届!E1638)</f>
        <v/>
      </c>
      <c r="G1638" s="35" t="str">
        <f>IF(基準給与届!F1638="","",基準給与届!F1638)</f>
        <v/>
      </c>
      <c r="H1638" s="35" t="str">
        <f>IF(基準給与届!G1638="","",基準給与届!G1638)</f>
        <v/>
      </c>
      <c r="I1638" s="35"/>
      <c r="J1638" s="35"/>
      <c r="K1638" s="35"/>
      <c r="L1638" s="35"/>
      <c r="M1638" s="37"/>
      <c r="N1638" s="37"/>
      <c r="O1638" s="37"/>
      <c r="P1638" s="37"/>
      <c r="Q1638" s="35" t="str">
        <f t="shared" si="153"/>
        <v>0901</v>
      </c>
      <c r="R1638" s="35" t="str">
        <f t="shared" si="154"/>
        <v/>
      </c>
      <c r="S1638" s="35" t="str">
        <f>IF(基準給与届!H1638="","",基準給与届!H1638)</f>
        <v/>
      </c>
      <c r="T1638" s="35" t="str">
        <f t="shared" si="155"/>
        <v/>
      </c>
      <c r="U1638" s="35" t="str">
        <f t="shared" si="156"/>
        <v/>
      </c>
      <c r="V1638" s="35" t="str">
        <f>IFERROR(VLOOKUP(基準給与届データ!S1638,【参照】標準報酬月額テーブル!$E$3:$I$33,5,TRUE),"")</f>
        <v/>
      </c>
      <c r="W1638" s="35" t="str">
        <f t="shared" si="157"/>
        <v/>
      </c>
      <c r="X1638" s="37"/>
      <c r="Y1638" s="37"/>
      <c r="Z1638" s="37"/>
      <c r="AA1638" s="37"/>
      <c r="AB1638" s="37"/>
      <c r="AC1638" s="37"/>
      <c r="AD1638" s="37"/>
    </row>
    <row r="1639" spans="1:30" s="38" customFormat="1" x14ac:dyDescent="0.15">
      <c r="A1639" s="36" t="s">
        <v>79</v>
      </c>
      <c r="B1639" s="35" t="str">
        <f t="shared" si="152"/>
        <v/>
      </c>
      <c r="C1639" s="35" t="str">
        <f>IF(基準給与届!B1639="","",基準給与届!B1639)</f>
        <v/>
      </c>
      <c r="D1639" s="35" t="str">
        <f>IF(基準給与届!C1639="","",基準給与届!C1639)</f>
        <v/>
      </c>
      <c r="E1639" s="37" t="str">
        <f>IF(基準給与届!D1639="","",基準給与届!D1639)</f>
        <v/>
      </c>
      <c r="F1639" s="37" t="str">
        <f>IF(基準給与届!E1639="","",基準給与届!E1639)</f>
        <v/>
      </c>
      <c r="G1639" s="35" t="str">
        <f>IF(基準給与届!F1639="","",基準給与届!F1639)</f>
        <v/>
      </c>
      <c r="H1639" s="35" t="str">
        <f>IF(基準給与届!G1639="","",基準給与届!G1639)</f>
        <v/>
      </c>
      <c r="I1639" s="35"/>
      <c r="J1639" s="35"/>
      <c r="K1639" s="35"/>
      <c r="L1639" s="35"/>
      <c r="M1639" s="37"/>
      <c r="N1639" s="37"/>
      <c r="O1639" s="37"/>
      <c r="P1639" s="37"/>
      <c r="Q1639" s="35" t="str">
        <f t="shared" si="153"/>
        <v>0901</v>
      </c>
      <c r="R1639" s="35" t="str">
        <f t="shared" si="154"/>
        <v/>
      </c>
      <c r="S1639" s="35" t="str">
        <f>IF(基準給与届!H1639="","",基準給与届!H1639)</f>
        <v/>
      </c>
      <c r="T1639" s="35" t="str">
        <f t="shared" si="155"/>
        <v/>
      </c>
      <c r="U1639" s="35" t="str">
        <f t="shared" si="156"/>
        <v/>
      </c>
      <c r="V1639" s="35" t="str">
        <f>IFERROR(VLOOKUP(基準給与届データ!S1639,【参照】標準報酬月額テーブル!$E$3:$I$33,5,TRUE),"")</f>
        <v/>
      </c>
      <c r="W1639" s="35" t="str">
        <f t="shared" si="157"/>
        <v/>
      </c>
      <c r="X1639" s="37"/>
      <c r="Y1639" s="37"/>
      <c r="Z1639" s="37"/>
      <c r="AA1639" s="37"/>
      <c r="AB1639" s="37"/>
      <c r="AC1639" s="37"/>
      <c r="AD1639" s="37"/>
    </row>
    <row r="1640" spans="1:30" s="38" customFormat="1" x14ac:dyDescent="0.15">
      <c r="A1640" s="36" t="s">
        <v>79</v>
      </c>
      <c r="B1640" s="35" t="str">
        <f t="shared" si="152"/>
        <v/>
      </c>
      <c r="C1640" s="35" t="str">
        <f>IF(基準給与届!B1640="","",基準給与届!B1640)</f>
        <v/>
      </c>
      <c r="D1640" s="35" t="str">
        <f>IF(基準給与届!C1640="","",基準給与届!C1640)</f>
        <v/>
      </c>
      <c r="E1640" s="37" t="str">
        <f>IF(基準給与届!D1640="","",基準給与届!D1640)</f>
        <v/>
      </c>
      <c r="F1640" s="37" t="str">
        <f>IF(基準給与届!E1640="","",基準給与届!E1640)</f>
        <v/>
      </c>
      <c r="G1640" s="35" t="str">
        <f>IF(基準給与届!F1640="","",基準給与届!F1640)</f>
        <v/>
      </c>
      <c r="H1640" s="35" t="str">
        <f>IF(基準給与届!G1640="","",基準給与届!G1640)</f>
        <v/>
      </c>
      <c r="I1640" s="35"/>
      <c r="J1640" s="35"/>
      <c r="K1640" s="35"/>
      <c r="L1640" s="35"/>
      <c r="M1640" s="37"/>
      <c r="N1640" s="37"/>
      <c r="O1640" s="37"/>
      <c r="P1640" s="37"/>
      <c r="Q1640" s="35" t="str">
        <f t="shared" si="153"/>
        <v>0901</v>
      </c>
      <c r="R1640" s="35" t="str">
        <f t="shared" si="154"/>
        <v/>
      </c>
      <c r="S1640" s="35" t="str">
        <f>IF(基準給与届!H1640="","",基準給与届!H1640)</f>
        <v/>
      </c>
      <c r="T1640" s="35" t="str">
        <f t="shared" si="155"/>
        <v/>
      </c>
      <c r="U1640" s="35" t="str">
        <f t="shared" si="156"/>
        <v/>
      </c>
      <c r="V1640" s="35" t="str">
        <f>IFERROR(VLOOKUP(基準給与届データ!S1640,【参照】標準報酬月額テーブル!$E$3:$I$33,5,TRUE),"")</f>
        <v/>
      </c>
      <c r="W1640" s="35" t="str">
        <f t="shared" si="157"/>
        <v/>
      </c>
      <c r="X1640" s="37"/>
      <c r="Y1640" s="37"/>
      <c r="Z1640" s="37"/>
      <c r="AA1640" s="37"/>
      <c r="AB1640" s="37"/>
      <c r="AC1640" s="37"/>
      <c r="AD1640" s="37"/>
    </row>
    <row r="1641" spans="1:30" s="38" customFormat="1" x14ac:dyDescent="0.15">
      <c r="A1641" s="36" t="s">
        <v>79</v>
      </c>
      <c r="B1641" s="35" t="str">
        <f t="shared" si="152"/>
        <v/>
      </c>
      <c r="C1641" s="35" t="str">
        <f>IF(基準給与届!B1641="","",基準給与届!B1641)</f>
        <v/>
      </c>
      <c r="D1641" s="35" t="str">
        <f>IF(基準給与届!C1641="","",基準給与届!C1641)</f>
        <v/>
      </c>
      <c r="E1641" s="37" t="str">
        <f>IF(基準給与届!D1641="","",基準給与届!D1641)</f>
        <v/>
      </c>
      <c r="F1641" s="37" t="str">
        <f>IF(基準給与届!E1641="","",基準給与届!E1641)</f>
        <v/>
      </c>
      <c r="G1641" s="35" t="str">
        <f>IF(基準給与届!F1641="","",基準給与届!F1641)</f>
        <v/>
      </c>
      <c r="H1641" s="35" t="str">
        <f>IF(基準給与届!G1641="","",基準給与届!G1641)</f>
        <v/>
      </c>
      <c r="I1641" s="35"/>
      <c r="J1641" s="35"/>
      <c r="K1641" s="35"/>
      <c r="L1641" s="35"/>
      <c r="M1641" s="37"/>
      <c r="N1641" s="37"/>
      <c r="O1641" s="37"/>
      <c r="P1641" s="37"/>
      <c r="Q1641" s="35" t="str">
        <f t="shared" si="153"/>
        <v>0901</v>
      </c>
      <c r="R1641" s="35" t="str">
        <f t="shared" si="154"/>
        <v/>
      </c>
      <c r="S1641" s="35" t="str">
        <f>IF(基準給与届!H1641="","",基準給与届!H1641)</f>
        <v/>
      </c>
      <c r="T1641" s="35" t="str">
        <f t="shared" si="155"/>
        <v/>
      </c>
      <c r="U1641" s="35" t="str">
        <f t="shared" si="156"/>
        <v/>
      </c>
      <c r="V1641" s="35" t="str">
        <f>IFERROR(VLOOKUP(基準給与届データ!S1641,【参照】標準報酬月額テーブル!$E$3:$I$33,5,TRUE),"")</f>
        <v/>
      </c>
      <c r="W1641" s="35" t="str">
        <f t="shared" si="157"/>
        <v/>
      </c>
      <c r="X1641" s="37"/>
      <c r="Y1641" s="37"/>
      <c r="Z1641" s="37"/>
      <c r="AA1641" s="37"/>
      <c r="AB1641" s="37"/>
      <c r="AC1641" s="37"/>
      <c r="AD1641" s="37"/>
    </row>
    <row r="1642" spans="1:30" s="38" customFormat="1" x14ac:dyDescent="0.15">
      <c r="A1642" s="36" t="s">
        <v>79</v>
      </c>
      <c r="B1642" s="35" t="str">
        <f t="shared" si="152"/>
        <v/>
      </c>
      <c r="C1642" s="35" t="str">
        <f>IF(基準給与届!B1642="","",基準給与届!B1642)</f>
        <v/>
      </c>
      <c r="D1642" s="35" t="str">
        <f>IF(基準給与届!C1642="","",基準給与届!C1642)</f>
        <v/>
      </c>
      <c r="E1642" s="37" t="str">
        <f>IF(基準給与届!D1642="","",基準給与届!D1642)</f>
        <v/>
      </c>
      <c r="F1642" s="37" t="str">
        <f>IF(基準給与届!E1642="","",基準給与届!E1642)</f>
        <v/>
      </c>
      <c r="G1642" s="35" t="str">
        <f>IF(基準給与届!F1642="","",基準給与届!F1642)</f>
        <v/>
      </c>
      <c r="H1642" s="35" t="str">
        <f>IF(基準給与届!G1642="","",基準給与届!G1642)</f>
        <v/>
      </c>
      <c r="I1642" s="35"/>
      <c r="J1642" s="35"/>
      <c r="K1642" s="35"/>
      <c r="L1642" s="35"/>
      <c r="M1642" s="37"/>
      <c r="N1642" s="37"/>
      <c r="O1642" s="37"/>
      <c r="P1642" s="37"/>
      <c r="Q1642" s="35" t="str">
        <f t="shared" si="153"/>
        <v>0901</v>
      </c>
      <c r="R1642" s="35" t="str">
        <f t="shared" si="154"/>
        <v/>
      </c>
      <c r="S1642" s="35" t="str">
        <f>IF(基準給与届!H1642="","",基準給与届!H1642)</f>
        <v/>
      </c>
      <c r="T1642" s="35" t="str">
        <f t="shared" si="155"/>
        <v/>
      </c>
      <c r="U1642" s="35" t="str">
        <f t="shared" si="156"/>
        <v/>
      </c>
      <c r="V1642" s="35" t="str">
        <f>IFERROR(VLOOKUP(基準給与届データ!S1642,【参照】標準報酬月額テーブル!$E$3:$I$33,5,TRUE),"")</f>
        <v/>
      </c>
      <c r="W1642" s="35" t="str">
        <f t="shared" si="157"/>
        <v/>
      </c>
      <c r="X1642" s="37"/>
      <c r="Y1642" s="37"/>
      <c r="Z1642" s="37"/>
      <c r="AA1642" s="37"/>
      <c r="AB1642" s="37"/>
      <c r="AC1642" s="37"/>
      <c r="AD1642" s="37"/>
    </row>
    <row r="1643" spans="1:30" s="38" customFormat="1" x14ac:dyDescent="0.15">
      <c r="A1643" s="36" t="s">
        <v>79</v>
      </c>
      <c r="B1643" s="35" t="str">
        <f t="shared" si="152"/>
        <v/>
      </c>
      <c r="C1643" s="35" t="str">
        <f>IF(基準給与届!B1643="","",基準給与届!B1643)</f>
        <v/>
      </c>
      <c r="D1643" s="35" t="str">
        <f>IF(基準給与届!C1643="","",基準給与届!C1643)</f>
        <v/>
      </c>
      <c r="E1643" s="37" t="str">
        <f>IF(基準給与届!D1643="","",基準給与届!D1643)</f>
        <v/>
      </c>
      <c r="F1643" s="37" t="str">
        <f>IF(基準給与届!E1643="","",基準給与届!E1643)</f>
        <v/>
      </c>
      <c r="G1643" s="35" t="str">
        <f>IF(基準給与届!F1643="","",基準給与届!F1643)</f>
        <v/>
      </c>
      <c r="H1643" s="35" t="str">
        <f>IF(基準給与届!G1643="","",基準給与届!G1643)</f>
        <v/>
      </c>
      <c r="I1643" s="35"/>
      <c r="J1643" s="35"/>
      <c r="K1643" s="35"/>
      <c r="L1643" s="35"/>
      <c r="M1643" s="37"/>
      <c r="N1643" s="37"/>
      <c r="O1643" s="37"/>
      <c r="P1643" s="37"/>
      <c r="Q1643" s="35" t="str">
        <f t="shared" si="153"/>
        <v>0901</v>
      </c>
      <c r="R1643" s="35" t="str">
        <f t="shared" si="154"/>
        <v/>
      </c>
      <c r="S1643" s="35" t="str">
        <f>IF(基準給与届!H1643="","",基準給与届!H1643)</f>
        <v/>
      </c>
      <c r="T1643" s="35" t="str">
        <f t="shared" si="155"/>
        <v/>
      </c>
      <c r="U1643" s="35" t="str">
        <f t="shared" si="156"/>
        <v/>
      </c>
      <c r="V1643" s="35" t="str">
        <f>IFERROR(VLOOKUP(基準給与届データ!S1643,【参照】標準報酬月額テーブル!$E$3:$I$33,5,TRUE),"")</f>
        <v/>
      </c>
      <c r="W1643" s="35" t="str">
        <f t="shared" si="157"/>
        <v/>
      </c>
      <c r="X1643" s="37"/>
      <c r="Y1643" s="37"/>
      <c r="Z1643" s="37"/>
      <c r="AA1643" s="37"/>
      <c r="AB1643" s="37"/>
      <c r="AC1643" s="37"/>
      <c r="AD1643" s="37"/>
    </row>
    <row r="1644" spans="1:30" s="38" customFormat="1" x14ac:dyDescent="0.15">
      <c r="A1644" s="36" t="s">
        <v>79</v>
      </c>
      <c r="B1644" s="35" t="str">
        <f t="shared" si="152"/>
        <v/>
      </c>
      <c r="C1644" s="35" t="str">
        <f>IF(基準給与届!B1644="","",基準給与届!B1644)</f>
        <v/>
      </c>
      <c r="D1644" s="35" t="str">
        <f>IF(基準給与届!C1644="","",基準給与届!C1644)</f>
        <v/>
      </c>
      <c r="E1644" s="37" t="str">
        <f>IF(基準給与届!D1644="","",基準給与届!D1644)</f>
        <v/>
      </c>
      <c r="F1644" s="37" t="str">
        <f>IF(基準給与届!E1644="","",基準給与届!E1644)</f>
        <v/>
      </c>
      <c r="G1644" s="35" t="str">
        <f>IF(基準給与届!F1644="","",基準給与届!F1644)</f>
        <v/>
      </c>
      <c r="H1644" s="35" t="str">
        <f>IF(基準給与届!G1644="","",基準給与届!G1644)</f>
        <v/>
      </c>
      <c r="I1644" s="35"/>
      <c r="J1644" s="35"/>
      <c r="K1644" s="35"/>
      <c r="L1644" s="35"/>
      <c r="M1644" s="37"/>
      <c r="N1644" s="37"/>
      <c r="O1644" s="37"/>
      <c r="P1644" s="37"/>
      <c r="Q1644" s="35" t="str">
        <f t="shared" si="153"/>
        <v>0901</v>
      </c>
      <c r="R1644" s="35" t="str">
        <f t="shared" si="154"/>
        <v/>
      </c>
      <c r="S1644" s="35" t="str">
        <f>IF(基準給与届!H1644="","",基準給与届!H1644)</f>
        <v/>
      </c>
      <c r="T1644" s="35" t="str">
        <f t="shared" si="155"/>
        <v/>
      </c>
      <c r="U1644" s="35" t="str">
        <f t="shared" si="156"/>
        <v/>
      </c>
      <c r="V1644" s="35" t="str">
        <f>IFERROR(VLOOKUP(基準給与届データ!S1644,【参照】標準報酬月額テーブル!$E$3:$I$33,5,TRUE),"")</f>
        <v/>
      </c>
      <c r="W1644" s="35" t="str">
        <f t="shared" si="157"/>
        <v/>
      </c>
      <c r="X1644" s="37"/>
      <c r="Y1644" s="37"/>
      <c r="Z1644" s="37"/>
      <c r="AA1644" s="37"/>
      <c r="AB1644" s="37"/>
      <c r="AC1644" s="37"/>
      <c r="AD1644" s="37"/>
    </row>
    <row r="1645" spans="1:30" s="38" customFormat="1" x14ac:dyDescent="0.15">
      <c r="A1645" s="36" t="s">
        <v>79</v>
      </c>
      <c r="B1645" s="35" t="str">
        <f t="shared" si="152"/>
        <v/>
      </c>
      <c r="C1645" s="35" t="str">
        <f>IF(基準給与届!B1645="","",基準給与届!B1645)</f>
        <v/>
      </c>
      <c r="D1645" s="35" t="str">
        <f>IF(基準給与届!C1645="","",基準給与届!C1645)</f>
        <v/>
      </c>
      <c r="E1645" s="37" t="str">
        <f>IF(基準給与届!D1645="","",基準給与届!D1645)</f>
        <v/>
      </c>
      <c r="F1645" s="37" t="str">
        <f>IF(基準給与届!E1645="","",基準給与届!E1645)</f>
        <v/>
      </c>
      <c r="G1645" s="35" t="str">
        <f>IF(基準給与届!F1645="","",基準給与届!F1645)</f>
        <v/>
      </c>
      <c r="H1645" s="35" t="str">
        <f>IF(基準給与届!G1645="","",基準給与届!G1645)</f>
        <v/>
      </c>
      <c r="I1645" s="35"/>
      <c r="J1645" s="35"/>
      <c r="K1645" s="35"/>
      <c r="L1645" s="35"/>
      <c r="M1645" s="37"/>
      <c r="N1645" s="37"/>
      <c r="O1645" s="37"/>
      <c r="P1645" s="37"/>
      <c r="Q1645" s="35" t="str">
        <f t="shared" si="153"/>
        <v>0901</v>
      </c>
      <c r="R1645" s="35" t="str">
        <f t="shared" si="154"/>
        <v/>
      </c>
      <c r="S1645" s="35" t="str">
        <f>IF(基準給与届!H1645="","",基準給与届!H1645)</f>
        <v/>
      </c>
      <c r="T1645" s="35" t="str">
        <f t="shared" si="155"/>
        <v/>
      </c>
      <c r="U1645" s="35" t="str">
        <f t="shared" si="156"/>
        <v/>
      </c>
      <c r="V1645" s="35" t="str">
        <f>IFERROR(VLOOKUP(基準給与届データ!S1645,【参照】標準報酬月額テーブル!$E$3:$I$33,5,TRUE),"")</f>
        <v/>
      </c>
      <c r="W1645" s="35" t="str">
        <f t="shared" si="157"/>
        <v/>
      </c>
      <c r="X1645" s="37"/>
      <c r="Y1645" s="37"/>
      <c r="Z1645" s="37"/>
      <c r="AA1645" s="37"/>
      <c r="AB1645" s="37"/>
      <c r="AC1645" s="37"/>
      <c r="AD1645" s="37"/>
    </row>
    <row r="1646" spans="1:30" s="38" customFormat="1" x14ac:dyDescent="0.15">
      <c r="A1646" s="36" t="s">
        <v>79</v>
      </c>
      <c r="B1646" s="35" t="str">
        <f t="shared" si="152"/>
        <v/>
      </c>
      <c r="C1646" s="35" t="str">
        <f>IF(基準給与届!B1646="","",基準給与届!B1646)</f>
        <v/>
      </c>
      <c r="D1646" s="35" t="str">
        <f>IF(基準給与届!C1646="","",基準給与届!C1646)</f>
        <v/>
      </c>
      <c r="E1646" s="37" t="str">
        <f>IF(基準給与届!D1646="","",基準給与届!D1646)</f>
        <v/>
      </c>
      <c r="F1646" s="37" t="str">
        <f>IF(基準給与届!E1646="","",基準給与届!E1646)</f>
        <v/>
      </c>
      <c r="G1646" s="35" t="str">
        <f>IF(基準給与届!F1646="","",基準給与届!F1646)</f>
        <v/>
      </c>
      <c r="H1646" s="35" t="str">
        <f>IF(基準給与届!G1646="","",基準給与届!G1646)</f>
        <v/>
      </c>
      <c r="I1646" s="35"/>
      <c r="J1646" s="35"/>
      <c r="K1646" s="35"/>
      <c r="L1646" s="35"/>
      <c r="M1646" s="37"/>
      <c r="N1646" s="37"/>
      <c r="O1646" s="37"/>
      <c r="P1646" s="37"/>
      <c r="Q1646" s="35" t="str">
        <f t="shared" si="153"/>
        <v>0901</v>
      </c>
      <c r="R1646" s="35" t="str">
        <f t="shared" si="154"/>
        <v/>
      </c>
      <c r="S1646" s="35" t="str">
        <f>IF(基準給与届!H1646="","",基準給与届!H1646)</f>
        <v/>
      </c>
      <c r="T1646" s="35" t="str">
        <f t="shared" si="155"/>
        <v/>
      </c>
      <c r="U1646" s="35" t="str">
        <f t="shared" si="156"/>
        <v/>
      </c>
      <c r="V1646" s="35" t="str">
        <f>IFERROR(VLOOKUP(基準給与届データ!S1646,【参照】標準報酬月額テーブル!$E$3:$I$33,5,TRUE),"")</f>
        <v/>
      </c>
      <c r="W1646" s="35" t="str">
        <f t="shared" si="157"/>
        <v/>
      </c>
      <c r="X1646" s="37"/>
      <c r="Y1646" s="37"/>
      <c r="Z1646" s="37"/>
      <c r="AA1646" s="37"/>
      <c r="AB1646" s="37"/>
      <c r="AC1646" s="37"/>
      <c r="AD1646" s="37"/>
    </row>
    <row r="1647" spans="1:30" s="38" customFormat="1" x14ac:dyDescent="0.15">
      <c r="A1647" s="36" t="s">
        <v>79</v>
      </c>
      <c r="B1647" s="35" t="str">
        <f t="shared" si="152"/>
        <v/>
      </c>
      <c r="C1647" s="35" t="str">
        <f>IF(基準給与届!B1647="","",基準給与届!B1647)</f>
        <v/>
      </c>
      <c r="D1647" s="35" t="str">
        <f>IF(基準給与届!C1647="","",基準給与届!C1647)</f>
        <v/>
      </c>
      <c r="E1647" s="37" t="str">
        <f>IF(基準給与届!D1647="","",基準給与届!D1647)</f>
        <v/>
      </c>
      <c r="F1647" s="37" t="str">
        <f>IF(基準給与届!E1647="","",基準給与届!E1647)</f>
        <v/>
      </c>
      <c r="G1647" s="35" t="str">
        <f>IF(基準給与届!F1647="","",基準給与届!F1647)</f>
        <v/>
      </c>
      <c r="H1647" s="35" t="str">
        <f>IF(基準給与届!G1647="","",基準給与届!G1647)</f>
        <v/>
      </c>
      <c r="I1647" s="35"/>
      <c r="J1647" s="35"/>
      <c r="K1647" s="35"/>
      <c r="L1647" s="35"/>
      <c r="M1647" s="37"/>
      <c r="N1647" s="37"/>
      <c r="O1647" s="37"/>
      <c r="P1647" s="37"/>
      <c r="Q1647" s="35" t="str">
        <f t="shared" si="153"/>
        <v>0901</v>
      </c>
      <c r="R1647" s="35" t="str">
        <f t="shared" si="154"/>
        <v/>
      </c>
      <c r="S1647" s="35" t="str">
        <f>IF(基準給与届!H1647="","",基準給与届!H1647)</f>
        <v/>
      </c>
      <c r="T1647" s="35" t="str">
        <f t="shared" si="155"/>
        <v/>
      </c>
      <c r="U1647" s="35" t="str">
        <f t="shared" si="156"/>
        <v/>
      </c>
      <c r="V1647" s="35" t="str">
        <f>IFERROR(VLOOKUP(基準給与届データ!S1647,【参照】標準報酬月額テーブル!$E$3:$I$33,5,TRUE),"")</f>
        <v/>
      </c>
      <c r="W1647" s="35" t="str">
        <f t="shared" si="157"/>
        <v/>
      </c>
      <c r="X1647" s="37"/>
      <c r="Y1647" s="37"/>
      <c r="Z1647" s="37"/>
      <c r="AA1647" s="37"/>
      <c r="AB1647" s="37"/>
      <c r="AC1647" s="37"/>
      <c r="AD1647" s="37"/>
    </row>
    <row r="1648" spans="1:30" s="38" customFormat="1" x14ac:dyDescent="0.15">
      <c r="A1648" s="36" t="s">
        <v>79</v>
      </c>
      <c r="B1648" s="35" t="str">
        <f t="shared" si="152"/>
        <v/>
      </c>
      <c r="C1648" s="35" t="str">
        <f>IF(基準給与届!B1648="","",基準給与届!B1648)</f>
        <v/>
      </c>
      <c r="D1648" s="35" t="str">
        <f>IF(基準給与届!C1648="","",基準給与届!C1648)</f>
        <v/>
      </c>
      <c r="E1648" s="37" t="str">
        <f>IF(基準給与届!D1648="","",基準給与届!D1648)</f>
        <v/>
      </c>
      <c r="F1648" s="37" t="str">
        <f>IF(基準給与届!E1648="","",基準給与届!E1648)</f>
        <v/>
      </c>
      <c r="G1648" s="35" t="str">
        <f>IF(基準給与届!F1648="","",基準給与届!F1648)</f>
        <v/>
      </c>
      <c r="H1648" s="35" t="str">
        <f>IF(基準給与届!G1648="","",基準給与届!G1648)</f>
        <v/>
      </c>
      <c r="I1648" s="35"/>
      <c r="J1648" s="35"/>
      <c r="K1648" s="35"/>
      <c r="L1648" s="35"/>
      <c r="M1648" s="37"/>
      <c r="N1648" s="37"/>
      <c r="O1648" s="37"/>
      <c r="P1648" s="37"/>
      <c r="Q1648" s="35" t="str">
        <f t="shared" si="153"/>
        <v>0901</v>
      </c>
      <c r="R1648" s="35" t="str">
        <f t="shared" si="154"/>
        <v/>
      </c>
      <c r="S1648" s="35" t="str">
        <f>IF(基準給与届!H1648="","",基準給与届!H1648)</f>
        <v/>
      </c>
      <c r="T1648" s="35" t="str">
        <f t="shared" si="155"/>
        <v/>
      </c>
      <c r="U1648" s="35" t="str">
        <f t="shared" si="156"/>
        <v/>
      </c>
      <c r="V1648" s="35" t="str">
        <f>IFERROR(VLOOKUP(基準給与届データ!S1648,【参照】標準報酬月額テーブル!$E$3:$I$33,5,TRUE),"")</f>
        <v/>
      </c>
      <c r="W1648" s="35" t="str">
        <f t="shared" si="157"/>
        <v/>
      </c>
      <c r="X1648" s="37"/>
      <c r="Y1648" s="37"/>
      <c r="Z1648" s="37"/>
      <c r="AA1648" s="37"/>
      <c r="AB1648" s="37"/>
      <c r="AC1648" s="37"/>
      <c r="AD1648" s="37"/>
    </row>
    <row r="1649" spans="1:30" s="38" customFormat="1" x14ac:dyDescent="0.15">
      <c r="A1649" s="36" t="s">
        <v>79</v>
      </c>
      <c r="B1649" s="35" t="str">
        <f t="shared" si="152"/>
        <v/>
      </c>
      <c r="C1649" s="35" t="str">
        <f>IF(基準給与届!B1649="","",基準給与届!B1649)</f>
        <v/>
      </c>
      <c r="D1649" s="35" t="str">
        <f>IF(基準給与届!C1649="","",基準給与届!C1649)</f>
        <v/>
      </c>
      <c r="E1649" s="37" t="str">
        <f>IF(基準給与届!D1649="","",基準給与届!D1649)</f>
        <v/>
      </c>
      <c r="F1649" s="37" t="str">
        <f>IF(基準給与届!E1649="","",基準給与届!E1649)</f>
        <v/>
      </c>
      <c r="G1649" s="35" t="str">
        <f>IF(基準給与届!F1649="","",基準給与届!F1649)</f>
        <v/>
      </c>
      <c r="H1649" s="35" t="str">
        <f>IF(基準給与届!G1649="","",基準給与届!G1649)</f>
        <v/>
      </c>
      <c r="I1649" s="35"/>
      <c r="J1649" s="35"/>
      <c r="K1649" s="35"/>
      <c r="L1649" s="35"/>
      <c r="M1649" s="37"/>
      <c r="N1649" s="37"/>
      <c r="O1649" s="37"/>
      <c r="P1649" s="37"/>
      <c r="Q1649" s="35" t="str">
        <f t="shared" si="153"/>
        <v>0901</v>
      </c>
      <c r="R1649" s="35" t="str">
        <f t="shared" si="154"/>
        <v/>
      </c>
      <c r="S1649" s="35" t="str">
        <f>IF(基準給与届!H1649="","",基準給与届!H1649)</f>
        <v/>
      </c>
      <c r="T1649" s="35" t="str">
        <f t="shared" si="155"/>
        <v/>
      </c>
      <c r="U1649" s="35" t="str">
        <f t="shared" si="156"/>
        <v/>
      </c>
      <c r="V1649" s="35" t="str">
        <f>IFERROR(VLOOKUP(基準給与届データ!S1649,【参照】標準報酬月額テーブル!$E$3:$I$33,5,TRUE),"")</f>
        <v/>
      </c>
      <c r="W1649" s="35" t="str">
        <f t="shared" si="157"/>
        <v/>
      </c>
      <c r="X1649" s="37"/>
      <c r="Y1649" s="37"/>
      <c r="Z1649" s="37"/>
      <c r="AA1649" s="37"/>
      <c r="AB1649" s="37"/>
      <c r="AC1649" s="37"/>
      <c r="AD1649" s="37"/>
    </row>
    <row r="1650" spans="1:30" s="38" customFormat="1" x14ac:dyDescent="0.15">
      <c r="A1650" s="36" t="s">
        <v>79</v>
      </c>
      <c r="B1650" s="35" t="str">
        <f t="shared" si="152"/>
        <v/>
      </c>
      <c r="C1650" s="35" t="str">
        <f>IF(基準給与届!B1650="","",基準給与届!B1650)</f>
        <v/>
      </c>
      <c r="D1650" s="35" t="str">
        <f>IF(基準給与届!C1650="","",基準給与届!C1650)</f>
        <v/>
      </c>
      <c r="E1650" s="37" t="str">
        <f>IF(基準給与届!D1650="","",基準給与届!D1650)</f>
        <v/>
      </c>
      <c r="F1650" s="37" t="str">
        <f>IF(基準給与届!E1650="","",基準給与届!E1650)</f>
        <v/>
      </c>
      <c r="G1650" s="35" t="str">
        <f>IF(基準給与届!F1650="","",基準給与届!F1650)</f>
        <v/>
      </c>
      <c r="H1650" s="35" t="str">
        <f>IF(基準給与届!G1650="","",基準給与届!G1650)</f>
        <v/>
      </c>
      <c r="I1650" s="35"/>
      <c r="J1650" s="35"/>
      <c r="K1650" s="35"/>
      <c r="L1650" s="35"/>
      <c r="M1650" s="37"/>
      <c r="N1650" s="37"/>
      <c r="O1650" s="37"/>
      <c r="P1650" s="37"/>
      <c r="Q1650" s="35" t="str">
        <f t="shared" si="153"/>
        <v>0901</v>
      </c>
      <c r="R1650" s="35" t="str">
        <f t="shared" si="154"/>
        <v/>
      </c>
      <c r="S1650" s="35" t="str">
        <f>IF(基準給与届!H1650="","",基準給与届!H1650)</f>
        <v/>
      </c>
      <c r="T1650" s="35" t="str">
        <f t="shared" si="155"/>
        <v/>
      </c>
      <c r="U1650" s="35" t="str">
        <f t="shared" si="156"/>
        <v/>
      </c>
      <c r="V1650" s="35" t="str">
        <f>IFERROR(VLOOKUP(基準給与届データ!S1650,【参照】標準報酬月額テーブル!$E$3:$I$33,5,TRUE),"")</f>
        <v/>
      </c>
      <c r="W1650" s="35" t="str">
        <f t="shared" si="157"/>
        <v/>
      </c>
      <c r="X1650" s="37"/>
      <c r="Y1650" s="37"/>
      <c r="Z1650" s="37"/>
      <c r="AA1650" s="37"/>
      <c r="AB1650" s="37"/>
      <c r="AC1650" s="37"/>
      <c r="AD1650" s="37"/>
    </row>
    <row r="1651" spans="1:30" s="38" customFormat="1" x14ac:dyDescent="0.15">
      <c r="A1651" s="36" t="s">
        <v>79</v>
      </c>
      <c r="B1651" s="35" t="str">
        <f t="shared" si="152"/>
        <v/>
      </c>
      <c r="C1651" s="35" t="str">
        <f>IF(基準給与届!B1651="","",基準給与届!B1651)</f>
        <v/>
      </c>
      <c r="D1651" s="35" t="str">
        <f>IF(基準給与届!C1651="","",基準給与届!C1651)</f>
        <v/>
      </c>
      <c r="E1651" s="37" t="str">
        <f>IF(基準給与届!D1651="","",基準給与届!D1651)</f>
        <v/>
      </c>
      <c r="F1651" s="37" t="str">
        <f>IF(基準給与届!E1651="","",基準給与届!E1651)</f>
        <v/>
      </c>
      <c r="G1651" s="35" t="str">
        <f>IF(基準給与届!F1651="","",基準給与届!F1651)</f>
        <v/>
      </c>
      <c r="H1651" s="35" t="str">
        <f>IF(基準給与届!G1651="","",基準給与届!G1651)</f>
        <v/>
      </c>
      <c r="I1651" s="35"/>
      <c r="J1651" s="35"/>
      <c r="K1651" s="35"/>
      <c r="L1651" s="35"/>
      <c r="M1651" s="37"/>
      <c r="N1651" s="37"/>
      <c r="O1651" s="37"/>
      <c r="P1651" s="37"/>
      <c r="Q1651" s="35" t="str">
        <f t="shared" si="153"/>
        <v>0901</v>
      </c>
      <c r="R1651" s="35" t="str">
        <f t="shared" si="154"/>
        <v/>
      </c>
      <c r="S1651" s="35" t="str">
        <f>IF(基準給与届!H1651="","",基準給与届!H1651)</f>
        <v/>
      </c>
      <c r="T1651" s="35" t="str">
        <f t="shared" si="155"/>
        <v/>
      </c>
      <c r="U1651" s="35" t="str">
        <f t="shared" si="156"/>
        <v/>
      </c>
      <c r="V1651" s="35" t="str">
        <f>IFERROR(VLOOKUP(基準給与届データ!S1651,【参照】標準報酬月額テーブル!$E$3:$I$33,5,TRUE),"")</f>
        <v/>
      </c>
      <c r="W1651" s="35" t="str">
        <f t="shared" si="157"/>
        <v/>
      </c>
      <c r="X1651" s="37"/>
      <c r="Y1651" s="37"/>
      <c r="Z1651" s="37"/>
      <c r="AA1651" s="37"/>
      <c r="AB1651" s="37"/>
      <c r="AC1651" s="37"/>
      <c r="AD1651" s="37"/>
    </row>
    <row r="1652" spans="1:30" s="38" customFormat="1" x14ac:dyDescent="0.15">
      <c r="A1652" s="36" t="s">
        <v>79</v>
      </c>
      <c r="B1652" s="35" t="str">
        <f t="shared" si="152"/>
        <v/>
      </c>
      <c r="C1652" s="35" t="str">
        <f>IF(基準給与届!B1652="","",基準給与届!B1652)</f>
        <v/>
      </c>
      <c r="D1652" s="35" t="str">
        <f>IF(基準給与届!C1652="","",基準給与届!C1652)</f>
        <v/>
      </c>
      <c r="E1652" s="37" t="str">
        <f>IF(基準給与届!D1652="","",基準給与届!D1652)</f>
        <v/>
      </c>
      <c r="F1652" s="37" t="str">
        <f>IF(基準給与届!E1652="","",基準給与届!E1652)</f>
        <v/>
      </c>
      <c r="G1652" s="35" t="str">
        <f>IF(基準給与届!F1652="","",基準給与届!F1652)</f>
        <v/>
      </c>
      <c r="H1652" s="35" t="str">
        <f>IF(基準給与届!G1652="","",基準給与届!G1652)</f>
        <v/>
      </c>
      <c r="I1652" s="35"/>
      <c r="J1652" s="35"/>
      <c r="K1652" s="35"/>
      <c r="L1652" s="35"/>
      <c r="M1652" s="37"/>
      <c r="N1652" s="37"/>
      <c r="O1652" s="37"/>
      <c r="P1652" s="37"/>
      <c r="Q1652" s="35" t="str">
        <f t="shared" si="153"/>
        <v>0901</v>
      </c>
      <c r="R1652" s="35" t="str">
        <f t="shared" si="154"/>
        <v/>
      </c>
      <c r="S1652" s="35" t="str">
        <f>IF(基準給与届!H1652="","",基準給与届!H1652)</f>
        <v/>
      </c>
      <c r="T1652" s="35" t="str">
        <f t="shared" si="155"/>
        <v/>
      </c>
      <c r="U1652" s="35" t="str">
        <f t="shared" si="156"/>
        <v/>
      </c>
      <c r="V1652" s="35" t="str">
        <f>IFERROR(VLOOKUP(基準給与届データ!S1652,【参照】標準報酬月額テーブル!$E$3:$I$33,5,TRUE),"")</f>
        <v/>
      </c>
      <c r="W1652" s="35" t="str">
        <f t="shared" si="157"/>
        <v/>
      </c>
      <c r="X1652" s="37"/>
      <c r="Y1652" s="37"/>
      <c r="Z1652" s="37"/>
      <c r="AA1652" s="37"/>
      <c r="AB1652" s="37"/>
      <c r="AC1652" s="37"/>
      <c r="AD1652" s="37"/>
    </row>
    <row r="1653" spans="1:30" s="38" customFormat="1" x14ac:dyDescent="0.15">
      <c r="A1653" s="36" t="s">
        <v>79</v>
      </c>
      <c r="B1653" s="35" t="str">
        <f t="shared" si="152"/>
        <v/>
      </c>
      <c r="C1653" s="35" t="str">
        <f>IF(基準給与届!B1653="","",基準給与届!B1653)</f>
        <v/>
      </c>
      <c r="D1653" s="35" t="str">
        <f>IF(基準給与届!C1653="","",基準給与届!C1653)</f>
        <v/>
      </c>
      <c r="E1653" s="37" t="str">
        <f>IF(基準給与届!D1653="","",基準給与届!D1653)</f>
        <v/>
      </c>
      <c r="F1653" s="37" t="str">
        <f>IF(基準給与届!E1653="","",基準給与届!E1653)</f>
        <v/>
      </c>
      <c r="G1653" s="35" t="str">
        <f>IF(基準給与届!F1653="","",基準給与届!F1653)</f>
        <v/>
      </c>
      <c r="H1653" s="35" t="str">
        <f>IF(基準給与届!G1653="","",基準給与届!G1653)</f>
        <v/>
      </c>
      <c r="I1653" s="35"/>
      <c r="J1653" s="35"/>
      <c r="K1653" s="35"/>
      <c r="L1653" s="35"/>
      <c r="M1653" s="37"/>
      <c r="N1653" s="37"/>
      <c r="O1653" s="37"/>
      <c r="P1653" s="37"/>
      <c r="Q1653" s="35" t="str">
        <f t="shared" si="153"/>
        <v>0901</v>
      </c>
      <c r="R1653" s="35" t="str">
        <f t="shared" si="154"/>
        <v/>
      </c>
      <c r="S1653" s="35" t="str">
        <f>IF(基準給与届!H1653="","",基準給与届!H1653)</f>
        <v/>
      </c>
      <c r="T1653" s="35" t="str">
        <f t="shared" si="155"/>
        <v/>
      </c>
      <c r="U1653" s="35" t="str">
        <f t="shared" si="156"/>
        <v/>
      </c>
      <c r="V1653" s="35" t="str">
        <f>IFERROR(VLOOKUP(基準給与届データ!S1653,【参照】標準報酬月額テーブル!$E$3:$I$33,5,TRUE),"")</f>
        <v/>
      </c>
      <c r="W1653" s="35" t="str">
        <f t="shared" si="157"/>
        <v/>
      </c>
      <c r="X1653" s="37"/>
      <c r="Y1653" s="37"/>
      <c r="Z1653" s="37"/>
      <c r="AA1653" s="37"/>
      <c r="AB1653" s="37"/>
      <c r="AC1653" s="37"/>
      <c r="AD1653" s="37"/>
    </row>
    <row r="1654" spans="1:30" s="38" customFormat="1" x14ac:dyDescent="0.15">
      <c r="A1654" s="36" t="s">
        <v>79</v>
      </c>
      <c r="B1654" s="35" t="str">
        <f t="shared" si="152"/>
        <v/>
      </c>
      <c r="C1654" s="35" t="str">
        <f>IF(基準給与届!B1654="","",基準給与届!B1654)</f>
        <v/>
      </c>
      <c r="D1654" s="35" t="str">
        <f>IF(基準給与届!C1654="","",基準給与届!C1654)</f>
        <v/>
      </c>
      <c r="E1654" s="37" t="str">
        <f>IF(基準給与届!D1654="","",基準給与届!D1654)</f>
        <v/>
      </c>
      <c r="F1654" s="37" t="str">
        <f>IF(基準給与届!E1654="","",基準給与届!E1654)</f>
        <v/>
      </c>
      <c r="G1654" s="35" t="str">
        <f>IF(基準給与届!F1654="","",基準給与届!F1654)</f>
        <v/>
      </c>
      <c r="H1654" s="35" t="str">
        <f>IF(基準給与届!G1654="","",基準給与届!G1654)</f>
        <v/>
      </c>
      <c r="I1654" s="35"/>
      <c r="J1654" s="35"/>
      <c r="K1654" s="35"/>
      <c r="L1654" s="35"/>
      <c r="M1654" s="37"/>
      <c r="N1654" s="37"/>
      <c r="O1654" s="37"/>
      <c r="P1654" s="37"/>
      <c r="Q1654" s="35" t="str">
        <f t="shared" si="153"/>
        <v>0901</v>
      </c>
      <c r="R1654" s="35" t="str">
        <f t="shared" si="154"/>
        <v/>
      </c>
      <c r="S1654" s="35" t="str">
        <f>IF(基準給与届!H1654="","",基準給与届!H1654)</f>
        <v/>
      </c>
      <c r="T1654" s="35" t="str">
        <f t="shared" si="155"/>
        <v/>
      </c>
      <c r="U1654" s="35" t="str">
        <f t="shared" si="156"/>
        <v/>
      </c>
      <c r="V1654" s="35" t="str">
        <f>IFERROR(VLOOKUP(基準給与届データ!S1654,【参照】標準報酬月額テーブル!$E$3:$I$33,5,TRUE),"")</f>
        <v/>
      </c>
      <c r="W1654" s="35" t="str">
        <f t="shared" si="157"/>
        <v/>
      </c>
      <c r="X1654" s="37"/>
      <c r="Y1654" s="37"/>
      <c r="Z1654" s="37"/>
      <c r="AA1654" s="37"/>
      <c r="AB1654" s="37"/>
      <c r="AC1654" s="37"/>
      <c r="AD1654" s="37"/>
    </row>
    <row r="1655" spans="1:30" s="38" customFormat="1" x14ac:dyDescent="0.15">
      <c r="A1655" s="36" t="s">
        <v>79</v>
      </c>
      <c r="B1655" s="35" t="str">
        <f t="shared" si="152"/>
        <v/>
      </c>
      <c r="C1655" s="35" t="str">
        <f>IF(基準給与届!B1655="","",基準給与届!B1655)</f>
        <v/>
      </c>
      <c r="D1655" s="35" t="str">
        <f>IF(基準給与届!C1655="","",基準給与届!C1655)</f>
        <v/>
      </c>
      <c r="E1655" s="37" t="str">
        <f>IF(基準給与届!D1655="","",基準給与届!D1655)</f>
        <v/>
      </c>
      <c r="F1655" s="37" t="str">
        <f>IF(基準給与届!E1655="","",基準給与届!E1655)</f>
        <v/>
      </c>
      <c r="G1655" s="35" t="str">
        <f>IF(基準給与届!F1655="","",基準給与届!F1655)</f>
        <v/>
      </c>
      <c r="H1655" s="35" t="str">
        <f>IF(基準給与届!G1655="","",基準給与届!G1655)</f>
        <v/>
      </c>
      <c r="I1655" s="35"/>
      <c r="J1655" s="35"/>
      <c r="K1655" s="35"/>
      <c r="L1655" s="35"/>
      <c r="M1655" s="37"/>
      <c r="N1655" s="37"/>
      <c r="O1655" s="37"/>
      <c r="P1655" s="37"/>
      <c r="Q1655" s="35" t="str">
        <f t="shared" si="153"/>
        <v>0901</v>
      </c>
      <c r="R1655" s="35" t="str">
        <f t="shared" si="154"/>
        <v/>
      </c>
      <c r="S1655" s="35" t="str">
        <f>IF(基準給与届!H1655="","",基準給与届!H1655)</f>
        <v/>
      </c>
      <c r="T1655" s="35" t="str">
        <f t="shared" si="155"/>
        <v/>
      </c>
      <c r="U1655" s="35" t="str">
        <f t="shared" si="156"/>
        <v/>
      </c>
      <c r="V1655" s="35" t="str">
        <f>IFERROR(VLOOKUP(基準給与届データ!S1655,【参照】標準報酬月額テーブル!$E$3:$I$33,5,TRUE),"")</f>
        <v/>
      </c>
      <c r="W1655" s="35" t="str">
        <f t="shared" si="157"/>
        <v/>
      </c>
      <c r="X1655" s="37"/>
      <c r="Y1655" s="37"/>
      <c r="Z1655" s="37"/>
      <c r="AA1655" s="37"/>
      <c r="AB1655" s="37"/>
      <c r="AC1655" s="37"/>
      <c r="AD1655" s="37"/>
    </row>
    <row r="1656" spans="1:30" s="38" customFormat="1" x14ac:dyDescent="0.15">
      <c r="A1656" s="36" t="s">
        <v>79</v>
      </c>
      <c r="B1656" s="35" t="str">
        <f t="shared" si="152"/>
        <v/>
      </c>
      <c r="C1656" s="35" t="str">
        <f>IF(基準給与届!B1656="","",基準給与届!B1656)</f>
        <v/>
      </c>
      <c r="D1656" s="35" t="str">
        <f>IF(基準給与届!C1656="","",基準給与届!C1656)</f>
        <v/>
      </c>
      <c r="E1656" s="37" t="str">
        <f>IF(基準給与届!D1656="","",基準給与届!D1656)</f>
        <v/>
      </c>
      <c r="F1656" s="37" t="str">
        <f>IF(基準給与届!E1656="","",基準給与届!E1656)</f>
        <v/>
      </c>
      <c r="G1656" s="35" t="str">
        <f>IF(基準給与届!F1656="","",基準給与届!F1656)</f>
        <v/>
      </c>
      <c r="H1656" s="35" t="str">
        <f>IF(基準給与届!G1656="","",基準給与届!G1656)</f>
        <v/>
      </c>
      <c r="I1656" s="35"/>
      <c r="J1656" s="35"/>
      <c r="K1656" s="35"/>
      <c r="L1656" s="35"/>
      <c r="M1656" s="37"/>
      <c r="N1656" s="37"/>
      <c r="O1656" s="37"/>
      <c r="P1656" s="37"/>
      <c r="Q1656" s="35" t="str">
        <f t="shared" si="153"/>
        <v>0901</v>
      </c>
      <c r="R1656" s="35" t="str">
        <f t="shared" si="154"/>
        <v/>
      </c>
      <c r="S1656" s="35" t="str">
        <f>IF(基準給与届!H1656="","",基準給与届!H1656)</f>
        <v/>
      </c>
      <c r="T1656" s="35" t="str">
        <f t="shared" si="155"/>
        <v/>
      </c>
      <c r="U1656" s="35" t="str">
        <f t="shared" si="156"/>
        <v/>
      </c>
      <c r="V1656" s="35" t="str">
        <f>IFERROR(VLOOKUP(基準給与届データ!S1656,【参照】標準報酬月額テーブル!$E$3:$I$33,5,TRUE),"")</f>
        <v/>
      </c>
      <c r="W1656" s="35" t="str">
        <f t="shared" si="157"/>
        <v/>
      </c>
      <c r="X1656" s="37"/>
      <c r="Y1656" s="37"/>
      <c r="Z1656" s="37"/>
      <c r="AA1656" s="37"/>
      <c r="AB1656" s="37"/>
      <c r="AC1656" s="37"/>
      <c r="AD1656" s="37"/>
    </row>
    <row r="1657" spans="1:30" s="38" customFormat="1" x14ac:dyDescent="0.15">
      <c r="A1657" s="36" t="s">
        <v>79</v>
      </c>
      <c r="B1657" s="35" t="str">
        <f t="shared" si="152"/>
        <v/>
      </c>
      <c r="C1657" s="35" t="str">
        <f>IF(基準給与届!B1657="","",基準給与届!B1657)</f>
        <v/>
      </c>
      <c r="D1657" s="35" t="str">
        <f>IF(基準給与届!C1657="","",基準給与届!C1657)</f>
        <v/>
      </c>
      <c r="E1657" s="37" t="str">
        <f>IF(基準給与届!D1657="","",基準給与届!D1657)</f>
        <v/>
      </c>
      <c r="F1657" s="37" t="str">
        <f>IF(基準給与届!E1657="","",基準給与届!E1657)</f>
        <v/>
      </c>
      <c r="G1657" s="35" t="str">
        <f>IF(基準給与届!F1657="","",基準給与届!F1657)</f>
        <v/>
      </c>
      <c r="H1657" s="35" t="str">
        <f>IF(基準給与届!G1657="","",基準給与届!G1657)</f>
        <v/>
      </c>
      <c r="I1657" s="35"/>
      <c r="J1657" s="35"/>
      <c r="K1657" s="35"/>
      <c r="L1657" s="35"/>
      <c r="M1657" s="37"/>
      <c r="N1657" s="37"/>
      <c r="O1657" s="37"/>
      <c r="P1657" s="37"/>
      <c r="Q1657" s="35" t="str">
        <f t="shared" si="153"/>
        <v>0901</v>
      </c>
      <c r="R1657" s="35" t="str">
        <f t="shared" si="154"/>
        <v/>
      </c>
      <c r="S1657" s="35" t="str">
        <f>IF(基準給与届!H1657="","",基準給与届!H1657)</f>
        <v/>
      </c>
      <c r="T1657" s="35" t="str">
        <f t="shared" si="155"/>
        <v/>
      </c>
      <c r="U1657" s="35" t="str">
        <f t="shared" si="156"/>
        <v/>
      </c>
      <c r="V1657" s="35" t="str">
        <f>IFERROR(VLOOKUP(基準給与届データ!S1657,【参照】標準報酬月額テーブル!$E$3:$I$33,5,TRUE),"")</f>
        <v/>
      </c>
      <c r="W1657" s="35" t="str">
        <f t="shared" si="157"/>
        <v/>
      </c>
      <c r="X1657" s="37"/>
      <c r="Y1657" s="37"/>
      <c r="Z1657" s="37"/>
      <c r="AA1657" s="37"/>
      <c r="AB1657" s="37"/>
      <c r="AC1657" s="37"/>
      <c r="AD1657" s="37"/>
    </row>
    <row r="1658" spans="1:30" s="38" customFormat="1" x14ac:dyDescent="0.15">
      <c r="A1658" s="36" t="s">
        <v>79</v>
      </c>
      <c r="B1658" s="35" t="str">
        <f t="shared" si="152"/>
        <v/>
      </c>
      <c r="C1658" s="35" t="str">
        <f>IF(基準給与届!B1658="","",基準給与届!B1658)</f>
        <v/>
      </c>
      <c r="D1658" s="35" t="str">
        <f>IF(基準給与届!C1658="","",基準給与届!C1658)</f>
        <v/>
      </c>
      <c r="E1658" s="37" t="str">
        <f>IF(基準給与届!D1658="","",基準給与届!D1658)</f>
        <v/>
      </c>
      <c r="F1658" s="37" t="str">
        <f>IF(基準給与届!E1658="","",基準給与届!E1658)</f>
        <v/>
      </c>
      <c r="G1658" s="35" t="str">
        <f>IF(基準給与届!F1658="","",基準給与届!F1658)</f>
        <v/>
      </c>
      <c r="H1658" s="35" t="str">
        <f>IF(基準給与届!G1658="","",基準給与届!G1658)</f>
        <v/>
      </c>
      <c r="I1658" s="35"/>
      <c r="J1658" s="35"/>
      <c r="K1658" s="35"/>
      <c r="L1658" s="35"/>
      <c r="M1658" s="37"/>
      <c r="N1658" s="37"/>
      <c r="O1658" s="37"/>
      <c r="P1658" s="37"/>
      <c r="Q1658" s="35" t="str">
        <f t="shared" si="153"/>
        <v>0901</v>
      </c>
      <c r="R1658" s="35" t="str">
        <f t="shared" si="154"/>
        <v/>
      </c>
      <c r="S1658" s="35" t="str">
        <f>IF(基準給与届!H1658="","",基準給与届!H1658)</f>
        <v/>
      </c>
      <c r="T1658" s="35" t="str">
        <f t="shared" si="155"/>
        <v/>
      </c>
      <c r="U1658" s="35" t="str">
        <f t="shared" si="156"/>
        <v/>
      </c>
      <c r="V1658" s="35" t="str">
        <f>IFERROR(VLOOKUP(基準給与届データ!S1658,【参照】標準報酬月額テーブル!$E$3:$I$33,5,TRUE),"")</f>
        <v/>
      </c>
      <c r="W1658" s="35" t="str">
        <f t="shared" si="157"/>
        <v/>
      </c>
      <c r="X1658" s="37"/>
      <c r="Y1658" s="37"/>
      <c r="Z1658" s="37"/>
      <c r="AA1658" s="37"/>
      <c r="AB1658" s="37"/>
      <c r="AC1658" s="37"/>
      <c r="AD1658" s="37"/>
    </row>
    <row r="1659" spans="1:30" s="38" customFormat="1" x14ac:dyDescent="0.15">
      <c r="A1659" s="36" t="s">
        <v>79</v>
      </c>
      <c r="B1659" s="35" t="str">
        <f t="shared" si="152"/>
        <v/>
      </c>
      <c r="C1659" s="35" t="str">
        <f>IF(基準給与届!B1659="","",基準給与届!B1659)</f>
        <v/>
      </c>
      <c r="D1659" s="35" t="str">
        <f>IF(基準給与届!C1659="","",基準給与届!C1659)</f>
        <v/>
      </c>
      <c r="E1659" s="37" t="str">
        <f>IF(基準給与届!D1659="","",基準給与届!D1659)</f>
        <v/>
      </c>
      <c r="F1659" s="37" t="str">
        <f>IF(基準給与届!E1659="","",基準給与届!E1659)</f>
        <v/>
      </c>
      <c r="G1659" s="35" t="str">
        <f>IF(基準給与届!F1659="","",基準給与届!F1659)</f>
        <v/>
      </c>
      <c r="H1659" s="35" t="str">
        <f>IF(基準給与届!G1659="","",基準給与届!G1659)</f>
        <v/>
      </c>
      <c r="I1659" s="35"/>
      <c r="J1659" s="35"/>
      <c r="K1659" s="35"/>
      <c r="L1659" s="35"/>
      <c r="M1659" s="37"/>
      <c r="N1659" s="37"/>
      <c r="O1659" s="37"/>
      <c r="P1659" s="37"/>
      <c r="Q1659" s="35" t="str">
        <f t="shared" si="153"/>
        <v>0901</v>
      </c>
      <c r="R1659" s="35" t="str">
        <f t="shared" si="154"/>
        <v/>
      </c>
      <c r="S1659" s="35" t="str">
        <f>IF(基準給与届!H1659="","",基準給与届!H1659)</f>
        <v/>
      </c>
      <c r="T1659" s="35" t="str">
        <f t="shared" si="155"/>
        <v/>
      </c>
      <c r="U1659" s="35" t="str">
        <f t="shared" si="156"/>
        <v/>
      </c>
      <c r="V1659" s="35" t="str">
        <f>IFERROR(VLOOKUP(基準給与届データ!S1659,【参照】標準報酬月額テーブル!$E$3:$I$33,5,TRUE),"")</f>
        <v/>
      </c>
      <c r="W1659" s="35" t="str">
        <f t="shared" si="157"/>
        <v/>
      </c>
      <c r="X1659" s="37"/>
      <c r="Y1659" s="37"/>
      <c r="Z1659" s="37"/>
      <c r="AA1659" s="37"/>
      <c r="AB1659" s="37"/>
      <c r="AC1659" s="37"/>
      <c r="AD1659" s="37"/>
    </row>
    <row r="1660" spans="1:30" s="38" customFormat="1" x14ac:dyDescent="0.15">
      <c r="A1660" s="36" t="s">
        <v>79</v>
      </c>
      <c r="B1660" s="35" t="str">
        <f t="shared" si="152"/>
        <v/>
      </c>
      <c r="C1660" s="35" t="str">
        <f>IF(基準給与届!B1660="","",基準給与届!B1660)</f>
        <v/>
      </c>
      <c r="D1660" s="35" t="str">
        <f>IF(基準給与届!C1660="","",基準給与届!C1660)</f>
        <v/>
      </c>
      <c r="E1660" s="37" t="str">
        <f>IF(基準給与届!D1660="","",基準給与届!D1660)</f>
        <v/>
      </c>
      <c r="F1660" s="37" t="str">
        <f>IF(基準給与届!E1660="","",基準給与届!E1660)</f>
        <v/>
      </c>
      <c r="G1660" s="35" t="str">
        <f>IF(基準給与届!F1660="","",基準給与届!F1660)</f>
        <v/>
      </c>
      <c r="H1660" s="35" t="str">
        <f>IF(基準給与届!G1660="","",基準給与届!G1660)</f>
        <v/>
      </c>
      <c r="I1660" s="35"/>
      <c r="J1660" s="35"/>
      <c r="K1660" s="35"/>
      <c r="L1660" s="35"/>
      <c r="M1660" s="37"/>
      <c r="N1660" s="37"/>
      <c r="O1660" s="37"/>
      <c r="P1660" s="37"/>
      <c r="Q1660" s="35" t="str">
        <f t="shared" si="153"/>
        <v>0901</v>
      </c>
      <c r="R1660" s="35" t="str">
        <f t="shared" si="154"/>
        <v/>
      </c>
      <c r="S1660" s="35" t="str">
        <f>IF(基準給与届!H1660="","",基準給与届!H1660)</f>
        <v/>
      </c>
      <c r="T1660" s="35" t="str">
        <f t="shared" si="155"/>
        <v/>
      </c>
      <c r="U1660" s="35" t="str">
        <f t="shared" si="156"/>
        <v/>
      </c>
      <c r="V1660" s="35" t="str">
        <f>IFERROR(VLOOKUP(基準給与届データ!S1660,【参照】標準報酬月額テーブル!$E$3:$I$33,5,TRUE),"")</f>
        <v/>
      </c>
      <c r="W1660" s="35" t="str">
        <f t="shared" si="157"/>
        <v/>
      </c>
      <c r="X1660" s="37"/>
      <c r="Y1660" s="37"/>
      <c r="Z1660" s="37"/>
      <c r="AA1660" s="37"/>
      <c r="AB1660" s="37"/>
      <c r="AC1660" s="37"/>
      <c r="AD1660" s="37"/>
    </row>
    <row r="1661" spans="1:30" s="38" customFormat="1" x14ac:dyDescent="0.15">
      <c r="A1661" s="36" t="s">
        <v>79</v>
      </c>
      <c r="B1661" s="35" t="str">
        <f t="shared" si="152"/>
        <v/>
      </c>
      <c r="C1661" s="35" t="str">
        <f>IF(基準給与届!B1661="","",基準給与届!B1661)</f>
        <v/>
      </c>
      <c r="D1661" s="35" t="str">
        <f>IF(基準給与届!C1661="","",基準給与届!C1661)</f>
        <v/>
      </c>
      <c r="E1661" s="37" t="str">
        <f>IF(基準給与届!D1661="","",基準給与届!D1661)</f>
        <v/>
      </c>
      <c r="F1661" s="37" t="str">
        <f>IF(基準給与届!E1661="","",基準給与届!E1661)</f>
        <v/>
      </c>
      <c r="G1661" s="35" t="str">
        <f>IF(基準給与届!F1661="","",基準給与届!F1661)</f>
        <v/>
      </c>
      <c r="H1661" s="35" t="str">
        <f>IF(基準給与届!G1661="","",基準給与届!G1661)</f>
        <v/>
      </c>
      <c r="I1661" s="35"/>
      <c r="J1661" s="35"/>
      <c r="K1661" s="35"/>
      <c r="L1661" s="35"/>
      <c r="M1661" s="37"/>
      <c r="N1661" s="37"/>
      <c r="O1661" s="37"/>
      <c r="P1661" s="37"/>
      <c r="Q1661" s="35" t="str">
        <f t="shared" si="153"/>
        <v>0901</v>
      </c>
      <c r="R1661" s="35" t="str">
        <f t="shared" si="154"/>
        <v/>
      </c>
      <c r="S1661" s="35" t="str">
        <f>IF(基準給与届!H1661="","",基準給与届!H1661)</f>
        <v/>
      </c>
      <c r="T1661" s="35" t="str">
        <f t="shared" si="155"/>
        <v/>
      </c>
      <c r="U1661" s="35" t="str">
        <f t="shared" si="156"/>
        <v/>
      </c>
      <c r="V1661" s="35" t="str">
        <f>IFERROR(VLOOKUP(基準給与届データ!S1661,【参照】標準報酬月額テーブル!$E$3:$I$33,5,TRUE),"")</f>
        <v/>
      </c>
      <c r="W1661" s="35" t="str">
        <f t="shared" si="157"/>
        <v/>
      </c>
      <c r="X1661" s="37"/>
      <c r="Y1661" s="37"/>
      <c r="Z1661" s="37"/>
      <c r="AA1661" s="37"/>
      <c r="AB1661" s="37"/>
      <c r="AC1661" s="37"/>
      <c r="AD1661" s="37"/>
    </row>
    <row r="1662" spans="1:30" s="38" customFormat="1" x14ac:dyDescent="0.15">
      <c r="A1662" s="36" t="s">
        <v>79</v>
      </c>
      <c r="B1662" s="35" t="str">
        <f t="shared" si="152"/>
        <v/>
      </c>
      <c r="C1662" s="35" t="str">
        <f>IF(基準給与届!B1662="","",基準給与届!B1662)</f>
        <v/>
      </c>
      <c r="D1662" s="35" t="str">
        <f>IF(基準給与届!C1662="","",基準給与届!C1662)</f>
        <v/>
      </c>
      <c r="E1662" s="37" t="str">
        <f>IF(基準給与届!D1662="","",基準給与届!D1662)</f>
        <v/>
      </c>
      <c r="F1662" s="37" t="str">
        <f>IF(基準給与届!E1662="","",基準給与届!E1662)</f>
        <v/>
      </c>
      <c r="G1662" s="35" t="str">
        <f>IF(基準給与届!F1662="","",基準給与届!F1662)</f>
        <v/>
      </c>
      <c r="H1662" s="35" t="str">
        <f>IF(基準給与届!G1662="","",基準給与届!G1662)</f>
        <v/>
      </c>
      <c r="I1662" s="35"/>
      <c r="J1662" s="35"/>
      <c r="K1662" s="35"/>
      <c r="L1662" s="35"/>
      <c r="M1662" s="37"/>
      <c r="N1662" s="37"/>
      <c r="O1662" s="37"/>
      <c r="P1662" s="37"/>
      <c r="Q1662" s="35" t="str">
        <f t="shared" si="153"/>
        <v>0901</v>
      </c>
      <c r="R1662" s="35" t="str">
        <f t="shared" si="154"/>
        <v/>
      </c>
      <c r="S1662" s="35" t="str">
        <f>IF(基準給与届!H1662="","",基準給与届!H1662)</f>
        <v/>
      </c>
      <c r="T1662" s="35" t="str">
        <f t="shared" si="155"/>
        <v/>
      </c>
      <c r="U1662" s="35" t="str">
        <f t="shared" si="156"/>
        <v/>
      </c>
      <c r="V1662" s="35" t="str">
        <f>IFERROR(VLOOKUP(基準給与届データ!S1662,【参照】標準報酬月額テーブル!$E$3:$I$33,5,TRUE),"")</f>
        <v/>
      </c>
      <c r="W1662" s="35" t="str">
        <f t="shared" si="157"/>
        <v/>
      </c>
      <c r="X1662" s="37"/>
      <c r="Y1662" s="37"/>
      <c r="Z1662" s="37"/>
      <c r="AA1662" s="37"/>
      <c r="AB1662" s="37"/>
      <c r="AC1662" s="37"/>
      <c r="AD1662" s="37"/>
    </row>
    <row r="1663" spans="1:30" s="38" customFormat="1" x14ac:dyDescent="0.15">
      <c r="A1663" s="36" t="s">
        <v>79</v>
      </c>
      <c r="B1663" s="35" t="str">
        <f t="shared" si="152"/>
        <v/>
      </c>
      <c r="C1663" s="35" t="str">
        <f>IF(基準給与届!B1663="","",基準給与届!B1663)</f>
        <v/>
      </c>
      <c r="D1663" s="35" t="str">
        <f>IF(基準給与届!C1663="","",基準給与届!C1663)</f>
        <v/>
      </c>
      <c r="E1663" s="37" t="str">
        <f>IF(基準給与届!D1663="","",基準給与届!D1663)</f>
        <v/>
      </c>
      <c r="F1663" s="37" t="str">
        <f>IF(基準給与届!E1663="","",基準給与届!E1663)</f>
        <v/>
      </c>
      <c r="G1663" s="35" t="str">
        <f>IF(基準給与届!F1663="","",基準給与届!F1663)</f>
        <v/>
      </c>
      <c r="H1663" s="35" t="str">
        <f>IF(基準給与届!G1663="","",基準給与届!G1663)</f>
        <v/>
      </c>
      <c r="I1663" s="35"/>
      <c r="J1663" s="35"/>
      <c r="K1663" s="35"/>
      <c r="L1663" s="35"/>
      <c r="M1663" s="37"/>
      <c r="N1663" s="37"/>
      <c r="O1663" s="37"/>
      <c r="P1663" s="37"/>
      <c r="Q1663" s="35" t="str">
        <f t="shared" si="153"/>
        <v>0901</v>
      </c>
      <c r="R1663" s="35" t="str">
        <f t="shared" si="154"/>
        <v/>
      </c>
      <c r="S1663" s="35" t="str">
        <f>IF(基準給与届!H1663="","",基準給与届!H1663)</f>
        <v/>
      </c>
      <c r="T1663" s="35" t="str">
        <f t="shared" si="155"/>
        <v/>
      </c>
      <c r="U1663" s="35" t="str">
        <f t="shared" si="156"/>
        <v/>
      </c>
      <c r="V1663" s="35" t="str">
        <f>IFERROR(VLOOKUP(基準給与届データ!S1663,【参照】標準報酬月額テーブル!$E$3:$I$33,5,TRUE),"")</f>
        <v/>
      </c>
      <c r="W1663" s="35" t="str">
        <f t="shared" si="157"/>
        <v/>
      </c>
      <c r="X1663" s="37"/>
      <c r="Y1663" s="37"/>
      <c r="Z1663" s="37"/>
      <c r="AA1663" s="37"/>
      <c r="AB1663" s="37"/>
      <c r="AC1663" s="37"/>
      <c r="AD1663" s="37"/>
    </row>
    <row r="1664" spans="1:30" s="38" customFormat="1" x14ac:dyDescent="0.15">
      <c r="A1664" s="36" t="s">
        <v>79</v>
      </c>
      <c r="B1664" s="35" t="str">
        <f t="shared" si="152"/>
        <v/>
      </c>
      <c r="C1664" s="35" t="str">
        <f>IF(基準給与届!B1664="","",基準給与届!B1664)</f>
        <v/>
      </c>
      <c r="D1664" s="35" t="str">
        <f>IF(基準給与届!C1664="","",基準給与届!C1664)</f>
        <v/>
      </c>
      <c r="E1664" s="37" t="str">
        <f>IF(基準給与届!D1664="","",基準給与届!D1664)</f>
        <v/>
      </c>
      <c r="F1664" s="37" t="str">
        <f>IF(基準給与届!E1664="","",基準給与届!E1664)</f>
        <v/>
      </c>
      <c r="G1664" s="35" t="str">
        <f>IF(基準給与届!F1664="","",基準給与届!F1664)</f>
        <v/>
      </c>
      <c r="H1664" s="35" t="str">
        <f>IF(基準給与届!G1664="","",基準給与届!G1664)</f>
        <v/>
      </c>
      <c r="I1664" s="35"/>
      <c r="J1664" s="35"/>
      <c r="K1664" s="35"/>
      <c r="L1664" s="35"/>
      <c r="M1664" s="37"/>
      <c r="N1664" s="37"/>
      <c r="O1664" s="37"/>
      <c r="P1664" s="37"/>
      <c r="Q1664" s="35" t="str">
        <f t="shared" si="153"/>
        <v>0901</v>
      </c>
      <c r="R1664" s="35" t="str">
        <f t="shared" si="154"/>
        <v/>
      </c>
      <c r="S1664" s="35" t="str">
        <f>IF(基準給与届!H1664="","",基準給与届!H1664)</f>
        <v/>
      </c>
      <c r="T1664" s="35" t="str">
        <f t="shared" si="155"/>
        <v/>
      </c>
      <c r="U1664" s="35" t="str">
        <f t="shared" si="156"/>
        <v/>
      </c>
      <c r="V1664" s="35" t="str">
        <f>IFERROR(VLOOKUP(基準給与届データ!S1664,【参照】標準報酬月額テーブル!$E$3:$I$33,5,TRUE),"")</f>
        <v/>
      </c>
      <c r="W1664" s="35" t="str">
        <f t="shared" si="157"/>
        <v/>
      </c>
      <c r="X1664" s="37"/>
      <c r="Y1664" s="37"/>
      <c r="Z1664" s="37"/>
      <c r="AA1664" s="37"/>
      <c r="AB1664" s="37"/>
      <c r="AC1664" s="37"/>
      <c r="AD1664" s="37"/>
    </row>
    <row r="1665" spans="1:30" s="38" customFormat="1" x14ac:dyDescent="0.15">
      <c r="A1665" s="36" t="s">
        <v>79</v>
      </c>
      <c r="B1665" s="35" t="str">
        <f t="shared" si="152"/>
        <v/>
      </c>
      <c r="C1665" s="35" t="str">
        <f>IF(基準給与届!B1665="","",基準給与届!B1665)</f>
        <v/>
      </c>
      <c r="D1665" s="35" t="str">
        <f>IF(基準給与届!C1665="","",基準給与届!C1665)</f>
        <v/>
      </c>
      <c r="E1665" s="37" t="str">
        <f>IF(基準給与届!D1665="","",基準給与届!D1665)</f>
        <v/>
      </c>
      <c r="F1665" s="37" t="str">
        <f>IF(基準給与届!E1665="","",基準給与届!E1665)</f>
        <v/>
      </c>
      <c r="G1665" s="35" t="str">
        <f>IF(基準給与届!F1665="","",基準給与届!F1665)</f>
        <v/>
      </c>
      <c r="H1665" s="35" t="str">
        <f>IF(基準給与届!G1665="","",基準給与届!G1665)</f>
        <v/>
      </c>
      <c r="I1665" s="35"/>
      <c r="J1665" s="35"/>
      <c r="K1665" s="35"/>
      <c r="L1665" s="35"/>
      <c r="M1665" s="37"/>
      <c r="N1665" s="37"/>
      <c r="O1665" s="37"/>
      <c r="P1665" s="37"/>
      <c r="Q1665" s="35" t="str">
        <f t="shared" si="153"/>
        <v>0901</v>
      </c>
      <c r="R1665" s="35" t="str">
        <f t="shared" si="154"/>
        <v/>
      </c>
      <c r="S1665" s="35" t="str">
        <f>IF(基準給与届!H1665="","",基準給与届!H1665)</f>
        <v/>
      </c>
      <c r="T1665" s="35" t="str">
        <f t="shared" si="155"/>
        <v/>
      </c>
      <c r="U1665" s="35" t="str">
        <f t="shared" si="156"/>
        <v/>
      </c>
      <c r="V1665" s="35" t="str">
        <f>IFERROR(VLOOKUP(基準給与届データ!S1665,【参照】標準報酬月額テーブル!$E$3:$I$33,5,TRUE),"")</f>
        <v/>
      </c>
      <c r="W1665" s="35" t="str">
        <f t="shared" si="157"/>
        <v/>
      </c>
      <c r="X1665" s="37"/>
      <c r="Y1665" s="37"/>
      <c r="Z1665" s="37"/>
      <c r="AA1665" s="37"/>
      <c r="AB1665" s="37"/>
      <c r="AC1665" s="37"/>
      <c r="AD1665" s="37"/>
    </row>
    <row r="1666" spans="1:30" s="38" customFormat="1" x14ac:dyDescent="0.15">
      <c r="A1666" s="36" t="s">
        <v>79</v>
      </c>
      <c r="B1666" s="35" t="str">
        <f t="shared" si="152"/>
        <v/>
      </c>
      <c r="C1666" s="35" t="str">
        <f>IF(基準給与届!B1666="","",基準給与届!B1666)</f>
        <v/>
      </c>
      <c r="D1666" s="35" t="str">
        <f>IF(基準給与届!C1666="","",基準給与届!C1666)</f>
        <v/>
      </c>
      <c r="E1666" s="37" t="str">
        <f>IF(基準給与届!D1666="","",基準給与届!D1666)</f>
        <v/>
      </c>
      <c r="F1666" s="37" t="str">
        <f>IF(基準給与届!E1666="","",基準給与届!E1666)</f>
        <v/>
      </c>
      <c r="G1666" s="35" t="str">
        <f>IF(基準給与届!F1666="","",基準給与届!F1666)</f>
        <v/>
      </c>
      <c r="H1666" s="35" t="str">
        <f>IF(基準給与届!G1666="","",基準給与届!G1666)</f>
        <v/>
      </c>
      <c r="I1666" s="35"/>
      <c r="J1666" s="35"/>
      <c r="K1666" s="35"/>
      <c r="L1666" s="35"/>
      <c r="M1666" s="37"/>
      <c r="N1666" s="37"/>
      <c r="O1666" s="37"/>
      <c r="P1666" s="37"/>
      <c r="Q1666" s="35" t="str">
        <f t="shared" si="153"/>
        <v>0901</v>
      </c>
      <c r="R1666" s="35" t="str">
        <f t="shared" si="154"/>
        <v/>
      </c>
      <c r="S1666" s="35" t="str">
        <f>IF(基準給与届!H1666="","",基準給与届!H1666)</f>
        <v/>
      </c>
      <c r="T1666" s="35" t="str">
        <f t="shared" si="155"/>
        <v/>
      </c>
      <c r="U1666" s="35" t="str">
        <f t="shared" si="156"/>
        <v/>
      </c>
      <c r="V1666" s="35" t="str">
        <f>IFERROR(VLOOKUP(基準給与届データ!S1666,【参照】標準報酬月額テーブル!$E$3:$I$33,5,TRUE),"")</f>
        <v/>
      </c>
      <c r="W1666" s="35" t="str">
        <f t="shared" si="157"/>
        <v/>
      </c>
      <c r="X1666" s="37"/>
      <c r="Y1666" s="37"/>
      <c r="Z1666" s="37"/>
      <c r="AA1666" s="37"/>
      <c r="AB1666" s="37"/>
      <c r="AC1666" s="37"/>
      <c r="AD1666" s="37"/>
    </row>
    <row r="1667" spans="1:30" s="38" customFormat="1" x14ac:dyDescent="0.15">
      <c r="A1667" s="36" t="s">
        <v>79</v>
      </c>
      <c r="B1667" s="35" t="str">
        <f t="shared" si="152"/>
        <v/>
      </c>
      <c r="C1667" s="35" t="str">
        <f>IF(基準給与届!B1667="","",基準給与届!B1667)</f>
        <v/>
      </c>
      <c r="D1667" s="35" t="str">
        <f>IF(基準給与届!C1667="","",基準給与届!C1667)</f>
        <v/>
      </c>
      <c r="E1667" s="37" t="str">
        <f>IF(基準給与届!D1667="","",基準給与届!D1667)</f>
        <v/>
      </c>
      <c r="F1667" s="37" t="str">
        <f>IF(基準給与届!E1667="","",基準給与届!E1667)</f>
        <v/>
      </c>
      <c r="G1667" s="35" t="str">
        <f>IF(基準給与届!F1667="","",基準給与届!F1667)</f>
        <v/>
      </c>
      <c r="H1667" s="35" t="str">
        <f>IF(基準給与届!G1667="","",基準給与届!G1667)</f>
        <v/>
      </c>
      <c r="I1667" s="35"/>
      <c r="J1667" s="35"/>
      <c r="K1667" s="35"/>
      <c r="L1667" s="35"/>
      <c r="M1667" s="37"/>
      <c r="N1667" s="37"/>
      <c r="O1667" s="37"/>
      <c r="P1667" s="37"/>
      <c r="Q1667" s="35" t="str">
        <f t="shared" si="153"/>
        <v>0901</v>
      </c>
      <c r="R1667" s="35" t="str">
        <f t="shared" si="154"/>
        <v/>
      </c>
      <c r="S1667" s="35" t="str">
        <f>IF(基準給与届!H1667="","",基準給与届!H1667)</f>
        <v/>
      </c>
      <c r="T1667" s="35" t="str">
        <f t="shared" si="155"/>
        <v/>
      </c>
      <c r="U1667" s="35" t="str">
        <f t="shared" si="156"/>
        <v/>
      </c>
      <c r="V1667" s="35" t="str">
        <f>IFERROR(VLOOKUP(基準給与届データ!S1667,【参照】標準報酬月額テーブル!$E$3:$I$33,5,TRUE),"")</f>
        <v/>
      </c>
      <c r="W1667" s="35" t="str">
        <f t="shared" si="157"/>
        <v/>
      </c>
      <c r="X1667" s="37"/>
      <c r="Y1667" s="37"/>
      <c r="Z1667" s="37"/>
      <c r="AA1667" s="37"/>
      <c r="AB1667" s="37"/>
      <c r="AC1667" s="37"/>
      <c r="AD1667" s="37"/>
    </row>
    <row r="1668" spans="1:30" s="38" customFormat="1" x14ac:dyDescent="0.15">
      <c r="A1668" s="36" t="s">
        <v>79</v>
      </c>
      <c r="B1668" s="35" t="str">
        <f t="shared" si="152"/>
        <v/>
      </c>
      <c r="C1668" s="35" t="str">
        <f>IF(基準給与届!B1668="","",基準給与届!B1668)</f>
        <v/>
      </c>
      <c r="D1668" s="35" t="str">
        <f>IF(基準給与届!C1668="","",基準給与届!C1668)</f>
        <v/>
      </c>
      <c r="E1668" s="37" t="str">
        <f>IF(基準給与届!D1668="","",基準給与届!D1668)</f>
        <v/>
      </c>
      <c r="F1668" s="37" t="str">
        <f>IF(基準給与届!E1668="","",基準給与届!E1668)</f>
        <v/>
      </c>
      <c r="G1668" s="35" t="str">
        <f>IF(基準給与届!F1668="","",基準給与届!F1668)</f>
        <v/>
      </c>
      <c r="H1668" s="35" t="str">
        <f>IF(基準給与届!G1668="","",基準給与届!G1668)</f>
        <v/>
      </c>
      <c r="I1668" s="35"/>
      <c r="J1668" s="35"/>
      <c r="K1668" s="35"/>
      <c r="L1668" s="35"/>
      <c r="M1668" s="37"/>
      <c r="N1668" s="37"/>
      <c r="O1668" s="37"/>
      <c r="P1668" s="37"/>
      <c r="Q1668" s="35" t="str">
        <f t="shared" si="153"/>
        <v>0901</v>
      </c>
      <c r="R1668" s="35" t="str">
        <f t="shared" si="154"/>
        <v/>
      </c>
      <c r="S1668" s="35" t="str">
        <f>IF(基準給与届!H1668="","",基準給与届!H1668)</f>
        <v/>
      </c>
      <c r="T1668" s="35" t="str">
        <f t="shared" si="155"/>
        <v/>
      </c>
      <c r="U1668" s="35" t="str">
        <f t="shared" si="156"/>
        <v/>
      </c>
      <c r="V1668" s="35" t="str">
        <f>IFERROR(VLOOKUP(基準給与届データ!S1668,【参照】標準報酬月額テーブル!$E$3:$I$33,5,TRUE),"")</f>
        <v/>
      </c>
      <c r="W1668" s="35" t="str">
        <f t="shared" si="157"/>
        <v/>
      </c>
      <c r="X1668" s="37"/>
      <c r="Y1668" s="37"/>
      <c r="Z1668" s="37"/>
      <c r="AA1668" s="37"/>
      <c r="AB1668" s="37"/>
      <c r="AC1668" s="37"/>
      <c r="AD1668" s="37"/>
    </row>
    <row r="1669" spans="1:30" s="38" customFormat="1" x14ac:dyDescent="0.15">
      <c r="A1669" s="36" t="s">
        <v>79</v>
      </c>
      <c r="B1669" s="35" t="str">
        <f t="shared" si="152"/>
        <v/>
      </c>
      <c r="C1669" s="35" t="str">
        <f>IF(基準給与届!B1669="","",基準給与届!B1669)</f>
        <v/>
      </c>
      <c r="D1669" s="35" t="str">
        <f>IF(基準給与届!C1669="","",基準給与届!C1669)</f>
        <v/>
      </c>
      <c r="E1669" s="37" t="str">
        <f>IF(基準給与届!D1669="","",基準給与届!D1669)</f>
        <v/>
      </c>
      <c r="F1669" s="37" t="str">
        <f>IF(基準給与届!E1669="","",基準給与届!E1669)</f>
        <v/>
      </c>
      <c r="G1669" s="35" t="str">
        <f>IF(基準給与届!F1669="","",基準給与届!F1669)</f>
        <v/>
      </c>
      <c r="H1669" s="35" t="str">
        <f>IF(基準給与届!G1669="","",基準給与届!G1669)</f>
        <v/>
      </c>
      <c r="I1669" s="35"/>
      <c r="J1669" s="35"/>
      <c r="K1669" s="35"/>
      <c r="L1669" s="35"/>
      <c r="M1669" s="37"/>
      <c r="N1669" s="37"/>
      <c r="O1669" s="37"/>
      <c r="P1669" s="37"/>
      <c r="Q1669" s="35" t="str">
        <f t="shared" si="153"/>
        <v>0901</v>
      </c>
      <c r="R1669" s="35" t="str">
        <f t="shared" si="154"/>
        <v/>
      </c>
      <c r="S1669" s="35" t="str">
        <f>IF(基準給与届!H1669="","",基準給与届!H1669)</f>
        <v/>
      </c>
      <c r="T1669" s="35" t="str">
        <f t="shared" si="155"/>
        <v/>
      </c>
      <c r="U1669" s="35" t="str">
        <f t="shared" si="156"/>
        <v/>
      </c>
      <c r="V1669" s="35" t="str">
        <f>IFERROR(VLOOKUP(基準給与届データ!S1669,【参照】標準報酬月額テーブル!$E$3:$I$33,5,TRUE),"")</f>
        <v/>
      </c>
      <c r="W1669" s="35" t="str">
        <f t="shared" si="157"/>
        <v/>
      </c>
      <c r="X1669" s="37"/>
      <c r="Y1669" s="37"/>
      <c r="Z1669" s="37"/>
      <c r="AA1669" s="37"/>
      <c r="AB1669" s="37"/>
      <c r="AC1669" s="37"/>
      <c r="AD1669" s="37"/>
    </row>
    <row r="1670" spans="1:30" s="38" customFormat="1" x14ac:dyDescent="0.15">
      <c r="A1670" s="36" t="s">
        <v>79</v>
      </c>
      <c r="B1670" s="35" t="str">
        <f t="shared" si="152"/>
        <v/>
      </c>
      <c r="C1670" s="35" t="str">
        <f>IF(基準給与届!B1670="","",基準給与届!B1670)</f>
        <v/>
      </c>
      <c r="D1670" s="35" t="str">
        <f>IF(基準給与届!C1670="","",基準給与届!C1670)</f>
        <v/>
      </c>
      <c r="E1670" s="37" t="str">
        <f>IF(基準給与届!D1670="","",基準給与届!D1670)</f>
        <v/>
      </c>
      <c r="F1670" s="37" t="str">
        <f>IF(基準給与届!E1670="","",基準給与届!E1670)</f>
        <v/>
      </c>
      <c r="G1670" s="35" t="str">
        <f>IF(基準給与届!F1670="","",基準給与届!F1670)</f>
        <v/>
      </c>
      <c r="H1670" s="35" t="str">
        <f>IF(基準給与届!G1670="","",基準給与届!G1670)</f>
        <v/>
      </c>
      <c r="I1670" s="35"/>
      <c r="J1670" s="35"/>
      <c r="K1670" s="35"/>
      <c r="L1670" s="35"/>
      <c r="M1670" s="37"/>
      <c r="N1670" s="37"/>
      <c r="O1670" s="37"/>
      <c r="P1670" s="37"/>
      <c r="Q1670" s="35" t="str">
        <f t="shared" si="153"/>
        <v>0901</v>
      </c>
      <c r="R1670" s="35" t="str">
        <f t="shared" si="154"/>
        <v/>
      </c>
      <c r="S1670" s="35" t="str">
        <f>IF(基準給与届!H1670="","",基準給与届!H1670)</f>
        <v/>
      </c>
      <c r="T1670" s="35" t="str">
        <f t="shared" si="155"/>
        <v/>
      </c>
      <c r="U1670" s="35" t="str">
        <f t="shared" si="156"/>
        <v/>
      </c>
      <c r="V1670" s="35" t="str">
        <f>IFERROR(VLOOKUP(基準給与届データ!S1670,【参照】標準報酬月額テーブル!$E$3:$I$33,5,TRUE),"")</f>
        <v/>
      </c>
      <c r="W1670" s="35" t="str">
        <f t="shared" si="157"/>
        <v/>
      </c>
      <c r="X1670" s="37"/>
      <c r="Y1670" s="37"/>
      <c r="Z1670" s="37"/>
      <c r="AA1670" s="37"/>
      <c r="AB1670" s="37"/>
      <c r="AC1670" s="37"/>
      <c r="AD1670" s="37"/>
    </row>
    <row r="1671" spans="1:30" s="38" customFormat="1" x14ac:dyDescent="0.15">
      <c r="A1671" s="36" t="s">
        <v>79</v>
      </c>
      <c r="B1671" s="35" t="str">
        <f t="shared" si="152"/>
        <v/>
      </c>
      <c r="C1671" s="35" t="str">
        <f>IF(基準給与届!B1671="","",基準給与届!B1671)</f>
        <v/>
      </c>
      <c r="D1671" s="35" t="str">
        <f>IF(基準給与届!C1671="","",基準給与届!C1671)</f>
        <v/>
      </c>
      <c r="E1671" s="37" t="str">
        <f>IF(基準給与届!D1671="","",基準給与届!D1671)</f>
        <v/>
      </c>
      <c r="F1671" s="37" t="str">
        <f>IF(基準給与届!E1671="","",基準給与届!E1671)</f>
        <v/>
      </c>
      <c r="G1671" s="35" t="str">
        <f>IF(基準給与届!F1671="","",基準給与届!F1671)</f>
        <v/>
      </c>
      <c r="H1671" s="35" t="str">
        <f>IF(基準給与届!G1671="","",基準給与届!G1671)</f>
        <v/>
      </c>
      <c r="I1671" s="35"/>
      <c r="J1671" s="35"/>
      <c r="K1671" s="35"/>
      <c r="L1671" s="35"/>
      <c r="M1671" s="37"/>
      <c r="N1671" s="37"/>
      <c r="O1671" s="37"/>
      <c r="P1671" s="37"/>
      <c r="Q1671" s="35" t="str">
        <f t="shared" si="153"/>
        <v>0901</v>
      </c>
      <c r="R1671" s="35" t="str">
        <f t="shared" si="154"/>
        <v/>
      </c>
      <c r="S1671" s="35" t="str">
        <f>IF(基準給与届!H1671="","",基準給与届!H1671)</f>
        <v/>
      </c>
      <c r="T1671" s="35" t="str">
        <f t="shared" si="155"/>
        <v/>
      </c>
      <c r="U1671" s="35" t="str">
        <f t="shared" si="156"/>
        <v/>
      </c>
      <c r="V1671" s="35" t="str">
        <f>IFERROR(VLOOKUP(基準給与届データ!S1671,【参照】標準報酬月額テーブル!$E$3:$I$33,5,TRUE),"")</f>
        <v/>
      </c>
      <c r="W1671" s="35" t="str">
        <f t="shared" si="157"/>
        <v/>
      </c>
      <c r="X1671" s="37"/>
      <c r="Y1671" s="37"/>
      <c r="Z1671" s="37"/>
      <c r="AA1671" s="37"/>
      <c r="AB1671" s="37"/>
      <c r="AC1671" s="37"/>
      <c r="AD1671" s="37"/>
    </row>
    <row r="1672" spans="1:30" s="38" customFormat="1" x14ac:dyDescent="0.15">
      <c r="A1672" s="36" t="s">
        <v>79</v>
      </c>
      <c r="B1672" s="35" t="str">
        <f t="shared" si="152"/>
        <v/>
      </c>
      <c r="C1672" s="35" t="str">
        <f>IF(基準給与届!B1672="","",基準給与届!B1672)</f>
        <v/>
      </c>
      <c r="D1672" s="35" t="str">
        <f>IF(基準給与届!C1672="","",基準給与届!C1672)</f>
        <v/>
      </c>
      <c r="E1672" s="37" t="str">
        <f>IF(基準給与届!D1672="","",基準給与届!D1672)</f>
        <v/>
      </c>
      <c r="F1672" s="37" t="str">
        <f>IF(基準給与届!E1672="","",基準給与届!E1672)</f>
        <v/>
      </c>
      <c r="G1672" s="35" t="str">
        <f>IF(基準給与届!F1672="","",基準給与届!F1672)</f>
        <v/>
      </c>
      <c r="H1672" s="35" t="str">
        <f>IF(基準給与届!G1672="","",基準給与届!G1672)</f>
        <v/>
      </c>
      <c r="I1672" s="35"/>
      <c r="J1672" s="35"/>
      <c r="K1672" s="35"/>
      <c r="L1672" s="35"/>
      <c r="M1672" s="37"/>
      <c r="N1672" s="37"/>
      <c r="O1672" s="37"/>
      <c r="P1672" s="37"/>
      <c r="Q1672" s="35" t="str">
        <f t="shared" si="153"/>
        <v>0901</v>
      </c>
      <c r="R1672" s="35" t="str">
        <f t="shared" si="154"/>
        <v/>
      </c>
      <c r="S1672" s="35" t="str">
        <f>IF(基準給与届!H1672="","",基準給与届!H1672)</f>
        <v/>
      </c>
      <c r="T1672" s="35" t="str">
        <f t="shared" si="155"/>
        <v/>
      </c>
      <c r="U1672" s="35" t="str">
        <f t="shared" si="156"/>
        <v/>
      </c>
      <c r="V1672" s="35" t="str">
        <f>IFERROR(VLOOKUP(基準給与届データ!S1672,【参照】標準報酬月額テーブル!$E$3:$I$33,5,TRUE),"")</f>
        <v/>
      </c>
      <c r="W1672" s="35" t="str">
        <f t="shared" si="157"/>
        <v/>
      </c>
      <c r="X1672" s="37"/>
      <c r="Y1672" s="37"/>
      <c r="Z1672" s="37"/>
      <c r="AA1672" s="37"/>
      <c r="AB1672" s="37"/>
      <c r="AC1672" s="37"/>
      <c r="AD1672" s="37"/>
    </row>
    <row r="1673" spans="1:30" s="38" customFormat="1" x14ac:dyDescent="0.15">
      <c r="A1673" s="36" t="s">
        <v>79</v>
      </c>
      <c r="B1673" s="35" t="str">
        <f t="shared" si="152"/>
        <v/>
      </c>
      <c r="C1673" s="35" t="str">
        <f>IF(基準給与届!B1673="","",基準給与届!B1673)</f>
        <v/>
      </c>
      <c r="D1673" s="35" t="str">
        <f>IF(基準給与届!C1673="","",基準給与届!C1673)</f>
        <v/>
      </c>
      <c r="E1673" s="37" t="str">
        <f>IF(基準給与届!D1673="","",基準給与届!D1673)</f>
        <v/>
      </c>
      <c r="F1673" s="37" t="str">
        <f>IF(基準給与届!E1673="","",基準給与届!E1673)</f>
        <v/>
      </c>
      <c r="G1673" s="35" t="str">
        <f>IF(基準給与届!F1673="","",基準給与届!F1673)</f>
        <v/>
      </c>
      <c r="H1673" s="35" t="str">
        <f>IF(基準給与届!G1673="","",基準給与届!G1673)</f>
        <v/>
      </c>
      <c r="I1673" s="35"/>
      <c r="J1673" s="35"/>
      <c r="K1673" s="35"/>
      <c r="L1673" s="35"/>
      <c r="M1673" s="37"/>
      <c r="N1673" s="37"/>
      <c r="O1673" s="37"/>
      <c r="P1673" s="37"/>
      <c r="Q1673" s="35" t="str">
        <f t="shared" si="153"/>
        <v>0901</v>
      </c>
      <c r="R1673" s="35" t="str">
        <f t="shared" si="154"/>
        <v/>
      </c>
      <c r="S1673" s="35" t="str">
        <f>IF(基準給与届!H1673="","",基準給与届!H1673)</f>
        <v/>
      </c>
      <c r="T1673" s="35" t="str">
        <f t="shared" si="155"/>
        <v/>
      </c>
      <c r="U1673" s="35" t="str">
        <f t="shared" si="156"/>
        <v/>
      </c>
      <c r="V1673" s="35" t="str">
        <f>IFERROR(VLOOKUP(基準給与届データ!S1673,【参照】標準報酬月額テーブル!$E$3:$I$33,5,TRUE),"")</f>
        <v/>
      </c>
      <c r="W1673" s="35" t="str">
        <f t="shared" si="157"/>
        <v/>
      </c>
      <c r="X1673" s="37"/>
      <c r="Y1673" s="37"/>
      <c r="Z1673" s="37"/>
      <c r="AA1673" s="37"/>
      <c r="AB1673" s="37"/>
      <c r="AC1673" s="37"/>
      <c r="AD1673" s="37"/>
    </row>
    <row r="1674" spans="1:30" s="38" customFormat="1" x14ac:dyDescent="0.15">
      <c r="A1674" s="36" t="s">
        <v>79</v>
      </c>
      <c r="B1674" s="35" t="str">
        <f t="shared" si="152"/>
        <v/>
      </c>
      <c r="C1674" s="35" t="str">
        <f>IF(基準給与届!B1674="","",基準給与届!B1674)</f>
        <v/>
      </c>
      <c r="D1674" s="35" t="str">
        <f>IF(基準給与届!C1674="","",基準給与届!C1674)</f>
        <v/>
      </c>
      <c r="E1674" s="37" t="str">
        <f>IF(基準給与届!D1674="","",基準給与届!D1674)</f>
        <v/>
      </c>
      <c r="F1674" s="37" t="str">
        <f>IF(基準給与届!E1674="","",基準給与届!E1674)</f>
        <v/>
      </c>
      <c r="G1674" s="35" t="str">
        <f>IF(基準給与届!F1674="","",基準給与届!F1674)</f>
        <v/>
      </c>
      <c r="H1674" s="35" t="str">
        <f>IF(基準給与届!G1674="","",基準給与届!G1674)</f>
        <v/>
      </c>
      <c r="I1674" s="35"/>
      <c r="J1674" s="35"/>
      <c r="K1674" s="35"/>
      <c r="L1674" s="35"/>
      <c r="M1674" s="37"/>
      <c r="N1674" s="37"/>
      <c r="O1674" s="37"/>
      <c r="P1674" s="37"/>
      <c r="Q1674" s="35" t="str">
        <f t="shared" si="153"/>
        <v>0901</v>
      </c>
      <c r="R1674" s="35" t="str">
        <f t="shared" si="154"/>
        <v/>
      </c>
      <c r="S1674" s="35" t="str">
        <f>IF(基準給与届!H1674="","",基準給与届!H1674)</f>
        <v/>
      </c>
      <c r="T1674" s="35" t="str">
        <f t="shared" si="155"/>
        <v/>
      </c>
      <c r="U1674" s="35" t="str">
        <f t="shared" si="156"/>
        <v/>
      </c>
      <c r="V1674" s="35" t="str">
        <f>IFERROR(VLOOKUP(基準給与届データ!S1674,【参照】標準報酬月額テーブル!$E$3:$I$33,5,TRUE),"")</f>
        <v/>
      </c>
      <c r="W1674" s="35" t="str">
        <f t="shared" si="157"/>
        <v/>
      </c>
      <c r="X1674" s="37"/>
      <c r="Y1674" s="37"/>
      <c r="Z1674" s="37"/>
      <c r="AA1674" s="37"/>
      <c r="AB1674" s="37"/>
      <c r="AC1674" s="37"/>
      <c r="AD1674" s="37"/>
    </row>
    <row r="1675" spans="1:30" s="38" customFormat="1" x14ac:dyDescent="0.15">
      <c r="A1675" s="36" t="s">
        <v>79</v>
      </c>
      <c r="B1675" s="35" t="str">
        <f t="shared" ref="B1675:B1738" si="158">IF(C1675="","",$B$9)</f>
        <v/>
      </c>
      <c r="C1675" s="35" t="str">
        <f>IF(基準給与届!B1675="","",基準給与届!B1675)</f>
        <v/>
      </c>
      <c r="D1675" s="35" t="str">
        <f>IF(基準給与届!C1675="","",基準給与届!C1675)</f>
        <v/>
      </c>
      <c r="E1675" s="37" t="str">
        <f>IF(基準給与届!D1675="","",基準給与届!D1675)</f>
        <v/>
      </c>
      <c r="F1675" s="37" t="str">
        <f>IF(基準給与届!E1675="","",基準給与届!E1675)</f>
        <v/>
      </c>
      <c r="G1675" s="35" t="str">
        <f>IF(基準給与届!F1675="","",基準給与届!F1675)</f>
        <v/>
      </c>
      <c r="H1675" s="35" t="str">
        <f>IF(基準給与届!G1675="","",基準給与届!G1675)</f>
        <v/>
      </c>
      <c r="I1675" s="35"/>
      <c r="J1675" s="35"/>
      <c r="K1675" s="35"/>
      <c r="L1675" s="35"/>
      <c r="M1675" s="37"/>
      <c r="N1675" s="37"/>
      <c r="O1675" s="37"/>
      <c r="P1675" s="37"/>
      <c r="Q1675" s="35" t="str">
        <f t="shared" ref="Q1675:Q1738" si="159">IF(C1675="","",$Q$9)&amp;"0901"</f>
        <v>0901</v>
      </c>
      <c r="R1675" s="35" t="str">
        <f t="shared" ref="R1675:R1738" si="160">IF(C1675="","",$R$9)</f>
        <v/>
      </c>
      <c r="S1675" s="35" t="str">
        <f>IF(基準給与届!H1675="","",基準給与届!H1675)</f>
        <v/>
      </c>
      <c r="T1675" s="35" t="str">
        <f t="shared" ref="T1675:T1738" si="161">IF(S1675="","",$T$9)</f>
        <v/>
      </c>
      <c r="U1675" s="35" t="str">
        <f t="shared" si="156"/>
        <v/>
      </c>
      <c r="V1675" s="35" t="str">
        <f>IFERROR(VLOOKUP(基準給与届データ!S1675,【参照】標準報酬月額テーブル!$E$3:$I$33,5,TRUE),"")</f>
        <v/>
      </c>
      <c r="W1675" s="35" t="str">
        <f t="shared" si="157"/>
        <v/>
      </c>
      <c r="X1675" s="37"/>
      <c r="Y1675" s="37"/>
      <c r="Z1675" s="37"/>
      <c r="AA1675" s="37"/>
      <c r="AB1675" s="37"/>
      <c r="AC1675" s="37"/>
      <c r="AD1675" s="37"/>
    </row>
    <row r="1676" spans="1:30" s="38" customFormat="1" x14ac:dyDescent="0.15">
      <c r="A1676" s="36" t="s">
        <v>79</v>
      </c>
      <c r="B1676" s="35" t="str">
        <f t="shared" si="158"/>
        <v/>
      </c>
      <c r="C1676" s="35" t="str">
        <f>IF(基準給与届!B1676="","",基準給与届!B1676)</f>
        <v/>
      </c>
      <c r="D1676" s="35" t="str">
        <f>IF(基準給与届!C1676="","",基準給与届!C1676)</f>
        <v/>
      </c>
      <c r="E1676" s="37" t="str">
        <f>IF(基準給与届!D1676="","",基準給与届!D1676)</f>
        <v/>
      </c>
      <c r="F1676" s="37" t="str">
        <f>IF(基準給与届!E1676="","",基準給与届!E1676)</f>
        <v/>
      </c>
      <c r="G1676" s="35" t="str">
        <f>IF(基準給与届!F1676="","",基準給与届!F1676)</f>
        <v/>
      </c>
      <c r="H1676" s="35" t="str">
        <f>IF(基準給与届!G1676="","",基準給与届!G1676)</f>
        <v/>
      </c>
      <c r="I1676" s="35"/>
      <c r="J1676" s="35"/>
      <c r="K1676" s="35"/>
      <c r="L1676" s="35"/>
      <c r="M1676" s="37"/>
      <c r="N1676" s="37"/>
      <c r="O1676" s="37"/>
      <c r="P1676" s="37"/>
      <c r="Q1676" s="35" t="str">
        <f t="shared" si="159"/>
        <v>0901</v>
      </c>
      <c r="R1676" s="35" t="str">
        <f t="shared" si="160"/>
        <v/>
      </c>
      <c r="S1676" s="35" t="str">
        <f>IF(基準給与届!H1676="","",基準給与届!H1676)</f>
        <v/>
      </c>
      <c r="T1676" s="35" t="str">
        <f t="shared" si="161"/>
        <v/>
      </c>
      <c r="U1676" s="35" t="str">
        <f t="shared" si="156"/>
        <v/>
      </c>
      <c r="V1676" s="35" t="str">
        <f>IFERROR(VLOOKUP(基準給与届データ!S1676,【参照】標準報酬月額テーブル!$E$3:$I$33,5,TRUE),"")</f>
        <v/>
      </c>
      <c r="W1676" s="35" t="str">
        <f t="shared" si="157"/>
        <v/>
      </c>
      <c r="X1676" s="37"/>
      <c r="Y1676" s="37"/>
      <c r="Z1676" s="37"/>
      <c r="AA1676" s="37"/>
      <c r="AB1676" s="37"/>
      <c r="AC1676" s="37"/>
      <c r="AD1676" s="37"/>
    </row>
    <row r="1677" spans="1:30" s="38" customFormat="1" x14ac:dyDescent="0.15">
      <c r="A1677" s="36" t="s">
        <v>79</v>
      </c>
      <c r="B1677" s="35" t="str">
        <f t="shared" si="158"/>
        <v/>
      </c>
      <c r="C1677" s="35" t="str">
        <f>IF(基準給与届!B1677="","",基準給与届!B1677)</f>
        <v/>
      </c>
      <c r="D1677" s="35" t="str">
        <f>IF(基準給与届!C1677="","",基準給与届!C1677)</f>
        <v/>
      </c>
      <c r="E1677" s="37" t="str">
        <f>IF(基準給与届!D1677="","",基準給与届!D1677)</f>
        <v/>
      </c>
      <c r="F1677" s="37" t="str">
        <f>IF(基準給与届!E1677="","",基準給与届!E1677)</f>
        <v/>
      </c>
      <c r="G1677" s="35" t="str">
        <f>IF(基準給与届!F1677="","",基準給与届!F1677)</f>
        <v/>
      </c>
      <c r="H1677" s="35" t="str">
        <f>IF(基準給与届!G1677="","",基準給与届!G1677)</f>
        <v/>
      </c>
      <c r="I1677" s="35"/>
      <c r="J1677" s="35"/>
      <c r="K1677" s="35"/>
      <c r="L1677" s="35"/>
      <c r="M1677" s="37"/>
      <c r="N1677" s="37"/>
      <c r="O1677" s="37"/>
      <c r="P1677" s="37"/>
      <c r="Q1677" s="35" t="str">
        <f t="shared" si="159"/>
        <v>0901</v>
      </c>
      <c r="R1677" s="35" t="str">
        <f t="shared" si="160"/>
        <v/>
      </c>
      <c r="S1677" s="35" t="str">
        <f>IF(基準給与届!H1677="","",基準給与届!H1677)</f>
        <v/>
      </c>
      <c r="T1677" s="35" t="str">
        <f t="shared" si="161"/>
        <v/>
      </c>
      <c r="U1677" s="35" t="str">
        <f t="shared" si="156"/>
        <v/>
      </c>
      <c r="V1677" s="35" t="str">
        <f>IFERROR(VLOOKUP(基準給与届データ!S1677,【参照】標準報酬月額テーブル!$E$3:$I$33,5,TRUE),"")</f>
        <v/>
      </c>
      <c r="W1677" s="35" t="str">
        <f t="shared" si="157"/>
        <v/>
      </c>
      <c r="X1677" s="37"/>
      <c r="Y1677" s="37"/>
      <c r="Z1677" s="37"/>
      <c r="AA1677" s="37"/>
      <c r="AB1677" s="37"/>
      <c r="AC1677" s="37"/>
      <c r="AD1677" s="37"/>
    </row>
    <row r="1678" spans="1:30" s="38" customFormat="1" x14ac:dyDescent="0.15">
      <c r="A1678" s="36" t="s">
        <v>79</v>
      </c>
      <c r="B1678" s="35" t="str">
        <f t="shared" si="158"/>
        <v/>
      </c>
      <c r="C1678" s="35" t="str">
        <f>IF(基準給与届!B1678="","",基準給与届!B1678)</f>
        <v/>
      </c>
      <c r="D1678" s="35" t="str">
        <f>IF(基準給与届!C1678="","",基準給与届!C1678)</f>
        <v/>
      </c>
      <c r="E1678" s="37" t="str">
        <f>IF(基準給与届!D1678="","",基準給与届!D1678)</f>
        <v/>
      </c>
      <c r="F1678" s="37" t="str">
        <f>IF(基準給与届!E1678="","",基準給与届!E1678)</f>
        <v/>
      </c>
      <c r="G1678" s="35" t="str">
        <f>IF(基準給与届!F1678="","",基準給与届!F1678)</f>
        <v/>
      </c>
      <c r="H1678" s="35" t="str">
        <f>IF(基準給与届!G1678="","",基準給与届!G1678)</f>
        <v/>
      </c>
      <c r="I1678" s="35"/>
      <c r="J1678" s="35"/>
      <c r="K1678" s="35"/>
      <c r="L1678" s="35"/>
      <c r="M1678" s="37"/>
      <c r="N1678" s="37"/>
      <c r="O1678" s="37"/>
      <c r="P1678" s="37"/>
      <c r="Q1678" s="35" t="str">
        <f t="shared" si="159"/>
        <v>0901</v>
      </c>
      <c r="R1678" s="35" t="str">
        <f t="shared" si="160"/>
        <v/>
      </c>
      <c r="S1678" s="35" t="str">
        <f>IF(基準給与届!H1678="","",基準給与届!H1678)</f>
        <v/>
      </c>
      <c r="T1678" s="35" t="str">
        <f t="shared" si="161"/>
        <v/>
      </c>
      <c r="U1678" s="35" t="str">
        <f t="shared" si="156"/>
        <v/>
      </c>
      <c r="V1678" s="35" t="str">
        <f>IFERROR(VLOOKUP(基準給与届データ!S1678,【参照】標準報酬月額テーブル!$E$3:$I$33,5,TRUE),"")</f>
        <v/>
      </c>
      <c r="W1678" s="35" t="str">
        <f t="shared" si="157"/>
        <v/>
      </c>
      <c r="X1678" s="37"/>
      <c r="Y1678" s="37"/>
      <c r="Z1678" s="37"/>
      <c r="AA1678" s="37"/>
      <c r="AB1678" s="37"/>
      <c r="AC1678" s="37"/>
      <c r="AD1678" s="37"/>
    </row>
    <row r="1679" spans="1:30" s="38" customFormat="1" x14ac:dyDescent="0.15">
      <c r="A1679" s="36" t="s">
        <v>79</v>
      </c>
      <c r="B1679" s="35" t="str">
        <f t="shared" si="158"/>
        <v/>
      </c>
      <c r="C1679" s="35" t="str">
        <f>IF(基準給与届!B1679="","",基準給与届!B1679)</f>
        <v/>
      </c>
      <c r="D1679" s="35" t="str">
        <f>IF(基準給与届!C1679="","",基準給与届!C1679)</f>
        <v/>
      </c>
      <c r="E1679" s="37" t="str">
        <f>IF(基準給与届!D1679="","",基準給与届!D1679)</f>
        <v/>
      </c>
      <c r="F1679" s="37" t="str">
        <f>IF(基準給与届!E1679="","",基準給与届!E1679)</f>
        <v/>
      </c>
      <c r="G1679" s="35" t="str">
        <f>IF(基準給与届!F1679="","",基準給与届!F1679)</f>
        <v/>
      </c>
      <c r="H1679" s="35" t="str">
        <f>IF(基準給与届!G1679="","",基準給与届!G1679)</f>
        <v/>
      </c>
      <c r="I1679" s="35"/>
      <c r="J1679" s="35"/>
      <c r="K1679" s="35"/>
      <c r="L1679" s="35"/>
      <c r="M1679" s="37"/>
      <c r="N1679" s="37"/>
      <c r="O1679" s="37"/>
      <c r="P1679" s="37"/>
      <c r="Q1679" s="35" t="str">
        <f t="shared" si="159"/>
        <v>0901</v>
      </c>
      <c r="R1679" s="35" t="str">
        <f t="shared" si="160"/>
        <v/>
      </c>
      <c r="S1679" s="35" t="str">
        <f>IF(基準給与届!H1679="","",基準給与届!H1679)</f>
        <v/>
      </c>
      <c r="T1679" s="35" t="str">
        <f t="shared" si="161"/>
        <v/>
      </c>
      <c r="U1679" s="35" t="str">
        <f t="shared" si="156"/>
        <v/>
      </c>
      <c r="V1679" s="35" t="str">
        <f>IFERROR(VLOOKUP(基準給与届データ!S1679,【参照】標準報酬月額テーブル!$E$3:$I$33,5,TRUE),"")</f>
        <v/>
      </c>
      <c r="W1679" s="35" t="str">
        <f t="shared" si="157"/>
        <v/>
      </c>
      <c r="X1679" s="37"/>
      <c r="Y1679" s="37"/>
      <c r="Z1679" s="37"/>
      <c r="AA1679" s="37"/>
      <c r="AB1679" s="37"/>
      <c r="AC1679" s="37"/>
      <c r="AD1679" s="37"/>
    </row>
    <row r="1680" spans="1:30" s="38" customFormat="1" x14ac:dyDescent="0.15">
      <c r="A1680" s="36" t="s">
        <v>79</v>
      </c>
      <c r="B1680" s="35" t="str">
        <f t="shared" si="158"/>
        <v/>
      </c>
      <c r="C1680" s="35" t="str">
        <f>IF(基準給与届!B1680="","",基準給与届!B1680)</f>
        <v/>
      </c>
      <c r="D1680" s="35" t="str">
        <f>IF(基準給与届!C1680="","",基準給与届!C1680)</f>
        <v/>
      </c>
      <c r="E1680" s="37" t="str">
        <f>IF(基準給与届!D1680="","",基準給与届!D1680)</f>
        <v/>
      </c>
      <c r="F1680" s="37" t="str">
        <f>IF(基準給与届!E1680="","",基準給与届!E1680)</f>
        <v/>
      </c>
      <c r="G1680" s="35" t="str">
        <f>IF(基準給与届!F1680="","",基準給与届!F1680)</f>
        <v/>
      </c>
      <c r="H1680" s="35" t="str">
        <f>IF(基準給与届!G1680="","",基準給与届!G1680)</f>
        <v/>
      </c>
      <c r="I1680" s="35"/>
      <c r="J1680" s="35"/>
      <c r="K1680" s="35"/>
      <c r="L1680" s="35"/>
      <c r="M1680" s="37"/>
      <c r="N1680" s="37"/>
      <c r="O1680" s="37"/>
      <c r="P1680" s="37"/>
      <c r="Q1680" s="35" t="str">
        <f t="shared" si="159"/>
        <v>0901</v>
      </c>
      <c r="R1680" s="35" t="str">
        <f t="shared" si="160"/>
        <v/>
      </c>
      <c r="S1680" s="35" t="str">
        <f>IF(基準給与届!H1680="","",基準給与届!H1680)</f>
        <v/>
      </c>
      <c r="T1680" s="35" t="str">
        <f t="shared" si="161"/>
        <v/>
      </c>
      <c r="U1680" s="35" t="str">
        <f t="shared" si="156"/>
        <v/>
      </c>
      <c r="V1680" s="35" t="str">
        <f>IFERROR(VLOOKUP(基準給与届データ!S1680,【参照】標準報酬月額テーブル!$E$3:$I$33,5,TRUE),"")</f>
        <v/>
      </c>
      <c r="W1680" s="35" t="str">
        <f t="shared" si="157"/>
        <v/>
      </c>
      <c r="X1680" s="37"/>
      <c r="Y1680" s="37"/>
      <c r="Z1680" s="37"/>
      <c r="AA1680" s="37"/>
      <c r="AB1680" s="37"/>
      <c r="AC1680" s="37"/>
      <c r="AD1680" s="37"/>
    </row>
    <row r="1681" spans="1:30" s="38" customFormat="1" x14ac:dyDescent="0.15">
      <c r="A1681" s="36" t="s">
        <v>79</v>
      </c>
      <c r="B1681" s="35" t="str">
        <f t="shared" si="158"/>
        <v/>
      </c>
      <c r="C1681" s="35" t="str">
        <f>IF(基準給与届!B1681="","",基準給与届!B1681)</f>
        <v/>
      </c>
      <c r="D1681" s="35" t="str">
        <f>IF(基準給与届!C1681="","",基準給与届!C1681)</f>
        <v/>
      </c>
      <c r="E1681" s="37" t="str">
        <f>IF(基準給与届!D1681="","",基準給与届!D1681)</f>
        <v/>
      </c>
      <c r="F1681" s="37" t="str">
        <f>IF(基準給与届!E1681="","",基準給与届!E1681)</f>
        <v/>
      </c>
      <c r="G1681" s="35" t="str">
        <f>IF(基準給与届!F1681="","",基準給与届!F1681)</f>
        <v/>
      </c>
      <c r="H1681" s="35" t="str">
        <f>IF(基準給与届!G1681="","",基準給与届!G1681)</f>
        <v/>
      </c>
      <c r="I1681" s="35"/>
      <c r="J1681" s="35"/>
      <c r="K1681" s="35"/>
      <c r="L1681" s="35"/>
      <c r="M1681" s="37"/>
      <c r="N1681" s="37"/>
      <c r="O1681" s="37"/>
      <c r="P1681" s="37"/>
      <c r="Q1681" s="35" t="str">
        <f t="shared" si="159"/>
        <v>0901</v>
      </c>
      <c r="R1681" s="35" t="str">
        <f t="shared" si="160"/>
        <v/>
      </c>
      <c r="S1681" s="35" t="str">
        <f>IF(基準給与届!H1681="","",基準給与届!H1681)</f>
        <v/>
      </c>
      <c r="T1681" s="35" t="str">
        <f t="shared" si="161"/>
        <v/>
      </c>
      <c r="U1681" s="35" t="str">
        <f t="shared" si="156"/>
        <v/>
      </c>
      <c r="V1681" s="35" t="str">
        <f>IFERROR(VLOOKUP(基準給与届データ!S1681,【参照】標準報酬月額テーブル!$E$3:$I$33,5,TRUE),"")</f>
        <v/>
      </c>
      <c r="W1681" s="35" t="str">
        <f t="shared" si="157"/>
        <v/>
      </c>
      <c r="X1681" s="37"/>
      <c r="Y1681" s="37"/>
      <c r="Z1681" s="37"/>
      <c r="AA1681" s="37"/>
      <c r="AB1681" s="37"/>
      <c r="AC1681" s="37"/>
      <c r="AD1681" s="37"/>
    </row>
    <row r="1682" spans="1:30" s="38" customFormat="1" x14ac:dyDescent="0.15">
      <c r="A1682" s="36" t="s">
        <v>79</v>
      </c>
      <c r="B1682" s="35" t="str">
        <f t="shared" si="158"/>
        <v/>
      </c>
      <c r="C1682" s="35" t="str">
        <f>IF(基準給与届!B1682="","",基準給与届!B1682)</f>
        <v/>
      </c>
      <c r="D1682" s="35" t="str">
        <f>IF(基準給与届!C1682="","",基準給与届!C1682)</f>
        <v/>
      </c>
      <c r="E1682" s="37" t="str">
        <f>IF(基準給与届!D1682="","",基準給与届!D1682)</f>
        <v/>
      </c>
      <c r="F1682" s="37" t="str">
        <f>IF(基準給与届!E1682="","",基準給与届!E1682)</f>
        <v/>
      </c>
      <c r="G1682" s="35" t="str">
        <f>IF(基準給与届!F1682="","",基準給与届!F1682)</f>
        <v/>
      </c>
      <c r="H1682" s="35" t="str">
        <f>IF(基準給与届!G1682="","",基準給与届!G1682)</f>
        <v/>
      </c>
      <c r="I1682" s="35"/>
      <c r="J1682" s="35"/>
      <c r="K1682" s="35"/>
      <c r="L1682" s="35"/>
      <c r="M1682" s="37"/>
      <c r="N1682" s="37"/>
      <c r="O1682" s="37"/>
      <c r="P1682" s="37"/>
      <c r="Q1682" s="35" t="str">
        <f t="shared" si="159"/>
        <v>0901</v>
      </c>
      <c r="R1682" s="35" t="str">
        <f t="shared" si="160"/>
        <v/>
      </c>
      <c r="S1682" s="35" t="str">
        <f>IF(基準給与届!H1682="","",基準給与届!H1682)</f>
        <v/>
      </c>
      <c r="T1682" s="35" t="str">
        <f t="shared" si="161"/>
        <v/>
      </c>
      <c r="U1682" s="35" t="str">
        <f t="shared" si="156"/>
        <v/>
      </c>
      <c r="V1682" s="35" t="str">
        <f>IFERROR(VLOOKUP(基準給与届データ!S1682,【参照】標準報酬月額テーブル!$E$3:$I$33,5,TRUE),"")</f>
        <v/>
      </c>
      <c r="W1682" s="35" t="str">
        <f t="shared" si="157"/>
        <v/>
      </c>
      <c r="X1682" s="37"/>
      <c r="Y1682" s="37"/>
      <c r="Z1682" s="37"/>
      <c r="AA1682" s="37"/>
      <c r="AB1682" s="37"/>
      <c r="AC1682" s="37"/>
      <c r="AD1682" s="37"/>
    </row>
    <row r="1683" spans="1:30" s="38" customFormat="1" x14ac:dyDescent="0.15">
      <c r="A1683" s="36" t="s">
        <v>79</v>
      </c>
      <c r="B1683" s="35" t="str">
        <f t="shared" si="158"/>
        <v/>
      </c>
      <c r="C1683" s="35" t="str">
        <f>IF(基準給与届!B1683="","",基準給与届!B1683)</f>
        <v/>
      </c>
      <c r="D1683" s="35" t="str">
        <f>IF(基準給与届!C1683="","",基準給与届!C1683)</f>
        <v/>
      </c>
      <c r="E1683" s="37" t="str">
        <f>IF(基準給与届!D1683="","",基準給与届!D1683)</f>
        <v/>
      </c>
      <c r="F1683" s="37" t="str">
        <f>IF(基準給与届!E1683="","",基準給与届!E1683)</f>
        <v/>
      </c>
      <c r="G1683" s="35" t="str">
        <f>IF(基準給与届!F1683="","",基準給与届!F1683)</f>
        <v/>
      </c>
      <c r="H1683" s="35" t="str">
        <f>IF(基準給与届!G1683="","",基準給与届!G1683)</f>
        <v/>
      </c>
      <c r="I1683" s="35"/>
      <c r="J1683" s="35"/>
      <c r="K1683" s="35"/>
      <c r="L1683" s="35"/>
      <c r="M1683" s="37"/>
      <c r="N1683" s="37"/>
      <c r="O1683" s="37"/>
      <c r="P1683" s="37"/>
      <c r="Q1683" s="35" t="str">
        <f t="shared" si="159"/>
        <v>0901</v>
      </c>
      <c r="R1683" s="35" t="str">
        <f t="shared" si="160"/>
        <v/>
      </c>
      <c r="S1683" s="35" t="str">
        <f>IF(基準給与届!H1683="","",基準給与届!H1683)</f>
        <v/>
      </c>
      <c r="T1683" s="35" t="str">
        <f t="shared" si="161"/>
        <v/>
      </c>
      <c r="U1683" s="35" t="str">
        <f t="shared" si="156"/>
        <v/>
      </c>
      <c r="V1683" s="35" t="str">
        <f>IFERROR(VLOOKUP(基準給与届データ!S1683,【参照】標準報酬月額テーブル!$E$3:$I$33,5,TRUE),"")</f>
        <v/>
      </c>
      <c r="W1683" s="35" t="str">
        <f t="shared" si="157"/>
        <v/>
      </c>
      <c r="X1683" s="37"/>
      <c r="Y1683" s="37"/>
      <c r="Z1683" s="37"/>
      <c r="AA1683" s="37"/>
      <c r="AB1683" s="37"/>
      <c r="AC1683" s="37"/>
      <c r="AD1683" s="37"/>
    </row>
    <row r="1684" spans="1:30" s="38" customFormat="1" x14ac:dyDescent="0.15">
      <c r="A1684" s="36" t="s">
        <v>79</v>
      </c>
      <c r="B1684" s="35" t="str">
        <f t="shared" si="158"/>
        <v/>
      </c>
      <c r="C1684" s="35" t="str">
        <f>IF(基準給与届!B1684="","",基準給与届!B1684)</f>
        <v/>
      </c>
      <c r="D1684" s="35" t="str">
        <f>IF(基準給与届!C1684="","",基準給与届!C1684)</f>
        <v/>
      </c>
      <c r="E1684" s="37" t="str">
        <f>IF(基準給与届!D1684="","",基準給与届!D1684)</f>
        <v/>
      </c>
      <c r="F1684" s="37" t="str">
        <f>IF(基準給与届!E1684="","",基準給与届!E1684)</f>
        <v/>
      </c>
      <c r="G1684" s="35" t="str">
        <f>IF(基準給与届!F1684="","",基準給与届!F1684)</f>
        <v/>
      </c>
      <c r="H1684" s="35" t="str">
        <f>IF(基準給与届!G1684="","",基準給与届!G1684)</f>
        <v/>
      </c>
      <c r="I1684" s="35"/>
      <c r="J1684" s="35"/>
      <c r="K1684" s="35"/>
      <c r="L1684" s="35"/>
      <c r="M1684" s="37"/>
      <c r="N1684" s="37"/>
      <c r="O1684" s="37"/>
      <c r="P1684" s="37"/>
      <c r="Q1684" s="35" t="str">
        <f t="shared" si="159"/>
        <v>0901</v>
      </c>
      <c r="R1684" s="35" t="str">
        <f t="shared" si="160"/>
        <v/>
      </c>
      <c r="S1684" s="35" t="str">
        <f>IF(基準給与届!H1684="","",基準給与届!H1684)</f>
        <v/>
      </c>
      <c r="T1684" s="35" t="str">
        <f t="shared" si="161"/>
        <v/>
      </c>
      <c r="U1684" s="35" t="str">
        <f t="shared" si="156"/>
        <v/>
      </c>
      <c r="V1684" s="35" t="str">
        <f>IFERROR(VLOOKUP(基準給与届データ!S1684,【参照】標準報酬月額テーブル!$E$3:$I$33,5,TRUE),"")</f>
        <v/>
      </c>
      <c r="W1684" s="35" t="str">
        <f t="shared" si="157"/>
        <v/>
      </c>
      <c r="X1684" s="37"/>
      <c r="Y1684" s="37"/>
      <c r="Z1684" s="37"/>
      <c r="AA1684" s="37"/>
      <c r="AB1684" s="37"/>
      <c r="AC1684" s="37"/>
      <c r="AD1684" s="37"/>
    </row>
    <row r="1685" spans="1:30" s="38" customFormat="1" x14ac:dyDescent="0.15">
      <c r="A1685" s="36" t="s">
        <v>79</v>
      </c>
      <c r="B1685" s="35" t="str">
        <f t="shared" si="158"/>
        <v/>
      </c>
      <c r="C1685" s="35" t="str">
        <f>IF(基準給与届!B1685="","",基準給与届!B1685)</f>
        <v/>
      </c>
      <c r="D1685" s="35" t="str">
        <f>IF(基準給与届!C1685="","",基準給与届!C1685)</f>
        <v/>
      </c>
      <c r="E1685" s="37" t="str">
        <f>IF(基準給与届!D1685="","",基準給与届!D1685)</f>
        <v/>
      </c>
      <c r="F1685" s="37" t="str">
        <f>IF(基準給与届!E1685="","",基準給与届!E1685)</f>
        <v/>
      </c>
      <c r="G1685" s="35" t="str">
        <f>IF(基準給与届!F1685="","",基準給与届!F1685)</f>
        <v/>
      </c>
      <c r="H1685" s="35" t="str">
        <f>IF(基準給与届!G1685="","",基準給与届!G1685)</f>
        <v/>
      </c>
      <c r="I1685" s="35"/>
      <c r="J1685" s="35"/>
      <c r="K1685" s="35"/>
      <c r="L1685" s="35"/>
      <c r="M1685" s="37"/>
      <c r="N1685" s="37"/>
      <c r="O1685" s="37"/>
      <c r="P1685" s="37"/>
      <c r="Q1685" s="35" t="str">
        <f t="shared" si="159"/>
        <v>0901</v>
      </c>
      <c r="R1685" s="35" t="str">
        <f t="shared" si="160"/>
        <v/>
      </c>
      <c r="S1685" s="35" t="str">
        <f>IF(基準給与届!H1685="","",基準給与届!H1685)</f>
        <v/>
      </c>
      <c r="T1685" s="35" t="str">
        <f t="shared" si="161"/>
        <v/>
      </c>
      <c r="U1685" s="35" t="str">
        <f t="shared" si="156"/>
        <v/>
      </c>
      <c r="V1685" s="35" t="str">
        <f>IFERROR(VLOOKUP(基準給与届データ!S1685,【参照】標準報酬月額テーブル!$E$3:$I$33,5,TRUE),"")</f>
        <v/>
      </c>
      <c r="W1685" s="35" t="str">
        <f t="shared" si="157"/>
        <v/>
      </c>
      <c r="X1685" s="37"/>
      <c r="Y1685" s="37"/>
      <c r="Z1685" s="37"/>
      <c r="AA1685" s="37"/>
      <c r="AB1685" s="37"/>
      <c r="AC1685" s="37"/>
      <c r="AD1685" s="37"/>
    </row>
    <row r="1686" spans="1:30" s="38" customFormat="1" x14ac:dyDescent="0.15">
      <c r="A1686" s="36" t="s">
        <v>79</v>
      </c>
      <c r="B1686" s="35" t="str">
        <f t="shared" si="158"/>
        <v/>
      </c>
      <c r="C1686" s="35" t="str">
        <f>IF(基準給与届!B1686="","",基準給与届!B1686)</f>
        <v/>
      </c>
      <c r="D1686" s="35" t="str">
        <f>IF(基準給与届!C1686="","",基準給与届!C1686)</f>
        <v/>
      </c>
      <c r="E1686" s="37" t="str">
        <f>IF(基準給与届!D1686="","",基準給与届!D1686)</f>
        <v/>
      </c>
      <c r="F1686" s="37" t="str">
        <f>IF(基準給与届!E1686="","",基準給与届!E1686)</f>
        <v/>
      </c>
      <c r="G1686" s="35" t="str">
        <f>IF(基準給与届!F1686="","",基準給与届!F1686)</f>
        <v/>
      </c>
      <c r="H1686" s="35" t="str">
        <f>IF(基準給与届!G1686="","",基準給与届!G1686)</f>
        <v/>
      </c>
      <c r="I1686" s="35"/>
      <c r="J1686" s="35"/>
      <c r="K1686" s="35"/>
      <c r="L1686" s="35"/>
      <c r="M1686" s="37"/>
      <c r="N1686" s="37"/>
      <c r="O1686" s="37"/>
      <c r="P1686" s="37"/>
      <c r="Q1686" s="35" t="str">
        <f t="shared" si="159"/>
        <v>0901</v>
      </c>
      <c r="R1686" s="35" t="str">
        <f t="shared" si="160"/>
        <v/>
      </c>
      <c r="S1686" s="35" t="str">
        <f>IF(基準給与届!H1686="","",基準給与届!H1686)</f>
        <v/>
      </c>
      <c r="T1686" s="35" t="str">
        <f t="shared" si="161"/>
        <v/>
      </c>
      <c r="U1686" s="35" t="str">
        <f t="shared" si="156"/>
        <v/>
      </c>
      <c r="V1686" s="35" t="str">
        <f>IFERROR(VLOOKUP(基準給与届データ!S1686,【参照】標準報酬月額テーブル!$E$3:$I$33,5,TRUE),"")</f>
        <v/>
      </c>
      <c r="W1686" s="35" t="str">
        <f t="shared" si="157"/>
        <v/>
      </c>
      <c r="X1686" s="37"/>
      <c r="Y1686" s="37"/>
      <c r="Z1686" s="37"/>
      <c r="AA1686" s="37"/>
      <c r="AB1686" s="37"/>
      <c r="AC1686" s="37"/>
      <c r="AD1686" s="37"/>
    </row>
    <row r="1687" spans="1:30" s="38" customFormat="1" x14ac:dyDescent="0.15">
      <c r="A1687" s="36" t="s">
        <v>79</v>
      </c>
      <c r="B1687" s="35" t="str">
        <f t="shared" si="158"/>
        <v/>
      </c>
      <c r="C1687" s="35" t="str">
        <f>IF(基準給与届!B1687="","",基準給与届!B1687)</f>
        <v/>
      </c>
      <c r="D1687" s="35" t="str">
        <f>IF(基準給与届!C1687="","",基準給与届!C1687)</f>
        <v/>
      </c>
      <c r="E1687" s="37" t="str">
        <f>IF(基準給与届!D1687="","",基準給与届!D1687)</f>
        <v/>
      </c>
      <c r="F1687" s="37" t="str">
        <f>IF(基準給与届!E1687="","",基準給与届!E1687)</f>
        <v/>
      </c>
      <c r="G1687" s="35" t="str">
        <f>IF(基準給与届!F1687="","",基準給与届!F1687)</f>
        <v/>
      </c>
      <c r="H1687" s="35" t="str">
        <f>IF(基準給与届!G1687="","",基準給与届!G1687)</f>
        <v/>
      </c>
      <c r="I1687" s="35"/>
      <c r="J1687" s="35"/>
      <c r="K1687" s="35"/>
      <c r="L1687" s="35"/>
      <c r="M1687" s="37"/>
      <c r="N1687" s="37"/>
      <c r="O1687" s="37"/>
      <c r="P1687" s="37"/>
      <c r="Q1687" s="35" t="str">
        <f t="shared" si="159"/>
        <v>0901</v>
      </c>
      <c r="R1687" s="35" t="str">
        <f t="shared" si="160"/>
        <v/>
      </c>
      <c r="S1687" s="35" t="str">
        <f>IF(基準給与届!H1687="","",基準給与届!H1687)</f>
        <v/>
      </c>
      <c r="T1687" s="35" t="str">
        <f t="shared" si="161"/>
        <v/>
      </c>
      <c r="U1687" s="35" t="str">
        <f t="shared" si="156"/>
        <v/>
      </c>
      <c r="V1687" s="35" t="str">
        <f>IFERROR(VLOOKUP(基準給与届データ!S1687,【参照】標準報酬月額テーブル!$E$3:$I$33,5,TRUE),"")</f>
        <v/>
      </c>
      <c r="W1687" s="35" t="str">
        <f t="shared" si="157"/>
        <v/>
      </c>
      <c r="X1687" s="37"/>
      <c r="Y1687" s="37"/>
      <c r="Z1687" s="37"/>
      <c r="AA1687" s="37"/>
      <c r="AB1687" s="37"/>
      <c r="AC1687" s="37"/>
      <c r="AD1687" s="37"/>
    </row>
    <row r="1688" spans="1:30" s="38" customFormat="1" x14ac:dyDescent="0.15">
      <c r="A1688" s="36" t="s">
        <v>79</v>
      </c>
      <c r="B1688" s="35" t="str">
        <f t="shared" si="158"/>
        <v/>
      </c>
      <c r="C1688" s="35" t="str">
        <f>IF(基準給与届!B1688="","",基準給与届!B1688)</f>
        <v/>
      </c>
      <c r="D1688" s="35" t="str">
        <f>IF(基準給与届!C1688="","",基準給与届!C1688)</f>
        <v/>
      </c>
      <c r="E1688" s="37" t="str">
        <f>IF(基準給与届!D1688="","",基準給与届!D1688)</f>
        <v/>
      </c>
      <c r="F1688" s="37" t="str">
        <f>IF(基準給与届!E1688="","",基準給与届!E1688)</f>
        <v/>
      </c>
      <c r="G1688" s="35" t="str">
        <f>IF(基準給与届!F1688="","",基準給与届!F1688)</f>
        <v/>
      </c>
      <c r="H1688" s="35" t="str">
        <f>IF(基準給与届!G1688="","",基準給与届!G1688)</f>
        <v/>
      </c>
      <c r="I1688" s="35"/>
      <c r="J1688" s="35"/>
      <c r="K1688" s="35"/>
      <c r="L1688" s="35"/>
      <c r="M1688" s="37"/>
      <c r="N1688" s="37"/>
      <c r="O1688" s="37"/>
      <c r="P1688" s="37"/>
      <c r="Q1688" s="35" t="str">
        <f t="shared" si="159"/>
        <v>0901</v>
      </c>
      <c r="R1688" s="35" t="str">
        <f t="shared" si="160"/>
        <v/>
      </c>
      <c r="S1688" s="35" t="str">
        <f>IF(基準給与届!H1688="","",基準給与届!H1688)</f>
        <v/>
      </c>
      <c r="T1688" s="35" t="str">
        <f t="shared" si="161"/>
        <v/>
      </c>
      <c r="U1688" s="35" t="str">
        <f t="shared" si="156"/>
        <v/>
      </c>
      <c r="V1688" s="35" t="str">
        <f>IFERROR(VLOOKUP(基準給与届データ!S1688,【参照】標準報酬月額テーブル!$E$3:$I$33,5,TRUE),"")</f>
        <v/>
      </c>
      <c r="W1688" s="35" t="str">
        <f t="shared" si="157"/>
        <v/>
      </c>
      <c r="X1688" s="37"/>
      <c r="Y1688" s="37"/>
      <c r="Z1688" s="37"/>
      <c r="AA1688" s="37"/>
      <c r="AB1688" s="37"/>
      <c r="AC1688" s="37"/>
      <c r="AD1688" s="37"/>
    </row>
    <row r="1689" spans="1:30" s="38" customFormat="1" x14ac:dyDescent="0.15">
      <c r="A1689" s="36" t="s">
        <v>79</v>
      </c>
      <c r="B1689" s="35" t="str">
        <f t="shared" si="158"/>
        <v/>
      </c>
      <c r="C1689" s="35" t="str">
        <f>IF(基準給与届!B1689="","",基準給与届!B1689)</f>
        <v/>
      </c>
      <c r="D1689" s="35" t="str">
        <f>IF(基準給与届!C1689="","",基準給与届!C1689)</f>
        <v/>
      </c>
      <c r="E1689" s="37" t="str">
        <f>IF(基準給与届!D1689="","",基準給与届!D1689)</f>
        <v/>
      </c>
      <c r="F1689" s="37" t="str">
        <f>IF(基準給与届!E1689="","",基準給与届!E1689)</f>
        <v/>
      </c>
      <c r="G1689" s="35" t="str">
        <f>IF(基準給与届!F1689="","",基準給与届!F1689)</f>
        <v/>
      </c>
      <c r="H1689" s="35" t="str">
        <f>IF(基準給与届!G1689="","",基準給与届!G1689)</f>
        <v/>
      </c>
      <c r="I1689" s="35"/>
      <c r="J1689" s="35"/>
      <c r="K1689" s="35"/>
      <c r="L1689" s="35"/>
      <c r="M1689" s="37"/>
      <c r="N1689" s="37"/>
      <c r="O1689" s="37"/>
      <c r="P1689" s="37"/>
      <c r="Q1689" s="35" t="str">
        <f t="shared" si="159"/>
        <v>0901</v>
      </c>
      <c r="R1689" s="35" t="str">
        <f t="shared" si="160"/>
        <v/>
      </c>
      <c r="S1689" s="35" t="str">
        <f>IF(基準給与届!H1689="","",基準給与届!H1689)</f>
        <v/>
      </c>
      <c r="T1689" s="35" t="str">
        <f t="shared" si="161"/>
        <v/>
      </c>
      <c r="U1689" s="35" t="str">
        <f t="shared" ref="U1689:U1752" si="162">IF(S1689="","",$U$9)</f>
        <v/>
      </c>
      <c r="V1689" s="35" t="str">
        <f>IFERROR(VLOOKUP(基準給与届データ!S1689,【参照】標準報酬月額テーブル!$E$3:$I$33,5,TRUE),"")</f>
        <v/>
      </c>
      <c r="W1689" s="35" t="str">
        <f t="shared" ref="W1689:W1752" si="163">IF(C1689="","",$W$9)</f>
        <v/>
      </c>
      <c r="X1689" s="37"/>
      <c r="Y1689" s="37"/>
      <c r="Z1689" s="37"/>
      <c r="AA1689" s="37"/>
      <c r="AB1689" s="37"/>
      <c r="AC1689" s="37"/>
      <c r="AD1689" s="37"/>
    </row>
    <row r="1690" spans="1:30" s="38" customFormat="1" x14ac:dyDescent="0.15">
      <c r="A1690" s="36" t="s">
        <v>79</v>
      </c>
      <c r="B1690" s="35" t="str">
        <f t="shared" si="158"/>
        <v/>
      </c>
      <c r="C1690" s="35" t="str">
        <f>IF(基準給与届!B1690="","",基準給与届!B1690)</f>
        <v/>
      </c>
      <c r="D1690" s="35" t="str">
        <f>IF(基準給与届!C1690="","",基準給与届!C1690)</f>
        <v/>
      </c>
      <c r="E1690" s="37" t="str">
        <f>IF(基準給与届!D1690="","",基準給与届!D1690)</f>
        <v/>
      </c>
      <c r="F1690" s="37" t="str">
        <f>IF(基準給与届!E1690="","",基準給与届!E1690)</f>
        <v/>
      </c>
      <c r="G1690" s="35" t="str">
        <f>IF(基準給与届!F1690="","",基準給与届!F1690)</f>
        <v/>
      </c>
      <c r="H1690" s="35" t="str">
        <f>IF(基準給与届!G1690="","",基準給与届!G1690)</f>
        <v/>
      </c>
      <c r="I1690" s="35"/>
      <c r="J1690" s="35"/>
      <c r="K1690" s="35"/>
      <c r="L1690" s="35"/>
      <c r="M1690" s="37"/>
      <c r="N1690" s="37"/>
      <c r="O1690" s="37"/>
      <c r="P1690" s="37"/>
      <c r="Q1690" s="35" t="str">
        <f t="shared" si="159"/>
        <v>0901</v>
      </c>
      <c r="R1690" s="35" t="str">
        <f t="shared" si="160"/>
        <v/>
      </c>
      <c r="S1690" s="35" t="str">
        <f>IF(基準給与届!H1690="","",基準給与届!H1690)</f>
        <v/>
      </c>
      <c r="T1690" s="35" t="str">
        <f t="shared" si="161"/>
        <v/>
      </c>
      <c r="U1690" s="35" t="str">
        <f t="shared" si="162"/>
        <v/>
      </c>
      <c r="V1690" s="35" t="str">
        <f>IFERROR(VLOOKUP(基準給与届データ!S1690,【参照】標準報酬月額テーブル!$E$3:$I$33,5,TRUE),"")</f>
        <v/>
      </c>
      <c r="W1690" s="35" t="str">
        <f t="shared" si="163"/>
        <v/>
      </c>
      <c r="X1690" s="37"/>
      <c r="Y1690" s="37"/>
      <c r="Z1690" s="37"/>
      <c r="AA1690" s="37"/>
      <c r="AB1690" s="37"/>
      <c r="AC1690" s="37"/>
      <c r="AD1690" s="37"/>
    </row>
    <row r="1691" spans="1:30" s="38" customFormat="1" x14ac:dyDescent="0.15">
      <c r="A1691" s="36" t="s">
        <v>79</v>
      </c>
      <c r="B1691" s="35" t="str">
        <f t="shared" si="158"/>
        <v/>
      </c>
      <c r="C1691" s="35" t="str">
        <f>IF(基準給与届!B1691="","",基準給与届!B1691)</f>
        <v/>
      </c>
      <c r="D1691" s="35" t="str">
        <f>IF(基準給与届!C1691="","",基準給与届!C1691)</f>
        <v/>
      </c>
      <c r="E1691" s="37" t="str">
        <f>IF(基準給与届!D1691="","",基準給与届!D1691)</f>
        <v/>
      </c>
      <c r="F1691" s="37" t="str">
        <f>IF(基準給与届!E1691="","",基準給与届!E1691)</f>
        <v/>
      </c>
      <c r="G1691" s="35" t="str">
        <f>IF(基準給与届!F1691="","",基準給与届!F1691)</f>
        <v/>
      </c>
      <c r="H1691" s="35" t="str">
        <f>IF(基準給与届!G1691="","",基準給与届!G1691)</f>
        <v/>
      </c>
      <c r="I1691" s="35"/>
      <c r="J1691" s="35"/>
      <c r="K1691" s="35"/>
      <c r="L1691" s="35"/>
      <c r="M1691" s="37"/>
      <c r="N1691" s="37"/>
      <c r="O1691" s="37"/>
      <c r="P1691" s="37"/>
      <c r="Q1691" s="35" t="str">
        <f t="shared" si="159"/>
        <v>0901</v>
      </c>
      <c r="R1691" s="35" t="str">
        <f t="shared" si="160"/>
        <v/>
      </c>
      <c r="S1691" s="35" t="str">
        <f>IF(基準給与届!H1691="","",基準給与届!H1691)</f>
        <v/>
      </c>
      <c r="T1691" s="35" t="str">
        <f t="shared" si="161"/>
        <v/>
      </c>
      <c r="U1691" s="35" t="str">
        <f t="shared" si="162"/>
        <v/>
      </c>
      <c r="V1691" s="35" t="str">
        <f>IFERROR(VLOOKUP(基準給与届データ!S1691,【参照】標準報酬月額テーブル!$E$3:$I$33,5,TRUE),"")</f>
        <v/>
      </c>
      <c r="W1691" s="35" t="str">
        <f t="shared" si="163"/>
        <v/>
      </c>
      <c r="X1691" s="37"/>
      <c r="Y1691" s="37"/>
      <c r="Z1691" s="37"/>
      <c r="AA1691" s="37"/>
      <c r="AB1691" s="37"/>
      <c r="AC1691" s="37"/>
      <c r="AD1691" s="37"/>
    </row>
    <row r="1692" spans="1:30" s="38" customFormat="1" x14ac:dyDescent="0.15">
      <c r="A1692" s="36" t="s">
        <v>79</v>
      </c>
      <c r="B1692" s="35" t="str">
        <f t="shared" si="158"/>
        <v/>
      </c>
      <c r="C1692" s="35" t="str">
        <f>IF(基準給与届!B1692="","",基準給与届!B1692)</f>
        <v/>
      </c>
      <c r="D1692" s="35" t="str">
        <f>IF(基準給与届!C1692="","",基準給与届!C1692)</f>
        <v/>
      </c>
      <c r="E1692" s="37" t="str">
        <f>IF(基準給与届!D1692="","",基準給与届!D1692)</f>
        <v/>
      </c>
      <c r="F1692" s="37" t="str">
        <f>IF(基準給与届!E1692="","",基準給与届!E1692)</f>
        <v/>
      </c>
      <c r="G1692" s="35" t="str">
        <f>IF(基準給与届!F1692="","",基準給与届!F1692)</f>
        <v/>
      </c>
      <c r="H1692" s="35" t="str">
        <f>IF(基準給与届!G1692="","",基準給与届!G1692)</f>
        <v/>
      </c>
      <c r="I1692" s="35"/>
      <c r="J1692" s="35"/>
      <c r="K1692" s="35"/>
      <c r="L1692" s="35"/>
      <c r="M1692" s="37"/>
      <c r="N1692" s="37"/>
      <c r="O1692" s="37"/>
      <c r="P1692" s="37"/>
      <c r="Q1692" s="35" t="str">
        <f t="shared" si="159"/>
        <v>0901</v>
      </c>
      <c r="R1692" s="35" t="str">
        <f t="shared" si="160"/>
        <v/>
      </c>
      <c r="S1692" s="35" t="str">
        <f>IF(基準給与届!H1692="","",基準給与届!H1692)</f>
        <v/>
      </c>
      <c r="T1692" s="35" t="str">
        <f t="shared" si="161"/>
        <v/>
      </c>
      <c r="U1692" s="35" t="str">
        <f t="shared" si="162"/>
        <v/>
      </c>
      <c r="V1692" s="35" t="str">
        <f>IFERROR(VLOOKUP(基準給与届データ!S1692,【参照】標準報酬月額テーブル!$E$3:$I$33,5,TRUE),"")</f>
        <v/>
      </c>
      <c r="W1692" s="35" t="str">
        <f t="shared" si="163"/>
        <v/>
      </c>
      <c r="X1692" s="37"/>
      <c r="Y1692" s="37"/>
      <c r="Z1692" s="37"/>
      <c r="AA1692" s="37"/>
      <c r="AB1692" s="37"/>
      <c r="AC1692" s="37"/>
      <c r="AD1692" s="37"/>
    </row>
    <row r="1693" spans="1:30" s="38" customFormat="1" x14ac:dyDescent="0.15">
      <c r="A1693" s="36" t="s">
        <v>79</v>
      </c>
      <c r="B1693" s="35" t="str">
        <f t="shared" si="158"/>
        <v/>
      </c>
      <c r="C1693" s="35" t="str">
        <f>IF(基準給与届!B1693="","",基準給与届!B1693)</f>
        <v/>
      </c>
      <c r="D1693" s="35" t="str">
        <f>IF(基準給与届!C1693="","",基準給与届!C1693)</f>
        <v/>
      </c>
      <c r="E1693" s="37" t="str">
        <f>IF(基準給与届!D1693="","",基準給与届!D1693)</f>
        <v/>
      </c>
      <c r="F1693" s="37" t="str">
        <f>IF(基準給与届!E1693="","",基準給与届!E1693)</f>
        <v/>
      </c>
      <c r="G1693" s="35" t="str">
        <f>IF(基準給与届!F1693="","",基準給与届!F1693)</f>
        <v/>
      </c>
      <c r="H1693" s="35" t="str">
        <f>IF(基準給与届!G1693="","",基準給与届!G1693)</f>
        <v/>
      </c>
      <c r="I1693" s="35"/>
      <c r="J1693" s="35"/>
      <c r="K1693" s="35"/>
      <c r="L1693" s="35"/>
      <c r="M1693" s="37"/>
      <c r="N1693" s="37"/>
      <c r="O1693" s="37"/>
      <c r="P1693" s="37"/>
      <c r="Q1693" s="35" t="str">
        <f t="shared" si="159"/>
        <v>0901</v>
      </c>
      <c r="R1693" s="35" t="str">
        <f t="shared" si="160"/>
        <v/>
      </c>
      <c r="S1693" s="35" t="str">
        <f>IF(基準給与届!H1693="","",基準給与届!H1693)</f>
        <v/>
      </c>
      <c r="T1693" s="35" t="str">
        <f t="shared" si="161"/>
        <v/>
      </c>
      <c r="U1693" s="35" t="str">
        <f t="shared" si="162"/>
        <v/>
      </c>
      <c r="V1693" s="35" t="str">
        <f>IFERROR(VLOOKUP(基準給与届データ!S1693,【参照】標準報酬月額テーブル!$E$3:$I$33,5,TRUE),"")</f>
        <v/>
      </c>
      <c r="W1693" s="35" t="str">
        <f t="shared" si="163"/>
        <v/>
      </c>
      <c r="X1693" s="37"/>
      <c r="Y1693" s="37"/>
      <c r="Z1693" s="37"/>
      <c r="AA1693" s="37"/>
      <c r="AB1693" s="37"/>
      <c r="AC1693" s="37"/>
      <c r="AD1693" s="37"/>
    </row>
    <row r="1694" spans="1:30" s="38" customFormat="1" x14ac:dyDescent="0.15">
      <c r="A1694" s="36" t="s">
        <v>79</v>
      </c>
      <c r="B1694" s="35" t="str">
        <f t="shared" si="158"/>
        <v/>
      </c>
      <c r="C1694" s="35" t="str">
        <f>IF(基準給与届!B1694="","",基準給与届!B1694)</f>
        <v/>
      </c>
      <c r="D1694" s="35" t="str">
        <f>IF(基準給与届!C1694="","",基準給与届!C1694)</f>
        <v/>
      </c>
      <c r="E1694" s="37" t="str">
        <f>IF(基準給与届!D1694="","",基準給与届!D1694)</f>
        <v/>
      </c>
      <c r="F1694" s="37" t="str">
        <f>IF(基準給与届!E1694="","",基準給与届!E1694)</f>
        <v/>
      </c>
      <c r="G1694" s="35" t="str">
        <f>IF(基準給与届!F1694="","",基準給与届!F1694)</f>
        <v/>
      </c>
      <c r="H1694" s="35" t="str">
        <f>IF(基準給与届!G1694="","",基準給与届!G1694)</f>
        <v/>
      </c>
      <c r="I1694" s="35"/>
      <c r="J1694" s="35"/>
      <c r="K1694" s="35"/>
      <c r="L1694" s="35"/>
      <c r="M1694" s="37"/>
      <c r="N1694" s="37"/>
      <c r="O1694" s="37"/>
      <c r="P1694" s="37"/>
      <c r="Q1694" s="35" t="str">
        <f t="shared" si="159"/>
        <v>0901</v>
      </c>
      <c r="R1694" s="35" t="str">
        <f t="shared" si="160"/>
        <v/>
      </c>
      <c r="S1694" s="35" t="str">
        <f>IF(基準給与届!H1694="","",基準給与届!H1694)</f>
        <v/>
      </c>
      <c r="T1694" s="35" t="str">
        <f t="shared" si="161"/>
        <v/>
      </c>
      <c r="U1694" s="35" t="str">
        <f t="shared" si="162"/>
        <v/>
      </c>
      <c r="V1694" s="35" t="str">
        <f>IFERROR(VLOOKUP(基準給与届データ!S1694,【参照】標準報酬月額テーブル!$E$3:$I$33,5,TRUE),"")</f>
        <v/>
      </c>
      <c r="W1694" s="35" t="str">
        <f t="shared" si="163"/>
        <v/>
      </c>
      <c r="X1694" s="37"/>
      <c r="Y1694" s="37"/>
      <c r="Z1694" s="37"/>
      <c r="AA1694" s="37"/>
      <c r="AB1694" s="37"/>
      <c r="AC1694" s="37"/>
      <c r="AD1694" s="37"/>
    </row>
    <row r="1695" spans="1:30" s="38" customFormat="1" x14ac:dyDescent="0.15">
      <c r="A1695" s="36" t="s">
        <v>79</v>
      </c>
      <c r="B1695" s="35" t="str">
        <f t="shared" si="158"/>
        <v/>
      </c>
      <c r="C1695" s="35" t="str">
        <f>IF(基準給与届!B1695="","",基準給与届!B1695)</f>
        <v/>
      </c>
      <c r="D1695" s="35" t="str">
        <f>IF(基準給与届!C1695="","",基準給与届!C1695)</f>
        <v/>
      </c>
      <c r="E1695" s="37" t="str">
        <f>IF(基準給与届!D1695="","",基準給与届!D1695)</f>
        <v/>
      </c>
      <c r="F1695" s="37" t="str">
        <f>IF(基準給与届!E1695="","",基準給与届!E1695)</f>
        <v/>
      </c>
      <c r="G1695" s="35" t="str">
        <f>IF(基準給与届!F1695="","",基準給与届!F1695)</f>
        <v/>
      </c>
      <c r="H1695" s="35" t="str">
        <f>IF(基準給与届!G1695="","",基準給与届!G1695)</f>
        <v/>
      </c>
      <c r="I1695" s="35"/>
      <c r="J1695" s="35"/>
      <c r="K1695" s="35"/>
      <c r="L1695" s="35"/>
      <c r="M1695" s="37"/>
      <c r="N1695" s="37"/>
      <c r="O1695" s="37"/>
      <c r="P1695" s="37"/>
      <c r="Q1695" s="35" t="str">
        <f t="shared" si="159"/>
        <v>0901</v>
      </c>
      <c r="R1695" s="35" t="str">
        <f t="shared" si="160"/>
        <v/>
      </c>
      <c r="S1695" s="35" t="str">
        <f>IF(基準給与届!H1695="","",基準給与届!H1695)</f>
        <v/>
      </c>
      <c r="T1695" s="35" t="str">
        <f t="shared" si="161"/>
        <v/>
      </c>
      <c r="U1695" s="35" t="str">
        <f t="shared" si="162"/>
        <v/>
      </c>
      <c r="V1695" s="35" t="str">
        <f>IFERROR(VLOOKUP(基準給与届データ!S1695,【参照】標準報酬月額テーブル!$E$3:$I$33,5,TRUE),"")</f>
        <v/>
      </c>
      <c r="W1695" s="35" t="str">
        <f t="shared" si="163"/>
        <v/>
      </c>
      <c r="X1695" s="37"/>
      <c r="Y1695" s="37"/>
      <c r="Z1695" s="37"/>
      <c r="AA1695" s="37"/>
      <c r="AB1695" s="37"/>
      <c r="AC1695" s="37"/>
      <c r="AD1695" s="37"/>
    </row>
    <row r="1696" spans="1:30" s="38" customFormat="1" x14ac:dyDescent="0.15">
      <c r="A1696" s="36" t="s">
        <v>79</v>
      </c>
      <c r="B1696" s="35" t="str">
        <f t="shared" si="158"/>
        <v/>
      </c>
      <c r="C1696" s="35" t="str">
        <f>IF(基準給与届!B1696="","",基準給与届!B1696)</f>
        <v/>
      </c>
      <c r="D1696" s="35" t="str">
        <f>IF(基準給与届!C1696="","",基準給与届!C1696)</f>
        <v/>
      </c>
      <c r="E1696" s="37" t="str">
        <f>IF(基準給与届!D1696="","",基準給与届!D1696)</f>
        <v/>
      </c>
      <c r="F1696" s="37" t="str">
        <f>IF(基準給与届!E1696="","",基準給与届!E1696)</f>
        <v/>
      </c>
      <c r="G1696" s="35" t="str">
        <f>IF(基準給与届!F1696="","",基準給与届!F1696)</f>
        <v/>
      </c>
      <c r="H1696" s="35" t="str">
        <f>IF(基準給与届!G1696="","",基準給与届!G1696)</f>
        <v/>
      </c>
      <c r="I1696" s="35"/>
      <c r="J1696" s="35"/>
      <c r="K1696" s="35"/>
      <c r="L1696" s="35"/>
      <c r="M1696" s="37"/>
      <c r="N1696" s="37"/>
      <c r="O1696" s="37"/>
      <c r="P1696" s="37"/>
      <c r="Q1696" s="35" t="str">
        <f t="shared" si="159"/>
        <v>0901</v>
      </c>
      <c r="R1696" s="35" t="str">
        <f t="shared" si="160"/>
        <v/>
      </c>
      <c r="S1696" s="35" t="str">
        <f>IF(基準給与届!H1696="","",基準給与届!H1696)</f>
        <v/>
      </c>
      <c r="T1696" s="35" t="str">
        <f t="shared" si="161"/>
        <v/>
      </c>
      <c r="U1696" s="35" t="str">
        <f t="shared" si="162"/>
        <v/>
      </c>
      <c r="V1696" s="35" t="str">
        <f>IFERROR(VLOOKUP(基準給与届データ!S1696,【参照】標準報酬月額テーブル!$E$3:$I$33,5,TRUE),"")</f>
        <v/>
      </c>
      <c r="W1696" s="35" t="str">
        <f t="shared" si="163"/>
        <v/>
      </c>
      <c r="X1696" s="37"/>
      <c r="Y1696" s="37"/>
      <c r="Z1696" s="37"/>
      <c r="AA1696" s="37"/>
      <c r="AB1696" s="37"/>
      <c r="AC1696" s="37"/>
      <c r="AD1696" s="37"/>
    </row>
    <row r="1697" spans="1:30" s="38" customFormat="1" x14ac:dyDescent="0.15">
      <c r="A1697" s="36" t="s">
        <v>79</v>
      </c>
      <c r="B1697" s="35" t="str">
        <f t="shared" si="158"/>
        <v/>
      </c>
      <c r="C1697" s="35" t="str">
        <f>IF(基準給与届!B1697="","",基準給与届!B1697)</f>
        <v/>
      </c>
      <c r="D1697" s="35" t="str">
        <f>IF(基準給与届!C1697="","",基準給与届!C1697)</f>
        <v/>
      </c>
      <c r="E1697" s="37" t="str">
        <f>IF(基準給与届!D1697="","",基準給与届!D1697)</f>
        <v/>
      </c>
      <c r="F1697" s="37" t="str">
        <f>IF(基準給与届!E1697="","",基準給与届!E1697)</f>
        <v/>
      </c>
      <c r="G1697" s="35" t="str">
        <f>IF(基準給与届!F1697="","",基準給与届!F1697)</f>
        <v/>
      </c>
      <c r="H1697" s="35" t="str">
        <f>IF(基準給与届!G1697="","",基準給与届!G1697)</f>
        <v/>
      </c>
      <c r="I1697" s="35"/>
      <c r="J1697" s="35"/>
      <c r="K1697" s="35"/>
      <c r="L1697" s="35"/>
      <c r="M1697" s="37"/>
      <c r="N1697" s="37"/>
      <c r="O1697" s="37"/>
      <c r="P1697" s="37"/>
      <c r="Q1697" s="35" t="str">
        <f t="shared" si="159"/>
        <v>0901</v>
      </c>
      <c r="R1697" s="35" t="str">
        <f t="shared" si="160"/>
        <v/>
      </c>
      <c r="S1697" s="35" t="str">
        <f>IF(基準給与届!H1697="","",基準給与届!H1697)</f>
        <v/>
      </c>
      <c r="T1697" s="35" t="str">
        <f t="shared" si="161"/>
        <v/>
      </c>
      <c r="U1697" s="35" t="str">
        <f t="shared" si="162"/>
        <v/>
      </c>
      <c r="V1697" s="35" t="str">
        <f>IFERROR(VLOOKUP(基準給与届データ!S1697,【参照】標準報酬月額テーブル!$E$3:$I$33,5,TRUE),"")</f>
        <v/>
      </c>
      <c r="W1697" s="35" t="str">
        <f t="shared" si="163"/>
        <v/>
      </c>
      <c r="X1697" s="37"/>
      <c r="Y1697" s="37"/>
      <c r="Z1697" s="37"/>
      <c r="AA1697" s="37"/>
      <c r="AB1697" s="37"/>
      <c r="AC1697" s="37"/>
      <c r="AD1697" s="37"/>
    </row>
    <row r="1698" spans="1:30" s="38" customFormat="1" x14ac:dyDescent="0.15">
      <c r="A1698" s="36" t="s">
        <v>79</v>
      </c>
      <c r="B1698" s="35" t="str">
        <f t="shared" si="158"/>
        <v/>
      </c>
      <c r="C1698" s="35" t="str">
        <f>IF(基準給与届!B1698="","",基準給与届!B1698)</f>
        <v/>
      </c>
      <c r="D1698" s="35" t="str">
        <f>IF(基準給与届!C1698="","",基準給与届!C1698)</f>
        <v/>
      </c>
      <c r="E1698" s="37" t="str">
        <f>IF(基準給与届!D1698="","",基準給与届!D1698)</f>
        <v/>
      </c>
      <c r="F1698" s="37" t="str">
        <f>IF(基準給与届!E1698="","",基準給与届!E1698)</f>
        <v/>
      </c>
      <c r="G1698" s="35" t="str">
        <f>IF(基準給与届!F1698="","",基準給与届!F1698)</f>
        <v/>
      </c>
      <c r="H1698" s="35" t="str">
        <f>IF(基準給与届!G1698="","",基準給与届!G1698)</f>
        <v/>
      </c>
      <c r="I1698" s="35"/>
      <c r="J1698" s="35"/>
      <c r="K1698" s="35"/>
      <c r="L1698" s="35"/>
      <c r="M1698" s="37"/>
      <c r="N1698" s="37"/>
      <c r="O1698" s="37"/>
      <c r="P1698" s="37"/>
      <c r="Q1698" s="35" t="str">
        <f t="shared" si="159"/>
        <v>0901</v>
      </c>
      <c r="R1698" s="35" t="str">
        <f t="shared" si="160"/>
        <v/>
      </c>
      <c r="S1698" s="35" t="str">
        <f>IF(基準給与届!H1698="","",基準給与届!H1698)</f>
        <v/>
      </c>
      <c r="T1698" s="35" t="str">
        <f t="shared" si="161"/>
        <v/>
      </c>
      <c r="U1698" s="35" t="str">
        <f t="shared" si="162"/>
        <v/>
      </c>
      <c r="V1698" s="35" t="str">
        <f>IFERROR(VLOOKUP(基準給与届データ!S1698,【参照】標準報酬月額テーブル!$E$3:$I$33,5,TRUE),"")</f>
        <v/>
      </c>
      <c r="W1698" s="35" t="str">
        <f t="shared" si="163"/>
        <v/>
      </c>
      <c r="X1698" s="37"/>
      <c r="Y1698" s="37"/>
      <c r="Z1698" s="37"/>
      <c r="AA1698" s="37"/>
      <c r="AB1698" s="37"/>
      <c r="AC1698" s="37"/>
      <c r="AD1698" s="37"/>
    </row>
    <row r="1699" spans="1:30" s="38" customFormat="1" x14ac:dyDescent="0.15">
      <c r="A1699" s="36" t="s">
        <v>79</v>
      </c>
      <c r="B1699" s="35" t="str">
        <f t="shared" si="158"/>
        <v/>
      </c>
      <c r="C1699" s="35" t="str">
        <f>IF(基準給与届!B1699="","",基準給与届!B1699)</f>
        <v/>
      </c>
      <c r="D1699" s="35" t="str">
        <f>IF(基準給与届!C1699="","",基準給与届!C1699)</f>
        <v/>
      </c>
      <c r="E1699" s="37" t="str">
        <f>IF(基準給与届!D1699="","",基準給与届!D1699)</f>
        <v/>
      </c>
      <c r="F1699" s="37" t="str">
        <f>IF(基準給与届!E1699="","",基準給与届!E1699)</f>
        <v/>
      </c>
      <c r="G1699" s="35" t="str">
        <f>IF(基準給与届!F1699="","",基準給与届!F1699)</f>
        <v/>
      </c>
      <c r="H1699" s="35" t="str">
        <f>IF(基準給与届!G1699="","",基準給与届!G1699)</f>
        <v/>
      </c>
      <c r="I1699" s="35"/>
      <c r="J1699" s="35"/>
      <c r="K1699" s="35"/>
      <c r="L1699" s="35"/>
      <c r="M1699" s="37"/>
      <c r="N1699" s="37"/>
      <c r="O1699" s="37"/>
      <c r="P1699" s="37"/>
      <c r="Q1699" s="35" t="str">
        <f t="shared" si="159"/>
        <v>0901</v>
      </c>
      <c r="R1699" s="35" t="str">
        <f t="shared" si="160"/>
        <v/>
      </c>
      <c r="S1699" s="35" t="str">
        <f>IF(基準給与届!H1699="","",基準給与届!H1699)</f>
        <v/>
      </c>
      <c r="T1699" s="35" t="str">
        <f t="shared" si="161"/>
        <v/>
      </c>
      <c r="U1699" s="35" t="str">
        <f t="shared" si="162"/>
        <v/>
      </c>
      <c r="V1699" s="35" t="str">
        <f>IFERROR(VLOOKUP(基準給与届データ!S1699,【参照】標準報酬月額テーブル!$E$3:$I$33,5,TRUE),"")</f>
        <v/>
      </c>
      <c r="W1699" s="35" t="str">
        <f t="shared" si="163"/>
        <v/>
      </c>
      <c r="X1699" s="37"/>
      <c r="Y1699" s="37"/>
      <c r="Z1699" s="37"/>
      <c r="AA1699" s="37"/>
      <c r="AB1699" s="37"/>
      <c r="AC1699" s="37"/>
      <c r="AD1699" s="37"/>
    </row>
    <row r="1700" spans="1:30" s="38" customFormat="1" x14ac:dyDescent="0.15">
      <c r="A1700" s="36" t="s">
        <v>79</v>
      </c>
      <c r="B1700" s="35" t="str">
        <f t="shared" si="158"/>
        <v/>
      </c>
      <c r="C1700" s="35" t="str">
        <f>IF(基準給与届!B1700="","",基準給与届!B1700)</f>
        <v/>
      </c>
      <c r="D1700" s="35" t="str">
        <f>IF(基準給与届!C1700="","",基準給与届!C1700)</f>
        <v/>
      </c>
      <c r="E1700" s="37" t="str">
        <f>IF(基準給与届!D1700="","",基準給与届!D1700)</f>
        <v/>
      </c>
      <c r="F1700" s="37" t="str">
        <f>IF(基準給与届!E1700="","",基準給与届!E1700)</f>
        <v/>
      </c>
      <c r="G1700" s="35" t="str">
        <f>IF(基準給与届!F1700="","",基準給与届!F1700)</f>
        <v/>
      </c>
      <c r="H1700" s="35" t="str">
        <f>IF(基準給与届!G1700="","",基準給与届!G1700)</f>
        <v/>
      </c>
      <c r="I1700" s="35"/>
      <c r="J1700" s="35"/>
      <c r="K1700" s="35"/>
      <c r="L1700" s="35"/>
      <c r="M1700" s="37"/>
      <c r="N1700" s="37"/>
      <c r="O1700" s="37"/>
      <c r="P1700" s="37"/>
      <c r="Q1700" s="35" t="str">
        <f t="shared" si="159"/>
        <v>0901</v>
      </c>
      <c r="R1700" s="35" t="str">
        <f t="shared" si="160"/>
        <v/>
      </c>
      <c r="S1700" s="35" t="str">
        <f>IF(基準給与届!H1700="","",基準給与届!H1700)</f>
        <v/>
      </c>
      <c r="T1700" s="35" t="str">
        <f t="shared" si="161"/>
        <v/>
      </c>
      <c r="U1700" s="35" t="str">
        <f t="shared" si="162"/>
        <v/>
      </c>
      <c r="V1700" s="35" t="str">
        <f>IFERROR(VLOOKUP(基準給与届データ!S1700,【参照】標準報酬月額テーブル!$E$3:$I$33,5,TRUE),"")</f>
        <v/>
      </c>
      <c r="W1700" s="35" t="str">
        <f t="shared" si="163"/>
        <v/>
      </c>
      <c r="X1700" s="37"/>
      <c r="Y1700" s="37"/>
      <c r="Z1700" s="37"/>
      <c r="AA1700" s="37"/>
      <c r="AB1700" s="37"/>
      <c r="AC1700" s="37"/>
      <c r="AD1700" s="37"/>
    </row>
    <row r="1701" spans="1:30" s="38" customFormat="1" x14ac:dyDescent="0.15">
      <c r="A1701" s="36" t="s">
        <v>79</v>
      </c>
      <c r="B1701" s="35" t="str">
        <f t="shared" si="158"/>
        <v/>
      </c>
      <c r="C1701" s="35" t="str">
        <f>IF(基準給与届!B1701="","",基準給与届!B1701)</f>
        <v/>
      </c>
      <c r="D1701" s="35" t="str">
        <f>IF(基準給与届!C1701="","",基準給与届!C1701)</f>
        <v/>
      </c>
      <c r="E1701" s="37" t="str">
        <f>IF(基準給与届!D1701="","",基準給与届!D1701)</f>
        <v/>
      </c>
      <c r="F1701" s="37" t="str">
        <f>IF(基準給与届!E1701="","",基準給与届!E1701)</f>
        <v/>
      </c>
      <c r="G1701" s="35" t="str">
        <f>IF(基準給与届!F1701="","",基準給与届!F1701)</f>
        <v/>
      </c>
      <c r="H1701" s="35" t="str">
        <f>IF(基準給与届!G1701="","",基準給与届!G1701)</f>
        <v/>
      </c>
      <c r="I1701" s="35"/>
      <c r="J1701" s="35"/>
      <c r="K1701" s="35"/>
      <c r="L1701" s="35"/>
      <c r="M1701" s="37"/>
      <c r="N1701" s="37"/>
      <c r="O1701" s="37"/>
      <c r="P1701" s="37"/>
      <c r="Q1701" s="35" t="str">
        <f t="shared" si="159"/>
        <v>0901</v>
      </c>
      <c r="R1701" s="35" t="str">
        <f t="shared" si="160"/>
        <v/>
      </c>
      <c r="S1701" s="35" t="str">
        <f>IF(基準給与届!H1701="","",基準給与届!H1701)</f>
        <v/>
      </c>
      <c r="T1701" s="35" t="str">
        <f t="shared" si="161"/>
        <v/>
      </c>
      <c r="U1701" s="35" t="str">
        <f t="shared" si="162"/>
        <v/>
      </c>
      <c r="V1701" s="35" t="str">
        <f>IFERROR(VLOOKUP(基準給与届データ!S1701,【参照】標準報酬月額テーブル!$E$3:$I$33,5,TRUE),"")</f>
        <v/>
      </c>
      <c r="W1701" s="35" t="str">
        <f t="shared" si="163"/>
        <v/>
      </c>
      <c r="X1701" s="37"/>
      <c r="Y1701" s="37"/>
      <c r="Z1701" s="37"/>
      <c r="AA1701" s="37"/>
      <c r="AB1701" s="37"/>
      <c r="AC1701" s="37"/>
      <c r="AD1701" s="37"/>
    </row>
    <row r="1702" spans="1:30" s="38" customFormat="1" x14ac:dyDescent="0.15">
      <c r="A1702" s="36" t="s">
        <v>79</v>
      </c>
      <c r="B1702" s="35" t="str">
        <f t="shared" si="158"/>
        <v/>
      </c>
      <c r="C1702" s="35" t="str">
        <f>IF(基準給与届!B1702="","",基準給与届!B1702)</f>
        <v/>
      </c>
      <c r="D1702" s="35" t="str">
        <f>IF(基準給与届!C1702="","",基準給与届!C1702)</f>
        <v/>
      </c>
      <c r="E1702" s="37" t="str">
        <f>IF(基準給与届!D1702="","",基準給与届!D1702)</f>
        <v/>
      </c>
      <c r="F1702" s="37" t="str">
        <f>IF(基準給与届!E1702="","",基準給与届!E1702)</f>
        <v/>
      </c>
      <c r="G1702" s="35" t="str">
        <f>IF(基準給与届!F1702="","",基準給与届!F1702)</f>
        <v/>
      </c>
      <c r="H1702" s="35" t="str">
        <f>IF(基準給与届!G1702="","",基準給与届!G1702)</f>
        <v/>
      </c>
      <c r="I1702" s="35"/>
      <c r="J1702" s="35"/>
      <c r="K1702" s="35"/>
      <c r="L1702" s="35"/>
      <c r="M1702" s="37"/>
      <c r="N1702" s="37"/>
      <c r="O1702" s="37"/>
      <c r="P1702" s="37"/>
      <c r="Q1702" s="35" t="str">
        <f t="shared" si="159"/>
        <v>0901</v>
      </c>
      <c r="R1702" s="35" t="str">
        <f t="shared" si="160"/>
        <v/>
      </c>
      <c r="S1702" s="35" t="str">
        <f>IF(基準給与届!H1702="","",基準給与届!H1702)</f>
        <v/>
      </c>
      <c r="T1702" s="35" t="str">
        <f t="shared" si="161"/>
        <v/>
      </c>
      <c r="U1702" s="35" t="str">
        <f t="shared" si="162"/>
        <v/>
      </c>
      <c r="V1702" s="35" t="str">
        <f>IFERROR(VLOOKUP(基準給与届データ!S1702,【参照】標準報酬月額テーブル!$E$3:$I$33,5,TRUE),"")</f>
        <v/>
      </c>
      <c r="W1702" s="35" t="str">
        <f t="shared" si="163"/>
        <v/>
      </c>
      <c r="X1702" s="37"/>
      <c r="Y1702" s="37"/>
      <c r="Z1702" s="37"/>
      <c r="AA1702" s="37"/>
      <c r="AB1702" s="37"/>
      <c r="AC1702" s="37"/>
      <c r="AD1702" s="37"/>
    </row>
    <row r="1703" spans="1:30" s="38" customFormat="1" x14ac:dyDescent="0.15">
      <c r="A1703" s="36" t="s">
        <v>79</v>
      </c>
      <c r="B1703" s="35" t="str">
        <f t="shared" si="158"/>
        <v/>
      </c>
      <c r="C1703" s="35" t="str">
        <f>IF(基準給与届!B1703="","",基準給与届!B1703)</f>
        <v/>
      </c>
      <c r="D1703" s="35" t="str">
        <f>IF(基準給与届!C1703="","",基準給与届!C1703)</f>
        <v/>
      </c>
      <c r="E1703" s="37" t="str">
        <f>IF(基準給与届!D1703="","",基準給与届!D1703)</f>
        <v/>
      </c>
      <c r="F1703" s="37" t="str">
        <f>IF(基準給与届!E1703="","",基準給与届!E1703)</f>
        <v/>
      </c>
      <c r="G1703" s="35" t="str">
        <f>IF(基準給与届!F1703="","",基準給与届!F1703)</f>
        <v/>
      </c>
      <c r="H1703" s="35" t="str">
        <f>IF(基準給与届!G1703="","",基準給与届!G1703)</f>
        <v/>
      </c>
      <c r="I1703" s="35"/>
      <c r="J1703" s="35"/>
      <c r="K1703" s="35"/>
      <c r="L1703" s="35"/>
      <c r="M1703" s="37"/>
      <c r="N1703" s="37"/>
      <c r="O1703" s="37"/>
      <c r="P1703" s="37"/>
      <c r="Q1703" s="35" t="str">
        <f t="shared" si="159"/>
        <v>0901</v>
      </c>
      <c r="R1703" s="35" t="str">
        <f t="shared" si="160"/>
        <v/>
      </c>
      <c r="S1703" s="35" t="str">
        <f>IF(基準給与届!H1703="","",基準給与届!H1703)</f>
        <v/>
      </c>
      <c r="T1703" s="35" t="str">
        <f t="shared" si="161"/>
        <v/>
      </c>
      <c r="U1703" s="35" t="str">
        <f t="shared" si="162"/>
        <v/>
      </c>
      <c r="V1703" s="35" t="str">
        <f>IFERROR(VLOOKUP(基準給与届データ!S1703,【参照】標準報酬月額テーブル!$E$3:$I$33,5,TRUE),"")</f>
        <v/>
      </c>
      <c r="W1703" s="35" t="str">
        <f t="shared" si="163"/>
        <v/>
      </c>
      <c r="X1703" s="37"/>
      <c r="Y1703" s="37"/>
      <c r="Z1703" s="37"/>
      <c r="AA1703" s="37"/>
      <c r="AB1703" s="37"/>
      <c r="AC1703" s="37"/>
      <c r="AD1703" s="37"/>
    </row>
    <row r="1704" spans="1:30" s="38" customFormat="1" x14ac:dyDescent="0.15">
      <c r="A1704" s="36" t="s">
        <v>79</v>
      </c>
      <c r="B1704" s="35" t="str">
        <f t="shared" si="158"/>
        <v/>
      </c>
      <c r="C1704" s="35" t="str">
        <f>IF(基準給与届!B1704="","",基準給与届!B1704)</f>
        <v/>
      </c>
      <c r="D1704" s="35" t="str">
        <f>IF(基準給与届!C1704="","",基準給与届!C1704)</f>
        <v/>
      </c>
      <c r="E1704" s="37" t="str">
        <f>IF(基準給与届!D1704="","",基準給与届!D1704)</f>
        <v/>
      </c>
      <c r="F1704" s="37" t="str">
        <f>IF(基準給与届!E1704="","",基準給与届!E1704)</f>
        <v/>
      </c>
      <c r="G1704" s="35" t="str">
        <f>IF(基準給与届!F1704="","",基準給与届!F1704)</f>
        <v/>
      </c>
      <c r="H1704" s="35" t="str">
        <f>IF(基準給与届!G1704="","",基準給与届!G1704)</f>
        <v/>
      </c>
      <c r="I1704" s="35"/>
      <c r="J1704" s="35"/>
      <c r="K1704" s="35"/>
      <c r="L1704" s="35"/>
      <c r="M1704" s="37"/>
      <c r="N1704" s="37"/>
      <c r="O1704" s="37"/>
      <c r="P1704" s="37"/>
      <c r="Q1704" s="35" t="str">
        <f t="shared" si="159"/>
        <v>0901</v>
      </c>
      <c r="R1704" s="35" t="str">
        <f t="shared" si="160"/>
        <v/>
      </c>
      <c r="S1704" s="35" t="str">
        <f>IF(基準給与届!H1704="","",基準給与届!H1704)</f>
        <v/>
      </c>
      <c r="T1704" s="35" t="str">
        <f t="shared" si="161"/>
        <v/>
      </c>
      <c r="U1704" s="35" t="str">
        <f t="shared" si="162"/>
        <v/>
      </c>
      <c r="V1704" s="35" t="str">
        <f>IFERROR(VLOOKUP(基準給与届データ!S1704,【参照】標準報酬月額テーブル!$E$3:$I$33,5,TRUE),"")</f>
        <v/>
      </c>
      <c r="W1704" s="35" t="str">
        <f t="shared" si="163"/>
        <v/>
      </c>
      <c r="X1704" s="37"/>
      <c r="Y1704" s="37"/>
      <c r="Z1704" s="37"/>
      <c r="AA1704" s="37"/>
      <c r="AB1704" s="37"/>
      <c r="AC1704" s="37"/>
      <c r="AD1704" s="37"/>
    </row>
    <row r="1705" spans="1:30" s="38" customFormat="1" x14ac:dyDescent="0.15">
      <c r="A1705" s="36" t="s">
        <v>79</v>
      </c>
      <c r="B1705" s="35" t="str">
        <f t="shared" si="158"/>
        <v/>
      </c>
      <c r="C1705" s="35" t="str">
        <f>IF(基準給与届!B1705="","",基準給与届!B1705)</f>
        <v/>
      </c>
      <c r="D1705" s="35" t="str">
        <f>IF(基準給与届!C1705="","",基準給与届!C1705)</f>
        <v/>
      </c>
      <c r="E1705" s="37" t="str">
        <f>IF(基準給与届!D1705="","",基準給与届!D1705)</f>
        <v/>
      </c>
      <c r="F1705" s="37" t="str">
        <f>IF(基準給与届!E1705="","",基準給与届!E1705)</f>
        <v/>
      </c>
      <c r="G1705" s="35" t="str">
        <f>IF(基準給与届!F1705="","",基準給与届!F1705)</f>
        <v/>
      </c>
      <c r="H1705" s="35" t="str">
        <f>IF(基準給与届!G1705="","",基準給与届!G1705)</f>
        <v/>
      </c>
      <c r="I1705" s="35"/>
      <c r="J1705" s="35"/>
      <c r="K1705" s="35"/>
      <c r="L1705" s="35"/>
      <c r="M1705" s="37"/>
      <c r="N1705" s="37"/>
      <c r="O1705" s="37"/>
      <c r="P1705" s="37"/>
      <c r="Q1705" s="35" t="str">
        <f t="shared" si="159"/>
        <v>0901</v>
      </c>
      <c r="R1705" s="35" t="str">
        <f t="shared" si="160"/>
        <v/>
      </c>
      <c r="S1705" s="35" t="str">
        <f>IF(基準給与届!H1705="","",基準給与届!H1705)</f>
        <v/>
      </c>
      <c r="T1705" s="35" t="str">
        <f t="shared" si="161"/>
        <v/>
      </c>
      <c r="U1705" s="35" t="str">
        <f t="shared" si="162"/>
        <v/>
      </c>
      <c r="V1705" s="35" t="str">
        <f>IFERROR(VLOOKUP(基準給与届データ!S1705,【参照】標準報酬月額テーブル!$E$3:$I$33,5,TRUE),"")</f>
        <v/>
      </c>
      <c r="W1705" s="35" t="str">
        <f t="shared" si="163"/>
        <v/>
      </c>
      <c r="X1705" s="37"/>
      <c r="Y1705" s="37"/>
      <c r="Z1705" s="37"/>
      <c r="AA1705" s="37"/>
      <c r="AB1705" s="37"/>
      <c r="AC1705" s="37"/>
      <c r="AD1705" s="37"/>
    </row>
    <row r="1706" spans="1:30" s="38" customFormat="1" x14ac:dyDescent="0.15">
      <c r="A1706" s="36" t="s">
        <v>79</v>
      </c>
      <c r="B1706" s="35" t="str">
        <f t="shared" si="158"/>
        <v/>
      </c>
      <c r="C1706" s="35" t="str">
        <f>IF(基準給与届!B1706="","",基準給与届!B1706)</f>
        <v/>
      </c>
      <c r="D1706" s="35" t="str">
        <f>IF(基準給与届!C1706="","",基準給与届!C1706)</f>
        <v/>
      </c>
      <c r="E1706" s="37" t="str">
        <f>IF(基準給与届!D1706="","",基準給与届!D1706)</f>
        <v/>
      </c>
      <c r="F1706" s="37" t="str">
        <f>IF(基準給与届!E1706="","",基準給与届!E1706)</f>
        <v/>
      </c>
      <c r="G1706" s="35" t="str">
        <f>IF(基準給与届!F1706="","",基準給与届!F1706)</f>
        <v/>
      </c>
      <c r="H1706" s="35" t="str">
        <f>IF(基準給与届!G1706="","",基準給与届!G1706)</f>
        <v/>
      </c>
      <c r="I1706" s="35"/>
      <c r="J1706" s="35"/>
      <c r="K1706" s="35"/>
      <c r="L1706" s="35"/>
      <c r="M1706" s="37"/>
      <c r="N1706" s="37"/>
      <c r="O1706" s="37"/>
      <c r="P1706" s="37"/>
      <c r="Q1706" s="35" t="str">
        <f t="shared" si="159"/>
        <v>0901</v>
      </c>
      <c r="R1706" s="35" t="str">
        <f t="shared" si="160"/>
        <v/>
      </c>
      <c r="S1706" s="35" t="str">
        <f>IF(基準給与届!H1706="","",基準給与届!H1706)</f>
        <v/>
      </c>
      <c r="T1706" s="35" t="str">
        <f t="shared" si="161"/>
        <v/>
      </c>
      <c r="U1706" s="35" t="str">
        <f t="shared" si="162"/>
        <v/>
      </c>
      <c r="V1706" s="35" t="str">
        <f>IFERROR(VLOOKUP(基準給与届データ!S1706,【参照】標準報酬月額テーブル!$E$3:$I$33,5,TRUE),"")</f>
        <v/>
      </c>
      <c r="W1706" s="35" t="str">
        <f t="shared" si="163"/>
        <v/>
      </c>
      <c r="X1706" s="37"/>
      <c r="Y1706" s="37"/>
      <c r="Z1706" s="37"/>
      <c r="AA1706" s="37"/>
      <c r="AB1706" s="37"/>
      <c r="AC1706" s="37"/>
      <c r="AD1706" s="37"/>
    </row>
    <row r="1707" spans="1:30" s="38" customFormat="1" x14ac:dyDescent="0.15">
      <c r="A1707" s="36" t="s">
        <v>79</v>
      </c>
      <c r="B1707" s="35" t="str">
        <f t="shared" si="158"/>
        <v/>
      </c>
      <c r="C1707" s="35" t="str">
        <f>IF(基準給与届!B1707="","",基準給与届!B1707)</f>
        <v/>
      </c>
      <c r="D1707" s="35" t="str">
        <f>IF(基準給与届!C1707="","",基準給与届!C1707)</f>
        <v/>
      </c>
      <c r="E1707" s="37" t="str">
        <f>IF(基準給与届!D1707="","",基準給与届!D1707)</f>
        <v/>
      </c>
      <c r="F1707" s="37" t="str">
        <f>IF(基準給与届!E1707="","",基準給与届!E1707)</f>
        <v/>
      </c>
      <c r="G1707" s="35" t="str">
        <f>IF(基準給与届!F1707="","",基準給与届!F1707)</f>
        <v/>
      </c>
      <c r="H1707" s="35" t="str">
        <f>IF(基準給与届!G1707="","",基準給与届!G1707)</f>
        <v/>
      </c>
      <c r="I1707" s="35"/>
      <c r="J1707" s="35"/>
      <c r="K1707" s="35"/>
      <c r="L1707" s="35"/>
      <c r="M1707" s="37"/>
      <c r="N1707" s="37"/>
      <c r="O1707" s="37"/>
      <c r="P1707" s="37"/>
      <c r="Q1707" s="35" t="str">
        <f t="shared" si="159"/>
        <v>0901</v>
      </c>
      <c r="R1707" s="35" t="str">
        <f t="shared" si="160"/>
        <v/>
      </c>
      <c r="S1707" s="35" t="str">
        <f>IF(基準給与届!H1707="","",基準給与届!H1707)</f>
        <v/>
      </c>
      <c r="T1707" s="35" t="str">
        <f t="shared" si="161"/>
        <v/>
      </c>
      <c r="U1707" s="35" t="str">
        <f t="shared" si="162"/>
        <v/>
      </c>
      <c r="V1707" s="35" t="str">
        <f>IFERROR(VLOOKUP(基準給与届データ!S1707,【参照】標準報酬月額テーブル!$E$3:$I$33,5,TRUE),"")</f>
        <v/>
      </c>
      <c r="W1707" s="35" t="str">
        <f t="shared" si="163"/>
        <v/>
      </c>
      <c r="X1707" s="37"/>
      <c r="Y1707" s="37"/>
      <c r="Z1707" s="37"/>
      <c r="AA1707" s="37"/>
      <c r="AB1707" s="37"/>
      <c r="AC1707" s="37"/>
      <c r="AD1707" s="37"/>
    </row>
    <row r="1708" spans="1:30" s="38" customFormat="1" x14ac:dyDescent="0.15">
      <c r="A1708" s="36" t="s">
        <v>79</v>
      </c>
      <c r="B1708" s="35" t="str">
        <f t="shared" si="158"/>
        <v/>
      </c>
      <c r="C1708" s="35" t="str">
        <f>IF(基準給与届!B1708="","",基準給与届!B1708)</f>
        <v/>
      </c>
      <c r="D1708" s="35" t="str">
        <f>IF(基準給与届!C1708="","",基準給与届!C1708)</f>
        <v/>
      </c>
      <c r="E1708" s="37" t="str">
        <f>IF(基準給与届!D1708="","",基準給与届!D1708)</f>
        <v/>
      </c>
      <c r="F1708" s="37" t="str">
        <f>IF(基準給与届!E1708="","",基準給与届!E1708)</f>
        <v/>
      </c>
      <c r="G1708" s="35" t="str">
        <f>IF(基準給与届!F1708="","",基準給与届!F1708)</f>
        <v/>
      </c>
      <c r="H1708" s="35" t="str">
        <f>IF(基準給与届!G1708="","",基準給与届!G1708)</f>
        <v/>
      </c>
      <c r="I1708" s="35"/>
      <c r="J1708" s="35"/>
      <c r="K1708" s="35"/>
      <c r="L1708" s="35"/>
      <c r="M1708" s="37"/>
      <c r="N1708" s="37"/>
      <c r="O1708" s="37"/>
      <c r="P1708" s="37"/>
      <c r="Q1708" s="35" t="str">
        <f t="shared" si="159"/>
        <v>0901</v>
      </c>
      <c r="R1708" s="35" t="str">
        <f t="shared" si="160"/>
        <v/>
      </c>
      <c r="S1708" s="35" t="str">
        <f>IF(基準給与届!H1708="","",基準給与届!H1708)</f>
        <v/>
      </c>
      <c r="T1708" s="35" t="str">
        <f t="shared" si="161"/>
        <v/>
      </c>
      <c r="U1708" s="35" t="str">
        <f t="shared" si="162"/>
        <v/>
      </c>
      <c r="V1708" s="35" t="str">
        <f>IFERROR(VLOOKUP(基準給与届データ!S1708,【参照】標準報酬月額テーブル!$E$3:$I$33,5,TRUE),"")</f>
        <v/>
      </c>
      <c r="W1708" s="35" t="str">
        <f t="shared" si="163"/>
        <v/>
      </c>
      <c r="X1708" s="37"/>
      <c r="Y1708" s="37"/>
      <c r="Z1708" s="37"/>
      <c r="AA1708" s="37"/>
      <c r="AB1708" s="37"/>
      <c r="AC1708" s="37"/>
      <c r="AD1708" s="37"/>
    </row>
    <row r="1709" spans="1:30" s="38" customFormat="1" x14ac:dyDescent="0.15">
      <c r="A1709" s="36" t="s">
        <v>79</v>
      </c>
      <c r="B1709" s="35" t="str">
        <f t="shared" si="158"/>
        <v/>
      </c>
      <c r="C1709" s="35" t="str">
        <f>IF(基準給与届!B1709="","",基準給与届!B1709)</f>
        <v/>
      </c>
      <c r="D1709" s="35" t="str">
        <f>IF(基準給与届!C1709="","",基準給与届!C1709)</f>
        <v/>
      </c>
      <c r="E1709" s="37" t="str">
        <f>IF(基準給与届!D1709="","",基準給与届!D1709)</f>
        <v/>
      </c>
      <c r="F1709" s="37" t="str">
        <f>IF(基準給与届!E1709="","",基準給与届!E1709)</f>
        <v/>
      </c>
      <c r="G1709" s="35" t="str">
        <f>IF(基準給与届!F1709="","",基準給与届!F1709)</f>
        <v/>
      </c>
      <c r="H1709" s="35" t="str">
        <f>IF(基準給与届!G1709="","",基準給与届!G1709)</f>
        <v/>
      </c>
      <c r="I1709" s="35"/>
      <c r="J1709" s="35"/>
      <c r="K1709" s="35"/>
      <c r="L1709" s="35"/>
      <c r="M1709" s="37"/>
      <c r="N1709" s="37"/>
      <c r="O1709" s="37"/>
      <c r="P1709" s="37"/>
      <c r="Q1709" s="35" t="str">
        <f t="shared" si="159"/>
        <v>0901</v>
      </c>
      <c r="R1709" s="35" t="str">
        <f t="shared" si="160"/>
        <v/>
      </c>
      <c r="S1709" s="35" t="str">
        <f>IF(基準給与届!H1709="","",基準給与届!H1709)</f>
        <v/>
      </c>
      <c r="T1709" s="35" t="str">
        <f t="shared" si="161"/>
        <v/>
      </c>
      <c r="U1709" s="35" t="str">
        <f t="shared" si="162"/>
        <v/>
      </c>
      <c r="V1709" s="35" t="str">
        <f>IFERROR(VLOOKUP(基準給与届データ!S1709,【参照】標準報酬月額テーブル!$E$3:$I$33,5,TRUE),"")</f>
        <v/>
      </c>
      <c r="W1709" s="35" t="str">
        <f t="shared" si="163"/>
        <v/>
      </c>
      <c r="X1709" s="37"/>
      <c r="Y1709" s="37"/>
      <c r="Z1709" s="37"/>
      <c r="AA1709" s="37"/>
      <c r="AB1709" s="37"/>
      <c r="AC1709" s="37"/>
      <c r="AD1709" s="37"/>
    </row>
    <row r="1710" spans="1:30" s="38" customFormat="1" x14ac:dyDescent="0.15">
      <c r="A1710" s="36" t="s">
        <v>79</v>
      </c>
      <c r="B1710" s="35" t="str">
        <f t="shared" si="158"/>
        <v/>
      </c>
      <c r="C1710" s="35" t="str">
        <f>IF(基準給与届!B1710="","",基準給与届!B1710)</f>
        <v/>
      </c>
      <c r="D1710" s="35" t="str">
        <f>IF(基準給与届!C1710="","",基準給与届!C1710)</f>
        <v/>
      </c>
      <c r="E1710" s="37" t="str">
        <f>IF(基準給与届!D1710="","",基準給与届!D1710)</f>
        <v/>
      </c>
      <c r="F1710" s="37" t="str">
        <f>IF(基準給与届!E1710="","",基準給与届!E1710)</f>
        <v/>
      </c>
      <c r="G1710" s="35" t="str">
        <f>IF(基準給与届!F1710="","",基準給与届!F1710)</f>
        <v/>
      </c>
      <c r="H1710" s="35" t="str">
        <f>IF(基準給与届!G1710="","",基準給与届!G1710)</f>
        <v/>
      </c>
      <c r="I1710" s="35"/>
      <c r="J1710" s="35"/>
      <c r="K1710" s="35"/>
      <c r="L1710" s="35"/>
      <c r="M1710" s="37"/>
      <c r="N1710" s="37"/>
      <c r="O1710" s="37"/>
      <c r="P1710" s="37"/>
      <c r="Q1710" s="35" t="str">
        <f t="shared" si="159"/>
        <v>0901</v>
      </c>
      <c r="R1710" s="35" t="str">
        <f t="shared" si="160"/>
        <v/>
      </c>
      <c r="S1710" s="35" t="str">
        <f>IF(基準給与届!H1710="","",基準給与届!H1710)</f>
        <v/>
      </c>
      <c r="T1710" s="35" t="str">
        <f t="shared" si="161"/>
        <v/>
      </c>
      <c r="U1710" s="35" t="str">
        <f t="shared" si="162"/>
        <v/>
      </c>
      <c r="V1710" s="35" t="str">
        <f>IFERROR(VLOOKUP(基準給与届データ!S1710,【参照】標準報酬月額テーブル!$E$3:$I$33,5,TRUE),"")</f>
        <v/>
      </c>
      <c r="W1710" s="35" t="str">
        <f t="shared" si="163"/>
        <v/>
      </c>
      <c r="X1710" s="37"/>
      <c r="Y1710" s="37"/>
      <c r="Z1710" s="37"/>
      <c r="AA1710" s="37"/>
      <c r="AB1710" s="37"/>
      <c r="AC1710" s="37"/>
      <c r="AD1710" s="37"/>
    </row>
    <row r="1711" spans="1:30" s="38" customFormat="1" x14ac:dyDescent="0.15">
      <c r="A1711" s="36" t="s">
        <v>79</v>
      </c>
      <c r="B1711" s="35" t="str">
        <f t="shared" si="158"/>
        <v/>
      </c>
      <c r="C1711" s="35" t="str">
        <f>IF(基準給与届!B1711="","",基準給与届!B1711)</f>
        <v/>
      </c>
      <c r="D1711" s="35" t="str">
        <f>IF(基準給与届!C1711="","",基準給与届!C1711)</f>
        <v/>
      </c>
      <c r="E1711" s="37" t="str">
        <f>IF(基準給与届!D1711="","",基準給与届!D1711)</f>
        <v/>
      </c>
      <c r="F1711" s="37" t="str">
        <f>IF(基準給与届!E1711="","",基準給与届!E1711)</f>
        <v/>
      </c>
      <c r="G1711" s="35" t="str">
        <f>IF(基準給与届!F1711="","",基準給与届!F1711)</f>
        <v/>
      </c>
      <c r="H1711" s="35" t="str">
        <f>IF(基準給与届!G1711="","",基準給与届!G1711)</f>
        <v/>
      </c>
      <c r="I1711" s="35"/>
      <c r="J1711" s="35"/>
      <c r="K1711" s="35"/>
      <c r="L1711" s="35"/>
      <c r="M1711" s="37"/>
      <c r="N1711" s="37"/>
      <c r="O1711" s="37"/>
      <c r="P1711" s="37"/>
      <c r="Q1711" s="35" t="str">
        <f t="shared" si="159"/>
        <v>0901</v>
      </c>
      <c r="R1711" s="35" t="str">
        <f t="shared" si="160"/>
        <v/>
      </c>
      <c r="S1711" s="35" t="str">
        <f>IF(基準給与届!H1711="","",基準給与届!H1711)</f>
        <v/>
      </c>
      <c r="T1711" s="35" t="str">
        <f t="shared" si="161"/>
        <v/>
      </c>
      <c r="U1711" s="35" t="str">
        <f t="shared" si="162"/>
        <v/>
      </c>
      <c r="V1711" s="35" t="str">
        <f>IFERROR(VLOOKUP(基準給与届データ!S1711,【参照】標準報酬月額テーブル!$E$3:$I$33,5,TRUE),"")</f>
        <v/>
      </c>
      <c r="W1711" s="35" t="str">
        <f t="shared" si="163"/>
        <v/>
      </c>
      <c r="X1711" s="37"/>
      <c r="Y1711" s="37"/>
      <c r="Z1711" s="37"/>
      <c r="AA1711" s="37"/>
      <c r="AB1711" s="37"/>
      <c r="AC1711" s="37"/>
      <c r="AD1711" s="37"/>
    </row>
    <row r="1712" spans="1:30" s="38" customFormat="1" x14ac:dyDescent="0.15">
      <c r="A1712" s="36" t="s">
        <v>79</v>
      </c>
      <c r="B1712" s="35" t="str">
        <f t="shared" si="158"/>
        <v/>
      </c>
      <c r="C1712" s="35" t="str">
        <f>IF(基準給与届!B1712="","",基準給与届!B1712)</f>
        <v/>
      </c>
      <c r="D1712" s="35" t="str">
        <f>IF(基準給与届!C1712="","",基準給与届!C1712)</f>
        <v/>
      </c>
      <c r="E1712" s="37" t="str">
        <f>IF(基準給与届!D1712="","",基準給与届!D1712)</f>
        <v/>
      </c>
      <c r="F1712" s="37" t="str">
        <f>IF(基準給与届!E1712="","",基準給与届!E1712)</f>
        <v/>
      </c>
      <c r="G1712" s="35" t="str">
        <f>IF(基準給与届!F1712="","",基準給与届!F1712)</f>
        <v/>
      </c>
      <c r="H1712" s="35" t="str">
        <f>IF(基準給与届!G1712="","",基準給与届!G1712)</f>
        <v/>
      </c>
      <c r="I1712" s="35"/>
      <c r="J1712" s="35"/>
      <c r="K1712" s="35"/>
      <c r="L1712" s="35"/>
      <c r="M1712" s="37"/>
      <c r="N1712" s="37"/>
      <c r="O1712" s="37"/>
      <c r="P1712" s="37"/>
      <c r="Q1712" s="35" t="str">
        <f t="shared" si="159"/>
        <v>0901</v>
      </c>
      <c r="R1712" s="35" t="str">
        <f t="shared" si="160"/>
        <v/>
      </c>
      <c r="S1712" s="35" t="str">
        <f>IF(基準給与届!H1712="","",基準給与届!H1712)</f>
        <v/>
      </c>
      <c r="T1712" s="35" t="str">
        <f t="shared" si="161"/>
        <v/>
      </c>
      <c r="U1712" s="35" t="str">
        <f t="shared" si="162"/>
        <v/>
      </c>
      <c r="V1712" s="35" t="str">
        <f>IFERROR(VLOOKUP(基準給与届データ!S1712,【参照】標準報酬月額テーブル!$E$3:$I$33,5,TRUE),"")</f>
        <v/>
      </c>
      <c r="W1712" s="35" t="str">
        <f t="shared" si="163"/>
        <v/>
      </c>
      <c r="X1712" s="37"/>
      <c r="Y1712" s="37"/>
      <c r="Z1712" s="37"/>
      <c r="AA1712" s="37"/>
      <c r="AB1712" s="37"/>
      <c r="AC1712" s="37"/>
      <c r="AD1712" s="37"/>
    </row>
    <row r="1713" spans="1:30" s="38" customFormat="1" x14ac:dyDescent="0.15">
      <c r="A1713" s="36" t="s">
        <v>79</v>
      </c>
      <c r="B1713" s="35" t="str">
        <f t="shared" si="158"/>
        <v/>
      </c>
      <c r="C1713" s="35" t="str">
        <f>IF(基準給与届!B1713="","",基準給与届!B1713)</f>
        <v/>
      </c>
      <c r="D1713" s="35" t="str">
        <f>IF(基準給与届!C1713="","",基準給与届!C1713)</f>
        <v/>
      </c>
      <c r="E1713" s="37" t="str">
        <f>IF(基準給与届!D1713="","",基準給与届!D1713)</f>
        <v/>
      </c>
      <c r="F1713" s="37" t="str">
        <f>IF(基準給与届!E1713="","",基準給与届!E1713)</f>
        <v/>
      </c>
      <c r="G1713" s="35" t="str">
        <f>IF(基準給与届!F1713="","",基準給与届!F1713)</f>
        <v/>
      </c>
      <c r="H1713" s="35" t="str">
        <f>IF(基準給与届!G1713="","",基準給与届!G1713)</f>
        <v/>
      </c>
      <c r="I1713" s="35"/>
      <c r="J1713" s="35"/>
      <c r="K1713" s="35"/>
      <c r="L1713" s="35"/>
      <c r="M1713" s="37"/>
      <c r="N1713" s="37"/>
      <c r="O1713" s="37"/>
      <c r="P1713" s="37"/>
      <c r="Q1713" s="35" t="str">
        <f t="shared" si="159"/>
        <v>0901</v>
      </c>
      <c r="R1713" s="35" t="str">
        <f t="shared" si="160"/>
        <v/>
      </c>
      <c r="S1713" s="35" t="str">
        <f>IF(基準給与届!H1713="","",基準給与届!H1713)</f>
        <v/>
      </c>
      <c r="T1713" s="35" t="str">
        <f t="shared" si="161"/>
        <v/>
      </c>
      <c r="U1713" s="35" t="str">
        <f t="shared" si="162"/>
        <v/>
      </c>
      <c r="V1713" s="35" t="str">
        <f>IFERROR(VLOOKUP(基準給与届データ!S1713,【参照】標準報酬月額テーブル!$E$3:$I$33,5,TRUE),"")</f>
        <v/>
      </c>
      <c r="W1713" s="35" t="str">
        <f t="shared" si="163"/>
        <v/>
      </c>
      <c r="X1713" s="37"/>
      <c r="Y1713" s="37"/>
      <c r="Z1713" s="37"/>
      <c r="AA1713" s="37"/>
      <c r="AB1713" s="37"/>
      <c r="AC1713" s="37"/>
      <c r="AD1713" s="37"/>
    </row>
    <row r="1714" spans="1:30" s="38" customFormat="1" x14ac:dyDescent="0.15">
      <c r="A1714" s="36" t="s">
        <v>79</v>
      </c>
      <c r="B1714" s="35" t="str">
        <f t="shared" si="158"/>
        <v/>
      </c>
      <c r="C1714" s="35" t="str">
        <f>IF(基準給与届!B1714="","",基準給与届!B1714)</f>
        <v/>
      </c>
      <c r="D1714" s="35" t="str">
        <f>IF(基準給与届!C1714="","",基準給与届!C1714)</f>
        <v/>
      </c>
      <c r="E1714" s="37" t="str">
        <f>IF(基準給与届!D1714="","",基準給与届!D1714)</f>
        <v/>
      </c>
      <c r="F1714" s="37" t="str">
        <f>IF(基準給与届!E1714="","",基準給与届!E1714)</f>
        <v/>
      </c>
      <c r="G1714" s="35" t="str">
        <f>IF(基準給与届!F1714="","",基準給与届!F1714)</f>
        <v/>
      </c>
      <c r="H1714" s="35" t="str">
        <f>IF(基準給与届!G1714="","",基準給与届!G1714)</f>
        <v/>
      </c>
      <c r="I1714" s="35"/>
      <c r="J1714" s="35"/>
      <c r="K1714" s="35"/>
      <c r="L1714" s="35"/>
      <c r="M1714" s="37"/>
      <c r="N1714" s="37"/>
      <c r="O1714" s="37"/>
      <c r="P1714" s="37"/>
      <c r="Q1714" s="35" t="str">
        <f t="shared" si="159"/>
        <v>0901</v>
      </c>
      <c r="R1714" s="35" t="str">
        <f t="shared" si="160"/>
        <v/>
      </c>
      <c r="S1714" s="35" t="str">
        <f>IF(基準給与届!H1714="","",基準給与届!H1714)</f>
        <v/>
      </c>
      <c r="T1714" s="35" t="str">
        <f t="shared" si="161"/>
        <v/>
      </c>
      <c r="U1714" s="35" t="str">
        <f t="shared" si="162"/>
        <v/>
      </c>
      <c r="V1714" s="35" t="str">
        <f>IFERROR(VLOOKUP(基準給与届データ!S1714,【参照】標準報酬月額テーブル!$E$3:$I$33,5,TRUE),"")</f>
        <v/>
      </c>
      <c r="W1714" s="35" t="str">
        <f t="shared" si="163"/>
        <v/>
      </c>
      <c r="X1714" s="37"/>
      <c r="Y1714" s="37"/>
      <c r="Z1714" s="37"/>
      <c r="AA1714" s="37"/>
      <c r="AB1714" s="37"/>
      <c r="AC1714" s="37"/>
      <c r="AD1714" s="37"/>
    </row>
    <row r="1715" spans="1:30" s="38" customFormat="1" x14ac:dyDescent="0.15">
      <c r="A1715" s="36" t="s">
        <v>79</v>
      </c>
      <c r="B1715" s="35" t="str">
        <f t="shared" si="158"/>
        <v/>
      </c>
      <c r="C1715" s="35" t="str">
        <f>IF(基準給与届!B1715="","",基準給与届!B1715)</f>
        <v/>
      </c>
      <c r="D1715" s="35" t="str">
        <f>IF(基準給与届!C1715="","",基準給与届!C1715)</f>
        <v/>
      </c>
      <c r="E1715" s="37" t="str">
        <f>IF(基準給与届!D1715="","",基準給与届!D1715)</f>
        <v/>
      </c>
      <c r="F1715" s="37" t="str">
        <f>IF(基準給与届!E1715="","",基準給与届!E1715)</f>
        <v/>
      </c>
      <c r="G1715" s="35" t="str">
        <f>IF(基準給与届!F1715="","",基準給与届!F1715)</f>
        <v/>
      </c>
      <c r="H1715" s="35" t="str">
        <f>IF(基準給与届!G1715="","",基準給与届!G1715)</f>
        <v/>
      </c>
      <c r="I1715" s="35"/>
      <c r="J1715" s="35"/>
      <c r="K1715" s="35"/>
      <c r="L1715" s="35"/>
      <c r="M1715" s="37"/>
      <c r="N1715" s="37"/>
      <c r="O1715" s="37"/>
      <c r="P1715" s="37"/>
      <c r="Q1715" s="35" t="str">
        <f t="shared" si="159"/>
        <v>0901</v>
      </c>
      <c r="R1715" s="35" t="str">
        <f t="shared" si="160"/>
        <v/>
      </c>
      <c r="S1715" s="35" t="str">
        <f>IF(基準給与届!H1715="","",基準給与届!H1715)</f>
        <v/>
      </c>
      <c r="T1715" s="35" t="str">
        <f t="shared" si="161"/>
        <v/>
      </c>
      <c r="U1715" s="35" t="str">
        <f t="shared" si="162"/>
        <v/>
      </c>
      <c r="V1715" s="35" t="str">
        <f>IFERROR(VLOOKUP(基準給与届データ!S1715,【参照】標準報酬月額テーブル!$E$3:$I$33,5,TRUE),"")</f>
        <v/>
      </c>
      <c r="W1715" s="35" t="str">
        <f t="shared" si="163"/>
        <v/>
      </c>
      <c r="X1715" s="37"/>
      <c r="Y1715" s="37"/>
      <c r="Z1715" s="37"/>
      <c r="AA1715" s="37"/>
      <c r="AB1715" s="37"/>
      <c r="AC1715" s="37"/>
      <c r="AD1715" s="37"/>
    </row>
    <row r="1716" spans="1:30" s="38" customFormat="1" x14ac:dyDescent="0.15">
      <c r="A1716" s="36" t="s">
        <v>79</v>
      </c>
      <c r="B1716" s="35" t="str">
        <f t="shared" si="158"/>
        <v/>
      </c>
      <c r="C1716" s="35" t="str">
        <f>IF(基準給与届!B1716="","",基準給与届!B1716)</f>
        <v/>
      </c>
      <c r="D1716" s="35" t="str">
        <f>IF(基準給与届!C1716="","",基準給与届!C1716)</f>
        <v/>
      </c>
      <c r="E1716" s="37" t="str">
        <f>IF(基準給与届!D1716="","",基準給与届!D1716)</f>
        <v/>
      </c>
      <c r="F1716" s="37" t="str">
        <f>IF(基準給与届!E1716="","",基準給与届!E1716)</f>
        <v/>
      </c>
      <c r="G1716" s="35" t="str">
        <f>IF(基準給与届!F1716="","",基準給与届!F1716)</f>
        <v/>
      </c>
      <c r="H1716" s="35" t="str">
        <f>IF(基準給与届!G1716="","",基準給与届!G1716)</f>
        <v/>
      </c>
      <c r="I1716" s="35"/>
      <c r="J1716" s="35"/>
      <c r="K1716" s="35"/>
      <c r="L1716" s="35"/>
      <c r="M1716" s="37"/>
      <c r="N1716" s="37"/>
      <c r="O1716" s="37"/>
      <c r="P1716" s="37"/>
      <c r="Q1716" s="35" t="str">
        <f t="shared" si="159"/>
        <v>0901</v>
      </c>
      <c r="R1716" s="35" t="str">
        <f t="shared" si="160"/>
        <v/>
      </c>
      <c r="S1716" s="35" t="str">
        <f>IF(基準給与届!H1716="","",基準給与届!H1716)</f>
        <v/>
      </c>
      <c r="T1716" s="35" t="str">
        <f t="shared" si="161"/>
        <v/>
      </c>
      <c r="U1716" s="35" t="str">
        <f t="shared" si="162"/>
        <v/>
      </c>
      <c r="V1716" s="35" t="str">
        <f>IFERROR(VLOOKUP(基準給与届データ!S1716,【参照】標準報酬月額テーブル!$E$3:$I$33,5,TRUE),"")</f>
        <v/>
      </c>
      <c r="W1716" s="35" t="str">
        <f t="shared" si="163"/>
        <v/>
      </c>
      <c r="X1716" s="37"/>
      <c r="Y1716" s="37"/>
      <c r="Z1716" s="37"/>
      <c r="AA1716" s="37"/>
      <c r="AB1716" s="37"/>
      <c r="AC1716" s="37"/>
      <c r="AD1716" s="37"/>
    </row>
    <row r="1717" spans="1:30" s="38" customFormat="1" x14ac:dyDescent="0.15">
      <c r="A1717" s="36" t="s">
        <v>79</v>
      </c>
      <c r="B1717" s="35" t="str">
        <f t="shared" si="158"/>
        <v/>
      </c>
      <c r="C1717" s="35" t="str">
        <f>IF(基準給与届!B1717="","",基準給与届!B1717)</f>
        <v/>
      </c>
      <c r="D1717" s="35" t="str">
        <f>IF(基準給与届!C1717="","",基準給与届!C1717)</f>
        <v/>
      </c>
      <c r="E1717" s="37" t="str">
        <f>IF(基準給与届!D1717="","",基準給与届!D1717)</f>
        <v/>
      </c>
      <c r="F1717" s="37" t="str">
        <f>IF(基準給与届!E1717="","",基準給与届!E1717)</f>
        <v/>
      </c>
      <c r="G1717" s="35" t="str">
        <f>IF(基準給与届!F1717="","",基準給与届!F1717)</f>
        <v/>
      </c>
      <c r="H1717" s="35" t="str">
        <f>IF(基準給与届!G1717="","",基準給与届!G1717)</f>
        <v/>
      </c>
      <c r="I1717" s="35"/>
      <c r="J1717" s="35"/>
      <c r="K1717" s="35"/>
      <c r="L1717" s="35"/>
      <c r="M1717" s="37"/>
      <c r="N1717" s="37"/>
      <c r="O1717" s="37"/>
      <c r="P1717" s="37"/>
      <c r="Q1717" s="35" t="str">
        <f t="shared" si="159"/>
        <v>0901</v>
      </c>
      <c r="R1717" s="35" t="str">
        <f t="shared" si="160"/>
        <v/>
      </c>
      <c r="S1717" s="35" t="str">
        <f>IF(基準給与届!H1717="","",基準給与届!H1717)</f>
        <v/>
      </c>
      <c r="T1717" s="35" t="str">
        <f t="shared" si="161"/>
        <v/>
      </c>
      <c r="U1717" s="35" t="str">
        <f t="shared" si="162"/>
        <v/>
      </c>
      <c r="V1717" s="35" t="str">
        <f>IFERROR(VLOOKUP(基準給与届データ!S1717,【参照】標準報酬月額テーブル!$E$3:$I$33,5,TRUE),"")</f>
        <v/>
      </c>
      <c r="W1717" s="35" t="str">
        <f t="shared" si="163"/>
        <v/>
      </c>
      <c r="X1717" s="37"/>
      <c r="Y1717" s="37"/>
      <c r="Z1717" s="37"/>
      <c r="AA1717" s="37"/>
      <c r="AB1717" s="37"/>
      <c r="AC1717" s="37"/>
      <c r="AD1717" s="37"/>
    </row>
    <row r="1718" spans="1:30" s="38" customFormat="1" x14ac:dyDescent="0.15">
      <c r="A1718" s="36" t="s">
        <v>79</v>
      </c>
      <c r="B1718" s="35" t="str">
        <f t="shared" si="158"/>
        <v/>
      </c>
      <c r="C1718" s="35" t="str">
        <f>IF(基準給与届!B1718="","",基準給与届!B1718)</f>
        <v/>
      </c>
      <c r="D1718" s="35" t="str">
        <f>IF(基準給与届!C1718="","",基準給与届!C1718)</f>
        <v/>
      </c>
      <c r="E1718" s="37" t="str">
        <f>IF(基準給与届!D1718="","",基準給与届!D1718)</f>
        <v/>
      </c>
      <c r="F1718" s="37" t="str">
        <f>IF(基準給与届!E1718="","",基準給与届!E1718)</f>
        <v/>
      </c>
      <c r="G1718" s="35" t="str">
        <f>IF(基準給与届!F1718="","",基準給与届!F1718)</f>
        <v/>
      </c>
      <c r="H1718" s="35" t="str">
        <f>IF(基準給与届!G1718="","",基準給与届!G1718)</f>
        <v/>
      </c>
      <c r="I1718" s="35"/>
      <c r="J1718" s="35"/>
      <c r="K1718" s="35"/>
      <c r="L1718" s="35"/>
      <c r="M1718" s="37"/>
      <c r="N1718" s="37"/>
      <c r="O1718" s="37"/>
      <c r="P1718" s="37"/>
      <c r="Q1718" s="35" t="str">
        <f t="shared" si="159"/>
        <v>0901</v>
      </c>
      <c r="R1718" s="35" t="str">
        <f t="shared" si="160"/>
        <v/>
      </c>
      <c r="S1718" s="35" t="str">
        <f>IF(基準給与届!H1718="","",基準給与届!H1718)</f>
        <v/>
      </c>
      <c r="T1718" s="35" t="str">
        <f t="shared" si="161"/>
        <v/>
      </c>
      <c r="U1718" s="35" t="str">
        <f t="shared" si="162"/>
        <v/>
      </c>
      <c r="V1718" s="35" t="str">
        <f>IFERROR(VLOOKUP(基準給与届データ!S1718,【参照】標準報酬月額テーブル!$E$3:$I$33,5,TRUE),"")</f>
        <v/>
      </c>
      <c r="W1718" s="35" t="str">
        <f t="shared" si="163"/>
        <v/>
      </c>
      <c r="X1718" s="37"/>
      <c r="Y1718" s="37"/>
      <c r="Z1718" s="37"/>
      <c r="AA1718" s="37"/>
      <c r="AB1718" s="37"/>
      <c r="AC1718" s="37"/>
      <c r="AD1718" s="37"/>
    </row>
    <row r="1719" spans="1:30" s="38" customFormat="1" x14ac:dyDescent="0.15">
      <c r="A1719" s="36" t="s">
        <v>79</v>
      </c>
      <c r="B1719" s="35" t="str">
        <f t="shared" si="158"/>
        <v/>
      </c>
      <c r="C1719" s="35" t="str">
        <f>IF(基準給与届!B1719="","",基準給与届!B1719)</f>
        <v/>
      </c>
      <c r="D1719" s="35" t="str">
        <f>IF(基準給与届!C1719="","",基準給与届!C1719)</f>
        <v/>
      </c>
      <c r="E1719" s="37" t="str">
        <f>IF(基準給与届!D1719="","",基準給与届!D1719)</f>
        <v/>
      </c>
      <c r="F1719" s="37" t="str">
        <f>IF(基準給与届!E1719="","",基準給与届!E1719)</f>
        <v/>
      </c>
      <c r="G1719" s="35" t="str">
        <f>IF(基準給与届!F1719="","",基準給与届!F1719)</f>
        <v/>
      </c>
      <c r="H1719" s="35" t="str">
        <f>IF(基準給与届!G1719="","",基準給与届!G1719)</f>
        <v/>
      </c>
      <c r="I1719" s="35"/>
      <c r="J1719" s="35"/>
      <c r="K1719" s="35"/>
      <c r="L1719" s="35"/>
      <c r="M1719" s="37"/>
      <c r="N1719" s="37"/>
      <c r="O1719" s="37"/>
      <c r="P1719" s="37"/>
      <c r="Q1719" s="35" t="str">
        <f t="shared" si="159"/>
        <v>0901</v>
      </c>
      <c r="R1719" s="35" t="str">
        <f t="shared" si="160"/>
        <v/>
      </c>
      <c r="S1719" s="35" t="str">
        <f>IF(基準給与届!H1719="","",基準給与届!H1719)</f>
        <v/>
      </c>
      <c r="T1719" s="35" t="str">
        <f t="shared" si="161"/>
        <v/>
      </c>
      <c r="U1719" s="35" t="str">
        <f t="shared" si="162"/>
        <v/>
      </c>
      <c r="V1719" s="35" t="str">
        <f>IFERROR(VLOOKUP(基準給与届データ!S1719,【参照】標準報酬月額テーブル!$E$3:$I$33,5,TRUE),"")</f>
        <v/>
      </c>
      <c r="W1719" s="35" t="str">
        <f t="shared" si="163"/>
        <v/>
      </c>
      <c r="X1719" s="37"/>
      <c r="Y1719" s="37"/>
      <c r="Z1719" s="37"/>
      <c r="AA1719" s="37"/>
      <c r="AB1719" s="37"/>
      <c r="AC1719" s="37"/>
      <c r="AD1719" s="37"/>
    </row>
    <row r="1720" spans="1:30" s="38" customFormat="1" x14ac:dyDescent="0.15">
      <c r="A1720" s="36" t="s">
        <v>79</v>
      </c>
      <c r="B1720" s="35" t="str">
        <f t="shared" si="158"/>
        <v/>
      </c>
      <c r="C1720" s="35" t="str">
        <f>IF(基準給与届!B1720="","",基準給与届!B1720)</f>
        <v/>
      </c>
      <c r="D1720" s="35" t="str">
        <f>IF(基準給与届!C1720="","",基準給与届!C1720)</f>
        <v/>
      </c>
      <c r="E1720" s="37" t="str">
        <f>IF(基準給与届!D1720="","",基準給与届!D1720)</f>
        <v/>
      </c>
      <c r="F1720" s="37" t="str">
        <f>IF(基準給与届!E1720="","",基準給与届!E1720)</f>
        <v/>
      </c>
      <c r="G1720" s="35" t="str">
        <f>IF(基準給与届!F1720="","",基準給与届!F1720)</f>
        <v/>
      </c>
      <c r="H1720" s="35" t="str">
        <f>IF(基準給与届!G1720="","",基準給与届!G1720)</f>
        <v/>
      </c>
      <c r="I1720" s="35"/>
      <c r="J1720" s="35"/>
      <c r="K1720" s="35"/>
      <c r="L1720" s="35"/>
      <c r="M1720" s="37"/>
      <c r="N1720" s="37"/>
      <c r="O1720" s="37"/>
      <c r="P1720" s="37"/>
      <c r="Q1720" s="35" t="str">
        <f t="shared" si="159"/>
        <v>0901</v>
      </c>
      <c r="R1720" s="35" t="str">
        <f t="shared" si="160"/>
        <v/>
      </c>
      <c r="S1720" s="35" t="str">
        <f>IF(基準給与届!H1720="","",基準給与届!H1720)</f>
        <v/>
      </c>
      <c r="T1720" s="35" t="str">
        <f t="shared" si="161"/>
        <v/>
      </c>
      <c r="U1720" s="35" t="str">
        <f t="shared" si="162"/>
        <v/>
      </c>
      <c r="V1720" s="35" t="str">
        <f>IFERROR(VLOOKUP(基準給与届データ!S1720,【参照】標準報酬月額テーブル!$E$3:$I$33,5,TRUE),"")</f>
        <v/>
      </c>
      <c r="W1720" s="35" t="str">
        <f t="shared" si="163"/>
        <v/>
      </c>
      <c r="X1720" s="37"/>
      <c r="Y1720" s="37"/>
      <c r="Z1720" s="37"/>
      <c r="AA1720" s="37"/>
      <c r="AB1720" s="37"/>
      <c r="AC1720" s="37"/>
      <c r="AD1720" s="37"/>
    </row>
    <row r="1721" spans="1:30" s="38" customFormat="1" x14ac:dyDescent="0.15">
      <c r="A1721" s="36" t="s">
        <v>79</v>
      </c>
      <c r="B1721" s="35" t="str">
        <f t="shared" si="158"/>
        <v/>
      </c>
      <c r="C1721" s="35" t="str">
        <f>IF(基準給与届!B1721="","",基準給与届!B1721)</f>
        <v/>
      </c>
      <c r="D1721" s="35" t="str">
        <f>IF(基準給与届!C1721="","",基準給与届!C1721)</f>
        <v/>
      </c>
      <c r="E1721" s="37" t="str">
        <f>IF(基準給与届!D1721="","",基準給与届!D1721)</f>
        <v/>
      </c>
      <c r="F1721" s="37" t="str">
        <f>IF(基準給与届!E1721="","",基準給与届!E1721)</f>
        <v/>
      </c>
      <c r="G1721" s="35" t="str">
        <f>IF(基準給与届!F1721="","",基準給与届!F1721)</f>
        <v/>
      </c>
      <c r="H1721" s="35" t="str">
        <f>IF(基準給与届!G1721="","",基準給与届!G1721)</f>
        <v/>
      </c>
      <c r="I1721" s="35"/>
      <c r="J1721" s="35"/>
      <c r="K1721" s="35"/>
      <c r="L1721" s="35"/>
      <c r="M1721" s="37"/>
      <c r="N1721" s="37"/>
      <c r="O1721" s="37"/>
      <c r="P1721" s="37"/>
      <c r="Q1721" s="35" t="str">
        <f t="shared" si="159"/>
        <v>0901</v>
      </c>
      <c r="R1721" s="35" t="str">
        <f t="shared" si="160"/>
        <v/>
      </c>
      <c r="S1721" s="35" t="str">
        <f>IF(基準給与届!H1721="","",基準給与届!H1721)</f>
        <v/>
      </c>
      <c r="T1721" s="35" t="str">
        <f t="shared" si="161"/>
        <v/>
      </c>
      <c r="U1721" s="35" t="str">
        <f t="shared" si="162"/>
        <v/>
      </c>
      <c r="V1721" s="35" t="str">
        <f>IFERROR(VLOOKUP(基準給与届データ!S1721,【参照】標準報酬月額テーブル!$E$3:$I$33,5,TRUE),"")</f>
        <v/>
      </c>
      <c r="W1721" s="35" t="str">
        <f t="shared" si="163"/>
        <v/>
      </c>
      <c r="X1721" s="37"/>
      <c r="Y1721" s="37"/>
      <c r="Z1721" s="37"/>
      <c r="AA1721" s="37"/>
      <c r="AB1721" s="37"/>
      <c r="AC1721" s="37"/>
      <c r="AD1721" s="37"/>
    </row>
    <row r="1722" spans="1:30" s="38" customFormat="1" x14ac:dyDescent="0.15">
      <c r="A1722" s="36" t="s">
        <v>79</v>
      </c>
      <c r="B1722" s="35" t="str">
        <f t="shared" si="158"/>
        <v/>
      </c>
      <c r="C1722" s="35" t="str">
        <f>IF(基準給与届!B1722="","",基準給与届!B1722)</f>
        <v/>
      </c>
      <c r="D1722" s="35" t="str">
        <f>IF(基準給与届!C1722="","",基準給与届!C1722)</f>
        <v/>
      </c>
      <c r="E1722" s="37" t="str">
        <f>IF(基準給与届!D1722="","",基準給与届!D1722)</f>
        <v/>
      </c>
      <c r="F1722" s="37" t="str">
        <f>IF(基準給与届!E1722="","",基準給与届!E1722)</f>
        <v/>
      </c>
      <c r="G1722" s="35" t="str">
        <f>IF(基準給与届!F1722="","",基準給与届!F1722)</f>
        <v/>
      </c>
      <c r="H1722" s="35" t="str">
        <f>IF(基準給与届!G1722="","",基準給与届!G1722)</f>
        <v/>
      </c>
      <c r="I1722" s="35"/>
      <c r="J1722" s="35"/>
      <c r="K1722" s="35"/>
      <c r="L1722" s="35"/>
      <c r="M1722" s="37"/>
      <c r="N1722" s="37"/>
      <c r="O1722" s="37"/>
      <c r="P1722" s="37"/>
      <c r="Q1722" s="35" t="str">
        <f t="shared" si="159"/>
        <v>0901</v>
      </c>
      <c r="R1722" s="35" t="str">
        <f t="shared" si="160"/>
        <v/>
      </c>
      <c r="S1722" s="35" t="str">
        <f>IF(基準給与届!H1722="","",基準給与届!H1722)</f>
        <v/>
      </c>
      <c r="T1722" s="35" t="str">
        <f t="shared" si="161"/>
        <v/>
      </c>
      <c r="U1722" s="35" t="str">
        <f t="shared" si="162"/>
        <v/>
      </c>
      <c r="V1722" s="35" t="str">
        <f>IFERROR(VLOOKUP(基準給与届データ!S1722,【参照】標準報酬月額テーブル!$E$3:$I$33,5,TRUE),"")</f>
        <v/>
      </c>
      <c r="W1722" s="35" t="str">
        <f t="shared" si="163"/>
        <v/>
      </c>
      <c r="X1722" s="37"/>
      <c r="Y1722" s="37"/>
      <c r="Z1722" s="37"/>
      <c r="AA1722" s="37"/>
      <c r="AB1722" s="37"/>
      <c r="AC1722" s="37"/>
      <c r="AD1722" s="37"/>
    </row>
    <row r="1723" spans="1:30" s="38" customFormat="1" x14ac:dyDescent="0.15">
      <c r="A1723" s="36" t="s">
        <v>79</v>
      </c>
      <c r="B1723" s="35" t="str">
        <f t="shared" si="158"/>
        <v/>
      </c>
      <c r="C1723" s="35" t="str">
        <f>IF(基準給与届!B1723="","",基準給与届!B1723)</f>
        <v/>
      </c>
      <c r="D1723" s="35" t="str">
        <f>IF(基準給与届!C1723="","",基準給与届!C1723)</f>
        <v/>
      </c>
      <c r="E1723" s="37" t="str">
        <f>IF(基準給与届!D1723="","",基準給与届!D1723)</f>
        <v/>
      </c>
      <c r="F1723" s="37" t="str">
        <f>IF(基準給与届!E1723="","",基準給与届!E1723)</f>
        <v/>
      </c>
      <c r="G1723" s="35" t="str">
        <f>IF(基準給与届!F1723="","",基準給与届!F1723)</f>
        <v/>
      </c>
      <c r="H1723" s="35" t="str">
        <f>IF(基準給与届!G1723="","",基準給与届!G1723)</f>
        <v/>
      </c>
      <c r="I1723" s="35"/>
      <c r="J1723" s="35"/>
      <c r="K1723" s="35"/>
      <c r="L1723" s="35"/>
      <c r="M1723" s="37"/>
      <c r="N1723" s="37"/>
      <c r="O1723" s="37"/>
      <c r="P1723" s="37"/>
      <c r="Q1723" s="35" t="str">
        <f t="shared" si="159"/>
        <v>0901</v>
      </c>
      <c r="R1723" s="35" t="str">
        <f t="shared" si="160"/>
        <v/>
      </c>
      <c r="S1723" s="35" t="str">
        <f>IF(基準給与届!H1723="","",基準給与届!H1723)</f>
        <v/>
      </c>
      <c r="T1723" s="35" t="str">
        <f t="shared" si="161"/>
        <v/>
      </c>
      <c r="U1723" s="35" t="str">
        <f t="shared" si="162"/>
        <v/>
      </c>
      <c r="V1723" s="35" t="str">
        <f>IFERROR(VLOOKUP(基準給与届データ!S1723,【参照】標準報酬月額テーブル!$E$3:$I$33,5,TRUE),"")</f>
        <v/>
      </c>
      <c r="W1723" s="35" t="str">
        <f t="shared" si="163"/>
        <v/>
      </c>
      <c r="X1723" s="37"/>
      <c r="Y1723" s="37"/>
      <c r="Z1723" s="37"/>
      <c r="AA1723" s="37"/>
      <c r="AB1723" s="37"/>
      <c r="AC1723" s="37"/>
      <c r="AD1723" s="37"/>
    </row>
    <row r="1724" spans="1:30" s="38" customFormat="1" x14ac:dyDescent="0.15">
      <c r="A1724" s="36" t="s">
        <v>79</v>
      </c>
      <c r="B1724" s="35" t="str">
        <f t="shared" si="158"/>
        <v/>
      </c>
      <c r="C1724" s="35" t="str">
        <f>IF(基準給与届!B1724="","",基準給与届!B1724)</f>
        <v/>
      </c>
      <c r="D1724" s="35" t="str">
        <f>IF(基準給与届!C1724="","",基準給与届!C1724)</f>
        <v/>
      </c>
      <c r="E1724" s="37" t="str">
        <f>IF(基準給与届!D1724="","",基準給与届!D1724)</f>
        <v/>
      </c>
      <c r="F1724" s="37" t="str">
        <f>IF(基準給与届!E1724="","",基準給与届!E1724)</f>
        <v/>
      </c>
      <c r="G1724" s="35" t="str">
        <f>IF(基準給与届!F1724="","",基準給与届!F1724)</f>
        <v/>
      </c>
      <c r="H1724" s="35" t="str">
        <f>IF(基準給与届!G1724="","",基準給与届!G1724)</f>
        <v/>
      </c>
      <c r="I1724" s="35"/>
      <c r="J1724" s="35"/>
      <c r="K1724" s="35"/>
      <c r="L1724" s="35"/>
      <c r="M1724" s="37"/>
      <c r="N1724" s="37"/>
      <c r="O1724" s="37"/>
      <c r="P1724" s="37"/>
      <c r="Q1724" s="35" t="str">
        <f t="shared" si="159"/>
        <v>0901</v>
      </c>
      <c r="R1724" s="35" t="str">
        <f t="shared" si="160"/>
        <v/>
      </c>
      <c r="S1724" s="35" t="str">
        <f>IF(基準給与届!H1724="","",基準給与届!H1724)</f>
        <v/>
      </c>
      <c r="T1724" s="35" t="str">
        <f t="shared" si="161"/>
        <v/>
      </c>
      <c r="U1724" s="35" t="str">
        <f t="shared" si="162"/>
        <v/>
      </c>
      <c r="V1724" s="35" t="str">
        <f>IFERROR(VLOOKUP(基準給与届データ!S1724,【参照】標準報酬月額テーブル!$E$3:$I$33,5,TRUE),"")</f>
        <v/>
      </c>
      <c r="W1724" s="35" t="str">
        <f t="shared" si="163"/>
        <v/>
      </c>
      <c r="X1724" s="37"/>
      <c r="Y1724" s="37"/>
      <c r="Z1724" s="37"/>
      <c r="AA1724" s="37"/>
      <c r="AB1724" s="37"/>
      <c r="AC1724" s="37"/>
      <c r="AD1724" s="37"/>
    </row>
    <row r="1725" spans="1:30" s="38" customFormat="1" x14ac:dyDescent="0.15">
      <c r="A1725" s="36" t="s">
        <v>79</v>
      </c>
      <c r="B1725" s="35" t="str">
        <f t="shared" si="158"/>
        <v/>
      </c>
      <c r="C1725" s="35" t="str">
        <f>IF(基準給与届!B1725="","",基準給与届!B1725)</f>
        <v/>
      </c>
      <c r="D1725" s="35" t="str">
        <f>IF(基準給与届!C1725="","",基準給与届!C1725)</f>
        <v/>
      </c>
      <c r="E1725" s="37" t="str">
        <f>IF(基準給与届!D1725="","",基準給与届!D1725)</f>
        <v/>
      </c>
      <c r="F1725" s="37" t="str">
        <f>IF(基準給与届!E1725="","",基準給与届!E1725)</f>
        <v/>
      </c>
      <c r="G1725" s="35" t="str">
        <f>IF(基準給与届!F1725="","",基準給与届!F1725)</f>
        <v/>
      </c>
      <c r="H1725" s="35" t="str">
        <f>IF(基準給与届!G1725="","",基準給与届!G1725)</f>
        <v/>
      </c>
      <c r="I1725" s="35"/>
      <c r="J1725" s="35"/>
      <c r="K1725" s="35"/>
      <c r="L1725" s="35"/>
      <c r="M1725" s="37"/>
      <c r="N1725" s="37"/>
      <c r="O1725" s="37"/>
      <c r="P1725" s="37"/>
      <c r="Q1725" s="35" t="str">
        <f t="shared" si="159"/>
        <v>0901</v>
      </c>
      <c r="R1725" s="35" t="str">
        <f t="shared" si="160"/>
        <v/>
      </c>
      <c r="S1725" s="35" t="str">
        <f>IF(基準給与届!H1725="","",基準給与届!H1725)</f>
        <v/>
      </c>
      <c r="T1725" s="35" t="str">
        <f t="shared" si="161"/>
        <v/>
      </c>
      <c r="U1725" s="35" t="str">
        <f t="shared" si="162"/>
        <v/>
      </c>
      <c r="V1725" s="35" t="str">
        <f>IFERROR(VLOOKUP(基準給与届データ!S1725,【参照】標準報酬月額テーブル!$E$3:$I$33,5,TRUE),"")</f>
        <v/>
      </c>
      <c r="W1725" s="35" t="str">
        <f t="shared" si="163"/>
        <v/>
      </c>
      <c r="X1725" s="37"/>
      <c r="Y1725" s="37"/>
      <c r="Z1725" s="37"/>
      <c r="AA1725" s="37"/>
      <c r="AB1725" s="37"/>
      <c r="AC1725" s="37"/>
      <c r="AD1725" s="37"/>
    </row>
    <row r="1726" spans="1:30" s="38" customFormat="1" x14ac:dyDescent="0.15">
      <c r="A1726" s="36" t="s">
        <v>79</v>
      </c>
      <c r="B1726" s="35" t="str">
        <f t="shared" si="158"/>
        <v/>
      </c>
      <c r="C1726" s="35" t="str">
        <f>IF(基準給与届!B1726="","",基準給与届!B1726)</f>
        <v/>
      </c>
      <c r="D1726" s="35" t="str">
        <f>IF(基準給与届!C1726="","",基準給与届!C1726)</f>
        <v/>
      </c>
      <c r="E1726" s="37" t="str">
        <f>IF(基準給与届!D1726="","",基準給与届!D1726)</f>
        <v/>
      </c>
      <c r="F1726" s="37" t="str">
        <f>IF(基準給与届!E1726="","",基準給与届!E1726)</f>
        <v/>
      </c>
      <c r="G1726" s="35" t="str">
        <f>IF(基準給与届!F1726="","",基準給与届!F1726)</f>
        <v/>
      </c>
      <c r="H1726" s="35" t="str">
        <f>IF(基準給与届!G1726="","",基準給与届!G1726)</f>
        <v/>
      </c>
      <c r="I1726" s="35"/>
      <c r="J1726" s="35"/>
      <c r="K1726" s="35"/>
      <c r="L1726" s="35"/>
      <c r="M1726" s="37"/>
      <c r="N1726" s="37"/>
      <c r="O1726" s="37"/>
      <c r="P1726" s="37"/>
      <c r="Q1726" s="35" t="str">
        <f t="shared" si="159"/>
        <v>0901</v>
      </c>
      <c r="R1726" s="35" t="str">
        <f t="shared" si="160"/>
        <v/>
      </c>
      <c r="S1726" s="35" t="str">
        <f>IF(基準給与届!H1726="","",基準給与届!H1726)</f>
        <v/>
      </c>
      <c r="T1726" s="35" t="str">
        <f t="shared" si="161"/>
        <v/>
      </c>
      <c r="U1726" s="35" t="str">
        <f t="shared" si="162"/>
        <v/>
      </c>
      <c r="V1726" s="35" t="str">
        <f>IFERROR(VLOOKUP(基準給与届データ!S1726,【参照】標準報酬月額テーブル!$E$3:$I$33,5,TRUE),"")</f>
        <v/>
      </c>
      <c r="W1726" s="35" t="str">
        <f t="shared" si="163"/>
        <v/>
      </c>
      <c r="X1726" s="37"/>
      <c r="Y1726" s="37"/>
      <c r="Z1726" s="37"/>
      <c r="AA1726" s="37"/>
      <c r="AB1726" s="37"/>
      <c r="AC1726" s="37"/>
      <c r="AD1726" s="37"/>
    </row>
    <row r="1727" spans="1:30" s="38" customFormat="1" x14ac:dyDescent="0.15">
      <c r="A1727" s="36" t="s">
        <v>79</v>
      </c>
      <c r="B1727" s="35" t="str">
        <f t="shared" si="158"/>
        <v/>
      </c>
      <c r="C1727" s="35" t="str">
        <f>IF(基準給与届!B1727="","",基準給与届!B1727)</f>
        <v/>
      </c>
      <c r="D1727" s="35" t="str">
        <f>IF(基準給与届!C1727="","",基準給与届!C1727)</f>
        <v/>
      </c>
      <c r="E1727" s="37" t="str">
        <f>IF(基準給与届!D1727="","",基準給与届!D1727)</f>
        <v/>
      </c>
      <c r="F1727" s="37" t="str">
        <f>IF(基準給与届!E1727="","",基準給与届!E1727)</f>
        <v/>
      </c>
      <c r="G1727" s="35" t="str">
        <f>IF(基準給与届!F1727="","",基準給与届!F1727)</f>
        <v/>
      </c>
      <c r="H1727" s="35" t="str">
        <f>IF(基準給与届!G1727="","",基準給与届!G1727)</f>
        <v/>
      </c>
      <c r="I1727" s="35"/>
      <c r="J1727" s="35"/>
      <c r="K1727" s="35"/>
      <c r="L1727" s="35"/>
      <c r="M1727" s="37"/>
      <c r="N1727" s="37"/>
      <c r="O1727" s="37"/>
      <c r="P1727" s="37"/>
      <c r="Q1727" s="35" t="str">
        <f t="shared" si="159"/>
        <v>0901</v>
      </c>
      <c r="R1727" s="35" t="str">
        <f t="shared" si="160"/>
        <v/>
      </c>
      <c r="S1727" s="35" t="str">
        <f>IF(基準給与届!H1727="","",基準給与届!H1727)</f>
        <v/>
      </c>
      <c r="T1727" s="35" t="str">
        <f t="shared" si="161"/>
        <v/>
      </c>
      <c r="U1727" s="35" t="str">
        <f t="shared" si="162"/>
        <v/>
      </c>
      <c r="V1727" s="35" t="str">
        <f>IFERROR(VLOOKUP(基準給与届データ!S1727,【参照】標準報酬月額テーブル!$E$3:$I$33,5,TRUE),"")</f>
        <v/>
      </c>
      <c r="W1727" s="35" t="str">
        <f t="shared" si="163"/>
        <v/>
      </c>
      <c r="X1727" s="37"/>
      <c r="Y1727" s="37"/>
      <c r="Z1727" s="37"/>
      <c r="AA1727" s="37"/>
      <c r="AB1727" s="37"/>
      <c r="AC1727" s="37"/>
      <c r="AD1727" s="37"/>
    </row>
    <row r="1728" spans="1:30" s="38" customFormat="1" x14ac:dyDescent="0.15">
      <c r="A1728" s="36" t="s">
        <v>79</v>
      </c>
      <c r="B1728" s="35" t="str">
        <f t="shared" si="158"/>
        <v/>
      </c>
      <c r="C1728" s="35" t="str">
        <f>IF(基準給与届!B1728="","",基準給与届!B1728)</f>
        <v/>
      </c>
      <c r="D1728" s="35" t="str">
        <f>IF(基準給与届!C1728="","",基準給与届!C1728)</f>
        <v/>
      </c>
      <c r="E1728" s="37" t="str">
        <f>IF(基準給与届!D1728="","",基準給与届!D1728)</f>
        <v/>
      </c>
      <c r="F1728" s="37" t="str">
        <f>IF(基準給与届!E1728="","",基準給与届!E1728)</f>
        <v/>
      </c>
      <c r="G1728" s="35" t="str">
        <f>IF(基準給与届!F1728="","",基準給与届!F1728)</f>
        <v/>
      </c>
      <c r="H1728" s="35" t="str">
        <f>IF(基準給与届!G1728="","",基準給与届!G1728)</f>
        <v/>
      </c>
      <c r="I1728" s="35"/>
      <c r="J1728" s="35"/>
      <c r="K1728" s="35"/>
      <c r="L1728" s="35"/>
      <c r="M1728" s="37"/>
      <c r="N1728" s="37"/>
      <c r="O1728" s="37"/>
      <c r="P1728" s="37"/>
      <c r="Q1728" s="35" t="str">
        <f t="shared" si="159"/>
        <v>0901</v>
      </c>
      <c r="R1728" s="35" t="str">
        <f t="shared" si="160"/>
        <v/>
      </c>
      <c r="S1728" s="35" t="str">
        <f>IF(基準給与届!H1728="","",基準給与届!H1728)</f>
        <v/>
      </c>
      <c r="T1728" s="35" t="str">
        <f t="shared" si="161"/>
        <v/>
      </c>
      <c r="U1728" s="35" t="str">
        <f t="shared" si="162"/>
        <v/>
      </c>
      <c r="V1728" s="35" t="str">
        <f>IFERROR(VLOOKUP(基準給与届データ!S1728,【参照】標準報酬月額テーブル!$E$3:$I$33,5,TRUE),"")</f>
        <v/>
      </c>
      <c r="W1728" s="35" t="str">
        <f t="shared" si="163"/>
        <v/>
      </c>
      <c r="X1728" s="37"/>
      <c r="Y1728" s="37"/>
      <c r="Z1728" s="37"/>
      <c r="AA1728" s="37"/>
      <c r="AB1728" s="37"/>
      <c r="AC1728" s="37"/>
      <c r="AD1728" s="37"/>
    </row>
    <row r="1729" spans="1:30" s="38" customFormat="1" x14ac:dyDescent="0.15">
      <c r="A1729" s="36" t="s">
        <v>79</v>
      </c>
      <c r="B1729" s="35" t="str">
        <f t="shared" si="158"/>
        <v/>
      </c>
      <c r="C1729" s="35" t="str">
        <f>IF(基準給与届!B1729="","",基準給与届!B1729)</f>
        <v/>
      </c>
      <c r="D1729" s="35" t="str">
        <f>IF(基準給与届!C1729="","",基準給与届!C1729)</f>
        <v/>
      </c>
      <c r="E1729" s="37" t="str">
        <f>IF(基準給与届!D1729="","",基準給与届!D1729)</f>
        <v/>
      </c>
      <c r="F1729" s="37" t="str">
        <f>IF(基準給与届!E1729="","",基準給与届!E1729)</f>
        <v/>
      </c>
      <c r="G1729" s="35" t="str">
        <f>IF(基準給与届!F1729="","",基準給与届!F1729)</f>
        <v/>
      </c>
      <c r="H1729" s="35" t="str">
        <f>IF(基準給与届!G1729="","",基準給与届!G1729)</f>
        <v/>
      </c>
      <c r="I1729" s="35"/>
      <c r="J1729" s="35"/>
      <c r="K1729" s="35"/>
      <c r="L1729" s="35"/>
      <c r="M1729" s="37"/>
      <c r="N1729" s="37"/>
      <c r="O1729" s="37"/>
      <c r="P1729" s="37"/>
      <c r="Q1729" s="35" t="str">
        <f t="shared" si="159"/>
        <v>0901</v>
      </c>
      <c r="R1729" s="35" t="str">
        <f t="shared" si="160"/>
        <v/>
      </c>
      <c r="S1729" s="35" t="str">
        <f>IF(基準給与届!H1729="","",基準給与届!H1729)</f>
        <v/>
      </c>
      <c r="T1729" s="35" t="str">
        <f t="shared" si="161"/>
        <v/>
      </c>
      <c r="U1729" s="35" t="str">
        <f t="shared" si="162"/>
        <v/>
      </c>
      <c r="V1729" s="35" t="str">
        <f>IFERROR(VLOOKUP(基準給与届データ!S1729,【参照】標準報酬月額テーブル!$E$3:$I$33,5,TRUE),"")</f>
        <v/>
      </c>
      <c r="W1729" s="35" t="str">
        <f t="shared" si="163"/>
        <v/>
      </c>
      <c r="X1729" s="37"/>
      <c r="Y1729" s="37"/>
      <c r="Z1729" s="37"/>
      <c r="AA1729" s="37"/>
      <c r="AB1729" s="37"/>
      <c r="AC1729" s="37"/>
      <c r="AD1729" s="37"/>
    </row>
    <row r="1730" spans="1:30" s="38" customFormat="1" x14ac:dyDescent="0.15">
      <c r="A1730" s="36" t="s">
        <v>79</v>
      </c>
      <c r="B1730" s="35" t="str">
        <f t="shared" si="158"/>
        <v/>
      </c>
      <c r="C1730" s="35" t="str">
        <f>IF(基準給与届!B1730="","",基準給与届!B1730)</f>
        <v/>
      </c>
      <c r="D1730" s="35" t="str">
        <f>IF(基準給与届!C1730="","",基準給与届!C1730)</f>
        <v/>
      </c>
      <c r="E1730" s="37" t="str">
        <f>IF(基準給与届!D1730="","",基準給与届!D1730)</f>
        <v/>
      </c>
      <c r="F1730" s="37" t="str">
        <f>IF(基準給与届!E1730="","",基準給与届!E1730)</f>
        <v/>
      </c>
      <c r="G1730" s="35" t="str">
        <f>IF(基準給与届!F1730="","",基準給与届!F1730)</f>
        <v/>
      </c>
      <c r="H1730" s="35" t="str">
        <f>IF(基準給与届!G1730="","",基準給与届!G1730)</f>
        <v/>
      </c>
      <c r="I1730" s="35"/>
      <c r="J1730" s="35"/>
      <c r="K1730" s="35"/>
      <c r="L1730" s="35"/>
      <c r="M1730" s="37"/>
      <c r="N1730" s="37"/>
      <c r="O1730" s="37"/>
      <c r="P1730" s="37"/>
      <c r="Q1730" s="35" t="str">
        <f t="shared" si="159"/>
        <v>0901</v>
      </c>
      <c r="R1730" s="35" t="str">
        <f t="shared" si="160"/>
        <v/>
      </c>
      <c r="S1730" s="35" t="str">
        <f>IF(基準給与届!H1730="","",基準給与届!H1730)</f>
        <v/>
      </c>
      <c r="T1730" s="35" t="str">
        <f t="shared" si="161"/>
        <v/>
      </c>
      <c r="U1730" s="35" t="str">
        <f t="shared" si="162"/>
        <v/>
      </c>
      <c r="V1730" s="35" t="str">
        <f>IFERROR(VLOOKUP(基準給与届データ!S1730,【参照】標準報酬月額テーブル!$E$3:$I$33,5,TRUE),"")</f>
        <v/>
      </c>
      <c r="W1730" s="35" t="str">
        <f t="shared" si="163"/>
        <v/>
      </c>
      <c r="X1730" s="37"/>
      <c r="Y1730" s="37"/>
      <c r="Z1730" s="37"/>
      <c r="AA1730" s="37"/>
      <c r="AB1730" s="37"/>
      <c r="AC1730" s="37"/>
      <c r="AD1730" s="37"/>
    </row>
    <row r="1731" spans="1:30" s="38" customFormat="1" x14ac:dyDescent="0.15">
      <c r="A1731" s="36" t="s">
        <v>79</v>
      </c>
      <c r="B1731" s="35" t="str">
        <f t="shared" si="158"/>
        <v/>
      </c>
      <c r="C1731" s="35" t="str">
        <f>IF(基準給与届!B1731="","",基準給与届!B1731)</f>
        <v/>
      </c>
      <c r="D1731" s="35" t="str">
        <f>IF(基準給与届!C1731="","",基準給与届!C1731)</f>
        <v/>
      </c>
      <c r="E1731" s="37" t="str">
        <f>IF(基準給与届!D1731="","",基準給与届!D1731)</f>
        <v/>
      </c>
      <c r="F1731" s="37" t="str">
        <f>IF(基準給与届!E1731="","",基準給与届!E1731)</f>
        <v/>
      </c>
      <c r="G1731" s="35" t="str">
        <f>IF(基準給与届!F1731="","",基準給与届!F1731)</f>
        <v/>
      </c>
      <c r="H1731" s="35" t="str">
        <f>IF(基準給与届!G1731="","",基準給与届!G1731)</f>
        <v/>
      </c>
      <c r="I1731" s="35"/>
      <c r="J1731" s="35"/>
      <c r="K1731" s="35"/>
      <c r="L1731" s="35"/>
      <c r="M1731" s="37"/>
      <c r="N1731" s="37"/>
      <c r="O1731" s="37"/>
      <c r="P1731" s="37"/>
      <c r="Q1731" s="35" t="str">
        <f t="shared" si="159"/>
        <v>0901</v>
      </c>
      <c r="R1731" s="35" t="str">
        <f t="shared" si="160"/>
        <v/>
      </c>
      <c r="S1731" s="35" t="str">
        <f>IF(基準給与届!H1731="","",基準給与届!H1731)</f>
        <v/>
      </c>
      <c r="T1731" s="35" t="str">
        <f t="shared" si="161"/>
        <v/>
      </c>
      <c r="U1731" s="35" t="str">
        <f t="shared" si="162"/>
        <v/>
      </c>
      <c r="V1731" s="35" t="str">
        <f>IFERROR(VLOOKUP(基準給与届データ!S1731,【参照】標準報酬月額テーブル!$E$3:$I$33,5,TRUE),"")</f>
        <v/>
      </c>
      <c r="W1731" s="35" t="str">
        <f t="shared" si="163"/>
        <v/>
      </c>
      <c r="X1731" s="37"/>
      <c r="Y1731" s="37"/>
      <c r="Z1731" s="37"/>
      <c r="AA1731" s="37"/>
      <c r="AB1731" s="37"/>
      <c r="AC1731" s="37"/>
      <c r="AD1731" s="37"/>
    </row>
    <row r="1732" spans="1:30" s="38" customFormat="1" x14ac:dyDescent="0.15">
      <c r="A1732" s="36" t="s">
        <v>79</v>
      </c>
      <c r="B1732" s="35" t="str">
        <f t="shared" si="158"/>
        <v/>
      </c>
      <c r="C1732" s="35" t="str">
        <f>IF(基準給与届!B1732="","",基準給与届!B1732)</f>
        <v/>
      </c>
      <c r="D1732" s="35" t="str">
        <f>IF(基準給与届!C1732="","",基準給与届!C1732)</f>
        <v/>
      </c>
      <c r="E1732" s="37" t="str">
        <f>IF(基準給与届!D1732="","",基準給与届!D1732)</f>
        <v/>
      </c>
      <c r="F1732" s="37" t="str">
        <f>IF(基準給与届!E1732="","",基準給与届!E1732)</f>
        <v/>
      </c>
      <c r="G1732" s="35" t="str">
        <f>IF(基準給与届!F1732="","",基準給与届!F1732)</f>
        <v/>
      </c>
      <c r="H1732" s="35" t="str">
        <f>IF(基準給与届!G1732="","",基準給与届!G1732)</f>
        <v/>
      </c>
      <c r="I1732" s="35"/>
      <c r="J1732" s="35"/>
      <c r="K1732" s="35"/>
      <c r="L1732" s="35"/>
      <c r="M1732" s="37"/>
      <c r="N1732" s="37"/>
      <c r="O1732" s="37"/>
      <c r="P1732" s="37"/>
      <c r="Q1732" s="35" t="str">
        <f t="shared" si="159"/>
        <v>0901</v>
      </c>
      <c r="R1732" s="35" t="str">
        <f t="shared" si="160"/>
        <v/>
      </c>
      <c r="S1732" s="35" t="str">
        <f>IF(基準給与届!H1732="","",基準給与届!H1732)</f>
        <v/>
      </c>
      <c r="T1732" s="35" t="str">
        <f t="shared" si="161"/>
        <v/>
      </c>
      <c r="U1732" s="35" t="str">
        <f t="shared" si="162"/>
        <v/>
      </c>
      <c r="V1732" s="35" t="str">
        <f>IFERROR(VLOOKUP(基準給与届データ!S1732,【参照】標準報酬月額テーブル!$E$3:$I$33,5,TRUE),"")</f>
        <v/>
      </c>
      <c r="W1732" s="35" t="str">
        <f t="shared" si="163"/>
        <v/>
      </c>
      <c r="X1732" s="37"/>
      <c r="Y1732" s="37"/>
      <c r="Z1732" s="37"/>
      <c r="AA1732" s="37"/>
      <c r="AB1732" s="37"/>
      <c r="AC1732" s="37"/>
      <c r="AD1732" s="37"/>
    </row>
    <row r="1733" spans="1:30" s="38" customFormat="1" x14ac:dyDescent="0.15">
      <c r="A1733" s="36" t="s">
        <v>79</v>
      </c>
      <c r="B1733" s="35" t="str">
        <f t="shared" si="158"/>
        <v/>
      </c>
      <c r="C1733" s="35" t="str">
        <f>IF(基準給与届!B1733="","",基準給与届!B1733)</f>
        <v/>
      </c>
      <c r="D1733" s="35" t="str">
        <f>IF(基準給与届!C1733="","",基準給与届!C1733)</f>
        <v/>
      </c>
      <c r="E1733" s="37" t="str">
        <f>IF(基準給与届!D1733="","",基準給与届!D1733)</f>
        <v/>
      </c>
      <c r="F1733" s="37" t="str">
        <f>IF(基準給与届!E1733="","",基準給与届!E1733)</f>
        <v/>
      </c>
      <c r="G1733" s="35" t="str">
        <f>IF(基準給与届!F1733="","",基準給与届!F1733)</f>
        <v/>
      </c>
      <c r="H1733" s="35" t="str">
        <f>IF(基準給与届!G1733="","",基準給与届!G1733)</f>
        <v/>
      </c>
      <c r="I1733" s="35"/>
      <c r="J1733" s="35"/>
      <c r="K1733" s="35"/>
      <c r="L1733" s="35"/>
      <c r="M1733" s="37"/>
      <c r="N1733" s="37"/>
      <c r="O1733" s="37"/>
      <c r="P1733" s="37"/>
      <c r="Q1733" s="35" t="str">
        <f t="shared" si="159"/>
        <v>0901</v>
      </c>
      <c r="R1733" s="35" t="str">
        <f t="shared" si="160"/>
        <v/>
      </c>
      <c r="S1733" s="35" t="str">
        <f>IF(基準給与届!H1733="","",基準給与届!H1733)</f>
        <v/>
      </c>
      <c r="T1733" s="35" t="str">
        <f t="shared" si="161"/>
        <v/>
      </c>
      <c r="U1733" s="35" t="str">
        <f t="shared" si="162"/>
        <v/>
      </c>
      <c r="V1733" s="35" t="str">
        <f>IFERROR(VLOOKUP(基準給与届データ!S1733,【参照】標準報酬月額テーブル!$E$3:$I$33,5,TRUE),"")</f>
        <v/>
      </c>
      <c r="W1733" s="35" t="str">
        <f t="shared" si="163"/>
        <v/>
      </c>
      <c r="X1733" s="37"/>
      <c r="Y1733" s="37"/>
      <c r="Z1733" s="37"/>
      <c r="AA1733" s="37"/>
      <c r="AB1733" s="37"/>
      <c r="AC1733" s="37"/>
      <c r="AD1733" s="37"/>
    </row>
    <row r="1734" spans="1:30" s="38" customFormat="1" x14ac:dyDescent="0.15">
      <c r="A1734" s="36" t="s">
        <v>79</v>
      </c>
      <c r="B1734" s="35" t="str">
        <f t="shared" si="158"/>
        <v/>
      </c>
      <c r="C1734" s="35" t="str">
        <f>IF(基準給与届!B1734="","",基準給与届!B1734)</f>
        <v/>
      </c>
      <c r="D1734" s="35" t="str">
        <f>IF(基準給与届!C1734="","",基準給与届!C1734)</f>
        <v/>
      </c>
      <c r="E1734" s="37" t="str">
        <f>IF(基準給与届!D1734="","",基準給与届!D1734)</f>
        <v/>
      </c>
      <c r="F1734" s="37" t="str">
        <f>IF(基準給与届!E1734="","",基準給与届!E1734)</f>
        <v/>
      </c>
      <c r="G1734" s="35" t="str">
        <f>IF(基準給与届!F1734="","",基準給与届!F1734)</f>
        <v/>
      </c>
      <c r="H1734" s="35" t="str">
        <f>IF(基準給与届!G1734="","",基準給与届!G1734)</f>
        <v/>
      </c>
      <c r="I1734" s="35"/>
      <c r="J1734" s="35"/>
      <c r="K1734" s="35"/>
      <c r="L1734" s="35"/>
      <c r="M1734" s="37"/>
      <c r="N1734" s="37"/>
      <c r="O1734" s="37"/>
      <c r="P1734" s="37"/>
      <c r="Q1734" s="35" t="str">
        <f t="shared" si="159"/>
        <v>0901</v>
      </c>
      <c r="R1734" s="35" t="str">
        <f t="shared" si="160"/>
        <v/>
      </c>
      <c r="S1734" s="35" t="str">
        <f>IF(基準給与届!H1734="","",基準給与届!H1734)</f>
        <v/>
      </c>
      <c r="T1734" s="35" t="str">
        <f t="shared" si="161"/>
        <v/>
      </c>
      <c r="U1734" s="35" t="str">
        <f t="shared" si="162"/>
        <v/>
      </c>
      <c r="V1734" s="35" t="str">
        <f>IFERROR(VLOOKUP(基準給与届データ!S1734,【参照】標準報酬月額テーブル!$E$3:$I$33,5,TRUE),"")</f>
        <v/>
      </c>
      <c r="W1734" s="35" t="str">
        <f t="shared" si="163"/>
        <v/>
      </c>
      <c r="X1734" s="37"/>
      <c r="Y1734" s="37"/>
      <c r="Z1734" s="37"/>
      <c r="AA1734" s="37"/>
      <c r="AB1734" s="37"/>
      <c r="AC1734" s="37"/>
      <c r="AD1734" s="37"/>
    </row>
    <row r="1735" spans="1:30" s="38" customFormat="1" x14ac:dyDescent="0.15">
      <c r="A1735" s="36" t="s">
        <v>79</v>
      </c>
      <c r="B1735" s="35" t="str">
        <f t="shared" si="158"/>
        <v/>
      </c>
      <c r="C1735" s="35" t="str">
        <f>IF(基準給与届!B1735="","",基準給与届!B1735)</f>
        <v/>
      </c>
      <c r="D1735" s="35" t="str">
        <f>IF(基準給与届!C1735="","",基準給与届!C1735)</f>
        <v/>
      </c>
      <c r="E1735" s="37" t="str">
        <f>IF(基準給与届!D1735="","",基準給与届!D1735)</f>
        <v/>
      </c>
      <c r="F1735" s="37" t="str">
        <f>IF(基準給与届!E1735="","",基準給与届!E1735)</f>
        <v/>
      </c>
      <c r="G1735" s="35" t="str">
        <f>IF(基準給与届!F1735="","",基準給与届!F1735)</f>
        <v/>
      </c>
      <c r="H1735" s="35" t="str">
        <f>IF(基準給与届!G1735="","",基準給与届!G1735)</f>
        <v/>
      </c>
      <c r="I1735" s="35"/>
      <c r="J1735" s="35"/>
      <c r="K1735" s="35"/>
      <c r="L1735" s="35"/>
      <c r="M1735" s="37"/>
      <c r="N1735" s="37"/>
      <c r="O1735" s="37"/>
      <c r="P1735" s="37"/>
      <c r="Q1735" s="35" t="str">
        <f t="shared" si="159"/>
        <v>0901</v>
      </c>
      <c r="R1735" s="35" t="str">
        <f t="shared" si="160"/>
        <v/>
      </c>
      <c r="S1735" s="35" t="str">
        <f>IF(基準給与届!H1735="","",基準給与届!H1735)</f>
        <v/>
      </c>
      <c r="T1735" s="35" t="str">
        <f t="shared" si="161"/>
        <v/>
      </c>
      <c r="U1735" s="35" t="str">
        <f t="shared" si="162"/>
        <v/>
      </c>
      <c r="V1735" s="35" t="str">
        <f>IFERROR(VLOOKUP(基準給与届データ!S1735,【参照】標準報酬月額テーブル!$E$3:$I$33,5,TRUE),"")</f>
        <v/>
      </c>
      <c r="W1735" s="35" t="str">
        <f t="shared" si="163"/>
        <v/>
      </c>
      <c r="X1735" s="37"/>
      <c r="Y1735" s="37"/>
      <c r="Z1735" s="37"/>
      <c r="AA1735" s="37"/>
      <c r="AB1735" s="37"/>
      <c r="AC1735" s="37"/>
      <c r="AD1735" s="37"/>
    </row>
    <row r="1736" spans="1:30" s="38" customFormat="1" x14ac:dyDescent="0.15">
      <c r="A1736" s="36" t="s">
        <v>79</v>
      </c>
      <c r="B1736" s="35" t="str">
        <f t="shared" si="158"/>
        <v/>
      </c>
      <c r="C1736" s="35" t="str">
        <f>IF(基準給与届!B1736="","",基準給与届!B1736)</f>
        <v/>
      </c>
      <c r="D1736" s="35" t="str">
        <f>IF(基準給与届!C1736="","",基準給与届!C1736)</f>
        <v/>
      </c>
      <c r="E1736" s="37" t="str">
        <f>IF(基準給与届!D1736="","",基準給与届!D1736)</f>
        <v/>
      </c>
      <c r="F1736" s="37" t="str">
        <f>IF(基準給与届!E1736="","",基準給与届!E1736)</f>
        <v/>
      </c>
      <c r="G1736" s="35" t="str">
        <f>IF(基準給与届!F1736="","",基準給与届!F1736)</f>
        <v/>
      </c>
      <c r="H1736" s="35" t="str">
        <f>IF(基準給与届!G1736="","",基準給与届!G1736)</f>
        <v/>
      </c>
      <c r="I1736" s="35"/>
      <c r="J1736" s="35"/>
      <c r="K1736" s="35"/>
      <c r="L1736" s="35"/>
      <c r="M1736" s="37"/>
      <c r="N1736" s="37"/>
      <c r="O1736" s="37"/>
      <c r="P1736" s="37"/>
      <c r="Q1736" s="35" t="str">
        <f t="shared" si="159"/>
        <v>0901</v>
      </c>
      <c r="R1736" s="35" t="str">
        <f t="shared" si="160"/>
        <v/>
      </c>
      <c r="S1736" s="35" t="str">
        <f>IF(基準給与届!H1736="","",基準給与届!H1736)</f>
        <v/>
      </c>
      <c r="T1736" s="35" t="str">
        <f t="shared" si="161"/>
        <v/>
      </c>
      <c r="U1736" s="35" t="str">
        <f t="shared" si="162"/>
        <v/>
      </c>
      <c r="V1736" s="35" t="str">
        <f>IFERROR(VLOOKUP(基準給与届データ!S1736,【参照】標準報酬月額テーブル!$E$3:$I$33,5,TRUE),"")</f>
        <v/>
      </c>
      <c r="W1736" s="35" t="str">
        <f t="shared" si="163"/>
        <v/>
      </c>
      <c r="X1736" s="37"/>
      <c r="Y1736" s="37"/>
      <c r="Z1736" s="37"/>
      <c r="AA1736" s="37"/>
      <c r="AB1736" s="37"/>
      <c r="AC1736" s="37"/>
      <c r="AD1736" s="37"/>
    </row>
    <row r="1737" spans="1:30" s="38" customFormat="1" x14ac:dyDescent="0.15">
      <c r="A1737" s="36" t="s">
        <v>79</v>
      </c>
      <c r="B1737" s="35" t="str">
        <f t="shared" si="158"/>
        <v/>
      </c>
      <c r="C1737" s="35" t="str">
        <f>IF(基準給与届!B1737="","",基準給与届!B1737)</f>
        <v/>
      </c>
      <c r="D1737" s="35" t="str">
        <f>IF(基準給与届!C1737="","",基準給与届!C1737)</f>
        <v/>
      </c>
      <c r="E1737" s="37" t="str">
        <f>IF(基準給与届!D1737="","",基準給与届!D1737)</f>
        <v/>
      </c>
      <c r="F1737" s="37" t="str">
        <f>IF(基準給与届!E1737="","",基準給与届!E1737)</f>
        <v/>
      </c>
      <c r="G1737" s="35" t="str">
        <f>IF(基準給与届!F1737="","",基準給与届!F1737)</f>
        <v/>
      </c>
      <c r="H1737" s="35" t="str">
        <f>IF(基準給与届!G1737="","",基準給与届!G1737)</f>
        <v/>
      </c>
      <c r="I1737" s="35"/>
      <c r="J1737" s="35"/>
      <c r="K1737" s="35"/>
      <c r="L1737" s="35"/>
      <c r="M1737" s="37"/>
      <c r="N1737" s="37"/>
      <c r="O1737" s="37"/>
      <c r="P1737" s="37"/>
      <c r="Q1737" s="35" t="str">
        <f t="shared" si="159"/>
        <v>0901</v>
      </c>
      <c r="R1737" s="35" t="str">
        <f t="shared" si="160"/>
        <v/>
      </c>
      <c r="S1737" s="35" t="str">
        <f>IF(基準給与届!H1737="","",基準給与届!H1737)</f>
        <v/>
      </c>
      <c r="T1737" s="35" t="str">
        <f t="shared" si="161"/>
        <v/>
      </c>
      <c r="U1737" s="35" t="str">
        <f t="shared" si="162"/>
        <v/>
      </c>
      <c r="V1737" s="35" t="str">
        <f>IFERROR(VLOOKUP(基準給与届データ!S1737,【参照】標準報酬月額テーブル!$E$3:$I$33,5,TRUE),"")</f>
        <v/>
      </c>
      <c r="W1737" s="35" t="str">
        <f t="shared" si="163"/>
        <v/>
      </c>
      <c r="X1737" s="37"/>
      <c r="Y1737" s="37"/>
      <c r="Z1737" s="37"/>
      <c r="AA1737" s="37"/>
      <c r="AB1737" s="37"/>
      <c r="AC1737" s="37"/>
      <c r="AD1737" s="37"/>
    </row>
    <row r="1738" spans="1:30" s="38" customFormat="1" x14ac:dyDescent="0.15">
      <c r="A1738" s="36" t="s">
        <v>79</v>
      </c>
      <c r="B1738" s="35" t="str">
        <f t="shared" si="158"/>
        <v/>
      </c>
      <c r="C1738" s="35" t="str">
        <f>IF(基準給与届!B1738="","",基準給与届!B1738)</f>
        <v/>
      </c>
      <c r="D1738" s="35" t="str">
        <f>IF(基準給与届!C1738="","",基準給与届!C1738)</f>
        <v/>
      </c>
      <c r="E1738" s="37" t="str">
        <f>IF(基準給与届!D1738="","",基準給与届!D1738)</f>
        <v/>
      </c>
      <c r="F1738" s="37" t="str">
        <f>IF(基準給与届!E1738="","",基準給与届!E1738)</f>
        <v/>
      </c>
      <c r="G1738" s="35" t="str">
        <f>IF(基準給与届!F1738="","",基準給与届!F1738)</f>
        <v/>
      </c>
      <c r="H1738" s="35" t="str">
        <f>IF(基準給与届!G1738="","",基準給与届!G1738)</f>
        <v/>
      </c>
      <c r="I1738" s="35"/>
      <c r="J1738" s="35"/>
      <c r="K1738" s="35"/>
      <c r="L1738" s="35"/>
      <c r="M1738" s="37"/>
      <c r="N1738" s="37"/>
      <c r="O1738" s="37"/>
      <c r="P1738" s="37"/>
      <c r="Q1738" s="35" t="str">
        <f t="shared" si="159"/>
        <v>0901</v>
      </c>
      <c r="R1738" s="35" t="str">
        <f t="shared" si="160"/>
        <v/>
      </c>
      <c r="S1738" s="35" t="str">
        <f>IF(基準給与届!H1738="","",基準給与届!H1738)</f>
        <v/>
      </c>
      <c r="T1738" s="35" t="str">
        <f t="shared" si="161"/>
        <v/>
      </c>
      <c r="U1738" s="35" t="str">
        <f t="shared" si="162"/>
        <v/>
      </c>
      <c r="V1738" s="35" t="str">
        <f>IFERROR(VLOOKUP(基準給与届データ!S1738,【参照】標準報酬月額テーブル!$E$3:$I$33,5,TRUE),"")</f>
        <v/>
      </c>
      <c r="W1738" s="35" t="str">
        <f t="shared" si="163"/>
        <v/>
      </c>
      <c r="X1738" s="37"/>
      <c r="Y1738" s="37"/>
      <c r="Z1738" s="37"/>
      <c r="AA1738" s="37"/>
      <c r="AB1738" s="37"/>
      <c r="AC1738" s="37"/>
      <c r="AD1738" s="37"/>
    </row>
    <row r="1739" spans="1:30" s="38" customFormat="1" x14ac:dyDescent="0.15">
      <c r="A1739" s="36" t="s">
        <v>79</v>
      </c>
      <c r="B1739" s="35" t="str">
        <f t="shared" ref="B1739:B1802" si="164">IF(C1739="","",$B$9)</f>
        <v/>
      </c>
      <c r="C1739" s="35" t="str">
        <f>IF(基準給与届!B1739="","",基準給与届!B1739)</f>
        <v/>
      </c>
      <c r="D1739" s="35" t="str">
        <f>IF(基準給与届!C1739="","",基準給与届!C1739)</f>
        <v/>
      </c>
      <c r="E1739" s="37" t="str">
        <f>IF(基準給与届!D1739="","",基準給与届!D1739)</f>
        <v/>
      </c>
      <c r="F1739" s="37" t="str">
        <f>IF(基準給与届!E1739="","",基準給与届!E1739)</f>
        <v/>
      </c>
      <c r="G1739" s="35" t="str">
        <f>IF(基準給与届!F1739="","",基準給与届!F1739)</f>
        <v/>
      </c>
      <c r="H1739" s="35" t="str">
        <f>IF(基準給与届!G1739="","",基準給与届!G1739)</f>
        <v/>
      </c>
      <c r="I1739" s="35"/>
      <c r="J1739" s="35"/>
      <c r="K1739" s="35"/>
      <c r="L1739" s="35"/>
      <c r="M1739" s="37"/>
      <c r="N1739" s="37"/>
      <c r="O1739" s="37"/>
      <c r="P1739" s="37"/>
      <c r="Q1739" s="35" t="str">
        <f t="shared" ref="Q1739:Q1802" si="165">IF(C1739="","",$Q$9)&amp;"0901"</f>
        <v>0901</v>
      </c>
      <c r="R1739" s="35" t="str">
        <f t="shared" ref="R1739:R1802" si="166">IF(C1739="","",$R$9)</f>
        <v/>
      </c>
      <c r="S1739" s="35" t="str">
        <f>IF(基準給与届!H1739="","",基準給与届!H1739)</f>
        <v/>
      </c>
      <c r="T1739" s="35" t="str">
        <f t="shared" ref="T1739:T1802" si="167">IF(S1739="","",$T$9)</f>
        <v/>
      </c>
      <c r="U1739" s="35" t="str">
        <f t="shared" si="162"/>
        <v/>
      </c>
      <c r="V1739" s="35" t="str">
        <f>IFERROR(VLOOKUP(基準給与届データ!S1739,【参照】標準報酬月額テーブル!$E$3:$I$33,5,TRUE),"")</f>
        <v/>
      </c>
      <c r="W1739" s="35" t="str">
        <f t="shared" si="163"/>
        <v/>
      </c>
      <c r="X1739" s="37"/>
      <c r="Y1739" s="37"/>
      <c r="Z1739" s="37"/>
      <c r="AA1739" s="37"/>
      <c r="AB1739" s="37"/>
      <c r="AC1739" s="37"/>
      <c r="AD1739" s="37"/>
    </row>
    <row r="1740" spans="1:30" s="38" customFormat="1" x14ac:dyDescent="0.15">
      <c r="A1740" s="36" t="s">
        <v>79</v>
      </c>
      <c r="B1740" s="35" t="str">
        <f t="shared" si="164"/>
        <v/>
      </c>
      <c r="C1740" s="35" t="str">
        <f>IF(基準給与届!B1740="","",基準給与届!B1740)</f>
        <v/>
      </c>
      <c r="D1740" s="35" t="str">
        <f>IF(基準給与届!C1740="","",基準給与届!C1740)</f>
        <v/>
      </c>
      <c r="E1740" s="37" t="str">
        <f>IF(基準給与届!D1740="","",基準給与届!D1740)</f>
        <v/>
      </c>
      <c r="F1740" s="37" t="str">
        <f>IF(基準給与届!E1740="","",基準給与届!E1740)</f>
        <v/>
      </c>
      <c r="G1740" s="35" t="str">
        <f>IF(基準給与届!F1740="","",基準給与届!F1740)</f>
        <v/>
      </c>
      <c r="H1740" s="35" t="str">
        <f>IF(基準給与届!G1740="","",基準給与届!G1740)</f>
        <v/>
      </c>
      <c r="I1740" s="35"/>
      <c r="J1740" s="35"/>
      <c r="K1740" s="35"/>
      <c r="L1740" s="35"/>
      <c r="M1740" s="37"/>
      <c r="N1740" s="37"/>
      <c r="O1740" s="37"/>
      <c r="P1740" s="37"/>
      <c r="Q1740" s="35" t="str">
        <f t="shared" si="165"/>
        <v>0901</v>
      </c>
      <c r="R1740" s="35" t="str">
        <f t="shared" si="166"/>
        <v/>
      </c>
      <c r="S1740" s="35" t="str">
        <f>IF(基準給与届!H1740="","",基準給与届!H1740)</f>
        <v/>
      </c>
      <c r="T1740" s="35" t="str">
        <f t="shared" si="167"/>
        <v/>
      </c>
      <c r="U1740" s="35" t="str">
        <f t="shared" si="162"/>
        <v/>
      </c>
      <c r="V1740" s="35" t="str">
        <f>IFERROR(VLOOKUP(基準給与届データ!S1740,【参照】標準報酬月額テーブル!$E$3:$I$33,5,TRUE),"")</f>
        <v/>
      </c>
      <c r="W1740" s="35" t="str">
        <f t="shared" si="163"/>
        <v/>
      </c>
      <c r="X1740" s="37"/>
      <c r="Y1740" s="37"/>
      <c r="Z1740" s="37"/>
      <c r="AA1740" s="37"/>
      <c r="AB1740" s="37"/>
      <c r="AC1740" s="37"/>
      <c r="AD1740" s="37"/>
    </row>
    <row r="1741" spans="1:30" s="38" customFormat="1" x14ac:dyDescent="0.15">
      <c r="A1741" s="36" t="s">
        <v>79</v>
      </c>
      <c r="B1741" s="35" t="str">
        <f t="shared" si="164"/>
        <v/>
      </c>
      <c r="C1741" s="35" t="str">
        <f>IF(基準給与届!B1741="","",基準給与届!B1741)</f>
        <v/>
      </c>
      <c r="D1741" s="35" t="str">
        <f>IF(基準給与届!C1741="","",基準給与届!C1741)</f>
        <v/>
      </c>
      <c r="E1741" s="37" t="str">
        <f>IF(基準給与届!D1741="","",基準給与届!D1741)</f>
        <v/>
      </c>
      <c r="F1741" s="37" t="str">
        <f>IF(基準給与届!E1741="","",基準給与届!E1741)</f>
        <v/>
      </c>
      <c r="G1741" s="35" t="str">
        <f>IF(基準給与届!F1741="","",基準給与届!F1741)</f>
        <v/>
      </c>
      <c r="H1741" s="35" t="str">
        <f>IF(基準給与届!G1741="","",基準給与届!G1741)</f>
        <v/>
      </c>
      <c r="I1741" s="35"/>
      <c r="J1741" s="35"/>
      <c r="K1741" s="35"/>
      <c r="L1741" s="35"/>
      <c r="M1741" s="37"/>
      <c r="N1741" s="37"/>
      <c r="O1741" s="37"/>
      <c r="P1741" s="37"/>
      <c r="Q1741" s="35" t="str">
        <f t="shared" si="165"/>
        <v>0901</v>
      </c>
      <c r="R1741" s="35" t="str">
        <f t="shared" si="166"/>
        <v/>
      </c>
      <c r="S1741" s="35" t="str">
        <f>IF(基準給与届!H1741="","",基準給与届!H1741)</f>
        <v/>
      </c>
      <c r="T1741" s="35" t="str">
        <f t="shared" si="167"/>
        <v/>
      </c>
      <c r="U1741" s="35" t="str">
        <f t="shared" si="162"/>
        <v/>
      </c>
      <c r="V1741" s="35" t="str">
        <f>IFERROR(VLOOKUP(基準給与届データ!S1741,【参照】標準報酬月額テーブル!$E$3:$I$33,5,TRUE),"")</f>
        <v/>
      </c>
      <c r="W1741" s="35" t="str">
        <f t="shared" si="163"/>
        <v/>
      </c>
      <c r="X1741" s="37"/>
      <c r="Y1741" s="37"/>
      <c r="Z1741" s="37"/>
      <c r="AA1741" s="37"/>
      <c r="AB1741" s="37"/>
      <c r="AC1741" s="37"/>
      <c r="AD1741" s="37"/>
    </row>
    <row r="1742" spans="1:30" s="38" customFormat="1" x14ac:dyDescent="0.15">
      <c r="A1742" s="36" t="s">
        <v>79</v>
      </c>
      <c r="B1742" s="35" t="str">
        <f t="shared" si="164"/>
        <v/>
      </c>
      <c r="C1742" s="35" t="str">
        <f>IF(基準給与届!B1742="","",基準給与届!B1742)</f>
        <v/>
      </c>
      <c r="D1742" s="35" t="str">
        <f>IF(基準給与届!C1742="","",基準給与届!C1742)</f>
        <v/>
      </c>
      <c r="E1742" s="37" t="str">
        <f>IF(基準給与届!D1742="","",基準給与届!D1742)</f>
        <v/>
      </c>
      <c r="F1742" s="37" t="str">
        <f>IF(基準給与届!E1742="","",基準給与届!E1742)</f>
        <v/>
      </c>
      <c r="G1742" s="35" t="str">
        <f>IF(基準給与届!F1742="","",基準給与届!F1742)</f>
        <v/>
      </c>
      <c r="H1742" s="35" t="str">
        <f>IF(基準給与届!G1742="","",基準給与届!G1742)</f>
        <v/>
      </c>
      <c r="I1742" s="35"/>
      <c r="J1742" s="35"/>
      <c r="K1742" s="35"/>
      <c r="L1742" s="35"/>
      <c r="M1742" s="37"/>
      <c r="N1742" s="37"/>
      <c r="O1742" s="37"/>
      <c r="P1742" s="37"/>
      <c r="Q1742" s="35" t="str">
        <f t="shared" si="165"/>
        <v>0901</v>
      </c>
      <c r="R1742" s="35" t="str">
        <f t="shared" si="166"/>
        <v/>
      </c>
      <c r="S1742" s="35" t="str">
        <f>IF(基準給与届!H1742="","",基準給与届!H1742)</f>
        <v/>
      </c>
      <c r="T1742" s="35" t="str">
        <f t="shared" si="167"/>
        <v/>
      </c>
      <c r="U1742" s="35" t="str">
        <f t="shared" si="162"/>
        <v/>
      </c>
      <c r="V1742" s="35" t="str">
        <f>IFERROR(VLOOKUP(基準給与届データ!S1742,【参照】標準報酬月額テーブル!$E$3:$I$33,5,TRUE),"")</f>
        <v/>
      </c>
      <c r="W1742" s="35" t="str">
        <f t="shared" si="163"/>
        <v/>
      </c>
      <c r="X1742" s="37"/>
      <c r="Y1742" s="37"/>
      <c r="Z1742" s="37"/>
      <c r="AA1742" s="37"/>
      <c r="AB1742" s="37"/>
      <c r="AC1742" s="37"/>
      <c r="AD1742" s="37"/>
    </row>
    <row r="1743" spans="1:30" s="38" customFormat="1" x14ac:dyDescent="0.15">
      <c r="A1743" s="36" t="s">
        <v>79</v>
      </c>
      <c r="B1743" s="35" t="str">
        <f t="shared" si="164"/>
        <v/>
      </c>
      <c r="C1743" s="35" t="str">
        <f>IF(基準給与届!B1743="","",基準給与届!B1743)</f>
        <v/>
      </c>
      <c r="D1743" s="35" t="str">
        <f>IF(基準給与届!C1743="","",基準給与届!C1743)</f>
        <v/>
      </c>
      <c r="E1743" s="37" t="str">
        <f>IF(基準給与届!D1743="","",基準給与届!D1743)</f>
        <v/>
      </c>
      <c r="F1743" s="37" t="str">
        <f>IF(基準給与届!E1743="","",基準給与届!E1743)</f>
        <v/>
      </c>
      <c r="G1743" s="35" t="str">
        <f>IF(基準給与届!F1743="","",基準給与届!F1743)</f>
        <v/>
      </c>
      <c r="H1743" s="35" t="str">
        <f>IF(基準給与届!G1743="","",基準給与届!G1743)</f>
        <v/>
      </c>
      <c r="I1743" s="35"/>
      <c r="J1743" s="35"/>
      <c r="K1743" s="35"/>
      <c r="L1743" s="35"/>
      <c r="M1743" s="37"/>
      <c r="N1743" s="37"/>
      <c r="O1743" s="37"/>
      <c r="P1743" s="37"/>
      <c r="Q1743" s="35" t="str">
        <f t="shared" si="165"/>
        <v>0901</v>
      </c>
      <c r="R1743" s="35" t="str">
        <f t="shared" si="166"/>
        <v/>
      </c>
      <c r="S1743" s="35" t="str">
        <f>IF(基準給与届!H1743="","",基準給与届!H1743)</f>
        <v/>
      </c>
      <c r="T1743" s="35" t="str">
        <f t="shared" si="167"/>
        <v/>
      </c>
      <c r="U1743" s="35" t="str">
        <f t="shared" si="162"/>
        <v/>
      </c>
      <c r="V1743" s="35" t="str">
        <f>IFERROR(VLOOKUP(基準給与届データ!S1743,【参照】標準報酬月額テーブル!$E$3:$I$33,5,TRUE),"")</f>
        <v/>
      </c>
      <c r="W1743" s="35" t="str">
        <f t="shared" si="163"/>
        <v/>
      </c>
      <c r="X1743" s="37"/>
      <c r="Y1743" s="37"/>
      <c r="Z1743" s="37"/>
      <c r="AA1743" s="37"/>
      <c r="AB1743" s="37"/>
      <c r="AC1743" s="37"/>
      <c r="AD1743" s="37"/>
    </row>
    <row r="1744" spans="1:30" s="38" customFormat="1" x14ac:dyDescent="0.15">
      <c r="A1744" s="36" t="s">
        <v>79</v>
      </c>
      <c r="B1744" s="35" t="str">
        <f t="shared" si="164"/>
        <v/>
      </c>
      <c r="C1744" s="35" t="str">
        <f>IF(基準給与届!B1744="","",基準給与届!B1744)</f>
        <v/>
      </c>
      <c r="D1744" s="35" t="str">
        <f>IF(基準給与届!C1744="","",基準給与届!C1744)</f>
        <v/>
      </c>
      <c r="E1744" s="37" t="str">
        <f>IF(基準給与届!D1744="","",基準給与届!D1744)</f>
        <v/>
      </c>
      <c r="F1744" s="37" t="str">
        <f>IF(基準給与届!E1744="","",基準給与届!E1744)</f>
        <v/>
      </c>
      <c r="G1744" s="35" t="str">
        <f>IF(基準給与届!F1744="","",基準給与届!F1744)</f>
        <v/>
      </c>
      <c r="H1744" s="35" t="str">
        <f>IF(基準給与届!G1744="","",基準給与届!G1744)</f>
        <v/>
      </c>
      <c r="I1744" s="35"/>
      <c r="J1744" s="35"/>
      <c r="K1744" s="35"/>
      <c r="L1744" s="35"/>
      <c r="M1744" s="37"/>
      <c r="N1744" s="37"/>
      <c r="O1744" s="37"/>
      <c r="P1744" s="37"/>
      <c r="Q1744" s="35" t="str">
        <f t="shared" si="165"/>
        <v>0901</v>
      </c>
      <c r="R1744" s="35" t="str">
        <f t="shared" si="166"/>
        <v/>
      </c>
      <c r="S1744" s="35" t="str">
        <f>IF(基準給与届!H1744="","",基準給与届!H1744)</f>
        <v/>
      </c>
      <c r="T1744" s="35" t="str">
        <f t="shared" si="167"/>
        <v/>
      </c>
      <c r="U1744" s="35" t="str">
        <f t="shared" si="162"/>
        <v/>
      </c>
      <c r="V1744" s="35" t="str">
        <f>IFERROR(VLOOKUP(基準給与届データ!S1744,【参照】標準報酬月額テーブル!$E$3:$I$33,5,TRUE),"")</f>
        <v/>
      </c>
      <c r="W1744" s="35" t="str">
        <f t="shared" si="163"/>
        <v/>
      </c>
      <c r="X1744" s="37"/>
      <c r="Y1744" s="37"/>
      <c r="Z1744" s="37"/>
      <c r="AA1744" s="37"/>
      <c r="AB1744" s="37"/>
      <c r="AC1744" s="37"/>
      <c r="AD1744" s="37"/>
    </row>
    <row r="1745" spans="1:30" s="38" customFormat="1" x14ac:dyDescent="0.15">
      <c r="A1745" s="36" t="s">
        <v>79</v>
      </c>
      <c r="B1745" s="35" t="str">
        <f t="shared" si="164"/>
        <v/>
      </c>
      <c r="C1745" s="35" t="str">
        <f>IF(基準給与届!B1745="","",基準給与届!B1745)</f>
        <v/>
      </c>
      <c r="D1745" s="35" t="str">
        <f>IF(基準給与届!C1745="","",基準給与届!C1745)</f>
        <v/>
      </c>
      <c r="E1745" s="37" t="str">
        <f>IF(基準給与届!D1745="","",基準給与届!D1745)</f>
        <v/>
      </c>
      <c r="F1745" s="37" t="str">
        <f>IF(基準給与届!E1745="","",基準給与届!E1745)</f>
        <v/>
      </c>
      <c r="G1745" s="35" t="str">
        <f>IF(基準給与届!F1745="","",基準給与届!F1745)</f>
        <v/>
      </c>
      <c r="H1745" s="35" t="str">
        <f>IF(基準給与届!G1745="","",基準給与届!G1745)</f>
        <v/>
      </c>
      <c r="I1745" s="35"/>
      <c r="J1745" s="35"/>
      <c r="K1745" s="35"/>
      <c r="L1745" s="35"/>
      <c r="M1745" s="37"/>
      <c r="N1745" s="37"/>
      <c r="O1745" s="37"/>
      <c r="P1745" s="37"/>
      <c r="Q1745" s="35" t="str">
        <f t="shared" si="165"/>
        <v>0901</v>
      </c>
      <c r="R1745" s="35" t="str">
        <f t="shared" si="166"/>
        <v/>
      </c>
      <c r="S1745" s="35" t="str">
        <f>IF(基準給与届!H1745="","",基準給与届!H1745)</f>
        <v/>
      </c>
      <c r="T1745" s="35" t="str">
        <f t="shared" si="167"/>
        <v/>
      </c>
      <c r="U1745" s="35" t="str">
        <f t="shared" si="162"/>
        <v/>
      </c>
      <c r="V1745" s="35" t="str">
        <f>IFERROR(VLOOKUP(基準給与届データ!S1745,【参照】標準報酬月額テーブル!$E$3:$I$33,5,TRUE),"")</f>
        <v/>
      </c>
      <c r="W1745" s="35" t="str">
        <f t="shared" si="163"/>
        <v/>
      </c>
      <c r="X1745" s="37"/>
      <c r="Y1745" s="37"/>
      <c r="Z1745" s="37"/>
      <c r="AA1745" s="37"/>
      <c r="AB1745" s="37"/>
      <c r="AC1745" s="37"/>
      <c r="AD1745" s="37"/>
    </row>
    <row r="1746" spans="1:30" s="38" customFormat="1" x14ac:dyDescent="0.15">
      <c r="A1746" s="36" t="s">
        <v>79</v>
      </c>
      <c r="B1746" s="35" t="str">
        <f t="shared" si="164"/>
        <v/>
      </c>
      <c r="C1746" s="35" t="str">
        <f>IF(基準給与届!B1746="","",基準給与届!B1746)</f>
        <v/>
      </c>
      <c r="D1746" s="35" t="str">
        <f>IF(基準給与届!C1746="","",基準給与届!C1746)</f>
        <v/>
      </c>
      <c r="E1746" s="37" t="str">
        <f>IF(基準給与届!D1746="","",基準給与届!D1746)</f>
        <v/>
      </c>
      <c r="F1746" s="37" t="str">
        <f>IF(基準給与届!E1746="","",基準給与届!E1746)</f>
        <v/>
      </c>
      <c r="G1746" s="35" t="str">
        <f>IF(基準給与届!F1746="","",基準給与届!F1746)</f>
        <v/>
      </c>
      <c r="H1746" s="35" t="str">
        <f>IF(基準給与届!G1746="","",基準給与届!G1746)</f>
        <v/>
      </c>
      <c r="I1746" s="35"/>
      <c r="J1746" s="35"/>
      <c r="K1746" s="35"/>
      <c r="L1746" s="35"/>
      <c r="M1746" s="37"/>
      <c r="N1746" s="37"/>
      <c r="O1746" s="37"/>
      <c r="P1746" s="37"/>
      <c r="Q1746" s="35" t="str">
        <f t="shared" si="165"/>
        <v>0901</v>
      </c>
      <c r="R1746" s="35" t="str">
        <f t="shared" si="166"/>
        <v/>
      </c>
      <c r="S1746" s="35" t="str">
        <f>IF(基準給与届!H1746="","",基準給与届!H1746)</f>
        <v/>
      </c>
      <c r="T1746" s="35" t="str">
        <f t="shared" si="167"/>
        <v/>
      </c>
      <c r="U1746" s="35" t="str">
        <f t="shared" si="162"/>
        <v/>
      </c>
      <c r="V1746" s="35" t="str">
        <f>IFERROR(VLOOKUP(基準給与届データ!S1746,【参照】標準報酬月額テーブル!$E$3:$I$33,5,TRUE),"")</f>
        <v/>
      </c>
      <c r="W1746" s="35" t="str">
        <f t="shared" si="163"/>
        <v/>
      </c>
      <c r="X1746" s="37"/>
      <c r="Y1746" s="37"/>
      <c r="Z1746" s="37"/>
      <c r="AA1746" s="37"/>
      <c r="AB1746" s="37"/>
      <c r="AC1746" s="37"/>
      <c r="AD1746" s="37"/>
    </row>
    <row r="1747" spans="1:30" s="38" customFormat="1" x14ac:dyDescent="0.15">
      <c r="A1747" s="36" t="s">
        <v>79</v>
      </c>
      <c r="B1747" s="35" t="str">
        <f t="shared" si="164"/>
        <v/>
      </c>
      <c r="C1747" s="35" t="str">
        <f>IF(基準給与届!B1747="","",基準給与届!B1747)</f>
        <v/>
      </c>
      <c r="D1747" s="35" t="str">
        <f>IF(基準給与届!C1747="","",基準給与届!C1747)</f>
        <v/>
      </c>
      <c r="E1747" s="37" t="str">
        <f>IF(基準給与届!D1747="","",基準給与届!D1747)</f>
        <v/>
      </c>
      <c r="F1747" s="37" t="str">
        <f>IF(基準給与届!E1747="","",基準給与届!E1747)</f>
        <v/>
      </c>
      <c r="G1747" s="35" t="str">
        <f>IF(基準給与届!F1747="","",基準給与届!F1747)</f>
        <v/>
      </c>
      <c r="H1747" s="35" t="str">
        <f>IF(基準給与届!G1747="","",基準給与届!G1747)</f>
        <v/>
      </c>
      <c r="I1747" s="35"/>
      <c r="J1747" s="35"/>
      <c r="K1747" s="35"/>
      <c r="L1747" s="35"/>
      <c r="M1747" s="37"/>
      <c r="N1747" s="37"/>
      <c r="O1747" s="37"/>
      <c r="P1747" s="37"/>
      <c r="Q1747" s="35" t="str">
        <f t="shared" si="165"/>
        <v>0901</v>
      </c>
      <c r="R1747" s="35" t="str">
        <f t="shared" si="166"/>
        <v/>
      </c>
      <c r="S1747" s="35" t="str">
        <f>IF(基準給与届!H1747="","",基準給与届!H1747)</f>
        <v/>
      </c>
      <c r="T1747" s="35" t="str">
        <f t="shared" si="167"/>
        <v/>
      </c>
      <c r="U1747" s="35" t="str">
        <f t="shared" si="162"/>
        <v/>
      </c>
      <c r="V1747" s="35" t="str">
        <f>IFERROR(VLOOKUP(基準給与届データ!S1747,【参照】標準報酬月額テーブル!$E$3:$I$33,5,TRUE),"")</f>
        <v/>
      </c>
      <c r="W1747" s="35" t="str">
        <f t="shared" si="163"/>
        <v/>
      </c>
      <c r="X1747" s="37"/>
      <c r="Y1747" s="37"/>
      <c r="Z1747" s="37"/>
      <c r="AA1747" s="37"/>
      <c r="AB1747" s="37"/>
      <c r="AC1747" s="37"/>
      <c r="AD1747" s="37"/>
    </row>
    <row r="1748" spans="1:30" s="38" customFormat="1" x14ac:dyDescent="0.15">
      <c r="A1748" s="36" t="s">
        <v>79</v>
      </c>
      <c r="B1748" s="35" t="str">
        <f t="shared" si="164"/>
        <v/>
      </c>
      <c r="C1748" s="35" t="str">
        <f>IF(基準給与届!B1748="","",基準給与届!B1748)</f>
        <v/>
      </c>
      <c r="D1748" s="35" t="str">
        <f>IF(基準給与届!C1748="","",基準給与届!C1748)</f>
        <v/>
      </c>
      <c r="E1748" s="37" t="str">
        <f>IF(基準給与届!D1748="","",基準給与届!D1748)</f>
        <v/>
      </c>
      <c r="F1748" s="37" t="str">
        <f>IF(基準給与届!E1748="","",基準給与届!E1748)</f>
        <v/>
      </c>
      <c r="G1748" s="35" t="str">
        <f>IF(基準給与届!F1748="","",基準給与届!F1748)</f>
        <v/>
      </c>
      <c r="H1748" s="35" t="str">
        <f>IF(基準給与届!G1748="","",基準給与届!G1748)</f>
        <v/>
      </c>
      <c r="I1748" s="35"/>
      <c r="J1748" s="35"/>
      <c r="K1748" s="35"/>
      <c r="L1748" s="35"/>
      <c r="M1748" s="37"/>
      <c r="N1748" s="37"/>
      <c r="O1748" s="37"/>
      <c r="P1748" s="37"/>
      <c r="Q1748" s="35" t="str">
        <f t="shared" si="165"/>
        <v>0901</v>
      </c>
      <c r="R1748" s="35" t="str">
        <f t="shared" si="166"/>
        <v/>
      </c>
      <c r="S1748" s="35" t="str">
        <f>IF(基準給与届!H1748="","",基準給与届!H1748)</f>
        <v/>
      </c>
      <c r="T1748" s="35" t="str">
        <f t="shared" si="167"/>
        <v/>
      </c>
      <c r="U1748" s="35" t="str">
        <f t="shared" si="162"/>
        <v/>
      </c>
      <c r="V1748" s="35" t="str">
        <f>IFERROR(VLOOKUP(基準給与届データ!S1748,【参照】標準報酬月額テーブル!$E$3:$I$33,5,TRUE),"")</f>
        <v/>
      </c>
      <c r="W1748" s="35" t="str">
        <f t="shared" si="163"/>
        <v/>
      </c>
      <c r="X1748" s="37"/>
      <c r="Y1748" s="37"/>
      <c r="Z1748" s="37"/>
      <c r="AA1748" s="37"/>
      <c r="AB1748" s="37"/>
      <c r="AC1748" s="37"/>
      <c r="AD1748" s="37"/>
    </row>
    <row r="1749" spans="1:30" s="38" customFormat="1" x14ac:dyDescent="0.15">
      <c r="A1749" s="36" t="s">
        <v>79</v>
      </c>
      <c r="B1749" s="35" t="str">
        <f t="shared" si="164"/>
        <v/>
      </c>
      <c r="C1749" s="35" t="str">
        <f>IF(基準給与届!B1749="","",基準給与届!B1749)</f>
        <v/>
      </c>
      <c r="D1749" s="35" t="str">
        <f>IF(基準給与届!C1749="","",基準給与届!C1749)</f>
        <v/>
      </c>
      <c r="E1749" s="37" t="str">
        <f>IF(基準給与届!D1749="","",基準給与届!D1749)</f>
        <v/>
      </c>
      <c r="F1749" s="37" t="str">
        <f>IF(基準給与届!E1749="","",基準給与届!E1749)</f>
        <v/>
      </c>
      <c r="G1749" s="35" t="str">
        <f>IF(基準給与届!F1749="","",基準給与届!F1749)</f>
        <v/>
      </c>
      <c r="H1749" s="35" t="str">
        <f>IF(基準給与届!G1749="","",基準給与届!G1749)</f>
        <v/>
      </c>
      <c r="I1749" s="35"/>
      <c r="J1749" s="35"/>
      <c r="K1749" s="35"/>
      <c r="L1749" s="35"/>
      <c r="M1749" s="37"/>
      <c r="N1749" s="37"/>
      <c r="O1749" s="37"/>
      <c r="P1749" s="37"/>
      <c r="Q1749" s="35" t="str">
        <f t="shared" si="165"/>
        <v>0901</v>
      </c>
      <c r="R1749" s="35" t="str">
        <f t="shared" si="166"/>
        <v/>
      </c>
      <c r="S1749" s="35" t="str">
        <f>IF(基準給与届!H1749="","",基準給与届!H1749)</f>
        <v/>
      </c>
      <c r="T1749" s="35" t="str">
        <f t="shared" si="167"/>
        <v/>
      </c>
      <c r="U1749" s="35" t="str">
        <f t="shared" si="162"/>
        <v/>
      </c>
      <c r="V1749" s="35" t="str">
        <f>IFERROR(VLOOKUP(基準給与届データ!S1749,【参照】標準報酬月額テーブル!$E$3:$I$33,5,TRUE),"")</f>
        <v/>
      </c>
      <c r="W1749" s="35" t="str">
        <f t="shared" si="163"/>
        <v/>
      </c>
      <c r="X1749" s="37"/>
      <c r="Y1749" s="37"/>
      <c r="Z1749" s="37"/>
      <c r="AA1749" s="37"/>
      <c r="AB1749" s="37"/>
      <c r="AC1749" s="37"/>
      <c r="AD1749" s="37"/>
    </row>
    <row r="1750" spans="1:30" s="38" customFormat="1" x14ac:dyDescent="0.15">
      <c r="A1750" s="36" t="s">
        <v>79</v>
      </c>
      <c r="B1750" s="35" t="str">
        <f t="shared" si="164"/>
        <v/>
      </c>
      <c r="C1750" s="35" t="str">
        <f>IF(基準給与届!B1750="","",基準給与届!B1750)</f>
        <v/>
      </c>
      <c r="D1750" s="35" t="str">
        <f>IF(基準給与届!C1750="","",基準給与届!C1750)</f>
        <v/>
      </c>
      <c r="E1750" s="37" t="str">
        <f>IF(基準給与届!D1750="","",基準給与届!D1750)</f>
        <v/>
      </c>
      <c r="F1750" s="37" t="str">
        <f>IF(基準給与届!E1750="","",基準給与届!E1750)</f>
        <v/>
      </c>
      <c r="G1750" s="35" t="str">
        <f>IF(基準給与届!F1750="","",基準給与届!F1750)</f>
        <v/>
      </c>
      <c r="H1750" s="35" t="str">
        <f>IF(基準給与届!G1750="","",基準給与届!G1750)</f>
        <v/>
      </c>
      <c r="I1750" s="35"/>
      <c r="J1750" s="35"/>
      <c r="K1750" s="35"/>
      <c r="L1750" s="35"/>
      <c r="M1750" s="37"/>
      <c r="N1750" s="37"/>
      <c r="O1750" s="37"/>
      <c r="P1750" s="37"/>
      <c r="Q1750" s="35" t="str">
        <f t="shared" si="165"/>
        <v>0901</v>
      </c>
      <c r="R1750" s="35" t="str">
        <f t="shared" si="166"/>
        <v/>
      </c>
      <c r="S1750" s="35" t="str">
        <f>IF(基準給与届!H1750="","",基準給与届!H1750)</f>
        <v/>
      </c>
      <c r="T1750" s="35" t="str">
        <f t="shared" si="167"/>
        <v/>
      </c>
      <c r="U1750" s="35" t="str">
        <f t="shared" si="162"/>
        <v/>
      </c>
      <c r="V1750" s="35" t="str">
        <f>IFERROR(VLOOKUP(基準給与届データ!S1750,【参照】標準報酬月額テーブル!$E$3:$I$33,5,TRUE),"")</f>
        <v/>
      </c>
      <c r="W1750" s="35" t="str">
        <f t="shared" si="163"/>
        <v/>
      </c>
      <c r="X1750" s="37"/>
      <c r="Y1750" s="37"/>
      <c r="Z1750" s="37"/>
      <c r="AA1750" s="37"/>
      <c r="AB1750" s="37"/>
      <c r="AC1750" s="37"/>
      <c r="AD1750" s="37"/>
    </row>
    <row r="1751" spans="1:30" s="38" customFormat="1" x14ac:dyDescent="0.15">
      <c r="A1751" s="36" t="s">
        <v>79</v>
      </c>
      <c r="B1751" s="35" t="str">
        <f t="shared" si="164"/>
        <v/>
      </c>
      <c r="C1751" s="35" t="str">
        <f>IF(基準給与届!B1751="","",基準給与届!B1751)</f>
        <v/>
      </c>
      <c r="D1751" s="35" t="str">
        <f>IF(基準給与届!C1751="","",基準給与届!C1751)</f>
        <v/>
      </c>
      <c r="E1751" s="37" t="str">
        <f>IF(基準給与届!D1751="","",基準給与届!D1751)</f>
        <v/>
      </c>
      <c r="F1751" s="37" t="str">
        <f>IF(基準給与届!E1751="","",基準給与届!E1751)</f>
        <v/>
      </c>
      <c r="G1751" s="35" t="str">
        <f>IF(基準給与届!F1751="","",基準給与届!F1751)</f>
        <v/>
      </c>
      <c r="H1751" s="35" t="str">
        <f>IF(基準給与届!G1751="","",基準給与届!G1751)</f>
        <v/>
      </c>
      <c r="I1751" s="35"/>
      <c r="J1751" s="35"/>
      <c r="K1751" s="35"/>
      <c r="L1751" s="35"/>
      <c r="M1751" s="37"/>
      <c r="N1751" s="37"/>
      <c r="O1751" s="37"/>
      <c r="P1751" s="37"/>
      <c r="Q1751" s="35" t="str">
        <f t="shared" si="165"/>
        <v>0901</v>
      </c>
      <c r="R1751" s="35" t="str">
        <f t="shared" si="166"/>
        <v/>
      </c>
      <c r="S1751" s="35" t="str">
        <f>IF(基準給与届!H1751="","",基準給与届!H1751)</f>
        <v/>
      </c>
      <c r="T1751" s="35" t="str">
        <f t="shared" si="167"/>
        <v/>
      </c>
      <c r="U1751" s="35" t="str">
        <f t="shared" si="162"/>
        <v/>
      </c>
      <c r="V1751" s="35" t="str">
        <f>IFERROR(VLOOKUP(基準給与届データ!S1751,【参照】標準報酬月額テーブル!$E$3:$I$33,5,TRUE),"")</f>
        <v/>
      </c>
      <c r="W1751" s="35" t="str">
        <f t="shared" si="163"/>
        <v/>
      </c>
      <c r="X1751" s="37"/>
      <c r="Y1751" s="37"/>
      <c r="Z1751" s="37"/>
      <c r="AA1751" s="37"/>
      <c r="AB1751" s="37"/>
      <c r="AC1751" s="37"/>
      <c r="AD1751" s="37"/>
    </row>
    <row r="1752" spans="1:30" s="38" customFormat="1" x14ac:dyDescent="0.15">
      <c r="A1752" s="36" t="s">
        <v>79</v>
      </c>
      <c r="B1752" s="35" t="str">
        <f t="shared" si="164"/>
        <v/>
      </c>
      <c r="C1752" s="35" t="str">
        <f>IF(基準給与届!B1752="","",基準給与届!B1752)</f>
        <v/>
      </c>
      <c r="D1752" s="35" t="str">
        <f>IF(基準給与届!C1752="","",基準給与届!C1752)</f>
        <v/>
      </c>
      <c r="E1752" s="37" t="str">
        <f>IF(基準給与届!D1752="","",基準給与届!D1752)</f>
        <v/>
      </c>
      <c r="F1752" s="37" t="str">
        <f>IF(基準給与届!E1752="","",基準給与届!E1752)</f>
        <v/>
      </c>
      <c r="G1752" s="35" t="str">
        <f>IF(基準給与届!F1752="","",基準給与届!F1752)</f>
        <v/>
      </c>
      <c r="H1752" s="35" t="str">
        <f>IF(基準給与届!G1752="","",基準給与届!G1752)</f>
        <v/>
      </c>
      <c r="I1752" s="35"/>
      <c r="J1752" s="35"/>
      <c r="K1752" s="35"/>
      <c r="L1752" s="35"/>
      <c r="M1752" s="37"/>
      <c r="N1752" s="37"/>
      <c r="O1752" s="37"/>
      <c r="P1752" s="37"/>
      <c r="Q1752" s="35" t="str">
        <f t="shared" si="165"/>
        <v>0901</v>
      </c>
      <c r="R1752" s="35" t="str">
        <f t="shared" si="166"/>
        <v/>
      </c>
      <c r="S1752" s="35" t="str">
        <f>IF(基準給与届!H1752="","",基準給与届!H1752)</f>
        <v/>
      </c>
      <c r="T1752" s="35" t="str">
        <f t="shared" si="167"/>
        <v/>
      </c>
      <c r="U1752" s="35" t="str">
        <f t="shared" si="162"/>
        <v/>
      </c>
      <c r="V1752" s="35" t="str">
        <f>IFERROR(VLOOKUP(基準給与届データ!S1752,【参照】標準報酬月額テーブル!$E$3:$I$33,5,TRUE),"")</f>
        <v/>
      </c>
      <c r="W1752" s="35" t="str">
        <f t="shared" si="163"/>
        <v/>
      </c>
      <c r="X1752" s="37"/>
      <c r="Y1752" s="37"/>
      <c r="Z1752" s="37"/>
      <c r="AA1752" s="37"/>
      <c r="AB1752" s="37"/>
      <c r="AC1752" s="37"/>
      <c r="AD1752" s="37"/>
    </row>
    <row r="1753" spans="1:30" s="38" customFormat="1" x14ac:dyDescent="0.15">
      <c r="A1753" s="36" t="s">
        <v>79</v>
      </c>
      <c r="B1753" s="35" t="str">
        <f t="shared" si="164"/>
        <v/>
      </c>
      <c r="C1753" s="35" t="str">
        <f>IF(基準給与届!B1753="","",基準給与届!B1753)</f>
        <v/>
      </c>
      <c r="D1753" s="35" t="str">
        <f>IF(基準給与届!C1753="","",基準給与届!C1753)</f>
        <v/>
      </c>
      <c r="E1753" s="37" t="str">
        <f>IF(基準給与届!D1753="","",基準給与届!D1753)</f>
        <v/>
      </c>
      <c r="F1753" s="37" t="str">
        <f>IF(基準給与届!E1753="","",基準給与届!E1753)</f>
        <v/>
      </c>
      <c r="G1753" s="35" t="str">
        <f>IF(基準給与届!F1753="","",基準給与届!F1753)</f>
        <v/>
      </c>
      <c r="H1753" s="35" t="str">
        <f>IF(基準給与届!G1753="","",基準給与届!G1753)</f>
        <v/>
      </c>
      <c r="I1753" s="35"/>
      <c r="J1753" s="35"/>
      <c r="K1753" s="35"/>
      <c r="L1753" s="35"/>
      <c r="M1753" s="37"/>
      <c r="N1753" s="37"/>
      <c r="O1753" s="37"/>
      <c r="P1753" s="37"/>
      <c r="Q1753" s="35" t="str">
        <f t="shared" si="165"/>
        <v>0901</v>
      </c>
      <c r="R1753" s="35" t="str">
        <f t="shared" si="166"/>
        <v/>
      </c>
      <c r="S1753" s="35" t="str">
        <f>IF(基準給与届!H1753="","",基準給与届!H1753)</f>
        <v/>
      </c>
      <c r="T1753" s="35" t="str">
        <f t="shared" si="167"/>
        <v/>
      </c>
      <c r="U1753" s="35" t="str">
        <f t="shared" ref="U1753:U1816" si="168">IF(S1753="","",$U$9)</f>
        <v/>
      </c>
      <c r="V1753" s="35" t="str">
        <f>IFERROR(VLOOKUP(基準給与届データ!S1753,【参照】標準報酬月額テーブル!$E$3:$I$33,5,TRUE),"")</f>
        <v/>
      </c>
      <c r="W1753" s="35" t="str">
        <f t="shared" ref="W1753:W1816" si="169">IF(C1753="","",$W$9)</f>
        <v/>
      </c>
      <c r="X1753" s="37"/>
      <c r="Y1753" s="37"/>
      <c r="Z1753" s="37"/>
      <c r="AA1753" s="37"/>
      <c r="AB1753" s="37"/>
      <c r="AC1753" s="37"/>
      <c r="AD1753" s="37"/>
    </row>
    <row r="1754" spans="1:30" s="38" customFormat="1" x14ac:dyDescent="0.15">
      <c r="A1754" s="36" t="s">
        <v>79</v>
      </c>
      <c r="B1754" s="35" t="str">
        <f t="shared" si="164"/>
        <v/>
      </c>
      <c r="C1754" s="35" t="str">
        <f>IF(基準給与届!B1754="","",基準給与届!B1754)</f>
        <v/>
      </c>
      <c r="D1754" s="35" t="str">
        <f>IF(基準給与届!C1754="","",基準給与届!C1754)</f>
        <v/>
      </c>
      <c r="E1754" s="37" t="str">
        <f>IF(基準給与届!D1754="","",基準給与届!D1754)</f>
        <v/>
      </c>
      <c r="F1754" s="37" t="str">
        <f>IF(基準給与届!E1754="","",基準給与届!E1754)</f>
        <v/>
      </c>
      <c r="G1754" s="35" t="str">
        <f>IF(基準給与届!F1754="","",基準給与届!F1754)</f>
        <v/>
      </c>
      <c r="H1754" s="35" t="str">
        <f>IF(基準給与届!G1754="","",基準給与届!G1754)</f>
        <v/>
      </c>
      <c r="I1754" s="35"/>
      <c r="J1754" s="35"/>
      <c r="K1754" s="35"/>
      <c r="L1754" s="35"/>
      <c r="M1754" s="37"/>
      <c r="N1754" s="37"/>
      <c r="O1754" s="37"/>
      <c r="P1754" s="37"/>
      <c r="Q1754" s="35" t="str">
        <f t="shared" si="165"/>
        <v>0901</v>
      </c>
      <c r="R1754" s="35" t="str">
        <f t="shared" si="166"/>
        <v/>
      </c>
      <c r="S1754" s="35" t="str">
        <f>IF(基準給与届!H1754="","",基準給与届!H1754)</f>
        <v/>
      </c>
      <c r="T1754" s="35" t="str">
        <f t="shared" si="167"/>
        <v/>
      </c>
      <c r="U1754" s="35" t="str">
        <f t="shared" si="168"/>
        <v/>
      </c>
      <c r="V1754" s="35" t="str">
        <f>IFERROR(VLOOKUP(基準給与届データ!S1754,【参照】標準報酬月額テーブル!$E$3:$I$33,5,TRUE),"")</f>
        <v/>
      </c>
      <c r="W1754" s="35" t="str">
        <f t="shared" si="169"/>
        <v/>
      </c>
      <c r="X1754" s="37"/>
      <c r="Y1754" s="37"/>
      <c r="Z1754" s="37"/>
      <c r="AA1754" s="37"/>
      <c r="AB1754" s="37"/>
      <c r="AC1754" s="37"/>
      <c r="AD1754" s="37"/>
    </row>
    <row r="1755" spans="1:30" s="38" customFormat="1" x14ac:dyDescent="0.15">
      <c r="A1755" s="36" t="s">
        <v>79</v>
      </c>
      <c r="B1755" s="35" t="str">
        <f t="shared" si="164"/>
        <v/>
      </c>
      <c r="C1755" s="35" t="str">
        <f>IF(基準給与届!B1755="","",基準給与届!B1755)</f>
        <v/>
      </c>
      <c r="D1755" s="35" t="str">
        <f>IF(基準給与届!C1755="","",基準給与届!C1755)</f>
        <v/>
      </c>
      <c r="E1755" s="37" t="str">
        <f>IF(基準給与届!D1755="","",基準給与届!D1755)</f>
        <v/>
      </c>
      <c r="F1755" s="37" t="str">
        <f>IF(基準給与届!E1755="","",基準給与届!E1755)</f>
        <v/>
      </c>
      <c r="G1755" s="35" t="str">
        <f>IF(基準給与届!F1755="","",基準給与届!F1755)</f>
        <v/>
      </c>
      <c r="H1755" s="35" t="str">
        <f>IF(基準給与届!G1755="","",基準給与届!G1755)</f>
        <v/>
      </c>
      <c r="I1755" s="35"/>
      <c r="J1755" s="35"/>
      <c r="K1755" s="35"/>
      <c r="L1755" s="35"/>
      <c r="M1755" s="37"/>
      <c r="N1755" s="37"/>
      <c r="O1755" s="37"/>
      <c r="P1755" s="37"/>
      <c r="Q1755" s="35" t="str">
        <f t="shared" si="165"/>
        <v>0901</v>
      </c>
      <c r="R1755" s="35" t="str">
        <f t="shared" si="166"/>
        <v/>
      </c>
      <c r="S1755" s="35" t="str">
        <f>IF(基準給与届!H1755="","",基準給与届!H1755)</f>
        <v/>
      </c>
      <c r="T1755" s="35" t="str">
        <f t="shared" si="167"/>
        <v/>
      </c>
      <c r="U1755" s="35" t="str">
        <f t="shared" si="168"/>
        <v/>
      </c>
      <c r="V1755" s="35" t="str">
        <f>IFERROR(VLOOKUP(基準給与届データ!S1755,【参照】標準報酬月額テーブル!$E$3:$I$33,5,TRUE),"")</f>
        <v/>
      </c>
      <c r="W1755" s="35" t="str">
        <f t="shared" si="169"/>
        <v/>
      </c>
      <c r="X1755" s="37"/>
      <c r="Y1755" s="37"/>
      <c r="Z1755" s="37"/>
      <c r="AA1755" s="37"/>
      <c r="AB1755" s="37"/>
      <c r="AC1755" s="37"/>
      <c r="AD1755" s="37"/>
    </row>
    <row r="1756" spans="1:30" s="38" customFormat="1" x14ac:dyDescent="0.15">
      <c r="A1756" s="36" t="s">
        <v>79</v>
      </c>
      <c r="B1756" s="35" t="str">
        <f t="shared" si="164"/>
        <v/>
      </c>
      <c r="C1756" s="35" t="str">
        <f>IF(基準給与届!B1756="","",基準給与届!B1756)</f>
        <v/>
      </c>
      <c r="D1756" s="35" t="str">
        <f>IF(基準給与届!C1756="","",基準給与届!C1756)</f>
        <v/>
      </c>
      <c r="E1756" s="37" t="str">
        <f>IF(基準給与届!D1756="","",基準給与届!D1756)</f>
        <v/>
      </c>
      <c r="F1756" s="37" t="str">
        <f>IF(基準給与届!E1756="","",基準給与届!E1756)</f>
        <v/>
      </c>
      <c r="G1756" s="35" t="str">
        <f>IF(基準給与届!F1756="","",基準給与届!F1756)</f>
        <v/>
      </c>
      <c r="H1756" s="35" t="str">
        <f>IF(基準給与届!G1756="","",基準給与届!G1756)</f>
        <v/>
      </c>
      <c r="I1756" s="35"/>
      <c r="J1756" s="35"/>
      <c r="K1756" s="35"/>
      <c r="L1756" s="35"/>
      <c r="M1756" s="37"/>
      <c r="N1756" s="37"/>
      <c r="O1756" s="37"/>
      <c r="P1756" s="37"/>
      <c r="Q1756" s="35" t="str">
        <f t="shared" si="165"/>
        <v>0901</v>
      </c>
      <c r="R1756" s="35" t="str">
        <f t="shared" si="166"/>
        <v/>
      </c>
      <c r="S1756" s="35" t="str">
        <f>IF(基準給与届!H1756="","",基準給与届!H1756)</f>
        <v/>
      </c>
      <c r="T1756" s="35" t="str">
        <f t="shared" si="167"/>
        <v/>
      </c>
      <c r="U1756" s="35" t="str">
        <f t="shared" si="168"/>
        <v/>
      </c>
      <c r="V1756" s="35" t="str">
        <f>IFERROR(VLOOKUP(基準給与届データ!S1756,【参照】標準報酬月額テーブル!$E$3:$I$33,5,TRUE),"")</f>
        <v/>
      </c>
      <c r="W1756" s="35" t="str">
        <f t="shared" si="169"/>
        <v/>
      </c>
      <c r="X1756" s="37"/>
      <c r="Y1756" s="37"/>
      <c r="Z1756" s="37"/>
      <c r="AA1756" s="37"/>
      <c r="AB1756" s="37"/>
      <c r="AC1756" s="37"/>
      <c r="AD1756" s="37"/>
    </row>
    <row r="1757" spans="1:30" s="38" customFormat="1" x14ac:dyDescent="0.15">
      <c r="A1757" s="36" t="s">
        <v>79</v>
      </c>
      <c r="B1757" s="35" t="str">
        <f t="shared" si="164"/>
        <v/>
      </c>
      <c r="C1757" s="35" t="str">
        <f>IF(基準給与届!B1757="","",基準給与届!B1757)</f>
        <v/>
      </c>
      <c r="D1757" s="35" t="str">
        <f>IF(基準給与届!C1757="","",基準給与届!C1757)</f>
        <v/>
      </c>
      <c r="E1757" s="37" t="str">
        <f>IF(基準給与届!D1757="","",基準給与届!D1757)</f>
        <v/>
      </c>
      <c r="F1757" s="37" t="str">
        <f>IF(基準給与届!E1757="","",基準給与届!E1757)</f>
        <v/>
      </c>
      <c r="G1757" s="35" t="str">
        <f>IF(基準給与届!F1757="","",基準給与届!F1757)</f>
        <v/>
      </c>
      <c r="H1757" s="35" t="str">
        <f>IF(基準給与届!G1757="","",基準給与届!G1757)</f>
        <v/>
      </c>
      <c r="I1757" s="35"/>
      <c r="J1757" s="35"/>
      <c r="K1757" s="35"/>
      <c r="L1757" s="35"/>
      <c r="M1757" s="37"/>
      <c r="N1757" s="37"/>
      <c r="O1757" s="37"/>
      <c r="P1757" s="37"/>
      <c r="Q1757" s="35" t="str">
        <f t="shared" si="165"/>
        <v>0901</v>
      </c>
      <c r="R1757" s="35" t="str">
        <f t="shared" si="166"/>
        <v/>
      </c>
      <c r="S1757" s="35" t="str">
        <f>IF(基準給与届!H1757="","",基準給与届!H1757)</f>
        <v/>
      </c>
      <c r="T1757" s="35" t="str">
        <f t="shared" si="167"/>
        <v/>
      </c>
      <c r="U1757" s="35" t="str">
        <f t="shared" si="168"/>
        <v/>
      </c>
      <c r="V1757" s="35" t="str">
        <f>IFERROR(VLOOKUP(基準給与届データ!S1757,【参照】標準報酬月額テーブル!$E$3:$I$33,5,TRUE),"")</f>
        <v/>
      </c>
      <c r="W1757" s="35" t="str">
        <f t="shared" si="169"/>
        <v/>
      </c>
      <c r="X1757" s="37"/>
      <c r="Y1757" s="37"/>
      <c r="Z1757" s="37"/>
      <c r="AA1757" s="37"/>
      <c r="AB1757" s="37"/>
      <c r="AC1757" s="37"/>
      <c r="AD1757" s="37"/>
    </row>
    <row r="1758" spans="1:30" s="38" customFormat="1" x14ac:dyDescent="0.15">
      <c r="A1758" s="36" t="s">
        <v>79</v>
      </c>
      <c r="B1758" s="35" t="str">
        <f t="shared" si="164"/>
        <v/>
      </c>
      <c r="C1758" s="35" t="str">
        <f>IF(基準給与届!B1758="","",基準給与届!B1758)</f>
        <v/>
      </c>
      <c r="D1758" s="35" t="str">
        <f>IF(基準給与届!C1758="","",基準給与届!C1758)</f>
        <v/>
      </c>
      <c r="E1758" s="37" t="str">
        <f>IF(基準給与届!D1758="","",基準給与届!D1758)</f>
        <v/>
      </c>
      <c r="F1758" s="37" t="str">
        <f>IF(基準給与届!E1758="","",基準給与届!E1758)</f>
        <v/>
      </c>
      <c r="G1758" s="35" t="str">
        <f>IF(基準給与届!F1758="","",基準給与届!F1758)</f>
        <v/>
      </c>
      <c r="H1758" s="35" t="str">
        <f>IF(基準給与届!G1758="","",基準給与届!G1758)</f>
        <v/>
      </c>
      <c r="I1758" s="35"/>
      <c r="J1758" s="35"/>
      <c r="K1758" s="35"/>
      <c r="L1758" s="35"/>
      <c r="M1758" s="37"/>
      <c r="N1758" s="37"/>
      <c r="O1758" s="37"/>
      <c r="P1758" s="37"/>
      <c r="Q1758" s="35" t="str">
        <f t="shared" si="165"/>
        <v>0901</v>
      </c>
      <c r="R1758" s="35" t="str">
        <f t="shared" si="166"/>
        <v/>
      </c>
      <c r="S1758" s="35" t="str">
        <f>IF(基準給与届!H1758="","",基準給与届!H1758)</f>
        <v/>
      </c>
      <c r="T1758" s="35" t="str">
        <f t="shared" si="167"/>
        <v/>
      </c>
      <c r="U1758" s="35" t="str">
        <f t="shared" si="168"/>
        <v/>
      </c>
      <c r="V1758" s="35" t="str">
        <f>IFERROR(VLOOKUP(基準給与届データ!S1758,【参照】標準報酬月額テーブル!$E$3:$I$33,5,TRUE),"")</f>
        <v/>
      </c>
      <c r="W1758" s="35" t="str">
        <f t="shared" si="169"/>
        <v/>
      </c>
      <c r="X1758" s="37"/>
      <c r="Y1758" s="37"/>
      <c r="Z1758" s="37"/>
      <c r="AA1758" s="37"/>
      <c r="AB1758" s="37"/>
      <c r="AC1758" s="37"/>
      <c r="AD1758" s="37"/>
    </row>
    <row r="1759" spans="1:30" s="38" customFormat="1" x14ac:dyDescent="0.15">
      <c r="A1759" s="36" t="s">
        <v>79</v>
      </c>
      <c r="B1759" s="35" t="str">
        <f t="shared" si="164"/>
        <v/>
      </c>
      <c r="C1759" s="35" t="str">
        <f>IF(基準給与届!B1759="","",基準給与届!B1759)</f>
        <v/>
      </c>
      <c r="D1759" s="35" t="str">
        <f>IF(基準給与届!C1759="","",基準給与届!C1759)</f>
        <v/>
      </c>
      <c r="E1759" s="37" t="str">
        <f>IF(基準給与届!D1759="","",基準給与届!D1759)</f>
        <v/>
      </c>
      <c r="F1759" s="37" t="str">
        <f>IF(基準給与届!E1759="","",基準給与届!E1759)</f>
        <v/>
      </c>
      <c r="G1759" s="35" t="str">
        <f>IF(基準給与届!F1759="","",基準給与届!F1759)</f>
        <v/>
      </c>
      <c r="H1759" s="35" t="str">
        <f>IF(基準給与届!G1759="","",基準給与届!G1759)</f>
        <v/>
      </c>
      <c r="I1759" s="35"/>
      <c r="J1759" s="35"/>
      <c r="K1759" s="35"/>
      <c r="L1759" s="35"/>
      <c r="M1759" s="37"/>
      <c r="N1759" s="37"/>
      <c r="O1759" s="37"/>
      <c r="P1759" s="37"/>
      <c r="Q1759" s="35" t="str">
        <f t="shared" si="165"/>
        <v>0901</v>
      </c>
      <c r="R1759" s="35" t="str">
        <f t="shared" si="166"/>
        <v/>
      </c>
      <c r="S1759" s="35" t="str">
        <f>IF(基準給与届!H1759="","",基準給与届!H1759)</f>
        <v/>
      </c>
      <c r="T1759" s="35" t="str">
        <f t="shared" si="167"/>
        <v/>
      </c>
      <c r="U1759" s="35" t="str">
        <f t="shared" si="168"/>
        <v/>
      </c>
      <c r="V1759" s="35" t="str">
        <f>IFERROR(VLOOKUP(基準給与届データ!S1759,【参照】標準報酬月額テーブル!$E$3:$I$33,5,TRUE),"")</f>
        <v/>
      </c>
      <c r="W1759" s="35" t="str">
        <f t="shared" si="169"/>
        <v/>
      </c>
      <c r="X1759" s="37"/>
      <c r="Y1759" s="37"/>
      <c r="Z1759" s="37"/>
      <c r="AA1759" s="37"/>
      <c r="AB1759" s="37"/>
      <c r="AC1759" s="37"/>
      <c r="AD1759" s="37"/>
    </row>
    <row r="1760" spans="1:30" s="38" customFormat="1" x14ac:dyDescent="0.15">
      <c r="A1760" s="36" t="s">
        <v>79</v>
      </c>
      <c r="B1760" s="35" t="str">
        <f t="shared" si="164"/>
        <v/>
      </c>
      <c r="C1760" s="35" t="str">
        <f>IF(基準給与届!B1760="","",基準給与届!B1760)</f>
        <v/>
      </c>
      <c r="D1760" s="35" t="str">
        <f>IF(基準給与届!C1760="","",基準給与届!C1760)</f>
        <v/>
      </c>
      <c r="E1760" s="37" t="str">
        <f>IF(基準給与届!D1760="","",基準給与届!D1760)</f>
        <v/>
      </c>
      <c r="F1760" s="37" t="str">
        <f>IF(基準給与届!E1760="","",基準給与届!E1760)</f>
        <v/>
      </c>
      <c r="G1760" s="35" t="str">
        <f>IF(基準給与届!F1760="","",基準給与届!F1760)</f>
        <v/>
      </c>
      <c r="H1760" s="35" t="str">
        <f>IF(基準給与届!G1760="","",基準給与届!G1760)</f>
        <v/>
      </c>
      <c r="I1760" s="35"/>
      <c r="J1760" s="35"/>
      <c r="K1760" s="35"/>
      <c r="L1760" s="35"/>
      <c r="M1760" s="37"/>
      <c r="N1760" s="37"/>
      <c r="O1760" s="37"/>
      <c r="P1760" s="37"/>
      <c r="Q1760" s="35" t="str">
        <f t="shared" si="165"/>
        <v>0901</v>
      </c>
      <c r="R1760" s="35" t="str">
        <f t="shared" si="166"/>
        <v/>
      </c>
      <c r="S1760" s="35" t="str">
        <f>IF(基準給与届!H1760="","",基準給与届!H1760)</f>
        <v/>
      </c>
      <c r="T1760" s="35" t="str">
        <f t="shared" si="167"/>
        <v/>
      </c>
      <c r="U1760" s="35" t="str">
        <f t="shared" si="168"/>
        <v/>
      </c>
      <c r="V1760" s="35" t="str">
        <f>IFERROR(VLOOKUP(基準給与届データ!S1760,【参照】標準報酬月額テーブル!$E$3:$I$33,5,TRUE),"")</f>
        <v/>
      </c>
      <c r="W1760" s="35" t="str">
        <f t="shared" si="169"/>
        <v/>
      </c>
      <c r="X1760" s="37"/>
      <c r="Y1760" s="37"/>
      <c r="Z1760" s="37"/>
      <c r="AA1760" s="37"/>
      <c r="AB1760" s="37"/>
      <c r="AC1760" s="37"/>
      <c r="AD1760" s="37"/>
    </row>
    <row r="1761" spans="1:30" s="38" customFormat="1" x14ac:dyDescent="0.15">
      <c r="A1761" s="36" t="s">
        <v>79</v>
      </c>
      <c r="B1761" s="35" t="str">
        <f t="shared" si="164"/>
        <v/>
      </c>
      <c r="C1761" s="35" t="str">
        <f>IF(基準給与届!B1761="","",基準給与届!B1761)</f>
        <v/>
      </c>
      <c r="D1761" s="35" t="str">
        <f>IF(基準給与届!C1761="","",基準給与届!C1761)</f>
        <v/>
      </c>
      <c r="E1761" s="37" t="str">
        <f>IF(基準給与届!D1761="","",基準給与届!D1761)</f>
        <v/>
      </c>
      <c r="F1761" s="37" t="str">
        <f>IF(基準給与届!E1761="","",基準給与届!E1761)</f>
        <v/>
      </c>
      <c r="G1761" s="35" t="str">
        <f>IF(基準給与届!F1761="","",基準給与届!F1761)</f>
        <v/>
      </c>
      <c r="H1761" s="35" t="str">
        <f>IF(基準給与届!G1761="","",基準給与届!G1761)</f>
        <v/>
      </c>
      <c r="I1761" s="35"/>
      <c r="J1761" s="35"/>
      <c r="K1761" s="35"/>
      <c r="L1761" s="35"/>
      <c r="M1761" s="37"/>
      <c r="N1761" s="37"/>
      <c r="O1761" s="37"/>
      <c r="P1761" s="37"/>
      <c r="Q1761" s="35" t="str">
        <f t="shared" si="165"/>
        <v>0901</v>
      </c>
      <c r="R1761" s="35" t="str">
        <f t="shared" si="166"/>
        <v/>
      </c>
      <c r="S1761" s="35" t="str">
        <f>IF(基準給与届!H1761="","",基準給与届!H1761)</f>
        <v/>
      </c>
      <c r="T1761" s="35" t="str">
        <f t="shared" si="167"/>
        <v/>
      </c>
      <c r="U1761" s="35" t="str">
        <f t="shared" si="168"/>
        <v/>
      </c>
      <c r="V1761" s="35" t="str">
        <f>IFERROR(VLOOKUP(基準給与届データ!S1761,【参照】標準報酬月額テーブル!$E$3:$I$33,5,TRUE),"")</f>
        <v/>
      </c>
      <c r="W1761" s="35" t="str">
        <f t="shared" si="169"/>
        <v/>
      </c>
      <c r="X1761" s="37"/>
      <c r="Y1761" s="37"/>
      <c r="Z1761" s="37"/>
      <c r="AA1761" s="37"/>
      <c r="AB1761" s="37"/>
      <c r="AC1761" s="37"/>
      <c r="AD1761" s="37"/>
    </row>
    <row r="1762" spans="1:30" s="38" customFormat="1" x14ac:dyDescent="0.15">
      <c r="A1762" s="36" t="s">
        <v>79</v>
      </c>
      <c r="B1762" s="35" t="str">
        <f t="shared" si="164"/>
        <v/>
      </c>
      <c r="C1762" s="35" t="str">
        <f>IF(基準給与届!B1762="","",基準給与届!B1762)</f>
        <v/>
      </c>
      <c r="D1762" s="35" t="str">
        <f>IF(基準給与届!C1762="","",基準給与届!C1762)</f>
        <v/>
      </c>
      <c r="E1762" s="37" t="str">
        <f>IF(基準給与届!D1762="","",基準給与届!D1762)</f>
        <v/>
      </c>
      <c r="F1762" s="37" t="str">
        <f>IF(基準給与届!E1762="","",基準給与届!E1762)</f>
        <v/>
      </c>
      <c r="G1762" s="35" t="str">
        <f>IF(基準給与届!F1762="","",基準給与届!F1762)</f>
        <v/>
      </c>
      <c r="H1762" s="35" t="str">
        <f>IF(基準給与届!G1762="","",基準給与届!G1762)</f>
        <v/>
      </c>
      <c r="I1762" s="35"/>
      <c r="J1762" s="35"/>
      <c r="K1762" s="35"/>
      <c r="L1762" s="35"/>
      <c r="M1762" s="37"/>
      <c r="N1762" s="37"/>
      <c r="O1762" s="37"/>
      <c r="P1762" s="37"/>
      <c r="Q1762" s="35" t="str">
        <f t="shared" si="165"/>
        <v>0901</v>
      </c>
      <c r="R1762" s="35" t="str">
        <f t="shared" si="166"/>
        <v/>
      </c>
      <c r="S1762" s="35" t="str">
        <f>IF(基準給与届!H1762="","",基準給与届!H1762)</f>
        <v/>
      </c>
      <c r="T1762" s="35" t="str">
        <f t="shared" si="167"/>
        <v/>
      </c>
      <c r="U1762" s="35" t="str">
        <f t="shared" si="168"/>
        <v/>
      </c>
      <c r="V1762" s="35" t="str">
        <f>IFERROR(VLOOKUP(基準給与届データ!S1762,【参照】標準報酬月額テーブル!$E$3:$I$33,5,TRUE),"")</f>
        <v/>
      </c>
      <c r="W1762" s="35" t="str">
        <f t="shared" si="169"/>
        <v/>
      </c>
      <c r="X1762" s="37"/>
      <c r="Y1762" s="37"/>
      <c r="Z1762" s="37"/>
      <c r="AA1762" s="37"/>
      <c r="AB1762" s="37"/>
      <c r="AC1762" s="37"/>
      <c r="AD1762" s="37"/>
    </row>
    <row r="1763" spans="1:30" s="38" customFormat="1" x14ac:dyDescent="0.15">
      <c r="A1763" s="36" t="s">
        <v>79</v>
      </c>
      <c r="B1763" s="35" t="str">
        <f t="shared" si="164"/>
        <v/>
      </c>
      <c r="C1763" s="35" t="str">
        <f>IF(基準給与届!B1763="","",基準給与届!B1763)</f>
        <v/>
      </c>
      <c r="D1763" s="35" t="str">
        <f>IF(基準給与届!C1763="","",基準給与届!C1763)</f>
        <v/>
      </c>
      <c r="E1763" s="37" t="str">
        <f>IF(基準給与届!D1763="","",基準給与届!D1763)</f>
        <v/>
      </c>
      <c r="F1763" s="37" t="str">
        <f>IF(基準給与届!E1763="","",基準給与届!E1763)</f>
        <v/>
      </c>
      <c r="G1763" s="35" t="str">
        <f>IF(基準給与届!F1763="","",基準給与届!F1763)</f>
        <v/>
      </c>
      <c r="H1763" s="35" t="str">
        <f>IF(基準給与届!G1763="","",基準給与届!G1763)</f>
        <v/>
      </c>
      <c r="I1763" s="35"/>
      <c r="J1763" s="35"/>
      <c r="K1763" s="35"/>
      <c r="L1763" s="35"/>
      <c r="M1763" s="37"/>
      <c r="N1763" s="37"/>
      <c r="O1763" s="37"/>
      <c r="P1763" s="37"/>
      <c r="Q1763" s="35" t="str">
        <f t="shared" si="165"/>
        <v>0901</v>
      </c>
      <c r="R1763" s="35" t="str">
        <f t="shared" si="166"/>
        <v/>
      </c>
      <c r="S1763" s="35" t="str">
        <f>IF(基準給与届!H1763="","",基準給与届!H1763)</f>
        <v/>
      </c>
      <c r="T1763" s="35" t="str">
        <f t="shared" si="167"/>
        <v/>
      </c>
      <c r="U1763" s="35" t="str">
        <f t="shared" si="168"/>
        <v/>
      </c>
      <c r="V1763" s="35" t="str">
        <f>IFERROR(VLOOKUP(基準給与届データ!S1763,【参照】標準報酬月額テーブル!$E$3:$I$33,5,TRUE),"")</f>
        <v/>
      </c>
      <c r="W1763" s="35" t="str">
        <f t="shared" si="169"/>
        <v/>
      </c>
      <c r="X1763" s="37"/>
      <c r="Y1763" s="37"/>
      <c r="Z1763" s="37"/>
      <c r="AA1763" s="37"/>
      <c r="AB1763" s="37"/>
      <c r="AC1763" s="37"/>
      <c r="AD1763" s="37"/>
    </row>
    <row r="1764" spans="1:30" s="38" customFormat="1" x14ac:dyDescent="0.15">
      <c r="A1764" s="36" t="s">
        <v>79</v>
      </c>
      <c r="B1764" s="35" t="str">
        <f t="shared" si="164"/>
        <v/>
      </c>
      <c r="C1764" s="35" t="str">
        <f>IF(基準給与届!B1764="","",基準給与届!B1764)</f>
        <v/>
      </c>
      <c r="D1764" s="35" t="str">
        <f>IF(基準給与届!C1764="","",基準給与届!C1764)</f>
        <v/>
      </c>
      <c r="E1764" s="37" t="str">
        <f>IF(基準給与届!D1764="","",基準給与届!D1764)</f>
        <v/>
      </c>
      <c r="F1764" s="37" t="str">
        <f>IF(基準給与届!E1764="","",基準給与届!E1764)</f>
        <v/>
      </c>
      <c r="G1764" s="35" t="str">
        <f>IF(基準給与届!F1764="","",基準給与届!F1764)</f>
        <v/>
      </c>
      <c r="H1764" s="35" t="str">
        <f>IF(基準給与届!G1764="","",基準給与届!G1764)</f>
        <v/>
      </c>
      <c r="I1764" s="35"/>
      <c r="J1764" s="35"/>
      <c r="K1764" s="35"/>
      <c r="L1764" s="35"/>
      <c r="M1764" s="37"/>
      <c r="N1764" s="37"/>
      <c r="O1764" s="37"/>
      <c r="P1764" s="37"/>
      <c r="Q1764" s="35" t="str">
        <f t="shared" si="165"/>
        <v>0901</v>
      </c>
      <c r="R1764" s="35" t="str">
        <f t="shared" si="166"/>
        <v/>
      </c>
      <c r="S1764" s="35" t="str">
        <f>IF(基準給与届!H1764="","",基準給与届!H1764)</f>
        <v/>
      </c>
      <c r="T1764" s="35" t="str">
        <f t="shared" si="167"/>
        <v/>
      </c>
      <c r="U1764" s="35" t="str">
        <f t="shared" si="168"/>
        <v/>
      </c>
      <c r="V1764" s="35" t="str">
        <f>IFERROR(VLOOKUP(基準給与届データ!S1764,【参照】標準報酬月額テーブル!$E$3:$I$33,5,TRUE),"")</f>
        <v/>
      </c>
      <c r="W1764" s="35" t="str">
        <f t="shared" si="169"/>
        <v/>
      </c>
      <c r="X1764" s="37"/>
      <c r="Y1764" s="37"/>
      <c r="Z1764" s="37"/>
      <c r="AA1764" s="37"/>
      <c r="AB1764" s="37"/>
      <c r="AC1764" s="37"/>
      <c r="AD1764" s="37"/>
    </row>
    <row r="1765" spans="1:30" s="38" customFormat="1" x14ac:dyDescent="0.15">
      <c r="A1765" s="36" t="s">
        <v>79</v>
      </c>
      <c r="B1765" s="35" t="str">
        <f t="shared" si="164"/>
        <v/>
      </c>
      <c r="C1765" s="35" t="str">
        <f>IF(基準給与届!B1765="","",基準給与届!B1765)</f>
        <v/>
      </c>
      <c r="D1765" s="35" t="str">
        <f>IF(基準給与届!C1765="","",基準給与届!C1765)</f>
        <v/>
      </c>
      <c r="E1765" s="37" t="str">
        <f>IF(基準給与届!D1765="","",基準給与届!D1765)</f>
        <v/>
      </c>
      <c r="F1765" s="37" t="str">
        <f>IF(基準給与届!E1765="","",基準給与届!E1765)</f>
        <v/>
      </c>
      <c r="G1765" s="35" t="str">
        <f>IF(基準給与届!F1765="","",基準給与届!F1765)</f>
        <v/>
      </c>
      <c r="H1765" s="35" t="str">
        <f>IF(基準給与届!G1765="","",基準給与届!G1765)</f>
        <v/>
      </c>
      <c r="I1765" s="35"/>
      <c r="J1765" s="35"/>
      <c r="K1765" s="35"/>
      <c r="L1765" s="35"/>
      <c r="M1765" s="37"/>
      <c r="N1765" s="37"/>
      <c r="O1765" s="37"/>
      <c r="P1765" s="37"/>
      <c r="Q1765" s="35" t="str">
        <f t="shared" si="165"/>
        <v>0901</v>
      </c>
      <c r="R1765" s="35" t="str">
        <f t="shared" si="166"/>
        <v/>
      </c>
      <c r="S1765" s="35" t="str">
        <f>IF(基準給与届!H1765="","",基準給与届!H1765)</f>
        <v/>
      </c>
      <c r="T1765" s="35" t="str">
        <f t="shared" si="167"/>
        <v/>
      </c>
      <c r="U1765" s="35" t="str">
        <f t="shared" si="168"/>
        <v/>
      </c>
      <c r="V1765" s="35" t="str">
        <f>IFERROR(VLOOKUP(基準給与届データ!S1765,【参照】標準報酬月額テーブル!$E$3:$I$33,5,TRUE),"")</f>
        <v/>
      </c>
      <c r="W1765" s="35" t="str">
        <f t="shared" si="169"/>
        <v/>
      </c>
      <c r="X1765" s="37"/>
      <c r="Y1765" s="37"/>
      <c r="Z1765" s="37"/>
      <c r="AA1765" s="37"/>
      <c r="AB1765" s="37"/>
      <c r="AC1765" s="37"/>
      <c r="AD1765" s="37"/>
    </row>
    <row r="1766" spans="1:30" s="38" customFormat="1" x14ac:dyDescent="0.15">
      <c r="A1766" s="36" t="s">
        <v>79</v>
      </c>
      <c r="B1766" s="35" t="str">
        <f t="shared" si="164"/>
        <v/>
      </c>
      <c r="C1766" s="35" t="str">
        <f>IF(基準給与届!B1766="","",基準給与届!B1766)</f>
        <v/>
      </c>
      <c r="D1766" s="35" t="str">
        <f>IF(基準給与届!C1766="","",基準給与届!C1766)</f>
        <v/>
      </c>
      <c r="E1766" s="37" t="str">
        <f>IF(基準給与届!D1766="","",基準給与届!D1766)</f>
        <v/>
      </c>
      <c r="F1766" s="37" t="str">
        <f>IF(基準給与届!E1766="","",基準給与届!E1766)</f>
        <v/>
      </c>
      <c r="G1766" s="35" t="str">
        <f>IF(基準給与届!F1766="","",基準給与届!F1766)</f>
        <v/>
      </c>
      <c r="H1766" s="35" t="str">
        <f>IF(基準給与届!G1766="","",基準給与届!G1766)</f>
        <v/>
      </c>
      <c r="I1766" s="35"/>
      <c r="J1766" s="35"/>
      <c r="K1766" s="35"/>
      <c r="L1766" s="35"/>
      <c r="M1766" s="37"/>
      <c r="N1766" s="37"/>
      <c r="O1766" s="37"/>
      <c r="P1766" s="37"/>
      <c r="Q1766" s="35" t="str">
        <f t="shared" si="165"/>
        <v>0901</v>
      </c>
      <c r="R1766" s="35" t="str">
        <f t="shared" si="166"/>
        <v/>
      </c>
      <c r="S1766" s="35" t="str">
        <f>IF(基準給与届!H1766="","",基準給与届!H1766)</f>
        <v/>
      </c>
      <c r="T1766" s="35" t="str">
        <f t="shared" si="167"/>
        <v/>
      </c>
      <c r="U1766" s="35" t="str">
        <f t="shared" si="168"/>
        <v/>
      </c>
      <c r="V1766" s="35" t="str">
        <f>IFERROR(VLOOKUP(基準給与届データ!S1766,【参照】標準報酬月額テーブル!$E$3:$I$33,5,TRUE),"")</f>
        <v/>
      </c>
      <c r="W1766" s="35" t="str">
        <f t="shared" si="169"/>
        <v/>
      </c>
      <c r="X1766" s="37"/>
      <c r="Y1766" s="37"/>
      <c r="Z1766" s="37"/>
      <c r="AA1766" s="37"/>
      <c r="AB1766" s="37"/>
      <c r="AC1766" s="37"/>
      <c r="AD1766" s="37"/>
    </row>
    <row r="1767" spans="1:30" s="38" customFormat="1" x14ac:dyDescent="0.15">
      <c r="A1767" s="36" t="s">
        <v>79</v>
      </c>
      <c r="B1767" s="35" t="str">
        <f t="shared" si="164"/>
        <v/>
      </c>
      <c r="C1767" s="35" t="str">
        <f>IF(基準給与届!B1767="","",基準給与届!B1767)</f>
        <v/>
      </c>
      <c r="D1767" s="35" t="str">
        <f>IF(基準給与届!C1767="","",基準給与届!C1767)</f>
        <v/>
      </c>
      <c r="E1767" s="37" t="str">
        <f>IF(基準給与届!D1767="","",基準給与届!D1767)</f>
        <v/>
      </c>
      <c r="F1767" s="37" t="str">
        <f>IF(基準給与届!E1767="","",基準給与届!E1767)</f>
        <v/>
      </c>
      <c r="G1767" s="35" t="str">
        <f>IF(基準給与届!F1767="","",基準給与届!F1767)</f>
        <v/>
      </c>
      <c r="H1767" s="35" t="str">
        <f>IF(基準給与届!G1767="","",基準給与届!G1767)</f>
        <v/>
      </c>
      <c r="I1767" s="35"/>
      <c r="J1767" s="35"/>
      <c r="K1767" s="35"/>
      <c r="L1767" s="35"/>
      <c r="M1767" s="37"/>
      <c r="N1767" s="37"/>
      <c r="O1767" s="37"/>
      <c r="P1767" s="37"/>
      <c r="Q1767" s="35" t="str">
        <f t="shared" si="165"/>
        <v>0901</v>
      </c>
      <c r="R1767" s="35" t="str">
        <f t="shared" si="166"/>
        <v/>
      </c>
      <c r="S1767" s="35" t="str">
        <f>IF(基準給与届!H1767="","",基準給与届!H1767)</f>
        <v/>
      </c>
      <c r="T1767" s="35" t="str">
        <f t="shared" si="167"/>
        <v/>
      </c>
      <c r="U1767" s="35" t="str">
        <f t="shared" si="168"/>
        <v/>
      </c>
      <c r="V1767" s="35" t="str">
        <f>IFERROR(VLOOKUP(基準給与届データ!S1767,【参照】標準報酬月額テーブル!$E$3:$I$33,5,TRUE),"")</f>
        <v/>
      </c>
      <c r="W1767" s="35" t="str">
        <f t="shared" si="169"/>
        <v/>
      </c>
      <c r="X1767" s="37"/>
      <c r="Y1767" s="37"/>
      <c r="Z1767" s="37"/>
      <c r="AA1767" s="37"/>
      <c r="AB1767" s="37"/>
      <c r="AC1767" s="37"/>
      <c r="AD1767" s="37"/>
    </row>
    <row r="1768" spans="1:30" s="38" customFormat="1" x14ac:dyDescent="0.15">
      <c r="A1768" s="36" t="s">
        <v>79</v>
      </c>
      <c r="B1768" s="35" t="str">
        <f t="shared" si="164"/>
        <v/>
      </c>
      <c r="C1768" s="35" t="str">
        <f>IF(基準給与届!B1768="","",基準給与届!B1768)</f>
        <v/>
      </c>
      <c r="D1768" s="35" t="str">
        <f>IF(基準給与届!C1768="","",基準給与届!C1768)</f>
        <v/>
      </c>
      <c r="E1768" s="37" t="str">
        <f>IF(基準給与届!D1768="","",基準給与届!D1768)</f>
        <v/>
      </c>
      <c r="F1768" s="37" t="str">
        <f>IF(基準給与届!E1768="","",基準給与届!E1768)</f>
        <v/>
      </c>
      <c r="G1768" s="35" t="str">
        <f>IF(基準給与届!F1768="","",基準給与届!F1768)</f>
        <v/>
      </c>
      <c r="H1768" s="35" t="str">
        <f>IF(基準給与届!G1768="","",基準給与届!G1768)</f>
        <v/>
      </c>
      <c r="I1768" s="35"/>
      <c r="J1768" s="35"/>
      <c r="K1768" s="35"/>
      <c r="L1768" s="35"/>
      <c r="M1768" s="37"/>
      <c r="N1768" s="37"/>
      <c r="O1768" s="37"/>
      <c r="P1768" s="37"/>
      <c r="Q1768" s="35" t="str">
        <f t="shared" si="165"/>
        <v>0901</v>
      </c>
      <c r="R1768" s="35" t="str">
        <f t="shared" si="166"/>
        <v/>
      </c>
      <c r="S1768" s="35" t="str">
        <f>IF(基準給与届!H1768="","",基準給与届!H1768)</f>
        <v/>
      </c>
      <c r="T1768" s="35" t="str">
        <f t="shared" si="167"/>
        <v/>
      </c>
      <c r="U1768" s="35" t="str">
        <f t="shared" si="168"/>
        <v/>
      </c>
      <c r="V1768" s="35" t="str">
        <f>IFERROR(VLOOKUP(基準給与届データ!S1768,【参照】標準報酬月額テーブル!$E$3:$I$33,5,TRUE),"")</f>
        <v/>
      </c>
      <c r="W1768" s="35" t="str">
        <f t="shared" si="169"/>
        <v/>
      </c>
      <c r="X1768" s="37"/>
      <c r="Y1768" s="37"/>
      <c r="Z1768" s="37"/>
      <c r="AA1768" s="37"/>
      <c r="AB1768" s="37"/>
      <c r="AC1768" s="37"/>
      <c r="AD1768" s="37"/>
    </row>
    <row r="1769" spans="1:30" s="38" customFormat="1" x14ac:dyDescent="0.15">
      <c r="A1769" s="36" t="s">
        <v>79</v>
      </c>
      <c r="B1769" s="35" t="str">
        <f t="shared" si="164"/>
        <v/>
      </c>
      <c r="C1769" s="35" t="str">
        <f>IF(基準給与届!B1769="","",基準給与届!B1769)</f>
        <v/>
      </c>
      <c r="D1769" s="35" t="str">
        <f>IF(基準給与届!C1769="","",基準給与届!C1769)</f>
        <v/>
      </c>
      <c r="E1769" s="37" t="str">
        <f>IF(基準給与届!D1769="","",基準給与届!D1769)</f>
        <v/>
      </c>
      <c r="F1769" s="37" t="str">
        <f>IF(基準給与届!E1769="","",基準給与届!E1769)</f>
        <v/>
      </c>
      <c r="G1769" s="35" t="str">
        <f>IF(基準給与届!F1769="","",基準給与届!F1769)</f>
        <v/>
      </c>
      <c r="H1769" s="35" t="str">
        <f>IF(基準給与届!G1769="","",基準給与届!G1769)</f>
        <v/>
      </c>
      <c r="I1769" s="35"/>
      <c r="J1769" s="35"/>
      <c r="K1769" s="35"/>
      <c r="L1769" s="35"/>
      <c r="M1769" s="37"/>
      <c r="N1769" s="37"/>
      <c r="O1769" s="37"/>
      <c r="P1769" s="37"/>
      <c r="Q1769" s="35" t="str">
        <f t="shared" si="165"/>
        <v>0901</v>
      </c>
      <c r="R1769" s="35" t="str">
        <f t="shared" si="166"/>
        <v/>
      </c>
      <c r="S1769" s="35" t="str">
        <f>IF(基準給与届!H1769="","",基準給与届!H1769)</f>
        <v/>
      </c>
      <c r="T1769" s="35" t="str">
        <f t="shared" si="167"/>
        <v/>
      </c>
      <c r="U1769" s="35" t="str">
        <f t="shared" si="168"/>
        <v/>
      </c>
      <c r="V1769" s="35" t="str">
        <f>IFERROR(VLOOKUP(基準給与届データ!S1769,【参照】標準報酬月額テーブル!$E$3:$I$33,5,TRUE),"")</f>
        <v/>
      </c>
      <c r="W1769" s="35" t="str">
        <f t="shared" si="169"/>
        <v/>
      </c>
      <c r="X1769" s="37"/>
      <c r="Y1769" s="37"/>
      <c r="Z1769" s="37"/>
      <c r="AA1769" s="37"/>
      <c r="AB1769" s="37"/>
      <c r="AC1769" s="37"/>
      <c r="AD1769" s="37"/>
    </row>
    <row r="1770" spans="1:30" s="38" customFormat="1" x14ac:dyDescent="0.15">
      <c r="A1770" s="36" t="s">
        <v>79</v>
      </c>
      <c r="B1770" s="35" t="str">
        <f t="shared" si="164"/>
        <v/>
      </c>
      <c r="C1770" s="35" t="str">
        <f>IF(基準給与届!B1770="","",基準給与届!B1770)</f>
        <v/>
      </c>
      <c r="D1770" s="35" t="str">
        <f>IF(基準給与届!C1770="","",基準給与届!C1770)</f>
        <v/>
      </c>
      <c r="E1770" s="37" t="str">
        <f>IF(基準給与届!D1770="","",基準給与届!D1770)</f>
        <v/>
      </c>
      <c r="F1770" s="37" t="str">
        <f>IF(基準給与届!E1770="","",基準給与届!E1770)</f>
        <v/>
      </c>
      <c r="G1770" s="35" t="str">
        <f>IF(基準給与届!F1770="","",基準給与届!F1770)</f>
        <v/>
      </c>
      <c r="H1770" s="35" t="str">
        <f>IF(基準給与届!G1770="","",基準給与届!G1770)</f>
        <v/>
      </c>
      <c r="I1770" s="35"/>
      <c r="J1770" s="35"/>
      <c r="K1770" s="35"/>
      <c r="L1770" s="35"/>
      <c r="M1770" s="37"/>
      <c r="N1770" s="37"/>
      <c r="O1770" s="37"/>
      <c r="P1770" s="37"/>
      <c r="Q1770" s="35" t="str">
        <f t="shared" si="165"/>
        <v>0901</v>
      </c>
      <c r="R1770" s="35" t="str">
        <f t="shared" si="166"/>
        <v/>
      </c>
      <c r="S1770" s="35" t="str">
        <f>IF(基準給与届!H1770="","",基準給与届!H1770)</f>
        <v/>
      </c>
      <c r="T1770" s="35" t="str">
        <f t="shared" si="167"/>
        <v/>
      </c>
      <c r="U1770" s="35" t="str">
        <f t="shared" si="168"/>
        <v/>
      </c>
      <c r="V1770" s="35" t="str">
        <f>IFERROR(VLOOKUP(基準給与届データ!S1770,【参照】標準報酬月額テーブル!$E$3:$I$33,5,TRUE),"")</f>
        <v/>
      </c>
      <c r="W1770" s="35" t="str">
        <f t="shared" si="169"/>
        <v/>
      </c>
      <c r="X1770" s="37"/>
      <c r="Y1770" s="37"/>
      <c r="Z1770" s="37"/>
      <c r="AA1770" s="37"/>
      <c r="AB1770" s="37"/>
      <c r="AC1770" s="37"/>
      <c r="AD1770" s="37"/>
    </row>
    <row r="1771" spans="1:30" s="38" customFormat="1" x14ac:dyDescent="0.15">
      <c r="A1771" s="36" t="s">
        <v>79</v>
      </c>
      <c r="B1771" s="35" t="str">
        <f t="shared" si="164"/>
        <v/>
      </c>
      <c r="C1771" s="35" t="str">
        <f>IF(基準給与届!B1771="","",基準給与届!B1771)</f>
        <v/>
      </c>
      <c r="D1771" s="35" t="str">
        <f>IF(基準給与届!C1771="","",基準給与届!C1771)</f>
        <v/>
      </c>
      <c r="E1771" s="37" t="str">
        <f>IF(基準給与届!D1771="","",基準給与届!D1771)</f>
        <v/>
      </c>
      <c r="F1771" s="37" t="str">
        <f>IF(基準給与届!E1771="","",基準給与届!E1771)</f>
        <v/>
      </c>
      <c r="G1771" s="35" t="str">
        <f>IF(基準給与届!F1771="","",基準給与届!F1771)</f>
        <v/>
      </c>
      <c r="H1771" s="35" t="str">
        <f>IF(基準給与届!G1771="","",基準給与届!G1771)</f>
        <v/>
      </c>
      <c r="I1771" s="35"/>
      <c r="J1771" s="35"/>
      <c r="K1771" s="35"/>
      <c r="L1771" s="35"/>
      <c r="M1771" s="37"/>
      <c r="N1771" s="37"/>
      <c r="O1771" s="37"/>
      <c r="P1771" s="37"/>
      <c r="Q1771" s="35" t="str">
        <f t="shared" si="165"/>
        <v>0901</v>
      </c>
      <c r="R1771" s="35" t="str">
        <f t="shared" si="166"/>
        <v/>
      </c>
      <c r="S1771" s="35" t="str">
        <f>IF(基準給与届!H1771="","",基準給与届!H1771)</f>
        <v/>
      </c>
      <c r="T1771" s="35" t="str">
        <f t="shared" si="167"/>
        <v/>
      </c>
      <c r="U1771" s="35" t="str">
        <f t="shared" si="168"/>
        <v/>
      </c>
      <c r="V1771" s="35" t="str">
        <f>IFERROR(VLOOKUP(基準給与届データ!S1771,【参照】標準報酬月額テーブル!$E$3:$I$33,5,TRUE),"")</f>
        <v/>
      </c>
      <c r="W1771" s="35" t="str">
        <f t="shared" si="169"/>
        <v/>
      </c>
      <c r="X1771" s="37"/>
      <c r="Y1771" s="37"/>
      <c r="Z1771" s="37"/>
      <c r="AA1771" s="37"/>
      <c r="AB1771" s="37"/>
      <c r="AC1771" s="37"/>
      <c r="AD1771" s="37"/>
    </row>
    <row r="1772" spans="1:30" s="38" customFormat="1" x14ac:dyDescent="0.15">
      <c r="A1772" s="36" t="s">
        <v>79</v>
      </c>
      <c r="B1772" s="35" t="str">
        <f t="shared" si="164"/>
        <v/>
      </c>
      <c r="C1772" s="35" t="str">
        <f>IF(基準給与届!B1772="","",基準給与届!B1772)</f>
        <v/>
      </c>
      <c r="D1772" s="35" t="str">
        <f>IF(基準給与届!C1772="","",基準給与届!C1772)</f>
        <v/>
      </c>
      <c r="E1772" s="37" t="str">
        <f>IF(基準給与届!D1772="","",基準給与届!D1772)</f>
        <v/>
      </c>
      <c r="F1772" s="37" t="str">
        <f>IF(基準給与届!E1772="","",基準給与届!E1772)</f>
        <v/>
      </c>
      <c r="G1772" s="35" t="str">
        <f>IF(基準給与届!F1772="","",基準給与届!F1772)</f>
        <v/>
      </c>
      <c r="H1772" s="35" t="str">
        <f>IF(基準給与届!G1772="","",基準給与届!G1772)</f>
        <v/>
      </c>
      <c r="I1772" s="35"/>
      <c r="J1772" s="35"/>
      <c r="K1772" s="35"/>
      <c r="L1772" s="35"/>
      <c r="M1772" s="37"/>
      <c r="N1772" s="37"/>
      <c r="O1772" s="37"/>
      <c r="P1772" s="37"/>
      <c r="Q1772" s="35" t="str">
        <f t="shared" si="165"/>
        <v>0901</v>
      </c>
      <c r="R1772" s="35" t="str">
        <f t="shared" si="166"/>
        <v/>
      </c>
      <c r="S1772" s="35" t="str">
        <f>IF(基準給与届!H1772="","",基準給与届!H1772)</f>
        <v/>
      </c>
      <c r="T1772" s="35" t="str">
        <f t="shared" si="167"/>
        <v/>
      </c>
      <c r="U1772" s="35" t="str">
        <f t="shared" si="168"/>
        <v/>
      </c>
      <c r="V1772" s="35" t="str">
        <f>IFERROR(VLOOKUP(基準給与届データ!S1772,【参照】標準報酬月額テーブル!$E$3:$I$33,5,TRUE),"")</f>
        <v/>
      </c>
      <c r="W1772" s="35" t="str">
        <f t="shared" si="169"/>
        <v/>
      </c>
      <c r="X1772" s="37"/>
      <c r="Y1772" s="37"/>
      <c r="Z1772" s="37"/>
      <c r="AA1772" s="37"/>
      <c r="AB1772" s="37"/>
      <c r="AC1772" s="37"/>
      <c r="AD1772" s="37"/>
    </row>
    <row r="1773" spans="1:30" s="38" customFormat="1" x14ac:dyDescent="0.15">
      <c r="A1773" s="36" t="s">
        <v>79</v>
      </c>
      <c r="B1773" s="35" t="str">
        <f t="shared" si="164"/>
        <v/>
      </c>
      <c r="C1773" s="35" t="str">
        <f>IF(基準給与届!B1773="","",基準給与届!B1773)</f>
        <v/>
      </c>
      <c r="D1773" s="35" t="str">
        <f>IF(基準給与届!C1773="","",基準給与届!C1773)</f>
        <v/>
      </c>
      <c r="E1773" s="37" t="str">
        <f>IF(基準給与届!D1773="","",基準給与届!D1773)</f>
        <v/>
      </c>
      <c r="F1773" s="37" t="str">
        <f>IF(基準給与届!E1773="","",基準給与届!E1773)</f>
        <v/>
      </c>
      <c r="G1773" s="35" t="str">
        <f>IF(基準給与届!F1773="","",基準給与届!F1773)</f>
        <v/>
      </c>
      <c r="H1773" s="35" t="str">
        <f>IF(基準給与届!G1773="","",基準給与届!G1773)</f>
        <v/>
      </c>
      <c r="I1773" s="35"/>
      <c r="J1773" s="35"/>
      <c r="K1773" s="35"/>
      <c r="L1773" s="35"/>
      <c r="M1773" s="37"/>
      <c r="N1773" s="37"/>
      <c r="O1773" s="37"/>
      <c r="P1773" s="37"/>
      <c r="Q1773" s="35" t="str">
        <f t="shared" si="165"/>
        <v>0901</v>
      </c>
      <c r="R1773" s="35" t="str">
        <f t="shared" si="166"/>
        <v/>
      </c>
      <c r="S1773" s="35" t="str">
        <f>IF(基準給与届!H1773="","",基準給与届!H1773)</f>
        <v/>
      </c>
      <c r="T1773" s="35" t="str">
        <f t="shared" si="167"/>
        <v/>
      </c>
      <c r="U1773" s="35" t="str">
        <f t="shared" si="168"/>
        <v/>
      </c>
      <c r="V1773" s="35" t="str">
        <f>IFERROR(VLOOKUP(基準給与届データ!S1773,【参照】標準報酬月額テーブル!$E$3:$I$33,5,TRUE),"")</f>
        <v/>
      </c>
      <c r="W1773" s="35" t="str">
        <f t="shared" si="169"/>
        <v/>
      </c>
      <c r="X1773" s="37"/>
      <c r="Y1773" s="37"/>
      <c r="Z1773" s="37"/>
      <c r="AA1773" s="37"/>
      <c r="AB1773" s="37"/>
      <c r="AC1773" s="37"/>
      <c r="AD1773" s="37"/>
    </row>
    <row r="1774" spans="1:30" s="38" customFormat="1" x14ac:dyDescent="0.15">
      <c r="A1774" s="36" t="s">
        <v>79</v>
      </c>
      <c r="B1774" s="35" t="str">
        <f t="shared" si="164"/>
        <v/>
      </c>
      <c r="C1774" s="35" t="str">
        <f>IF(基準給与届!B1774="","",基準給与届!B1774)</f>
        <v/>
      </c>
      <c r="D1774" s="35" t="str">
        <f>IF(基準給与届!C1774="","",基準給与届!C1774)</f>
        <v/>
      </c>
      <c r="E1774" s="37" t="str">
        <f>IF(基準給与届!D1774="","",基準給与届!D1774)</f>
        <v/>
      </c>
      <c r="F1774" s="37" t="str">
        <f>IF(基準給与届!E1774="","",基準給与届!E1774)</f>
        <v/>
      </c>
      <c r="G1774" s="35" t="str">
        <f>IF(基準給与届!F1774="","",基準給与届!F1774)</f>
        <v/>
      </c>
      <c r="H1774" s="35" t="str">
        <f>IF(基準給与届!G1774="","",基準給与届!G1774)</f>
        <v/>
      </c>
      <c r="I1774" s="35"/>
      <c r="J1774" s="35"/>
      <c r="K1774" s="35"/>
      <c r="L1774" s="35"/>
      <c r="M1774" s="37"/>
      <c r="N1774" s="37"/>
      <c r="O1774" s="37"/>
      <c r="P1774" s="37"/>
      <c r="Q1774" s="35" t="str">
        <f t="shared" si="165"/>
        <v>0901</v>
      </c>
      <c r="R1774" s="35" t="str">
        <f t="shared" si="166"/>
        <v/>
      </c>
      <c r="S1774" s="35" t="str">
        <f>IF(基準給与届!H1774="","",基準給与届!H1774)</f>
        <v/>
      </c>
      <c r="T1774" s="35" t="str">
        <f t="shared" si="167"/>
        <v/>
      </c>
      <c r="U1774" s="35" t="str">
        <f t="shared" si="168"/>
        <v/>
      </c>
      <c r="V1774" s="35" t="str">
        <f>IFERROR(VLOOKUP(基準給与届データ!S1774,【参照】標準報酬月額テーブル!$E$3:$I$33,5,TRUE),"")</f>
        <v/>
      </c>
      <c r="W1774" s="35" t="str">
        <f t="shared" si="169"/>
        <v/>
      </c>
      <c r="X1774" s="37"/>
      <c r="Y1774" s="37"/>
      <c r="Z1774" s="37"/>
      <c r="AA1774" s="37"/>
      <c r="AB1774" s="37"/>
      <c r="AC1774" s="37"/>
      <c r="AD1774" s="37"/>
    </row>
    <row r="1775" spans="1:30" s="38" customFormat="1" x14ac:dyDescent="0.15">
      <c r="A1775" s="36" t="s">
        <v>79</v>
      </c>
      <c r="B1775" s="35" t="str">
        <f t="shared" si="164"/>
        <v/>
      </c>
      <c r="C1775" s="35" t="str">
        <f>IF(基準給与届!B1775="","",基準給与届!B1775)</f>
        <v/>
      </c>
      <c r="D1775" s="35" t="str">
        <f>IF(基準給与届!C1775="","",基準給与届!C1775)</f>
        <v/>
      </c>
      <c r="E1775" s="37" t="str">
        <f>IF(基準給与届!D1775="","",基準給与届!D1775)</f>
        <v/>
      </c>
      <c r="F1775" s="37" t="str">
        <f>IF(基準給与届!E1775="","",基準給与届!E1775)</f>
        <v/>
      </c>
      <c r="G1775" s="35" t="str">
        <f>IF(基準給与届!F1775="","",基準給与届!F1775)</f>
        <v/>
      </c>
      <c r="H1775" s="35" t="str">
        <f>IF(基準給与届!G1775="","",基準給与届!G1775)</f>
        <v/>
      </c>
      <c r="I1775" s="35"/>
      <c r="J1775" s="35"/>
      <c r="K1775" s="35"/>
      <c r="L1775" s="35"/>
      <c r="M1775" s="37"/>
      <c r="N1775" s="37"/>
      <c r="O1775" s="37"/>
      <c r="P1775" s="37"/>
      <c r="Q1775" s="35" t="str">
        <f t="shared" si="165"/>
        <v>0901</v>
      </c>
      <c r="R1775" s="35" t="str">
        <f t="shared" si="166"/>
        <v/>
      </c>
      <c r="S1775" s="35" t="str">
        <f>IF(基準給与届!H1775="","",基準給与届!H1775)</f>
        <v/>
      </c>
      <c r="T1775" s="35" t="str">
        <f t="shared" si="167"/>
        <v/>
      </c>
      <c r="U1775" s="35" t="str">
        <f t="shared" si="168"/>
        <v/>
      </c>
      <c r="V1775" s="35" t="str">
        <f>IFERROR(VLOOKUP(基準給与届データ!S1775,【参照】標準報酬月額テーブル!$E$3:$I$33,5,TRUE),"")</f>
        <v/>
      </c>
      <c r="W1775" s="35" t="str">
        <f t="shared" si="169"/>
        <v/>
      </c>
      <c r="X1775" s="37"/>
      <c r="Y1775" s="37"/>
      <c r="Z1775" s="37"/>
      <c r="AA1775" s="37"/>
      <c r="AB1775" s="37"/>
      <c r="AC1775" s="37"/>
      <c r="AD1775" s="37"/>
    </row>
    <row r="1776" spans="1:30" s="38" customFormat="1" x14ac:dyDescent="0.15">
      <c r="A1776" s="36" t="s">
        <v>79</v>
      </c>
      <c r="B1776" s="35" t="str">
        <f t="shared" si="164"/>
        <v/>
      </c>
      <c r="C1776" s="35" t="str">
        <f>IF(基準給与届!B1776="","",基準給与届!B1776)</f>
        <v/>
      </c>
      <c r="D1776" s="35" t="str">
        <f>IF(基準給与届!C1776="","",基準給与届!C1776)</f>
        <v/>
      </c>
      <c r="E1776" s="37" t="str">
        <f>IF(基準給与届!D1776="","",基準給与届!D1776)</f>
        <v/>
      </c>
      <c r="F1776" s="37" t="str">
        <f>IF(基準給与届!E1776="","",基準給与届!E1776)</f>
        <v/>
      </c>
      <c r="G1776" s="35" t="str">
        <f>IF(基準給与届!F1776="","",基準給与届!F1776)</f>
        <v/>
      </c>
      <c r="H1776" s="35" t="str">
        <f>IF(基準給与届!G1776="","",基準給与届!G1776)</f>
        <v/>
      </c>
      <c r="I1776" s="35"/>
      <c r="J1776" s="35"/>
      <c r="K1776" s="35"/>
      <c r="L1776" s="35"/>
      <c r="M1776" s="37"/>
      <c r="N1776" s="37"/>
      <c r="O1776" s="37"/>
      <c r="P1776" s="37"/>
      <c r="Q1776" s="35" t="str">
        <f t="shared" si="165"/>
        <v>0901</v>
      </c>
      <c r="R1776" s="35" t="str">
        <f t="shared" si="166"/>
        <v/>
      </c>
      <c r="S1776" s="35" t="str">
        <f>IF(基準給与届!H1776="","",基準給与届!H1776)</f>
        <v/>
      </c>
      <c r="T1776" s="35" t="str">
        <f t="shared" si="167"/>
        <v/>
      </c>
      <c r="U1776" s="35" t="str">
        <f t="shared" si="168"/>
        <v/>
      </c>
      <c r="V1776" s="35" t="str">
        <f>IFERROR(VLOOKUP(基準給与届データ!S1776,【参照】標準報酬月額テーブル!$E$3:$I$33,5,TRUE),"")</f>
        <v/>
      </c>
      <c r="W1776" s="35" t="str">
        <f t="shared" si="169"/>
        <v/>
      </c>
      <c r="X1776" s="37"/>
      <c r="Y1776" s="37"/>
      <c r="Z1776" s="37"/>
      <c r="AA1776" s="37"/>
      <c r="AB1776" s="37"/>
      <c r="AC1776" s="37"/>
      <c r="AD1776" s="37"/>
    </row>
    <row r="1777" spans="1:30" s="38" customFormat="1" x14ac:dyDescent="0.15">
      <c r="A1777" s="36" t="s">
        <v>79</v>
      </c>
      <c r="B1777" s="35" t="str">
        <f t="shared" si="164"/>
        <v/>
      </c>
      <c r="C1777" s="35" t="str">
        <f>IF(基準給与届!B1777="","",基準給与届!B1777)</f>
        <v/>
      </c>
      <c r="D1777" s="35" t="str">
        <f>IF(基準給与届!C1777="","",基準給与届!C1777)</f>
        <v/>
      </c>
      <c r="E1777" s="37" t="str">
        <f>IF(基準給与届!D1777="","",基準給与届!D1777)</f>
        <v/>
      </c>
      <c r="F1777" s="37" t="str">
        <f>IF(基準給与届!E1777="","",基準給与届!E1777)</f>
        <v/>
      </c>
      <c r="G1777" s="35" t="str">
        <f>IF(基準給与届!F1777="","",基準給与届!F1777)</f>
        <v/>
      </c>
      <c r="H1777" s="35" t="str">
        <f>IF(基準給与届!G1777="","",基準給与届!G1777)</f>
        <v/>
      </c>
      <c r="I1777" s="35"/>
      <c r="J1777" s="35"/>
      <c r="K1777" s="35"/>
      <c r="L1777" s="35"/>
      <c r="M1777" s="37"/>
      <c r="N1777" s="37"/>
      <c r="O1777" s="37"/>
      <c r="P1777" s="37"/>
      <c r="Q1777" s="35" t="str">
        <f t="shared" si="165"/>
        <v>0901</v>
      </c>
      <c r="R1777" s="35" t="str">
        <f t="shared" si="166"/>
        <v/>
      </c>
      <c r="S1777" s="35" t="str">
        <f>IF(基準給与届!H1777="","",基準給与届!H1777)</f>
        <v/>
      </c>
      <c r="T1777" s="35" t="str">
        <f t="shared" si="167"/>
        <v/>
      </c>
      <c r="U1777" s="35" t="str">
        <f t="shared" si="168"/>
        <v/>
      </c>
      <c r="V1777" s="35" t="str">
        <f>IFERROR(VLOOKUP(基準給与届データ!S1777,【参照】標準報酬月額テーブル!$E$3:$I$33,5,TRUE),"")</f>
        <v/>
      </c>
      <c r="W1777" s="35" t="str">
        <f t="shared" si="169"/>
        <v/>
      </c>
      <c r="X1777" s="37"/>
      <c r="Y1777" s="37"/>
      <c r="Z1777" s="37"/>
      <c r="AA1777" s="37"/>
      <c r="AB1777" s="37"/>
      <c r="AC1777" s="37"/>
      <c r="AD1777" s="37"/>
    </row>
    <row r="1778" spans="1:30" s="38" customFormat="1" x14ac:dyDescent="0.15">
      <c r="A1778" s="36" t="s">
        <v>79</v>
      </c>
      <c r="B1778" s="35" t="str">
        <f t="shared" si="164"/>
        <v/>
      </c>
      <c r="C1778" s="35" t="str">
        <f>IF(基準給与届!B1778="","",基準給与届!B1778)</f>
        <v/>
      </c>
      <c r="D1778" s="35" t="str">
        <f>IF(基準給与届!C1778="","",基準給与届!C1778)</f>
        <v/>
      </c>
      <c r="E1778" s="37" t="str">
        <f>IF(基準給与届!D1778="","",基準給与届!D1778)</f>
        <v/>
      </c>
      <c r="F1778" s="37" t="str">
        <f>IF(基準給与届!E1778="","",基準給与届!E1778)</f>
        <v/>
      </c>
      <c r="G1778" s="35" t="str">
        <f>IF(基準給与届!F1778="","",基準給与届!F1778)</f>
        <v/>
      </c>
      <c r="H1778" s="35" t="str">
        <f>IF(基準給与届!G1778="","",基準給与届!G1778)</f>
        <v/>
      </c>
      <c r="I1778" s="35"/>
      <c r="J1778" s="35"/>
      <c r="K1778" s="35"/>
      <c r="L1778" s="35"/>
      <c r="M1778" s="37"/>
      <c r="N1778" s="37"/>
      <c r="O1778" s="37"/>
      <c r="P1778" s="37"/>
      <c r="Q1778" s="35" t="str">
        <f t="shared" si="165"/>
        <v>0901</v>
      </c>
      <c r="R1778" s="35" t="str">
        <f t="shared" si="166"/>
        <v/>
      </c>
      <c r="S1778" s="35" t="str">
        <f>IF(基準給与届!H1778="","",基準給与届!H1778)</f>
        <v/>
      </c>
      <c r="T1778" s="35" t="str">
        <f t="shared" si="167"/>
        <v/>
      </c>
      <c r="U1778" s="35" t="str">
        <f t="shared" si="168"/>
        <v/>
      </c>
      <c r="V1778" s="35" t="str">
        <f>IFERROR(VLOOKUP(基準給与届データ!S1778,【参照】標準報酬月額テーブル!$E$3:$I$33,5,TRUE),"")</f>
        <v/>
      </c>
      <c r="W1778" s="35" t="str">
        <f t="shared" si="169"/>
        <v/>
      </c>
      <c r="X1778" s="37"/>
      <c r="Y1778" s="37"/>
      <c r="Z1778" s="37"/>
      <c r="AA1778" s="37"/>
      <c r="AB1778" s="37"/>
      <c r="AC1778" s="37"/>
      <c r="AD1778" s="37"/>
    </row>
    <row r="1779" spans="1:30" s="38" customFormat="1" x14ac:dyDescent="0.15">
      <c r="A1779" s="36" t="s">
        <v>79</v>
      </c>
      <c r="B1779" s="35" t="str">
        <f t="shared" si="164"/>
        <v/>
      </c>
      <c r="C1779" s="35" t="str">
        <f>IF(基準給与届!B1779="","",基準給与届!B1779)</f>
        <v/>
      </c>
      <c r="D1779" s="35" t="str">
        <f>IF(基準給与届!C1779="","",基準給与届!C1779)</f>
        <v/>
      </c>
      <c r="E1779" s="37" t="str">
        <f>IF(基準給与届!D1779="","",基準給与届!D1779)</f>
        <v/>
      </c>
      <c r="F1779" s="37" t="str">
        <f>IF(基準給与届!E1779="","",基準給与届!E1779)</f>
        <v/>
      </c>
      <c r="G1779" s="35" t="str">
        <f>IF(基準給与届!F1779="","",基準給与届!F1779)</f>
        <v/>
      </c>
      <c r="H1779" s="35" t="str">
        <f>IF(基準給与届!G1779="","",基準給与届!G1779)</f>
        <v/>
      </c>
      <c r="I1779" s="35"/>
      <c r="J1779" s="35"/>
      <c r="K1779" s="35"/>
      <c r="L1779" s="35"/>
      <c r="M1779" s="37"/>
      <c r="N1779" s="37"/>
      <c r="O1779" s="37"/>
      <c r="P1779" s="37"/>
      <c r="Q1779" s="35" t="str">
        <f t="shared" si="165"/>
        <v>0901</v>
      </c>
      <c r="R1779" s="35" t="str">
        <f t="shared" si="166"/>
        <v/>
      </c>
      <c r="S1779" s="35" t="str">
        <f>IF(基準給与届!H1779="","",基準給与届!H1779)</f>
        <v/>
      </c>
      <c r="T1779" s="35" t="str">
        <f t="shared" si="167"/>
        <v/>
      </c>
      <c r="U1779" s="35" t="str">
        <f t="shared" si="168"/>
        <v/>
      </c>
      <c r="V1779" s="35" t="str">
        <f>IFERROR(VLOOKUP(基準給与届データ!S1779,【参照】標準報酬月額テーブル!$E$3:$I$33,5,TRUE),"")</f>
        <v/>
      </c>
      <c r="W1779" s="35" t="str">
        <f t="shared" si="169"/>
        <v/>
      </c>
      <c r="X1779" s="37"/>
      <c r="Y1779" s="37"/>
      <c r="Z1779" s="37"/>
      <c r="AA1779" s="37"/>
      <c r="AB1779" s="37"/>
      <c r="AC1779" s="37"/>
      <c r="AD1779" s="37"/>
    </row>
    <row r="1780" spans="1:30" s="38" customFormat="1" x14ac:dyDescent="0.15">
      <c r="A1780" s="36" t="s">
        <v>79</v>
      </c>
      <c r="B1780" s="35" t="str">
        <f t="shared" si="164"/>
        <v/>
      </c>
      <c r="C1780" s="35" t="str">
        <f>IF(基準給与届!B1780="","",基準給与届!B1780)</f>
        <v/>
      </c>
      <c r="D1780" s="35" t="str">
        <f>IF(基準給与届!C1780="","",基準給与届!C1780)</f>
        <v/>
      </c>
      <c r="E1780" s="37" t="str">
        <f>IF(基準給与届!D1780="","",基準給与届!D1780)</f>
        <v/>
      </c>
      <c r="F1780" s="37" t="str">
        <f>IF(基準給与届!E1780="","",基準給与届!E1780)</f>
        <v/>
      </c>
      <c r="G1780" s="35" t="str">
        <f>IF(基準給与届!F1780="","",基準給与届!F1780)</f>
        <v/>
      </c>
      <c r="H1780" s="35" t="str">
        <f>IF(基準給与届!G1780="","",基準給与届!G1780)</f>
        <v/>
      </c>
      <c r="I1780" s="35"/>
      <c r="J1780" s="35"/>
      <c r="K1780" s="35"/>
      <c r="L1780" s="35"/>
      <c r="M1780" s="37"/>
      <c r="N1780" s="37"/>
      <c r="O1780" s="37"/>
      <c r="P1780" s="37"/>
      <c r="Q1780" s="35" t="str">
        <f t="shared" si="165"/>
        <v>0901</v>
      </c>
      <c r="R1780" s="35" t="str">
        <f t="shared" si="166"/>
        <v/>
      </c>
      <c r="S1780" s="35" t="str">
        <f>IF(基準給与届!H1780="","",基準給与届!H1780)</f>
        <v/>
      </c>
      <c r="T1780" s="35" t="str">
        <f t="shared" si="167"/>
        <v/>
      </c>
      <c r="U1780" s="35" t="str">
        <f t="shared" si="168"/>
        <v/>
      </c>
      <c r="V1780" s="35" t="str">
        <f>IFERROR(VLOOKUP(基準給与届データ!S1780,【参照】標準報酬月額テーブル!$E$3:$I$33,5,TRUE),"")</f>
        <v/>
      </c>
      <c r="W1780" s="35" t="str">
        <f t="shared" si="169"/>
        <v/>
      </c>
      <c r="X1780" s="37"/>
      <c r="Y1780" s="37"/>
      <c r="Z1780" s="37"/>
      <c r="AA1780" s="37"/>
      <c r="AB1780" s="37"/>
      <c r="AC1780" s="37"/>
      <c r="AD1780" s="37"/>
    </row>
    <row r="1781" spans="1:30" s="38" customFormat="1" x14ac:dyDescent="0.15">
      <c r="A1781" s="36" t="s">
        <v>79</v>
      </c>
      <c r="B1781" s="35" t="str">
        <f t="shared" si="164"/>
        <v/>
      </c>
      <c r="C1781" s="35" t="str">
        <f>IF(基準給与届!B1781="","",基準給与届!B1781)</f>
        <v/>
      </c>
      <c r="D1781" s="35" t="str">
        <f>IF(基準給与届!C1781="","",基準給与届!C1781)</f>
        <v/>
      </c>
      <c r="E1781" s="37" t="str">
        <f>IF(基準給与届!D1781="","",基準給与届!D1781)</f>
        <v/>
      </c>
      <c r="F1781" s="37" t="str">
        <f>IF(基準給与届!E1781="","",基準給与届!E1781)</f>
        <v/>
      </c>
      <c r="G1781" s="35" t="str">
        <f>IF(基準給与届!F1781="","",基準給与届!F1781)</f>
        <v/>
      </c>
      <c r="H1781" s="35" t="str">
        <f>IF(基準給与届!G1781="","",基準給与届!G1781)</f>
        <v/>
      </c>
      <c r="I1781" s="35"/>
      <c r="J1781" s="35"/>
      <c r="K1781" s="35"/>
      <c r="L1781" s="35"/>
      <c r="M1781" s="37"/>
      <c r="N1781" s="37"/>
      <c r="O1781" s="37"/>
      <c r="P1781" s="37"/>
      <c r="Q1781" s="35" t="str">
        <f t="shared" si="165"/>
        <v>0901</v>
      </c>
      <c r="R1781" s="35" t="str">
        <f t="shared" si="166"/>
        <v/>
      </c>
      <c r="S1781" s="35" t="str">
        <f>IF(基準給与届!H1781="","",基準給与届!H1781)</f>
        <v/>
      </c>
      <c r="T1781" s="35" t="str">
        <f t="shared" si="167"/>
        <v/>
      </c>
      <c r="U1781" s="35" t="str">
        <f t="shared" si="168"/>
        <v/>
      </c>
      <c r="V1781" s="35" t="str">
        <f>IFERROR(VLOOKUP(基準給与届データ!S1781,【参照】標準報酬月額テーブル!$E$3:$I$33,5,TRUE),"")</f>
        <v/>
      </c>
      <c r="W1781" s="35" t="str">
        <f t="shared" si="169"/>
        <v/>
      </c>
      <c r="X1781" s="37"/>
      <c r="Y1781" s="37"/>
      <c r="Z1781" s="37"/>
      <c r="AA1781" s="37"/>
      <c r="AB1781" s="37"/>
      <c r="AC1781" s="37"/>
      <c r="AD1781" s="37"/>
    </row>
    <row r="1782" spans="1:30" s="38" customFormat="1" x14ac:dyDescent="0.15">
      <c r="A1782" s="36" t="s">
        <v>79</v>
      </c>
      <c r="B1782" s="35" t="str">
        <f t="shared" si="164"/>
        <v/>
      </c>
      <c r="C1782" s="35" t="str">
        <f>IF(基準給与届!B1782="","",基準給与届!B1782)</f>
        <v/>
      </c>
      <c r="D1782" s="35" t="str">
        <f>IF(基準給与届!C1782="","",基準給与届!C1782)</f>
        <v/>
      </c>
      <c r="E1782" s="37" t="str">
        <f>IF(基準給与届!D1782="","",基準給与届!D1782)</f>
        <v/>
      </c>
      <c r="F1782" s="37" t="str">
        <f>IF(基準給与届!E1782="","",基準給与届!E1782)</f>
        <v/>
      </c>
      <c r="G1782" s="35" t="str">
        <f>IF(基準給与届!F1782="","",基準給与届!F1782)</f>
        <v/>
      </c>
      <c r="H1782" s="35" t="str">
        <f>IF(基準給与届!G1782="","",基準給与届!G1782)</f>
        <v/>
      </c>
      <c r="I1782" s="35"/>
      <c r="J1782" s="35"/>
      <c r="K1782" s="35"/>
      <c r="L1782" s="35"/>
      <c r="M1782" s="37"/>
      <c r="N1782" s="37"/>
      <c r="O1782" s="37"/>
      <c r="P1782" s="37"/>
      <c r="Q1782" s="35" t="str">
        <f t="shared" si="165"/>
        <v>0901</v>
      </c>
      <c r="R1782" s="35" t="str">
        <f t="shared" si="166"/>
        <v/>
      </c>
      <c r="S1782" s="35" t="str">
        <f>IF(基準給与届!H1782="","",基準給与届!H1782)</f>
        <v/>
      </c>
      <c r="T1782" s="35" t="str">
        <f t="shared" si="167"/>
        <v/>
      </c>
      <c r="U1782" s="35" t="str">
        <f t="shared" si="168"/>
        <v/>
      </c>
      <c r="V1782" s="35" t="str">
        <f>IFERROR(VLOOKUP(基準給与届データ!S1782,【参照】標準報酬月額テーブル!$E$3:$I$33,5,TRUE),"")</f>
        <v/>
      </c>
      <c r="W1782" s="35" t="str">
        <f t="shared" si="169"/>
        <v/>
      </c>
      <c r="X1782" s="37"/>
      <c r="Y1782" s="37"/>
      <c r="Z1782" s="37"/>
      <c r="AA1782" s="37"/>
      <c r="AB1782" s="37"/>
      <c r="AC1782" s="37"/>
      <c r="AD1782" s="37"/>
    </row>
    <row r="1783" spans="1:30" s="38" customFormat="1" x14ac:dyDescent="0.15">
      <c r="A1783" s="36" t="s">
        <v>79</v>
      </c>
      <c r="B1783" s="35" t="str">
        <f t="shared" si="164"/>
        <v/>
      </c>
      <c r="C1783" s="35" t="str">
        <f>IF(基準給与届!B1783="","",基準給与届!B1783)</f>
        <v/>
      </c>
      <c r="D1783" s="35" t="str">
        <f>IF(基準給与届!C1783="","",基準給与届!C1783)</f>
        <v/>
      </c>
      <c r="E1783" s="37" t="str">
        <f>IF(基準給与届!D1783="","",基準給与届!D1783)</f>
        <v/>
      </c>
      <c r="F1783" s="37" t="str">
        <f>IF(基準給与届!E1783="","",基準給与届!E1783)</f>
        <v/>
      </c>
      <c r="G1783" s="35" t="str">
        <f>IF(基準給与届!F1783="","",基準給与届!F1783)</f>
        <v/>
      </c>
      <c r="H1783" s="35" t="str">
        <f>IF(基準給与届!G1783="","",基準給与届!G1783)</f>
        <v/>
      </c>
      <c r="I1783" s="35"/>
      <c r="J1783" s="35"/>
      <c r="K1783" s="35"/>
      <c r="L1783" s="35"/>
      <c r="M1783" s="37"/>
      <c r="N1783" s="37"/>
      <c r="O1783" s="37"/>
      <c r="P1783" s="37"/>
      <c r="Q1783" s="35" t="str">
        <f t="shared" si="165"/>
        <v>0901</v>
      </c>
      <c r="R1783" s="35" t="str">
        <f t="shared" si="166"/>
        <v/>
      </c>
      <c r="S1783" s="35" t="str">
        <f>IF(基準給与届!H1783="","",基準給与届!H1783)</f>
        <v/>
      </c>
      <c r="T1783" s="35" t="str">
        <f t="shared" si="167"/>
        <v/>
      </c>
      <c r="U1783" s="35" t="str">
        <f t="shared" si="168"/>
        <v/>
      </c>
      <c r="V1783" s="35" t="str">
        <f>IFERROR(VLOOKUP(基準給与届データ!S1783,【参照】標準報酬月額テーブル!$E$3:$I$33,5,TRUE),"")</f>
        <v/>
      </c>
      <c r="W1783" s="35" t="str">
        <f t="shared" si="169"/>
        <v/>
      </c>
      <c r="X1783" s="37"/>
      <c r="Y1783" s="37"/>
      <c r="Z1783" s="37"/>
      <c r="AA1783" s="37"/>
      <c r="AB1783" s="37"/>
      <c r="AC1783" s="37"/>
      <c r="AD1783" s="37"/>
    </row>
    <row r="1784" spans="1:30" s="38" customFormat="1" x14ac:dyDescent="0.15">
      <c r="A1784" s="36" t="s">
        <v>79</v>
      </c>
      <c r="B1784" s="35" t="str">
        <f t="shared" si="164"/>
        <v/>
      </c>
      <c r="C1784" s="35" t="str">
        <f>IF(基準給与届!B1784="","",基準給与届!B1784)</f>
        <v/>
      </c>
      <c r="D1784" s="35" t="str">
        <f>IF(基準給与届!C1784="","",基準給与届!C1784)</f>
        <v/>
      </c>
      <c r="E1784" s="37" t="str">
        <f>IF(基準給与届!D1784="","",基準給与届!D1784)</f>
        <v/>
      </c>
      <c r="F1784" s="37" t="str">
        <f>IF(基準給与届!E1784="","",基準給与届!E1784)</f>
        <v/>
      </c>
      <c r="G1784" s="35" t="str">
        <f>IF(基準給与届!F1784="","",基準給与届!F1784)</f>
        <v/>
      </c>
      <c r="H1784" s="35" t="str">
        <f>IF(基準給与届!G1784="","",基準給与届!G1784)</f>
        <v/>
      </c>
      <c r="I1784" s="35"/>
      <c r="J1784" s="35"/>
      <c r="K1784" s="35"/>
      <c r="L1784" s="35"/>
      <c r="M1784" s="37"/>
      <c r="N1784" s="37"/>
      <c r="O1784" s="37"/>
      <c r="P1784" s="37"/>
      <c r="Q1784" s="35" t="str">
        <f t="shared" si="165"/>
        <v>0901</v>
      </c>
      <c r="R1784" s="35" t="str">
        <f t="shared" si="166"/>
        <v/>
      </c>
      <c r="S1784" s="35" t="str">
        <f>IF(基準給与届!H1784="","",基準給与届!H1784)</f>
        <v/>
      </c>
      <c r="T1784" s="35" t="str">
        <f t="shared" si="167"/>
        <v/>
      </c>
      <c r="U1784" s="35" t="str">
        <f t="shared" si="168"/>
        <v/>
      </c>
      <c r="V1784" s="35" t="str">
        <f>IFERROR(VLOOKUP(基準給与届データ!S1784,【参照】標準報酬月額テーブル!$E$3:$I$33,5,TRUE),"")</f>
        <v/>
      </c>
      <c r="W1784" s="35" t="str">
        <f t="shared" si="169"/>
        <v/>
      </c>
      <c r="X1784" s="37"/>
      <c r="Y1784" s="37"/>
      <c r="Z1784" s="37"/>
      <c r="AA1784" s="37"/>
      <c r="AB1784" s="37"/>
      <c r="AC1784" s="37"/>
      <c r="AD1784" s="37"/>
    </row>
    <row r="1785" spans="1:30" s="38" customFormat="1" x14ac:dyDescent="0.15">
      <c r="A1785" s="36" t="s">
        <v>79</v>
      </c>
      <c r="B1785" s="35" t="str">
        <f t="shared" si="164"/>
        <v/>
      </c>
      <c r="C1785" s="35" t="str">
        <f>IF(基準給与届!B1785="","",基準給与届!B1785)</f>
        <v/>
      </c>
      <c r="D1785" s="35" t="str">
        <f>IF(基準給与届!C1785="","",基準給与届!C1785)</f>
        <v/>
      </c>
      <c r="E1785" s="37" t="str">
        <f>IF(基準給与届!D1785="","",基準給与届!D1785)</f>
        <v/>
      </c>
      <c r="F1785" s="37" t="str">
        <f>IF(基準給与届!E1785="","",基準給与届!E1785)</f>
        <v/>
      </c>
      <c r="G1785" s="35" t="str">
        <f>IF(基準給与届!F1785="","",基準給与届!F1785)</f>
        <v/>
      </c>
      <c r="H1785" s="35" t="str">
        <f>IF(基準給与届!G1785="","",基準給与届!G1785)</f>
        <v/>
      </c>
      <c r="I1785" s="35"/>
      <c r="J1785" s="35"/>
      <c r="K1785" s="35"/>
      <c r="L1785" s="35"/>
      <c r="M1785" s="37"/>
      <c r="N1785" s="37"/>
      <c r="O1785" s="37"/>
      <c r="P1785" s="37"/>
      <c r="Q1785" s="35" t="str">
        <f t="shared" si="165"/>
        <v>0901</v>
      </c>
      <c r="R1785" s="35" t="str">
        <f t="shared" si="166"/>
        <v/>
      </c>
      <c r="S1785" s="35" t="str">
        <f>IF(基準給与届!H1785="","",基準給与届!H1785)</f>
        <v/>
      </c>
      <c r="T1785" s="35" t="str">
        <f t="shared" si="167"/>
        <v/>
      </c>
      <c r="U1785" s="35" t="str">
        <f t="shared" si="168"/>
        <v/>
      </c>
      <c r="V1785" s="35" t="str">
        <f>IFERROR(VLOOKUP(基準給与届データ!S1785,【参照】標準報酬月額テーブル!$E$3:$I$33,5,TRUE),"")</f>
        <v/>
      </c>
      <c r="W1785" s="35" t="str">
        <f t="shared" si="169"/>
        <v/>
      </c>
      <c r="X1785" s="37"/>
      <c r="Y1785" s="37"/>
      <c r="Z1785" s="37"/>
      <c r="AA1785" s="37"/>
      <c r="AB1785" s="37"/>
      <c r="AC1785" s="37"/>
      <c r="AD1785" s="37"/>
    </row>
    <row r="1786" spans="1:30" s="38" customFormat="1" x14ac:dyDescent="0.15">
      <c r="A1786" s="36" t="s">
        <v>79</v>
      </c>
      <c r="B1786" s="35" t="str">
        <f t="shared" si="164"/>
        <v/>
      </c>
      <c r="C1786" s="35" t="str">
        <f>IF(基準給与届!B1786="","",基準給与届!B1786)</f>
        <v/>
      </c>
      <c r="D1786" s="35" t="str">
        <f>IF(基準給与届!C1786="","",基準給与届!C1786)</f>
        <v/>
      </c>
      <c r="E1786" s="37" t="str">
        <f>IF(基準給与届!D1786="","",基準給与届!D1786)</f>
        <v/>
      </c>
      <c r="F1786" s="37" t="str">
        <f>IF(基準給与届!E1786="","",基準給与届!E1786)</f>
        <v/>
      </c>
      <c r="G1786" s="35" t="str">
        <f>IF(基準給与届!F1786="","",基準給与届!F1786)</f>
        <v/>
      </c>
      <c r="H1786" s="35" t="str">
        <f>IF(基準給与届!G1786="","",基準給与届!G1786)</f>
        <v/>
      </c>
      <c r="I1786" s="35"/>
      <c r="J1786" s="35"/>
      <c r="K1786" s="35"/>
      <c r="L1786" s="35"/>
      <c r="M1786" s="37"/>
      <c r="N1786" s="37"/>
      <c r="O1786" s="37"/>
      <c r="P1786" s="37"/>
      <c r="Q1786" s="35" t="str">
        <f t="shared" si="165"/>
        <v>0901</v>
      </c>
      <c r="R1786" s="35" t="str">
        <f t="shared" si="166"/>
        <v/>
      </c>
      <c r="S1786" s="35" t="str">
        <f>IF(基準給与届!H1786="","",基準給与届!H1786)</f>
        <v/>
      </c>
      <c r="T1786" s="35" t="str">
        <f t="shared" si="167"/>
        <v/>
      </c>
      <c r="U1786" s="35" t="str">
        <f t="shared" si="168"/>
        <v/>
      </c>
      <c r="V1786" s="35" t="str">
        <f>IFERROR(VLOOKUP(基準給与届データ!S1786,【参照】標準報酬月額テーブル!$E$3:$I$33,5,TRUE),"")</f>
        <v/>
      </c>
      <c r="W1786" s="35" t="str">
        <f t="shared" si="169"/>
        <v/>
      </c>
      <c r="X1786" s="37"/>
      <c r="Y1786" s="37"/>
      <c r="Z1786" s="37"/>
      <c r="AA1786" s="37"/>
      <c r="AB1786" s="37"/>
      <c r="AC1786" s="37"/>
      <c r="AD1786" s="37"/>
    </row>
    <row r="1787" spans="1:30" s="38" customFormat="1" x14ac:dyDescent="0.15">
      <c r="A1787" s="36" t="s">
        <v>79</v>
      </c>
      <c r="B1787" s="35" t="str">
        <f t="shared" si="164"/>
        <v/>
      </c>
      <c r="C1787" s="35" t="str">
        <f>IF(基準給与届!B1787="","",基準給与届!B1787)</f>
        <v/>
      </c>
      <c r="D1787" s="35" t="str">
        <f>IF(基準給与届!C1787="","",基準給与届!C1787)</f>
        <v/>
      </c>
      <c r="E1787" s="37" t="str">
        <f>IF(基準給与届!D1787="","",基準給与届!D1787)</f>
        <v/>
      </c>
      <c r="F1787" s="37" t="str">
        <f>IF(基準給与届!E1787="","",基準給与届!E1787)</f>
        <v/>
      </c>
      <c r="G1787" s="35" t="str">
        <f>IF(基準給与届!F1787="","",基準給与届!F1787)</f>
        <v/>
      </c>
      <c r="H1787" s="35" t="str">
        <f>IF(基準給与届!G1787="","",基準給与届!G1787)</f>
        <v/>
      </c>
      <c r="I1787" s="35"/>
      <c r="J1787" s="35"/>
      <c r="K1787" s="35"/>
      <c r="L1787" s="35"/>
      <c r="M1787" s="37"/>
      <c r="N1787" s="37"/>
      <c r="O1787" s="37"/>
      <c r="P1787" s="37"/>
      <c r="Q1787" s="35" t="str">
        <f t="shared" si="165"/>
        <v>0901</v>
      </c>
      <c r="R1787" s="35" t="str">
        <f t="shared" si="166"/>
        <v/>
      </c>
      <c r="S1787" s="35" t="str">
        <f>IF(基準給与届!H1787="","",基準給与届!H1787)</f>
        <v/>
      </c>
      <c r="T1787" s="35" t="str">
        <f t="shared" si="167"/>
        <v/>
      </c>
      <c r="U1787" s="35" t="str">
        <f t="shared" si="168"/>
        <v/>
      </c>
      <c r="V1787" s="35" t="str">
        <f>IFERROR(VLOOKUP(基準給与届データ!S1787,【参照】標準報酬月額テーブル!$E$3:$I$33,5,TRUE),"")</f>
        <v/>
      </c>
      <c r="W1787" s="35" t="str">
        <f t="shared" si="169"/>
        <v/>
      </c>
      <c r="X1787" s="37"/>
      <c r="Y1787" s="37"/>
      <c r="Z1787" s="37"/>
      <c r="AA1787" s="37"/>
      <c r="AB1787" s="37"/>
      <c r="AC1787" s="37"/>
      <c r="AD1787" s="37"/>
    </row>
    <row r="1788" spans="1:30" s="38" customFormat="1" x14ac:dyDescent="0.15">
      <c r="A1788" s="36" t="s">
        <v>79</v>
      </c>
      <c r="B1788" s="35" t="str">
        <f t="shared" si="164"/>
        <v/>
      </c>
      <c r="C1788" s="35" t="str">
        <f>IF(基準給与届!B1788="","",基準給与届!B1788)</f>
        <v/>
      </c>
      <c r="D1788" s="35" t="str">
        <f>IF(基準給与届!C1788="","",基準給与届!C1788)</f>
        <v/>
      </c>
      <c r="E1788" s="37" t="str">
        <f>IF(基準給与届!D1788="","",基準給与届!D1788)</f>
        <v/>
      </c>
      <c r="F1788" s="37" t="str">
        <f>IF(基準給与届!E1788="","",基準給与届!E1788)</f>
        <v/>
      </c>
      <c r="G1788" s="35" t="str">
        <f>IF(基準給与届!F1788="","",基準給与届!F1788)</f>
        <v/>
      </c>
      <c r="H1788" s="35" t="str">
        <f>IF(基準給与届!G1788="","",基準給与届!G1788)</f>
        <v/>
      </c>
      <c r="I1788" s="35"/>
      <c r="J1788" s="35"/>
      <c r="K1788" s="35"/>
      <c r="L1788" s="35"/>
      <c r="M1788" s="37"/>
      <c r="N1788" s="37"/>
      <c r="O1788" s="37"/>
      <c r="P1788" s="37"/>
      <c r="Q1788" s="35" t="str">
        <f t="shared" si="165"/>
        <v>0901</v>
      </c>
      <c r="R1788" s="35" t="str">
        <f t="shared" si="166"/>
        <v/>
      </c>
      <c r="S1788" s="35" t="str">
        <f>IF(基準給与届!H1788="","",基準給与届!H1788)</f>
        <v/>
      </c>
      <c r="T1788" s="35" t="str">
        <f t="shared" si="167"/>
        <v/>
      </c>
      <c r="U1788" s="35" t="str">
        <f t="shared" si="168"/>
        <v/>
      </c>
      <c r="V1788" s="35" t="str">
        <f>IFERROR(VLOOKUP(基準給与届データ!S1788,【参照】標準報酬月額テーブル!$E$3:$I$33,5,TRUE),"")</f>
        <v/>
      </c>
      <c r="W1788" s="35" t="str">
        <f t="shared" si="169"/>
        <v/>
      </c>
      <c r="X1788" s="37"/>
      <c r="Y1788" s="37"/>
      <c r="Z1788" s="37"/>
      <c r="AA1788" s="37"/>
      <c r="AB1788" s="37"/>
      <c r="AC1788" s="37"/>
      <c r="AD1788" s="37"/>
    </row>
    <row r="1789" spans="1:30" s="38" customFormat="1" x14ac:dyDescent="0.15">
      <c r="A1789" s="36" t="s">
        <v>79</v>
      </c>
      <c r="B1789" s="35" t="str">
        <f t="shared" si="164"/>
        <v/>
      </c>
      <c r="C1789" s="35" t="str">
        <f>IF(基準給与届!B1789="","",基準給与届!B1789)</f>
        <v/>
      </c>
      <c r="D1789" s="35" t="str">
        <f>IF(基準給与届!C1789="","",基準給与届!C1789)</f>
        <v/>
      </c>
      <c r="E1789" s="37" t="str">
        <f>IF(基準給与届!D1789="","",基準給与届!D1789)</f>
        <v/>
      </c>
      <c r="F1789" s="37" t="str">
        <f>IF(基準給与届!E1789="","",基準給与届!E1789)</f>
        <v/>
      </c>
      <c r="G1789" s="35" t="str">
        <f>IF(基準給与届!F1789="","",基準給与届!F1789)</f>
        <v/>
      </c>
      <c r="H1789" s="35" t="str">
        <f>IF(基準給与届!G1789="","",基準給与届!G1789)</f>
        <v/>
      </c>
      <c r="I1789" s="35"/>
      <c r="J1789" s="35"/>
      <c r="K1789" s="35"/>
      <c r="L1789" s="35"/>
      <c r="M1789" s="37"/>
      <c r="N1789" s="37"/>
      <c r="O1789" s="37"/>
      <c r="P1789" s="37"/>
      <c r="Q1789" s="35" t="str">
        <f t="shared" si="165"/>
        <v>0901</v>
      </c>
      <c r="R1789" s="35" t="str">
        <f t="shared" si="166"/>
        <v/>
      </c>
      <c r="S1789" s="35" t="str">
        <f>IF(基準給与届!H1789="","",基準給与届!H1789)</f>
        <v/>
      </c>
      <c r="T1789" s="35" t="str">
        <f t="shared" si="167"/>
        <v/>
      </c>
      <c r="U1789" s="35" t="str">
        <f t="shared" si="168"/>
        <v/>
      </c>
      <c r="V1789" s="35" t="str">
        <f>IFERROR(VLOOKUP(基準給与届データ!S1789,【参照】標準報酬月額テーブル!$E$3:$I$33,5,TRUE),"")</f>
        <v/>
      </c>
      <c r="W1789" s="35" t="str">
        <f t="shared" si="169"/>
        <v/>
      </c>
      <c r="X1789" s="37"/>
      <c r="Y1789" s="37"/>
      <c r="Z1789" s="37"/>
      <c r="AA1789" s="37"/>
      <c r="AB1789" s="37"/>
      <c r="AC1789" s="37"/>
      <c r="AD1789" s="37"/>
    </row>
    <row r="1790" spans="1:30" s="38" customFormat="1" x14ac:dyDescent="0.15">
      <c r="A1790" s="36" t="s">
        <v>79</v>
      </c>
      <c r="B1790" s="35" t="str">
        <f t="shared" si="164"/>
        <v/>
      </c>
      <c r="C1790" s="35" t="str">
        <f>IF(基準給与届!B1790="","",基準給与届!B1790)</f>
        <v/>
      </c>
      <c r="D1790" s="35" t="str">
        <f>IF(基準給与届!C1790="","",基準給与届!C1790)</f>
        <v/>
      </c>
      <c r="E1790" s="37" t="str">
        <f>IF(基準給与届!D1790="","",基準給与届!D1790)</f>
        <v/>
      </c>
      <c r="F1790" s="37" t="str">
        <f>IF(基準給与届!E1790="","",基準給与届!E1790)</f>
        <v/>
      </c>
      <c r="G1790" s="35" t="str">
        <f>IF(基準給与届!F1790="","",基準給与届!F1790)</f>
        <v/>
      </c>
      <c r="H1790" s="35" t="str">
        <f>IF(基準給与届!G1790="","",基準給与届!G1790)</f>
        <v/>
      </c>
      <c r="I1790" s="35"/>
      <c r="J1790" s="35"/>
      <c r="K1790" s="35"/>
      <c r="L1790" s="35"/>
      <c r="M1790" s="37"/>
      <c r="N1790" s="37"/>
      <c r="O1790" s="37"/>
      <c r="P1790" s="37"/>
      <c r="Q1790" s="35" t="str">
        <f t="shared" si="165"/>
        <v>0901</v>
      </c>
      <c r="R1790" s="35" t="str">
        <f t="shared" si="166"/>
        <v/>
      </c>
      <c r="S1790" s="35" t="str">
        <f>IF(基準給与届!H1790="","",基準給与届!H1790)</f>
        <v/>
      </c>
      <c r="T1790" s="35" t="str">
        <f t="shared" si="167"/>
        <v/>
      </c>
      <c r="U1790" s="35" t="str">
        <f t="shared" si="168"/>
        <v/>
      </c>
      <c r="V1790" s="35" t="str">
        <f>IFERROR(VLOOKUP(基準給与届データ!S1790,【参照】標準報酬月額テーブル!$E$3:$I$33,5,TRUE),"")</f>
        <v/>
      </c>
      <c r="W1790" s="35" t="str">
        <f t="shared" si="169"/>
        <v/>
      </c>
      <c r="X1790" s="37"/>
      <c r="Y1790" s="37"/>
      <c r="Z1790" s="37"/>
      <c r="AA1790" s="37"/>
      <c r="AB1790" s="37"/>
      <c r="AC1790" s="37"/>
      <c r="AD1790" s="37"/>
    </row>
    <row r="1791" spans="1:30" s="38" customFormat="1" x14ac:dyDescent="0.15">
      <c r="A1791" s="36" t="s">
        <v>79</v>
      </c>
      <c r="B1791" s="35" t="str">
        <f t="shared" si="164"/>
        <v/>
      </c>
      <c r="C1791" s="35" t="str">
        <f>IF(基準給与届!B1791="","",基準給与届!B1791)</f>
        <v/>
      </c>
      <c r="D1791" s="35" t="str">
        <f>IF(基準給与届!C1791="","",基準給与届!C1791)</f>
        <v/>
      </c>
      <c r="E1791" s="37" t="str">
        <f>IF(基準給与届!D1791="","",基準給与届!D1791)</f>
        <v/>
      </c>
      <c r="F1791" s="37" t="str">
        <f>IF(基準給与届!E1791="","",基準給与届!E1791)</f>
        <v/>
      </c>
      <c r="G1791" s="35" t="str">
        <f>IF(基準給与届!F1791="","",基準給与届!F1791)</f>
        <v/>
      </c>
      <c r="H1791" s="35" t="str">
        <f>IF(基準給与届!G1791="","",基準給与届!G1791)</f>
        <v/>
      </c>
      <c r="I1791" s="35"/>
      <c r="J1791" s="35"/>
      <c r="K1791" s="35"/>
      <c r="L1791" s="35"/>
      <c r="M1791" s="37"/>
      <c r="N1791" s="37"/>
      <c r="O1791" s="37"/>
      <c r="P1791" s="37"/>
      <c r="Q1791" s="35" t="str">
        <f t="shared" si="165"/>
        <v>0901</v>
      </c>
      <c r="R1791" s="35" t="str">
        <f t="shared" si="166"/>
        <v/>
      </c>
      <c r="S1791" s="35" t="str">
        <f>IF(基準給与届!H1791="","",基準給与届!H1791)</f>
        <v/>
      </c>
      <c r="T1791" s="35" t="str">
        <f t="shared" si="167"/>
        <v/>
      </c>
      <c r="U1791" s="35" t="str">
        <f t="shared" si="168"/>
        <v/>
      </c>
      <c r="V1791" s="35" t="str">
        <f>IFERROR(VLOOKUP(基準給与届データ!S1791,【参照】標準報酬月額テーブル!$E$3:$I$33,5,TRUE),"")</f>
        <v/>
      </c>
      <c r="W1791" s="35" t="str">
        <f t="shared" si="169"/>
        <v/>
      </c>
      <c r="X1791" s="37"/>
      <c r="Y1791" s="37"/>
      <c r="Z1791" s="37"/>
      <c r="AA1791" s="37"/>
      <c r="AB1791" s="37"/>
      <c r="AC1791" s="37"/>
      <c r="AD1791" s="37"/>
    </row>
    <row r="1792" spans="1:30" s="38" customFormat="1" x14ac:dyDescent="0.15">
      <c r="A1792" s="36" t="s">
        <v>79</v>
      </c>
      <c r="B1792" s="35" t="str">
        <f t="shared" si="164"/>
        <v/>
      </c>
      <c r="C1792" s="35" t="str">
        <f>IF(基準給与届!B1792="","",基準給与届!B1792)</f>
        <v/>
      </c>
      <c r="D1792" s="35" t="str">
        <f>IF(基準給与届!C1792="","",基準給与届!C1792)</f>
        <v/>
      </c>
      <c r="E1792" s="37" t="str">
        <f>IF(基準給与届!D1792="","",基準給与届!D1792)</f>
        <v/>
      </c>
      <c r="F1792" s="37" t="str">
        <f>IF(基準給与届!E1792="","",基準給与届!E1792)</f>
        <v/>
      </c>
      <c r="G1792" s="35" t="str">
        <f>IF(基準給与届!F1792="","",基準給与届!F1792)</f>
        <v/>
      </c>
      <c r="H1792" s="35" t="str">
        <f>IF(基準給与届!G1792="","",基準給与届!G1792)</f>
        <v/>
      </c>
      <c r="I1792" s="35"/>
      <c r="J1792" s="35"/>
      <c r="K1792" s="35"/>
      <c r="L1792" s="35"/>
      <c r="M1792" s="37"/>
      <c r="N1792" s="37"/>
      <c r="O1792" s="37"/>
      <c r="P1792" s="37"/>
      <c r="Q1792" s="35" t="str">
        <f t="shared" si="165"/>
        <v>0901</v>
      </c>
      <c r="R1792" s="35" t="str">
        <f t="shared" si="166"/>
        <v/>
      </c>
      <c r="S1792" s="35" t="str">
        <f>IF(基準給与届!H1792="","",基準給与届!H1792)</f>
        <v/>
      </c>
      <c r="T1792" s="35" t="str">
        <f t="shared" si="167"/>
        <v/>
      </c>
      <c r="U1792" s="35" t="str">
        <f t="shared" si="168"/>
        <v/>
      </c>
      <c r="V1792" s="35" t="str">
        <f>IFERROR(VLOOKUP(基準給与届データ!S1792,【参照】標準報酬月額テーブル!$E$3:$I$33,5,TRUE),"")</f>
        <v/>
      </c>
      <c r="W1792" s="35" t="str">
        <f t="shared" si="169"/>
        <v/>
      </c>
      <c r="X1792" s="37"/>
      <c r="Y1792" s="37"/>
      <c r="Z1792" s="37"/>
      <c r="AA1792" s="37"/>
      <c r="AB1792" s="37"/>
      <c r="AC1792" s="37"/>
      <c r="AD1792" s="37"/>
    </row>
    <row r="1793" spans="1:30" s="38" customFormat="1" x14ac:dyDescent="0.15">
      <c r="A1793" s="36" t="s">
        <v>79</v>
      </c>
      <c r="B1793" s="35" t="str">
        <f t="shared" si="164"/>
        <v/>
      </c>
      <c r="C1793" s="35" t="str">
        <f>IF(基準給与届!B1793="","",基準給与届!B1793)</f>
        <v/>
      </c>
      <c r="D1793" s="35" t="str">
        <f>IF(基準給与届!C1793="","",基準給与届!C1793)</f>
        <v/>
      </c>
      <c r="E1793" s="37" t="str">
        <f>IF(基準給与届!D1793="","",基準給与届!D1793)</f>
        <v/>
      </c>
      <c r="F1793" s="37" t="str">
        <f>IF(基準給与届!E1793="","",基準給与届!E1793)</f>
        <v/>
      </c>
      <c r="G1793" s="35" t="str">
        <f>IF(基準給与届!F1793="","",基準給与届!F1793)</f>
        <v/>
      </c>
      <c r="H1793" s="35" t="str">
        <f>IF(基準給与届!G1793="","",基準給与届!G1793)</f>
        <v/>
      </c>
      <c r="I1793" s="35"/>
      <c r="J1793" s="35"/>
      <c r="K1793" s="35"/>
      <c r="L1793" s="35"/>
      <c r="M1793" s="37"/>
      <c r="N1793" s="37"/>
      <c r="O1793" s="37"/>
      <c r="P1793" s="37"/>
      <c r="Q1793" s="35" t="str">
        <f t="shared" si="165"/>
        <v>0901</v>
      </c>
      <c r="R1793" s="35" t="str">
        <f t="shared" si="166"/>
        <v/>
      </c>
      <c r="S1793" s="35" t="str">
        <f>IF(基準給与届!H1793="","",基準給与届!H1793)</f>
        <v/>
      </c>
      <c r="T1793" s="35" t="str">
        <f t="shared" si="167"/>
        <v/>
      </c>
      <c r="U1793" s="35" t="str">
        <f t="shared" si="168"/>
        <v/>
      </c>
      <c r="V1793" s="35" t="str">
        <f>IFERROR(VLOOKUP(基準給与届データ!S1793,【参照】標準報酬月額テーブル!$E$3:$I$33,5,TRUE),"")</f>
        <v/>
      </c>
      <c r="W1793" s="35" t="str">
        <f t="shared" si="169"/>
        <v/>
      </c>
      <c r="X1793" s="37"/>
      <c r="Y1793" s="37"/>
      <c r="Z1793" s="37"/>
      <c r="AA1793" s="37"/>
      <c r="AB1793" s="37"/>
      <c r="AC1793" s="37"/>
      <c r="AD1793" s="37"/>
    </row>
    <row r="1794" spans="1:30" s="38" customFormat="1" x14ac:dyDescent="0.15">
      <c r="A1794" s="36" t="s">
        <v>79</v>
      </c>
      <c r="B1794" s="35" t="str">
        <f t="shared" si="164"/>
        <v/>
      </c>
      <c r="C1794" s="35" t="str">
        <f>IF(基準給与届!B1794="","",基準給与届!B1794)</f>
        <v/>
      </c>
      <c r="D1794" s="35" t="str">
        <f>IF(基準給与届!C1794="","",基準給与届!C1794)</f>
        <v/>
      </c>
      <c r="E1794" s="37" t="str">
        <f>IF(基準給与届!D1794="","",基準給与届!D1794)</f>
        <v/>
      </c>
      <c r="F1794" s="37" t="str">
        <f>IF(基準給与届!E1794="","",基準給与届!E1794)</f>
        <v/>
      </c>
      <c r="G1794" s="35" t="str">
        <f>IF(基準給与届!F1794="","",基準給与届!F1794)</f>
        <v/>
      </c>
      <c r="H1794" s="35" t="str">
        <f>IF(基準給与届!G1794="","",基準給与届!G1794)</f>
        <v/>
      </c>
      <c r="I1794" s="35"/>
      <c r="J1794" s="35"/>
      <c r="K1794" s="35"/>
      <c r="L1794" s="35"/>
      <c r="M1794" s="37"/>
      <c r="N1794" s="37"/>
      <c r="O1794" s="37"/>
      <c r="P1794" s="37"/>
      <c r="Q1794" s="35" t="str">
        <f t="shared" si="165"/>
        <v>0901</v>
      </c>
      <c r="R1794" s="35" t="str">
        <f t="shared" si="166"/>
        <v/>
      </c>
      <c r="S1794" s="35" t="str">
        <f>IF(基準給与届!H1794="","",基準給与届!H1794)</f>
        <v/>
      </c>
      <c r="T1794" s="35" t="str">
        <f t="shared" si="167"/>
        <v/>
      </c>
      <c r="U1794" s="35" t="str">
        <f t="shared" si="168"/>
        <v/>
      </c>
      <c r="V1794" s="35" t="str">
        <f>IFERROR(VLOOKUP(基準給与届データ!S1794,【参照】標準報酬月額テーブル!$E$3:$I$33,5,TRUE),"")</f>
        <v/>
      </c>
      <c r="W1794" s="35" t="str">
        <f t="shared" si="169"/>
        <v/>
      </c>
      <c r="X1794" s="37"/>
      <c r="Y1794" s="37"/>
      <c r="Z1794" s="37"/>
      <c r="AA1794" s="37"/>
      <c r="AB1794" s="37"/>
      <c r="AC1794" s="37"/>
      <c r="AD1794" s="37"/>
    </row>
    <row r="1795" spans="1:30" s="38" customFormat="1" x14ac:dyDescent="0.15">
      <c r="A1795" s="36" t="s">
        <v>79</v>
      </c>
      <c r="B1795" s="35" t="str">
        <f t="shared" si="164"/>
        <v/>
      </c>
      <c r="C1795" s="35" t="str">
        <f>IF(基準給与届!B1795="","",基準給与届!B1795)</f>
        <v/>
      </c>
      <c r="D1795" s="35" t="str">
        <f>IF(基準給与届!C1795="","",基準給与届!C1795)</f>
        <v/>
      </c>
      <c r="E1795" s="37" t="str">
        <f>IF(基準給与届!D1795="","",基準給与届!D1795)</f>
        <v/>
      </c>
      <c r="F1795" s="37" t="str">
        <f>IF(基準給与届!E1795="","",基準給与届!E1795)</f>
        <v/>
      </c>
      <c r="G1795" s="35" t="str">
        <f>IF(基準給与届!F1795="","",基準給与届!F1795)</f>
        <v/>
      </c>
      <c r="H1795" s="35" t="str">
        <f>IF(基準給与届!G1795="","",基準給与届!G1795)</f>
        <v/>
      </c>
      <c r="I1795" s="35"/>
      <c r="J1795" s="35"/>
      <c r="K1795" s="35"/>
      <c r="L1795" s="35"/>
      <c r="M1795" s="37"/>
      <c r="N1795" s="37"/>
      <c r="O1795" s="37"/>
      <c r="P1795" s="37"/>
      <c r="Q1795" s="35" t="str">
        <f t="shared" si="165"/>
        <v>0901</v>
      </c>
      <c r="R1795" s="35" t="str">
        <f t="shared" si="166"/>
        <v/>
      </c>
      <c r="S1795" s="35" t="str">
        <f>IF(基準給与届!H1795="","",基準給与届!H1795)</f>
        <v/>
      </c>
      <c r="T1795" s="35" t="str">
        <f t="shared" si="167"/>
        <v/>
      </c>
      <c r="U1795" s="35" t="str">
        <f t="shared" si="168"/>
        <v/>
      </c>
      <c r="V1795" s="35" t="str">
        <f>IFERROR(VLOOKUP(基準給与届データ!S1795,【参照】標準報酬月額テーブル!$E$3:$I$33,5,TRUE),"")</f>
        <v/>
      </c>
      <c r="W1795" s="35" t="str">
        <f t="shared" si="169"/>
        <v/>
      </c>
      <c r="X1795" s="37"/>
      <c r="Y1795" s="37"/>
      <c r="Z1795" s="37"/>
      <c r="AA1795" s="37"/>
      <c r="AB1795" s="37"/>
      <c r="AC1795" s="37"/>
      <c r="AD1795" s="37"/>
    </row>
    <row r="1796" spans="1:30" s="38" customFormat="1" x14ac:dyDescent="0.15">
      <c r="A1796" s="36" t="s">
        <v>79</v>
      </c>
      <c r="B1796" s="35" t="str">
        <f t="shared" si="164"/>
        <v/>
      </c>
      <c r="C1796" s="35" t="str">
        <f>IF(基準給与届!B1796="","",基準給与届!B1796)</f>
        <v/>
      </c>
      <c r="D1796" s="35" t="str">
        <f>IF(基準給与届!C1796="","",基準給与届!C1796)</f>
        <v/>
      </c>
      <c r="E1796" s="37" t="str">
        <f>IF(基準給与届!D1796="","",基準給与届!D1796)</f>
        <v/>
      </c>
      <c r="F1796" s="37" t="str">
        <f>IF(基準給与届!E1796="","",基準給与届!E1796)</f>
        <v/>
      </c>
      <c r="G1796" s="35" t="str">
        <f>IF(基準給与届!F1796="","",基準給与届!F1796)</f>
        <v/>
      </c>
      <c r="H1796" s="35" t="str">
        <f>IF(基準給与届!G1796="","",基準給与届!G1796)</f>
        <v/>
      </c>
      <c r="I1796" s="35"/>
      <c r="J1796" s="35"/>
      <c r="K1796" s="35"/>
      <c r="L1796" s="35"/>
      <c r="M1796" s="37"/>
      <c r="N1796" s="37"/>
      <c r="O1796" s="37"/>
      <c r="P1796" s="37"/>
      <c r="Q1796" s="35" t="str">
        <f t="shared" si="165"/>
        <v>0901</v>
      </c>
      <c r="R1796" s="35" t="str">
        <f t="shared" si="166"/>
        <v/>
      </c>
      <c r="S1796" s="35" t="str">
        <f>IF(基準給与届!H1796="","",基準給与届!H1796)</f>
        <v/>
      </c>
      <c r="T1796" s="35" t="str">
        <f t="shared" si="167"/>
        <v/>
      </c>
      <c r="U1796" s="35" t="str">
        <f t="shared" si="168"/>
        <v/>
      </c>
      <c r="V1796" s="35" t="str">
        <f>IFERROR(VLOOKUP(基準給与届データ!S1796,【参照】標準報酬月額テーブル!$E$3:$I$33,5,TRUE),"")</f>
        <v/>
      </c>
      <c r="W1796" s="35" t="str">
        <f t="shared" si="169"/>
        <v/>
      </c>
      <c r="X1796" s="37"/>
      <c r="Y1796" s="37"/>
      <c r="Z1796" s="37"/>
      <c r="AA1796" s="37"/>
      <c r="AB1796" s="37"/>
      <c r="AC1796" s="37"/>
      <c r="AD1796" s="37"/>
    </row>
    <row r="1797" spans="1:30" s="38" customFormat="1" x14ac:dyDescent="0.15">
      <c r="A1797" s="36" t="s">
        <v>79</v>
      </c>
      <c r="B1797" s="35" t="str">
        <f t="shared" si="164"/>
        <v/>
      </c>
      <c r="C1797" s="35" t="str">
        <f>IF(基準給与届!B1797="","",基準給与届!B1797)</f>
        <v/>
      </c>
      <c r="D1797" s="35" t="str">
        <f>IF(基準給与届!C1797="","",基準給与届!C1797)</f>
        <v/>
      </c>
      <c r="E1797" s="37" t="str">
        <f>IF(基準給与届!D1797="","",基準給与届!D1797)</f>
        <v/>
      </c>
      <c r="F1797" s="37" t="str">
        <f>IF(基準給与届!E1797="","",基準給与届!E1797)</f>
        <v/>
      </c>
      <c r="G1797" s="35" t="str">
        <f>IF(基準給与届!F1797="","",基準給与届!F1797)</f>
        <v/>
      </c>
      <c r="H1797" s="35" t="str">
        <f>IF(基準給与届!G1797="","",基準給与届!G1797)</f>
        <v/>
      </c>
      <c r="I1797" s="35"/>
      <c r="J1797" s="35"/>
      <c r="K1797" s="35"/>
      <c r="L1797" s="35"/>
      <c r="M1797" s="37"/>
      <c r="N1797" s="37"/>
      <c r="O1797" s="37"/>
      <c r="P1797" s="37"/>
      <c r="Q1797" s="35" t="str">
        <f t="shared" si="165"/>
        <v>0901</v>
      </c>
      <c r="R1797" s="35" t="str">
        <f t="shared" si="166"/>
        <v/>
      </c>
      <c r="S1797" s="35" t="str">
        <f>IF(基準給与届!H1797="","",基準給与届!H1797)</f>
        <v/>
      </c>
      <c r="T1797" s="35" t="str">
        <f t="shared" si="167"/>
        <v/>
      </c>
      <c r="U1797" s="35" t="str">
        <f t="shared" si="168"/>
        <v/>
      </c>
      <c r="V1797" s="35" t="str">
        <f>IFERROR(VLOOKUP(基準給与届データ!S1797,【参照】標準報酬月額テーブル!$E$3:$I$33,5,TRUE),"")</f>
        <v/>
      </c>
      <c r="W1797" s="35" t="str">
        <f t="shared" si="169"/>
        <v/>
      </c>
      <c r="X1797" s="37"/>
      <c r="Y1797" s="37"/>
      <c r="Z1797" s="37"/>
      <c r="AA1797" s="37"/>
      <c r="AB1797" s="37"/>
      <c r="AC1797" s="37"/>
      <c r="AD1797" s="37"/>
    </row>
    <row r="1798" spans="1:30" s="38" customFormat="1" x14ac:dyDescent="0.15">
      <c r="A1798" s="36" t="s">
        <v>79</v>
      </c>
      <c r="B1798" s="35" t="str">
        <f t="shared" si="164"/>
        <v/>
      </c>
      <c r="C1798" s="35" t="str">
        <f>IF(基準給与届!B1798="","",基準給与届!B1798)</f>
        <v/>
      </c>
      <c r="D1798" s="35" t="str">
        <f>IF(基準給与届!C1798="","",基準給与届!C1798)</f>
        <v/>
      </c>
      <c r="E1798" s="37" t="str">
        <f>IF(基準給与届!D1798="","",基準給与届!D1798)</f>
        <v/>
      </c>
      <c r="F1798" s="37" t="str">
        <f>IF(基準給与届!E1798="","",基準給与届!E1798)</f>
        <v/>
      </c>
      <c r="G1798" s="35" t="str">
        <f>IF(基準給与届!F1798="","",基準給与届!F1798)</f>
        <v/>
      </c>
      <c r="H1798" s="35" t="str">
        <f>IF(基準給与届!G1798="","",基準給与届!G1798)</f>
        <v/>
      </c>
      <c r="I1798" s="35"/>
      <c r="J1798" s="35"/>
      <c r="K1798" s="35"/>
      <c r="L1798" s="35"/>
      <c r="M1798" s="37"/>
      <c r="N1798" s="37"/>
      <c r="O1798" s="37"/>
      <c r="P1798" s="37"/>
      <c r="Q1798" s="35" t="str">
        <f t="shared" si="165"/>
        <v>0901</v>
      </c>
      <c r="R1798" s="35" t="str">
        <f t="shared" si="166"/>
        <v/>
      </c>
      <c r="S1798" s="35" t="str">
        <f>IF(基準給与届!H1798="","",基準給与届!H1798)</f>
        <v/>
      </c>
      <c r="T1798" s="35" t="str">
        <f t="shared" si="167"/>
        <v/>
      </c>
      <c r="U1798" s="35" t="str">
        <f t="shared" si="168"/>
        <v/>
      </c>
      <c r="V1798" s="35" t="str">
        <f>IFERROR(VLOOKUP(基準給与届データ!S1798,【参照】標準報酬月額テーブル!$E$3:$I$33,5,TRUE),"")</f>
        <v/>
      </c>
      <c r="W1798" s="35" t="str">
        <f t="shared" si="169"/>
        <v/>
      </c>
      <c r="X1798" s="37"/>
      <c r="Y1798" s="37"/>
      <c r="Z1798" s="37"/>
      <c r="AA1798" s="37"/>
      <c r="AB1798" s="37"/>
      <c r="AC1798" s="37"/>
      <c r="AD1798" s="37"/>
    </row>
    <row r="1799" spans="1:30" s="38" customFormat="1" x14ac:dyDescent="0.15">
      <c r="A1799" s="36" t="s">
        <v>79</v>
      </c>
      <c r="B1799" s="35" t="str">
        <f t="shared" si="164"/>
        <v/>
      </c>
      <c r="C1799" s="35" t="str">
        <f>IF(基準給与届!B1799="","",基準給与届!B1799)</f>
        <v/>
      </c>
      <c r="D1799" s="35" t="str">
        <f>IF(基準給与届!C1799="","",基準給与届!C1799)</f>
        <v/>
      </c>
      <c r="E1799" s="37" t="str">
        <f>IF(基準給与届!D1799="","",基準給与届!D1799)</f>
        <v/>
      </c>
      <c r="F1799" s="37" t="str">
        <f>IF(基準給与届!E1799="","",基準給与届!E1799)</f>
        <v/>
      </c>
      <c r="G1799" s="35" t="str">
        <f>IF(基準給与届!F1799="","",基準給与届!F1799)</f>
        <v/>
      </c>
      <c r="H1799" s="35" t="str">
        <f>IF(基準給与届!G1799="","",基準給与届!G1799)</f>
        <v/>
      </c>
      <c r="I1799" s="35"/>
      <c r="J1799" s="35"/>
      <c r="K1799" s="35"/>
      <c r="L1799" s="35"/>
      <c r="M1799" s="37"/>
      <c r="N1799" s="37"/>
      <c r="O1799" s="37"/>
      <c r="P1799" s="37"/>
      <c r="Q1799" s="35" t="str">
        <f t="shared" si="165"/>
        <v>0901</v>
      </c>
      <c r="R1799" s="35" t="str">
        <f t="shared" si="166"/>
        <v/>
      </c>
      <c r="S1799" s="35" t="str">
        <f>IF(基準給与届!H1799="","",基準給与届!H1799)</f>
        <v/>
      </c>
      <c r="T1799" s="35" t="str">
        <f t="shared" si="167"/>
        <v/>
      </c>
      <c r="U1799" s="35" t="str">
        <f t="shared" si="168"/>
        <v/>
      </c>
      <c r="V1799" s="35" t="str">
        <f>IFERROR(VLOOKUP(基準給与届データ!S1799,【参照】標準報酬月額テーブル!$E$3:$I$33,5,TRUE),"")</f>
        <v/>
      </c>
      <c r="W1799" s="35" t="str">
        <f t="shared" si="169"/>
        <v/>
      </c>
      <c r="X1799" s="37"/>
      <c r="Y1799" s="37"/>
      <c r="Z1799" s="37"/>
      <c r="AA1799" s="37"/>
      <c r="AB1799" s="37"/>
      <c r="AC1799" s="37"/>
      <c r="AD1799" s="37"/>
    </row>
    <row r="1800" spans="1:30" s="38" customFormat="1" x14ac:dyDescent="0.15">
      <c r="A1800" s="36" t="s">
        <v>79</v>
      </c>
      <c r="B1800" s="35" t="str">
        <f t="shared" si="164"/>
        <v/>
      </c>
      <c r="C1800" s="35" t="str">
        <f>IF(基準給与届!B1800="","",基準給与届!B1800)</f>
        <v/>
      </c>
      <c r="D1800" s="35" t="str">
        <f>IF(基準給与届!C1800="","",基準給与届!C1800)</f>
        <v/>
      </c>
      <c r="E1800" s="37" t="str">
        <f>IF(基準給与届!D1800="","",基準給与届!D1800)</f>
        <v/>
      </c>
      <c r="F1800" s="37" t="str">
        <f>IF(基準給与届!E1800="","",基準給与届!E1800)</f>
        <v/>
      </c>
      <c r="G1800" s="35" t="str">
        <f>IF(基準給与届!F1800="","",基準給与届!F1800)</f>
        <v/>
      </c>
      <c r="H1800" s="35" t="str">
        <f>IF(基準給与届!G1800="","",基準給与届!G1800)</f>
        <v/>
      </c>
      <c r="I1800" s="35"/>
      <c r="J1800" s="35"/>
      <c r="K1800" s="35"/>
      <c r="L1800" s="35"/>
      <c r="M1800" s="37"/>
      <c r="N1800" s="37"/>
      <c r="O1800" s="37"/>
      <c r="P1800" s="37"/>
      <c r="Q1800" s="35" t="str">
        <f t="shared" si="165"/>
        <v>0901</v>
      </c>
      <c r="R1800" s="35" t="str">
        <f t="shared" si="166"/>
        <v/>
      </c>
      <c r="S1800" s="35" t="str">
        <f>IF(基準給与届!H1800="","",基準給与届!H1800)</f>
        <v/>
      </c>
      <c r="T1800" s="35" t="str">
        <f t="shared" si="167"/>
        <v/>
      </c>
      <c r="U1800" s="35" t="str">
        <f t="shared" si="168"/>
        <v/>
      </c>
      <c r="V1800" s="35" t="str">
        <f>IFERROR(VLOOKUP(基準給与届データ!S1800,【参照】標準報酬月額テーブル!$E$3:$I$33,5,TRUE),"")</f>
        <v/>
      </c>
      <c r="W1800" s="35" t="str">
        <f t="shared" si="169"/>
        <v/>
      </c>
      <c r="X1800" s="37"/>
      <c r="Y1800" s="37"/>
      <c r="Z1800" s="37"/>
      <c r="AA1800" s="37"/>
      <c r="AB1800" s="37"/>
      <c r="AC1800" s="37"/>
      <c r="AD1800" s="37"/>
    </row>
    <row r="1801" spans="1:30" s="38" customFormat="1" x14ac:dyDescent="0.15">
      <c r="A1801" s="36" t="s">
        <v>79</v>
      </c>
      <c r="B1801" s="35" t="str">
        <f t="shared" si="164"/>
        <v/>
      </c>
      <c r="C1801" s="35" t="str">
        <f>IF(基準給与届!B1801="","",基準給与届!B1801)</f>
        <v/>
      </c>
      <c r="D1801" s="35" t="str">
        <f>IF(基準給与届!C1801="","",基準給与届!C1801)</f>
        <v/>
      </c>
      <c r="E1801" s="37" t="str">
        <f>IF(基準給与届!D1801="","",基準給与届!D1801)</f>
        <v/>
      </c>
      <c r="F1801" s="37" t="str">
        <f>IF(基準給与届!E1801="","",基準給与届!E1801)</f>
        <v/>
      </c>
      <c r="G1801" s="35" t="str">
        <f>IF(基準給与届!F1801="","",基準給与届!F1801)</f>
        <v/>
      </c>
      <c r="H1801" s="35" t="str">
        <f>IF(基準給与届!G1801="","",基準給与届!G1801)</f>
        <v/>
      </c>
      <c r="I1801" s="35"/>
      <c r="J1801" s="35"/>
      <c r="K1801" s="35"/>
      <c r="L1801" s="35"/>
      <c r="M1801" s="37"/>
      <c r="N1801" s="37"/>
      <c r="O1801" s="37"/>
      <c r="P1801" s="37"/>
      <c r="Q1801" s="35" t="str">
        <f t="shared" si="165"/>
        <v>0901</v>
      </c>
      <c r="R1801" s="35" t="str">
        <f t="shared" si="166"/>
        <v/>
      </c>
      <c r="S1801" s="35" t="str">
        <f>IF(基準給与届!H1801="","",基準給与届!H1801)</f>
        <v/>
      </c>
      <c r="T1801" s="35" t="str">
        <f t="shared" si="167"/>
        <v/>
      </c>
      <c r="U1801" s="35" t="str">
        <f t="shared" si="168"/>
        <v/>
      </c>
      <c r="V1801" s="35" t="str">
        <f>IFERROR(VLOOKUP(基準給与届データ!S1801,【参照】標準報酬月額テーブル!$E$3:$I$33,5,TRUE),"")</f>
        <v/>
      </c>
      <c r="W1801" s="35" t="str">
        <f t="shared" si="169"/>
        <v/>
      </c>
      <c r="X1801" s="37"/>
      <c r="Y1801" s="37"/>
      <c r="Z1801" s="37"/>
      <c r="AA1801" s="37"/>
      <c r="AB1801" s="37"/>
      <c r="AC1801" s="37"/>
      <c r="AD1801" s="37"/>
    </row>
    <row r="1802" spans="1:30" s="38" customFormat="1" x14ac:dyDescent="0.15">
      <c r="A1802" s="36" t="s">
        <v>79</v>
      </c>
      <c r="B1802" s="35" t="str">
        <f t="shared" si="164"/>
        <v/>
      </c>
      <c r="C1802" s="35" t="str">
        <f>IF(基準給与届!B1802="","",基準給与届!B1802)</f>
        <v/>
      </c>
      <c r="D1802" s="35" t="str">
        <f>IF(基準給与届!C1802="","",基準給与届!C1802)</f>
        <v/>
      </c>
      <c r="E1802" s="37" t="str">
        <f>IF(基準給与届!D1802="","",基準給与届!D1802)</f>
        <v/>
      </c>
      <c r="F1802" s="37" t="str">
        <f>IF(基準給与届!E1802="","",基準給与届!E1802)</f>
        <v/>
      </c>
      <c r="G1802" s="35" t="str">
        <f>IF(基準給与届!F1802="","",基準給与届!F1802)</f>
        <v/>
      </c>
      <c r="H1802" s="35" t="str">
        <f>IF(基準給与届!G1802="","",基準給与届!G1802)</f>
        <v/>
      </c>
      <c r="I1802" s="35"/>
      <c r="J1802" s="35"/>
      <c r="K1802" s="35"/>
      <c r="L1802" s="35"/>
      <c r="M1802" s="37"/>
      <c r="N1802" s="37"/>
      <c r="O1802" s="37"/>
      <c r="P1802" s="37"/>
      <c r="Q1802" s="35" t="str">
        <f t="shared" si="165"/>
        <v>0901</v>
      </c>
      <c r="R1802" s="35" t="str">
        <f t="shared" si="166"/>
        <v/>
      </c>
      <c r="S1802" s="35" t="str">
        <f>IF(基準給与届!H1802="","",基準給与届!H1802)</f>
        <v/>
      </c>
      <c r="T1802" s="35" t="str">
        <f t="shared" si="167"/>
        <v/>
      </c>
      <c r="U1802" s="35" t="str">
        <f t="shared" si="168"/>
        <v/>
      </c>
      <c r="V1802" s="35" t="str">
        <f>IFERROR(VLOOKUP(基準給与届データ!S1802,【参照】標準報酬月額テーブル!$E$3:$I$33,5,TRUE),"")</f>
        <v/>
      </c>
      <c r="W1802" s="35" t="str">
        <f t="shared" si="169"/>
        <v/>
      </c>
      <c r="X1802" s="37"/>
      <c r="Y1802" s="37"/>
      <c r="Z1802" s="37"/>
      <c r="AA1802" s="37"/>
      <c r="AB1802" s="37"/>
      <c r="AC1802" s="37"/>
      <c r="AD1802" s="37"/>
    </row>
    <row r="1803" spans="1:30" s="38" customFormat="1" x14ac:dyDescent="0.15">
      <c r="A1803" s="36" t="s">
        <v>79</v>
      </c>
      <c r="B1803" s="35" t="str">
        <f t="shared" ref="B1803:B1866" si="170">IF(C1803="","",$B$9)</f>
        <v/>
      </c>
      <c r="C1803" s="35" t="str">
        <f>IF(基準給与届!B1803="","",基準給与届!B1803)</f>
        <v/>
      </c>
      <c r="D1803" s="35" t="str">
        <f>IF(基準給与届!C1803="","",基準給与届!C1803)</f>
        <v/>
      </c>
      <c r="E1803" s="37" t="str">
        <f>IF(基準給与届!D1803="","",基準給与届!D1803)</f>
        <v/>
      </c>
      <c r="F1803" s="37" t="str">
        <f>IF(基準給与届!E1803="","",基準給与届!E1803)</f>
        <v/>
      </c>
      <c r="G1803" s="35" t="str">
        <f>IF(基準給与届!F1803="","",基準給与届!F1803)</f>
        <v/>
      </c>
      <c r="H1803" s="35" t="str">
        <f>IF(基準給与届!G1803="","",基準給与届!G1803)</f>
        <v/>
      </c>
      <c r="I1803" s="35"/>
      <c r="J1803" s="35"/>
      <c r="K1803" s="35"/>
      <c r="L1803" s="35"/>
      <c r="M1803" s="37"/>
      <c r="N1803" s="37"/>
      <c r="O1803" s="37"/>
      <c r="P1803" s="37"/>
      <c r="Q1803" s="35" t="str">
        <f t="shared" ref="Q1803:Q1866" si="171">IF(C1803="","",$Q$9)&amp;"0901"</f>
        <v>0901</v>
      </c>
      <c r="R1803" s="35" t="str">
        <f t="shared" ref="R1803:R1866" si="172">IF(C1803="","",$R$9)</f>
        <v/>
      </c>
      <c r="S1803" s="35" t="str">
        <f>IF(基準給与届!H1803="","",基準給与届!H1803)</f>
        <v/>
      </c>
      <c r="T1803" s="35" t="str">
        <f t="shared" ref="T1803:T1866" si="173">IF(S1803="","",$T$9)</f>
        <v/>
      </c>
      <c r="U1803" s="35" t="str">
        <f t="shared" si="168"/>
        <v/>
      </c>
      <c r="V1803" s="35" t="str">
        <f>IFERROR(VLOOKUP(基準給与届データ!S1803,【参照】標準報酬月額テーブル!$E$3:$I$33,5,TRUE),"")</f>
        <v/>
      </c>
      <c r="W1803" s="35" t="str">
        <f t="shared" si="169"/>
        <v/>
      </c>
      <c r="X1803" s="37"/>
      <c r="Y1803" s="37"/>
      <c r="Z1803" s="37"/>
      <c r="AA1803" s="37"/>
      <c r="AB1803" s="37"/>
      <c r="AC1803" s="37"/>
      <c r="AD1803" s="37"/>
    </row>
    <row r="1804" spans="1:30" s="38" customFormat="1" x14ac:dyDescent="0.15">
      <c r="A1804" s="36" t="s">
        <v>79</v>
      </c>
      <c r="B1804" s="35" t="str">
        <f t="shared" si="170"/>
        <v/>
      </c>
      <c r="C1804" s="35" t="str">
        <f>IF(基準給与届!B1804="","",基準給与届!B1804)</f>
        <v/>
      </c>
      <c r="D1804" s="35" t="str">
        <f>IF(基準給与届!C1804="","",基準給与届!C1804)</f>
        <v/>
      </c>
      <c r="E1804" s="37" t="str">
        <f>IF(基準給与届!D1804="","",基準給与届!D1804)</f>
        <v/>
      </c>
      <c r="F1804" s="37" t="str">
        <f>IF(基準給与届!E1804="","",基準給与届!E1804)</f>
        <v/>
      </c>
      <c r="G1804" s="35" t="str">
        <f>IF(基準給与届!F1804="","",基準給与届!F1804)</f>
        <v/>
      </c>
      <c r="H1804" s="35" t="str">
        <f>IF(基準給与届!G1804="","",基準給与届!G1804)</f>
        <v/>
      </c>
      <c r="I1804" s="35"/>
      <c r="J1804" s="35"/>
      <c r="K1804" s="35"/>
      <c r="L1804" s="35"/>
      <c r="M1804" s="37"/>
      <c r="N1804" s="37"/>
      <c r="O1804" s="37"/>
      <c r="P1804" s="37"/>
      <c r="Q1804" s="35" t="str">
        <f t="shared" si="171"/>
        <v>0901</v>
      </c>
      <c r="R1804" s="35" t="str">
        <f t="shared" si="172"/>
        <v/>
      </c>
      <c r="S1804" s="35" t="str">
        <f>IF(基準給与届!H1804="","",基準給与届!H1804)</f>
        <v/>
      </c>
      <c r="T1804" s="35" t="str">
        <f t="shared" si="173"/>
        <v/>
      </c>
      <c r="U1804" s="35" t="str">
        <f t="shared" si="168"/>
        <v/>
      </c>
      <c r="V1804" s="35" t="str">
        <f>IFERROR(VLOOKUP(基準給与届データ!S1804,【参照】標準報酬月額テーブル!$E$3:$I$33,5,TRUE),"")</f>
        <v/>
      </c>
      <c r="W1804" s="35" t="str">
        <f t="shared" si="169"/>
        <v/>
      </c>
      <c r="X1804" s="37"/>
      <c r="Y1804" s="37"/>
      <c r="Z1804" s="37"/>
      <c r="AA1804" s="37"/>
      <c r="AB1804" s="37"/>
      <c r="AC1804" s="37"/>
      <c r="AD1804" s="37"/>
    </row>
    <row r="1805" spans="1:30" s="38" customFormat="1" x14ac:dyDescent="0.15">
      <c r="A1805" s="36" t="s">
        <v>79</v>
      </c>
      <c r="B1805" s="35" t="str">
        <f t="shared" si="170"/>
        <v/>
      </c>
      <c r="C1805" s="35" t="str">
        <f>IF(基準給与届!B1805="","",基準給与届!B1805)</f>
        <v/>
      </c>
      <c r="D1805" s="35" t="str">
        <f>IF(基準給与届!C1805="","",基準給与届!C1805)</f>
        <v/>
      </c>
      <c r="E1805" s="37" t="str">
        <f>IF(基準給与届!D1805="","",基準給与届!D1805)</f>
        <v/>
      </c>
      <c r="F1805" s="37" t="str">
        <f>IF(基準給与届!E1805="","",基準給与届!E1805)</f>
        <v/>
      </c>
      <c r="G1805" s="35" t="str">
        <f>IF(基準給与届!F1805="","",基準給与届!F1805)</f>
        <v/>
      </c>
      <c r="H1805" s="35" t="str">
        <f>IF(基準給与届!G1805="","",基準給与届!G1805)</f>
        <v/>
      </c>
      <c r="I1805" s="35"/>
      <c r="J1805" s="35"/>
      <c r="K1805" s="35"/>
      <c r="L1805" s="35"/>
      <c r="M1805" s="37"/>
      <c r="N1805" s="37"/>
      <c r="O1805" s="37"/>
      <c r="P1805" s="37"/>
      <c r="Q1805" s="35" t="str">
        <f t="shared" si="171"/>
        <v>0901</v>
      </c>
      <c r="R1805" s="35" t="str">
        <f t="shared" si="172"/>
        <v/>
      </c>
      <c r="S1805" s="35" t="str">
        <f>IF(基準給与届!H1805="","",基準給与届!H1805)</f>
        <v/>
      </c>
      <c r="T1805" s="35" t="str">
        <f t="shared" si="173"/>
        <v/>
      </c>
      <c r="U1805" s="35" t="str">
        <f t="shared" si="168"/>
        <v/>
      </c>
      <c r="V1805" s="35" t="str">
        <f>IFERROR(VLOOKUP(基準給与届データ!S1805,【参照】標準報酬月額テーブル!$E$3:$I$33,5,TRUE),"")</f>
        <v/>
      </c>
      <c r="W1805" s="35" t="str">
        <f t="shared" si="169"/>
        <v/>
      </c>
      <c r="X1805" s="37"/>
      <c r="Y1805" s="37"/>
      <c r="Z1805" s="37"/>
      <c r="AA1805" s="37"/>
      <c r="AB1805" s="37"/>
      <c r="AC1805" s="37"/>
      <c r="AD1805" s="37"/>
    </row>
    <row r="1806" spans="1:30" s="38" customFormat="1" x14ac:dyDescent="0.15">
      <c r="A1806" s="36" t="s">
        <v>79</v>
      </c>
      <c r="B1806" s="35" t="str">
        <f t="shared" si="170"/>
        <v/>
      </c>
      <c r="C1806" s="35" t="str">
        <f>IF(基準給与届!B1806="","",基準給与届!B1806)</f>
        <v/>
      </c>
      <c r="D1806" s="35" t="str">
        <f>IF(基準給与届!C1806="","",基準給与届!C1806)</f>
        <v/>
      </c>
      <c r="E1806" s="37" t="str">
        <f>IF(基準給与届!D1806="","",基準給与届!D1806)</f>
        <v/>
      </c>
      <c r="F1806" s="37" t="str">
        <f>IF(基準給与届!E1806="","",基準給与届!E1806)</f>
        <v/>
      </c>
      <c r="G1806" s="35" t="str">
        <f>IF(基準給与届!F1806="","",基準給与届!F1806)</f>
        <v/>
      </c>
      <c r="H1806" s="35" t="str">
        <f>IF(基準給与届!G1806="","",基準給与届!G1806)</f>
        <v/>
      </c>
      <c r="I1806" s="35"/>
      <c r="J1806" s="35"/>
      <c r="K1806" s="35"/>
      <c r="L1806" s="35"/>
      <c r="M1806" s="37"/>
      <c r="N1806" s="37"/>
      <c r="O1806" s="37"/>
      <c r="P1806" s="37"/>
      <c r="Q1806" s="35" t="str">
        <f t="shared" si="171"/>
        <v>0901</v>
      </c>
      <c r="R1806" s="35" t="str">
        <f t="shared" si="172"/>
        <v/>
      </c>
      <c r="S1806" s="35" t="str">
        <f>IF(基準給与届!H1806="","",基準給与届!H1806)</f>
        <v/>
      </c>
      <c r="T1806" s="35" t="str">
        <f t="shared" si="173"/>
        <v/>
      </c>
      <c r="U1806" s="35" t="str">
        <f t="shared" si="168"/>
        <v/>
      </c>
      <c r="V1806" s="35" t="str">
        <f>IFERROR(VLOOKUP(基準給与届データ!S1806,【参照】標準報酬月額テーブル!$E$3:$I$33,5,TRUE),"")</f>
        <v/>
      </c>
      <c r="W1806" s="35" t="str">
        <f t="shared" si="169"/>
        <v/>
      </c>
      <c r="X1806" s="37"/>
      <c r="Y1806" s="37"/>
      <c r="Z1806" s="37"/>
      <c r="AA1806" s="37"/>
      <c r="AB1806" s="37"/>
      <c r="AC1806" s="37"/>
      <c r="AD1806" s="37"/>
    </row>
    <row r="1807" spans="1:30" s="38" customFormat="1" x14ac:dyDescent="0.15">
      <c r="A1807" s="36" t="s">
        <v>79</v>
      </c>
      <c r="B1807" s="35" t="str">
        <f t="shared" si="170"/>
        <v/>
      </c>
      <c r="C1807" s="35" t="str">
        <f>IF(基準給与届!B1807="","",基準給与届!B1807)</f>
        <v/>
      </c>
      <c r="D1807" s="35" t="str">
        <f>IF(基準給与届!C1807="","",基準給与届!C1807)</f>
        <v/>
      </c>
      <c r="E1807" s="37" t="str">
        <f>IF(基準給与届!D1807="","",基準給与届!D1807)</f>
        <v/>
      </c>
      <c r="F1807" s="37" t="str">
        <f>IF(基準給与届!E1807="","",基準給与届!E1807)</f>
        <v/>
      </c>
      <c r="G1807" s="35" t="str">
        <f>IF(基準給与届!F1807="","",基準給与届!F1807)</f>
        <v/>
      </c>
      <c r="H1807" s="35" t="str">
        <f>IF(基準給与届!G1807="","",基準給与届!G1807)</f>
        <v/>
      </c>
      <c r="I1807" s="35"/>
      <c r="J1807" s="35"/>
      <c r="K1807" s="35"/>
      <c r="L1807" s="35"/>
      <c r="M1807" s="37"/>
      <c r="N1807" s="37"/>
      <c r="O1807" s="37"/>
      <c r="P1807" s="37"/>
      <c r="Q1807" s="35" t="str">
        <f t="shared" si="171"/>
        <v>0901</v>
      </c>
      <c r="R1807" s="35" t="str">
        <f t="shared" si="172"/>
        <v/>
      </c>
      <c r="S1807" s="35" t="str">
        <f>IF(基準給与届!H1807="","",基準給与届!H1807)</f>
        <v/>
      </c>
      <c r="T1807" s="35" t="str">
        <f t="shared" si="173"/>
        <v/>
      </c>
      <c r="U1807" s="35" t="str">
        <f t="shared" si="168"/>
        <v/>
      </c>
      <c r="V1807" s="35" t="str">
        <f>IFERROR(VLOOKUP(基準給与届データ!S1807,【参照】標準報酬月額テーブル!$E$3:$I$33,5,TRUE),"")</f>
        <v/>
      </c>
      <c r="W1807" s="35" t="str">
        <f t="shared" si="169"/>
        <v/>
      </c>
      <c r="X1807" s="37"/>
      <c r="Y1807" s="37"/>
      <c r="Z1807" s="37"/>
      <c r="AA1807" s="37"/>
      <c r="AB1807" s="37"/>
      <c r="AC1807" s="37"/>
      <c r="AD1807" s="37"/>
    </row>
    <row r="1808" spans="1:30" s="38" customFormat="1" x14ac:dyDescent="0.15">
      <c r="A1808" s="36" t="s">
        <v>79</v>
      </c>
      <c r="B1808" s="35" t="str">
        <f t="shared" si="170"/>
        <v/>
      </c>
      <c r="C1808" s="35" t="str">
        <f>IF(基準給与届!B1808="","",基準給与届!B1808)</f>
        <v/>
      </c>
      <c r="D1808" s="35" t="str">
        <f>IF(基準給与届!C1808="","",基準給与届!C1808)</f>
        <v/>
      </c>
      <c r="E1808" s="37" t="str">
        <f>IF(基準給与届!D1808="","",基準給与届!D1808)</f>
        <v/>
      </c>
      <c r="F1808" s="37" t="str">
        <f>IF(基準給与届!E1808="","",基準給与届!E1808)</f>
        <v/>
      </c>
      <c r="G1808" s="35" t="str">
        <f>IF(基準給与届!F1808="","",基準給与届!F1808)</f>
        <v/>
      </c>
      <c r="H1808" s="35" t="str">
        <f>IF(基準給与届!G1808="","",基準給与届!G1808)</f>
        <v/>
      </c>
      <c r="I1808" s="35"/>
      <c r="J1808" s="35"/>
      <c r="K1808" s="35"/>
      <c r="L1808" s="35"/>
      <c r="M1808" s="37"/>
      <c r="N1808" s="37"/>
      <c r="O1808" s="37"/>
      <c r="P1808" s="37"/>
      <c r="Q1808" s="35" t="str">
        <f t="shared" si="171"/>
        <v>0901</v>
      </c>
      <c r="R1808" s="35" t="str">
        <f t="shared" si="172"/>
        <v/>
      </c>
      <c r="S1808" s="35" t="str">
        <f>IF(基準給与届!H1808="","",基準給与届!H1808)</f>
        <v/>
      </c>
      <c r="T1808" s="35" t="str">
        <f t="shared" si="173"/>
        <v/>
      </c>
      <c r="U1808" s="35" t="str">
        <f t="shared" si="168"/>
        <v/>
      </c>
      <c r="V1808" s="35" t="str">
        <f>IFERROR(VLOOKUP(基準給与届データ!S1808,【参照】標準報酬月額テーブル!$E$3:$I$33,5,TRUE),"")</f>
        <v/>
      </c>
      <c r="W1808" s="35" t="str">
        <f t="shared" si="169"/>
        <v/>
      </c>
      <c r="X1808" s="37"/>
      <c r="Y1808" s="37"/>
      <c r="Z1808" s="37"/>
      <c r="AA1808" s="37"/>
      <c r="AB1808" s="37"/>
      <c r="AC1808" s="37"/>
      <c r="AD1808" s="37"/>
    </row>
    <row r="1809" spans="1:30" s="38" customFormat="1" x14ac:dyDescent="0.15">
      <c r="A1809" s="36" t="s">
        <v>79</v>
      </c>
      <c r="B1809" s="35" t="str">
        <f t="shared" si="170"/>
        <v/>
      </c>
      <c r="C1809" s="35" t="str">
        <f>IF(基準給与届!B1809="","",基準給与届!B1809)</f>
        <v/>
      </c>
      <c r="D1809" s="35" t="str">
        <f>IF(基準給与届!C1809="","",基準給与届!C1809)</f>
        <v/>
      </c>
      <c r="E1809" s="37" t="str">
        <f>IF(基準給与届!D1809="","",基準給与届!D1809)</f>
        <v/>
      </c>
      <c r="F1809" s="37" t="str">
        <f>IF(基準給与届!E1809="","",基準給与届!E1809)</f>
        <v/>
      </c>
      <c r="G1809" s="35" t="str">
        <f>IF(基準給与届!F1809="","",基準給与届!F1809)</f>
        <v/>
      </c>
      <c r="H1809" s="35" t="str">
        <f>IF(基準給与届!G1809="","",基準給与届!G1809)</f>
        <v/>
      </c>
      <c r="I1809" s="35"/>
      <c r="J1809" s="35"/>
      <c r="K1809" s="35"/>
      <c r="L1809" s="35"/>
      <c r="M1809" s="37"/>
      <c r="N1809" s="37"/>
      <c r="O1809" s="37"/>
      <c r="P1809" s="37"/>
      <c r="Q1809" s="35" t="str">
        <f t="shared" si="171"/>
        <v>0901</v>
      </c>
      <c r="R1809" s="35" t="str">
        <f t="shared" si="172"/>
        <v/>
      </c>
      <c r="S1809" s="35" t="str">
        <f>IF(基準給与届!H1809="","",基準給与届!H1809)</f>
        <v/>
      </c>
      <c r="T1809" s="35" t="str">
        <f t="shared" si="173"/>
        <v/>
      </c>
      <c r="U1809" s="35" t="str">
        <f t="shared" si="168"/>
        <v/>
      </c>
      <c r="V1809" s="35" t="str">
        <f>IFERROR(VLOOKUP(基準給与届データ!S1809,【参照】標準報酬月額テーブル!$E$3:$I$33,5,TRUE),"")</f>
        <v/>
      </c>
      <c r="W1809" s="35" t="str">
        <f t="shared" si="169"/>
        <v/>
      </c>
      <c r="X1809" s="37"/>
      <c r="Y1809" s="37"/>
      <c r="Z1809" s="37"/>
      <c r="AA1809" s="37"/>
      <c r="AB1809" s="37"/>
      <c r="AC1809" s="37"/>
      <c r="AD1809" s="37"/>
    </row>
    <row r="1810" spans="1:30" s="38" customFormat="1" x14ac:dyDescent="0.15">
      <c r="A1810" s="36" t="s">
        <v>79</v>
      </c>
      <c r="B1810" s="35" t="str">
        <f t="shared" si="170"/>
        <v/>
      </c>
      <c r="C1810" s="35" t="str">
        <f>IF(基準給与届!B1810="","",基準給与届!B1810)</f>
        <v/>
      </c>
      <c r="D1810" s="35" t="str">
        <f>IF(基準給与届!C1810="","",基準給与届!C1810)</f>
        <v/>
      </c>
      <c r="E1810" s="37" t="str">
        <f>IF(基準給与届!D1810="","",基準給与届!D1810)</f>
        <v/>
      </c>
      <c r="F1810" s="37" t="str">
        <f>IF(基準給与届!E1810="","",基準給与届!E1810)</f>
        <v/>
      </c>
      <c r="G1810" s="35" t="str">
        <f>IF(基準給与届!F1810="","",基準給与届!F1810)</f>
        <v/>
      </c>
      <c r="H1810" s="35" t="str">
        <f>IF(基準給与届!G1810="","",基準給与届!G1810)</f>
        <v/>
      </c>
      <c r="I1810" s="35"/>
      <c r="J1810" s="35"/>
      <c r="K1810" s="35"/>
      <c r="L1810" s="35"/>
      <c r="M1810" s="37"/>
      <c r="N1810" s="37"/>
      <c r="O1810" s="37"/>
      <c r="P1810" s="37"/>
      <c r="Q1810" s="35" t="str">
        <f t="shared" si="171"/>
        <v>0901</v>
      </c>
      <c r="R1810" s="35" t="str">
        <f t="shared" si="172"/>
        <v/>
      </c>
      <c r="S1810" s="35" t="str">
        <f>IF(基準給与届!H1810="","",基準給与届!H1810)</f>
        <v/>
      </c>
      <c r="T1810" s="35" t="str">
        <f t="shared" si="173"/>
        <v/>
      </c>
      <c r="U1810" s="35" t="str">
        <f t="shared" si="168"/>
        <v/>
      </c>
      <c r="V1810" s="35" t="str">
        <f>IFERROR(VLOOKUP(基準給与届データ!S1810,【参照】標準報酬月額テーブル!$E$3:$I$33,5,TRUE),"")</f>
        <v/>
      </c>
      <c r="W1810" s="35" t="str">
        <f t="shared" si="169"/>
        <v/>
      </c>
      <c r="X1810" s="37"/>
      <c r="Y1810" s="37"/>
      <c r="Z1810" s="37"/>
      <c r="AA1810" s="37"/>
      <c r="AB1810" s="37"/>
      <c r="AC1810" s="37"/>
      <c r="AD1810" s="37"/>
    </row>
    <row r="1811" spans="1:30" s="38" customFormat="1" x14ac:dyDescent="0.15">
      <c r="A1811" s="36" t="s">
        <v>79</v>
      </c>
      <c r="B1811" s="35" t="str">
        <f t="shared" si="170"/>
        <v/>
      </c>
      <c r="C1811" s="35" t="str">
        <f>IF(基準給与届!B1811="","",基準給与届!B1811)</f>
        <v/>
      </c>
      <c r="D1811" s="35" t="str">
        <f>IF(基準給与届!C1811="","",基準給与届!C1811)</f>
        <v/>
      </c>
      <c r="E1811" s="37" t="str">
        <f>IF(基準給与届!D1811="","",基準給与届!D1811)</f>
        <v/>
      </c>
      <c r="F1811" s="37" t="str">
        <f>IF(基準給与届!E1811="","",基準給与届!E1811)</f>
        <v/>
      </c>
      <c r="G1811" s="35" t="str">
        <f>IF(基準給与届!F1811="","",基準給与届!F1811)</f>
        <v/>
      </c>
      <c r="H1811" s="35" t="str">
        <f>IF(基準給与届!G1811="","",基準給与届!G1811)</f>
        <v/>
      </c>
      <c r="I1811" s="35"/>
      <c r="J1811" s="35"/>
      <c r="K1811" s="35"/>
      <c r="L1811" s="35"/>
      <c r="M1811" s="37"/>
      <c r="N1811" s="37"/>
      <c r="O1811" s="37"/>
      <c r="P1811" s="37"/>
      <c r="Q1811" s="35" t="str">
        <f t="shared" si="171"/>
        <v>0901</v>
      </c>
      <c r="R1811" s="35" t="str">
        <f t="shared" si="172"/>
        <v/>
      </c>
      <c r="S1811" s="35" t="str">
        <f>IF(基準給与届!H1811="","",基準給与届!H1811)</f>
        <v/>
      </c>
      <c r="T1811" s="35" t="str">
        <f t="shared" si="173"/>
        <v/>
      </c>
      <c r="U1811" s="35" t="str">
        <f t="shared" si="168"/>
        <v/>
      </c>
      <c r="V1811" s="35" t="str">
        <f>IFERROR(VLOOKUP(基準給与届データ!S1811,【参照】標準報酬月額テーブル!$E$3:$I$33,5,TRUE),"")</f>
        <v/>
      </c>
      <c r="W1811" s="35" t="str">
        <f t="shared" si="169"/>
        <v/>
      </c>
      <c r="X1811" s="37"/>
      <c r="Y1811" s="37"/>
      <c r="Z1811" s="37"/>
      <c r="AA1811" s="37"/>
      <c r="AB1811" s="37"/>
      <c r="AC1811" s="37"/>
      <c r="AD1811" s="37"/>
    </row>
    <row r="1812" spans="1:30" s="38" customFormat="1" x14ac:dyDescent="0.15">
      <c r="A1812" s="36" t="s">
        <v>79</v>
      </c>
      <c r="B1812" s="35" t="str">
        <f t="shared" si="170"/>
        <v/>
      </c>
      <c r="C1812" s="35" t="str">
        <f>IF(基準給与届!B1812="","",基準給与届!B1812)</f>
        <v/>
      </c>
      <c r="D1812" s="35" t="str">
        <f>IF(基準給与届!C1812="","",基準給与届!C1812)</f>
        <v/>
      </c>
      <c r="E1812" s="37" t="str">
        <f>IF(基準給与届!D1812="","",基準給与届!D1812)</f>
        <v/>
      </c>
      <c r="F1812" s="37" t="str">
        <f>IF(基準給与届!E1812="","",基準給与届!E1812)</f>
        <v/>
      </c>
      <c r="G1812" s="35" t="str">
        <f>IF(基準給与届!F1812="","",基準給与届!F1812)</f>
        <v/>
      </c>
      <c r="H1812" s="35" t="str">
        <f>IF(基準給与届!G1812="","",基準給与届!G1812)</f>
        <v/>
      </c>
      <c r="I1812" s="35"/>
      <c r="J1812" s="35"/>
      <c r="K1812" s="35"/>
      <c r="L1812" s="35"/>
      <c r="M1812" s="37"/>
      <c r="N1812" s="37"/>
      <c r="O1812" s="37"/>
      <c r="P1812" s="37"/>
      <c r="Q1812" s="35" t="str">
        <f t="shared" si="171"/>
        <v>0901</v>
      </c>
      <c r="R1812" s="35" t="str">
        <f t="shared" si="172"/>
        <v/>
      </c>
      <c r="S1812" s="35" t="str">
        <f>IF(基準給与届!H1812="","",基準給与届!H1812)</f>
        <v/>
      </c>
      <c r="T1812" s="35" t="str">
        <f t="shared" si="173"/>
        <v/>
      </c>
      <c r="U1812" s="35" t="str">
        <f t="shared" si="168"/>
        <v/>
      </c>
      <c r="V1812" s="35" t="str">
        <f>IFERROR(VLOOKUP(基準給与届データ!S1812,【参照】標準報酬月額テーブル!$E$3:$I$33,5,TRUE),"")</f>
        <v/>
      </c>
      <c r="W1812" s="35" t="str">
        <f t="shared" si="169"/>
        <v/>
      </c>
      <c r="X1812" s="37"/>
      <c r="Y1812" s="37"/>
      <c r="Z1812" s="37"/>
      <c r="AA1812" s="37"/>
      <c r="AB1812" s="37"/>
      <c r="AC1812" s="37"/>
      <c r="AD1812" s="37"/>
    </row>
    <row r="1813" spans="1:30" s="38" customFormat="1" x14ac:dyDescent="0.15">
      <c r="A1813" s="36" t="s">
        <v>79</v>
      </c>
      <c r="B1813" s="35" t="str">
        <f t="shared" si="170"/>
        <v/>
      </c>
      <c r="C1813" s="35" t="str">
        <f>IF(基準給与届!B1813="","",基準給与届!B1813)</f>
        <v/>
      </c>
      <c r="D1813" s="35" t="str">
        <f>IF(基準給与届!C1813="","",基準給与届!C1813)</f>
        <v/>
      </c>
      <c r="E1813" s="37" t="str">
        <f>IF(基準給与届!D1813="","",基準給与届!D1813)</f>
        <v/>
      </c>
      <c r="F1813" s="37" t="str">
        <f>IF(基準給与届!E1813="","",基準給与届!E1813)</f>
        <v/>
      </c>
      <c r="G1813" s="35" t="str">
        <f>IF(基準給与届!F1813="","",基準給与届!F1813)</f>
        <v/>
      </c>
      <c r="H1813" s="35" t="str">
        <f>IF(基準給与届!G1813="","",基準給与届!G1813)</f>
        <v/>
      </c>
      <c r="I1813" s="35"/>
      <c r="J1813" s="35"/>
      <c r="K1813" s="35"/>
      <c r="L1813" s="35"/>
      <c r="M1813" s="37"/>
      <c r="N1813" s="37"/>
      <c r="O1813" s="37"/>
      <c r="P1813" s="37"/>
      <c r="Q1813" s="35" t="str">
        <f t="shared" si="171"/>
        <v>0901</v>
      </c>
      <c r="R1813" s="35" t="str">
        <f t="shared" si="172"/>
        <v/>
      </c>
      <c r="S1813" s="35" t="str">
        <f>IF(基準給与届!H1813="","",基準給与届!H1813)</f>
        <v/>
      </c>
      <c r="T1813" s="35" t="str">
        <f t="shared" si="173"/>
        <v/>
      </c>
      <c r="U1813" s="35" t="str">
        <f t="shared" si="168"/>
        <v/>
      </c>
      <c r="V1813" s="35" t="str">
        <f>IFERROR(VLOOKUP(基準給与届データ!S1813,【参照】標準報酬月額テーブル!$E$3:$I$33,5,TRUE),"")</f>
        <v/>
      </c>
      <c r="W1813" s="35" t="str">
        <f t="shared" si="169"/>
        <v/>
      </c>
      <c r="X1813" s="37"/>
      <c r="Y1813" s="37"/>
      <c r="Z1813" s="37"/>
      <c r="AA1813" s="37"/>
      <c r="AB1813" s="37"/>
      <c r="AC1813" s="37"/>
      <c r="AD1813" s="37"/>
    </row>
    <row r="1814" spans="1:30" s="38" customFormat="1" x14ac:dyDescent="0.15">
      <c r="A1814" s="36" t="s">
        <v>79</v>
      </c>
      <c r="B1814" s="35" t="str">
        <f t="shared" si="170"/>
        <v/>
      </c>
      <c r="C1814" s="35" t="str">
        <f>IF(基準給与届!B1814="","",基準給与届!B1814)</f>
        <v/>
      </c>
      <c r="D1814" s="35" t="str">
        <f>IF(基準給与届!C1814="","",基準給与届!C1814)</f>
        <v/>
      </c>
      <c r="E1814" s="37" t="str">
        <f>IF(基準給与届!D1814="","",基準給与届!D1814)</f>
        <v/>
      </c>
      <c r="F1814" s="37" t="str">
        <f>IF(基準給与届!E1814="","",基準給与届!E1814)</f>
        <v/>
      </c>
      <c r="G1814" s="35" t="str">
        <f>IF(基準給与届!F1814="","",基準給与届!F1814)</f>
        <v/>
      </c>
      <c r="H1814" s="35" t="str">
        <f>IF(基準給与届!G1814="","",基準給与届!G1814)</f>
        <v/>
      </c>
      <c r="I1814" s="35"/>
      <c r="J1814" s="35"/>
      <c r="K1814" s="35"/>
      <c r="L1814" s="35"/>
      <c r="M1814" s="37"/>
      <c r="N1814" s="37"/>
      <c r="O1814" s="37"/>
      <c r="P1814" s="37"/>
      <c r="Q1814" s="35" t="str">
        <f t="shared" si="171"/>
        <v>0901</v>
      </c>
      <c r="R1814" s="35" t="str">
        <f t="shared" si="172"/>
        <v/>
      </c>
      <c r="S1814" s="35" t="str">
        <f>IF(基準給与届!H1814="","",基準給与届!H1814)</f>
        <v/>
      </c>
      <c r="T1814" s="35" t="str">
        <f t="shared" si="173"/>
        <v/>
      </c>
      <c r="U1814" s="35" t="str">
        <f t="shared" si="168"/>
        <v/>
      </c>
      <c r="V1814" s="35" t="str">
        <f>IFERROR(VLOOKUP(基準給与届データ!S1814,【参照】標準報酬月額テーブル!$E$3:$I$33,5,TRUE),"")</f>
        <v/>
      </c>
      <c r="W1814" s="35" t="str">
        <f t="shared" si="169"/>
        <v/>
      </c>
      <c r="X1814" s="37"/>
      <c r="Y1814" s="37"/>
      <c r="Z1814" s="37"/>
      <c r="AA1814" s="37"/>
      <c r="AB1814" s="37"/>
      <c r="AC1814" s="37"/>
      <c r="AD1814" s="37"/>
    </row>
    <row r="1815" spans="1:30" s="38" customFormat="1" x14ac:dyDescent="0.15">
      <c r="A1815" s="36" t="s">
        <v>79</v>
      </c>
      <c r="B1815" s="35" t="str">
        <f t="shared" si="170"/>
        <v/>
      </c>
      <c r="C1815" s="35" t="str">
        <f>IF(基準給与届!B1815="","",基準給与届!B1815)</f>
        <v/>
      </c>
      <c r="D1815" s="35" t="str">
        <f>IF(基準給与届!C1815="","",基準給与届!C1815)</f>
        <v/>
      </c>
      <c r="E1815" s="37" t="str">
        <f>IF(基準給与届!D1815="","",基準給与届!D1815)</f>
        <v/>
      </c>
      <c r="F1815" s="37" t="str">
        <f>IF(基準給与届!E1815="","",基準給与届!E1815)</f>
        <v/>
      </c>
      <c r="G1815" s="35" t="str">
        <f>IF(基準給与届!F1815="","",基準給与届!F1815)</f>
        <v/>
      </c>
      <c r="H1815" s="35" t="str">
        <f>IF(基準給与届!G1815="","",基準給与届!G1815)</f>
        <v/>
      </c>
      <c r="I1815" s="35"/>
      <c r="J1815" s="35"/>
      <c r="K1815" s="35"/>
      <c r="L1815" s="35"/>
      <c r="M1815" s="37"/>
      <c r="N1815" s="37"/>
      <c r="O1815" s="37"/>
      <c r="P1815" s="37"/>
      <c r="Q1815" s="35" t="str">
        <f t="shared" si="171"/>
        <v>0901</v>
      </c>
      <c r="R1815" s="35" t="str">
        <f t="shared" si="172"/>
        <v/>
      </c>
      <c r="S1815" s="35" t="str">
        <f>IF(基準給与届!H1815="","",基準給与届!H1815)</f>
        <v/>
      </c>
      <c r="T1815" s="35" t="str">
        <f t="shared" si="173"/>
        <v/>
      </c>
      <c r="U1815" s="35" t="str">
        <f t="shared" si="168"/>
        <v/>
      </c>
      <c r="V1815" s="35" t="str">
        <f>IFERROR(VLOOKUP(基準給与届データ!S1815,【参照】標準報酬月額テーブル!$E$3:$I$33,5,TRUE),"")</f>
        <v/>
      </c>
      <c r="W1815" s="35" t="str">
        <f t="shared" si="169"/>
        <v/>
      </c>
      <c r="X1815" s="37"/>
      <c r="Y1815" s="37"/>
      <c r="Z1815" s="37"/>
      <c r="AA1815" s="37"/>
      <c r="AB1815" s="37"/>
      <c r="AC1815" s="37"/>
      <c r="AD1815" s="37"/>
    </row>
    <row r="1816" spans="1:30" s="38" customFormat="1" x14ac:dyDescent="0.15">
      <c r="A1816" s="36" t="s">
        <v>79</v>
      </c>
      <c r="B1816" s="35" t="str">
        <f t="shared" si="170"/>
        <v/>
      </c>
      <c r="C1816" s="35" t="str">
        <f>IF(基準給与届!B1816="","",基準給与届!B1816)</f>
        <v/>
      </c>
      <c r="D1816" s="35" t="str">
        <f>IF(基準給与届!C1816="","",基準給与届!C1816)</f>
        <v/>
      </c>
      <c r="E1816" s="37" t="str">
        <f>IF(基準給与届!D1816="","",基準給与届!D1816)</f>
        <v/>
      </c>
      <c r="F1816" s="37" t="str">
        <f>IF(基準給与届!E1816="","",基準給与届!E1816)</f>
        <v/>
      </c>
      <c r="G1816" s="35" t="str">
        <f>IF(基準給与届!F1816="","",基準給与届!F1816)</f>
        <v/>
      </c>
      <c r="H1816" s="35" t="str">
        <f>IF(基準給与届!G1816="","",基準給与届!G1816)</f>
        <v/>
      </c>
      <c r="I1816" s="35"/>
      <c r="J1816" s="35"/>
      <c r="K1816" s="35"/>
      <c r="L1816" s="35"/>
      <c r="M1816" s="37"/>
      <c r="N1816" s="37"/>
      <c r="O1816" s="37"/>
      <c r="P1816" s="37"/>
      <c r="Q1816" s="35" t="str">
        <f t="shared" si="171"/>
        <v>0901</v>
      </c>
      <c r="R1816" s="35" t="str">
        <f t="shared" si="172"/>
        <v/>
      </c>
      <c r="S1816" s="35" t="str">
        <f>IF(基準給与届!H1816="","",基準給与届!H1816)</f>
        <v/>
      </c>
      <c r="T1816" s="35" t="str">
        <f t="shared" si="173"/>
        <v/>
      </c>
      <c r="U1816" s="35" t="str">
        <f t="shared" si="168"/>
        <v/>
      </c>
      <c r="V1816" s="35" t="str">
        <f>IFERROR(VLOOKUP(基準給与届データ!S1816,【参照】標準報酬月額テーブル!$E$3:$I$33,5,TRUE),"")</f>
        <v/>
      </c>
      <c r="W1816" s="35" t="str">
        <f t="shared" si="169"/>
        <v/>
      </c>
      <c r="X1816" s="37"/>
      <c r="Y1816" s="37"/>
      <c r="Z1816" s="37"/>
      <c r="AA1816" s="37"/>
      <c r="AB1816" s="37"/>
      <c r="AC1816" s="37"/>
      <c r="AD1816" s="37"/>
    </row>
    <row r="1817" spans="1:30" s="38" customFormat="1" x14ac:dyDescent="0.15">
      <c r="A1817" s="36" t="s">
        <v>79</v>
      </c>
      <c r="B1817" s="35" t="str">
        <f t="shared" si="170"/>
        <v/>
      </c>
      <c r="C1817" s="35" t="str">
        <f>IF(基準給与届!B1817="","",基準給与届!B1817)</f>
        <v/>
      </c>
      <c r="D1817" s="35" t="str">
        <f>IF(基準給与届!C1817="","",基準給与届!C1817)</f>
        <v/>
      </c>
      <c r="E1817" s="37" t="str">
        <f>IF(基準給与届!D1817="","",基準給与届!D1817)</f>
        <v/>
      </c>
      <c r="F1817" s="37" t="str">
        <f>IF(基準給与届!E1817="","",基準給与届!E1817)</f>
        <v/>
      </c>
      <c r="G1817" s="35" t="str">
        <f>IF(基準給与届!F1817="","",基準給与届!F1817)</f>
        <v/>
      </c>
      <c r="H1817" s="35" t="str">
        <f>IF(基準給与届!G1817="","",基準給与届!G1817)</f>
        <v/>
      </c>
      <c r="I1817" s="35"/>
      <c r="J1817" s="35"/>
      <c r="K1817" s="35"/>
      <c r="L1817" s="35"/>
      <c r="M1817" s="37"/>
      <c r="N1817" s="37"/>
      <c r="O1817" s="37"/>
      <c r="P1817" s="37"/>
      <c r="Q1817" s="35" t="str">
        <f t="shared" si="171"/>
        <v>0901</v>
      </c>
      <c r="R1817" s="35" t="str">
        <f t="shared" si="172"/>
        <v/>
      </c>
      <c r="S1817" s="35" t="str">
        <f>IF(基準給与届!H1817="","",基準給与届!H1817)</f>
        <v/>
      </c>
      <c r="T1817" s="35" t="str">
        <f t="shared" si="173"/>
        <v/>
      </c>
      <c r="U1817" s="35" t="str">
        <f t="shared" ref="U1817:U1880" si="174">IF(S1817="","",$U$9)</f>
        <v/>
      </c>
      <c r="V1817" s="35" t="str">
        <f>IFERROR(VLOOKUP(基準給与届データ!S1817,【参照】標準報酬月額テーブル!$E$3:$I$33,5,TRUE),"")</f>
        <v/>
      </c>
      <c r="W1817" s="35" t="str">
        <f t="shared" ref="W1817:W1880" si="175">IF(C1817="","",$W$9)</f>
        <v/>
      </c>
      <c r="X1817" s="37"/>
      <c r="Y1817" s="37"/>
      <c r="Z1817" s="37"/>
      <c r="AA1817" s="37"/>
      <c r="AB1817" s="37"/>
      <c r="AC1817" s="37"/>
      <c r="AD1817" s="37"/>
    </row>
    <row r="1818" spans="1:30" s="38" customFormat="1" x14ac:dyDescent="0.15">
      <c r="A1818" s="36" t="s">
        <v>79</v>
      </c>
      <c r="B1818" s="35" t="str">
        <f t="shared" si="170"/>
        <v/>
      </c>
      <c r="C1818" s="35" t="str">
        <f>IF(基準給与届!B1818="","",基準給与届!B1818)</f>
        <v/>
      </c>
      <c r="D1818" s="35" t="str">
        <f>IF(基準給与届!C1818="","",基準給与届!C1818)</f>
        <v/>
      </c>
      <c r="E1818" s="37" t="str">
        <f>IF(基準給与届!D1818="","",基準給与届!D1818)</f>
        <v/>
      </c>
      <c r="F1818" s="37" t="str">
        <f>IF(基準給与届!E1818="","",基準給与届!E1818)</f>
        <v/>
      </c>
      <c r="G1818" s="35" t="str">
        <f>IF(基準給与届!F1818="","",基準給与届!F1818)</f>
        <v/>
      </c>
      <c r="H1818" s="35" t="str">
        <f>IF(基準給与届!G1818="","",基準給与届!G1818)</f>
        <v/>
      </c>
      <c r="I1818" s="35"/>
      <c r="J1818" s="35"/>
      <c r="K1818" s="35"/>
      <c r="L1818" s="35"/>
      <c r="M1818" s="37"/>
      <c r="N1818" s="37"/>
      <c r="O1818" s="37"/>
      <c r="P1818" s="37"/>
      <c r="Q1818" s="35" t="str">
        <f t="shared" si="171"/>
        <v>0901</v>
      </c>
      <c r="R1818" s="35" t="str">
        <f t="shared" si="172"/>
        <v/>
      </c>
      <c r="S1818" s="35" t="str">
        <f>IF(基準給与届!H1818="","",基準給与届!H1818)</f>
        <v/>
      </c>
      <c r="T1818" s="35" t="str">
        <f t="shared" si="173"/>
        <v/>
      </c>
      <c r="U1818" s="35" t="str">
        <f t="shared" si="174"/>
        <v/>
      </c>
      <c r="V1818" s="35" t="str">
        <f>IFERROR(VLOOKUP(基準給与届データ!S1818,【参照】標準報酬月額テーブル!$E$3:$I$33,5,TRUE),"")</f>
        <v/>
      </c>
      <c r="W1818" s="35" t="str">
        <f t="shared" si="175"/>
        <v/>
      </c>
      <c r="X1818" s="37"/>
      <c r="Y1818" s="37"/>
      <c r="Z1818" s="37"/>
      <c r="AA1818" s="37"/>
      <c r="AB1818" s="37"/>
      <c r="AC1818" s="37"/>
      <c r="AD1818" s="37"/>
    </row>
    <row r="1819" spans="1:30" s="38" customFormat="1" x14ac:dyDescent="0.15">
      <c r="A1819" s="36" t="s">
        <v>79</v>
      </c>
      <c r="B1819" s="35" t="str">
        <f t="shared" si="170"/>
        <v/>
      </c>
      <c r="C1819" s="35" t="str">
        <f>IF(基準給与届!B1819="","",基準給与届!B1819)</f>
        <v/>
      </c>
      <c r="D1819" s="35" t="str">
        <f>IF(基準給与届!C1819="","",基準給与届!C1819)</f>
        <v/>
      </c>
      <c r="E1819" s="37" t="str">
        <f>IF(基準給与届!D1819="","",基準給与届!D1819)</f>
        <v/>
      </c>
      <c r="F1819" s="37" t="str">
        <f>IF(基準給与届!E1819="","",基準給与届!E1819)</f>
        <v/>
      </c>
      <c r="G1819" s="35" t="str">
        <f>IF(基準給与届!F1819="","",基準給与届!F1819)</f>
        <v/>
      </c>
      <c r="H1819" s="35" t="str">
        <f>IF(基準給与届!G1819="","",基準給与届!G1819)</f>
        <v/>
      </c>
      <c r="I1819" s="35"/>
      <c r="J1819" s="35"/>
      <c r="K1819" s="35"/>
      <c r="L1819" s="35"/>
      <c r="M1819" s="37"/>
      <c r="N1819" s="37"/>
      <c r="O1819" s="37"/>
      <c r="P1819" s="37"/>
      <c r="Q1819" s="35" t="str">
        <f t="shared" si="171"/>
        <v>0901</v>
      </c>
      <c r="R1819" s="35" t="str">
        <f t="shared" si="172"/>
        <v/>
      </c>
      <c r="S1819" s="35" t="str">
        <f>IF(基準給与届!H1819="","",基準給与届!H1819)</f>
        <v/>
      </c>
      <c r="T1819" s="35" t="str">
        <f t="shared" si="173"/>
        <v/>
      </c>
      <c r="U1819" s="35" t="str">
        <f t="shared" si="174"/>
        <v/>
      </c>
      <c r="V1819" s="35" t="str">
        <f>IFERROR(VLOOKUP(基準給与届データ!S1819,【参照】標準報酬月額テーブル!$E$3:$I$33,5,TRUE),"")</f>
        <v/>
      </c>
      <c r="W1819" s="35" t="str">
        <f t="shared" si="175"/>
        <v/>
      </c>
      <c r="X1819" s="37"/>
      <c r="Y1819" s="37"/>
      <c r="Z1819" s="37"/>
      <c r="AA1819" s="37"/>
      <c r="AB1819" s="37"/>
      <c r="AC1819" s="37"/>
      <c r="AD1819" s="37"/>
    </row>
    <row r="1820" spans="1:30" s="38" customFormat="1" x14ac:dyDescent="0.15">
      <c r="A1820" s="36" t="s">
        <v>79</v>
      </c>
      <c r="B1820" s="35" t="str">
        <f t="shared" si="170"/>
        <v/>
      </c>
      <c r="C1820" s="35" t="str">
        <f>IF(基準給与届!B1820="","",基準給与届!B1820)</f>
        <v/>
      </c>
      <c r="D1820" s="35" t="str">
        <f>IF(基準給与届!C1820="","",基準給与届!C1820)</f>
        <v/>
      </c>
      <c r="E1820" s="37" t="str">
        <f>IF(基準給与届!D1820="","",基準給与届!D1820)</f>
        <v/>
      </c>
      <c r="F1820" s="37" t="str">
        <f>IF(基準給与届!E1820="","",基準給与届!E1820)</f>
        <v/>
      </c>
      <c r="G1820" s="35" t="str">
        <f>IF(基準給与届!F1820="","",基準給与届!F1820)</f>
        <v/>
      </c>
      <c r="H1820" s="35" t="str">
        <f>IF(基準給与届!G1820="","",基準給与届!G1820)</f>
        <v/>
      </c>
      <c r="I1820" s="35"/>
      <c r="J1820" s="35"/>
      <c r="K1820" s="35"/>
      <c r="L1820" s="35"/>
      <c r="M1820" s="37"/>
      <c r="N1820" s="37"/>
      <c r="O1820" s="37"/>
      <c r="P1820" s="37"/>
      <c r="Q1820" s="35" t="str">
        <f t="shared" si="171"/>
        <v>0901</v>
      </c>
      <c r="R1820" s="35" t="str">
        <f t="shared" si="172"/>
        <v/>
      </c>
      <c r="S1820" s="35" t="str">
        <f>IF(基準給与届!H1820="","",基準給与届!H1820)</f>
        <v/>
      </c>
      <c r="T1820" s="35" t="str">
        <f t="shared" si="173"/>
        <v/>
      </c>
      <c r="U1820" s="35" t="str">
        <f t="shared" si="174"/>
        <v/>
      </c>
      <c r="V1820" s="35" t="str">
        <f>IFERROR(VLOOKUP(基準給与届データ!S1820,【参照】標準報酬月額テーブル!$E$3:$I$33,5,TRUE),"")</f>
        <v/>
      </c>
      <c r="W1820" s="35" t="str">
        <f t="shared" si="175"/>
        <v/>
      </c>
      <c r="X1820" s="37"/>
      <c r="Y1820" s="37"/>
      <c r="Z1820" s="37"/>
      <c r="AA1820" s="37"/>
      <c r="AB1820" s="37"/>
      <c r="AC1820" s="37"/>
      <c r="AD1820" s="37"/>
    </row>
    <row r="1821" spans="1:30" s="38" customFormat="1" x14ac:dyDescent="0.15">
      <c r="A1821" s="36" t="s">
        <v>79</v>
      </c>
      <c r="B1821" s="35" t="str">
        <f t="shared" si="170"/>
        <v/>
      </c>
      <c r="C1821" s="35" t="str">
        <f>IF(基準給与届!B1821="","",基準給与届!B1821)</f>
        <v/>
      </c>
      <c r="D1821" s="35" t="str">
        <f>IF(基準給与届!C1821="","",基準給与届!C1821)</f>
        <v/>
      </c>
      <c r="E1821" s="37" t="str">
        <f>IF(基準給与届!D1821="","",基準給与届!D1821)</f>
        <v/>
      </c>
      <c r="F1821" s="37" t="str">
        <f>IF(基準給与届!E1821="","",基準給与届!E1821)</f>
        <v/>
      </c>
      <c r="G1821" s="35" t="str">
        <f>IF(基準給与届!F1821="","",基準給与届!F1821)</f>
        <v/>
      </c>
      <c r="H1821" s="35" t="str">
        <f>IF(基準給与届!G1821="","",基準給与届!G1821)</f>
        <v/>
      </c>
      <c r="I1821" s="35"/>
      <c r="J1821" s="35"/>
      <c r="K1821" s="35"/>
      <c r="L1821" s="35"/>
      <c r="M1821" s="37"/>
      <c r="N1821" s="37"/>
      <c r="O1821" s="37"/>
      <c r="P1821" s="37"/>
      <c r="Q1821" s="35" t="str">
        <f t="shared" si="171"/>
        <v>0901</v>
      </c>
      <c r="R1821" s="35" t="str">
        <f t="shared" si="172"/>
        <v/>
      </c>
      <c r="S1821" s="35" t="str">
        <f>IF(基準給与届!H1821="","",基準給与届!H1821)</f>
        <v/>
      </c>
      <c r="T1821" s="35" t="str">
        <f t="shared" si="173"/>
        <v/>
      </c>
      <c r="U1821" s="35" t="str">
        <f t="shared" si="174"/>
        <v/>
      </c>
      <c r="V1821" s="35" t="str">
        <f>IFERROR(VLOOKUP(基準給与届データ!S1821,【参照】標準報酬月額テーブル!$E$3:$I$33,5,TRUE),"")</f>
        <v/>
      </c>
      <c r="W1821" s="35" t="str">
        <f t="shared" si="175"/>
        <v/>
      </c>
      <c r="X1821" s="37"/>
      <c r="Y1821" s="37"/>
      <c r="Z1821" s="37"/>
      <c r="AA1821" s="37"/>
      <c r="AB1821" s="37"/>
      <c r="AC1821" s="37"/>
      <c r="AD1821" s="37"/>
    </row>
    <row r="1822" spans="1:30" s="38" customFormat="1" x14ac:dyDescent="0.15">
      <c r="A1822" s="36" t="s">
        <v>79</v>
      </c>
      <c r="B1822" s="35" t="str">
        <f t="shared" si="170"/>
        <v/>
      </c>
      <c r="C1822" s="35" t="str">
        <f>IF(基準給与届!B1822="","",基準給与届!B1822)</f>
        <v/>
      </c>
      <c r="D1822" s="35" t="str">
        <f>IF(基準給与届!C1822="","",基準給与届!C1822)</f>
        <v/>
      </c>
      <c r="E1822" s="37" t="str">
        <f>IF(基準給与届!D1822="","",基準給与届!D1822)</f>
        <v/>
      </c>
      <c r="F1822" s="37" t="str">
        <f>IF(基準給与届!E1822="","",基準給与届!E1822)</f>
        <v/>
      </c>
      <c r="G1822" s="35" t="str">
        <f>IF(基準給与届!F1822="","",基準給与届!F1822)</f>
        <v/>
      </c>
      <c r="H1822" s="35" t="str">
        <f>IF(基準給与届!G1822="","",基準給与届!G1822)</f>
        <v/>
      </c>
      <c r="I1822" s="35"/>
      <c r="J1822" s="35"/>
      <c r="K1822" s="35"/>
      <c r="L1822" s="35"/>
      <c r="M1822" s="37"/>
      <c r="N1822" s="37"/>
      <c r="O1822" s="37"/>
      <c r="P1822" s="37"/>
      <c r="Q1822" s="35" t="str">
        <f t="shared" si="171"/>
        <v>0901</v>
      </c>
      <c r="R1822" s="35" t="str">
        <f t="shared" si="172"/>
        <v/>
      </c>
      <c r="S1822" s="35" t="str">
        <f>IF(基準給与届!H1822="","",基準給与届!H1822)</f>
        <v/>
      </c>
      <c r="T1822" s="35" t="str">
        <f t="shared" si="173"/>
        <v/>
      </c>
      <c r="U1822" s="35" t="str">
        <f t="shared" si="174"/>
        <v/>
      </c>
      <c r="V1822" s="35" t="str">
        <f>IFERROR(VLOOKUP(基準給与届データ!S1822,【参照】標準報酬月額テーブル!$E$3:$I$33,5,TRUE),"")</f>
        <v/>
      </c>
      <c r="W1822" s="35" t="str">
        <f t="shared" si="175"/>
        <v/>
      </c>
      <c r="X1822" s="37"/>
      <c r="Y1822" s="37"/>
      <c r="Z1822" s="37"/>
      <c r="AA1822" s="37"/>
      <c r="AB1822" s="37"/>
      <c r="AC1822" s="37"/>
      <c r="AD1822" s="37"/>
    </row>
    <row r="1823" spans="1:30" s="38" customFormat="1" x14ac:dyDescent="0.15">
      <c r="A1823" s="36" t="s">
        <v>79</v>
      </c>
      <c r="B1823" s="35" t="str">
        <f t="shared" si="170"/>
        <v/>
      </c>
      <c r="C1823" s="35" t="str">
        <f>IF(基準給与届!B1823="","",基準給与届!B1823)</f>
        <v/>
      </c>
      <c r="D1823" s="35" t="str">
        <f>IF(基準給与届!C1823="","",基準給与届!C1823)</f>
        <v/>
      </c>
      <c r="E1823" s="37" t="str">
        <f>IF(基準給与届!D1823="","",基準給与届!D1823)</f>
        <v/>
      </c>
      <c r="F1823" s="37" t="str">
        <f>IF(基準給与届!E1823="","",基準給与届!E1823)</f>
        <v/>
      </c>
      <c r="G1823" s="35" t="str">
        <f>IF(基準給与届!F1823="","",基準給与届!F1823)</f>
        <v/>
      </c>
      <c r="H1823" s="35" t="str">
        <f>IF(基準給与届!G1823="","",基準給与届!G1823)</f>
        <v/>
      </c>
      <c r="I1823" s="35"/>
      <c r="J1823" s="35"/>
      <c r="K1823" s="35"/>
      <c r="L1823" s="35"/>
      <c r="M1823" s="37"/>
      <c r="N1823" s="37"/>
      <c r="O1823" s="37"/>
      <c r="P1823" s="37"/>
      <c r="Q1823" s="35" t="str">
        <f t="shared" si="171"/>
        <v>0901</v>
      </c>
      <c r="R1823" s="35" t="str">
        <f t="shared" si="172"/>
        <v/>
      </c>
      <c r="S1823" s="35" t="str">
        <f>IF(基準給与届!H1823="","",基準給与届!H1823)</f>
        <v/>
      </c>
      <c r="T1823" s="35" t="str">
        <f t="shared" si="173"/>
        <v/>
      </c>
      <c r="U1823" s="35" t="str">
        <f t="shared" si="174"/>
        <v/>
      </c>
      <c r="V1823" s="35" t="str">
        <f>IFERROR(VLOOKUP(基準給与届データ!S1823,【参照】標準報酬月額テーブル!$E$3:$I$33,5,TRUE),"")</f>
        <v/>
      </c>
      <c r="W1823" s="35" t="str">
        <f t="shared" si="175"/>
        <v/>
      </c>
      <c r="X1823" s="37"/>
      <c r="Y1823" s="37"/>
      <c r="Z1823" s="37"/>
      <c r="AA1823" s="37"/>
      <c r="AB1823" s="37"/>
      <c r="AC1823" s="37"/>
      <c r="AD1823" s="37"/>
    </row>
    <row r="1824" spans="1:30" s="38" customFormat="1" x14ac:dyDescent="0.15">
      <c r="A1824" s="36" t="s">
        <v>79</v>
      </c>
      <c r="B1824" s="35" t="str">
        <f t="shared" si="170"/>
        <v/>
      </c>
      <c r="C1824" s="35" t="str">
        <f>IF(基準給与届!B1824="","",基準給与届!B1824)</f>
        <v/>
      </c>
      <c r="D1824" s="35" t="str">
        <f>IF(基準給与届!C1824="","",基準給与届!C1824)</f>
        <v/>
      </c>
      <c r="E1824" s="37" t="str">
        <f>IF(基準給与届!D1824="","",基準給与届!D1824)</f>
        <v/>
      </c>
      <c r="F1824" s="37" t="str">
        <f>IF(基準給与届!E1824="","",基準給与届!E1824)</f>
        <v/>
      </c>
      <c r="G1824" s="35" t="str">
        <f>IF(基準給与届!F1824="","",基準給与届!F1824)</f>
        <v/>
      </c>
      <c r="H1824" s="35" t="str">
        <f>IF(基準給与届!G1824="","",基準給与届!G1824)</f>
        <v/>
      </c>
      <c r="I1824" s="35"/>
      <c r="J1824" s="35"/>
      <c r="K1824" s="35"/>
      <c r="L1824" s="35"/>
      <c r="M1824" s="37"/>
      <c r="N1824" s="37"/>
      <c r="O1824" s="37"/>
      <c r="P1824" s="37"/>
      <c r="Q1824" s="35" t="str">
        <f t="shared" si="171"/>
        <v>0901</v>
      </c>
      <c r="R1824" s="35" t="str">
        <f t="shared" si="172"/>
        <v/>
      </c>
      <c r="S1824" s="35" t="str">
        <f>IF(基準給与届!H1824="","",基準給与届!H1824)</f>
        <v/>
      </c>
      <c r="T1824" s="35" t="str">
        <f t="shared" si="173"/>
        <v/>
      </c>
      <c r="U1824" s="35" t="str">
        <f t="shared" si="174"/>
        <v/>
      </c>
      <c r="V1824" s="35" t="str">
        <f>IFERROR(VLOOKUP(基準給与届データ!S1824,【参照】標準報酬月額テーブル!$E$3:$I$33,5,TRUE),"")</f>
        <v/>
      </c>
      <c r="W1824" s="35" t="str">
        <f t="shared" si="175"/>
        <v/>
      </c>
      <c r="X1824" s="37"/>
      <c r="Y1824" s="37"/>
      <c r="Z1824" s="37"/>
      <c r="AA1824" s="37"/>
      <c r="AB1824" s="37"/>
      <c r="AC1824" s="37"/>
      <c r="AD1824" s="37"/>
    </row>
    <row r="1825" spans="1:30" s="38" customFormat="1" x14ac:dyDescent="0.15">
      <c r="A1825" s="36" t="s">
        <v>79</v>
      </c>
      <c r="B1825" s="35" t="str">
        <f t="shared" si="170"/>
        <v/>
      </c>
      <c r="C1825" s="35" t="str">
        <f>IF(基準給与届!B1825="","",基準給与届!B1825)</f>
        <v/>
      </c>
      <c r="D1825" s="35" t="str">
        <f>IF(基準給与届!C1825="","",基準給与届!C1825)</f>
        <v/>
      </c>
      <c r="E1825" s="37" t="str">
        <f>IF(基準給与届!D1825="","",基準給与届!D1825)</f>
        <v/>
      </c>
      <c r="F1825" s="37" t="str">
        <f>IF(基準給与届!E1825="","",基準給与届!E1825)</f>
        <v/>
      </c>
      <c r="G1825" s="35" t="str">
        <f>IF(基準給与届!F1825="","",基準給与届!F1825)</f>
        <v/>
      </c>
      <c r="H1825" s="35" t="str">
        <f>IF(基準給与届!G1825="","",基準給与届!G1825)</f>
        <v/>
      </c>
      <c r="I1825" s="35"/>
      <c r="J1825" s="35"/>
      <c r="K1825" s="35"/>
      <c r="L1825" s="35"/>
      <c r="M1825" s="37"/>
      <c r="N1825" s="37"/>
      <c r="O1825" s="37"/>
      <c r="P1825" s="37"/>
      <c r="Q1825" s="35" t="str">
        <f t="shared" si="171"/>
        <v>0901</v>
      </c>
      <c r="R1825" s="35" t="str">
        <f t="shared" si="172"/>
        <v/>
      </c>
      <c r="S1825" s="35" t="str">
        <f>IF(基準給与届!H1825="","",基準給与届!H1825)</f>
        <v/>
      </c>
      <c r="T1825" s="35" t="str">
        <f t="shared" si="173"/>
        <v/>
      </c>
      <c r="U1825" s="35" t="str">
        <f t="shared" si="174"/>
        <v/>
      </c>
      <c r="V1825" s="35" t="str">
        <f>IFERROR(VLOOKUP(基準給与届データ!S1825,【参照】標準報酬月額テーブル!$E$3:$I$33,5,TRUE),"")</f>
        <v/>
      </c>
      <c r="W1825" s="35" t="str">
        <f t="shared" si="175"/>
        <v/>
      </c>
      <c r="X1825" s="37"/>
      <c r="Y1825" s="37"/>
      <c r="Z1825" s="37"/>
      <c r="AA1825" s="37"/>
      <c r="AB1825" s="37"/>
      <c r="AC1825" s="37"/>
      <c r="AD1825" s="37"/>
    </row>
    <row r="1826" spans="1:30" s="38" customFormat="1" x14ac:dyDescent="0.15">
      <c r="A1826" s="36" t="s">
        <v>79</v>
      </c>
      <c r="B1826" s="35" t="str">
        <f t="shared" si="170"/>
        <v/>
      </c>
      <c r="C1826" s="35" t="str">
        <f>IF(基準給与届!B1826="","",基準給与届!B1826)</f>
        <v/>
      </c>
      <c r="D1826" s="35" t="str">
        <f>IF(基準給与届!C1826="","",基準給与届!C1826)</f>
        <v/>
      </c>
      <c r="E1826" s="37" t="str">
        <f>IF(基準給与届!D1826="","",基準給与届!D1826)</f>
        <v/>
      </c>
      <c r="F1826" s="37" t="str">
        <f>IF(基準給与届!E1826="","",基準給与届!E1826)</f>
        <v/>
      </c>
      <c r="G1826" s="35" t="str">
        <f>IF(基準給与届!F1826="","",基準給与届!F1826)</f>
        <v/>
      </c>
      <c r="H1826" s="35" t="str">
        <f>IF(基準給与届!G1826="","",基準給与届!G1826)</f>
        <v/>
      </c>
      <c r="I1826" s="35"/>
      <c r="J1826" s="35"/>
      <c r="K1826" s="35"/>
      <c r="L1826" s="35"/>
      <c r="M1826" s="37"/>
      <c r="N1826" s="37"/>
      <c r="O1826" s="37"/>
      <c r="P1826" s="37"/>
      <c r="Q1826" s="35" t="str">
        <f t="shared" si="171"/>
        <v>0901</v>
      </c>
      <c r="R1826" s="35" t="str">
        <f t="shared" si="172"/>
        <v/>
      </c>
      <c r="S1826" s="35" t="str">
        <f>IF(基準給与届!H1826="","",基準給与届!H1826)</f>
        <v/>
      </c>
      <c r="T1826" s="35" t="str">
        <f t="shared" si="173"/>
        <v/>
      </c>
      <c r="U1826" s="35" t="str">
        <f t="shared" si="174"/>
        <v/>
      </c>
      <c r="V1826" s="35" t="str">
        <f>IFERROR(VLOOKUP(基準給与届データ!S1826,【参照】標準報酬月額テーブル!$E$3:$I$33,5,TRUE),"")</f>
        <v/>
      </c>
      <c r="W1826" s="35" t="str">
        <f t="shared" si="175"/>
        <v/>
      </c>
      <c r="X1826" s="37"/>
      <c r="Y1826" s="37"/>
      <c r="Z1826" s="37"/>
      <c r="AA1826" s="37"/>
      <c r="AB1826" s="37"/>
      <c r="AC1826" s="37"/>
      <c r="AD1826" s="37"/>
    </row>
    <row r="1827" spans="1:30" s="38" customFormat="1" x14ac:dyDescent="0.15">
      <c r="A1827" s="36" t="s">
        <v>79</v>
      </c>
      <c r="B1827" s="35" t="str">
        <f t="shared" si="170"/>
        <v/>
      </c>
      <c r="C1827" s="35" t="str">
        <f>IF(基準給与届!B1827="","",基準給与届!B1827)</f>
        <v/>
      </c>
      <c r="D1827" s="35" t="str">
        <f>IF(基準給与届!C1827="","",基準給与届!C1827)</f>
        <v/>
      </c>
      <c r="E1827" s="37" t="str">
        <f>IF(基準給与届!D1827="","",基準給与届!D1827)</f>
        <v/>
      </c>
      <c r="F1827" s="37" t="str">
        <f>IF(基準給与届!E1827="","",基準給与届!E1827)</f>
        <v/>
      </c>
      <c r="G1827" s="35" t="str">
        <f>IF(基準給与届!F1827="","",基準給与届!F1827)</f>
        <v/>
      </c>
      <c r="H1827" s="35" t="str">
        <f>IF(基準給与届!G1827="","",基準給与届!G1827)</f>
        <v/>
      </c>
      <c r="I1827" s="35"/>
      <c r="J1827" s="35"/>
      <c r="K1827" s="35"/>
      <c r="L1827" s="35"/>
      <c r="M1827" s="37"/>
      <c r="N1827" s="37"/>
      <c r="O1827" s="37"/>
      <c r="P1827" s="37"/>
      <c r="Q1827" s="35" t="str">
        <f t="shared" si="171"/>
        <v>0901</v>
      </c>
      <c r="R1827" s="35" t="str">
        <f t="shared" si="172"/>
        <v/>
      </c>
      <c r="S1827" s="35" t="str">
        <f>IF(基準給与届!H1827="","",基準給与届!H1827)</f>
        <v/>
      </c>
      <c r="T1827" s="35" t="str">
        <f t="shared" si="173"/>
        <v/>
      </c>
      <c r="U1827" s="35" t="str">
        <f t="shared" si="174"/>
        <v/>
      </c>
      <c r="V1827" s="35" t="str">
        <f>IFERROR(VLOOKUP(基準給与届データ!S1827,【参照】標準報酬月額テーブル!$E$3:$I$33,5,TRUE),"")</f>
        <v/>
      </c>
      <c r="W1827" s="35" t="str">
        <f t="shared" si="175"/>
        <v/>
      </c>
      <c r="X1827" s="37"/>
      <c r="Y1827" s="37"/>
      <c r="Z1827" s="37"/>
      <c r="AA1827" s="37"/>
      <c r="AB1827" s="37"/>
      <c r="AC1827" s="37"/>
      <c r="AD1827" s="37"/>
    </row>
    <row r="1828" spans="1:30" s="38" customFormat="1" x14ac:dyDescent="0.15">
      <c r="A1828" s="36" t="s">
        <v>79</v>
      </c>
      <c r="B1828" s="35" t="str">
        <f t="shared" si="170"/>
        <v/>
      </c>
      <c r="C1828" s="35" t="str">
        <f>IF(基準給与届!B1828="","",基準給与届!B1828)</f>
        <v/>
      </c>
      <c r="D1828" s="35" t="str">
        <f>IF(基準給与届!C1828="","",基準給与届!C1828)</f>
        <v/>
      </c>
      <c r="E1828" s="37" t="str">
        <f>IF(基準給与届!D1828="","",基準給与届!D1828)</f>
        <v/>
      </c>
      <c r="F1828" s="37" t="str">
        <f>IF(基準給与届!E1828="","",基準給与届!E1828)</f>
        <v/>
      </c>
      <c r="G1828" s="35" t="str">
        <f>IF(基準給与届!F1828="","",基準給与届!F1828)</f>
        <v/>
      </c>
      <c r="H1828" s="35" t="str">
        <f>IF(基準給与届!G1828="","",基準給与届!G1828)</f>
        <v/>
      </c>
      <c r="I1828" s="35"/>
      <c r="J1828" s="35"/>
      <c r="K1828" s="35"/>
      <c r="L1828" s="35"/>
      <c r="M1828" s="37"/>
      <c r="N1828" s="37"/>
      <c r="O1828" s="37"/>
      <c r="P1828" s="37"/>
      <c r="Q1828" s="35" t="str">
        <f t="shared" si="171"/>
        <v>0901</v>
      </c>
      <c r="R1828" s="35" t="str">
        <f t="shared" si="172"/>
        <v/>
      </c>
      <c r="S1828" s="35" t="str">
        <f>IF(基準給与届!H1828="","",基準給与届!H1828)</f>
        <v/>
      </c>
      <c r="T1828" s="35" t="str">
        <f t="shared" si="173"/>
        <v/>
      </c>
      <c r="U1828" s="35" t="str">
        <f t="shared" si="174"/>
        <v/>
      </c>
      <c r="V1828" s="35" t="str">
        <f>IFERROR(VLOOKUP(基準給与届データ!S1828,【参照】標準報酬月額テーブル!$E$3:$I$33,5,TRUE),"")</f>
        <v/>
      </c>
      <c r="W1828" s="35" t="str">
        <f t="shared" si="175"/>
        <v/>
      </c>
      <c r="X1828" s="37"/>
      <c r="Y1828" s="37"/>
      <c r="Z1828" s="37"/>
      <c r="AA1828" s="37"/>
      <c r="AB1828" s="37"/>
      <c r="AC1828" s="37"/>
      <c r="AD1828" s="37"/>
    </row>
    <row r="1829" spans="1:30" s="38" customFormat="1" x14ac:dyDescent="0.15">
      <c r="A1829" s="36" t="s">
        <v>79</v>
      </c>
      <c r="B1829" s="35" t="str">
        <f t="shared" si="170"/>
        <v/>
      </c>
      <c r="C1829" s="35" t="str">
        <f>IF(基準給与届!B1829="","",基準給与届!B1829)</f>
        <v/>
      </c>
      <c r="D1829" s="35" t="str">
        <f>IF(基準給与届!C1829="","",基準給与届!C1829)</f>
        <v/>
      </c>
      <c r="E1829" s="37" t="str">
        <f>IF(基準給与届!D1829="","",基準給与届!D1829)</f>
        <v/>
      </c>
      <c r="F1829" s="37" t="str">
        <f>IF(基準給与届!E1829="","",基準給与届!E1829)</f>
        <v/>
      </c>
      <c r="G1829" s="35" t="str">
        <f>IF(基準給与届!F1829="","",基準給与届!F1829)</f>
        <v/>
      </c>
      <c r="H1829" s="35" t="str">
        <f>IF(基準給与届!G1829="","",基準給与届!G1829)</f>
        <v/>
      </c>
      <c r="I1829" s="35"/>
      <c r="J1829" s="35"/>
      <c r="K1829" s="35"/>
      <c r="L1829" s="35"/>
      <c r="M1829" s="37"/>
      <c r="N1829" s="37"/>
      <c r="O1829" s="37"/>
      <c r="P1829" s="37"/>
      <c r="Q1829" s="35" t="str">
        <f t="shared" si="171"/>
        <v>0901</v>
      </c>
      <c r="R1829" s="35" t="str">
        <f t="shared" si="172"/>
        <v/>
      </c>
      <c r="S1829" s="35" t="str">
        <f>IF(基準給与届!H1829="","",基準給与届!H1829)</f>
        <v/>
      </c>
      <c r="T1829" s="35" t="str">
        <f t="shared" si="173"/>
        <v/>
      </c>
      <c r="U1829" s="35" t="str">
        <f t="shared" si="174"/>
        <v/>
      </c>
      <c r="V1829" s="35" t="str">
        <f>IFERROR(VLOOKUP(基準給与届データ!S1829,【参照】標準報酬月額テーブル!$E$3:$I$33,5,TRUE),"")</f>
        <v/>
      </c>
      <c r="W1829" s="35" t="str">
        <f t="shared" si="175"/>
        <v/>
      </c>
      <c r="X1829" s="37"/>
      <c r="Y1829" s="37"/>
      <c r="Z1829" s="37"/>
      <c r="AA1829" s="37"/>
      <c r="AB1829" s="37"/>
      <c r="AC1829" s="37"/>
      <c r="AD1829" s="37"/>
    </row>
    <row r="1830" spans="1:30" s="38" customFormat="1" x14ac:dyDescent="0.15">
      <c r="A1830" s="36" t="s">
        <v>79</v>
      </c>
      <c r="B1830" s="35" t="str">
        <f t="shared" si="170"/>
        <v/>
      </c>
      <c r="C1830" s="35" t="str">
        <f>IF(基準給与届!B1830="","",基準給与届!B1830)</f>
        <v/>
      </c>
      <c r="D1830" s="35" t="str">
        <f>IF(基準給与届!C1830="","",基準給与届!C1830)</f>
        <v/>
      </c>
      <c r="E1830" s="37" t="str">
        <f>IF(基準給与届!D1830="","",基準給与届!D1830)</f>
        <v/>
      </c>
      <c r="F1830" s="37" t="str">
        <f>IF(基準給与届!E1830="","",基準給与届!E1830)</f>
        <v/>
      </c>
      <c r="G1830" s="35" t="str">
        <f>IF(基準給与届!F1830="","",基準給与届!F1830)</f>
        <v/>
      </c>
      <c r="H1830" s="35" t="str">
        <f>IF(基準給与届!G1830="","",基準給与届!G1830)</f>
        <v/>
      </c>
      <c r="I1830" s="35"/>
      <c r="J1830" s="35"/>
      <c r="K1830" s="35"/>
      <c r="L1830" s="35"/>
      <c r="M1830" s="37"/>
      <c r="N1830" s="37"/>
      <c r="O1830" s="37"/>
      <c r="P1830" s="37"/>
      <c r="Q1830" s="35" t="str">
        <f t="shared" si="171"/>
        <v>0901</v>
      </c>
      <c r="R1830" s="35" t="str">
        <f t="shared" si="172"/>
        <v/>
      </c>
      <c r="S1830" s="35" t="str">
        <f>IF(基準給与届!H1830="","",基準給与届!H1830)</f>
        <v/>
      </c>
      <c r="T1830" s="35" t="str">
        <f t="shared" si="173"/>
        <v/>
      </c>
      <c r="U1830" s="35" t="str">
        <f t="shared" si="174"/>
        <v/>
      </c>
      <c r="V1830" s="35" t="str">
        <f>IFERROR(VLOOKUP(基準給与届データ!S1830,【参照】標準報酬月額テーブル!$E$3:$I$33,5,TRUE),"")</f>
        <v/>
      </c>
      <c r="W1830" s="35" t="str">
        <f t="shared" si="175"/>
        <v/>
      </c>
      <c r="X1830" s="37"/>
      <c r="Y1830" s="37"/>
      <c r="Z1830" s="37"/>
      <c r="AA1830" s="37"/>
      <c r="AB1830" s="37"/>
      <c r="AC1830" s="37"/>
      <c r="AD1830" s="37"/>
    </row>
    <row r="1831" spans="1:30" s="38" customFormat="1" x14ac:dyDescent="0.15">
      <c r="A1831" s="36" t="s">
        <v>79</v>
      </c>
      <c r="B1831" s="35" t="str">
        <f t="shared" si="170"/>
        <v/>
      </c>
      <c r="C1831" s="35" t="str">
        <f>IF(基準給与届!B1831="","",基準給与届!B1831)</f>
        <v/>
      </c>
      <c r="D1831" s="35" t="str">
        <f>IF(基準給与届!C1831="","",基準給与届!C1831)</f>
        <v/>
      </c>
      <c r="E1831" s="37" t="str">
        <f>IF(基準給与届!D1831="","",基準給与届!D1831)</f>
        <v/>
      </c>
      <c r="F1831" s="37" t="str">
        <f>IF(基準給与届!E1831="","",基準給与届!E1831)</f>
        <v/>
      </c>
      <c r="G1831" s="35" t="str">
        <f>IF(基準給与届!F1831="","",基準給与届!F1831)</f>
        <v/>
      </c>
      <c r="H1831" s="35" t="str">
        <f>IF(基準給与届!G1831="","",基準給与届!G1831)</f>
        <v/>
      </c>
      <c r="I1831" s="35"/>
      <c r="J1831" s="35"/>
      <c r="K1831" s="35"/>
      <c r="L1831" s="35"/>
      <c r="M1831" s="37"/>
      <c r="N1831" s="37"/>
      <c r="O1831" s="37"/>
      <c r="P1831" s="37"/>
      <c r="Q1831" s="35" t="str">
        <f t="shared" si="171"/>
        <v>0901</v>
      </c>
      <c r="R1831" s="35" t="str">
        <f t="shared" si="172"/>
        <v/>
      </c>
      <c r="S1831" s="35" t="str">
        <f>IF(基準給与届!H1831="","",基準給与届!H1831)</f>
        <v/>
      </c>
      <c r="T1831" s="35" t="str">
        <f t="shared" si="173"/>
        <v/>
      </c>
      <c r="U1831" s="35" t="str">
        <f t="shared" si="174"/>
        <v/>
      </c>
      <c r="V1831" s="35" t="str">
        <f>IFERROR(VLOOKUP(基準給与届データ!S1831,【参照】標準報酬月額テーブル!$E$3:$I$33,5,TRUE),"")</f>
        <v/>
      </c>
      <c r="W1831" s="35" t="str">
        <f t="shared" si="175"/>
        <v/>
      </c>
      <c r="X1831" s="37"/>
      <c r="Y1831" s="37"/>
      <c r="Z1831" s="37"/>
      <c r="AA1831" s="37"/>
      <c r="AB1831" s="37"/>
      <c r="AC1831" s="37"/>
      <c r="AD1831" s="37"/>
    </row>
    <row r="1832" spans="1:30" s="38" customFormat="1" x14ac:dyDescent="0.15">
      <c r="A1832" s="36" t="s">
        <v>79</v>
      </c>
      <c r="B1832" s="35" t="str">
        <f t="shared" si="170"/>
        <v/>
      </c>
      <c r="C1832" s="35" t="str">
        <f>IF(基準給与届!B1832="","",基準給与届!B1832)</f>
        <v/>
      </c>
      <c r="D1832" s="35" t="str">
        <f>IF(基準給与届!C1832="","",基準給与届!C1832)</f>
        <v/>
      </c>
      <c r="E1832" s="37" t="str">
        <f>IF(基準給与届!D1832="","",基準給与届!D1832)</f>
        <v/>
      </c>
      <c r="F1832" s="37" t="str">
        <f>IF(基準給与届!E1832="","",基準給与届!E1832)</f>
        <v/>
      </c>
      <c r="G1832" s="35" t="str">
        <f>IF(基準給与届!F1832="","",基準給与届!F1832)</f>
        <v/>
      </c>
      <c r="H1832" s="35" t="str">
        <f>IF(基準給与届!G1832="","",基準給与届!G1832)</f>
        <v/>
      </c>
      <c r="I1832" s="35"/>
      <c r="J1832" s="35"/>
      <c r="K1832" s="35"/>
      <c r="L1832" s="35"/>
      <c r="M1832" s="37"/>
      <c r="N1832" s="37"/>
      <c r="O1832" s="37"/>
      <c r="P1832" s="37"/>
      <c r="Q1832" s="35" t="str">
        <f t="shared" si="171"/>
        <v>0901</v>
      </c>
      <c r="R1832" s="35" t="str">
        <f t="shared" si="172"/>
        <v/>
      </c>
      <c r="S1832" s="35" t="str">
        <f>IF(基準給与届!H1832="","",基準給与届!H1832)</f>
        <v/>
      </c>
      <c r="T1832" s="35" t="str">
        <f t="shared" si="173"/>
        <v/>
      </c>
      <c r="U1832" s="35" t="str">
        <f t="shared" si="174"/>
        <v/>
      </c>
      <c r="V1832" s="35" t="str">
        <f>IFERROR(VLOOKUP(基準給与届データ!S1832,【参照】標準報酬月額テーブル!$E$3:$I$33,5,TRUE),"")</f>
        <v/>
      </c>
      <c r="W1832" s="35" t="str">
        <f t="shared" si="175"/>
        <v/>
      </c>
      <c r="X1832" s="37"/>
      <c r="Y1832" s="37"/>
      <c r="Z1832" s="37"/>
      <c r="AA1832" s="37"/>
      <c r="AB1832" s="37"/>
      <c r="AC1832" s="37"/>
      <c r="AD1832" s="37"/>
    </row>
    <row r="1833" spans="1:30" s="38" customFormat="1" x14ac:dyDescent="0.15">
      <c r="A1833" s="36" t="s">
        <v>79</v>
      </c>
      <c r="B1833" s="35" t="str">
        <f t="shared" si="170"/>
        <v/>
      </c>
      <c r="C1833" s="35" t="str">
        <f>IF(基準給与届!B1833="","",基準給与届!B1833)</f>
        <v/>
      </c>
      <c r="D1833" s="35" t="str">
        <f>IF(基準給与届!C1833="","",基準給与届!C1833)</f>
        <v/>
      </c>
      <c r="E1833" s="37" t="str">
        <f>IF(基準給与届!D1833="","",基準給与届!D1833)</f>
        <v/>
      </c>
      <c r="F1833" s="37" t="str">
        <f>IF(基準給与届!E1833="","",基準給与届!E1833)</f>
        <v/>
      </c>
      <c r="G1833" s="35" t="str">
        <f>IF(基準給与届!F1833="","",基準給与届!F1833)</f>
        <v/>
      </c>
      <c r="H1833" s="35" t="str">
        <f>IF(基準給与届!G1833="","",基準給与届!G1833)</f>
        <v/>
      </c>
      <c r="I1833" s="35"/>
      <c r="J1833" s="35"/>
      <c r="K1833" s="35"/>
      <c r="L1833" s="35"/>
      <c r="M1833" s="37"/>
      <c r="N1833" s="37"/>
      <c r="O1833" s="37"/>
      <c r="P1833" s="37"/>
      <c r="Q1833" s="35" t="str">
        <f t="shared" si="171"/>
        <v>0901</v>
      </c>
      <c r="R1833" s="35" t="str">
        <f t="shared" si="172"/>
        <v/>
      </c>
      <c r="S1833" s="35" t="str">
        <f>IF(基準給与届!H1833="","",基準給与届!H1833)</f>
        <v/>
      </c>
      <c r="T1833" s="35" t="str">
        <f t="shared" si="173"/>
        <v/>
      </c>
      <c r="U1833" s="35" t="str">
        <f t="shared" si="174"/>
        <v/>
      </c>
      <c r="V1833" s="35" t="str">
        <f>IFERROR(VLOOKUP(基準給与届データ!S1833,【参照】標準報酬月額テーブル!$E$3:$I$33,5,TRUE),"")</f>
        <v/>
      </c>
      <c r="W1833" s="35" t="str">
        <f t="shared" si="175"/>
        <v/>
      </c>
      <c r="X1833" s="37"/>
      <c r="Y1833" s="37"/>
      <c r="Z1833" s="37"/>
      <c r="AA1833" s="37"/>
      <c r="AB1833" s="37"/>
      <c r="AC1833" s="37"/>
      <c r="AD1833" s="37"/>
    </row>
    <row r="1834" spans="1:30" s="38" customFormat="1" x14ac:dyDescent="0.15">
      <c r="A1834" s="36" t="s">
        <v>79</v>
      </c>
      <c r="B1834" s="35" t="str">
        <f t="shared" si="170"/>
        <v/>
      </c>
      <c r="C1834" s="35" t="str">
        <f>IF(基準給与届!B1834="","",基準給与届!B1834)</f>
        <v/>
      </c>
      <c r="D1834" s="35" t="str">
        <f>IF(基準給与届!C1834="","",基準給与届!C1834)</f>
        <v/>
      </c>
      <c r="E1834" s="37" t="str">
        <f>IF(基準給与届!D1834="","",基準給与届!D1834)</f>
        <v/>
      </c>
      <c r="F1834" s="37" t="str">
        <f>IF(基準給与届!E1834="","",基準給与届!E1834)</f>
        <v/>
      </c>
      <c r="G1834" s="35" t="str">
        <f>IF(基準給与届!F1834="","",基準給与届!F1834)</f>
        <v/>
      </c>
      <c r="H1834" s="35" t="str">
        <f>IF(基準給与届!G1834="","",基準給与届!G1834)</f>
        <v/>
      </c>
      <c r="I1834" s="35"/>
      <c r="J1834" s="35"/>
      <c r="K1834" s="35"/>
      <c r="L1834" s="35"/>
      <c r="M1834" s="37"/>
      <c r="N1834" s="37"/>
      <c r="O1834" s="37"/>
      <c r="P1834" s="37"/>
      <c r="Q1834" s="35" t="str">
        <f t="shared" si="171"/>
        <v>0901</v>
      </c>
      <c r="R1834" s="35" t="str">
        <f t="shared" si="172"/>
        <v/>
      </c>
      <c r="S1834" s="35" t="str">
        <f>IF(基準給与届!H1834="","",基準給与届!H1834)</f>
        <v/>
      </c>
      <c r="T1834" s="35" t="str">
        <f t="shared" si="173"/>
        <v/>
      </c>
      <c r="U1834" s="35" t="str">
        <f t="shared" si="174"/>
        <v/>
      </c>
      <c r="V1834" s="35" t="str">
        <f>IFERROR(VLOOKUP(基準給与届データ!S1834,【参照】標準報酬月額テーブル!$E$3:$I$33,5,TRUE),"")</f>
        <v/>
      </c>
      <c r="W1834" s="35" t="str">
        <f t="shared" si="175"/>
        <v/>
      </c>
      <c r="X1834" s="37"/>
      <c r="Y1834" s="37"/>
      <c r="Z1834" s="37"/>
      <c r="AA1834" s="37"/>
      <c r="AB1834" s="37"/>
      <c r="AC1834" s="37"/>
      <c r="AD1834" s="37"/>
    </row>
    <row r="1835" spans="1:30" s="38" customFormat="1" x14ac:dyDescent="0.15">
      <c r="A1835" s="36" t="s">
        <v>79</v>
      </c>
      <c r="B1835" s="35" t="str">
        <f t="shared" si="170"/>
        <v/>
      </c>
      <c r="C1835" s="35" t="str">
        <f>IF(基準給与届!B1835="","",基準給与届!B1835)</f>
        <v/>
      </c>
      <c r="D1835" s="35" t="str">
        <f>IF(基準給与届!C1835="","",基準給与届!C1835)</f>
        <v/>
      </c>
      <c r="E1835" s="37" t="str">
        <f>IF(基準給与届!D1835="","",基準給与届!D1835)</f>
        <v/>
      </c>
      <c r="F1835" s="37" t="str">
        <f>IF(基準給与届!E1835="","",基準給与届!E1835)</f>
        <v/>
      </c>
      <c r="G1835" s="35" t="str">
        <f>IF(基準給与届!F1835="","",基準給与届!F1835)</f>
        <v/>
      </c>
      <c r="H1835" s="35" t="str">
        <f>IF(基準給与届!G1835="","",基準給与届!G1835)</f>
        <v/>
      </c>
      <c r="I1835" s="35"/>
      <c r="J1835" s="35"/>
      <c r="K1835" s="35"/>
      <c r="L1835" s="35"/>
      <c r="M1835" s="37"/>
      <c r="N1835" s="37"/>
      <c r="O1835" s="37"/>
      <c r="P1835" s="37"/>
      <c r="Q1835" s="35" t="str">
        <f t="shared" si="171"/>
        <v>0901</v>
      </c>
      <c r="R1835" s="35" t="str">
        <f t="shared" si="172"/>
        <v/>
      </c>
      <c r="S1835" s="35" t="str">
        <f>IF(基準給与届!H1835="","",基準給与届!H1835)</f>
        <v/>
      </c>
      <c r="T1835" s="35" t="str">
        <f t="shared" si="173"/>
        <v/>
      </c>
      <c r="U1835" s="35" t="str">
        <f t="shared" si="174"/>
        <v/>
      </c>
      <c r="V1835" s="35" t="str">
        <f>IFERROR(VLOOKUP(基準給与届データ!S1835,【参照】標準報酬月額テーブル!$E$3:$I$33,5,TRUE),"")</f>
        <v/>
      </c>
      <c r="W1835" s="35" t="str">
        <f t="shared" si="175"/>
        <v/>
      </c>
      <c r="X1835" s="37"/>
      <c r="Y1835" s="37"/>
      <c r="Z1835" s="37"/>
      <c r="AA1835" s="37"/>
      <c r="AB1835" s="37"/>
      <c r="AC1835" s="37"/>
      <c r="AD1835" s="37"/>
    </row>
    <row r="1836" spans="1:30" s="38" customFormat="1" x14ac:dyDescent="0.15">
      <c r="A1836" s="36" t="s">
        <v>79</v>
      </c>
      <c r="B1836" s="35" t="str">
        <f t="shared" si="170"/>
        <v/>
      </c>
      <c r="C1836" s="35" t="str">
        <f>IF(基準給与届!B1836="","",基準給与届!B1836)</f>
        <v/>
      </c>
      <c r="D1836" s="35" t="str">
        <f>IF(基準給与届!C1836="","",基準給与届!C1836)</f>
        <v/>
      </c>
      <c r="E1836" s="37" t="str">
        <f>IF(基準給与届!D1836="","",基準給与届!D1836)</f>
        <v/>
      </c>
      <c r="F1836" s="37" t="str">
        <f>IF(基準給与届!E1836="","",基準給与届!E1836)</f>
        <v/>
      </c>
      <c r="G1836" s="35" t="str">
        <f>IF(基準給与届!F1836="","",基準給与届!F1836)</f>
        <v/>
      </c>
      <c r="H1836" s="35" t="str">
        <f>IF(基準給与届!G1836="","",基準給与届!G1836)</f>
        <v/>
      </c>
      <c r="I1836" s="35"/>
      <c r="J1836" s="35"/>
      <c r="K1836" s="35"/>
      <c r="L1836" s="35"/>
      <c r="M1836" s="37"/>
      <c r="N1836" s="37"/>
      <c r="O1836" s="37"/>
      <c r="P1836" s="37"/>
      <c r="Q1836" s="35" t="str">
        <f t="shared" si="171"/>
        <v>0901</v>
      </c>
      <c r="R1836" s="35" t="str">
        <f t="shared" si="172"/>
        <v/>
      </c>
      <c r="S1836" s="35" t="str">
        <f>IF(基準給与届!H1836="","",基準給与届!H1836)</f>
        <v/>
      </c>
      <c r="T1836" s="35" t="str">
        <f t="shared" si="173"/>
        <v/>
      </c>
      <c r="U1836" s="35" t="str">
        <f t="shared" si="174"/>
        <v/>
      </c>
      <c r="V1836" s="35" t="str">
        <f>IFERROR(VLOOKUP(基準給与届データ!S1836,【参照】標準報酬月額テーブル!$E$3:$I$33,5,TRUE),"")</f>
        <v/>
      </c>
      <c r="W1836" s="35" t="str">
        <f t="shared" si="175"/>
        <v/>
      </c>
      <c r="X1836" s="37"/>
      <c r="Y1836" s="37"/>
      <c r="Z1836" s="37"/>
      <c r="AA1836" s="37"/>
      <c r="AB1836" s="37"/>
      <c r="AC1836" s="37"/>
      <c r="AD1836" s="37"/>
    </row>
    <row r="1837" spans="1:30" s="38" customFormat="1" x14ac:dyDescent="0.15">
      <c r="A1837" s="36" t="s">
        <v>79</v>
      </c>
      <c r="B1837" s="35" t="str">
        <f t="shared" si="170"/>
        <v/>
      </c>
      <c r="C1837" s="35" t="str">
        <f>IF(基準給与届!B1837="","",基準給与届!B1837)</f>
        <v/>
      </c>
      <c r="D1837" s="35" t="str">
        <f>IF(基準給与届!C1837="","",基準給与届!C1837)</f>
        <v/>
      </c>
      <c r="E1837" s="37" t="str">
        <f>IF(基準給与届!D1837="","",基準給与届!D1837)</f>
        <v/>
      </c>
      <c r="F1837" s="37" t="str">
        <f>IF(基準給与届!E1837="","",基準給与届!E1837)</f>
        <v/>
      </c>
      <c r="G1837" s="35" t="str">
        <f>IF(基準給与届!F1837="","",基準給与届!F1837)</f>
        <v/>
      </c>
      <c r="H1837" s="35" t="str">
        <f>IF(基準給与届!G1837="","",基準給与届!G1837)</f>
        <v/>
      </c>
      <c r="I1837" s="35"/>
      <c r="J1837" s="35"/>
      <c r="K1837" s="35"/>
      <c r="L1837" s="35"/>
      <c r="M1837" s="37"/>
      <c r="N1837" s="37"/>
      <c r="O1837" s="37"/>
      <c r="P1837" s="37"/>
      <c r="Q1837" s="35" t="str">
        <f t="shared" si="171"/>
        <v>0901</v>
      </c>
      <c r="R1837" s="35" t="str">
        <f t="shared" si="172"/>
        <v/>
      </c>
      <c r="S1837" s="35" t="str">
        <f>IF(基準給与届!H1837="","",基準給与届!H1837)</f>
        <v/>
      </c>
      <c r="T1837" s="35" t="str">
        <f t="shared" si="173"/>
        <v/>
      </c>
      <c r="U1837" s="35" t="str">
        <f t="shared" si="174"/>
        <v/>
      </c>
      <c r="V1837" s="35" t="str">
        <f>IFERROR(VLOOKUP(基準給与届データ!S1837,【参照】標準報酬月額テーブル!$E$3:$I$33,5,TRUE),"")</f>
        <v/>
      </c>
      <c r="W1837" s="35" t="str">
        <f t="shared" si="175"/>
        <v/>
      </c>
      <c r="X1837" s="37"/>
      <c r="Y1837" s="37"/>
      <c r="Z1837" s="37"/>
      <c r="AA1837" s="37"/>
      <c r="AB1837" s="37"/>
      <c r="AC1837" s="37"/>
      <c r="AD1837" s="37"/>
    </row>
    <row r="1838" spans="1:30" s="38" customFormat="1" x14ac:dyDescent="0.15">
      <c r="A1838" s="36" t="s">
        <v>79</v>
      </c>
      <c r="B1838" s="35" t="str">
        <f t="shared" si="170"/>
        <v/>
      </c>
      <c r="C1838" s="35" t="str">
        <f>IF(基準給与届!B1838="","",基準給与届!B1838)</f>
        <v/>
      </c>
      <c r="D1838" s="35" t="str">
        <f>IF(基準給与届!C1838="","",基準給与届!C1838)</f>
        <v/>
      </c>
      <c r="E1838" s="37" t="str">
        <f>IF(基準給与届!D1838="","",基準給与届!D1838)</f>
        <v/>
      </c>
      <c r="F1838" s="37" t="str">
        <f>IF(基準給与届!E1838="","",基準給与届!E1838)</f>
        <v/>
      </c>
      <c r="G1838" s="35" t="str">
        <f>IF(基準給与届!F1838="","",基準給与届!F1838)</f>
        <v/>
      </c>
      <c r="H1838" s="35" t="str">
        <f>IF(基準給与届!G1838="","",基準給与届!G1838)</f>
        <v/>
      </c>
      <c r="I1838" s="35"/>
      <c r="J1838" s="35"/>
      <c r="K1838" s="35"/>
      <c r="L1838" s="35"/>
      <c r="M1838" s="37"/>
      <c r="N1838" s="37"/>
      <c r="O1838" s="37"/>
      <c r="P1838" s="37"/>
      <c r="Q1838" s="35" t="str">
        <f t="shared" si="171"/>
        <v>0901</v>
      </c>
      <c r="R1838" s="35" t="str">
        <f t="shared" si="172"/>
        <v/>
      </c>
      <c r="S1838" s="35" t="str">
        <f>IF(基準給与届!H1838="","",基準給与届!H1838)</f>
        <v/>
      </c>
      <c r="T1838" s="35" t="str">
        <f t="shared" si="173"/>
        <v/>
      </c>
      <c r="U1838" s="35" t="str">
        <f t="shared" si="174"/>
        <v/>
      </c>
      <c r="V1838" s="35" t="str">
        <f>IFERROR(VLOOKUP(基準給与届データ!S1838,【参照】標準報酬月額テーブル!$E$3:$I$33,5,TRUE),"")</f>
        <v/>
      </c>
      <c r="W1838" s="35" t="str">
        <f t="shared" si="175"/>
        <v/>
      </c>
      <c r="X1838" s="37"/>
      <c r="Y1838" s="37"/>
      <c r="Z1838" s="37"/>
      <c r="AA1838" s="37"/>
      <c r="AB1838" s="37"/>
      <c r="AC1838" s="37"/>
      <c r="AD1838" s="37"/>
    </row>
    <row r="1839" spans="1:30" s="38" customFormat="1" x14ac:dyDescent="0.15">
      <c r="A1839" s="36" t="s">
        <v>79</v>
      </c>
      <c r="B1839" s="35" t="str">
        <f t="shared" si="170"/>
        <v/>
      </c>
      <c r="C1839" s="35" t="str">
        <f>IF(基準給与届!B1839="","",基準給与届!B1839)</f>
        <v/>
      </c>
      <c r="D1839" s="35" t="str">
        <f>IF(基準給与届!C1839="","",基準給与届!C1839)</f>
        <v/>
      </c>
      <c r="E1839" s="37" t="str">
        <f>IF(基準給与届!D1839="","",基準給与届!D1839)</f>
        <v/>
      </c>
      <c r="F1839" s="37" t="str">
        <f>IF(基準給与届!E1839="","",基準給与届!E1839)</f>
        <v/>
      </c>
      <c r="G1839" s="35" t="str">
        <f>IF(基準給与届!F1839="","",基準給与届!F1839)</f>
        <v/>
      </c>
      <c r="H1839" s="35" t="str">
        <f>IF(基準給与届!G1839="","",基準給与届!G1839)</f>
        <v/>
      </c>
      <c r="I1839" s="35"/>
      <c r="J1839" s="35"/>
      <c r="K1839" s="35"/>
      <c r="L1839" s="35"/>
      <c r="M1839" s="37"/>
      <c r="N1839" s="37"/>
      <c r="O1839" s="37"/>
      <c r="P1839" s="37"/>
      <c r="Q1839" s="35" t="str">
        <f t="shared" si="171"/>
        <v>0901</v>
      </c>
      <c r="R1839" s="35" t="str">
        <f t="shared" si="172"/>
        <v/>
      </c>
      <c r="S1839" s="35" t="str">
        <f>IF(基準給与届!H1839="","",基準給与届!H1839)</f>
        <v/>
      </c>
      <c r="T1839" s="35" t="str">
        <f t="shared" si="173"/>
        <v/>
      </c>
      <c r="U1839" s="35" t="str">
        <f t="shared" si="174"/>
        <v/>
      </c>
      <c r="V1839" s="35" t="str">
        <f>IFERROR(VLOOKUP(基準給与届データ!S1839,【参照】標準報酬月額テーブル!$E$3:$I$33,5,TRUE),"")</f>
        <v/>
      </c>
      <c r="W1839" s="35" t="str">
        <f t="shared" si="175"/>
        <v/>
      </c>
      <c r="X1839" s="37"/>
      <c r="Y1839" s="37"/>
      <c r="Z1839" s="37"/>
      <c r="AA1839" s="37"/>
      <c r="AB1839" s="37"/>
      <c r="AC1839" s="37"/>
      <c r="AD1839" s="37"/>
    </row>
    <row r="1840" spans="1:30" s="38" customFormat="1" x14ac:dyDescent="0.15">
      <c r="A1840" s="36" t="s">
        <v>79</v>
      </c>
      <c r="B1840" s="35" t="str">
        <f t="shared" si="170"/>
        <v/>
      </c>
      <c r="C1840" s="35" t="str">
        <f>IF(基準給与届!B1840="","",基準給与届!B1840)</f>
        <v/>
      </c>
      <c r="D1840" s="35" t="str">
        <f>IF(基準給与届!C1840="","",基準給与届!C1840)</f>
        <v/>
      </c>
      <c r="E1840" s="37" t="str">
        <f>IF(基準給与届!D1840="","",基準給与届!D1840)</f>
        <v/>
      </c>
      <c r="F1840" s="37" t="str">
        <f>IF(基準給与届!E1840="","",基準給与届!E1840)</f>
        <v/>
      </c>
      <c r="G1840" s="35" t="str">
        <f>IF(基準給与届!F1840="","",基準給与届!F1840)</f>
        <v/>
      </c>
      <c r="H1840" s="35" t="str">
        <f>IF(基準給与届!G1840="","",基準給与届!G1840)</f>
        <v/>
      </c>
      <c r="I1840" s="35"/>
      <c r="J1840" s="35"/>
      <c r="K1840" s="35"/>
      <c r="L1840" s="35"/>
      <c r="M1840" s="37"/>
      <c r="N1840" s="37"/>
      <c r="O1840" s="37"/>
      <c r="P1840" s="37"/>
      <c r="Q1840" s="35" t="str">
        <f t="shared" si="171"/>
        <v>0901</v>
      </c>
      <c r="R1840" s="35" t="str">
        <f t="shared" si="172"/>
        <v/>
      </c>
      <c r="S1840" s="35" t="str">
        <f>IF(基準給与届!H1840="","",基準給与届!H1840)</f>
        <v/>
      </c>
      <c r="T1840" s="35" t="str">
        <f t="shared" si="173"/>
        <v/>
      </c>
      <c r="U1840" s="35" t="str">
        <f t="shared" si="174"/>
        <v/>
      </c>
      <c r="V1840" s="35" t="str">
        <f>IFERROR(VLOOKUP(基準給与届データ!S1840,【参照】標準報酬月額テーブル!$E$3:$I$33,5,TRUE),"")</f>
        <v/>
      </c>
      <c r="W1840" s="35" t="str">
        <f t="shared" si="175"/>
        <v/>
      </c>
      <c r="X1840" s="37"/>
      <c r="Y1840" s="37"/>
      <c r="Z1840" s="37"/>
      <c r="AA1840" s="37"/>
      <c r="AB1840" s="37"/>
      <c r="AC1840" s="37"/>
      <c r="AD1840" s="37"/>
    </row>
    <row r="1841" spans="1:30" s="38" customFormat="1" x14ac:dyDescent="0.15">
      <c r="A1841" s="36" t="s">
        <v>79</v>
      </c>
      <c r="B1841" s="35" t="str">
        <f t="shared" si="170"/>
        <v/>
      </c>
      <c r="C1841" s="35" t="str">
        <f>IF(基準給与届!B1841="","",基準給与届!B1841)</f>
        <v/>
      </c>
      <c r="D1841" s="35" t="str">
        <f>IF(基準給与届!C1841="","",基準給与届!C1841)</f>
        <v/>
      </c>
      <c r="E1841" s="37" t="str">
        <f>IF(基準給与届!D1841="","",基準給与届!D1841)</f>
        <v/>
      </c>
      <c r="F1841" s="37" t="str">
        <f>IF(基準給与届!E1841="","",基準給与届!E1841)</f>
        <v/>
      </c>
      <c r="G1841" s="35" t="str">
        <f>IF(基準給与届!F1841="","",基準給与届!F1841)</f>
        <v/>
      </c>
      <c r="H1841" s="35" t="str">
        <f>IF(基準給与届!G1841="","",基準給与届!G1841)</f>
        <v/>
      </c>
      <c r="I1841" s="35"/>
      <c r="J1841" s="35"/>
      <c r="K1841" s="35"/>
      <c r="L1841" s="35"/>
      <c r="M1841" s="37"/>
      <c r="N1841" s="37"/>
      <c r="O1841" s="37"/>
      <c r="P1841" s="37"/>
      <c r="Q1841" s="35" t="str">
        <f t="shared" si="171"/>
        <v>0901</v>
      </c>
      <c r="R1841" s="35" t="str">
        <f t="shared" si="172"/>
        <v/>
      </c>
      <c r="S1841" s="35" t="str">
        <f>IF(基準給与届!H1841="","",基準給与届!H1841)</f>
        <v/>
      </c>
      <c r="T1841" s="35" t="str">
        <f t="shared" si="173"/>
        <v/>
      </c>
      <c r="U1841" s="35" t="str">
        <f t="shared" si="174"/>
        <v/>
      </c>
      <c r="V1841" s="35" t="str">
        <f>IFERROR(VLOOKUP(基準給与届データ!S1841,【参照】標準報酬月額テーブル!$E$3:$I$33,5,TRUE),"")</f>
        <v/>
      </c>
      <c r="W1841" s="35" t="str">
        <f t="shared" si="175"/>
        <v/>
      </c>
      <c r="X1841" s="37"/>
      <c r="Y1841" s="37"/>
      <c r="Z1841" s="37"/>
      <c r="AA1841" s="37"/>
      <c r="AB1841" s="37"/>
      <c r="AC1841" s="37"/>
      <c r="AD1841" s="37"/>
    </row>
    <row r="1842" spans="1:30" s="38" customFormat="1" x14ac:dyDescent="0.15">
      <c r="A1842" s="36" t="s">
        <v>79</v>
      </c>
      <c r="B1842" s="35" t="str">
        <f t="shared" si="170"/>
        <v/>
      </c>
      <c r="C1842" s="35" t="str">
        <f>IF(基準給与届!B1842="","",基準給与届!B1842)</f>
        <v/>
      </c>
      <c r="D1842" s="35" t="str">
        <f>IF(基準給与届!C1842="","",基準給与届!C1842)</f>
        <v/>
      </c>
      <c r="E1842" s="37" t="str">
        <f>IF(基準給与届!D1842="","",基準給与届!D1842)</f>
        <v/>
      </c>
      <c r="F1842" s="37" t="str">
        <f>IF(基準給与届!E1842="","",基準給与届!E1842)</f>
        <v/>
      </c>
      <c r="G1842" s="35" t="str">
        <f>IF(基準給与届!F1842="","",基準給与届!F1842)</f>
        <v/>
      </c>
      <c r="H1842" s="35" t="str">
        <f>IF(基準給与届!G1842="","",基準給与届!G1842)</f>
        <v/>
      </c>
      <c r="I1842" s="35"/>
      <c r="J1842" s="35"/>
      <c r="K1842" s="35"/>
      <c r="L1842" s="35"/>
      <c r="M1842" s="37"/>
      <c r="N1842" s="37"/>
      <c r="O1842" s="37"/>
      <c r="P1842" s="37"/>
      <c r="Q1842" s="35" t="str">
        <f t="shared" si="171"/>
        <v>0901</v>
      </c>
      <c r="R1842" s="35" t="str">
        <f t="shared" si="172"/>
        <v/>
      </c>
      <c r="S1842" s="35" t="str">
        <f>IF(基準給与届!H1842="","",基準給与届!H1842)</f>
        <v/>
      </c>
      <c r="T1842" s="35" t="str">
        <f t="shared" si="173"/>
        <v/>
      </c>
      <c r="U1842" s="35" t="str">
        <f t="shared" si="174"/>
        <v/>
      </c>
      <c r="V1842" s="35" t="str">
        <f>IFERROR(VLOOKUP(基準給与届データ!S1842,【参照】標準報酬月額テーブル!$E$3:$I$33,5,TRUE),"")</f>
        <v/>
      </c>
      <c r="W1842" s="35" t="str">
        <f t="shared" si="175"/>
        <v/>
      </c>
      <c r="X1842" s="37"/>
      <c r="Y1842" s="37"/>
      <c r="Z1842" s="37"/>
      <c r="AA1842" s="37"/>
      <c r="AB1842" s="37"/>
      <c r="AC1842" s="37"/>
      <c r="AD1842" s="37"/>
    </row>
    <row r="1843" spans="1:30" s="38" customFormat="1" x14ac:dyDescent="0.15">
      <c r="A1843" s="36" t="s">
        <v>79</v>
      </c>
      <c r="B1843" s="35" t="str">
        <f t="shared" si="170"/>
        <v/>
      </c>
      <c r="C1843" s="35" t="str">
        <f>IF(基準給与届!B1843="","",基準給与届!B1843)</f>
        <v/>
      </c>
      <c r="D1843" s="35" t="str">
        <f>IF(基準給与届!C1843="","",基準給与届!C1843)</f>
        <v/>
      </c>
      <c r="E1843" s="37" t="str">
        <f>IF(基準給与届!D1843="","",基準給与届!D1843)</f>
        <v/>
      </c>
      <c r="F1843" s="37" t="str">
        <f>IF(基準給与届!E1843="","",基準給与届!E1843)</f>
        <v/>
      </c>
      <c r="G1843" s="35" t="str">
        <f>IF(基準給与届!F1843="","",基準給与届!F1843)</f>
        <v/>
      </c>
      <c r="H1843" s="35" t="str">
        <f>IF(基準給与届!G1843="","",基準給与届!G1843)</f>
        <v/>
      </c>
      <c r="I1843" s="35"/>
      <c r="J1843" s="35"/>
      <c r="K1843" s="35"/>
      <c r="L1843" s="35"/>
      <c r="M1843" s="37"/>
      <c r="N1843" s="37"/>
      <c r="O1843" s="37"/>
      <c r="P1843" s="37"/>
      <c r="Q1843" s="35" t="str">
        <f t="shared" si="171"/>
        <v>0901</v>
      </c>
      <c r="R1843" s="35" t="str">
        <f t="shared" si="172"/>
        <v/>
      </c>
      <c r="S1843" s="35" t="str">
        <f>IF(基準給与届!H1843="","",基準給与届!H1843)</f>
        <v/>
      </c>
      <c r="T1843" s="35" t="str">
        <f t="shared" si="173"/>
        <v/>
      </c>
      <c r="U1843" s="35" t="str">
        <f t="shared" si="174"/>
        <v/>
      </c>
      <c r="V1843" s="35" t="str">
        <f>IFERROR(VLOOKUP(基準給与届データ!S1843,【参照】標準報酬月額テーブル!$E$3:$I$33,5,TRUE),"")</f>
        <v/>
      </c>
      <c r="W1843" s="35" t="str">
        <f t="shared" si="175"/>
        <v/>
      </c>
      <c r="X1843" s="37"/>
      <c r="Y1843" s="37"/>
      <c r="Z1843" s="37"/>
      <c r="AA1843" s="37"/>
      <c r="AB1843" s="37"/>
      <c r="AC1843" s="37"/>
      <c r="AD1843" s="37"/>
    </row>
    <row r="1844" spans="1:30" s="38" customFormat="1" x14ac:dyDescent="0.15">
      <c r="A1844" s="36" t="s">
        <v>79</v>
      </c>
      <c r="B1844" s="35" t="str">
        <f t="shared" si="170"/>
        <v/>
      </c>
      <c r="C1844" s="35" t="str">
        <f>IF(基準給与届!B1844="","",基準給与届!B1844)</f>
        <v/>
      </c>
      <c r="D1844" s="35" t="str">
        <f>IF(基準給与届!C1844="","",基準給与届!C1844)</f>
        <v/>
      </c>
      <c r="E1844" s="37" t="str">
        <f>IF(基準給与届!D1844="","",基準給与届!D1844)</f>
        <v/>
      </c>
      <c r="F1844" s="37" t="str">
        <f>IF(基準給与届!E1844="","",基準給与届!E1844)</f>
        <v/>
      </c>
      <c r="G1844" s="35" t="str">
        <f>IF(基準給与届!F1844="","",基準給与届!F1844)</f>
        <v/>
      </c>
      <c r="H1844" s="35" t="str">
        <f>IF(基準給与届!G1844="","",基準給与届!G1844)</f>
        <v/>
      </c>
      <c r="I1844" s="35"/>
      <c r="J1844" s="35"/>
      <c r="K1844" s="35"/>
      <c r="L1844" s="35"/>
      <c r="M1844" s="37"/>
      <c r="N1844" s="37"/>
      <c r="O1844" s="37"/>
      <c r="P1844" s="37"/>
      <c r="Q1844" s="35" t="str">
        <f t="shared" si="171"/>
        <v>0901</v>
      </c>
      <c r="R1844" s="35" t="str">
        <f t="shared" si="172"/>
        <v/>
      </c>
      <c r="S1844" s="35" t="str">
        <f>IF(基準給与届!H1844="","",基準給与届!H1844)</f>
        <v/>
      </c>
      <c r="T1844" s="35" t="str">
        <f t="shared" si="173"/>
        <v/>
      </c>
      <c r="U1844" s="35" t="str">
        <f t="shared" si="174"/>
        <v/>
      </c>
      <c r="V1844" s="35" t="str">
        <f>IFERROR(VLOOKUP(基準給与届データ!S1844,【参照】標準報酬月額テーブル!$E$3:$I$33,5,TRUE),"")</f>
        <v/>
      </c>
      <c r="W1844" s="35" t="str">
        <f t="shared" si="175"/>
        <v/>
      </c>
      <c r="X1844" s="37"/>
      <c r="Y1844" s="37"/>
      <c r="Z1844" s="37"/>
      <c r="AA1844" s="37"/>
      <c r="AB1844" s="37"/>
      <c r="AC1844" s="37"/>
      <c r="AD1844" s="37"/>
    </row>
    <row r="1845" spans="1:30" s="38" customFormat="1" x14ac:dyDescent="0.15">
      <c r="A1845" s="36" t="s">
        <v>79</v>
      </c>
      <c r="B1845" s="35" t="str">
        <f t="shared" si="170"/>
        <v/>
      </c>
      <c r="C1845" s="35" t="str">
        <f>IF(基準給与届!B1845="","",基準給与届!B1845)</f>
        <v/>
      </c>
      <c r="D1845" s="35" t="str">
        <f>IF(基準給与届!C1845="","",基準給与届!C1845)</f>
        <v/>
      </c>
      <c r="E1845" s="37" t="str">
        <f>IF(基準給与届!D1845="","",基準給与届!D1845)</f>
        <v/>
      </c>
      <c r="F1845" s="37" t="str">
        <f>IF(基準給与届!E1845="","",基準給与届!E1845)</f>
        <v/>
      </c>
      <c r="G1845" s="35" t="str">
        <f>IF(基準給与届!F1845="","",基準給与届!F1845)</f>
        <v/>
      </c>
      <c r="H1845" s="35" t="str">
        <f>IF(基準給与届!G1845="","",基準給与届!G1845)</f>
        <v/>
      </c>
      <c r="I1845" s="35"/>
      <c r="J1845" s="35"/>
      <c r="K1845" s="35"/>
      <c r="L1845" s="35"/>
      <c r="M1845" s="37"/>
      <c r="N1845" s="37"/>
      <c r="O1845" s="37"/>
      <c r="P1845" s="37"/>
      <c r="Q1845" s="35" t="str">
        <f t="shared" si="171"/>
        <v>0901</v>
      </c>
      <c r="R1845" s="35" t="str">
        <f t="shared" si="172"/>
        <v/>
      </c>
      <c r="S1845" s="35" t="str">
        <f>IF(基準給与届!H1845="","",基準給与届!H1845)</f>
        <v/>
      </c>
      <c r="T1845" s="35" t="str">
        <f t="shared" si="173"/>
        <v/>
      </c>
      <c r="U1845" s="35" t="str">
        <f t="shared" si="174"/>
        <v/>
      </c>
      <c r="V1845" s="35" t="str">
        <f>IFERROR(VLOOKUP(基準給与届データ!S1845,【参照】標準報酬月額テーブル!$E$3:$I$33,5,TRUE),"")</f>
        <v/>
      </c>
      <c r="W1845" s="35" t="str">
        <f t="shared" si="175"/>
        <v/>
      </c>
      <c r="X1845" s="37"/>
      <c r="Y1845" s="37"/>
      <c r="Z1845" s="37"/>
      <c r="AA1845" s="37"/>
      <c r="AB1845" s="37"/>
      <c r="AC1845" s="37"/>
      <c r="AD1845" s="37"/>
    </row>
    <row r="1846" spans="1:30" s="38" customFormat="1" x14ac:dyDescent="0.15">
      <c r="A1846" s="36" t="s">
        <v>79</v>
      </c>
      <c r="B1846" s="35" t="str">
        <f t="shared" si="170"/>
        <v/>
      </c>
      <c r="C1846" s="35" t="str">
        <f>IF(基準給与届!B1846="","",基準給与届!B1846)</f>
        <v/>
      </c>
      <c r="D1846" s="35" t="str">
        <f>IF(基準給与届!C1846="","",基準給与届!C1846)</f>
        <v/>
      </c>
      <c r="E1846" s="37" t="str">
        <f>IF(基準給与届!D1846="","",基準給与届!D1846)</f>
        <v/>
      </c>
      <c r="F1846" s="37" t="str">
        <f>IF(基準給与届!E1846="","",基準給与届!E1846)</f>
        <v/>
      </c>
      <c r="G1846" s="35" t="str">
        <f>IF(基準給与届!F1846="","",基準給与届!F1846)</f>
        <v/>
      </c>
      <c r="H1846" s="35" t="str">
        <f>IF(基準給与届!G1846="","",基準給与届!G1846)</f>
        <v/>
      </c>
      <c r="I1846" s="35"/>
      <c r="J1846" s="35"/>
      <c r="K1846" s="35"/>
      <c r="L1846" s="35"/>
      <c r="M1846" s="37"/>
      <c r="N1846" s="37"/>
      <c r="O1846" s="37"/>
      <c r="P1846" s="37"/>
      <c r="Q1846" s="35" t="str">
        <f t="shared" si="171"/>
        <v>0901</v>
      </c>
      <c r="R1846" s="35" t="str">
        <f t="shared" si="172"/>
        <v/>
      </c>
      <c r="S1846" s="35" t="str">
        <f>IF(基準給与届!H1846="","",基準給与届!H1846)</f>
        <v/>
      </c>
      <c r="T1846" s="35" t="str">
        <f t="shared" si="173"/>
        <v/>
      </c>
      <c r="U1846" s="35" t="str">
        <f t="shared" si="174"/>
        <v/>
      </c>
      <c r="V1846" s="35" t="str">
        <f>IFERROR(VLOOKUP(基準給与届データ!S1846,【参照】標準報酬月額テーブル!$E$3:$I$33,5,TRUE),"")</f>
        <v/>
      </c>
      <c r="W1846" s="35" t="str">
        <f t="shared" si="175"/>
        <v/>
      </c>
      <c r="X1846" s="37"/>
      <c r="Y1846" s="37"/>
      <c r="Z1846" s="37"/>
      <c r="AA1846" s="37"/>
      <c r="AB1846" s="37"/>
      <c r="AC1846" s="37"/>
      <c r="AD1846" s="37"/>
    </row>
    <row r="1847" spans="1:30" s="38" customFormat="1" x14ac:dyDescent="0.15">
      <c r="A1847" s="36" t="s">
        <v>79</v>
      </c>
      <c r="B1847" s="35" t="str">
        <f t="shared" si="170"/>
        <v/>
      </c>
      <c r="C1847" s="35" t="str">
        <f>IF(基準給与届!B1847="","",基準給与届!B1847)</f>
        <v/>
      </c>
      <c r="D1847" s="35" t="str">
        <f>IF(基準給与届!C1847="","",基準給与届!C1847)</f>
        <v/>
      </c>
      <c r="E1847" s="37" t="str">
        <f>IF(基準給与届!D1847="","",基準給与届!D1847)</f>
        <v/>
      </c>
      <c r="F1847" s="37" t="str">
        <f>IF(基準給与届!E1847="","",基準給与届!E1847)</f>
        <v/>
      </c>
      <c r="G1847" s="35" t="str">
        <f>IF(基準給与届!F1847="","",基準給与届!F1847)</f>
        <v/>
      </c>
      <c r="H1847" s="35" t="str">
        <f>IF(基準給与届!G1847="","",基準給与届!G1847)</f>
        <v/>
      </c>
      <c r="I1847" s="35"/>
      <c r="J1847" s="35"/>
      <c r="K1847" s="35"/>
      <c r="L1847" s="35"/>
      <c r="M1847" s="37"/>
      <c r="N1847" s="37"/>
      <c r="O1847" s="37"/>
      <c r="P1847" s="37"/>
      <c r="Q1847" s="35" t="str">
        <f t="shared" si="171"/>
        <v>0901</v>
      </c>
      <c r="R1847" s="35" t="str">
        <f t="shared" si="172"/>
        <v/>
      </c>
      <c r="S1847" s="35" t="str">
        <f>IF(基準給与届!H1847="","",基準給与届!H1847)</f>
        <v/>
      </c>
      <c r="T1847" s="35" t="str">
        <f t="shared" si="173"/>
        <v/>
      </c>
      <c r="U1847" s="35" t="str">
        <f t="shared" si="174"/>
        <v/>
      </c>
      <c r="V1847" s="35" t="str">
        <f>IFERROR(VLOOKUP(基準給与届データ!S1847,【参照】標準報酬月額テーブル!$E$3:$I$33,5,TRUE),"")</f>
        <v/>
      </c>
      <c r="W1847" s="35" t="str">
        <f t="shared" si="175"/>
        <v/>
      </c>
      <c r="X1847" s="37"/>
      <c r="Y1847" s="37"/>
      <c r="Z1847" s="37"/>
      <c r="AA1847" s="37"/>
      <c r="AB1847" s="37"/>
      <c r="AC1847" s="37"/>
      <c r="AD1847" s="37"/>
    </row>
    <row r="1848" spans="1:30" s="38" customFormat="1" x14ac:dyDescent="0.15">
      <c r="A1848" s="36" t="s">
        <v>79</v>
      </c>
      <c r="B1848" s="35" t="str">
        <f t="shared" si="170"/>
        <v/>
      </c>
      <c r="C1848" s="35" t="str">
        <f>IF(基準給与届!B1848="","",基準給与届!B1848)</f>
        <v/>
      </c>
      <c r="D1848" s="35" t="str">
        <f>IF(基準給与届!C1848="","",基準給与届!C1848)</f>
        <v/>
      </c>
      <c r="E1848" s="37" t="str">
        <f>IF(基準給与届!D1848="","",基準給与届!D1848)</f>
        <v/>
      </c>
      <c r="F1848" s="37" t="str">
        <f>IF(基準給与届!E1848="","",基準給与届!E1848)</f>
        <v/>
      </c>
      <c r="G1848" s="35" t="str">
        <f>IF(基準給与届!F1848="","",基準給与届!F1848)</f>
        <v/>
      </c>
      <c r="H1848" s="35" t="str">
        <f>IF(基準給与届!G1848="","",基準給与届!G1848)</f>
        <v/>
      </c>
      <c r="I1848" s="35"/>
      <c r="J1848" s="35"/>
      <c r="K1848" s="35"/>
      <c r="L1848" s="35"/>
      <c r="M1848" s="37"/>
      <c r="N1848" s="37"/>
      <c r="O1848" s="37"/>
      <c r="P1848" s="37"/>
      <c r="Q1848" s="35" t="str">
        <f t="shared" si="171"/>
        <v>0901</v>
      </c>
      <c r="R1848" s="35" t="str">
        <f t="shared" si="172"/>
        <v/>
      </c>
      <c r="S1848" s="35" t="str">
        <f>IF(基準給与届!H1848="","",基準給与届!H1848)</f>
        <v/>
      </c>
      <c r="T1848" s="35" t="str">
        <f t="shared" si="173"/>
        <v/>
      </c>
      <c r="U1848" s="35" t="str">
        <f t="shared" si="174"/>
        <v/>
      </c>
      <c r="V1848" s="35" t="str">
        <f>IFERROR(VLOOKUP(基準給与届データ!S1848,【参照】標準報酬月額テーブル!$E$3:$I$33,5,TRUE),"")</f>
        <v/>
      </c>
      <c r="W1848" s="35" t="str">
        <f t="shared" si="175"/>
        <v/>
      </c>
      <c r="X1848" s="37"/>
      <c r="Y1848" s="37"/>
      <c r="Z1848" s="37"/>
      <c r="AA1848" s="37"/>
      <c r="AB1848" s="37"/>
      <c r="AC1848" s="37"/>
      <c r="AD1848" s="37"/>
    </row>
    <row r="1849" spans="1:30" s="38" customFormat="1" x14ac:dyDescent="0.15">
      <c r="A1849" s="36" t="s">
        <v>79</v>
      </c>
      <c r="B1849" s="35" t="str">
        <f t="shared" si="170"/>
        <v/>
      </c>
      <c r="C1849" s="35" t="str">
        <f>IF(基準給与届!B1849="","",基準給与届!B1849)</f>
        <v/>
      </c>
      <c r="D1849" s="35" t="str">
        <f>IF(基準給与届!C1849="","",基準給与届!C1849)</f>
        <v/>
      </c>
      <c r="E1849" s="37" t="str">
        <f>IF(基準給与届!D1849="","",基準給与届!D1849)</f>
        <v/>
      </c>
      <c r="F1849" s="37" t="str">
        <f>IF(基準給与届!E1849="","",基準給与届!E1849)</f>
        <v/>
      </c>
      <c r="G1849" s="35" t="str">
        <f>IF(基準給与届!F1849="","",基準給与届!F1849)</f>
        <v/>
      </c>
      <c r="H1849" s="35" t="str">
        <f>IF(基準給与届!G1849="","",基準給与届!G1849)</f>
        <v/>
      </c>
      <c r="I1849" s="35"/>
      <c r="J1849" s="35"/>
      <c r="K1849" s="35"/>
      <c r="L1849" s="35"/>
      <c r="M1849" s="37"/>
      <c r="N1849" s="37"/>
      <c r="O1849" s="37"/>
      <c r="P1849" s="37"/>
      <c r="Q1849" s="35" t="str">
        <f t="shared" si="171"/>
        <v>0901</v>
      </c>
      <c r="R1849" s="35" t="str">
        <f t="shared" si="172"/>
        <v/>
      </c>
      <c r="S1849" s="35" t="str">
        <f>IF(基準給与届!H1849="","",基準給与届!H1849)</f>
        <v/>
      </c>
      <c r="T1849" s="35" t="str">
        <f t="shared" si="173"/>
        <v/>
      </c>
      <c r="U1849" s="35" t="str">
        <f t="shared" si="174"/>
        <v/>
      </c>
      <c r="V1849" s="35" t="str">
        <f>IFERROR(VLOOKUP(基準給与届データ!S1849,【参照】標準報酬月額テーブル!$E$3:$I$33,5,TRUE),"")</f>
        <v/>
      </c>
      <c r="W1849" s="35" t="str">
        <f t="shared" si="175"/>
        <v/>
      </c>
      <c r="X1849" s="37"/>
      <c r="Y1849" s="37"/>
      <c r="Z1849" s="37"/>
      <c r="AA1849" s="37"/>
      <c r="AB1849" s="37"/>
      <c r="AC1849" s="37"/>
      <c r="AD1849" s="37"/>
    </row>
    <row r="1850" spans="1:30" s="38" customFormat="1" x14ac:dyDescent="0.15">
      <c r="A1850" s="36" t="s">
        <v>79</v>
      </c>
      <c r="B1850" s="35" t="str">
        <f t="shared" si="170"/>
        <v/>
      </c>
      <c r="C1850" s="35" t="str">
        <f>IF(基準給与届!B1850="","",基準給与届!B1850)</f>
        <v/>
      </c>
      <c r="D1850" s="35" t="str">
        <f>IF(基準給与届!C1850="","",基準給与届!C1850)</f>
        <v/>
      </c>
      <c r="E1850" s="37" t="str">
        <f>IF(基準給与届!D1850="","",基準給与届!D1850)</f>
        <v/>
      </c>
      <c r="F1850" s="37" t="str">
        <f>IF(基準給与届!E1850="","",基準給与届!E1850)</f>
        <v/>
      </c>
      <c r="G1850" s="35" t="str">
        <f>IF(基準給与届!F1850="","",基準給与届!F1850)</f>
        <v/>
      </c>
      <c r="H1850" s="35" t="str">
        <f>IF(基準給与届!G1850="","",基準給与届!G1850)</f>
        <v/>
      </c>
      <c r="I1850" s="35"/>
      <c r="J1850" s="35"/>
      <c r="K1850" s="35"/>
      <c r="L1850" s="35"/>
      <c r="M1850" s="37"/>
      <c r="N1850" s="37"/>
      <c r="O1850" s="37"/>
      <c r="P1850" s="37"/>
      <c r="Q1850" s="35" t="str">
        <f t="shared" si="171"/>
        <v>0901</v>
      </c>
      <c r="R1850" s="35" t="str">
        <f t="shared" si="172"/>
        <v/>
      </c>
      <c r="S1850" s="35" t="str">
        <f>IF(基準給与届!H1850="","",基準給与届!H1850)</f>
        <v/>
      </c>
      <c r="T1850" s="35" t="str">
        <f t="shared" si="173"/>
        <v/>
      </c>
      <c r="U1850" s="35" t="str">
        <f t="shared" si="174"/>
        <v/>
      </c>
      <c r="V1850" s="35" t="str">
        <f>IFERROR(VLOOKUP(基準給与届データ!S1850,【参照】標準報酬月額テーブル!$E$3:$I$33,5,TRUE),"")</f>
        <v/>
      </c>
      <c r="W1850" s="35" t="str">
        <f t="shared" si="175"/>
        <v/>
      </c>
      <c r="X1850" s="37"/>
      <c r="Y1850" s="37"/>
      <c r="Z1850" s="37"/>
      <c r="AA1850" s="37"/>
      <c r="AB1850" s="37"/>
      <c r="AC1850" s="37"/>
      <c r="AD1850" s="37"/>
    </row>
    <row r="1851" spans="1:30" s="38" customFormat="1" x14ac:dyDescent="0.15">
      <c r="A1851" s="36" t="s">
        <v>79</v>
      </c>
      <c r="B1851" s="35" t="str">
        <f t="shared" si="170"/>
        <v/>
      </c>
      <c r="C1851" s="35" t="str">
        <f>IF(基準給与届!B1851="","",基準給与届!B1851)</f>
        <v/>
      </c>
      <c r="D1851" s="35" t="str">
        <f>IF(基準給与届!C1851="","",基準給与届!C1851)</f>
        <v/>
      </c>
      <c r="E1851" s="37" t="str">
        <f>IF(基準給与届!D1851="","",基準給与届!D1851)</f>
        <v/>
      </c>
      <c r="F1851" s="37" t="str">
        <f>IF(基準給与届!E1851="","",基準給与届!E1851)</f>
        <v/>
      </c>
      <c r="G1851" s="35" t="str">
        <f>IF(基準給与届!F1851="","",基準給与届!F1851)</f>
        <v/>
      </c>
      <c r="H1851" s="35" t="str">
        <f>IF(基準給与届!G1851="","",基準給与届!G1851)</f>
        <v/>
      </c>
      <c r="I1851" s="35"/>
      <c r="J1851" s="35"/>
      <c r="K1851" s="35"/>
      <c r="L1851" s="35"/>
      <c r="M1851" s="37"/>
      <c r="N1851" s="37"/>
      <c r="O1851" s="37"/>
      <c r="P1851" s="37"/>
      <c r="Q1851" s="35" t="str">
        <f t="shared" si="171"/>
        <v>0901</v>
      </c>
      <c r="R1851" s="35" t="str">
        <f t="shared" si="172"/>
        <v/>
      </c>
      <c r="S1851" s="35" t="str">
        <f>IF(基準給与届!H1851="","",基準給与届!H1851)</f>
        <v/>
      </c>
      <c r="T1851" s="35" t="str">
        <f t="shared" si="173"/>
        <v/>
      </c>
      <c r="U1851" s="35" t="str">
        <f t="shared" si="174"/>
        <v/>
      </c>
      <c r="V1851" s="35" t="str">
        <f>IFERROR(VLOOKUP(基準給与届データ!S1851,【参照】標準報酬月額テーブル!$E$3:$I$33,5,TRUE),"")</f>
        <v/>
      </c>
      <c r="W1851" s="35" t="str">
        <f t="shared" si="175"/>
        <v/>
      </c>
      <c r="X1851" s="37"/>
      <c r="Y1851" s="37"/>
      <c r="Z1851" s="37"/>
      <c r="AA1851" s="37"/>
      <c r="AB1851" s="37"/>
      <c r="AC1851" s="37"/>
      <c r="AD1851" s="37"/>
    </row>
    <row r="1852" spans="1:30" s="38" customFormat="1" x14ac:dyDescent="0.15">
      <c r="A1852" s="36" t="s">
        <v>79</v>
      </c>
      <c r="B1852" s="35" t="str">
        <f t="shared" si="170"/>
        <v/>
      </c>
      <c r="C1852" s="35" t="str">
        <f>IF(基準給与届!B1852="","",基準給与届!B1852)</f>
        <v/>
      </c>
      <c r="D1852" s="35" t="str">
        <f>IF(基準給与届!C1852="","",基準給与届!C1852)</f>
        <v/>
      </c>
      <c r="E1852" s="37" t="str">
        <f>IF(基準給与届!D1852="","",基準給与届!D1852)</f>
        <v/>
      </c>
      <c r="F1852" s="37" t="str">
        <f>IF(基準給与届!E1852="","",基準給与届!E1852)</f>
        <v/>
      </c>
      <c r="G1852" s="35" t="str">
        <f>IF(基準給与届!F1852="","",基準給与届!F1852)</f>
        <v/>
      </c>
      <c r="H1852" s="35" t="str">
        <f>IF(基準給与届!G1852="","",基準給与届!G1852)</f>
        <v/>
      </c>
      <c r="I1852" s="35"/>
      <c r="J1852" s="35"/>
      <c r="K1852" s="35"/>
      <c r="L1852" s="35"/>
      <c r="M1852" s="37"/>
      <c r="N1852" s="37"/>
      <c r="O1852" s="37"/>
      <c r="P1852" s="37"/>
      <c r="Q1852" s="35" t="str">
        <f t="shared" si="171"/>
        <v>0901</v>
      </c>
      <c r="R1852" s="35" t="str">
        <f t="shared" si="172"/>
        <v/>
      </c>
      <c r="S1852" s="35" t="str">
        <f>IF(基準給与届!H1852="","",基準給与届!H1852)</f>
        <v/>
      </c>
      <c r="T1852" s="35" t="str">
        <f t="shared" si="173"/>
        <v/>
      </c>
      <c r="U1852" s="35" t="str">
        <f t="shared" si="174"/>
        <v/>
      </c>
      <c r="V1852" s="35" t="str">
        <f>IFERROR(VLOOKUP(基準給与届データ!S1852,【参照】標準報酬月額テーブル!$E$3:$I$33,5,TRUE),"")</f>
        <v/>
      </c>
      <c r="W1852" s="35" t="str">
        <f t="shared" si="175"/>
        <v/>
      </c>
      <c r="X1852" s="37"/>
      <c r="Y1852" s="37"/>
      <c r="Z1852" s="37"/>
      <c r="AA1852" s="37"/>
      <c r="AB1852" s="37"/>
      <c r="AC1852" s="37"/>
      <c r="AD1852" s="37"/>
    </row>
    <row r="1853" spans="1:30" s="38" customFormat="1" x14ac:dyDescent="0.15">
      <c r="A1853" s="36" t="s">
        <v>79</v>
      </c>
      <c r="B1853" s="35" t="str">
        <f t="shared" si="170"/>
        <v/>
      </c>
      <c r="C1853" s="35" t="str">
        <f>IF(基準給与届!B1853="","",基準給与届!B1853)</f>
        <v/>
      </c>
      <c r="D1853" s="35" t="str">
        <f>IF(基準給与届!C1853="","",基準給与届!C1853)</f>
        <v/>
      </c>
      <c r="E1853" s="37" t="str">
        <f>IF(基準給与届!D1853="","",基準給与届!D1853)</f>
        <v/>
      </c>
      <c r="F1853" s="37" t="str">
        <f>IF(基準給与届!E1853="","",基準給与届!E1853)</f>
        <v/>
      </c>
      <c r="G1853" s="35" t="str">
        <f>IF(基準給与届!F1853="","",基準給与届!F1853)</f>
        <v/>
      </c>
      <c r="H1853" s="35" t="str">
        <f>IF(基準給与届!G1853="","",基準給与届!G1853)</f>
        <v/>
      </c>
      <c r="I1853" s="35"/>
      <c r="J1853" s="35"/>
      <c r="K1853" s="35"/>
      <c r="L1853" s="35"/>
      <c r="M1853" s="37"/>
      <c r="N1853" s="37"/>
      <c r="O1853" s="37"/>
      <c r="P1853" s="37"/>
      <c r="Q1853" s="35" t="str">
        <f t="shared" si="171"/>
        <v>0901</v>
      </c>
      <c r="R1853" s="35" t="str">
        <f t="shared" si="172"/>
        <v/>
      </c>
      <c r="S1853" s="35" t="str">
        <f>IF(基準給与届!H1853="","",基準給与届!H1853)</f>
        <v/>
      </c>
      <c r="T1853" s="35" t="str">
        <f t="shared" si="173"/>
        <v/>
      </c>
      <c r="U1853" s="35" t="str">
        <f t="shared" si="174"/>
        <v/>
      </c>
      <c r="V1853" s="35" t="str">
        <f>IFERROR(VLOOKUP(基準給与届データ!S1853,【参照】標準報酬月額テーブル!$E$3:$I$33,5,TRUE),"")</f>
        <v/>
      </c>
      <c r="W1853" s="35" t="str">
        <f t="shared" si="175"/>
        <v/>
      </c>
      <c r="X1853" s="37"/>
      <c r="Y1853" s="37"/>
      <c r="Z1853" s="37"/>
      <c r="AA1853" s="37"/>
      <c r="AB1853" s="37"/>
      <c r="AC1853" s="37"/>
      <c r="AD1853" s="37"/>
    </row>
    <row r="1854" spans="1:30" s="38" customFormat="1" x14ac:dyDescent="0.15">
      <c r="A1854" s="36" t="s">
        <v>79</v>
      </c>
      <c r="B1854" s="35" t="str">
        <f t="shared" si="170"/>
        <v/>
      </c>
      <c r="C1854" s="35" t="str">
        <f>IF(基準給与届!B1854="","",基準給与届!B1854)</f>
        <v/>
      </c>
      <c r="D1854" s="35" t="str">
        <f>IF(基準給与届!C1854="","",基準給与届!C1854)</f>
        <v/>
      </c>
      <c r="E1854" s="37" t="str">
        <f>IF(基準給与届!D1854="","",基準給与届!D1854)</f>
        <v/>
      </c>
      <c r="F1854" s="37" t="str">
        <f>IF(基準給与届!E1854="","",基準給与届!E1854)</f>
        <v/>
      </c>
      <c r="G1854" s="35" t="str">
        <f>IF(基準給与届!F1854="","",基準給与届!F1854)</f>
        <v/>
      </c>
      <c r="H1854" s="35" t="str">
        <f>IF(基準給与届!G1854="","",基準給与届!G1854)</f>
        <v/>
      </c>
      <c r="I1854" s="35"/>
      <c r="J1854" s="35"/>
      <c r="K1854" s="35"/>
      <c r="L1854" s="35"/>
      <c r="M1854" s="37"/>
      <c r="N1854" s="37"/>
      <c r="O1854" s="37"/>
      <c r="P1854" s="37"/>
      <c r="Q1854" s="35" t="str">
        <f t="shared" si="171"/>
        <v>0901</v>
      </c>
      <c r="R1854" s="35" t="str">
        <f t="shared" si="172"/>
        <v/>
      </c>
      <c r="S1854" s="35" t="str">
        <f>IF(基準給与届!H1854="","",基準給与届!H1854)</f>
        <v/>
      </c>
      <c r="T1854" s="35" t="str">
        <f t="shared" si="173"/>
        <v/>
      </c>
      <c r="U1854" s="35" t="str">
        <f t="shared" si="174"/>
        <v/>
      </c>
      <c r="V1854" s="35" t="str">
        <f>IFERROR(VLOOKUP(基準給与届データ!S1854,【参照】標準報酬月額テーブル!$E$3:$I$33,5,TRUE),"")</f>
        <v/>
      </c>
      <c r="W1854" s="35" t="str">
        <f t="shared" si="175"/>
        <v/>
      </c>
      <c r="X1854" s="37"/>
      <c r="Y1854" s="37"/>
      <c r="Z1854" s="37"/>
      <c r="AA1854" s="37"/>
      <c r="AB1854" s="37"/>
      <c r="AC1854" s="37"/>
      <c r="AD1854" s="37"/>
    </row>
    <row r="1855" spans="1:30" s="38" customFormat="1" x14ac:dyDescent="0.15">
      <c r="A1855" s="36" t="s">
        <v>79</v>
      </c>
      <c r="B1855" s="35" t="str">
        <f t="shared" si="170"/>
        <v/>
      </c>
      <c r="C1855" s="35" t="str">
        <f>IF(基準給与届!B1855="","",基準給与届!B1855)</f>
        <v/>
      </c>
      <c r="D1855" s="35" t="str">
        <f>IF(基準給与届!C1855="","",基準給与届!C1855)</f>
        <v/>
      </c>
      <c r="E1855" s="37" t="str">
        <f>IF(基準給与届!D1855="","",基準給与届!D1855)</f>
        <v/>
      </c>
      <c r="F1855" s="37" t="str">
        <f>IF(基準給与届!E1855="","",基準給与届!E1855)</f>
        <v/>
      </c>
      <c r="G1855" s="35" t="str">
        <f>IF(基準給与届!F1855="","",基準給与届!F1855)</f>
        <v/>
      </c>
      <c r="H1855" s="35" t="str">
        <f>IF(基準給与届!G1855="","",基準給与届!G1855)</f>
        <v/>
      </c>
      <c r="I1855" s="35"/>
      <c r="J1855" s="35"/>
      <c r="K1855" s="35"/>
      <c r="L1855" s="35"/>
      <c r="M1855" s="37"/>
      <c r="N1855" s="37"/>
      <c r="O1855" s="37"/>
      <c r="P1855" s="37"/>
      <c r="Q1855" s="35" t="str">
        <f t="shared" si="171"/>
        <v>0901</v>
      </c>
      <c r="R1855" s="35" t="str">
        <f t="shared" si="172"/>
        <v/>
      </c>
      <c r="S1855" s="35" t="str">
        <f>IF(基準給与届!H1855="","",基準給与届!H1855)</f>
        <v/>
      </c>
      <c r="T1855" s="35" t="str">
        <f t="shared" si="173"/>
        <v/>
      </c>
      <c r="U1855" s="35" t="str">
        <f t="shared" si="174"/>
        <v/>
      </c>
      <c r="V1855" s="35" t="str">
        <f>IFERROR(VLOOKUP(基準給与届データ!S1855,【参照】標準報酬月額テーブル!$E$3:$I$33,5,TRUE),"")</f>
        <v/>
      </c>
      <c r="W1855" s="35" t="str">
        <f t="shared" si="175"/>
        <v/>
      </c>
      <c r="X1855" s="37"/>
      <c r="Y1855" s="37"/>
      <c r="Z1855" s="37"/>
      <c r="AA1855" s="37"/>
      <c r="AB1855" s="37"/>
      <c r="AC1855" s="37"/>
      <c r="AD1855" s="37"/>
    </row>
    <row r="1856" spans="1:30" s="38" customFormat="1" x14ac:dyDescent="0.15">
      <c r="A1856" s="36" t="s">
        <v>79</v>
      </c>
      <c r="B1856" s="35" t="str">
        <f t="shared" si="170"/>
        <v/>
      </c>
      <c r="C1856" s="35" t="str">
        <f>IF(基準給与届!B1856="","",基準給与届!B1856)</f>
        <v/>
      </c>
      <c r="D1856" s="35" t="str">
        <f>IF(基準給与届!C1856="","",基準給与届!C1856)</f>
        <v/>
      </c>
      <c r="E1856" s="37" t="str">
        <f>IF(基準給与届!D1856="","",基準給与届!D1856)</f>
        <v/>
      </c>
      <c r="F1856" s="37" t="str">
        <f>IF(基準給与届!E1856="","",基準給与届!E1856)</f>
        <v/>
      </c>
      <c r="G1856" s="35" t="str">
        <f>IF(基準給与届!F1856="","",基準給与届!F1856)</f>
        <v/>
      </c>
      <c r="H1856" s="35" t="str">
        <f>IF(基準給与届!G1856="","",基準給与届!G1856)</f>
        <v/>
      </c>
      <c r="I1856" s="35"/>
      <c r="J1856" s="35"/>
      <c r="K1856" s="35"/>
      <c r="L1856" s="35"/>
      <c r="M1856" s="37"/>
      <c r="N1856" s="37"/>
      <c r="O1856" s="37"/>
      <c r="P1856" s="37"/>
      <c r="Q1856" s="35" t="str">
        <f t="shared" si="171"/>
        <v>0901</v>
      </c>
      <c r="R1856" s="35" t="str">
        <f t="shared" si="172"/>
        <v/>
      </c>
      <c r="S1856" s="35" t="str">
        <f>IF(基準給与届!H1856="","",基準給与届!H1856)</f>
        <v/>
      </c>
      <c r="T1856" s="35" t="str">
        <f t="shared" si="173"/>
        <v/>
      </c>
      <c r="U1856" s="35" t="str">
        <f t="shared" si="174"/>
        <v/>
      </c>
      <c r="V1856" s="35" t="str">
        <f>IFERROR(VLOOKUP(基準給与届データ!S1856,【参照】標準報酬月額テーブル!$E$3:$I$33,5,TRUE),"")</f>
        <v/>
      </c>
      <c r="W1856" s="35" t="str">
        <f t="shared" si="175"/>
        <v/>
      </c>
      <c r="X1856" s="37"/>
      <c r="Y1856" s="37"/>
      <c r="Z1856" s="37"/>
      <c r="AA1856" s="37"/>
      <c r="AB1856" s="37"/>
      <c r="AC1856" s="37"/>
      <c r="AD1856" s="37"/>
    </row>
    <row r="1857" spans="1:30" s="38" customFormat="1" x14ac:dyDescent="0.15">
      <c r="A1857" s="36" t="s">
        <v>79</v>
      </c>
      <c r="B1857" s="35" t="str">
        <f t="shared" si="170"/>
        <v/>
      </c>
      <c r="C1857" s="35" t="str">
        <f>IF(基準給与届!B1857="","",基準給与届!B1857)</f>
        <v/>
      </c>
      <c r="D1857" s="35" t="str">
        <f>IF(基準給与届!C1857="","",基準給与届!C1857)</f>
        <v/>
      </c>
      <c r="E1857" s="37" t="str">
        <f>IF(基準給与届!D1857="","",基準給与届!D1857)</f>
        <v/>
      </c>
      <c r="F1857" s="37" t="str">
        <f>IF(基準給与届!E1857="","",基準給与届!E1857)</f>
        <v/>
      </c>
      <c r="G1857" s="35" t="str">
        <f>IF(基準給与届!F1857="","",基準給与届!F1857)</f>
        <v/>
      </c>
      <c r="H1857" s="35" t="str">
        <f>IF(基準給与届!G1857="","",基準給与届!G1857)</f>
        <v/>
      </c>
      <c r="I1857" s="35"/>
      <c r="J1857" s="35"/>
      <c r="K1857" s="35"/>
      <c r="L1857" s="35"/>
      <c r="M1857" s="37"/>
      <c r="N1857" s="37"/>
      <c r="O1857" s="37"/>
      <c r="P1857" s="37"/>
      <c r="Q1857" s="35" t="str">
        <f t="shared" si="171"/>
        <v>0901</v>
      </c>
      <c r="R1857" s="35" t="str">
        <f t="shared" si="172"/>
        <v/>
      </c>
      <c r="S1857" s="35" t="str">
        <f>IF(基準給与届!H1857="","",基準給与届!H1857)</f>
        <v/>
      </c>
      <c r="T1857" s="35" t="str">
        <f t="shared" si="173"/>
        <v/>
      </c>
      <c r="U1857" s="35" t="str">
        <f t="shared" si="174"/>
        <v/>
      </c>
      <c r="V1857" s="35" t="str">
        <f>IFERROR(VLOOKUP(基準給与届データ!S1857,【参照】標準報酬月額テーブル!$E$3:$I$33,5,TRUE),"")</f>
        <v/>
      </c>
      <c r="W1857" s="35" t="str">
        <f t="shared" si="175"/>
        <v/>
      </c>
      <c r="X1857" s="37"/>
      <c r="Y1857" s="37"/>
      <c r="Z1857" s="37"/>
      <c r="AA1857" s="37"/>
      <c r="AB1857" s="37"/>
      <c r="AC1857" s="37"/>
      <c r="AD1857" s="37"/>
    </row>
    <row r="1858" spans="1:30" s="38" customFormat="1" x14ac:dyDescent="0.15">
      <c r="A1858" s="36" t="s">
        <v>79</v>
      </c>
      <c r="B1858" s="35" t="str">
        <f t="shared" si="170"/>
        <v/>
      </c>
      <c r="C1858" s="35" t="str">
        <f>IF(基準給与届!B1858="","",基準給与届!B1858)</f>
        <v/>
      </c>
      <c r="D1858" s="35" t="str">
        <f>IF(基準給与届!C1858="","",基準給与届!C1858)</f>
        <v/>
      </c>
      <c r="E1858" s="37" t="str">
        <f>IF(基準給与届!D1858="","",基準給与届!D1858)</f>
        <v/>
      </c>
      <c r="F1858" s="37" t="str">
        <f>IF(基準給与届!E1858="","",基準給与届!E1858)</f>
        <v/>
      </c>
      <c r="G1858" s="35" t="str">
        <f>IF(基準給与届!F1858="","",基準給与届!F1858)</f>
        <v/>
      </c>
      <c r="H1858" s="35" t="str">
        <f>IF(基準給与届!G1858="","",基準給与届!G1858)</f>
        <v/>
      </c>
      <c r="I1858" s="35"/>
      <c r="J1858" s="35"/>
      <c r="K1858" s="35"/>
      <c r="L1858" s="35"/>
      <c r="M1858" s="37"/>
      <c r="N1858" s="37"/>
      <c r="O1858" s="37"/>
      <c r="P1858" s="37"/>
      <c r="Q1858" s="35" t="str">
        <f t="shared" si="171"/>
        <v>0901</v>
      </c>
      <c r="R1858" s="35" t="str">
        <f t="shared" si="172"/>
        <v/>
      </c>
      <c r="S1858" s="35" t="str">
        <f>IF(基準給与届!H1858="","",基準給与届!H1858)</f>
        <v/>
      </c>
      <c r="T1858" s="35" t="str">
        <f t="shared" si="173"/>
        <v/>
      </c>
      <c r="U1858" s="35" t="str">
        <f t="shared" si="174"/>
        <v/>
      </c>
      <c r="V1858" s="35" t="str">
        <f>IFERROR(VLOOKUP(基準給与届データ!S1858,【参照】標準報酬月額テーブル!$E$3:$I$33,5,TRUE),"")</f>
        <v/>
      </c>
      <c r="W1858" s="35" t="str">
        <f t="shared" si="175"/>
        <v/>
      </c>
      <c r="X1858" s="37"/>
      <c r="Y1858" s="37"/>
      <c r="Z1858" s="37"/>
      <c r="AA1858" s="37"/>
      <c r="AB1858" s="37"/>
      <c r="AC1858" s="37"/>
      <c r="AD1858" s="37"/>
    </row>
    <row r="1859" spans="1:30" s="38" customFormat="1" x14ac:dyDescent="0.15">
      <c r="A1859" s="36" t="s">
        <v>79</v>
      </c>
      <c r="B1859" s="35" t="str">
        <f t="shared" si="170"/>
        <v/>
      </c>
      <c r="C1859" s="35" t="str">
        <f>IF(基準給与届!B1859="","",基準給与届!B1859)</f>
        <v/>
      </c>
      <c r="D1859" s="35" t="str">
        <f>IF(基準給与届!C1859="","",基準給与届!C1859)</f>
        <v/>
      </c>
      <c r="E1859" s="37" t="str">
        <f>IF(基準給与届!D1859="","",基準給与届!D1859)</f>
        <v/>
      </c>
      <c r="F1859" s="37" t="str">
        <f>IF(基準給与届!E1859="","",基準給与届!E1859)</f>
        <v/>
      </c>
      <c r="G1859" s="35" t="str">
        <f>IF(基準給与届!F1859="","",基準給与届!F1859)</f>
        <v/>
      </c>
      <c r="H1859" s="35" t="str">
        <f>IF(基準給与届!G1859="","",基準給与届!G1859)</f>
        <v/>
      </c>
      <c r="I1859" s="35"/>
      <c r="J1859" s="35"/>
      <c r="K1859" s="35"/>
      <c r="L1859" s="35"/>
      <c r="M1859" s="37"/>
      <c r="N1859" s="37"/>
      <c r="O1859" s="37"/>
      <c r="P1859" s="37"/>
      <c r="Q1859" s="35" t="str">
        <f t="shared" si="171"/>
        <v>0901</v>
      </c>
      <c r="R1859" s="35" t="str">
        <f t="shared" si="172"/>
        <v/>
      </c>
      <c r="S1859" s="35" t="str">
        <f>IF(基準給与届!H1859="","",基準給与届!H1859)</f>
        <v/>
      </c>
      <c r="T1859" s="35" t="str">
        <f t="shared" si="173"/>
        <v/>
      </c>
      <c r="U1859" s="35" t="str">
        <f t="shared" si="174"/>
        <v/>
      </c>
      <c r="V1859" s="35" t="str">
        <f>IFERROR(VLOOKUP(基準給与届データ!S1859,【参照】標準報酬月額テーブル!$E$3:$I$33,5,TRUE),"")</f>
        <v/>
      </c>
      <c r="W1859" s="35" t="str">
        <f t="shared" si="175"/>
        <v/>
      </c>
      <c r="X1859" s="37"/>
      <c r="Y1859" s="37"/>
      <c r="Z1859" s="37"/>
      <c r="AA1859" s="37"/>
      <c r="AB1859" s="37"/>
      <c r="AC1859" s="37"/>
      <c r="AD1859" s="37"/>
    </row>
    <row r="1860" spans="1:30" s="38" customFormat="1" x14ac:dyDescent="0.15">
      <c r="A1860" s="36" t="s">
        <v>79</v>
      </c>
      <c r="B1860" s="35" t="str">
        <f t="shared" si="170"/>
        <v/>
      </c>
      <c r="C1860" s="35" t="str">
        <f>IF(基準給与届!B1860="","",基準給与届!B1860)</f>
        <v/>
      </c>
      <c r="D1860" s="35" t="str">
        <f>IF(基準給与届!C1860="","",基準給与届!C1860)</f>
        <v/>
      </c>
      <c r="E1860" s="37" t="str">
        <f>IF(基準給与届!D1860="","",基準給与届!D1860)</f>
        <v/>
      </c>
      <c r="F1860" s="37" t="str">
        <f>IF(基準給与届!E1860="","",基準給与届!E1860)</f>
        <v/>
      </c>
      <c r="G1860" s="35" t="str">
        <f>IF(基準給与届!F1860="","",基準給与届!F1860)</f>
        <v/>
      </c>
      <c r="H1860" s="35" t="str">
        <f>IF(基準給与届!G1860="","",基準給与届!G1860)</f>
        <v/>
      </c>
      <c r="I1860" s="35"/>
      <c r="J1860" s="35"/>
      <c r="K1860" s="35"/>
      <c r="L1860" s="35"/>
      <c r="M1860" s="37"/>
      <c r="N1860" s="37"/>
      <c r="O1860" s="37"/>
      <c r="P1860" s="37"/>
      <c r="Q1860" s="35" t="str">
        <f t="shared" si="171"/>
        <v>0901</v>
      </c>
      <c r="R1860" s="35" t="str">
        <f t="shared" si="172"/>
        <v/>
      </c>
      <c r="S1860" s="35" t="str">
        <f>IF(基準給与届!H1860="","",基準給与届!H1860)</f>
        <v/>
      </c>
      <c r="T1860" s="35" t="str">
        <f t="shared" si="173"/>
        <v/>
      </c>
      <c r="U1860" s="35" t="str">
        <f t="shared" si="174"/>
        <v/>
      </c>
      <c r="V1860" s="35" t="str">
        <f>IFERROR(VLOOKUP(基準給与届データ!S1860,【参照】標準報酬月額テーブル!$E$3:$I$33,5,TRUE),"")</f>
        <v/>
      </c>
      <c r="W1860" s="35" t="str">
        <f t="shared" si="175"/>
        <v/>
      </c>
      <c r="X1860" s="37"/>
      <c r="Y1860" s="37"/>
      <c r="Z1860" s="37"/>
      <c r="AA1860" s="37"/>
      <c r="AB1860" s="37"/>
      <c r="AC1860" s="37"/>
      <c r="AD1860" s="37"/>
    </row>
    <row r="1861" spans="1:30" s="38" customFormat="1" x14ac:dyDescent="0.15">
      <c r="A1861" s="36" t="s">
        <v>79</v>
      </c>
      <c r="B1861" s="35" t="str">
        <f t="shared" si="170"/>
        <v/>
      </c>
      <c r="C1861" s="35" t="str">
        <f>IF(基準給与届!B1861="","",基準給与届!B1861)</f>
        <v/>
      </c>
      <c r="D1861" s="35" t="str">
        <f>IF(基準給与届!C1861="","",基準給与届!C1861)</f>
        <v/>
      </c>
      <c r="E1861" s="37" t="str">
        <f>IF(基準給与届!D1861="","",基準給与届!D1861)</f>
        <v/>
      </c>
      <c r="F1861" s="37" t="str">
        <f>IF(基準給与届!E1861="","",基準給与届!E1861)</f>
        <v/>
      </c>
      <c r="G1861" s="35" t="str">
        <f>IF(基準給与届!F1861="","",基準給与届!F1861)</f>
        <v/>
      </c>
      <c r="H1861" s="35" t="str">
        <f>IF(基準給与届!G1861="","",基準給与届!G1861)</f>
        <v/>
      </c>
      <c r="I1861" s="35"/>
      <c r="J1861" s="35"/>
      <c r="K1861" s="35"/>
      <c r="L1861" s="35"/>
      <c r="M1861" s="37"/>
      <c r="N1861" s="37"/>
      <c r="O1861" s="37"/>
      <c r="P1861" s="37"/>
      <c r="Q1861" s="35" t="str">
        <f t="shared" si="171"/>
        <v>0901</v>
      </c>
      <c r="R1861" s="35" t="str">
        <f t="shared" si="172"/>
        <v/>
      </c>
      <c r="S1861" s="35" t="str">
        <f>IF(基準給与届!H1861="","",基準給与届!H1861)</f>
        <v/>
      </c>
      <c r="T1861" s="35" t="str">
        <f t="shared" si="173"/>
        <v/>
      </c>
      <c r="U1861" s="35" t="str">
        <f t="shared" si="174"/>
        <v/>
      </c>
      <c r="V1861" s="35" t="str">
        <f>IFERROR(VLOOKUP(基準給与届データ!S1861,【参照】標準報酬月額テーブル!$E$3:$I$33,5,TRUE),"")</f>
        <v/>
      </c>
      <c r="W1861" s="35" t="str">
        <f t="shared" si="175"/>
        <v/>
      </c>
      <c r="X1861" s="37"/>
      <c r="Y1861" s="37"/>
      <c r="Z1861" s="37"/>
      <c r="AA1861" s="37"/>
      <c r="AB1861" s="37"/>
      <c r="AC1861" s="37"/>
      <c r="AD1861" s="37"/>
    </row>
    <row r="1862" spans="1:30" s="38" customFormat="1" x14ac:dyDescent="0.15">
      <c r="A1862" s="36" t="s">
        <v>79</v>
      </c>
      <c r="B1862" s="35" t="str">
        <f t="shared" si="170"/>
        <v/>
      </c>
      <c r="C1862" s="35" t="str">
        <f>IF(基準給与届!B1862="","",基準給与届!B1862)</f>
        <v/>
      </c>
      <c r="D1862" s="35" t="str">
        <f>IF(基準給与届!C1862="","",基準給与届!C1862)</f>
        <v/>
      </c>
      <c r="E1862" s="37" t="str">
        <f>IF(基準給与届!D1862="","",基準給与届!D1862)</f>
        <v/>
      </c>
      <c r="F1862" s="37" t="str">
        <f>IF(基準給与届!E1862="","",基準給与届!E1862)</f>
        <v/>
      </c>
      <c r="G1862" s="35" t="str">
        <f>IF(基準給与届!F1862="","",基準給与届!F1862)</f>
        <v/>
      </c>
      <c r="H1862" s="35" t="str">
        <f>IF(基準給与届!G1862="","",基準給与届!G1862)</f>
        <v/>
      </c>
      <c r="I1862" s="35"/>
      <c r="J1862" s="35"/>
      <c r="K1862" s="35"/>
      <c r="L1862" s="35"/>
      <c r="M1862" s="37"/>
      <c r="N1862" s="37"/>
      <c r="O1862" s="37"/>
      <c r="P1862" s="37"/>
      <c r="Q1862" s="35" t="str">
        <f t="shared" si="171"/>
        <v>0901</v>
      </c>
      <c r="R1862" s="35" t="str">
        <f t="shared" si="172"/>
        <v/>
      </c>
      <c r="S1862" s="35" t="str">
        <f>IF(基準給与届!H1862="","",基準給与届!H1862)</f>
        <v/>
      </c>
      <c r="T1862" s="35" t="str">
        <f t="shared" si="173"/>
        <v/>
      </c>
      <c r="U1862" s="35" t="str">
        <f t="shared" si="174"/>
        <v/>
      </c>
      <c r="V1862" s="35" t="str">
        <f>IFERROR(VLOOKUP(基準給与届データ!S1862,【参照】標準報酬月額テーブル!$E$3:$I$33,5,TRUE),"")</f>
        <v/>
      </c>
      <c r="W1862" s="35" t="str">
        <f t="shared" si="175"/>
        <v/>
      </c>
      <c r="X1862" s="37"/>
      <c r="Y1862" s="37"/>
      <c r="Z1862" s="37"/>
      <c r="AA1862" s="37"/>
      <c r="AB1862" s="37"/>
      <c r="AC1862" s="37"/>
      <c r="AD1862" s="37"/>
    </row>
    <row r="1863" spans="1:30" s="38" customFormat="1" x14ac:dyDescent="0.15">
      <c r="A1863" s="36" t="s">
        <v>79</v>
      </c>
      <c r="B1863" s="35" t="str">
        <f t="shared" si="170"/>
        <v/>
      </c>
      <c r="C1863" s="35" t="str">
        <f>IF(基準給与届!B1863="","",基準給与届!B1863)</f>
        <v/>
      </c>
      <c r="D1863" s="35" t="str">
        <f>IF(基準給与届!C1863="","",基準給与届!C1863)</f>
        <v/>
      </c>
      <c r="E1863" s="37" t="str">
        <f>IF(基準給与届!D1863="","",基準給与届!D1863)</f>
        <v/>
      </c>
      <c r="F1863" s="37" t="str">
        <f>IF(基準給与届!E1863="","",基準給与届!E1863)</f>
        <v/>
      </c>
      <c r="G1863" s="35" t="str">
        <f>IF(基準給与届!F1863="","",基準給与届!F1863)</f>
        <v/>
      </c>
      <c r="H1863" s="35" t="str">
        <f>IF(基準給与届!G1863="","",基準給与届!G1863)</f>
        <v/>
      </c>
      <c r="I1863" s="35"/>
      <c r="J1863" s="35"/>
      <c r="K1863" s="35"/>
      <c r="L1863" s="35"/>
      <c r="M1863" s="37"/>
      <c r="N1863" s="37"/>
      <c r="O1863" s="37"/>
      <c r="P1863" s="37"/>
      <c r="Q1863" s="35" t="str">
        <f t="shared" si="171"/>
        <v>0901</v>
      </c>
      <c r="R1863" s="35" t="str">
        <f t="shared" si="172"/>
        <v/>
      </c>
      <c r="S1863" s="35" t="str">
        <f>IF(基準給与届!H1863="","",基準給与届!H1863)</f>
        <v/>
      </c>
      <c r="T1863" s="35" t="str">
        <f t="shared" si="173"/>
        <v/>
      </c>
      <c r="U1863" s="35" t="str">
        <f t="shared" si="174"/>
        <v/>
      </c>
      <c r="V1863" s="35" t="str">
        <f>IFERROR(VLOOKUP(基準給与届データ!S1863,【参照】標準報酬月額テーブル!$E$3:$I$33,5,TRUE),"")</f>
        <v/>
      </c>
      <c r="W1863" s="35" t="str">
        <f t="shared" si="175"/>
        <v/>
      </c>
      <c r="X1863" s="37"/>
      <c r="Y1863" s="37"/>
      <c r="Z1863" s="37"/>
      <c r="AA1863" s="37"/>
      <c r="AB1863" s="37"/>
      <c r="AC1863" s="37"/>
      <c r="AD1863" s="37"/>
    </row>
    <row r="1864" spans="1:30" s="38" customFormat="1" x14ac:dyDescent="0.15">
      <c r="A1864" s="36" t="s">
        <v>79</v>
      </c>
      <c r="B1864" s="35" t="str">
        <f t="shared" si="170"/>
        <v/>
      </c>
      <c r="C1864" s="35" t="str">
        <f>IF(基準給与届!B1864="","",基準給与届!B1864)</f>
        <v/>
      </c>
      <c r="D1864" s="35" t="str">
        <f>IF(基準給与届!C1864="","",基準給与届!C1864)</f>
        <v/>
      </c>
      <c r="E1864" s="37" t="str">
        <f>IF(基準給与届!D1864="","",基準給与届!D1864)</f>
        <v/>
      </c>
      <c r="F1864" s="37" t="str">
        <f>IF(基準給与届!E1864="","",基準給与届!E1864)</f>
        <v/>
      </c>
      <c r="G1864" s="35" t="str">
        <f>IF(基準給与届!F1864="","",基準給与届!F1864)</f>
        <v/>
      </c>
      <c r="H1864" s="35" t="str">
        <f>IF(基準給与届!G1864="","",基準給与届!G1864)</f>
        <v/>
      </c>
      <c r="I1864" s="35"/>
      <c r="J1864" s="35"/>
      <c r="K1864" s="35"/>
      <c r="L1864" s="35"/>
      <c r="M1864" s="37"/>
      <c r="N1864" s="37"/>
      <c r="O1864" s="37"/>
      <c r="P1864" s="37"/>
      <c r="Q1864" s="35" t="str">
        <f t="shared" si="171"/>
        <v>0901</v>
      </c>
      <c r="R1864" s="35" t="str">
        <f t="shared" si="172"/>
        <v/>
      </c>
      <c r="S1864" s="35" t="str">
        <f>IF(基準給与届!H1864="","",基準給与届!H1864)</f>
        <v/>
      </c>
      <c r="T1864" s="35" t="str">
        <f t="shared" si="173"/>
        <v/>
      </c>
      <c r="U1864" s="35" t="str">
        <f t="shared" si="174"/>
        <v/>
      </c>
      <c r="V1864" s="35" t="str">
        <f>IFERROR(VLOOKUP(基準給与届データ!S1864,【参照】標準報酬月額テーブル!$E$3:$I$33,5,TRUE),"")</f>
        <v/>
      </c>
      <c r="W1864" s="35" t="str">
        <f t="shared" si="175"/>
        <v/>
      </c>
      <c r="X1864" s="37"/>
      <c r="Y1864" s="37"/>
      <c r="Z1864" s="37"/>
      <c r="AA1864" s="37"/>
      <c r="AB1864" s="37"/>
      <c r="AC1864" s="37"/>
      <c r="AD1864" s="37"/>
    </row>
    <row r="1865" spans="1:30" s="38" customFormat="1" x14ac:dyDescent="0.15">
      <c r="A1865" s="36" t="s">
        <v>79</v>
      </c>
      <c r="B1865" s="35" t="str">
        <f t="shared" si="170"/>
        <v/>
      </c>
      <c r="C1865" s="35" t="str">
        <f>IF(基準給与届!B1865="","",基準給与届!B1865)</f>
        <v/>
      </c>
      <c r="D1865" s="35" t="str">
        <f>IF(基準給与届!C1865="","",基準給与届!C1865)</f>
        <v/>
      </c>
      <c r="E1865" s="37" t="str">
        <f>IF(基準給与届!D1865="","",基準給与届!D1865)</f>
        <v/>
      </c>
      <c r="F1865" s="37" t="str">
        <f>IF(基準給与届!E1865="","",基準給与届!E1865)</f>
        <v/>
      </c>
      <c r="G1865" s="35" t="str">
        <f>IF(基準給与届!F1865="","",基準給与届!F1865)</f>
        <v/>
      </c>
      <c r="H1865" s="35" t="str">
        <f>IF(基準給与届!G1865="","",基準給与届!G1865)</f>
        <v/>
      </c>
      <c r="I1865" s="35"/>
      <c r="J1865" s="35"/>
      <c r="K1865" s="35"/>
      <c r="L1865" s="35"/>
      <c r="M1865" s="37"/>
      <c r="N1865" s="37"/>
      <c r="O1865" s="37"/>
      <c r="P1865" s="37"/>
      <c r="Q1865" s="35" t="str">
        <f t="shared" si="171"/>
        <v>0901</v>
      </c>
      <c r="R1865" s="35" t="str">
        <f t="shared" si="172"/>
        <v/>
      </c>
      <c r="S1865" s="35" t="str">
        <f>IF(基準給与届!H1865="","",基準給与届!H1865)</f>
        <v/>
      </c>
      <c r="T1865" s="35" t="str">
        <f t="shared" si="173"/>
        <v/>
      </c>
      <c r="U1865" s="35" t="str">
        <f t="shared" si="174"/>
        <v/>
      </c>
      <c r="V1865" s="35" t="str">
        <f>IFERROR(VLOOKUP(基準給与届データ!S1865,【参照】標準報酬月額テーブル!$E$3:$I$33,5,TRUE),"")</f>
        <v/>
      </c>
      <c r="W1865" s="35" t="str">
        <f t="shared" si="175"/>
        <v/>
      </c>
      <c r="X1865" s="37"/>
      <c r="Y1865" s="37"/>
      <c r="Z1865" s="37"/>
      <c r="AA1865" s="37"/>
      <c r="AB1865" s="37"/>
      <c r="AC1865" s="37"/>
      <c r="AD1865" s="37"/>
    </row>
    <row r="1866" spans="1:30" s="38" customFormat="1" x14ac:dyDescent="0.15">
      <c r="A1866" s="36" t="s">
        <v>79</v>
      </c>
      <c r="B1866" s="35" t="str">
        <f t="shared" si="170"/>
        <v/>
      </c>
      <c r="C1866" s="35" t="str">
        <f>IF(基準給与届!B1866="","",基準給与届!B1866)</f>
        <v/>
      </c>
      <c r="D1866" s="35" t="str">
        <f>IF(基準給与届!C1866="","",基準給与届!C1866)</f>
        <v/>
      </c>
      <c r="E1866" s="37" t="str">
        <f>IF(基準給与届!D1866="","",基準給与届!D1866)</f>
        <v/>
      </c>
      <c r="F1866" s="37" t="str">
        <f>IF(基準給与届!E1866="","",基準給与届!E1866)</f>
        <v/>
      </c>
      <c r="G1866" s="35" t="str">
        <f>IF(基準給与届!F1866="","",基準給与届!F1866)</f>
        <v/>
      </c>
      <c r="H1866" s="35" t="str">
        <f>IF(基準給与届!G1866="","",基準給与届!G1866)</f>
        <v/>
      </c>
      <c r="I1866" s="35"/>
      <c r="J1866" s="35"/>
      <c r="K1866" s="35"/>
      <c r="L1866" s="35"/>
      <c r="M1866" s="37"/>
      <c r="N1866" s="37"/>
      <c r="O1866" s="37"/>
      <c r="P1866" s="37"/>
      <c r="Q1866" s="35" t="str">
        <f t="shared" si="171"/>
        <v>0901</v>
      </c>
      <c r="R1866" s="35" t="str">
        <f t="shared" si="172"/>
        <v/>
      </c>
      <c r="S1866" s="35" t="str">
        <f>IF(基準給与届!H1866="","",基準給与届!H1866)</f>
        <v/>
      </c>
      <c r="T1866" s="35" t="str">
        <f t="shared" si="173"/>
        <v/>
      </c>
      <c r="U1866" s="35" t="str">
        <f t="shared" si="174"/>
        <v/>
      </c>
      <c r="V1866" s="35" t="str">
        <f>IFERROR(VLOOKUP(基準給与届データ!S1866,【参照】標準報酬月額テーブル!$E$3:$I$33,5,TRUE),"")</f>
        <v/>
      </c>
      <c r="W1866" s="35" t="str">
        <f t="shared" si="175"/>
        <v/>
      </c>
      <c r="X1866" s="37"/>
      <c r="Y1866" s="37"/>
      <c r="Z1866" s="37"/>
      <c r="AA1866" s="37"/>
      <c r="AB1866" s="37"/>
      <c r="AC1866" s="37"/>
      <c r="AD1866" s="37"/>
    </row>
    <row r="1867" spans="1:30" s="38" customFormat="1" x14ac:dyDescent="0.15">
      <c r="A1867" s="36" t="s">
        <v>79</v>
      </c>
      <c r="B1867" s="35" t="str">
        <f t="shared" ref="B1867:B1930" si="176">IF(C1867="","",$B$9)</f>
        <v/>
      </c>
      <c r="C1867" s="35" t="str">
        <f>IF(基準給与届!B1867="","",基準給与届!B1867)</f>
        <v/>
      </c>
      <c r="D1867" s="35" t="str">
        <f>IF(基準給与届!C1867="","",基準給与届!C1867)</f>
        <v/>
      </c>
      <c r="E1867" s="37" t="str">
        <f>IF(基準給与届!D1867="","",基準給与届!D1867)</f>
        <v/>
      </c>
      <c r="F1867" s="37" t="str">
        <f>IF(基準給与届!E1867="","",基準給与届!E1867)</f>
        <v/>
      </c>
      <c r="G1867" s="35" t="str">
        <f>IF(基準給与届!F1867="","",基準給与届!F1867)</f>
        <v/>
      </c>
      <c r="H1867" s="35" t="str">
        <f>IF(基準給与届!G1867="","",基準給与届!G1867)</f>
        <v/>
      </c>
      <c r="I1867" s="35"/>
      <c r="J1867" s="35"/>
      <c r="K1867" s="35"/>
      <c r="L1867" s="35"/>
      <c r="M1867" s="37"/>
      <c r="N1867" s="37"/>
      <c r="O1867" s="37"/>
      <c r="P1867" s="37"/>
      <c r="Q1867" s="35" t="str">
        <f t="shared" ref="Q1867:Q1930" si="177">IF(C1867="","",$Q$9)&amp;"0901"</f>
        <v>0901</v>
      </c>
      <c r="R1867" s="35" t="str">
        <f t="shared" ref="R1867:R1930" si="178">IF(C1867="","",$R$9)</f>
        <v/>
      </c>
      <c r="S1867" s="35" t="str">
        <f>IF(基準給与届!H1867="","",基準給与届!H1867)</f>
        <v/>
      </c>
      <c r="T1867" s="35" t="str">
        <f t="shared" ref="T1867:T1930" si="179">IF(S1867="","",$T$9)</f>
        <v/>
      </c>
      <c r="U1867" s="35" t="str">
        <f t="shared" si="174"/>
        <v/>
      </c>
      <c r="V1867" s="35" t="str">
        <f>IFERROR(VLOOKUP(基準給与届データ!S1867,【参照】標準報酬月額テーブル!$E$3:$I$33,5,TRUE),"")</f>
        <v/>
      </c>
      <c r="W1867" s="35" t="str">
        <f t="shared" si="175"/>
        <v/>
      </c>
      <c r="X1867" s="37"/>
      <c r="Y1867" s="37"/>
      <c r="Z1867" s="37"/>
      <c r="AA1867" s="37"/>
      <c r="AB1867" s="37"/>
      <c r="AC1867" s="37"/>
      <c r="AD1867" s="37"/>
    </row>
    <row r="1868" spans="1:30" s="38" customFormat="1" x14ac:dyDescent="0.15">
      <c r="A1868" s="36" t="s">
        <v>79</v>
      </c>
      <c r="B1868" s="35" t="str">
        <f t="shared" si="176"/>
        <v/>
      </c>
      <c r="C1868" s="35" t="str">
        <f>IF(基準給与届!B1868="","",基準給与届!B1868)</f>
        <v/>
      </c>
      <c r="D1868" s="35" t="str">
        <f>IF(基準給与届!C1868="","",基準給与届!C1868)</f>
        <v/>
      </c>
      <c r="E1868" s="37" t="str">
        <f>IF(基準給与届!D1868="","",基準給与届!D1868)</f>
        <v/>
      </c>
      <c r="F1868" s="37" t="str">
        <f>IF(基準給与届!E1868="","",基準給与届!E1868)</f>
        <v/>
      </c>
      <c r="G1868" s="35" t="str">
        <f>IF(基準給与届!F1868="","",基準給与届!F1868)</f>
        <v/>
      </c>
      <c r="H1868" s="35" t="str">
        <f>IF(基準給与届!G1868="","",基準給与届!G1868)</f>
        <v/>
      </c>
      <c r="I1868" s="35"/>
      <c r="J1868" s="35"/>
      <c r="K1868" s="35"/>
      <c r="L1868" s="35"/>
      <c r="M1868" s="37"/>
      <c r="N1868" s="37"/>
      <c r="O1868" s="37"/>
      <c r="P1868" s="37"/>
      <c r="Q1868" s="35" t="str">
        <f t="shared" si="177"/>
        <v>0901</v>
      </c>
      <c r="R1868" s="35" t="str">
        <f t="shared" si="178"/>
        <v/>
      </c>
      <c r="S1868" s="35" t="str">
        <f>IF(基準給与届!H1868="","",基準給与届!H1868)</f>
        <v/>
      </c>
      <c r="T1868" s="35" t="str">
        <f t="shared" si="179"/>
        <v/>
      </c>
      <c r="U1868" s="35" t="str">
        <f t="shared" si="174"/>
        <v/>
      </c>
      <c r="V1868" s="35" t="str">
        <f>IFERROR(VLOOKUP(基準給与届データ!S1868,【参照】標準報酬月額テーブル!$E$3:$I$33,5,TRUE),"")</f>
        <v/>
      </c>
      <c r="W1868" s="35" t="str">
        <f t="shared" si="175"/>
        <v/>
      </c>
      <c r="X1868" s="37"/>
      <c r="Y1868" s="37"/>
      <c r="Z1868" s="37"/>
      <c r="AA1868" s="37"/>
      <c r="AB1868" s="37"/>
      <c r="AC1868" s="37"/>
      <c r="AD1868" s="37"/>
    </row>
    <row r="1869" spans="1:30" s="38" customFormat="1" x14ac:dyDescent="0.15">
      <c r="A1869" s="36" t="s">
        <v>79</v>
      </c>
      <c r="B1869" s="35" t="str">
        <f t="shared" si="176"/>
        <v/>
      </c>
      <c r="C1869" s="35" t="str">
        <f>IF(基準給与届!B1869="","",基準給与届!B1869)</f>
        <v/>
      </c>
      <c r="D1869" s="35" t="str">
        <f>IF(基準給与届!C1869="","",基準給与届!C1869)</f>
        <v/>
      </c>
      <c r="E1869" s="37" t="str">
        <f>IF(基準給与届!D1869="","",基準給与届!D1869)</f>
        <v/>
      </c>
      <c r="F1869" s="37" t="str">
        <f>IF(基準給与届!E1869="","",基準給与届!E1869)</f>
        <v/>
      </c>
      <c r="G1869" s="35" t="str">
        <f>IF(基準給与届!F1869="","",基準給与届!F1869)</f>
        <v/>
      </c>
      <c r="H1869" s="35" t="str">
        <f>IF(基準給与届!G1869="","",基準給与届!G1869)</f>
        <v/>
      </c>
      <c r="I1869" s="35"/>
      <c r="J1869" s="35"/>
      <c r="K1869" s="35"/>
      <c r="L1869" s="35"/>
      <c r="M1869" s="37"/>
      <c r="N1869" s="37"/>
      <c r="O1869" s="37"/>
      <c r="P1869" s="37"/>
      <c r="Q1869" s="35" t="str">
        <f t="shared" si="177"/>
        <v>0901</v>
      </c>
      <c r="R1869" s="35" t="str">
        <f t="shared" si="178"/>
        <v/>
      </c>
      <c r="S1869" s="35" t="str">
        <f>IF(基準給与届!H1869="","",基準給与届!H1869)</f>
        <v/>
      </c>
      <c r="T1869" s="35" t="str">
        <f t="shared" si="179"/>
        <v/>
      </c>
      <c r="U1869" s="35" t="str">
        <f t="shared" si="174"/>
        <v/>
      </c>
      <c r="V1869" s="35" t="str">
        <f>IFERROR(VLOOKUP(基準給与届データ!S1869,【参照】標準報酬月額テーブル!$E$3:$I$33,5,TRUE),"")</f>
        <v/>
      </c>
      <c r="W1869" s="35" t="str">
        <f t="shared" si="175"/>
        <v/>
      </c>
      <c r="X1869" s="37"/>
      <c r="Y1869" s="37"/>
      <c r="Z1869" s="37"/>
      <c r="AA1869" s="37"/>
      <c r="AB1869" s="37"/>
      <c r="AC1869" s="37"/>
      <c r="AD1869" s="37"/>
    </row>
    <row r="1870" spans="1:30" s="38" customFormat="1" x14ac:dyDescent="0.15">
      <c r="A1870" s="36" t="s">
        <v>79</v>
      </c>
      <c r="B1870" s="35" t="str">
        <f t="shared" si="176"/>
        <v/>
      </c>
      <c r="C1870" s="35" t="str">
        <f>IF(基準給与届!B1870="","",基準給与届!B1870)</f>
        <v/>
      </c>
      <c r="D1870" s="35" t="str">
        <f>IF(基準給与届!C1870="","",基準給与届!C1870)</f>
        <v/>
      </c>
      <c r="E1870" s="37" t="str">
        <f>IF(基準給与届!D1870="","",基準給与届!D1870)</f>
        <v/>
      </c>
      <c r="F1870" s="37" t="str">
        <f>IF(基準給与届!E1870="","",基準給与届!E1870)</f>
        <v/>
      </c>
      <c r="G1870" s="35" t="str">
        <f>IF(基準給与届!F1870="","",基準給与届!F1870)</f>
        <v/>
      </c>
      <c r="H1870" s="35" t="str">
        <f>IF(基準給与届!G1870="","",基準給与届!G1870)</f>
        <v/>
      </c>
      <c r="I1870" s="35"/>
      <c r="J1870" s="35"/>
      <c r="K1870" s="35"/>
      <c r="L1870" s="35"/>
      <c r="M1870" s="37"/>
      <c r="N1870" s="37"/>
      <c r="O1870" s="37"/>
      <c r="P1870" s="37"/>
      <c r="Q1870" s="35" t="str">
        <f t="shared" si="177"/>
        <v>0901</v>
      </c>
      <c r="R1870" s="35" t="str">
        <f t="shared" si="178"/>
        <v/>
      </c>
      <c r="S1870" s="35" t="str">
        <f>IF(基準給与届!H1870="","",基準給与届!H1870)</f>
        <v/>
      </c>
      <c r="T1870" s="35" t="str">
        <f t="shared" si="179"/>
        <v/>
      </c>
      <c r="U1870" s="35" t="str">
        <f t="shared" si="174"/>
        <v/>
      </c>
      <c r="V1870" s="35" t="str">
        <f>IFERROR(VLOOKUP(基準給与届データ!S1870,【参照】標準報酬月額テーブル!$E$3:$I$33,5,TRUE),"")</f>
        <v/>
      </c>
      <c r="W1870" s="35" t="str">
        <f t="shared" si="175"/>
        <v/>
      </c>
      <c r="X1870" s="37"/>
      <c r="Y1870" s="37"/>
      <c r="Z1870" s="37"/>
      <c r="AA1870" s="37"/>
      <c r="AB1870" s="37"/>
      <c r="AC1870" s="37"/>
      <c r="AD1870" s="37"/>
    </row>
    <row r="1871" spans="1:30" s="38" customFormat="1" x14ac:dyDescent="0.15">
      <c r="A1871" s="36" t="s">
        <v>79</v>
      </c>
      <c r="B1871" s="35" t="str">
        <f t="shared" si="176"/>
        <v/>
      </c>
      <c r="C1871" s="35" t="str">
        <f>IF(基準給与届!B1871="","",基準給与届!B1871)</f>
        <v/>
      </c>
      <c r="D1871" s="35" t="str">
        <f>IF(基準給与届!C1871="","",基準給与届!C1871)</f>
        <v/>
      </c>
      <c r="E1871" s="37" t="str">
        <f>IF(基準給与届!D1871="","",基準給与届!D1871)</f>
        <v/>
      </c>
      <c r="F1871" s="37" t="str">
        <f>IF(基準給与届!E1871="","",基準給与届!E1871)</f>
        <v/>
      </c>
      <c r="G1871" s="35" t="str">
        <f>IF(基準給与届!F1871="","",基準給与届!F1871)</f>
        <v/>
      </c>
      <c r="H1871" s="35" t="str">
        <f>IF(基準給与届!G1871="","",基準給与届!G1871)</f>
        <v/>
      </c>
      <c r="I1871" s="35"/>
      <c r="J1871" s="35"/>
      <c r="K1871" s="35"/>
      <c r="L1871" s="35"/>
      <c r="M1871" s="37"/>
      <c r="N1871" s="37"/>
      <c r="O1871" s="37"/>
      <c r="P1871" s="37"/>
      <c r="Q1871" s="35" t="str">
        <f t="shared" si="177"/>
        <v>0901</v>
      </c>
      <c r="R1871" s="35" t="str">
        <f t="shared" si="178"/>
        <v/>
      </c>
      <c r="S1871" s="35" t="str">
        <f>IF(基準給与届!H1871="","",基準給与届!H1871)</f>
        <v/>
      </c>
      <c r="T1871" s="35" t="str">
        <f t="shared" si="179"/>
        <v/>
      </c>
      <c r="U1871" s="35" t="str">
        <f t="shared" si="174"/>
        <v/>
      </c>
      <c r="V1871" s="35" t="str">
        <f>IFERROR(VLOOKUP(基準給与届データ!S1871,【参照】標準報酬月額テーブル!$E$3:$I$33,5,TRUE),"")</f>
        <v/>
      </c>
      <c r="W1871" s="35" t="str">
        <f t="shared" si="175"/>
        <v/>
      </c>
      <c r="X1871" s="37"/>
      <c r="Y1871" s="37"/>
      <c r="Z1871" s="37"/>
      <c r="AA1871" s="37"/>
      <c r="AB1871" s="37"/>
      <c r="AC1871" s="37"/>
      <c r="AD1871" s="37"/>
    </row>
    <row r="1872" spans="1:30" s="38" customFormat="1" x14ac:dyDescent="0.15">
      <c r="A1872" s="36" t="s">
        <v>79</v>
      </c>
      <c r="B1872" s="35" t="str">
        <f t="shared" si="176"/>
        <v/>
      </c>
      <c r="C1872" s="35" t="str">
        <f>IF(基準給与届!B1872="","",基準給与届!B1872)</f>
        <v/>
      </c>
      <c r="D1872" s="35" t="str">
        <f>IF(基準給与届!C1872="","",基準給与届!C1872)</f>
        <v/>
      </c>
      <c r="E1872" s="37" t="str">
        <f>IF(基準給与届!D1872="","",基準給与届!D1872)</f>
        <v/>
      </c>
      <c r="F1872" s="37" t="str">
        <f>IF(基準給与届!E1872="","",基準給与届!E1872)</f>
        <v/>
      </c>
      <c r="G1872" s="35" t="str">
        <f>IF(基準給与届!F1872="","",基準給与届!F1872)</f>
        <v/>
      </c>
      <c r="H1872" s="35" t="str">
        <f>IF(基準給与届!G1872="","",基準給与届!G1872)</f>
        <v/>
      </c>
      <c r="I1872" s="35"/>
      <c r="J1872" s="35"/>
      <c r="K1872" s="35"/>
      <c r="L1872" s="35"/>
      <c r="M1872" s="37"/>
      <c r="N1872" s="37"/>
      <c r="O1872" s="37"/>
      <c r="P1872" s="37"/>
      <c r="Q1872" s="35" t="str">
        <f t="shared" si="177"/>
        <v>0901</v>
      </c>
      <c r="R1872" s="35" t="str">
        <f t="shared" si="178"/>
        <v/>
      </c>
      <c r="S1872" s="35" t="str">
        <f>IF(基準給与届!H1872="","",基準給与届!H1872)</f>
        <v/>
      </c>
      <c r="T1872" s="35" t="str">
        <f t="shared" si="179"/>
        <v/>
      </c>
      <c r="U1872" s="35" t="str">
        <f t="shared" si="174"/>
        <v/>
      </c>
      <c r="V1872" s="35" t="str">
        <f>IFERROR(VLOOKUP(基準給与届データ!S1872,【参照】標準報酬月額テーブル!$E$3:$I$33,5,TRUE),"")</f>
        <v/>
      </c>
      <c r="W1872" s="35" t="str">
        <f t="shared" si="175"/>
        <v/>
      </c>
      <c r="X1872" s="37"/>
      <c r="Y1872" s="37"/>
      <c r="Z1872" s="37"/>
      <c r="AA1872" s="37"/>
      <c r="AB1872" s="37"/>
      <c r="AC1872" s="37"/>
      <c r="AD1872" s="37"/>
    </row>
    <row r="1873" spans="1:30" s="38" customFormat="1" x14ac:dyDescent="0.15">
      <c r="A1873" s="36" t="s">
        <v>79</v>
      </c>
      <c r="B1873" s="35" t="str">
        <f t="shared" si="176"/>
        <v/>
      </c>
      <c r="C1873" s="35" t="str">
        <f>IF(基準給与届!B1873="","",基準給与届!B1873)</f>
        <v/>
      </c>
      <c r="D1873" s="35" t="str">
        <f>IF(基準給与届!C1873="","",基準給与届!C1873)</f>
        <v/>
      </c>
      <c r="E1873" s="37" t="str">
        <f>IF(基準給与届!D1873="","",基準給与届!D1873)</f>
        <v/>
      </c>
      <c r="F1873" s="37" t="str">
        <f>IF(基準給与届!E1873="","",基準給与届!E1873)</f>
        <v/>
      </c>
      <c r="G1873" s="35" t="str">
        <f>IF(基準給与届!F1873="","",基準給与届!F1873)</f>
        <v/>
      </c>
      <c r="H1873" s="35" t="str">
        <f>IF(基準給与届!G1873="","",基準給与届!G1873)</f>
        <v/>
      </c>
      <c r="I1873" s="35"/>
      <c r="J1873" s="35"/>
      <c r="K1873" s="35"/>
      <c r="L1873" s="35"/>
      <c r="M1873" s="37"/>
      <c r="N1873" s="37"/>
      <c r="O1873" s="37"/>
      <c r="P1873" s="37"/>
      <c r="Q1873" s="35" t="str">
        <f t="shared" si="177"/>
        <v>0901</v>
      </c>
      <c r="R1873" s="35" t="str">
        <f t="shared" si="178"/>
        <v/>
      </c>
      <c r="S1873" s="35" t="str">
        <f>IF(基準給与届!H1873="","",基準給与届!H1873)</f>
        <v/>
      </c>
      <c r="T1873" s="35" t="str">
        <f t="shared" si="179"/>
        <v/>
      </c>
      <c r="U1873" s="35" t="str">
        <f t="shared" si="174"/>
        <v/>
      </c>
      <c r="V1873" s="35" t="str">
        <f>IFERROR(VLOOKUP(基準給与届データ!S1873,【参照】標準報酬月額テーブル!$E$3:$I$33,5,TRUE),"")</f>
        <v/>
      </c>
      <c r="W1873" s="35" t="str">
        <f t="shared" si="175"/>
        <v/>
      </c>
      <c r="X1873" s="37"/>
      <c r="Y1873" s="37"/>
      <c r="Z1873" s="37"/>
      <c r="AA1873" s="37"/>
      <c r="AB1873" s="37"/>
      <c r="AC1873" s="37"/>
      <c r="AD1873" s="37"/>
    </row>
    <row r="1874" spans="1:30" s="38" customFormat="1" x14ac:dyDescent="0.15">
      <c r="A1874" s="36" t="s">
        <v>79</v>
      </c>
      <c r="B1874" s="35" t="str">
        <f t="shared" si="176"/>
        <v/>
      </c>
      <c r="C1874" s="35" t="str">
        <f>IF(基準給与届!B1874="","",基準給与届!B1874)</f>
        <v/>
      </c>
      <c r="D1874" s="35" t="str">
        <f>IF(基準給与届!C1874="","",基準給与届!C1874)</f>
        <v/>
      </c>
      <c r="E1874" s="37" t="str">
        <f>IF(基準給与届!D1874="","",基準給与届!D1874)</f>
        <v/>
      </c>
      <c r="F1874" s="37" t="str">
        <f>IF(基準給与届!E1874="","",基準給与届!E1874)</f>
        <v/>
      </c>
      <c r="G1874" s="35" t="str">
        <f>IF(基準給与届!F1874="","",基準給与届!F1874)</f>
        <v/>
      </c>
      <c r="H1874" s="35" t="str">
        <f>IF(基準給与届!G1874="","",基準給与届!G1874)</f>
        <v/>
      </c>
      <c r="I1874" s="35"/>
      <c r="J1874" s="35"/>
      <c r="K1874" s="35"/>
      <c r="L1874" s="35"/>
      <c r="M1874" s="37"/>
      <c r="N1874" s="37"/>
      <c r="O1874" s="37"/>
      <c r="P1874" s="37"/>
      <c r="Q1874" s="35" t="str">
        <f t="shared" si="177"/>
        <v>0901</v>
      </c>
      <c r="R1874" s="35" t="str">
        <f t="shared" si="178"/>
        <v/>
      </c>
      <c r="S1874" s="35" t="str">
        <f>IF(基準給与届!H1874="","",基準給与届!H1874)</f>
        <v/>
      </c>
      <c r="T1874" s="35" t="str">
        <f t="shared" si="179"/>
        <v/>
      </c>
      <c r="U1874" s="35" t="str">
        <f t="shared" si="174"/>
        <v/>
      </c>
      <c r="V1874" s="35" t="str">
        <f>IFERROR(VLOOKUP(基準給与届データ!S1874,【参照】標準報酬月額テーブル!$E$3:$I$33,5,TRUE),"")</f>
        <v/>
      </c>
      <c r="W1874" s="35" t="str">
        <f t="shared" si="175"/>
        <v/>
      </c>
      <c r="X1874" s="37"/>
      <c r="Y1874" s="37"/>
      <c r="Z1874" s="37"/>
      <c r="AA1874" s="37"/>
      <c r="AB1874" s="37"/>
      <c r="AC1874" s="37"/>
      <c r="AD1874" s="37"/>
    </row>
    <row r="1875" spans="1:30" s="38" customFormat="1" x14ac:dyDescent="0.15">
      <c r="A1875" s="36" t="s">
        <v>79</v>
      </c>
      <c r="B1875" s="35" t="str">
        <f t="shared" si="176"/>
        <v/>
      </c>
      <c r="C1875" s="35" t="str">
        <f>IF(基準給与届!B1875="","",基準給与届!B1875)</f>
        <v/>
      </c>
      <c r="D1875" s="35" t="str">
        <f>IF(基準給与届!C1875="","",基準給与届!C1875)</f>
        <v/>
      </c>
      <c r="E1875" s="37" t="str">
        <f>IF(基準給与届!D1875="","",基準給与届!D1875)</f>
        <v/>
      </c>
      <c r="F1875" s="37" t="str">
        <f>IF(基準給与届!E1875="","",基準給与届!E1875)</f>
        <v/>
      </c>
      <c r="G1875" s="35" t="str">
        <f>IF(基準給与届!F1875="","",基準給与届!F1875)</f>
        <v/>
      </c>
      <c r="H1875" s="35" t="str">
        <f>IF(基準給与届!G1875="","",基準給与届!G1875)</f>
        <v/>
      </c>
      <c r="I1875" s="35"/>
      <c r="J1875" s="35"/>
      <c r="K1875" s="35"/>
      <c r="L1875" s="35"/>
      <c r="M1875" s="37"/>
      <c r="N1875" s="37"/>
      <c r="O1875" s="37"/>
      <c r="P1875" s="37"/>
      <c r="Q1875" s="35" t="str">
        <f t="shared" si="177"/>
        <v>0901</v>
      </c>
      <c r="R1875" s="35" t="str">
        <f t="shared" si="178"/>
        <v/>
      </c>
      <c r="S1875" s="35" t="str">
        <f>IF(基準給与届!H1875="","",基準給与届!H1875)</f>
        <v/>
      </c>
      <c r="T1875" s="35" t="str">
        <f t="shared" si="179"/>
        <v/>
      </c>
      <c r="U1875" s="35" t="str">
        <f t="shared" si="174"/>
        <v/>
      </c>
      <c r="V1875" s="35" t="str">
        <f>IFERROR(VLOOKUP(基準給与届データ!S1875,【参照】標準報酬月額テーブル!$E$3:$I$33,5,TRUE),"")</f>
        <v/>
      </c>
      <c r="W1875" s="35" t="str">
        <f t="shared" si="175"/>
        <v/>
      </c>
      <c r="X1875" s="37"/>
      <c r="Y1875" s="37"/>
      <c r="Z1875" s="37"/>
      <c r="AA1875" s="37"/>
      <c r="AB1875" s="37"/>
      <c r="AC1875" s="37"/>
      <c r="AD1875" s="37"/>
    </row>
    <row r="1876" spans="1:30" s="38" customFormat="1" x14ac:dyDescent="0.15">
      <c r="A1876" s="36" t="s">
        <v>79</v>
      </c>
      <c r="B1876" s="35" t="str">
        <f t="shared" si="176"/>
        <v/>
      </c>
      <c r="C1876" s="35" t="str">
        <f>IF(基準給与届!B1876="","",基準給与届!B1876)</f>
        <v/>
      </c>
      <c r="D1876" s="35" t="str">
        <f>IF(基準給与届!C1876="","",基準給与届!C1876)</f>
        <v/>
      </c>
      <c r="E1876" s="37" t="str">
        <f>IF(基準給与届!D1876="","",基準給与届!D1876)</f>
        <v/>
      </c>
      <c r="F1876" s="37" t="str">
        <f>IF(基準給与届!E1876="","",基準給与届!E1876)</f>
        <v/>
      </c>
      <c r="G1876" s="35" t="str">
        <f>IF(基準給与届!F1876="","",基準給与届!F1876)</f>
        <v/>
      </c>
      <c r="H1876" s="35" t="str">
        <f>IF(基準給与届!G1876="","",基準給与届!G1876)</f>
        <v/>
      </c>
      <c r="I1876" s="35"/>
      <c r="J1876" s="35"/>
      <c r="K1876" s="35"/>
      <c r="L1876" s="35"/>
      <c r="M1876" s="37"/>
      <c r="N1876" s="37"/>
      <c r="O1876" s="37"/>
      <c r="P1876" s="37"/>
      <c r="Q1876" s="35" t="str">
        <f t="shared" si="177"/>
        <v>0901</v>
      </c>
      <c r="R1876" s="35" t="str">
        <f t="shared" si="178"/>
        <v/>
      </c>
      <c r="S1876" s="35" t="str">
        <f>IF(基準給与届!H1876="","",基準給与届!H1876)</f>
        <v/>
      </c>
      <c r="T1876" s="35" t="str">
        <f t="shared" si="179"/>
        <v/>
      </c>
      <c r="U1876" s="35" t="str">
        <f t="shared" si="174"/>
        <v/>
      </c>
      <c r="V1876" s="35" t="str">
        <f>IFERROR(VLOOKUP(基準給与届データ!S1876,【参照】標準報酬月額テーブル!$E$3:$I$33,5,TRUE),"")</f>
        <v/>
      </c>
      <c r="W1876" s="35" t="str">
        <f t="shared" si="175"/>
        <v/>
      </c>
      <c r="X1876" s="37"/>
      <c r="Y1876" s="37"/>
      <c r="Z1876" s="37"/>
      <c r="AA1876" s="37"/>
      <c r="AB1876" s="37"/>
      <c r="AC1876" s="37"/>
      <c r="AD1876" s="37"/>
    </row>
    <row r="1877" spans="1:30" s="38" customFormat="1" x14ac:dyDescent="0.15">
      <c r="A1877" s="36" t="s">
        <v>79</v>
      </c>
      <c r="B1877" s="35" t="str">
        <f t="shared" si="176"/>
        <v/>
      </c>
      <c r="C1877" s="35" t="str">
        <f>IF(基準給与届!B1877="","",基準給与届!B1877)</f>
        <v/>
      </c>
      <c r="D1877" s="35" t="str">
        <f>IF(基準給与届!C1877="","",基準給与届!C1877)</f>
        <v/>
      </c>
      <c r="E1877" s="37" t="str">
        <f>IF(基準給与届!D1877="","",基準給与届!D1877)</f>
        <v/>
      </c>
      <c r="F1877" s="37" t="str">
        <f>IF(基準給与届!E1877="","",基準給与届!E1877)</f>
        <v/>
      </c>
      <c r="G1877" s="35" t="str">
        <f>IF(基準給与届!F1877="","",基準給与届!F1877)</f>
        <v/>
      </c>
      <c r="H1877" s="35" t="str">
        <f>IF(基準給与届!G1877="","",基準給与届!G1877)</f>
        <v/>
      </c>
      <c r="I1877" s="35"/>
      <c r="J1877" s="35"/>
      <c r="K1877" s="35"/>
      <c r="L1877" s="35"/>
      <c r="M1877" s="37"/>
      <c r="N1877" s="37"/>
      <c r="O1877" s="37"/>
      <c r="P1877" s="37"/>
      <c r="Q1877" s="35" t="str">
        <f t="shared" si="177"/>
        <v>0901</v>
      </c>
      <c r="R1877" s="35" t="str">
        <f t="shared" si="178"/>
        <v/>
      </c>
      <c r="S1877" s="35" t="str">
        <f>IF(基準給与届!H1877="","",基準給与届!H1877)</f>
        <v/>
      </c>
      <c r="T1877" s="35" t="str">
        <f t="shared" si="179"/>
        <v/>
      </c>
      <c r="U1877" s="35" t="str">
        <f t="shared" si="174"/>
        <v/>
      </c>
      <c r="V1877" s="35" t="str">
        <f>IFERROR(VLOOKUP(基準給与届データ!S1877,【参照】標準報酬月額テーブル!$E$3:$I$33,5,TRUE),"")</f>
        <v/>
      </c>
      <c r="W1877" s="35" t="str">
        <f t="shared" si="175"/>
        <v/>
      </c>
      <c r="X1877" s="37"/>
      <c r="Y1877" s="37"/>
      <c r="Z1877" s="37"/>
      <c r="AA1877" s="37"/>
      <c r="AB1877" s="37"/>
      <c r="AC1877" s="37"/>
      <c r="AD1877" s="37"/>
    </row>
    <row r="1878" spans="1:30" s="38" customFormat="1" x14ac:dyDescent="0.15">
      <c r="A1878" s="36" t="s">
        <v>79</v>
      </c>
      <c r="B1878" s="35" t="str">
        <f t="shared" si="176"/>
        <v/>
      </c>
      <c r="C1878" s="35" t="str">
        <f>IF(基準給与届!B1878="","",基準給与届!B1878)</f>
        <v/>
      </c>
      <c r="D1878" s="35" t="str">
        <f>IF(基準給与届!C1878="","",基準給与届!C1878)</f>
        <v/>
      </c>
      <c r="E1878" s="37" t="str">
        <f>IF(基準給与届!D1878="","",基準給与届!D1878)</f>
        <v/>
      </c>
      <c r="F1878" s="37" t="str">
        <f>IF(基準給与届!E1878="","",基準給与届!E1878)</f>
        <v/>
      </c>
      <c r="G1878" s="35" t="str">
        <f>IF(基準給与届!F1878="","",基準給与届!F1878)</f>
        <v/>
      </c>
      <c r="H1878" s="35" t="str">
        <f>IF(基準給与届!G1878="","",基準給与届!G1878)</f>
        <v/>
      </c>
      <c r="I1878" s="35"/>
      <c r="J1878" s="35"/>
      <c r="K1878" s="35"/>
      <c r="L1878" s="35"/>
      <c r="M1878" s="37"/>
      <c r="N1878" s="37"/>
      <c r="O1878" s="37"/>
      <c r="P1878" s="37"/>
      <c r="Q1878" s="35" t="str">
        <f t="shared" si="177"/>
        <v>0901</v>
      </c>
      <c r="R1878" s="35" t="str">
        <f t="shared" si="178"/>
        <v/>
      </c>
      <c r="S1878" s="35" t="str">
        <f>IF(基準給与届!H1878="","",基準給与届!H1878)</f>
        <v/>
      </c>
      <c r="T1878" s="35" t="str">
        <f t="shared" si="179"/>
        <v/>
      </c>
      <c r="U1878" s="35" t="str">
        <f t="shared" si="174"/>
        <v/>
      </c>
      <c r="V1878" s="35" t="str">
        <f>IFERROR(VLOOKUP(基準給与届データ!S1878,【参照】標準報酬月額テーブル!$E$3:$I$33,5,TRUE),"")</f>
        <v/>
      </c>
      <c r="W1878" s="35" t="str">
        <f t="shared" si="175"/>
        <v/>
      </c>
      <c r="X1878" s="37"/>
      <c r="Y1878" s="37"/>
      <c r="Z1878" s="37"/>
      <c r="AA1878" s="37"/>
      <c r="AB1878" s="37"/>
      <c r="AC1878" s="37"/>
      <c r="AD1878" s="37"/>
    </row>
    <row r="1879" spans="1:30" s="38" customFormat="1" x14ac:dyDescent="0.15">
      <c r="A1879" s="36" t="s">
        <v>79</v>
      </c>
      <c r="B1879" s="35" t="str">
        <f t="shared" si="176"/>
        <v/>
      </c>
      <c r="C1879" s="35" t="str">
        <f>IF(基準給与届!B1879="","",基準給与届!B1879)</f>
        <v/>
      </c>
      <c r="D1879" s="35" t="str">
        <f>IF(基準給与届!C1879="","",基準給与届!C1879)</f>
        <v/>
      </c>
      <c r="E1879" s="37" t="str">
        <f>IF(基準給与届!D1879="","",基準給与届!D1879)</f>
        <v/>
      </c>
      <c r="F1879" s="37" t="str">
        <f>IF(基準給与届!E1879="","",基準給与届!E1879)</f>
        <v/>
      </c>
      <c r="G1879" s="35" t="str">
        <f>IF(基準給与届!F1879="","",基準給与届!F1879)</f>
        <v/>
      </c>
      <c r="H1879" s="35" t="str">
        <f>IF(基準給与届!G1879="","",基準給与届!G1879)</f>
        <v/>
      </c>
      <c r="I1879" s="35"/>
      <c r="J1879" s="35"/>
      <c r="K1879" s="35"/>
      <c r="L1879" s="35"/>
      <c r="M1879" s="37"/>
      <c r="N1879" s="37"/>
      <c r="O1879" s="37"/>
      <c r="P1879" s="37"/>
      <c r="Q1879" s="35" t="str">
        <f t="shared" si="177"/>
        <v>0901</v>
      </c>
      <c r="R1879" s="35" t="str">
        <f t="shared" si="178"/>
        <v/>
      </c>
      <c r="S1879" s="35" t="str">
        <f>IF(基準給与届!H1879="","",基準給与届!H1879)</f>
        <v/>
      </c>
      <c r="T1879" s="35" t="str">
        <f t="shared" si="179"/>
        <v/>
      </c>
      <c r="U1879" s="35" t="str">
        <f t="shared" si="174"/>
        <v/>
      </c>
      <c r="V1879" s="35" t="str">
        <f>IFERROR(VLOOKUP(基準給与届データ!S1879,【参照】標準報酬月額テーブル!$E$3:$I$33,5,TRUE),"")</f>
        <v/>
      </c>
      <c r="W1879" s="35" t="str">
        <f t="shared" si="175"/>
        <v/>
      </c>
      <c r="X1879" s="37"/>
      <c r="Y1879" s="37"/>
      <c r="Z1879" s="37"/>
      <c r="AA1879" s="37"/>
      <c r="AB1879" s="37"/>
      <c r="AC1879" s="37"/>
      <c r="AD1879" s="37"/>
    </row>
    <row r="1880" spans="1:30" s="38" customFormat="1" x14ac:dyDescent="0.15">
      <c r="A1880" s="36" t="s">
        <v>79</v>
      </c>
      <c r="B1880" s="35" t="str">
        <f t="shared" si="176"/>
        <v/>
      </c>
      <c r="C1880" s="35" t="str">
        <f>IF(基準給与届!B1880="","",基準給与届!B1880)</f>
        <v/>
      </c>
      <c r="D1880" s="35" t="str">
        <f>IF(基準給与届!C1880="","",基準給与届!C1880)</f>
        <v/>
      </c>
      <c r="E1880" s="37" t="str">
        <f>IF(基準給与届!D1880="","",基準給与届!D1880)</f>
        <v/>
      </c>
      <c r="F1880" s="37" t="str">
        <f>IF(基準給与届!E1880="","",基準給与届!E1880)</f>
        <v/>
      </c>
      <c r="G1880" s="35" t="str">
        <f>IF(基準給与届!F1880="","",基準給与届!F1880)</f>
        <v/>
      </c>
      <c r="H1880" s="35" t="str">
        <f>IF(基準給与届!G1880="","",基準給与届!G1880)</f>
        <v/>
      </c>
      <c r="I1880" s="35"/>
      <c r="J1880" s="35"/>
      <c r="K1880" s="35"/>
      <c r="L1880" s="35"/>
      <c r="M1880" s="37"/>
      <c r="N1880" s="37"/>
      <c r="O1880" s="37"/>
      <c r="P1880" s="37"/>
      <c r="Q1880" s="35" t="str">
        <f t="shared" si="177"/>
        <v>0901</v>
      </c>
      <c r="R1880" s="35" t="str">
        <f t="shared" si="178"/>
        <v/>
      </c>
      <c r="S1880" s="35" t="str">
        <f>IF(基準給与届!H1880="","",基準給与届!H1880)</f>
        <v/>
      </c>
      <c r="T1880" s="35" t="str">
        <f t="shared" si="179"/>
        <v/>
      </c>
      <c r="U1880" s="35" t="str">
        <f t="shared" si="174"/>
        <v/>
      </c>
      <c r="V1880" s="35" t="str">
        <f>IFERROR(VLOOKUP(基準給与届データ!S1880,【参照】標準報酬月額テーブル!$E$3:$I$33,5,TRUE),"")</f>
        <v/>
      </c>
      <c r="W1880" s="35" t="str">
        <f t="shared" si="175"/>
        <v/>
      </c>
      <c r="X1880" s="37"/>
      <c r="Y1880" s="37"/>
      <c r="Z1880" s="37"/>
      <c r="AA1880" s="37"/>
      <c r="AB1880" s="37"/>
      <c r="AC1880" s="37"/>
      <c r="AD1880" s="37"/>
    </row>
    <row r="1881" spans="1:30" s="38" customFormat="1" x14ac:dyDescent="0.15">
      <c r="A1881" s="36" t="s">
        <v>79</v>
      </c>
      <c r="B1881" s="35" t="str">
        <f t="shared" si="176"/>
        <v/>
      </c>
      <c r="C1881" s="35" t="str">
        <f>IF(基準給与届!B1881="","",基準給与届!B1881)</f>
        <v/>
      </c>
      <c r="D1881" s="35" t="str">
        <f>IF(基準給与届!C1881="","",基準給与届!C1881)</f>
        <v/>
      </c>
      <c r="E1881" s="37" t="str">
        <f>IF(基準給与届!D1881="","",基準給与届!D1881)</f>
        <v/>
      </c>
      <c r="F1881" s="37" t="str">
        <f>IF(基準給与届!E1881="","",基準給与届!E1881)</f>
        <v/>
      </c>
      <c r="G1881" s="35" t="str">
        <f>IF(基準給与届!F1881="","",基準給与届!F1881)</f>
        <v/>
      </c>
      <c r="H1881" s="35" t="str">
        <f>IF(基準給与届!G1881="","",基準給与届!G1881)</f>
        <v/>
      </c>
      <c r="I1881" s="35"/>
      <c r="J1881" s="35"/>
      <c r="K1881" s="35"/>
      <c r="L1881" s="35"/>
      <c r="M1881" s="37"/>
      <c r="N1881" s="37"/>
      <c r="O1881" s="37"/>
      <c r="P1881" s="37"/>
      <c r="Q1881" s="35" t="str">
        <f t="shared" si="177"/>
        <v>0901</v>
      </c>
      <c r="R1881" s="35" t="str">
        <f t="shared" si="178"/>
        <v/>
      </c>
      <c r="S1881" s="35" t="str">
        <f>IF(基準給与届!H1881="","",基準給与届!H1881)</f>
        <v/>
      </c>
      <c r="T1881" s="35" t="str">
        <f t="shared" si="179"/>
        <v/>
      </c>
      <c r="U1881" s="35" t="str">
        <f t="shared" ref="U1881:U1944" si="180">IF(S1881="","",$U$9)</f>
        <v/>
      </c>
      <c r="V1881" s="35" t="str">
        <f>IFERROR(VLOOKUP(基準給与届データ!S1881,【参照】標準報酬月額テーブル!$E$3:$I$33,5,TRUE),"")</f>
        <v/>
      </c>
      <c r="W1881" s="35" t="str">
        <f t="shared" ref="W1881:W1944" si="181">IF(C1881="","",$W$9)</f>
        <v/>
      </c>
      <c r="X1881" s="37"/>
      <c r="Y1881" s="37"/>
      <c r="Z1881" s="37"/>
      <c r="AA1881" s="37"/>
      <c r="AB1881" s="37"/>
      <c r="AC1881" s="37"/>
      <c r="AD1881" s="37"/>
    </row>
    <row r="1882" spans="1:30" s="38" customFormat="1" x14ac:dyDescent="0.15">
      <c r="A1882" s="36" t="s">
        <v>79</v>
      </c>
      <c r="B1882" s="35" t="str">
        <f t="shared" si="176"/>
        <v/>
      </c>
      <c r="C1882" s="35" t="str">
        <f>IF(基準給与届!B1882="","",基準給与届!B1882)</f>
        <v/>
      </c>
      <c r="D1882" s="35" t="str">
        <f>IF(基準給与届!C1882="","",基準給与届!C1882)</f>
        <v/>
      </c>
      <c r="E1882" s="37" t="str">
        <f>IF(基準給与届!D1882="","",基準給与届!D1882)</f>
        <v/>
      </c>
      <c r="F1882" s="37" t="str">
        <f>IF(基準給与届!E1882="","",基準給与届!E1882)</f>
        <v/>
      </c>
      <c r="G1882" s="35" t="str">
        <f>IF(基準給与届!F1882="","",基準給与届!F1882)</f>
        <v/>
      </c>
      <c r="H1882" s="35" t="str">
        <f>IF(基準給与届!G1882="","",基準給与届!G1882)</f>
        <v/>
      </c>
      <c r="I1882" s="35"/>
      <c r="J1882" s="35"/>
      <c r="K1882" s="35"/>
      <c r="L1882" s="35"/>
      <c r="M1882" s="37"/>
      <c r="N1882" s="37"/>
      <c r="O1882" s="37"/>
      <c r="P1882" s="37"/>
      <c r="Q1882" s="35" t="str">
        <f t="shared" si="177"/>
        <v>0901</v>
      </c>
      <c r="R1882" s="35" t="str">
        <f t="shared" si="178"/>
        <v/>
      </c>
      <c r="S1882" s="35" t="str">
        <f>IF(基準給与届!H1882="","",基準給与届!H1882)</f>
        <v/>
      </c>
      <c r="T1882" s="35" t="str">
        <f t="shared" si="179"/>
        <v/>
      </c>
      <c r="U1882" s="35" t="str">
        <f t="shared" si="180"/>
        <v/>
      </c>
      <c r="V1882" s="35" t="str">
        <f>IFERROR(VLOOKUP(基準給与届データ!S1882,【参照】標準報酬月額テーブル!$E$3:$I$33,5,TRUE),"")</f>
        <v/>
      </c>
      <c r="W1882" s="35" t="str">
        <f t="shared" si="181"/>
        <v/>
      </c>
      <c r="X1882" s="37"/>
      <c r="Y1882" s="37"/>
      <c r="Z1882" s="37"/>
      <c r="AA1882" s="37"/>
      <c r="AB1882" s="37"/>
      <c r="AC1882" s="37"/>
      <c r="AD1882" s="37"/>
    </row>
    <row r="1883" spans="1:30" s="38" customFormat="1" x14ac:dyDescent="0.15">
      <c r="A1883" s="36" t="s">
        <v>79</v>
      </c>
      <c r="B1883" s="35" t="str">
        <f t="shared" si="176"/>
        <v/>
      </c>
      <c r="C1883" s="35" t="str">
        <f>IF(基準給与届!B1883="","",基準給与届!B1883)</f>
        <v/>
      </c>
      <c r="D1883" s="35" t="str">
        <f>IF(基準給与届!C1883="","",基準給与届!C1883)</f>
        <v/>
      </c>
      <c r="E1883" s="37" t="str">
        <f>IF(基準給与届!D1883="","",基準給与届!D1883)</f>
        <v/>
      </c>
      <c r="F1883" s="37" t="str">
        <f>IF(基準給与届!E1883="","",基準給与届!E1883)</f>
        <v/>
      </c>
      <c r="G1883" s="35" t="str">
        <f>IF(基準給与届!F1883="","",基準給与届!F1883)</f>
        <v/>
      </c>
      <c r="H1883" s="35" t="str">
        <f>IF(基準給与届!G1883="","",基準給与届!G1883)</f>
        <v/>
      </c>
      <c r="I1883" s="35"/>
      <c r="J1883" s="35"/>
      <c r="K1883" s="35"/>
      <c r="L1883" s="35"/>
      <c r="M1883" s="37"/>
      <c r="N1883" s="37"/>
      <c r="O1883" s="37"/>
      <c r="P1883" s="37"/>
      <c r="Q1883" s="35" t="str">
        <f t="shared" si="177"/>
        <v>0901</v>
      </c>
      <c r="R1883" s="35" t="str">
        <f t="shared" si="178"/>
        <v/>
      </c>
      <c r="S1883" s="35" t="str">
        <f>IF(基準給与届!H1883="","",基準給与届!H1883)</f>
        <v/>
      </c>
      <c r="T1883" s="35" t="str">
        <f t="shared" si="179"/>
        <v/>
      </c>
      <c r="U1883" s="35" t="str">
        <f t="shared" si="180"/>
        <v/>
      </c>
      <c r="V1883" s="35" t="str">
        <f>IFERROR(VLOOKUP(基準給与届データ!S1883,【参照】標準報酬月額テーブル!$E$3:$I$33,5,TRUE),"")</f>
        <v/>
      </c>
      <c r="W1883" s="35" t="str">
        <f t="shared" si="181"/>
        <v/>
      </c>
      <c r="X1883" s="37"/>
      <c r="Y1883" s="37"/>
      <c r="Z1883" s="37"/>
      <c r="AA1883" s="37"/>
      <c r="AB1883" s="37"/>
      <c r="AC1883" s="37"/>
      <c r="AD1883" s="37"/>
    </row>
    <row r="1884" spans="1:30" s="38" customFormat="1" x14ac:dyDescent="0.15">
      <c r="A1884" s="36" t="s">
        <v>79</v>
      </c>
      <c r="B1884" s="35" t="str">
        <f t="shared" si="176"/>
        <v/>
      </c>
      <c r="C1884" s="35" t="str">
        <f>IF(基準給与届!B1884="","",基準給与届!B1884)</f>
        <v/>
      </c>
      <c r="D1884" s="35" t="str">
        <f>IF(基準給与届!C1884="","",基準給与届!C1884)</f>
        <v/>
      </c>
      <c r="E1884" s="37" t="str">
        <f>IF(基準給与届!D1884="","",基準給与届!D1884)</f>
        <v/>
      </c>
      <c r="F1884" s="37" t="str">
        <f>IF(基準給与届!E1884="","",基準給与届!E1884)</f>
        <v/>
      </c>
      <c r="G1884" s="35" t="str">
        <f>IF(基準給与届!F1884="","",基準給与届!F1884)</f>
        <v/>
      </c>
      <c r="H1884" s="35" t="str">
        <f>IF(基準給与届!G1884="","",基準給与届!G1884)</f>
        <v/>
      </c>
      <c r="I1884" s="35"/>
      <c r="J1884" s="35"/>
      <c r="K1884" s="35"/>
      <c r="L1884" s="35"/>
      <c r="M1884" s="37"/>
      <c r="N1884" s="37"/>
      <c r="O1884" s="37"/>
      <c r="P1884" s="37"/>
      <c r="Q1884" s="35" t="str">
        <f t="shared" si="177"/>
        <v>0901</v>
      </c>
      <c r="R1884" s="35" t="str">
        <f t="shared" si="178"/>
        <v/>
      </c>
      <c r="S1884" s="35" t="str">
        <f>IF(基準給与届!H1884="","",基準給与届!H1884)</f>
        <v/>
      </c>
      <c r="T1884" s="35" t="str">
        <f t="shared" si="179"/>
        <v/>
      </c>
      <c r="U1884" s="35" t="str">
        <f t="shared" si="180"/>
        <v/>
      </c>
      <c r="V1884" s="35" t="str">
        <f>IFERROR(VLOOKUP(基準給与届データ!S1884,【参照】標準報酬月額テーブル!$E$3:$I$33,5,TRUE),"")</f>
        <v/>
      </c>
      <c r="W1884" s="35" t="str">
        <f t="shared" si="181"/>
        <v/>
      </c>
      <c r="X1884" s="37"/>
      <c r="Y1884" s="37"/>
      <c r="Z1884" s="37"/>
      <c r="AA1884" s="37"/>
      <c r="AB1884" s="37"/>
      <c r="AC1884" s="37"/>
      <c r="AD1884" s="37"/>
    </row>
    <row r="1885" spans="1:30" s="38" customFormat="1" x14ac:dyDescent="0.15">
      <c r="A1885" s="36" t="s">
        <v>79</v>
      </c>
      <c r="B1885" s="35" t="str">
        <f t="shared" si="176"/>
        <v/>
      </c>
      <c r="C1885" s="35" t="str">
        <f>IF(基準給与届!B1885="","",基準給与届!B1885)</f>
        <v/>
      </c>
      <c r="D1885" s="35" t="str">
        <f>IF(基準給与届!C1885="","",基準給与届!C1885)</f>
        <v/>
      </c>
      <c r="E1885" s="37" t="str">
        <f>IF(基準給与届!D1885="","",基準給与届!D1885)</f>
        <v/>
      </c>
      <c r="F1885" s="37" t="str">
        <f>IF(基準給与届!E1885="","",基準給与届!E1885)</f>
        <v/>
      </c>
      <c r="G1885" s="35" t="str">
        <f>IF(基準給与届!F1885="","",基準給与届!F1885)</f>
        <v/>
      </c>
      <c r="H1885" s="35" t="str">
        <f>IF(基準給与届!G1885="","",基準給与届!G1885)</f>
        <v/>
      </c>
      <c r="I1885" s="35"/>
      <c r="J1885" s="35"/>
      <c r="K1885" s="35"/>
      <c r="L1885" s="35"/>
      <c r="M1885" s="37"/>
      <c r="N1885" s="37"/>
      <c r="O1885" s="37"/>
      <c r="P1885" s="37"/>
      <c r="Q1885" s="35" t="str">
        <f t="shared" si="177"/>
        <v>0901</v>
      </c>
      <c r="R1885" s="35" t="str">
        <f t="shared" si="178"/>
        <v/>
      </c>
      <c r="S1885" s="35" t="str">
        <f>IF(基準給与届!H1885="","",基準給与届!H1885)</f>
        <v/>
      </c>
      <c r="T1885" s="35" t="str">
        <f t="shared" si="179"/>
        <v/>
      </c>
      <c r="U1885" s="35" t="str">
        <f t="shared" si="180"/>
        <v/>
      </c>
      <c r="V1885" s="35" t="str">
        <f>IFERROR(VLOOKUP(基準給与届データ!S1885,【参照】標準報酬月額テーブル!$E$3:$I$33,5,TRUE),"")</f>
        <v/>
      </c>
      <c r="W1885" s="35" t="str">
        <f t="shared" si="181"/>
        <v/>
      </c>
      <c r="X1885" s="37"/>
      <c r="Y1885" s="37"/>
      <c r="Z1885" s="37"/>
      <c r="AA1885" s="37"/>
      <c r="AB1885" s="37"/>
      <c r="AC1885" s="37"/>
      <c r="AD1885" s="37"/>
    </row>
    <row r="1886" spans="1:30" s="38" customFormat="1" x14ac:dyDescent="0.15">
      <c r="A1886" s="36" t="s">
        <v>79</v>
      </c>
      <c r="B1886" s="35" t="str">
        <f t="shared" si="176"/>
        <v/>
      </c>
      <c r="C1886" s="35" t="str">
        <f>IF(基準給与届!B1886="","",基準給与届!B1886)</f>
        <v/>
      </c>
      <c r="D1886" s="35" t="str">
        <f>IF(基準給与届!C1886="","",基準給与届!C1886)</f>
        <v/>
      </c>
      <c r="E1886" s="37" t="str">
        <f>IF(基準給与届!D1886="","",基準給与届!D1886)</f>
        <v/>
      </c>
      <c r="F1886" s="37" t="str">
        <f>IF(基準給与届!E1886="","",基準給与届!E1886)</f>
        <v/>
      </c>
      <c r="G1886" s="35" t="str">
        <f>IF(基準給与届!F1886="","",基準給与届!F1886)</f>
        <v/>
      </c>
      <c r="H1886" s="35" t="str">
        <f>IF(基準給与届!G1886="","",基準給与届!G1886)</f>
        <v/>
      </c>
      <c r="I1886" s="35"/>
      <c r="J1886" s="35"/>
      <c r="K1886" s="35"/>
      <c r="L1886" s="35"/>
      <c r="M1886" s="37"/>
      <c r="N1886" s="37"/>
      <c r="O1886" s="37"/>
      <c r="P1886" s="37"/>
      <c r="Q1886" s="35" t="str">
        <f t="shared" si="177"/>
        <v>0901</v>
      </c>
      <c r="R1886" s="35" t="str">
        <f t="shared" si="178"/>
        <v/>
      </c>
      <c r="S1886" s="35" t="str">
        <f>IF(基準給与届!H1886="","",基準給与届!H1886)</f>
        <v/>
      </c>
      <c r="T1886" s="35" t="str">
        <f t="shared" si="179"/>
        <v/>
      </c>
      <c r="U1886" s="35" t="str">
        <f t="shared" si="180"/>
        <v/>
      </c>
      <c r="V1886" s="35" t="str">
        <f>IFERROR(VLOOKUP(基準給与届データ!S1886,【参照】標準報酬月額テーブル!$E$3:$I$33,5,TRUE),"")</f>
        <v/>
      </c>
      <c r="W1886" s="35" t="str">
        <f t="shared" si="181"/>
        <v/>
      </c>
      <c r="X1886" s="37"/>
      <c r="Y1886" s="37"/>
      <c r="Z1886" s="37"/>
      <c r="AA1886" s="37"/>
      <c r="AB1886" s="37"/>
      <c r="AC1886" s="37"/>
      <c r="AD1886" s="37"/>
    </row>
    <row r="1887" spans="1:30" s="38" customFormat="1" x14ac:dyDescent="0.15">
      <c r="A1887" s="36" t="s">
        <v>79</v>
      </c>
      <c r="B1887" s="35" t="str">
        <f t="shared" si="176"/>
        <v/>
      </c>
      <c r="C1887" s="35" t="str">
        <f>IF(基準給与届!B1887="","",基準給与届!B1887)</f>
        <v/>
      </c>
      <c r="D1887" s="35" t="str">
        <f>IF(基準給与届!C1887="","",基準給与届!C1887)</f>
        <v/>
      </c>
      <c r="E1887" s="37" t="str">
        <f>IF(基準給与届!D1887="","",基準給与届!D1887)</f>
        <v/>
      </c>
      <c r="F1887" s="37" t="str">
        <f>IF(基準給与届!E1887="","",基準給与届!E1887)</f>
        <v/>
      </c>
      <c r="G1887" s="35" t="str">
        <f>IF(基準給与届!F1887="","",基準給与届!F1887)</f>
        <v/>
      </c>
      <c r="H1887" s="35" t="str">
        <f>IF(基準給与届!G1887="","",基準給与届!G1887)</f>
        <v/>
      </c>
      <c r="I1887" s="35"/>
      <c r="J1887" s="35"/>
      <c r="K1887" s="35"/>
      <c r="L1887" s="35"/>
      <c r="M1887" s="37"/>
      <c r="N1887" s="37"/>
      <c r="O1887" s="37"/>
      <c r="P1887" s="37"/>
      <c r="Q1887" s="35" t="str">
        <f t="shared" si="177"/>
        <v>0901</v>
      </c>
      <c r="R1887" s="35" t="str">
        <f t="shared" si="178"/>
        <v/>
      </c>
      <c r="S1887" s="35" t="str">
        <f>IF(基準給与届!H1887="","",基準給与届!H1887)</f>
        <v/>
      </c>
      <c r="T1887" s="35" t="str">
        <f t="shared" si="179"/>
        <v/>
      </c>
      <c r="U1887" s="35" t="str">
        <f t="shared" si="180"/>
        <v/>
      </c>
      <c r="V1887" s="35" t="str">
        <f>IFERROR(VLOOKUP(基準給与届データ!S1887,【参照】標準報酬月額テーブル!$E$3:$I$33,5,TRUE),"")</f>
        <v/>
      </c>
      <c r="W1887" s="35" t="str">
        <f t="shared" si="181"/>
        <v/>
      </c>
      <c r="X1887" s="37"/>
      <c r="Y1887" s="37"/>
      <c r="Z1887" s="37"/>
      <c r="AA1887" s="37"/>
      <c r="AB1887" s="37"/>
      <c r="AC1887" s="37"/>
      <c r="AD1887" s="37"/>
    </row>
    <row r="1888" spans="1:30" s="38" customFormat="1" x14ac:dyDescent="0.15">
      <c r="A1888" s="36" t="s">
        <v>79</v>
      </c>
      <c r="B1888" s="35" t="str">
        <f t="shared" si="176"/>
        <v/>
      </c>
      <c r="C1888" s="35" t="str">
        <f>IF(基準給与届!B1888="","",基準給与届!B1888)</f>
        <v/>
      </c>
      <c r="D1888" s="35" t="str">
        <f>IF(基準給与届!C1888="","",基準給与届!C1888)</f>
        <v/>
      </c>
      <c r="E1888" s="37" t="str">
        <f>IF(基準給与届!D1888="","",基準給与届!D1888)</f>
        <v/>
      </c>
      <c r="F1888" s="37" t="str">
        <f>IF(基準給与届!E1888="","",基準給与届!E1888)</f>
        <v/>
      </c>
      <c r="G1888" s="35" t="str">
        <f>IF(基準給与届!F1888="","",基準給与届!F1888)</f>
        <v/>
      </c>
      <c r="H1888" s="35" t="str">
        <f>IF(基準給与届!G1888="","",基準給与届!G1888)</f>
        <v/>
      </c>
      <c r="I1888" s="35"/>
      <c r="J1888" s="35"/>
      <c r="K1888" s="35"/>
      <c r="L1888" s="35"/>
      <c r="M1888" s="37"/>
      <c r="N1888" s="37"/>
      <c r="O1888" s="37"/>
      <c r="P1888" s="37"/>
      <c r="Q1888" s="35" t="str">
        <f t="shared" si="177"/>
        <v>0901</v>
      </c>
      <c r="R1888" s="35" t="str">
        <f t="shared" si="178"/>
        <v/>
      </c>
      <c r="S1888" s="35" t="str">
        <f>IF(基準給与届!H1888="","",基準給与届!H1888)</f>
        <v/>
      </c>
      <c r="T1888" s="35" t="str">
        <f t="shared" si="179"/>
        <v/>
      </c>
      <c r="U1888" s="35" t="str">
        <f t="shared" si="180"/>
        <v/>
      </c>
      <c r="V1888" s="35" t="str">
        <f>IFERROR(VLOOKUP(基準給与届データ!S1888,【参照】標準報酬月額テーブル!$E$3:$I$33,5,TRUE),"")</f>
        <v/>
      </c>
      <c r="W1888" s="35" t="str">
        <f t="shared" si="181"/>
        <v/>
      </c>
      <c r="X1888" s="37"/>
      <c r="Y1888" s="37"/>
      <c r="Z1888" s="37"/>
      <c r="AA1888" s="37"/>
      <c r="AB1888" s="37"/>
      <c r="AC1888" s="37"/>
      <c r="AD1888" s="37"/>
    </row>
    <row r="1889" spans="1:30" s="38" customFormat="1" x14ac:dyDescent="0.15">
      <c r="A1889" s="36" t="s">
        <v>79</v>
      </c>
      <c r="B1889" s="35" t="str">
        <f t="shared" si="176"/>
        <v/>
      </c>
      <c r="C1889" s="35" t="str">
        <f>IF(基準給与届!B1889="","",基準給与届!B1889)</f>
        <v/>
      </c>
      <c r="D1889" s="35" t="str">
        <f>IF(基準給与届!C1889="","",基準給与届!C1889)</f>
        <v/>
      </c>
      <c r="E1889" s="37" t="str">
        <f>IF(基準給与届!D1889="","",基準給与届!D1889)</f>
        <v/>
      </c>
      <c r="F1889" s="37" t="str">
        <f>IF(基準給与届!E1889="","",基準給与届!E1889)</f>
        <v/>
      </c>
      <c r="G1889" s="35" t="str">
        <f>IF(基準給与届!F1889="","",基準給与届!F1889)</f>
        <v/>
      </c>
      <c r="H1889" s="35" t="str">
        <f>IF(基準給与届!G1889="","",基準給与届!G1889)</f>
        <v/>
      </c>
      <c r="I1889" s="35"/>
      <c r="J1889" s="35"/>
      <c r="K1889" s="35"/>
      <c r="L1889" s="35"/>
      <c r="M1889" s="37"/>
      <c r="N1889" s="37"/>
      <c r="O1889" s="37"/>
      <c r="P1889" s="37"/>
      <c r="Q1889" s="35" t="str">
        <f t="shared" si="177"/>
        <v>0901</v>
      </c>
      <c r="R1889" s="35" t="str">
        <f t="shared" si="178"/>
        <v/>
      </c>
      <c r="S1889" s="35" t="str">
        <f>IF(基準給与届!H1889="","",基準給与届!H1889)</f>
        <v/>
      </c>
      <c r="T1889" s="35" t="str">
        <f t="shared" si="179"/>
        <v/>
      </c>
      <c r="U1889" s="35" t="str">
        <f t="shared" si="180"/>
        <v/>
      </c>
      <c r="V1889" s="35" t="str">
        <f>IFERROR(VLOOKUP(基準給与届データ!S1889,【参照】標準報酬月額テーブル!$E$3:$I$33,5,TRUE),"")</f>
        <v/>
      </c>
      <c r="W1889" s="35" t="str">
        <f t="shared" si="181"/>
        <v/>
      </c>
      <c r="X1889" s="37"/>
      <c r="Y1889" s="37"/>
      <c r="Z1889" s="37"/>
      <c r="AA1889" s="37"/>
      <c r="AB1889" s="37"/>
      <c r="AC1889" s="37"/>
      <c r="AD1889" s="37"/>
    </row>
    <row r="1890" spans="1:30" s="38" customFormat="1" x14ac:dyDescent="0.15">
      <c r="A1890" s="36" t="s">
        <v>79</v>
      </c>
      <c r="B1890" s="35" t="str">
        <f t="shared" si="176"/>
        <v/>
      </c>
      <c r="C1890" s="35" t="str">
        <f>IF(基準給与届!B1890="","",基準給与届!B1890)</f>
        <v/>
      </c>
      <c r="D1890" s="35" t="str">
        <f>IF(基準給与届!C1890="","",基準給与届!C1890)</f>
        <v/>
      </c>
      <c r="E1890" s="37" t="str">
        <f>IF(基準給与届!D1890="","",基準給与届!D1890)</f>
        <v/>
      </c>
      <c r="F1890" s="37" t="str">
        <f>IF(基準給与届!E1890="","",基準給与届!E1890)</f>
        <v/>
      </c>
      <c r="G1890" s="35" t="str">
        <f>IF(基準給与届!F1890="","",基準給与届!F1890)</f>
        <v/>
      </c>
      <c r="H1890" s="35" t="str">
        <f>IF(基準給与届!G1890="","",基準給与届!G1890)</f>
        <v/>
      </c>
      <c r="I1890" s="35"/>
      <c r="J1890" s="35"/>
      <c r="K1890" s="35"/>
      <c r="L1890" s="35"/>
      <c r="M1890" s="37"/>
      <c r="N1890" s="37"/>
      <c r="O1890" s="37"/>
      <c r="P1890" s="37"/>
      <c r="Q1890" s="35" t="str">
        <f t="shared" si="177"/>
        <v>0901</v>
      </c>
      <c r="R1890" s="35" t="str">
        <f t="shared" si="178"/>
        <v/>
      </c>
      <c r="S1890" s="35" t="str">
        <f>IF(基準給与届!H1890="","",基準給与届!H1890)</f>
        <v/>
      </c>
      <c r="T1890" s="35" t="str">
        <f t="shared" si="179"/>
        <v/>
      </c>
      <c r="U1890" s="35" t="str">
        <f t="shared" si="180"/>
        <v/>
      </c>
      <c r="V1890" s="35" t="str">
        <f>IFERROR(VLOOKUP(基準給与届データ!S1890,【参照】標準報酬月額テーブル!$E$3:$I$33,5,TRUE),"")</f>
        <v/>
      </c>
      <c r="W1890" s="35" t="str">
        <f t="shared" si="181"/>
        <v/>
      </c>
      <c r="X1890" s="37"/>
      <c r="Y1890" s="37"/>
      <c r="Z1890" s="37"/>
      <c r="AA1890" s="37"/>
      <c r="AB1890" s="37"/>
      <c r="AC1890" s="37"/>
      <c r="AD1890" s="37"/>
    </row>
    <row r="1891" spans="1:30" s="38" customFormat="1" x14ac:dyDescent="0.15">
      <c r="A1891" s="36" t="s">
        <v>79</v>
      </c>
      <c r="B1891" s="35" t="str">
        <f t="shared" si="176"/>
        <v/>
      </c>
      <c r="C1891" s="35" t="str">
        <f>IF(基準給与届!B1891="","",基準給与届!B1891)</f>
        <v/>
      </c>
      <c r="D1891" s="35" t="str">
        <f>IF(基準給与届!C1891="","",基準給与届!C1891)</f>
        <v/>
      </c>
      <c r="E1891" s="37" t="str">
        <f>IF(基準給与届!D1891="","",基準給与届!D1891)</f>
        <v/>
      </c>
      <c r="F1891" s="37" t="str">
        <f>IF(基準給与届!E1891="","",基準給与届!E1891)</f>
        <v/>
      </c>
      <c r="G1891" s="35" t="str">
        <f>IF(基準給与届!F1891="","",基準給与届!F1891)</f>
        <v/>
      </c>
      <c r="H1891" s="35" t="str">
        <f>IF(基準給与届!G1891="","",基準給与届!G1891)</f>
        <v/>
      </c>
      <c r="I1891" s="35"/>
      <c r="J1891" s="35"/>
      <c r="K1891" s="35"/>
      <c r="L1891" s="35"/>
      <c r="M1891" s="37"/>
      <c r="N1891" s="37"/>
      <c r="O1891" s="37"/>
      <c r="P1891" s="37"/>
      <c r="Q1891" s="35" t="str">
        <f t="shared" si="177"/>
        <v>0901</v>
      </c>
      <c r="R1891" s="35" t="str">
        <f t="shared" si="178"/>
        <v/>
      </c>
      <c r="S1891" s="35" t="str">
        <f>IF(基準給与届!H1891="","",基準給与届!H1891)</f>
        <v/>
      </c>
      <c r="T1891" s="35" t="str">
        <f t="shared" si="179"/>
        <v/>
      </c>
      <c r="U1891" s="35" t="str">
        <f t="shared" si="180"/>
        <v/>
      </c>
      <c r="V1891" s="35" t="str">
        <f>IFERROR(VLOOKUP(基準給与届データ!S1891,【参照】標準報酬月額テーブル!$E$3:$I$33,5,TRUE),"")</f>
        <v/>
      </c>
      <c r="W1891" s="35" t="str">
        <f t="shared" si="181"/>
        <v/>
      </c>
      <c r="X1891" s="37"/>
      <c r="Y1891" s="37"/>
      <c r="Z1891" s="37"/>
      <c r="AA1891" s="37"/>
      <c r="AB1891" s="37"/>
      <c r="AC1891" s="37"/>
      <c r="AD1891" s="37"/>
    </row>
    <row r="1892" spans="1:30" s="38" customFormat="1" x14ac:dyDescent="0.15">
      <c r="A1892" s="36" t="s">
        <v>79</v>
      </c>
      <c r="B1892" s="35" t="str">
        <f t="shared" si="176"/>
        <v/>
      </c>
      <c r="C1892" s="35" t="str">
        <f>IF(基準給与届!B1892="","",基準給与届!B1892)</f>
        <v/>
      </c>
      <c r="D1892" s="35" t="str">
        <f>IF(基準給与届!C1892="","",基準給与届!C1892)</f>
        <v/>
      </c>
      <c r="E1892" s="37" t="str">
        <f>IF(基準給与届!D1892="","",基準給与届!D1892)</f>
        <v/>
      </c>
      <c r="F1892" s="37" t="str">
        <f>IF(基準給与届!E1892="","",基準給与届!E1892)</f>
        <v/>
      </c>
      <c r="G1892" s="35" t="str">
        <f>IF(基準給与届!F1892="","",基準給与届!F1892)</f>
        <v/>
      </c>
      <c r="H1892" s="35" t="str">
        <f>IF(基準給与届!G1892="","",基準給与届!G1892)</f>
        <v/>
      </c>
      <c r="I1892" s="35"/>
      <c r="J1892" s="35"/>
      <c r="K1892" s="35"/>
      <c r="L1892" s="35"/>
      <c r="M1892" s="37"/>
      <c r="N1892" s="37"/>
      <c r="O1892" s="37"/>
      <c r="P1892" s="37"/>
      <c r="Q1892" s="35" t="str">
        <f t="shared" si="177"/>
        <v>0901</v>
      </c>
      <c r="R1892" s="35" t="str">
        <f t="shared" si="178"/>
        <v/>
      </c>
      <c r="S1892" s="35" t="str">
        <f>IF(基準給与届!H1892="","",基準給与届!H1892)</f>
        <v/>
      </c>
      <c r="T1892" s="35" t="str">
        <f t="shared" si="179"/>
        <v/>
      </c>
      <c r="U1892" s="35" t="str">
        <f t="shared" si="180"/>
        <v/>
      </c>
      <c r="V1892" s="35" t="str">
        <f>IFERROR(VLOOKUP(基準給与届データ!S1892,【参照】標準報酬月額テーブル!$E$3:$I$33,5,TRUE),"")</f>
        <v/>
      </c>
      <c r="W1892" s="35" t="str">
        <f t="shared" si="181"/>
        <v/>
      </c>
      <c r="X1892" s="37"/>
      <c r="Y1892" s="37"/>
      <c r="Z1892" s="37"/>
      <c r="AA1892" s="37"/>
      <c r="AB1892" s="37"/>
      <c r="AC1892" s="37"/>
      <c r="AD1892" s="37"/>
    </row>
    <row r="1893" spans="1:30" s="38" customFormat="1" x14ac:dyDescent="0.15">
      <c r="A1893" s="36" t="s">
        <v>79</v>
      </c>
      <c r="B1893" s="35" t="str">
        <f t="shared" si="176"/>
        <v/>
      </c>
      <c r="C1893" s="35" t="str">
        <f>IF(基準給与届!B1893="","",基準給与届!B1893)</f>
        <v/>
      </c>
      <c r="D1893" s="35" t="str">
        <f>IF(基準給与届!C1893="","",基準給与届!C1893)</f>
        <v/>
      </c>
      <c r="E1893" s="37" t="str">
        <f>IF(基準給与届!D1893="","",基準給与届!D1893)</f>
        <v/>
      </c>
      <c r="F1893" s="37" t="str">
        <f>IF(基準給与届!E1893="","",基準給与届!E1893)</f>
        <v/>
      </c>
      <c r="G1893" s="35" t="str">
        <f>IF(基準給与届!F1893="","",基準給与届!F1893)</f>
        <v/>
      </c>
      <c r="H1893" s="35" t="str">
        <f>IF(基準給与届!G1893="","",基準給与届!G1893)</f>
        <v/>
      </c>
      <c r="I1893" s="35"/>
      <c r="J1893" s="35"/>
      <c r="K1893" s="35"/>
      <c r="L1893" s="35"/>
      <c r="M1893" s="37"/>
      <c r="N1893" s="37"/>
      <c r="O1893" s="37"/>
      <c r="P1893" s="37"/>
      <c r="Q1893" s="35" t="str">
        <f t="shared" si="177"/>
        <v>0901</v>
      </c>
      <c r="R1893" s="35" t="str">
        <f t="shared" si="178"/>
        <v/>
      </c>
      <c r="S1893" s="35" t="str">
        <f>IF(基準給与届!H1893="","",基準給与届!H1893)</f>
        <v/>
      </c>
      <c r="T1893" s="35" t="str">
        <f t="shared" si="179"/>
        <v/>
      </c>
      <c r="U1893" s="35" t="str">
        <f t="shared" si="180"/>
        <v/>
      </c>
      <c r="V1893" s="35" t="str">
        <f>IFERROR(VLOOKUP(基準給与届データ!S1893,【参照】標準報酬月額テーブル!$E$3:$I$33,5,TRUE),"")</f>
        <v/>
      </c>
      <c r="W1893" s="35" t="str">
        <f t="shared" si="181"/>
        <v/>
      </c>
      <c r="X1893" s="37"/>
      <c r="Y1893" s="37"/>
      <c r="Z1893" s="37"/>
      <c r="AA1893" s="37"/>
      <c r="AB1893" s="37"/>
      <c r="AC1893" s="37"/>
      <c r="AD1893" s="37"/>
    </row>
    <row r="1894" spans="1:30" s="38" customFormat="1" x14ac:dyDescent="0.15">
      <c r="A1894" s="36" t="s">
        <v>79</v>
      </c>
      <c r="B1894" s="35" t="str">
        <f t="shared" si="176"/>
        <v/>
      </c>
      <c r="C1894" s="35" t="str">
        <f>IF(基準給与届!B1894="","",基準給与届!B1894)</f>
        <v/>
      </c>
      <c r="D1894" s="35" t="str">
        <f>IF(基準給与届!C1894="","",基準給与届!C1894)</f>
        <v/>
      </c>
      <c r="E1894" s="37" t="str">
        <f>IF(基準給与届!D1894="","",基準給与届!D1894)</f>
        <v/>
      </c>
      <c r="F1894" s="37" t="str">
        <f>IF(基準給与届!E1894="","",基準給与届!E1894)</f>
        <v/>
      </c>
      <c r="G1894" s="35" t="str">
        <f>IF(基準給与届!F1894="","",基準給与届!F1894)</f>
        <v/>
      </c>
      <c r="H1894" s="35" t="str">
        <f>IF(基準給与届!G1894="","",基準給与届!G1894)</f>
        <v/>
      </c>
      <c r="I1894" s="35"/>
      <c r="J1894" s="35"/>
      <c r="K1894" s="35"/>
      <c r="L1894" s="35"/>
      <c r="M1894" s="37"/>
      <c r="N1894" s="37"/>
      <c r="O1894" s="37"/>
      <c r="P1894" s="37"/>
      <c r="Q1894" s="35" t="str">
        <f t="shared" si="177"/>
        <v>0901</v>
      </c>
      <c r="R1894" s="35" t="str">
        <f t="shared" si="178"/>
        <v/>
      </c>
      <c r="S1894" s="35" t="str">
        <f>IF(基準給与届!H1894="","",基準給与届!H1894)</f>
        <v/>
      </c>
      <c r="T1894" s="35" t="str">
        <f t="shared" si="179"/>
        <v/>
      </c>
      <c r="U1894" s="35" t="str">
        <f t="shared" si="180"/>
        <v/>
      </c>
      <c r="V1894" s="35" t="str">
        <f>IFERROR(VLOOKUP(基準給与届データ!S1894,【参照】標準報酬月額テーブル!$E$3:$I$33,5,TRUE),"")</f>
        <v/>
      </c>
      <c r="W1894" s="35" t="str">
        <f t="shared" si="181"/>
        <v/>
      </c>
      <c r="X1894" s="37"/>
      <c r="Y1894" s="37"/>
      <c r="Z1894" s="37"/>
      <c r="AA1894" s="37"/>
      <c r="AB1894" s="37"/>
      <c r="AC1894" s="37"/>
      <c r="AD1894" s="37"/>
    </row>
    <row r="1895" spans="1:30" s="38" customFormat="1" x14ac:dyDescent="0.15">
      <c r="A1895" s="36" t="s">
        <v>79</v>
      </c>
      <c r="B1895" s="35" t="str">
        <f t="shared" si="176"/>
        <v/>
      </c>
      <c r="C1895" s="35" t="str">
        <f>IF(基準給与届!B1895="","",基準給与届!B1895)</f>
        <v/>
      </c>
      <c r="D1895" s="35" t="str">
        <f>IF(基準給与届!C1895="","",基準給与届!C1895)</f>
        <v/>
      </c>
      <c r="E1895" s="37" t="str">
        <f>IF(基準給与届!D1895="","",基準給与届!D1895)</f>
        <v/>
      </c>
      <c r="F1895" s="37" t="str">
        <f>IF(基準給与届!E1895="","",基準給与届!E1895)</f>
        <v/>
      </c>
      <c r="G1895" s="35" t="str">
        <f>IF(基準給与届!F1895="","",基準給与届!F1895)</f>
        <v/>
      </c>
      <c r="H1895" s="35" t="str">
        <f>IF(基準給与届!G1895="","",基準給与届!G1895)</f>
        <v/>
      </c>
      <c r="I1895" s="35"/>
      <c r="J1895" s="35"/>
      <c r="K1895" s="35"/>
      <c r="L1895" s="35"/>
      <c r="M1895" s="37"/>
      <c r="N1895" s="37"/>
      <c r="O1895" s="37"/>
      <c r="P1895" s="37"/>
      <c r="Q1895" s="35" t="str">
        <f t="shared" si="177"/>
        <v>0901</v>
      </c>
      <c r="R1895" s="35" t="str">
        <f t="shared" si="178"/>
        <v/>
      </c>
      <c r="S1895" s="35" t="str">
        <f>IF(基準給与届!H1895="","",基準給与届!H1895)</f>
        <v/>
      </c>
      <c r="T1895" s="35" t="str">
        <f t="shared" si="179"/>
        <v/>
      </c>
      <c r="U1895" s="35" t="str">
        <f t="shared" si="180"/>
        <v/>
      </c>
      <c r="V1895" s="35" t="str">
        <f>IFERROR(VLOOKUP(基準給与届データ!S1895,【参照】標準報酬月額テーブル!$E$3:$I$33,5,TRUE),"")</f>
        <v/>
      </c>
      <c r="W1895" s="35" t="str">
        <f t="shared" si="181"/>
        <v/>
      </c>
      <c r="X1895" s="37"/>
      <c r="Y1895" s="37"/>
      <c r="Z1895" s="37"/>
      <c r="AA1895" s="37"/>
      <c r="AB1895" s="37"/>
      <c r="AC1895" s="37"/>
      <c r="AD1895" s="37"/>
    </row>
    <row r="1896" spans="1:30" s="38" customFormat="1" x14ac:dyDescent="0.15">
      <c r="A1896" s="36" t="s">
        <v>79</v>
      </c>
      <c r="B1896" s="35" t="str">
        <f t="shared" si="176"/>
        <v/>
      </c>
      <c r="C1896" s="35" t="str">
        <f>IF(基準給与届!B1896="","",基準給与届!B1896)</f>
        <v/>
      </c>
      <c r="D1896" s="35" t="str">
        <f>IF(基準給与届!C1896="","",基準給与届!C1896)</f>
        <v/>
      </c>
      <c r="E1896" s="37" t="str">
        <f>IF(基準給与届!D1896="","",基準給与届!D1896)</f>
        <v/>
      </c>
      <c r="F1896" s="37" t="str">
        <f>IF(基準給与届!E1896="","",基準給与届!E1896)</f>
        <v/>
      </c>
      <c r="G1896" s="35" t="str">
        <f>IF(基準給与届!F1896="","",基準給与届!F1896)</f>
        <v/>
      </c>
      <c r="H1896" s="35" t="str">
        <f>IF(基準給与届!G1896="","",基準給与届!G1896)</f>
        <v/>
      </c>
      <c r="I1896" s="35"/>
      <c r="J1896" s="35"/>
      <c r="K1896" s="35"/>
      <c r="L1896" s="35"/>
      <c r="M1896" s="37"/>
      <c r="N1896" s="37"/>
      <c r="O1896" s="37"/>
      <c r="P1896" s="37"/>
      <c r="Q1896" s="35" t="str">
        <f t="shared" si="177"/>
        <v>0901</v>
      </c>
      <c r="R1896" s="35" t="str">
        <f t="shared" si="178"/>
        <v/>
      </c>
      <c r="S1896" s="35" t="str">
        <f>IF(基準給与届!H1896="","",基準給与届!H1896)</f>
        <v/>
      </c>
      <c r="T1896" s="35" t="str">
        <f t="shared" si="179"/>
        <v/>
      </c>
      <c r="U1896" s="35" t="str">
        <f t="shared" si="180"/>
        <v/>
      </c>
      <c r="V1896" s="35" t="str">
        <f>IFERROR(VLOOKUP(基準給与届データ!S1896,【参照】標準報酬月額テーブル!$E$3:$I$33,5,TRUE),"")</f>
        <v/>
      </c>
      <c r="W1896" s="35" t="str">
        <f t="shared" si="181"/>
        <v/>
      </c>
      <c r="X1896" s="37"/>
      <c r="Y1896" s="37"/>
      <c r="Z1896" s="37"/>
      <c r="AA1896" s="37"/>
      <c r="AB1896" s="37"/>
      <c r="AC1896" s="37"/>
      <c r="AD1896" s="37"/>
    </row>
    <row r="1897" spans="1:30" s="38" customFormat="1" x14ac:dyDescent="0.15">
      <c r="A1897" s="36" t="s">
        <v>79</v>
      </c>
      <c r="B1897" s="35" t="str">
        <f t="shared" si="176"/>
        <v/>
      </c>
      <c r="C1897" s="35" t="str">
        <f>IF(基準給与届!B1897="","",基準給与届!B1897)</f>
        <v/>
      </c>
      <c r="D1897" s="35" t="str">
        <f>IF(基準給与届!C1897="","",基準給与届!C1897)</f>
        <v/>
      </c>
      <c r="E1897" s="37" t="str">
        <f>IF(基準給与届!D1897="","",基準給与届!D1897)</f>
        <v/>
      </c>
      <c r="F1897" s="37" t="str">
        <f>IF(基準給与届!E1897="","",基準給与届!E1897)</f>
        <v/>
      </c>
      <c r="G1897" s="35" t="str">
        <f>IF(基準給与届!F1897="","",基準給与届!F1897)</f>
        <v/>
      </c>
      <c r="H1897" s="35" t="str">
        <f>IF(基準給与届!G1897="","",基準給与届!G1897)</f>
        <v/>
      </c>
      <c r="I1897" s="35"/>
      <c r="J1897" s="35"/>
      <c r="K1897" s="35"/>
      <c r="L1897" s="35"/>
      <c r="M1897" s="37"/>
      <c r="N1897" s="37"/>
      <c r="O1897" s="37"/>
      <c r="P1897" s="37"/>
      <c r="Q1897" s="35" t="str">
        <f t="shared" si="177"/>
        <v>0901</v>
      </c>
      <c r="R1897" s="35" t="str">
        <f t="shared" si="178"/>
        <v/>
      </c>
      <c r="S1897" s="35" t="str">
        <f>IF(基準給与届!H1897="","",基準給与届!H1897)</f>
        <v/>
      </c>
      <c r="T1897" s="35" t="str">
        <f t="shared" si="179"/>
        <v/>
      </c>
      <c r="U1897" s="35" t="str">
        <f t="shared" si="180"/>
        <v/>
      </c>
      <c r="V1897" s="35" t="str">
        <f>IFERROR(VLOOKUP(基準給与届データ!S1897,【参照】標準報酬月額テーブル!$E$3:$I$33,5,TRUE),"")</f>
        <v/>
      </c>
      <c r="W1897" s="35" t="str">
        <f t="shared" si="181"/>
        <v/>
      </c>
      <c r="X1897" s="37"/>
      <c r="Y1897" s="37"/>
      <c r="Z1897" s="37"/>
      <c r="AA1897" s="37"/>
      <c r="AB1897" s="37"/>
      <c r="AC1897" s="37"/>
      <c r="AD1897" s="37"/>
    </row>
    <row r="1898" spans="1:30" s="38" customFormat="1" x14ac:dyDescent="0.15">
      <c r="A1898" s="36" t="s">
        <v>79</v>
      </c>
      <c r="B1898" s="35" t="str">
        <f t="shared" si="176"/>
        <v/>
      </c>
      <c r="C1898" s="35" t="str">
        <f>IF(基準給与届!B1898="","",基準給与届!B1898)</f>
        <v/>
      </c>
      <c r="D1898" s="35" t="str">
        <f>IF(基準給与届!C1898="","",基準給与届!C1898)</f>
        <v/>
      </c>
      <c r="E1898" s="37" t="str">
        <f>IF(基準給与届!D1898="","",基準給与届!D1898)</f>
        <v/>
      </c>
      <c r="F1898" s="37" t="str">
        <f>IF(基準給与届!E1898="","",基準給与届!E1898)</f>
        <v/>
      </c>
      <c r="G1898" s="35" t="str">
        <f>IF(基準給与届!F1898="","",基準給与届!F1898)</f>
        <v/>
      </c>
      <c r="H1898" s="35" t="str">
        <f>IF(基準給与届!G1898="","",基準給与届!G1898)</f>
        <v/>
      </c>
      <c r="I1898" s="35"/>
      <c r="J1898" s="35"/>
      <c r="K1898" s="35"/>
      <c r="L1898" s="35"/>
      <c r="M1898" s="37"/>
      <c r="N1898" s="37"/>
      <c r="O1898" s="37"/>
      <c r="P1898" s="37"/>
      <c r="Q1898" s="35" t="str">
        <f t="shared" si="177"/>
        <v>0901</v>
      </c>
      <c r="R1898" s="35" t="str">
        <f t="shared" si="178"/>
        <v/>
      </c>
      <c r="S1898" s="35" t="str">
        <f>IF(基準給与届!H1898="","",基準給与届!H1898)</f>
        <v/>
      </c>
      <c r="T1898" s="35" t="str">
        <f t="shared" si="179"/>
        <v/>
      </c>
      <c r="U1898" s="35" t="str">
        <f t="shared" si="180"/>
        <v/>
      </c>
      <c r="V1898" s="35" t="str">
        <f>IFERROR(VLOOKUP(基準給与届データ!S1898,【参照】標準報酬月額テーブル!$E$3:$I$33,5,TRUE),"")</f>
        <v/>
      </c>
      <c r="W1898" s="35" t="str">
        <f t="shared" si="181"/>
        <v/>
      </c>
      <c r="X1898" s="37"/>
      <c r="Y1898" s="37"/>
      <c r="Z1898" s="37"/>
      <c r="AA1898" s="37"/>
      <c r="AB1898" s="37"/>
      <c r="AC1898" s="37"/>
      <c r="AD1898" s="37"/>
    </row>
    <row r="1899" spans="1:30" s="38" customFormat="1" x14ac:dyDescent="0.15">
      <c r="A1899" s="36" t="s">
        <v>79</v>
      </c>
      <c r="B1899" s="35" t="str">
        <f t="shared" si="176"/>
        <v/>
      </c>
      <c r="C1899" s="35" t="str">
        <f>IF(基準給与届!B1899="","",基準給与届!B1899)</f>
        <v/>
      </c>
      <c r="D1899" s="35" t="str">
        <f>IF(基準給与届!C1899="","",基準給与届!C1899)</f>
        <v/>
      </c>
      <c r="E1899" s="37" t="str">
        <f>IF(基準給与届!D1899="","",基準給与届!D1899)</f>
        <v/>
      </c>
      <c r="F1899" s="37" t="str">
        <f>IF(基準給与届!E1899="","",基準給与届!E1899)</f>
        <v/>
      </c>
      <c r="G1899" s="35" t="str">
        <f>IF(基準給与届!F1899="","",基準給与届!F1899)</f>
        <v/>
      </c>
      <c r="H1899" s="35" t="str">
        <f>IF(基準給与届!G1899="","",基準給与届!G1899)</f>
        <v/>
      </c>
      <c r="I1899" s="35"/>
      <c r="J1899" s="35"/>
      <c r="K1899" s="35"/>
      <c r="L1899" s="35"/>
      <c r="M1899" s="37"/>
      <c r="N1899" s="37"/>
      <c r="O1899" s="37"/>
      <c r="P1899" s="37"/>
      <c r="Q1899" s="35" t="str">
        <f t="shared" si="177"/>
        <v>0901</v>
      </c>
      <c r="R1899" s="35" t="str">
        <f t="shared" si="178"/>
        <v/>
      </c>
      <c r="S1899" s="35" t="str">
        <f>IF(基準給与届!H1899="","",基準給与届!H1899)</f>
        <v/>
      </c>
      <c r="T1899" s="35" t="str">
        <f t="shared" si="179"/>
        <v/>
      </c>
      <c r="U1899" s="35" t="str">
        <f t="shared" si="180"/>
        <v/>
      </c>
      <c r="V1899" s="35" t="str">
        <f>IFERROR(VLOOKUP(基準給与届データ!S1899,【参照】標準報酬月額テーブル!$E$3:$I$33,5,TRUE),"")</f>
        <v/>
      </c>
      <c r="W1899" s="35" t="str">
        <f t="shared" si="181"/>
        <v/>
      </c>
      <c r="X1899" s="37"/>
      <c r="Y1899" s="37"/>
      <c r="Z1899" s="37"/>
      <c r="AA1899" s="37"/>
      <c r="AB1899" s="37"/>
      <c r="AC1899" s="37"/>
      <c r="AD1899" s="37"/>
    </row>
    <row r="1900" spans="1:30" s="38" customFormat="1" x14ac:dyDescent="0.15">
      <c r="A1900" s="36" t="s">
        <v>79</v>
      </c>
      <c r="B1900" s="35" t="str">
        <f t="shared" si="176"/>
        <v/>
      </c>
      <c r="C1900" s="35" t="str">
        <f>IF(基準給与届!B1900="","",基準給与届!B1900)</f>
        <v/>
      </c>
      <c r="D1900" s="35" t="str">
        <f>IF(基準給与届!C1900="","",基準給与届!C1900)</f>
        <v/>
      </c>
      <c r="E1900" s="37" t="str">
        <f>IF(基準給与届!D1900="","",基準給与届!D1900)</f>
        <v/>
      </c>
      <c r="F1900" s="37" t="str">
        <f>IF(基準給与届!E1900="","",基準給与届!E1900)</f>
        <v/>
      </c>
      <c r="G1900" s="35" t="str">
        <f>IF(基準給与届!F1900="","",基準給与届!F1900)</f>
        <v/>
      </c>
      <c r="H1900" s="35" t="str">
        <f>IF(基準給与届!G1900="","",基準給与届!G1900)</f>
        <v/>
      </c>
      <c r="I1900" s="35"/>
      <c r="J1900" s="35"/>
      <c r="K1900" s="35"/>
      <c r="L1900" s="35"/>
      <c r="M1900" s="37"/>
      <c r="N1900" s="37"/>
      <c r="O1900" s="37"/>
      <c r="P1900" s="37"/>
      <c r="Q1900" s="35" t="str">
        <f t="shared" si="177"/>
        <v>0901</v>
      </c>
      <c r="R1900" s="35" t="str">
        <f t="shared" si="178"/>
        <v/>
      </c>
      <c r="S1900" s="35" t="str">
        <f>IF(基準給与届!H1900="","",基準給与届!H1900)</f>
        <v/>
      </c>
      <c r="T1900" s="35" t="str">
        <f t="shared" si="179"/>
        <v/>
      </c>
      <c r="U1900" s="35" t="str">
        <f t="shared" si="180"/>
        <v/>
      </c>
      <c r="V1900" s="35" t="str">
        <f>IFERROR(VLOOKUP(基準給与届データ!S1900,【参照】標準報酬月額テーブル!$E$3:$I$33,5,TRUE),"")</f>
        <v/>
      </c>
      <c r="W1900" s="35" t="str">
        <f t="shared" si="181"/>
        <v/>
      </c>
      <c r="X1900" s="37"/>
      <c r="Y1900" s="37"/>
      <c r="Z1900" s="37"/>
      <c r="AA1900" s="37"/>
      <c r="AB1900" s="37"/>
      <c r="AC1900" s="37"/>
      <c r="AD1900" s="37"/>
    </row>
    <row r="1901" spans="1:30" s="38" customFormat="1" x14ac:dyDescent="0.15">
      <c r="A1901" s="36" t="s">
        <v>79</v>
      </c>
      <c r="B1901" s="35" t="str">
        <f t="shared" si="176"/>
        <v/>
      </c>
      <c r="C1901" s="35" t="str">
        <f>IF(基準給与届!B1901="","",基準給与届!B1901)</f>
        <v/>
      </c>
      <c r="D1901" s="35" t="str">
        <f>IF(基準給与届!C1901="","",基準給与届!C1901)</f>
        <v/>
      </c>
      <c r="E1901" s="37" t="str">
        <f>IF(基準給与届!D1901="","",基準給与届!D1901)</f>
        <v/>
      </c>
      <c r="F1901" s="37" t="str">
        <f>IF(基準給与届!E1901="","",基準給与届!E1901)</f>
        <v/>
      </c>
      <c r="G1901" s="35" t="str">
        <f>IF(基準給与届!F1901="","",基準給与届!F1901)</f>
        <v/>
      </c>
      <c r="H1901" s="35" t="str">
        <f>IF(基準給与届!G1901="","",基準給与届!G1901)</f>
        <v/>
      </c>
      <c r="I1901" s="35"/>
      <c r="J1901" s="35"/>
      <c r="K1901" s="35"/>
      <c r="L1901" s="35"/>
      <c r="M1901" s="37"/>
      <c r="N1901" s="37"/>
      <c r="O1901" s="37"/>
      <c r="P1901" s="37"/>
      <c r="Q1901" s="35" t="str">
        <f t="shared" si="177"/>
        <v>0901</v>
      </c>
      <c r="R1901" s="35" t="str">
        <f t="shared" si="178"/>
        <v/>
      </c>
      <c r="S1901" s="35" t="str">
        <f>IF(基準給与届!H1901="","",基準給与届!H1901)</f>
        <v/>
      </c>
      <c r="T1901" s="35" t="str">
        <f t="shared" si="179"/>
        <v/>
      </c>
      <c r="U1901" s="35" t="str">
        <f t="shared" si="180"/>
        <v/>
      </c>
      <c r="V1901" s="35" t="str">
        <f>IFERROR(VLOOKUP(基準給与届データ!S1901,【参照】標準報酬月額テーブル!$E$3:$I$33,5,TRUE),"")</f>
        <v/>
      </c>
      <c r="W1901" s="35" t="str">
        <f t="shared" si="181"/>
        <v/>
      </c>
      <c r="X1901" s="37"/>
      <c r="Y1901" s="37"/>
      <c r="Z1901" s="37"/>
      <c r="AA1901" s="37"/>
      <c r="AB1901" s="37"/>
      <c r="AC1901" s="37"/>
      <c r="AD1901" s="37"/>
    </row>
    <row r="1902" spans="1:30" s="38" customFormat="1" x14ac:dyDescent="0.15">
      <c r="A1902" s="36" t="s">
        <v>79</v>
      </c>
      <c r="B1902" s="35" t="str">
        <f t="shared" si="176"/>
        <v/>
      </c>
      <c r="C1902" s="35" t="str">
        <f>IF(基準給与届!B1902="","",基準給与届!B1902)</f>
        <v/>
      </c>
      <c r="D1902" s="35" t="str">
        <f>IF(基準給与届!C1902="","",基準給与届!C1902)</f>
        <v/>
      </c>
      <c r="E1902" s="37" t="str">
        <f>IF(基準給与届!D1902="","",基準給与届!D1902)</f>
        <v/>
      </c>
      <c r="F1902" s="37" t="str">
        <f>IF(基準給与届!E1902="","",基準給与届!E1902)</f>
        <v/>
      </c>
      <c r="G1902" s="35" t="str">
        <f>IF(基準給与届!F1902="","",基準給与届!F1902)</f>
        <v/>
      </c>
      <c r="H1902" s="35" t="str">
        <f>IF(基準給与届!G1902="","",基準給与届!G1902)</f>
        <v/>
      </c>
      <c r="I1902" s="35"/>
      <c r="J1902" s="35"/>
      <c r="K1902" s="35"/>
      <c r="L1902" s="35"/>
      <c r="M1902" s="37"/>
      <c r="N1902" s="37"/>
      <c r="O1902" s="37"/>
      <c r="P1902" s="37"/>
      <c r="Q1902" s="35" t="str">
        <f t="shared" si="177"/>
        <v>0901</v>
      </c>
      <c r="R1902" s="35" t="str">
        <f t="shared" si="178"/>
        <v/>
      </c>
      <c r="S1902" s="35" t="str">
        <f>IF(基準給与届!H1902="","",基準給与届!H1902)</f>
        <v/>
      </c>
      <c r="T1902" s="35" t="str">
        <f t="shared" si="179"/>
        <v/>
      </c>
      <c r="U1902" s="35" t="str">
        <f t="shared" si="180"/>
        <v/>
      </c>
      <c r="V1902" s="35" t="str">
        <f>IFERROR(VLOOKUP(基準給与届データ!S1902,【参照】標準報酬月額テーブル!$E$3:$I$33,5,TRUE),"")</f>
        <v/>
      </c>
      <c r="W1902" s="35" t="str">
        <f t="shared" si="181"/>
        <v/>
      </c>
      <c r="X1902" s="37"/>
      <c r="Y1902" s="37"/>
      <c r="Z1902" s="37"/>
      <c r="AA1902" s="37"/>
      <c r="AB1902" s="37"/>
      <c r="AC1902" s="37"/>
      <c r="AD1902" s="37"/>
    </row>
    <row r="1903" spans="1:30" s="38" customFormat="1" x14ac:dyDescent="0.15">
      <c r="A1903" s="36" t="s">
        <v>79</v>
      </c>
      <c r="B1903" s="35" t="str">
        <f t="shared" si="176"/>
        <v/>
      </c>
      <c r="C1903" s="35" t="str">
        <f>IF(基準給与届!B1903="","",基準給与届!B1903)</f>
        <v/>
      </c>
      <c r="D1903" s="35" t="str">
        <f>IF(基準給与届!C1903="","",基準給与届!C1903)</f>
        <v/>
      </c>
      <c r="E1903" s="37" t="str">
        <f>IF(基準給与届!D1903="","",基準給与届!D1903)</f>
        <v/>
      </c>
      <c r="F1903" s="37" t="str">
        <f>IF(基準給与届!E1903="","",基準給与届!E1903)</f>
        <v/>
      </c>
      <c r="G1903" s="35" t="str">
        <f>IF(基準給与届!F1903="","",基準給与届!F1903)</f>
        <v/>
      </c>
      <c r="H1903" s="35" t="str">
        <f>IF(基準給与届!G1903="","",基準給与届!G1903)</f>
        <v/>
      </c>
      <c r="I1903" s="35"/>
      <c r="J1903" s="35"/>
      <c r="K1903" s="35"/>
      <c r="L1903" s="35"/>
      <c r="M1903" s="37"/>
      <c r="N1903" s="37"/>
      <c r="O1903" s="37"/>
      <c r="P1903" s="37"/>
      <c r="Q1903" s="35" t="str">
        <f t="shared" si="177"/>
        <v>0901</v>
      </c>
      <c r="R1903" s="35" t="str">
        <f t="shared" si="178"/>
        <v/>
      </c>
      <c r="S1903" s="35" t="str">
        <f>IF(基準給与届!H1903="","",基準給与届!H1903)</f>
        <v/>
      </c>
      <c r="T1903" s="35" t="str">
        <f t="shared" si="179"/>
        <v/>
      </c>
      <c r="U1903" s="35" t="str">
        <f t="shared" si="180"/>
        <v/>
      </c>
      <c r="V1903" s="35" t="str">
        <f>IFERROR(VLOOKUP(基準給与届データ!S1903,【参照】標準報酬月額テーブル!$E$3:$I$33,5,TRUE),"")</f>
        <v/>
      </c>
      <c r="W1903" s="35" t="str">
        <f t="shared" si="181"/>
        <v/>
      </c>
      <c r="X1903" s="37"/>
      <c r="Y1903" s="37"/>
      <c r="Z1903" s="37"/>
      <c r="AA1903" s="37"/>
      <c r="AB1903" s="37"/>
      <c r="AC1903" s="37"/>
      <c r="AD1903" s="37"/>
    </row>
    <row r="1904" spans="1:30" s="38" customFormat="1" x14ac:dyDescent="0.15">
      <c r="A1904" s="36" t="s">
        <v>79</v>
      </c>
      <c r="B1904" s="35" t="str">
        <f t="shared" si="176"/>
        <v/>
      </c>
      <c r="C1904" s="35" t="str">
        <f>IF(基準給与届!B1904="","",基準給与届!B1904)</f>
        <v/>
      </c>
      <c r="D1904" s="35" t="str">
        <f>IF(基準給与届!C1904="","",基準給与届!C1904)</f>
        <v/>
      </c>
      <c r="E1904" s="37" t="str">
        <f>IF(基準給与届!D1904="","",基準給与届!D1904)</f>
        <v/>
      </c>
      <c r="F1904" s="37" t="str">
        <f>IF(基準給与届!E1904="","",基準給与届!E1904)</f>
        <v/>
      </c>
      <c r="G1904" s="35" t="str">
        <f>IF(基準給与届!F1904="","",基準給与届!F1904)</f>
        <v/>
      </c>
      <c r="H1904" s="35" t="str">
        <f>IF(基準給与届!G1904="","",基準給与届!G1904)</f>
        <v/>
      </c>
      <c r="I1904" s="35"/>
      <c r="J1904" s="35"/>
      <c r="K1904" s="35"/>
      <c r="L1904" s="35"/>
      <c r="M1904" s="37"/>
      <c r="N1904" s="37"/>
      <c r="O1904" s="37"/>
      <c r="P1904" s="37"/>
      <c r="Q1904" s="35" t="str">
        <f t="shared" si="177"/>
        <v>0901</v>
      </c>
      <c r="R1904" s="35" t="str">
        <f t="shared" si="178"/>
        <v/>
      </c>
      <c r="S1904" s="35" t="str">
        <f>IF(基準給与届!H1904="","",基準給与届!H1904)</f>
        <v/>
      </c>
      <c r="T1904" s="35" t="str">
        <f t="shared" si="179"/>
        <v/>
      </c>
      <c r="U1904" s="35" t="str">
        <f t="shared" si="180"/>
        <v/>
      </c>
      <c r="V1904" s="35" t="str">
        <f>IFERROR(VLOOKUP(基準給与届データ!S1904,【参照】標準報酬月額テーブル!$E$3:$I$33,5,TRUE),"")</f>
        <v/>
      </c>
      <c r="W1904" s="35" t="str">
        <f t="shared" si="181"/>
        <v/>
      </c>
      <c r="X1904" s="37"/>
      <c r="Y1904" s="37"/>
      <c r="Z1904" s="37"/>
      <c r="AA1904" s="37"/>
      <c r="AB1904" s="37"/>
      <c r="AC1904" s="37"/>
      <c r="AD1904" s="37"/>
    </row>
    <row r="1905" spans="1:30" s="38" customFormat="1" x14ac:dyDescent="0.15">
      <c r="A1905" s="36" t="s">
        <v>79</v>
      </c>
      <c r="B1905" s="35" t="str">
        <f t="shared" si="176"/>
        <v/>
      </c>
      <c r="C1905" s="35" t="str">
        <f>IF(基準給与届!B1905="","",基準給与届!B1905)</f>
        <v/>
      </c>
      <c r="D1905" s="35" t="str">
        <f>IF(基準給与届!C1905="","",基準給与届!C1905)</f>
        <v/>
      </c>
      <c r="E1905" s="37" t="str">
        <f>IF(基準給与届!D1905="","",基準給与届!D1905)</f>
        <v/>
      </c>
      <c r="F1905" s="37" t="str">
        <f>IF(基準給与届!E1905="","",基準給与届!E1905)</f>
        <v/>
      </c>
      <c r="G1905" s="35" t="str">
        <f>IF(基準給与届!F1905="","",基準給与届!F1905)</f>
        <v/>
      </c>
      <c r="H1905" s="35" t="str">
        <f>IF(基準給与届!G1905="","",基準給与届!G1905)</f>
        <v/>
      </c>
      <c r="I1905" s="35"/>
      <c r="J1905" s="35"/>
      <c r="K1905" s="35"/>
      <c r="L1905" s="35"/>
      <c r="M1905" s="37"/>
      <c r="N1905" s="37"/>
      <c r="O1905" s="37"/>
      <c r="P1905" s="37"/>
      <c r="Q1905" s="35" t="str">
        <f t="shared" si="177"/>
        <v>0901</v>
      </c>
      <c r="R1905" s="35" t="str">
        <f t="shared" si="178"/>
        <v/>
      </c>
      <c r="S1905" s="35" t="str">
        <f>IF(基準給与届!H1905="","",基準給与届!H1905)</f>
        <v/>
      </c>
      <c r="T1905" s="35" t="str">
        <f t="shared" si="179"/>
        <v/>
      </c>
      <c r="U1905" s="35" t="str">
        <f t="shared" si="180"/>
        <v/>
      </c>
      <c r="V1905" s="35" t="str">
        <f>IFERROR(VLOOKUP(基準給与届データ!S1905,【参照】標準報酬月額テーブル!$E$3:$I$33,5,TRUE),"")</f>
        <v/>
      </c>
      <c r="W1905" s="35" t="str">
        <f t="shared" si="181"/>
        <v/>
      </c>
      <c r="X1905" s="37"/>
      <c r="Y1905" s="37"/>
      <c r="Z1905" s="37"/>
      <c r="AA1905" s="37"/>
      <c r="AB1905" s="37"/>
      <c r="AC1905" s="37"/>
      <c r="AD1905" s="37"/>
    </row>
    <row r="1906" spans="1:30" s="38" customFormat="1" x14ac:dyDescent="0.15">
      <c r="A1906" s="36" t="s">
        <v>79</v>
      </c>
      <c r="B1906" s="35" t="str">
        <f t="shared" si="176"/>
        <v/>
      </c>
      <c r="C1906" s="35" t="str">
        <f>IF(基準給与届!B1906="","",基準給与届!B1906)</f>
        <v/>
      </c>
      <c r="D1906" s="35" t="str">
        <f>IF(基準給与届!C1906="","",基準給与届!C1906)</f>
        <v/>
      </c>
      <c r="E1906" s="37" t="str">
        <f>IF(基準給与届!D1906="","",基準給与届!D1906)</f>
        <v/>
      </c>
      <c r="F1906" s="37" t="str">
        <f>IF(基準給与届!E1906="","",基準給与届!E1906)</f>
        <v/>
      </c>
      <c r="G1906" s="35" t="str">
        <f>IF(基準給与届!F1906="","",基準給与届!F1906)</f>
        <v/>
      </c>
      <c r="H1906" s="35" t="str">
        <f>IF(基準給与届!G1906="","",基準給与届!G1906)</f>
        <v/>
      </c>
      <c r="I1906" s="35"/>
      <c r="J1906" s="35"/>
      <c r="K1906" s="35"/>
      <c r="L1906" s="35"/>
      <c r="M1906" s="37"/>
      <c r="N1906" s="37"/>
      <c r="O1906" s="37"/>
      <c r="P1906" s="37"/>
      <c r="Q1906" s="35" t="str">
        <f t="shared" si="177"/>
        <v>0901</v>
      </c>
      <c r="R1906" s="35" t="str">
        <f t="shared" si="178"/>
        <v/>
      </c>
      <c r="S1906" s="35" t="str">
        <f>IF(基準給与届!H1906="","",基準給与届!H1906)</f>
        <v/>
      </c>
      <c r="T1906" s="35" t="str">
        <f t="shared" si="179"/>
        <v/>
      </c>
      <c r="U1906" s="35" t="str">
        <f t="shared" si="180"/>
        <v/>
      </c>
      <c r="V1906" s="35" t="str">
        <f>IFERROR(VLOOKUP(基準給与届データ!S1906,【参照】標準報酬月額テーブル!$E$3:$I$33,5,TRUE),"")</f>
        <v/>
      </c>
      <c r="W1906" s="35" t="str">
        <f t="shared" si="181"/>
        <v/>
      </c>
      <c r="X1906" s="37"/>
      <c r="Y1906" s="37"/>
      <c r="Z1906" s="37"/>
      <c r="AA1906" s="37"/>
      <c r="AB1906" s="37"/>
      <c r="AC1906" s="37"/>
      <c r="AD1906" s="37"/>
    </row>
    <row r="1907" spans="1:30" s="38" customFormat="1" x14ac:dyDescent="0.15">
      <c r="A1907" s="36" t="s">
        <v>79</v>
      </c>
      <c r="B1907" s="35" t="str">
        <f t="shared" si="176"/>
        <v/>
      </c>
      <c r="C1907" s="35" t="str">
        <f>IF(基準給与届!B1907="","",基準給与届!B1907)</f>
        <v/>
      </c>
      <c r="D1907" s="35" t="str">
        <f>IF(基準給与届!C1907="","",基準給与届!C1907)</f>
        <v/>
      </c>
      <c r="E1907" s="37" t="str">
        <f>IF(基準給与届!D1907="","",基準給与届!D1907)</f>
        <v/>
      </c>
      <c r="F1907" s="37" t="str">
        <f>IF(基準給与届!E1907="","",基準給与届!E1907)</f>
        <v/>
      </c>
      <c r="G1907" s="35" t="str">
        <f>IF(基準給与届!F1907="","",基準給与届!F1907)</f>
        <v/>
      </c>
      <c r="H1907" s="35" t="str">
        <f>IF(基準給与届!G1907="","",基準給与届!G1907)</f>
        <v/>
      </c>
      <c r="I1907" s="35"/>
      <c r="J1907" s="35"/>
      <c r="K1907" s="35"/>
      <c r="L1907" s="35"/>
      <c r="M1907" s="37"/>
      <c r="N1907" s="37"/>
      <c r="O1907" s="37"/>
      <c r="P1907" s="37"/>
      <c r="Q1907" s="35" t="str">
        <f t="shared" si="177"/>
        <v>0901</v>
      </c>
      <c r="R1907" s="35" t="str">
        <f t="shared" si="178"/>
        <v/>
      </c>
      <c r="S1907" s="35" t="str">
        <f>IF(基準給与届!H1907="","",基準給与届!H1907)</f>
        <v/>
      </c>
      <c r="T1907" s="35" t="str">
        <f t="shared" si="179"/>
        <v/>
      </c>
      <c r="U1907" s="35" t="str">
        <f t="shared" si="180"/>
        <v/>
      </c>
      <c r="V1907" s="35" t="str">
        <f>IFERROR(VLOOKUP(基準給与届データ!S1907,【参照】標準報酬月額テーブル!$E$3:$I$33,5,TRUE),"")</f>
        <v/>
      </c>
      <c r="W1907" s="35" t="str">
        <f t="shared" si="181"/>
        <v/>
      </c>
      <c r="X1907" s="37"/>
      <c r="Y1907" s="37"/>
      <c r="Z1907" s="37"/>
      <c r="AA1907" s="37"/>
      <c r="AB1907" s="37"/>
      <c r="AC1907" s="37"/>
      <c r="AD1907" s="37"/>
    </row>
    <row r="1908" spans="1:30" s="38" customFormat="1" x14ac:dyDescent="0.15">
      <c r="A1908" s="36" t="s">
        <v>79</v>
      </c>
      <c r="B1908" s="35" t="str">
        <f t="shared" si="176"/>
        <v/>
      </c>
      <c r="C1908" s="35" t="str">
        <f>IF(基準給与届!B1908="","",基準給与届!B1908)</f>
        <v/>
      </c>
      <c r="D1908" s="35" t="str">
        <f>IF(基準給与届!C1908="","",基準給与届!C1908)</f>
        <v/>
      </c>
      <c r="E1908" s="37" t="str">
        <f>IF(基準給与届!D1908="","",基準給与届!D1908)</f>
        <v/>
      </c>
      <c r="F1908" s="37" t="str">
        <f>IF(基準給与届!E1908="","",基準給与届!E1908)</f>
        <v/>
      </c>
      <c r="G1908" s="35" t="str">
        <f>IF(基準給与届!F1908="","",基準給与届!F1908)</f>
        <v/>
      </c>
      <c r="H1908" s="35" t="str">
        <f>IF(基準給与届!G1908="","",基準給与届!G1908)</f>
        <v/>
      </c>
      <c r="I1908" s="35"/>
      <c r="J1908" s="35"/>
      <c r="K1908" s="35"/>
      <c r="L1908" s="35"/>
      <c r="M1908" s="37"/>
      <c r="N1908" s="37"/>
      <c r="O1908" s="37"/>
      <c r="P1908" s="37"/>
      <c r="Q1908" s="35" t="str">
        <f t="shared" si="177"/>
        <v>0901</v>
      </c>
      <c r="R1908" s="35" t="str">
        <f t="shared" si="178"/>
        <v/>
      </c>
      <c r="S1908" s="35" t="str">
        <f>IF(基準給与届!H1908="","",基準給与届!H1908)</f>
        <v/>
      </c>
      <c r="T1908" s="35" t="str">
        <f t="shared" si="179"/>
        <v/>
      </c>
      <c r="U1908" s="35" t="str">
        <f t="shared" si="180"/>
        <v/>
      </c>
      <c r="V1908" s="35" t="str">
        <f>IFERROR(VLOOKUP(基準給与届データ!S1908,【参照】標準報酬月額テーブル!$E$3:$I$33,5,TRUE),"")</f>
        <v/>
      </c>
      <c r="W1908" s="35" t="str">
        <f t="shared" si="181"/>
        <v/>
      </c>
      <c r="X1908" s="37"/>
      <c r="Y1908" s="37"/>
      <c r="Z1908" s="37"/>
      <c r="AA1908" s="37"/>
      <c r="AB1908" s="37"/>
      <c r="AC1908" s="37"/>
      <c r="AD1908" s="37"/>
    </row>
    <row r="1909" spans="1:30" s="38" customFormat="1" x14ac:dyDescent="0.15">
      <c r="A1909" s="36" t="s">
        <v>79</v>
      </c>
      <c r="B1909" s="35" t="str">
        <f t="shared" si="176"/>
        <v/>
      </c>
      <c r="C1909" s="35" t="str">
        <f>IF(基準給与届!B1909="","",基準給与届!B1909)</f>
        <v/>
      </c>
      <c r="D1909" s="35" t="str">
        <f>IF(基準給与届!C1909="","",基準給与届!C1909)</f>
        <v/>
      </c>
      <c r="E1909" s="37" t="str">
        <f>IF(基準給与届!D1909="","",基準給与届!D1909)</f>
        <v/>
      </c>
      <c r="F1909" s="37" t="str">
        <f>IF(基準給与届!E1909="","",基準給与届!E1909)</f>
        <v/>
      </c>
      <c r="G1909" s="35" t="str">
        <f>IF(基準給与届!F1909="","",基準給与届!F1909)</f>
        <v/>
      </c>
      <c r="H1909" s="35" t="str">
        <f>IF(基準給与届!G1909="","",基準給与届!G1909)</f>
        <v/>
      </c>
      <c r="I1909" s="35"/>
      <c r="J1909" s="35"/>
      <c r="K1909" s="35"/>
      <c r="L1909" s="35"/>
      <c r="M1909" s="37"/>
      <c r="N1909" s="37"/>
      <c r="O1909" s="37"/>
      <c r="P1909" s="37"/>
      <c r="Q1909" s="35" t="str">
        <f t="shared" si="177"/>
        <v>0901</v>
      </c>
      <c r="R1909" s="35" t="str">
        <f t="shared" si="178"/>
        <v/>
      </c>
      <c r="S1909" s="35" t="str">
        <f>IF(基準給与届!H1909="","",基準給与届!H1909)</f>
        <v/>
      </c>
      <c r="T1909" s="35" t="str">
        <f t="shared" si="179"/>
        <v/>
      </c>
      <c r="U1909" s="35" t="str">
        <f t="shared" si="180"/>
        <v/>
      </c>
      <c r="V1909" s="35" t="str">
        <f>IFERROR(VLOOKUP(基準給与届データ!S1909,【参照】標準報酬月額テーブル!$E$3:$I$33,5,TRUE),"")</f>
        <v/>
      </c>
      <c r="W1909" s="35" t="str">
        <f t="shared" si="181"/>
        <v/>
      </c>
      <c r="X1909" s="37"/>
      <c r="Y1909" s="37"/>
      <c r="Z1909" s="37"/>
      <c r="AA1909" s="37"/>
      <c r="AB1909" s="37"/>
      <c r="AC1909" s="37"/>
      <c r="AD1909" s="37"/>
    </row>
    <row r="1910" spans="1:30" s="38" customFormat="1" x14ac:dyDescent="0.15">
      <c r="A1910" s="36" t="s">
        <v>79</v>
      </c>
      <c r="B1910" s="35" t="str">
        <f t="shared" si="176"/>
        <v/>
      </c>
      <c r="C1910" s="35" t="str">
        <f>IF(基準給与届!B1910="","",基準給与届!B1910)</f>
        <v/>
      </c>
      <c r="D1910" s="35" t="str">
        <f>IF(基準給与届!C1910="","",基準給与届!C1910)</f>
        <v/>
      </c>
      <c r="E1910" s="37" t="str">
        <f>IF(基準給与届!D1910="","",基準給与届!D1910)</f>
        <v/>
      </c>
      <c r="F1910" s="37" t="str">
        <f>IF(基準給与届!E1910="","",基準給与届!E1910)</f>
        <v/>
      </c>
      <c r="G1910" s="35" t="str">
        <f>IF(基準給与届!F1910="","",基準給与届!F1910)</f>
        <v/>
      </c>
      <c r="H1910" s="35" t="str">
        <f>IF(基準給与届!G1910="","",基準給与届!G1910)</f>
        <v/>
      </c>
      <c r="I1910" s="35"/>
      <c r="J1910" s="35"/>
      <c r="K1910" s="35"/>
      <c r="L1910" s="35"/>
      <c r="M1910" s="37"/>
      <c r="N1910" s="37"/>
      <c r="O1910" s="37"/>
      <c r="P1910" s="37"/>
      <c r="Q1910" s="35" t="str">
        <f t="shared" si="177"/>
        <v>0901</v>
      </c>
      <c r="R1910" s="35" t="str">
        <f t="shared" si="178"/>
        <v/>
      </c>
      <c r="S1910" s="35" t="str">
        <f>IF(基準給与届!H1910="","",基準給与届!H1910)</f>
        <v/>
      </c>
      <c r="T1910" s="35" t="str">
        <f t="shared" si="179"/>
        <v/>
      </c>
      <c r="U1910" s="35" t="str">
        <f t="shared" si="180"/>
        <v/>
      </c>
      <c r="V1910" s="35" t="str">
        <f>IFERROR(VLOOKUP(基準給与届データ!S1910,【参照】標準報酬月額テーブル!$E$3:$I$33,5,TRUE),"")</f>
        <v/>
      </c>
      <c r="W1910" s="35" t="str">
        <f t="shared" si="181"/>
        <v/>
      </c>
      <c r="X1910" s="37"/>
      <c r="Y1910" s="37"/>
      <c r="Z1910" s="37"/>
      <c r="AA1910" s="37"/>
      <c r="AB1910" s="37"/>
      <c r="AC1910" s="37"/>
      <c r="AD1910" s="37"/>
    </row>
    <row r="1911" spans="1:30" s="38" customFormat="1" x14ac:dyDescent="0.15">
      <c r="A1911" s="36" t="s">
        <v>79</v>
      </c>
      <c r="B1911" s="35" t="str">
        <f t="shared" si="176"/>
        <v/>
      </c>
      <c r="C1911" s="35" t="str">
        <f>IF(基準給与届!B1911="","",基準給与届!B1911)</f>
        <v/>
      </c>
      <c r="D1911" s="35" t="str">
        <f>IF(基準給与届!C1911="","",基準給与届!C1911)</f>
        <v/>
      </c>
      <c r="E1911" s="37" t="str">
        <f>IF(基準給与届!D1911="","",基準給与届!D1911)</f>
        <v/>
      </c>
      <c r="F1911" s="37" t="str">
        <f>IF(基準給与届!E1911="","",基準給与届!E1911)</f>
        <v/>
      </c>
      <c r="G1911" s="35" t="str">
        <f>IF(基準給与届!F1911="","",基準給与届!F1911)</f>
        <v/>
      </c>
      <c r="H1911" s="35" t="str">
        <f>IF(基準給与届!G1911="","",基準給与届!G1911)</f>
        <v/>
      </c>
      <c r="I1911" s="35"/>
      <c r="J1911" s="35"/>
      <c r="K1911" s="35"/>
      <c r="L1911" s="35"/>
      <c r="M1911" s="37"/>
      <c r="N1911" s="37"/>
      <c r="O1911" s="37"/>
      <c r="P1911" s="37"/>
      <c r="Q1911" s="35" t="str">
        <f t="shared" si="177"/>
        <v>0901</v>
      </c>
      <c r="R1911" s="35" t="str">
        <f t="shared" si="178"/>
        <v/>
      </c>
      <c r="S1911" s="35" t="str">
        <f>IF(基準給与届!H1911="","",基準給与届!H1911)</f>
        <v/>
      </c>
      <c r="T1911" s="35" t="str">
        <f t="shared" si="179"/>
        <v/>
      </c>
      <c r="U1911" s="35" t="str">
        <f t="shared" si="180"/>
        <v/>
      </c>
      <c r="V1911" s="35" t="str">
        <f>IFERROR(VLOOKUP(基準給与届データ!S1911,【参照】標準報酬月額テーブル!$E$3:$I$33,5,TRUE),"")</f>
        <v/>
      </c>
      <c r="W1911" s="35" t="str">
        <f t="shared" si="181"/>
        <v/>
      </c>
      <c r="X1911" s="37"/>
      <c r="Y1911" s="37"/>
      <c r="Z1911" s="37"/>
      <c r="AA1911" s="37"/>
      <c r="AB1911" s="37"/>
      <c r="AC1911" s="37"/>
      <c r="AD1911" s="37"/>
    </row>
    <row r="1912" spans="1:30" s="38" customFormat="1" x14ac:dyDescent="0.15">
      <c r="A1912" s="36" t="s">
        <v>79</v>
      </c>
      <c r="B1912" s="35" t="str">
        <f t="shared" si="176"/>
        <v/>
      </c>
      <c r="C1912" s="35" t="str">
        <f>IF(基準給与届!B1912="","",基準給与届!B1912)</f>
        <v/>
      </c>
      <c r="D1912" s="35" t="str">
        <f>IF(基準給与届!C1912="","",基準給与届!C1912)</f>
        <v/>
      </c>
      <c r="E1912" s="37" t="str">
        <f>IF(基準給与届!D1912="","",基準給与届!D1912)</f>
        <v/>
      </c>
      <c r="F1912" s="37" t="str">
        <f>IF(基準給与届!E1912="","",基準給与届!E1912)</f>
        <v/>
      </c>
      <c r="G1912" s="35" t="str">
        <f>IF(基準給与届!F1912="","",基準給与届!F1912)</f>
        <v/>
      </c>
      <c r="H1912" s="35" t="str">
        <f>IF(基準給与届!G1912="","",基準給与届!G1912)</f>
        <v/>
      </c>
      <c r="I1912" s="35"/>
      <c r="J1912" s="35"/>
      <c r="K1912" s="35"/>
      <c r="L1912" s="35"/>
      <c r="M1912" s="37"/>
      <c r="N1912" s="37"/>
      <c r="O1912" s="37"/>
      <c r="P1912" s="37"/>
      <c r="Q1912" s="35" t="str">
        <f t="shared" si="177"/>
        <v>0901</v>
      </c>
      <c r="R1912" s="35" t="str">
        <f t="shared" si="178"/>
        <v/>
      </c>
      <c r="S1912" s="35" t="str">
        <f>IF(基準給与届!H1912="","",基準給与届!H1912)</f>
        <v/>
      </c>
      <c r="T1912" s="35" t="str">
        <f t="shared" si="179"/>
        <v/>
      </c>
      <c r="U1912" s="35" t="str">
        <f t="shared" si="180"/>
        <v/>
      </c>
      <c r="V1912" s="35" t="str">
        <f>IFERROR(VLOOKUP(基準給与届データ!S1912,【参照】標準報酬月額テーブル!$E$3:$I$33,5,TRUE),"")</f>
        <v/>
      </c>
      <c r="W1912" s="35" t="str">
        <f t="shared" si="181"/>
        <v/>
      </c>
      <c r="X1912" s="37"/>
      <c r="Y1912" s="37"/>
      <c r="Z1912" s="37"/>
      <c r="AA1912" s="37"/>
      <c r="AB1912" s="37"/>
      <c r="AC1912" s="37"/>
      <c r="AD1912" s="37"/>
    </row>
    <row r="1913" spans="1:30" s="38" customFormat="1" x14ac:dyDescent="0.15">
      <c r="A1913" s="36" t="s">
        <v>79</v>
      </c>
      <c r="B1913" s="35" t="str">
        <f t="shared" si="176"/>
        <v/>
      </c>
      <c r="C1913" s="35" t="str">
        <f>IF(基準給与届!B1913="","",基準給与届!B1913)</f>
        <v/>
      </c>
      <c r="D1913" s="35" t="str">
        <f>IF(基準給与届!C1913="","",基準給与届!C1913)</f>
        <v/>
      </c>
      <c r="E1913" s="37" t="str">
        <f>IF(基準給与届!D1913="","",基準給与届!D1913)</f>
        <v/>
      </c>
      <c r="F1913" s="37" t="str">
        <f>IF(基準給与届!E1913="","",基準給与届!E1913)</f>
        <v/>
      </c>
      <c r="G1913" s="35" t="str">
        <f>IF(基準給与届!F1913="","",基準給与届!F1913)</f>
        <v/>
      </c>
      <c r="H1913" s="35" t="str">
        <f>IF(基準給与届!G1913="","",基準給与届!G1913)</f>
        <v/>
      </c>
      <c r="I1913" s="35"/>
      <c r="J1913" s="35"/>
      <c r="K1913" s="35"/>
      <c r="L1913" s="35"/>
      <c r="M1913" s="37"/>
      <c r="N1913" s="37"/>
      <c r="O1913" s="37"/>
      <c r="P1913" s="37"/>
      <c r="Q1913" s="35" t="str">
        <f t="shared" si="177"/>
        <v>0901</v>
      </c>
      <c r="R1913" s="35" t="str">
        <f t="shared" si="178"/>
        <v/>
      </c>
      <c r="S1913" s="35" t="str">
        <f>IF(基準給与届!H1913="","",基準給与届!H1913)</f>
        <v/>
      </c>
      <c r="T1913" s="35" t="str">
        <f t="shared" si="179"/>
        <v/>
      </c>
      <c r="U1913" s="35" t="str">
        <f t="shared" si="180"/>
        <v/>
      </c>
      <c r="V1913" s="35" t="str">
        <f>IFERROR(VLOOKUP(基準給与届データ!S1913,【参照】標準報酬月額テーブル!$E$3:$I$33,5,TRUE),"")</f>
        <v/>
      </c>
      <c r="W1913" s="35" t="str">
        <f t="shared" si="181"/>
        <v/>
      </c>
      <c r="X1913" s="37"/>
      <c r="Y1913" s="37"/>
      <c r="Z1913" s="37"/>
      <c r="AA1913" s="37"/>
      <c r="AB1913" s="37"/>
      <c r="AC1913" s="37"/>
      <c r="AD1913" s="37"/>
    </row>
    <row r="1914" spans="1:30" s="38" customFormat="1" x14ac:dyDescent="0.15">
      <c r="A1914" s="36" t="s">
        <v>79</v>
      </c>
      <c r="B1914" s="35" t="str">
        <f t="shared" si="176"/>
        <v/>
      </c>
      <c r="C1914" s="35" t="str">
        <f>IF(基準給与届!B1914="","",基準給与届!B1914)</f>
        <v/>
      </c>
      <c r="D1914" s="35" t="str">
        <f>IF(基準給与届!C1914="","",基準給与届!C1914)</f>
        <v/>
      </c>
      <c r="E1914" s="37" t="str">
        <f>IF(基準給与届!D1914="","",基準給与届!D1914)</f>
        <v/>
      </c>
      <c r="F1914" s="37" t="str">
        <f>IF(基準給与届!E1914="","",基準給与届!E1914)</f>
        <v/>
      </c>
      <c r="G1914" s="35" t="str">
        <f>IF(基準給与届!F1914="","",基準給与届!F1914)</f>
        <v/>
      </c>
      <c r="H1914" s="35" t="str">
        <f>IF(基準給与届!G1914="","",基準給与届!G1914)</f>
        <v/>
      </c>
      <c r="I1914" s="35"/>
      <c r="J1914" s="35"/>
      <c r="K1914" s="35"/>
      <c r="L1914" s="35"/>
      <c r="M1914" s="37"/>
      <c r="N1914" s="37"/>
      <c r="O1914" s="37"/>
      <c r="P1914" s="37"/>
      <c r="Q1914" s="35" t="str">
        <f t="shared" si="177"/>
        <v>0901</v>
      </c>
      <c r="R1914" s="35" t="str">
        <f t="shared" si="178"/>
        <v/>
      </c>
      <c r="S1914" s="35" t="str">
        <f>IF(基準給与届!H1914="","",基準給与届!H1914)</f>
        <v/>
      </c>
      <c r="T1914" s="35" t="str">
        <f t="shared" si="179"/>
        <v/>
      </c>
      <c r="U1914" s="35" t="str">
        <f t="shared" si="180"/>
        <v/>
      </c>
      <c r="V1914" s="35" t="str">
        <f>IFERROR(VLOOKUP(基準給与届データ!S1914,【参照】標準報酬月額テーブル!$E$3:$I$33,5,TRUE),"")</f>
        <v/>
      </c>
      <c r="W1914" s="35" t="str">
        <f t="shared" si="181"/>
        <v/>
      </c>
      <c r="X1914" s="37"/>
      <c r="Y1914" s="37"/>
      <c r="Z1914" s="37"/>
      <c r="AA1914" s="37"/>
      <c r="AB1914" s="37"/>
      <c r="AC1914" s="37"/>
      <c r="AD1914" s="37"/>
    </row>
    <row r="1915" spans="1:30" s="38" customFormat="1" x14ac:dyDescent="0.15">
      <c r="A1915" s="36" t="s">
        <v>79</v>
      </c>
      <c r="B1915" s="35" t="str">
        <f t="shared" si="176"/>
        <v/>
      </c>
      <c r="C1915" s="35" t="str">
        <f>IF(基準給与届!B1915="","",基準給与届!B1915)</f>
        <v/>
      </c>
      <c r="D1915" s="35" t="str">
        <f>IF(基準給与届!C1915="","",基準給与届!C1915)</f>
        <v/>
      </c>
      <c r="E1915" s="37" t="str">
        <f>IF(基準給与届!D1915="","",基準給与届!D1915)</f>
        <v/>
      </c>
      <c r="F1915" s="37" t="str">
        <f>IF(基準給与届!E1915="","",基準給与届!E1915)</f>
        <v/>
      </c>
      <c r="G1915" s="35" t="str">
        <f>IF(基準給与届!F1915="","",基準給与届!F1915)</f>
        <v/>
      </c>
      <c r="H1915" s="35" t="str">
        <f>IF(基準給与届!G1915="","",基準給与届!G1915)</f>
        <v/>
      </c>
      <c r="I1915" s="35"/>
      <c r="J1915" s="35"/>
      <c r="K1915" s="35"/>
      <c r="L1915" s="35"/>
      <c r="M1915" s="37"/>
      <c r="N1915" s="37"/>
      <c r="O1915" s="37"/>
      <c r="P1915" s="37"/>
      <c r="Q1915" s="35" t="str">
        <f t="shared" si="177"/>
        <v>0901</v>
      </c>
      <c r="R1915" s="35" t="str">
        <f t="shared" si="178"/>
        <v/>
      </c>
      <c r="S1915" s="35" t="str">
        <f>IF(基準給与届!H1915="","",基準給与届!H1915)</f>
        <v/>
      </c>
      <c r="T1915" s="35" t="str">
        <f t="shared" si="179"/>
        <v/>
      </c>
      <c r="U1915" s="35" t="str">
        <f t="shared" si="180"/>
        <v/>
      </c>
      <c r="V1915" s="35" t="str">
        <f>IFERROR(VLOOKUP(基準給与届データ!S1915,【参照】標準報酬月額テーブル!$E$3:$I$33,5,TRUE),"")</f>
        <v/>
      </c>
      <c r="W1915" s="35" t="str">
        <f t="shared" si="181"/>
        <v/>
      </c>
      <c r="X1915" s="37"/>
      <c r="Y1915" s="37"/>
      <c r="Z1915" s="37"/>
      <c r="AA1915" s="37"/>
      <c r="AB1915" s="37"/>
      <c r="AC1915" s="37"/>
      <c r="AD1915" s="37"/>
    </row>
    <row r="1916" spans="1:30" s="38" customFormat="1" x14ac:dyDescent="0.15">
      <c r="A1916" s="36" t="s">
        <v>79</v>
      </c>
      <c r="B1916" s="35" t="str">
        <f t="shared" si="176"/>
        <v/>
      </c>
      <c r="C1916" s="35" t="str">
        <f>IF(基準給与届!B1916="","",基準給与届!B1916)</f>
        <v/>
      </c>
      <c r="D1916" s="35" t="str">
        <f>IF(基準給与届!C1916="","",基準給与届!C1916)</f>
        <v/>
      </c>
      <c r="E1916" s="37" t="str">
        <f>IF(基準給与届!D1916="","",基準給与届!D1916)</f>
        <v/>
      </c>
      <c r="F1916" s="37" t="str">
        <f>IF(基準給与届!E1916="","",基準給与届!E1916)</f>
        <v/>
      </c>
      <c r="G1916" s="35" t="str">
        <f>IF(基準給与届!F1916="","",基準給与届!F1916)</f>
        <v/>
      </c>
      <c r="H1916" s="35" t="str">
        <f>IF(基準給与届!G1916="","",基準給与届!G1916)</f>
        <v/>
      </c>
      <c r="I1916" s="35"/>
      <c r="J1916" s="35"/>
      <c r="K1916" s="35"/>
      <c r="L1916" s="35"/>
      <c r="M1916" s="37"/>
      <c r="N1916" s="37"/>
      <c r="O1916" s="37"/>
      <c r="P1916" s="37"/>
      <c r="Q1916" s="35" t="str">
        <f t="shared" si="177"/>
        <v>0901</v>
      </c>
      <c r="R1916" s="35" t="str">
        <f t="shared" si="178"/>
        <v/>
      </c>
      <c r="S1916" s="35" t="str">
        <f>IF(基準給与届!H1916="","",基準給与届!H1916)</f>
        <v/>
      </c>
      <c r="T1916" s="35" t="str">
        <f t="shared" si="179"/>
        <v/>
      </c>
      <c r="U1916" s="35" t="str">
        <f t="shared" si="180"/>
        <v/>
      </c>
      <c r="V1916" s="35" t="str">
        <f>IFERROR(VLOOKUP(基準給与届データ!S1916,【参照】標準報酬月額テーブル!$E$3:$I$33,5,TRUE),"")</f>
        <v/>
      </c>
      <c r="W1916" s="35" t="str">
        <f t="shared" si="181"/>
        <v/>
      </c>
      <c r="X1916" s="37"/>
      <c r="Y1916" s="37"/>
      <c r="Z1916" s="37"/>
      <c r="AA1916" s="37"/>
      <c r="AB1916" s="37"/>
      <c r="AC1916" s="37"/>
      <c r="AD1916" s="37"/>
    </row>
    <row r="1917" spans="1:30" s="38" customFormat="1" x14ac:dyDescent="0.15">
      <c r="A1917" s="36" t="s">
        <v>79</v>
      </c>
      <c r="B1917" s="35" t="str">
        <f t="shared" si="176"/>
        <v/>
      </c>
      <c r="C1917" s="35" t="str">
        <f>IF(基準給与届!B1917="","",基準給与届!B1917)</f>
        <v/>
      </c>
      <c r="D1917" s="35" t="str">
        <f>IF(基準給与届!C1917="","",基準給与届!C1917)</f>
        <v/>
      </c>
      <c r="E1917" s="37" t="str">
        <f>IF(基準給与届!D1917="","",基準給与届!D1917)</f>
        <v/>
      </c>
      <c r="F1917" s="37" t="str">
        <f>IF(基準給与届!E1917="","",基準給与届!E1917)</f>
        <v/>
      </c>
      <c r="G1917" s="35" t="str">
        <f>IF(基準給与届!F1917="","",基準給与届!F1917)</f>
        <v/>
      </c>
      <c r="H1917" s="35" t="str">
        <f>IF(基準給与届!G1917="","",基準給与届!G1917)</f>
        <v/>
      </c>
      <c r="I1917" s="35"/>
      <c r="J1917" s="35"/>
      <c r="K1917" s="35"/>
      <c r="L1917" s="35"/>
      <c r="M1917" s="37"/>
      <c r="N1917" s="37"/>
      <c r="O1917" s="37"/>
      <c r="P1917" s="37"/>
      <c r="Q1917" s="35" t="str">
        <f t="shared" si="177"/>
        <v>0901</v>
      </c>
      <c r="R1917" s="35" t="str">
        <f t="shared" si="178"/>
        <v/>
      </c>
      <c r="S1917" s="35" t="str">
        <f>IF(基準給与届!H1917="","",基準給与届!H1917)</f>
        <v/>
      </c>
      <c r="T1917" s="35" t="str">
        <f t="shared" si="179"/>
        <v/>
      </c>
      <c r="U1917" s="35" t="str">
        <f t="shared" si="180"/>
        <v/>
      </c>
      <c r="V1917" s="35" t="str">
        <f>IFERROR(VLOOKUP(基準給与届データ!S1917,【参照】標準報酬月額テーブル!$E$3:$I$33,5,TRUE),"")</f>
        <v/>
      </c>
      <c r="W1917" s="35" t="str">
        <f t="shared" si="181"/>
        <v/>
      </c>
      <c r="X1917" s="37"/>
      <c r="Y1917" s="37"/>
      <c r="Z1917" s="37"/>
      <c r="AA1917" s="37"/>
      <c r="AB1917" s="37"/>
      <c r="AC1917" s="37"/>
      <c r="AD1917" s="37"/>
    </row>
    <row r="1918" spans="1:30" s="38" customFormat="1" x14ac:dyDescent="0.15">
      <c r="A1918" s="36" t="s">
        <v>79</v>
      </c>
      <c r="B1918" s="35" t="str">
        <f t="shared" si="176"/>
        <v/>
      </c>
      <c r="C1918" s="35" t="str">
        <f>IF(基準給与届!B1918="","",基準給与届!B1918)</f>
        <v/>
      </c>
      <c r="D1918" s="35" t="str">
        <f>IF(基準給与届!C1918="","",基準給与届!C1918)</f>
        <v/>
      </c>
      <c r="E1918" s="37" t="str">
        <f>IF(基準給与届!D1918="","",基準給与届!D1918)</f>
        <v/>
      </c>
      <c r="F1918" s="37" t="str">
        <f>IF(基準給与届!E1918="","",基準給与届!E1918)</f>
        <v/>
      </c>
      <c r="G1918" s="35" t="str">
        <f>IF(基準給与届!F1918="","",基準給与届!F1918)</f>
        <v/>
      </c>
      <c r="H1918" s="35" t="str">
        <f>IF(基準給与届!G1918="","",基準給与届!G1918)</f>
        <v/>
      </c>
      <c r="I1918" s="35"/>
      <c r="J1918" s="35"/>
      <c r="K1918" s="35"/>
      <c r="L1918" s="35"/>
      <c r="M1918" s="37"/>
      <c r="N1918" s="37"/>
      <c r="O1918" s="37"/>
      <c r="P1918" s="37"/>
      <c r="Q1918" s="35" t="str">
        <f t="shared" si="177"/>
        <v>0901</v>
      </c>
      <c r="R1918" s="35" t="str">
        <f t="shared" si="178"/>
        <v/>
      </c>
      <c r="S1918" s="35" t="str">
        <f>IF(基準給与届!H1918="","",基準給与届!H1918)</f>
        <v/>
      </c>
      <c r="T1918" s="35" t="str">
        <f t="shared" si="179"/>
        <v/>
      </c>
      <c r="U1918" s="35" t="str">
        <f t="shared" si="180"/>
        <v/>
      </c>
      <c r="V1918" s="35" t="str">
        <f>IFERROR(VLOOKUP(基準給与届データ!S1918,【参照】標準報酬月額テーブル!$E$3:$I$33,5,TRUE),"")</f>
        <v/>
      </c>
      <c r="W1918" s="35" t="str">
        <f t="shared" si="181"/>
        <v/>
      </c>
      <c r="X1918" s="37"/>
      <c r="Y1918" s="37"/>
      <c r="Z1918" s="37"/>
      <c r="AA1918" s="37"/>
      <c r="AB1918" s="37"/>
      <c r="AC1918" s="37"/>
      <c r="AD1918" s="37"/>
    </row>
    <row r="1919" spans="1:30" s="38" customFormat="1" x14ac:dyDescent="0.15">
      <c r="A1919" s="36" t="s">
        <v>79</v>
      </c>
      <c r="B1919" s="35" t="str">
        <f t="shared" si="176"/>
        <v/>
      </c>
      <c r="C1919" s="35" t="str">
        <f>IF(基準給与届!B1919="","",基準給与届!B1919)</f>
        <v/>
      </c>
      <c r="D1919" s="35" t="str">
        <f>IF(基準給与届!C1919="","",基準給与届!C1919)</f>
        <v/>
      </c>
      <c r="E1919" s="37" t="str">
        <f>IF(基準給与届!D1919="","",基準給与届!D1919)</f>
        <v/>
      </c>
      <c r="F1919" s="37" t="str">
        <f>IF(基準給与届!E1919="","",基準給与届!E1919)</f>
        <v/>
      </c>
      <c r="G1919" s="35" t="str">
        <f>IF(基準給与届!F1919="","",基準給与届!F1919)</f>
        <v/>
      </c>
      <c r="H1919" s="35" t="str">
        <f>IF(基準給与届!G1919="","",基準給与届!G1919)</f>
        <v/>
      </c>
      <c r="I1919" s="35"/>
      <c r="J1919" s="35"/>
      <c r="K1919" s="35"/>
      <c r="L1919" s="35"/>
      <c r="M1919" s="37"/>
      <c r="N1919" s="37"/>
      <c r="O1919" s="37"/>
      <c r="P1919" s="37"/>
      <c r="Q1919" s="35" t="str">
        <f t="shared" si="177"/>
        <v>0901</v>
      </c>
      <c r="R1919" s="35" t="str">
        <f t="shared" si="178"/>
        <v/>
      </c>
      <c r="S1919" s="35" t="str">
        <f>IF(基準給与届!H1919="","",基準給与届!H1919)</f>
        <v/>
      </c>
      <c r="T1919" s="35" t="str">
        <f t="shared" si="179"/>
        <v/>
      </c>
      <c r="U1919" s="35" t="str">
        <f t="shared" si="180"/>
        <v/>
      </c>
      <c r="V1919" s="35" t="str">
        <f>IFERROR(VLOOKUP(基準給与届データ!S1919,【参照】標準報酬月額テーブル!$E$3:$I$33,5,TRUE),"")</f>
        <v/>
      </c>
      <c r="W1919" s="35" t="str">
        <f t="shared" si="181"/>
        <v/>
      </c>
      <c r="X1919" s="37"/>
      <c r="Y1919" s="37"/>
      <c r="Z1919" s="37"/>
      <c r="AA1919" s="37"/>
      <c r="AB1919" s="37"/>
      <c r="AC1919" s="37"/>
      <c r="AD1919" s="37"/>
    </row>
    <row r="1920" spans="1:30" s="38" customFormat="1" x14ac:dyDescent="0.15">
      <c r="A1920" s="36" t="s">
        <v>79</v>
      </c>
      <c r="B1920" s="35" t="str">
        <f t="shared" si="176"/>
        <v/>
      </c>
      <c r="C1920" s="35" t="str">
        <f>IF(基準給与届!B1920="","",基準給与届!B1920)</f>
        <v/>
      </c>
      <c r="D1920" s="35" t="str">
        <f>IF(基準給与届!C1920="","",基準給与届!C1920)</f>
        <v/>
      </c>
      <c r="E1920" s="37" t="str">
        <f>IF(基準給与届!D1920="","",基準給与届!D1920)</f>
        <v/>
      </c>
      <c r="F1920" s="37" t="str">
        <f>IF(基準給与届!E1920="","",基準給与届!E1920)</f>
        <v/>
      </c>
      <c r="G1920" s="35" t="str">
        <f>IF(基準給与届!F1920="","",基準給与届!F1920)</f>
        <v/>
      </c>
      <c r="H1920" s="35" t="str">
        <f>IF(基準給与届!G1920="","",基準給与届!G1920)</f>
        <v/>
      </c>
      <c r="I1920" s="35"/>
      <c r="J1920" s="35"/>
      <c r="K1920" s="35"/>
      <c r="L1920" s="35"/>
      <c r="M1920" s="37"/>
      <c r="N1920" s="37"/>
      <c r="O1920" s="37"/>
      <c r="P1920" s="37"/>
      <c r="Q1920" s="35" t="str">
        <f t="shared" si="177"/>
        <v>0901</v>
      </c>
      <c r="R1920" s="35" t="str">
        <f t="shared" si="178"/>
        <v/>
      </c>
      <c r="S1920" s="35" t="str">
        <f>IF(基準給与届!H1920="","",基準給与届!H1920)</f>
        <v/>
      </c>
      <c r="T1920" s="35" t="str">
        <f t="shared" si="179"/>
        <v/>
      </c>
      <c r="U1920" s="35" t="str">
        <f t="shared" si="180"/>
        <v/>
      </c>
      <c r="V1920" s="35" t="str">
        <f>IFERROR(VLOOKUP(基準給与届データ!S1920,【参照】標準報酬月額テーブル!$E$3:$I$33,5,TRUE),"")</f>
        <v/>
      </c>
      <c r="W1920" s="35" t="str">
        <f t="shared" si="181"/>
        <v/>
      </c>
      <c r="X1920" s="37"/>
      <c r="Y1920" s="37"/>
      <c r="Z1920" s="37"/>
      <c r="AA1920" s="37"/>
      <c r="AB1920" s="37"/>
      <c r="AC1920" s="37"/>
      <c r="AD1920" s="37"/>
    </row>
    <row r="1921" spans="1:30" s="38" customFormat="1" x14ac:dyDescent="0.15">
      <c r="A1921" s="36" t="s">
        <v>79</v>
      </c>
      <c r="B1921" s="35" t="str">
        <f t="shared" si="176"/>
        <v/>
      </c>
      <c r="C1921" s="35" t="str">
        <f>IF(基準給与届!B1921="","",基準給与届!B1921)</f>
        <v/>
      </c>
      <c r="D1921" s="35" t="str">
        <f>IF(基準給与届!C1921="","",基準給与届!C1921)</f>
        <v/>
      </c>
      <c r="E1921" s="37" t="str">
        <f>IF(基準給与届!D1921="","",基準給与届!D1921)</f>
        <v/>
      </c>
      <c r="F1921" s="37" t="str">
        <f>IF(基準給与届!E1921="","",基準給与届!E1921)</f>
        <v/>
      </c>
      <c r="G1921" s="35" t="str">
        <f>IF(基準給与届!F1921="","",基準給与届!F1921)</f>
        <v/>
      </c>
      <c r="H1921" s="35" t="str">
        <f>IF(基準給与届!G1921="","",基準給与届!G1921)</f>
        <v/>
      </c>
      <c r="I1921" s="35"/>
      <c r="J1921" s="35"/>
      <c r="K1921" s="35"/>
      <c r="L1921" s="35"/>
      <c r="M1921" s="37"/>
      <c r="N1921" s="37"/>
      <c r="O1921" s="37"/>
      <c r="P1921" s="37"/>
      <c r="Q1921" s="35" t="str">
        <f t="shared" si="177"/>
        <v>0901</v>
      </c>
      <c r="R1921" s="35" t="str">
        <f t="shared" si="178"/>
        <v/>
      </c>
      <c r="S1921" s="35" t="str">
        <f>IF(基準給与届!H1921="","",基準給与届!H1921)</f>
        <v/>
      </c>
      <c r="T1921" s="35" t="str">
        <f t="shared" si="179"/>
        <v/>
      </c>
      <c r="U1921" s="35" t="str">
        <f t="shared" si="180"/>
        <v/>
      </c>
      <c r="V1921" s="35" t="str">
        <f>IFERROR(VLOOKUP(基準給与届データ!S1921,【参照】標準報酬月額テーブル!$E$3:$I$33,5,TRUE),"")</f>
        <v/>
      </c>
      <c r="W1921" s="35" t="str">
        <f t="shared" si="181"/>
        <v/>
      </c>
      <c r="X1921" s="37"/>
      <c r="Y1921" s="37"/>
      <c r="Z1921" s="37"/>
      <c r="AA1921" s="37"/>
      <c r="AB1921" s="37"/>
      <c r="AC1921" s="37"/>
      <c r="AD1921" s="37"/>
    </row>
    <row r="1922" spans="1:30" s="38" customFormat="1" x14ac:dyDescent="0.15">
      <c r="A1922" s="36" t="s">
        <v>79</v>
      </c>
      <c r="B1922" s="35" t="str">
        <f t="shared" si="176"/>
        <v/>
      </c>
      <c r="C1922" s="35" t="str">
        <f>IF(基準給与届!B1922="","",基準給与届!B1922)</f>
        <v/>
      </c>
      <c r="D1922" s="35" t="str">
        <f>IF(基準給与届!C1922="","",基準給与届!C1922)</f>
        <v/>
      </c>
      <c r="E1922" s="37" t="str">
        <f>IF(基準給与届!D1922="","",基準給与届!D1922)</f>
        <v/>
      </c>
      <c r="F1922" s="37" t="str">
        <f>IF(基準給与届!E1922="","",基準給与届!E1922)</f>
        <v/>
      </c>
      <c r="G1922" s="35" t="str">
        <f>IF(基準給与届!F1922="","",基準給与届!F1922)</f>
        <v/>
      </c>
      <c r="H1922" s="35" t="str">
        <f>IF(基準給与届!G1922="","",基準給与届!G1922)</f>
        <v/>
      </c>
      <c r="I1922" s="35"/>
      <c r="J1922" s="35"/>
      <c r="K1922" s="35"/>
      <c r="L1922" s="35"/>
      <c r="M1922" s="37"/>
      <c r="N1922" s="37"/>
      <c r="O1922" s="37"/>
      <c r="P1922" s="37"/>
      <c r="Q1922" s="35" t="str">
        <f t="shared" si="177"/>
        <v>0901</v>
      </c>
      <c r="R1922" s="35" t="str">
        <f t="shared" si="178"/>
        <v/>
      </c>
      <c r="S1922" s="35" t="str">
        <f>IF(基準給与届!H1922="","",基準給与届!H1922)</f>
        <v/>
      </c>
      <c r="T1922" s="35" t="str">
        <f t="shared" si="179"/>
        <v/>
      </c>
      <c r="U1922" s="35" t="str">
        <f t="shared" si="180"/>
        <v/>
      </c>
      <c r="V1922" s="35" t="str">
        <f>IFERROR(VLOOKUP(基準給与届データ!S1922,【参照】標準報酬月額テーブル!$E$3:$I$33,5,TRUE),"")</f>
        <v/>
      </c>
      <c r="W1922" s="35" t="str">
        <f t="shared" si="181"/>
        <v/>
      </c>
      <c r="X1922" s="37"/>
      <c r="Y1922" s="37"/>
      <c r="Z1922" s="37"/>
      <c r="AA1922" s="37"/>
      <c r="AB1922" s="37"/>
      <c r="AC1922" s="37"/>
      <c r="AD1922" s="37"/>
    </row>
    <row r="1923" spans="1:30" s="38" customFormat="1" x14ac:dyDescent="0.15">
      <c r="A1923" s="36" t="s">
        <v>79</v>
      </c>
      <c r="B1923" s="35" t="str">
        <f t="shared" si="176"/>
        <v/>
      </c>
      <c r="C1923" s="35" t="str">
        <f>IF(基準給与届!B1923="","",基準給与届!B1923)</f>
        <v/>
      </c>
      <c r="D1923" s="35" t="str">
        <f>IF(基準給与届!C1923="","",基準給与届!C1923)</f>
        <v/>
      </c>
      <c r="E1923" s="37" t="str">
        <f>IF(基準給与届!D1923="","",基準給与届!D1923)</f>
        <v/>
      </c>
      <c r="F1923" s="37" t="str">
        <f>IF(基準給与届!E1923="","",基準給与届!E1923)</f>
        <v/>
      </c>
      <c r="G1923" s="35" t="str">
        <f>IF(基準給与届!F1923="","",基準給与届!F1923)</f>
        <v/>
      </c>
      <c r="H1923" s="35" t="str">
        <f>IF(基準給与届!G1923="","",基準給与届!G1923)</f>
        <v/>
      </c>
      <c r="I1923" s="35"/>
      <c r="J1923" s="35"/>
      <c r="K1923" s="35"/>
      <c r="L1923" s="35"/>
      <c r="M1923" s="37"/>
      <c r="N1923" s="37"/>
      <c r="O1923" s="37"/>
      <c r="P1923" s="37"/>
      <c r="Q1923" s="35" t="str">
        <f t="shared" si="177"/>
        <v>0901</v>
      </c>
      <c r="R1923" s="35" t="str">
        <f t="shared" si="178"/>
        <v/>
      </c>
      <c r="S1923" s="35" t="str">
        <f>IF(基準給与届!H1923="","",基準給与届!H1923)</f>
        <v/>
      </c>
      <c r="T1923" s="35" t="str">
        <f t="shared" si="179"/>
        <v/>
      </c>
      <c r="U1923" s="35" t="str">
        <f t="shared" si="180"/>
        <v/>
      </c>
      <c r="V1923" s="35" t="str">
        <f>IFERROR(VLOOKUP(基準給与届データ!S1923,【参照】標準報酬月額テーブル!$E$3:$I$33,5,TRUE),"")</f>
        <v/>
      </c>
      <c r="W1923" s="35" t="str">
        <f t="shared" si="181"/>
        <v/>
      </c>
      <c r="X1923" s="37"/>
      <c r="Y1923" s="37"/>
      <c r="Z1923" s="37"/>
      <c r="AA1923" s="37"/>
      <c r="AB1923" s="37"/>
      <c r="AC1923" s="37"/>
      <c r="AD1923" s="37"/>
    </row>
    <row r="1924" spans="1:30" s="38" customFormat="1" x14ac:dyDescent="0.15">
      <c r="A1924" s="36" t="s">
        <v>79</v>
      </c>
      <c r="B1924" s="35" t="str">
        <f t="shared" si="176"/>
        <v/>
      </c>
      <c r="C1924" s="35" t="str">
        <f>IF(基準給与届!B1924="","",基準給与届!B1924)</f>
        <v/>
      </c>
      <c r="D1924" s="35" t="str">
        <f>IF(基準給与届!C1924="","",基準給与届!C1924)</f>
        <v/>
      </c>
      <c r="E1924" s="37" t="str">
        <f>IF(基準給与届!D1924="","",基準給与届!D1924)</f>
        <v/>
      </c>
      <c r="F1924" s="37" t="str">
        <f>IF(基準給与届!E1924="","",基準給与届!E1924)</f>
        <v/>
      </c>
      <c r="G1924" s="35" t="str">
        <f>IF(基準給与届!F1924="","",基準給与届!F1924)</f>
        <v/>
      </c>
      <c r="H1924" s="35" t="str">
        <f>IF(基準給与届!G1924="","",基準給与届!G1924)</f>
        <v/>
      </c>
      <c r="I1924" s="35"/>
      <c r="J1924" s="35"/>
      <c r="K1924" s="35"/>
      <c r="L1924" s="35"/>
      <c r="M1924" s="37"/>
      <c r="N1924" s="37"/>
      <c r="O1924" s="37"/>
      <c r="P1924" s="37"/>
      <c r="Q1924" s="35" t="str">
        <f t="shared" si="177"/>
        <v>0901</v>
      </c>
      <c r="R1924" s="35" t="str">
        <f t="shared" si="178"/>
        <v/>
      </c>
      <c r="S1924" s="35" t="str">
        <f>IF(基準給与届!H1924="","",基準給与届!H1924)</f>
        <v/>
      </c>
      <c r="T1924" s="35" t="str">
        <f t="shared" si="179"/>
        <v/>
      </c>
      <c r="U1924" s="35" t="str">
        <f t="shared" si="180"/>
        <v/>
      </c>
      <c r="V1924" s="35" t="str">
        <f>IFERROR(VLOOKUP(基準給与届データ!S1924,【参照】標準報酬月額テーブル!$E$3:$I$33,5,TRUE),"")</f>
        <v/>
      </c>
      <c r="W1924" s="35" t="str">
        <f t="shared" si="181"/>
        <v/>
      </c>
      <c r="X1924" s="37"/>
      <c r="Y1924" s="37"/>
      <c r="Z1924" s="37"/>
      <c r="AA1924" s="37"/>
      <c r="AB1924" s="37"/>
      <c r="AC1924" s="37"/>
      <c r="AD1924" s="37"/>
    </row>
    <row r="1925" spans="1:30" s="38" customFormat="1" x14ac:dyDescent="0.15">
      <c r="A1925" s="36" t="s">
        <v>79</v>
      </c>
      <c r="B1925" s="35" t="str">
        <f t="shared" si="176"/>
        <v/>
      </c>
      <c r="C1925" s="35" t="str">
        <f>IF(基準給与届!B1925="","",基準給与届!B1925)</f>
        <v/>
      </c>
      <c r="D1925" s="35" t="str">
        <f>IF(基準給与届!C1925="","",基準給与届!C1925)</f>
        <v/>
      </c>
      <c r="E1925" s="37" t="str">
        <f>IF(基準給与届!D1925="","",基準給与届!D1925)</f>
        <v/>
      </c>
      <c r="F1925" s="37" t="str">
        <f>IF(基準給与届!E1925="","",基準給与届!E1925)</f>
        <v/>
      </c>
      <c r="G1925" s="35" t="str">
        <f>IF(基準給与届!F1925="","",基準給与届!F1925)</f>
        <v/>
      </c>
      <c r="H1925" s="35" t="str">
        <f>IF(基準給与届!G1925="","",基準給与届!G1925)</f>
        <v/>
      </c>
      <c r="I1925" s="35"/>
      <c r="J1925" s="35"/>
      <c r="K1925" s="35"/>
      <c r="L1925" s="35"/>
      <c r="M1925" s="37"/>
      <c r="N1925" s="37"/>
      <c r="O1925" s="37"/>
      <c r="P1925" s="37"/>
      <c r="Q1925" s="35" t="str">
        <f t="shared" si="177"/>
        <v>0901</v>
      </c>
      <c r="R1925" s="35" t="str">
        <f t="shared" si="178"/>
        <v/>
      </c>
      <c r="S1925" s="35" t="str">
        <f>IF(基準給与届!H1925="","",基準給与届!H1925)</f>
        <v/>
      </c>
      <c r="T1925" s="35" t="str">
        <f t="shared" si="179"/>
        <v/>
      </c>
      <c r="U1925" s="35" t="str">
        <f t="shared" si="180"/>
        <v/>
      </c>
      <c r="V1925" s="35" t="str">
        <f>IFERROR(VLOOKUP(基準給与届データ!S1925,【参照】標準報酬月額テーブル!$E$3:$I$33,5,TRUE),"")</f>
        <v/>
      </c>
      <c r="W1925" s="35" t="str">
        <f t="shared" si="181"/>
        <v/>
      </c>
      <c r="X1925" s="37"/>
      <c r="Y1925" s="37"/>
      <c r="Z1925" s="37"/>
      <c r="AA1925" s="37"/>
      <c r="AB1925" s="37"/>
      <c r="AC1925" s="37"/>
      <c r="AD1925" s="37"/>
    </row>
    <row r="1926" spans="1:30" s="38" customFormat="1" x14ac:dyDescent="0.15">
      <c r="A1926" s="36" t="s">
        <v>79</v>
      </c>
      <c r="B1926" s="35" t="str">
        <f t="shared" si="176"/>
        <v/>
      </c>
      <c r="C1926" s="35" t="str">
        <f>IF(基準給与届!B1926="","",基準給与届!B1926)</f>
        <v/>
      </c>
      <c r="D1926" s="35" t="str">
        <f>IF(基準給与届!C1926="","",基準給与届!C1926)</f>
        <v/>
      </c>
      <c r="E1926" s="37" t="str">
        <f>IF(基準給与届!D1926="","",基準給与届!D1926)</f>
        <v/>
      </c>
      <c r="F1926" s="37" t="str">
        <f>IF(基準給与届!E1926="","",基準給与届!E1926)</f>
        <v/>
      </c>
      <c r="G1926" s="35" t="str">
        <f>IF(基準給与届!F1926="","",基準給与届!F1926)</f>
        <v/>
      </c>
      <c r="H1926" s="35" t="str">
        <f>IF(基準給与届!G1926="","",基準給与届!G1926)</f>
        <v/>
      </c>
      <c r="I1926" s="35"/>
      <c r="J1926" s="35"/>
      <c r="K1926" s="35"/>
      <c r="L1926" s="35"/>
      <c r="M1926" s="37"/>
      <c r="N1926" s="37"/>
      <c r="O1926" s="37"/>
      <c r="P1926" s="37"/>
      <c r="Q1926" s="35" t="str">
        <f t="shared" si="177"/>
        <v>0901</v>
      </c>
      <c r="R1926" s="35" t="str">
        <f t="shared" si="178"/>
        <v/>
      </c>
      <c r="S1926" s="35" t="str">
        <f>IF(基準給与届!H1926="","",基準給与届!H1926)</f>
        <v/>
      </c>
      <c r="T1926" s="35" t="str">
        <f t="shared" si="179"/>
        <v/>
      </c>
      <c r="U1926" s="35" t="str">
        <f t="shared" si="180"/>
        <v/>
      </c>
      <c r="V1926" s="35" t="str">
        <f>IFERROR(VLOOKUP(基準給与届データ!S1926,【参照】標準報酬月額テーブル!$E$3:$I$33,5,TRUE),"")</f>
        <v/>
      </c>
      <c r="W1926" s="35" t="str">
        <f t="shared" si="181"/>
        <v/>
      </c>
      <c r="X1926" s="37"/>
      <c r="Y1926" s="37"/>
      <c r="Z1926" s="37"/>
      <c r="AA1926" s="37"/>
      <c r="AB1926" s="37"/>
      <c r="AC1926" s="37"/>
      <c r="AD1926" s="37"/>
    </row>
    <row r="1927" spans="1:30" s="38" customFormat="1" x14ac:dyDescent="0.15">
      <c r="A1927" s="36" t="s">
        <v>79</v>
      </c>
      <c r="B1927" s="35" t="str">
        <f t="shared" si="176"/>
        <v/>
      </c>
      <c r="C1927" s="35" t="str">
        <f>IF(基準給与届!B1927="","",基準給与届!B1927)</f>
        <v/>
      </c>
      <c r="D1927" s="35" t="str">
        <f>IF(基準給与届!C1927="","",基準給与届!C1927)</f>
        <v/>
      </c>
      <c r="E1927" s="37" t="str">
        <f>IF(基準給与届!D1927="","",基準給与届!D1927)</f>
        <v/>
      </c>
      <c r="F1927" s="37" t="str">
        <f>IF(基準給与届!E1927="","",基準給与届!E1927)</f>
        <v/>
      </c>
      <c r="G1927" s="35" t="str">
        <f>IF(基準給与届!F1927="","",基準給与届!F1927)</f>
        <v/>
      </c>
      <c r="H1927" s="35" t="str">
        <f>IF(基準給与届!G1927="","",基準給与届!G1927)</f>
        <v/>
      </c>
      <c r="I1927" s="35"/>
      <c r="J1927" s="35"/>
      <c r="K1927" s="35"/>
      <c r="L1927" s="35"/>
      <c r="M1927" s="37"/>
      <c r="N1927" s="37"/>
      <c r="O1927" s="37"/>
      <c r="P1927" s="37"/>
      <c r="Q1927" s="35" t="str">
        <f t="shared" si="177"/>
        <v>0901</v>
      </c>
      <c r="R1927" s="35" t="str">
        <f t="shared" si="178"/>
        <v/>
      </c>
      <c r="S1927" s="35" t="str">
        <f>IF(基準給与届!H1927="","",基準給与届!H1927)</f>
        <v/>
      </c>
      <c r="T1927" s="35" t="str">
        <f t="shared" si="179"/>
        <v/>
      </c>
      <c r="U1927" s="35" t="str">
        <f t="shared" si="180"/>
        <v/>
      </c>
      <c r="V1927" s="35" t="str">
        <f>IFERROR(VLOOKUP(基準給与届データ!S1927,【参照】標準報酬月額テーブル!$E$3:$I$33,5,TRUE),"")</f>
        <v/>
      </c>
      <c r="W1927" s="35" t="str">
        <f t="shared" si="181"/>
        <v/>
      </c>
      <c r="X1927" s="37"/>
      <c r="Y1927" s="37"/>
      <c r="Z1927" s="37"/>
      <c r="AA1927" s="37"/>
      <c r="AB1927" s="37"/>
      <c r="AC1927" s="37"/>
      <c r="AD1927" s="37"/>
    </row>
    <row r="1928" spans="1:30" s="38" customFormat="1" x14ac:dyDescent="0.15">
      <c r="A1928" s="36" t="s">
        <v>79</v>
      </c>
      <c r="B1928" s="35" t="str">
        <f t="shared" si="176"/>
        <v/>
      </c>
      <c r="C1928" s="35" t="str">
        <f>IF(基準給与届!B1928="","",基準給与届!B1928)</f>
        <v/>
      </c>
      <c r="D1928" s="35" t="str">
        <f>IF(基準給与届!C1928="","",基準給与届!C1928)</f>
        <v/>
      </c>
      <c r="E1928" s="37" t="str">
        <f>IF(基準給与届!D1928="","",基準給与届!D1928)</f>
        <v/>
      </c>
      <c r="F1928" s="37" t="str">
        <f>IF(基準給与届!E1928="","",基準給与届!E1928)</f>
        <v/>
      </c>
      <c r="G1928" s="35" t="str">
        <f>IF(基準給与届!F1928="","",基準給与届!F1928)</f>
        <v/>
      </c>
      <c r="H1928" s="35" t="str">
        <f>IF(基準給与届!G1928="","",基準給与届!G1928)</f>
        <v/>
      </c>
      <c r="I1928" s="35"/>
      <c r="J1928" s="35"/>
      <c r="K1928" s="35"/>
      <c r="L1928" s="35"/>
      <c r="M1928" s="37"/>
      <c r="N1928" s="37"/>
      <c r="O1928" s="37"/>
      <c r="P1928" s="37"/>
      <c r="Q1928" s="35" t="str">
        <f t="shared" si="177"/>
        <v>0901</v>
      </c>
      <c r="R1928" s="35" t="str">
        <f t="shared" si="178"/>
        <v/>
      </c>
      <c r="S1928" s="35" t="str">
        <f>IF(基準給与届!H1928="","",基準給与届!H1928)</f>
        <v/>
      </c>
      <c r="T1928" s="35" t="str">
        <f t="shared" si="179"/>
        <v/>
      </c>
      <c r="U1928" s="35" t="str">
        <f t="shared" si="180"/>
        <v/>
      </c>
      <c r="V1928" s="35" t="str">
        <f>IFERROR(VLOOKUP(基準給与届データ!S1928,【参照】標準報酬月額テーブル!$E$3:$I$33,5,TRUE),"")</f>
        <v/>
      </c>
      <c r="W1928" s="35" t="str">
        <f t="shared" si="181"/>
        <v/>
      </c>
      <c r="X1928" s="37"/>
      <c r="Y1928" s="37"/>
      <c r="Z1928" s="37"/>
      <c r="AA1928" s="37"/>
      <c r="AB1928" s="37"/>
      <c r="AC1928" s="37"/>
      <c r="AD1928" s="37"/>
    </row>
    <row r="1929" spans="1:30" s="38" customFormat="1" x14ac:dyDescent="0.15">
      <c r="A1929" s="36" t="s">
        <v>79</v>
      </c>
      <c r="B1929" s="35" t="str">
        <f t="shared" si="176"/>
        <v/>
      </c>
      <c r="C1929" s="35" t="str">
        <f>IF(基準給与届!B1929="","",基準給与届!B1929)</f>
        <v/>
      </c>
      <c r="D1929" s="35" t="str">
        <f>IF(基準給与届!C1929="","",基準給与届!C1929)</f>
        <v/>
      </c>
      <c r="E1929" s="37" t="str">
        <f>IF(基準給与届!D1929="","",基準給与届!D1929)</f>
        <v/>
      </c>
      <c r="F1929" s="37" t="str">
        <f>IF(基準給与届!E1929="","",基準給与届!E1929)</f>
        <v/>
      </c>
      <c r="G1929" s="35" t="str">
        <f>IF(基準給与届!F1929="","",基準給与届!F1929)</f>
        <v/>
      </c>
      <c r="H1929" s="35" t="str">
        <f>IF(基準給与届!G1929="","",基準給与届!G1929)</f>
        <v/>
      </c>
      <c r="I1929" s="35"/>
      <c r="J1929" s="35"/>
      <c r="K1929" s="35"/>
      <c r="L1929" s="35"/>
      <c r="M1929" s="37"/>
      <c r="N1929" s="37"/>
      <c r="O1929" s="37"/>
      <c r="P1929" s="37"/>
      <c r="Q1929" s="35" t="str">
        <f t="shared" si="177"/>
        <v>0901</v>
      </c>
      <c r="R1929" s="35" t="str">
        <f t="shared" si="178"/>
        <v/>
      </c>
      <c r="S1929" s="35" t="str">
        <f>IF(基準給与届!H1929="","",基準給与届!H1929)</f>
        <v/>
      </c>
      <c r="T1929" s="35" t="str">
        <f t="shared" si="179"/>
        <v/>
      </c>
      <c r="U1929" s="35" t="str">
        <f t="shared" si="180"/>
        <v/>
      </c>
      <c r="V1929" s="35" t="str">
        <f>IFERROR(VLOOKUP(基準給与届データ!S1929,【参照】標準報酬月額テーブル!$E$3:$I$33,5,TRUE),"")</f>
        <v/>
      </c>
      <c r="W1929" s="35" t="str">
        <f t="shared" si="181"/>
        <v/>
      </c>
      <c r="X1929" s="37"/>
      <c r="Y1929" s="37"/>
      <c r="Z1929" s="37"/>
      <c r="AA1929" s="37"/>
      <c r="AB1929" s="37"/>
      <c r="AC1929" s="37"/>
      <c r="AD1929" s="37"/>
    </row>
    <row r="1930" spans="1:30" s="38" customFormat="1" x14ac:dyDescent="0.15">
      <c r="A1930" s="36" t="s">
        <v>79</v>
      </c>
      <c r="B1930" s="35" t="str">
        <f t="shared" si="176"/>
        <v/>
      </c>
      <c r="C1930" s="35" t="str">
        <f>IF(基準給与届!B1930="","",基準給与届!B1930)</f>
        <v/>
      </c>
      <c r="D1930" s="35" t="str">
        <f>IF(基準給与届!C1930="","",基準給与届!C1930)</f>
        <v/>
      </c>
      <c r="E1930" s="37" t="str">
        <f>IF(基準給与届!D1930="","",基準給与届!D1930)</f>
        <v/>
      </c>
      <c r="F1930" s="37" t="str">
        <f>IF(基準給与届!E1930="","",基準給与届!E1930)</f>
        <v/>
      </c>
      <c r="G1930" s="35" t="str">
        <f>IF(基準給与届!F1930="","",基準給与届!F1930)</f>
        <v/>
      </c>
      <c r="H1930" s="35" t="str">
        <f>IF(基準給与届!G1930="","",基準給与届!G1930)</f>
        <v/>
      </c>
      <c r="I1930" s="35"/>
      <c r="J1930" s="35"/>
      <c r="K1930" s="35"/>
      <c r="L1930" s="35"/>
      <c r="M1930" s="37"/>
      <c r="N1930" s="37"/>
      <c r="O1930" s="37"/>
      <c r="P1930" s="37"/>
      <c r="Q1930" s="35" t="str">
        <f t="shared" si="177"/>
        <v>0901</v>
      </c>
      <c r="R1930" s="35" t="str">
        <f t="shared" si="178"/>
        <v/>
      </c>
      <c r="S1930" s="35" t="str">
        <f>IF(基準給与届!H1930="","",基準給与届!H1930)</f>
        <v/>
      </c>
      <c r="T1930" s="35" t="str">
        <f t="shared" si="179"/>
        <v/>
      </c>
      <c r="U1930" s="35" t="str">
        <f t="shared" si="180"/>
        <v/>
      </c>
      <c r="V1930" s="35" t="str">
        <f>IFERROR(VLOOKUP(基準給与届データ!S1930,【参照】標準報酬月額テーブル!$E$3:$I$33,5,TRUE),"")</f>
        <v/>
      </c>
      <c r="W1930" s="35" t="str">
        <f t="shared" si="181"/>
        <v/>
      </c>
      <c r="X1930" s="37"/>
      <c r="Y1930" s="37"/>
      <c r="Z1930" s="37"/>
      <c r="AA1930" s="37"/>
      <c r="AB1930" s="37"/>
      <c r="AC1930" s="37"/>
      <c r="AD1930" s="37"/>
    </row>
    <row r="1931" spans="1:30" s="38" customFormat="1" x14ac:dyDescent="0.15">
      <c r="A1931" s="36" t="s">
        <v>79</v>
      </c>
      <c r="B1931" s="35" t="str">
        <f t="shared" ref="B1931:B1994" si="182">IF(C1931="","",$B$9)</f>
        <v/>
      </c>
      <c r="C1931" s="35" t="str">
        <f>IF(基準給与届!B1931="","",基準給与届!B1931)</f>
        <v/>
      </c>
      <c r="D1931" s="35" t="str">
        <f>IF(基準給与届!C1931="","",基準給与届!C1931)</f>
        <v/>
      </c>
      <c r="E1931" s="37" t="str">
        <f>IF(基準給与届!D1931="","",基準給与届!D1931)</f>
        <v/>
      </c>
      <c r="F1931" s="37" t="str">
        <f>IF(基準給与届!E1931="","",基準給与届!E1931)</f>
        <v/>
      </c>
      <c r="G1931" s="35" t="str">
        <f>IF(基準給与届!F1931="","",基準給与届!F1931)</f>
        <v/>
      </c>
      <c r="H1931" s="35" t="str">
        <f>IF(基準給与届!G1931="","",基準給与届!G1931)</f>
        <v/>
      </c>
      <c r="I1931" s="35"/>
      <c r="J1931" s="35"/>
      <c r="K1931" s="35"/>
      <c r="L1931" s="35"/>
      <c r="M1931" s="37"/>
      <c r="N1931" s="37"/>
      <c r="O1931" s="37"/>
      <c r="P1931" s="37"/>
      <c r="Q1931" s="35" t="str">
        <f t="shared" ref="Q1931:Q1994" si="183">IF(C1931="","",$Q$9)&amp;"0901"</f>
        <v>0901</v>
      </c>
      <c r="R1931" s="35" t="str">
        <f t="shared" ref="R1931:R1994" si="184">IF(C1931="","",$R$9)</f>
        <v/>
      </c>
      <c r="S1931" s="35" t="str">
        <f>IF(基準給与届!H1931="","",基準給与届!H1931)</f>
        <v/>
      </c>
      <c r="T1931" s="35" t="str">
        <f t="shared" ref="T1931:T1994" si="185">IF(S1931="","",$T$9)</f>
        <v/>
      </c>
      <c r="U1931" s="35" t="str">
        <f t="shared" si="180"/>
        <v/>
      </c>
      <c r="V1931" s="35" t="str">
        <f>IFERROR(VLOOKUP(基準給与届データ!S1931,【参照】標準報酬月額テーブル!$E$3:$I$33,5,TRUE),"")</f>
        <v/>
      </c>
      <c r="W1931" s="35" t="str">
        <f t="shared" si="181"/>
        <v/>
      </c>
      <c r="X1931" s="37"/>
      <c r="Y1931" s="37"/>
      <c r="Z1931" s="37"/>
      <c r="AA1931" s="37"/>
      <c r="AB1931" s="37"/>
      <c r="AC1931" s="37"/>
      <c r="AD1931" s="37"/>
    </row>
    <row r="1932" spans="1:30" s="38" customFormat="1" x14ac:dyDescent="0.15">
      <c r="A1932" s="36" t="s">
        <v>79</v>
      </c>
      <c r="B1932" s="35" t="str">
        <f t="shared" si="182"/>
        <v/>
      </c>
      <c r="C1932" s="35" t="str">
        <f>IF(基準給与届!B1932="","",基準給与届!B1932)</f>
        <v/>
      </c>
      <c r="D1932" s="35" t="str">
        <f>IF(基準給与届!C1932="","",基準給与届!C1932)</f>
        <v/>
      </c>
      <c r="E1932" s="37" t="str">
        <f>IF(基準給与届!D1932="","",基準給与届!D1932)</f>
        <v/>
      </c>
      <c r="F1932" s="37" t="str">
        <f>IF(基準給与届!E1932="","",基準給与届!E1932)</f>
        <v/>
      </c>
      <c r="G1932" s="35" t="str">
        <f>IF(基準給与届!F1932="","",基準給与届!F1932)</f>
        <v/>
      </c>
      <c r="H1932" s="35" t="str">
        <f>IF(基準給与届!G1932="","",基準給与届!G1932)</f>
        <v/>
      </c>
      <c r="I1932" s="35"/>
      <c r="J1932" s="35"/>
      <c r="K1932" s="35"/>
      <c r="L1932" s="35"/>
      <c r="M1932" s="37"/>
      <c r="N1932" s="37"/>
      <c r="O1932" s="37"/>
      <c r="P1932" s="37"/>
      <c r="Q1932" s="35" t="str">
        <f t="shared" si="183"/>
        <v>0901</v>
      </c>
      <c r="R1932" s="35" t="str">
        <f t="shared" si="184"/>
        <v/>
      </c>
      <c r="S1932" s="35" t="str">
        <f>IF(基準給与届!H1932="","",基準給与届!H1932)</f>
        <v/>
      </c>
      <c r="T1932" s="35" t="str">
        <f t="shared" si="185"/>
        <v/>
      </c>
      <c r="U1932" s="35" t="str">
        <f t="shared" si="180"/>
        <v/>
      </c>
      <c r="V1932" s="35" t="str">
        <f>IFERROR(VLOOKUP(基準給与届データ!S1932,【参照】標準報酬月額テーブル!$E$3:$I$33,5,TRUE),"")</f>
        <v/>
      </c>
      <c r="W1932" s="35" t="str">
        <f t="shared" si="181"/>
        <v/>
      </c>
      <c r="X1932" s="37"/>
      <c r="Y1932" s="37"/>
      <c r="Z1932" s="37"/>
      <c r="AA1932" s="37"/>
      <c r="AB1932" s="37"/>
      <c r="AC1932" s="37"/>
      <c r="AD1932" s="37"/>
    </row>
    <row r="1933" spans="1:30" s="38" customFormat="1" x14ac:dyDescent="0.15">
      <c r="A1933" s="36" t="s">
        <v>79</v>
      </c>
      <c r="B1933" s="35" t="str">
        <f t="shared" si="182"/>
        <v/>
      </c>
      <c r="C1933" s="35" t="str">
        <f>IF(基準給与届!B1933="","",基準給与届!B1933)</f>
        <v/>
      </c>
      <c r="D1933" s="35" t="str">
        <f>IF(基準給与届!C1933="","",基準給与届!C1933)</f>
        <v/>
      </c>
      <c r="E1933" s="37" t="str">
        <f>IF(基準給与届!D1933="","",基準給与届!D1933)</f>
        <v/>
      </c>
      <c r="F1933" s="37" t="str">
        <f>IF(基準給与届!E1933="","",基準給与届!E1933)</f>
        <v/>
      </c>
      <c r="G1933" s="35" t="str">
        <f>IF(基準給与届!F1933="","",基準給与届!F1933)</f>
        <v/>
      </c>
      <c r="H1933" s="35" t="str">
        <f>IF(基準給与届!G1933="","",基準給与届!G1933)</f>
        <v/>
      </c>
      <c r="I1933" s="35"/>
      <c r="J1933" s="35"/>
      <c r="K1933" s="35"/>
      <c r="L1933" s="35"/>
      <c r="M1933" s="37"/>
      <c r="N1933" s="37"/>
      <c r="O1933" s="37"/>
      <c r="P1933" s="37"/>
      <c r="Q1933" s="35" t="str">
        <f t="shared" si="183"/>
        <v>0901</v>
      </c>
      <c r="R1933" s="35" t="str">
        <f t="shared" si="184"/>
        <v/>
      </c>
      <c r="S1933" s="35" t="str">
        <f>IF(基準給与届!H1933="","",基準給与届!H1933)</f>
        <v/>
      </c>
      <c r="T1933" s="35" t="str">
        <f t="shared" si="185"/>
        <v/>
      </c>
      <c r="U1933" s="35" t="str">
        <f t="shared" si="180"/>
        <v/>
      </c>
      <c r="V1933" s="35" t="str">
        <f>IFERROR(VLOOKUP(基準給与届データ!S1933,【参照】標準報酬月額テーブル!$E$3:$I$33,5,TRUE),"")</f>
        <v/>
      </c>
      <c r="W1933" s="35" t="str">
        <f t="shared" si="181"/>
        <v/>
      </c>
      <c r="X1933" s="37"/>
      <c r="Y1933" s="37"/>
      <c r="Z1933" s="37"/>
      <c r="AA1933" s="37"/>
      <c r="AB1933" s="37"/>
      <c r="AC1933" s="37"/>
      <c r="AD1933" s="37"/>
    </row>
    <row r="1934" spans="1:30" s="38" customFormat="1" x14ac:dyDescent="0.15">
      <c r="A1934" s="36" t="s">
        <v>79</v>
      </c>
      <c r="B1934" s="35" t="str">
        <f t="shared" si="182"/>
        <v/>
      </c>
      <c r="C1934" s="35" t="str">
        <f>IF(基準給与届!B1934="","",基準給与届!B1934)</f>
        <v/>
      </c>
      <c r="D1934" s="35" t="str">
        <f>IF(基準給与届!C1934="","",基準給与届!C1934)</f>
        <v/>
      </c>
      <c r="E1934" s="37" t="str">
        <f>IF(基準給与届!D1934="","",基準給与届!D1934)</f>
        <v/>
      </c>
      <c r="F1934" s="37" t="str">
        <f>IF(基準給与届!E1934="","",基準給与届!E1934)</f>
        <v/>
      </c>
      <c r="G1934" s="35" t="str">
        <f>IF(基準給与届!F1934="","",基準給与届!F1934)</f>
        <v/>
      </c>
      <c r="H1934" s="35" t="str">
        <f>IF(基準給与届!G1934="","",基準給与届!G1934)</f>
        <v/>
      </c>
      <c r="I1934" s="35"/>
      <c r="J1934" s="35"/>
      <c r="K1934" s="35"/>
      <c r="L1934" s="35"/>
      <c r="M1934" s="37"/>
      <c r="N1934" s="37"/>
      <c r="O1934" s="37"/>
      <c r="P1934" s="37"/>
      <c r="Q1934" s="35" t="str">
        <f t="shared" si="183"/>
        <v>0901</v>
      </c>
      <c r="R1934" s="35" t="str">
        <f t="shared" si="184"/>
        <v/>
      </c>
      <c r="S1934" s="35" t="str">
        <f>IF(基準給与届!H1934="","",基準給与届!H1934)</f>
        <v/>
      </c>
      <c r="T1934" s="35" t="str">
        <f t="shared" si="185"/>
        <v/>
      </c>
      <c r="U1934" s="35" t="str">
        <f t="shared" si="180"/>
        <v/>
      </c>
      <c r="V1934" s="35" t="str">
        <f>IFERROR(VLOOKUP(基準給与届データ!S1934,【参照】標準報酬月額テーブル!$E$3:$I$33,5,TRUE),"")</f>
        <v/>
      </c>
      <c r="W1934" s="35" t="str">
        <f t="shared" si="181"/>
        <v/>
      </c>
      <c r="X1934" s="37"/>
      <c r="Y1934" s="37"/>
      <c r="Z1934" s="37"/>
      <c r="AA1934" s="37"/>
      <c r="AB1934" s="37"/>
      <c r="AC1934" s="37"/>
      <c r="AD1934" s="37"/>
    </row>
    <row r="1935" spans="1:30" s="38" customFormat="1" x14ac:dyDescent="0.15">
      <c r="A1935" s="36" t="s">
        <v>79</v>
      </c>
      <c r="B1935" s="35" t="str">
        <f t="shared" si="182"/>
        <v/>
      </c>
      <c r="C1935" s="35" t="str">
        <f>IF(基準給与届!B1935="","",基準給与届!B1935)</f>
        <v/>
      </c>
      <c r="D1935" s="35" t="str">
        <f>IF(基準給与届!C1935="","",基準給与届!C1935)</f>
        <v/>
      </c>
      <c r="E1935" s="37" t="str">
        <f>IF(基準給与届!D1935="","",基準給与届!D1935)</f>
        <v/>
      </c>
      <c r="F1935" s="37" t="str">
        <f>IF(基準給与届!E1935="","",基準給与届!E1935)</f>
        <v/>
      </c>
      <c r="G1935" s="35" t="str">
        <f>IF(基準給与届!F1935="","",基準給与届!F1935)</f>
        <v/>
      </c>
      <c r="H1935" s="35" t="str">
        <f>IF(基準給与届!G1935="","",基準給与届!G1935)</f>
        <v/>
      </c>
      <c r="I1935" s="35"/>
      <c r="J1935" s="35"/>
      <c r="K1935" s="35"/>
      <c r="L1935" s="35"/>
      <c r="M1935" s="37"/>
      <c r="N1935" s="37"/>
      <c r="O1935" s="37"/>
      <c r="P1935" s="37"/>
      <c r="Q1935" s="35" t="str">
        <f t="shared" si="183"/>
        <v>0901</v>
      </c>
      <c r="R1935" s="35" t="str">
        <f t="shared" si="184"/>
        <v/>
      </c>
      <c r="S1935" s="35" t="str">
        <f>IF(基準給与届!H1935="","",基準給与届!H1935)</f>
        <v/>
      </c>
      <c r="T1935" s="35" t="str">
        <f t="shared" si="185"/>
        <v/>
      </c>
      <c r="U1935" s="35" t="str">
        <f t="shared" si="180"/>
        <v/>
      </c>
      <c r="V1935" s="35" t="str">
        <f>IFERROR(VLOOKUP(基準給与届データ!S1935,【参照】標準報酬月額テーブル!$E$3:$I$33,5,TRUE),"")</f>
        <v/>
      </c>
      <c r="W1935" s="35" t="str">
        <f t="shared" si="181"/>
        <v/>
      </c>
      <c r="X1935" s="37"/>
      <c r="Y1935" s="37"/>
      <c r="Z1935" s="37"/>
      <c r="AA1935" s="37"/>
      <c r="AB1935" s="37"/>
      <c r="AC1935" s="37"/>
      <c r="AD1935" s="37"/>
    </row>
    <row r="1936" spans="1:30" s="38" customFormat="1" x14ac:dyDescent="0.15">
      <c r="A1936" s="36" t="s">
        <v>79</v>
      </c>
      <c r="B1936" s="35" t="str">
        <f t="shared" si="182"/>
        <v/>
      </c>
      <c r="C1936" s="35" t="str">
        <f>IF(基準給与届!B1936="","",基準給与届!B1936)</f>
        <v/>
      </c>
      <c r="D1936" s="35" t="str">
        <f>IF(基準給与届!C1936="","",基準給与届!C1936)</f>
        <v/>
      </c>
      <c r="E1936" s="37" t="str">
        <f>IF(基準給与届!D1936="","",基準給与届!D1936)</f>
        <v/>
      </c>
      <c r="F1936" s="37" t="str">
        <f>IF(基準給与届!E1936="","",基準給与届!E1936)</f>
        <v/>
      </c>
      <c r="G1936" s="35" t="str">
        <f>IF(基準給与届!F1936="","",基準給与届!F1936)</f>
        <v/>
      </c>
      <c r="H1936" s="35" t="str">
        <f>IF(基準給与届!G1936="","",基準給与届!G1936)</f>
        <v/>
      </c>
      <c r="I1936" s="35"/>
      <c r="J1936" s="35"/>
      <c r="K1936" s="35"/>
      <c r="L1936" s="35"/>
      <c r="M1936" s="37"/>
      <c r="N1936" s="37"/>
      <c r="O1936" s="37"/>
      <c r="P1936" s="37"/>
      <c r="Q1936" s="35" t="str">
        <f t="shared" si="183"/>
        <v>0901</v>
      </c>
      <c r="R1936" s="35" t="str">
        <f t="shared" si="184"/>
        <v/>
      </c>
      <c r="S1936" s="35" t="str">
        <f>IF(基準給与届!H1936="","",基準給与届!H1936)</f>
        <v/>
      </c>
      <c r="T1936" s="35" t="str">
        <f t="shared" si="185"/>
        <v/>
      </c>
      <c r="U1936" s="35" t="str">
        <f t="shared" si="180"/>
        <v/>
      </c>
      <c r="V1936" s="35" t="str">
        <f>IFERROR(VLOOKUP(基準給与届データ!S1936,【参照】標準報酬月額テーブル!$E$3:$I$33,5,TRUE),"")</f>
        <v/>
      </c>
      <c r="W1936" s="35" t="str">
        <f t="shared" si="181"/>
        <v/>
      </c>
      <c r="X1936" s="37"/>
      <c r="Y1936" s="37"/>
      <c r="Z1936" s="37"/>
      <c r="AA1936" s="37"/>
      <c r="AB1936" s="37"/>
      <c r="AC1936" s="37"/>
      <c r="AD1936" s="37"/>
    </row>
    <row r="1937" spans="1:30" s="38" customFormat="1" x14ac:dyDescent="0.15">
      <c r="A1937" s="36" t="s">
        <v>79</v>
      </c>
      <c r="B1937" s="35" t="str">
        <f t="shared" si="182"/>
        <v/>
      </c>
      <c r="C1937" s="35" t="str">
        <f>IF(基準給与届!B1937="","",基準給与届!B1937)</f>
        <v/>
      </c>
      <c r="D1937" s="35" t="str">
        <f>IF(基準給与届!C1937="","",基準給与届!C1937)</f>
        <v/>
      </c>
      <c r="E1937" s="37" t="str">
        <f>IF(基準給与届!D1937="","",基準給与届!D1937)</f>
        <v/>
      </c>
      <c r="F1937" s="37" t="str">
        <f>IF(基準給与届!E1937="","",基準給与届!E1937)</f>
        <v/>
      </c>
      <c r="G1937" s="35" t="str">
        <f>IF(基準給与届!F1937="","",基準給与届!F1937)</f>
        <v/>
      </c>
      <c r="H1937" s="35" t="str">
        <f>IF(基準給与届!G1937="","",基準給与届!G1937)</f>
        <v/>
      </c>
      <c r="I1937" s="35"/>
      <c r="J1937" s="35"/>
      <c r="K1937" s="35"/>
      <c r="L1937" s="35"/>
      <c r="M1937" s="37"/>
      <c r="N1937" s="37"/>
      <c r="O1937" s="37"/>
      <c r="P1937" s="37"/>
      <c r="Q1937" s="35" t="str">
        <f t="shared" si="183"/>
        <v>0901</v>
      </c>
      <c r="R1937" s="35" t="str">
        <f t="shared" si="184"/>
        <v/>
      </c>
      <c r="S1937" s="35" t="str">
        <f>IF(基準給与届!H1937="","",基準給与届!H1937)</f>
        <v/>
      </c>
      <c r="T1937" s="35" t="str">
        <f t="shared" si="185"/>
        <v/>
      </c>
      <c r="U1937" s="35" t="str">
        <f t="shared" si="180"/>
        <v/>
      </c>
      <c r="V1937" s="35" t="str">
        <f>IFERROR(VLOOKUP(基準給与届データ!S1937,【参照】標準報酬月額テーブル!$E$3:$I$33,5,TRUE),"")</f>
        <v/>
      </c>
      <c r="W1937" s="35" t="str">
        <f t="shared" si="181"/>
        <v/>
      </c>
      <c r="X1937" s="37"/>
      <c r="Y1937" s="37"/>
      <c r="Z1937" s="37"/>
      <c r="AA1937" s="37"/>
      <c r="AB1937" s="37"/>
      <c r="AC1937" s="37"/>
      <c r="AD1937" s="37"/>
    </row>
    <row r="1938" spans="1:30" s="38" customFormat="1" x14ac:dyDescent="0.15">
      <c r="A1938" s="36" t="s">
        <v>79</v>
      </c>
      <c r="B1938" s="35" t="str">
        <f t="shared" si="182"/>
        <v/>
      </c>
      <c r="C1938" s="35" t="str">
        <f>IF(基準給与届!B1938="","",基準給与届!B1938)</f>
        <v/>
      </c>
      <c r="D1938" s="35" t="str">
        <f>IF(基準給与届!C1938="","",基準給与届!C1938)</f>
        <v/>
      </c>
      <c r="E1938" s="37" t="str">
        <f>IF(基準給与届!D1938="","",基準給与届!D1938)</f>
        <v/>
      </c>
      <c r="F1938" s="37" t="str">
        <f>IF(基準給与届!E1938="","",基準給与届!E1938)</f>
        <v/>
      </c>
      <c r="G1938" s="35" t="str">
        <f>IF(基準給与届!F1938="","",基準給与届!F1938)</f>
        <v/>
      </c>
      <c r="H1938" s="35" t="str">
        <f>IF(基準給与届!G1938="","",基準給与届!G1938)</f>
        <v/>
      </c>
      <c r="I1938" s="35"/>
      <c r="J1938" s="35"/>
      <c r="K1938" s="35"/>
      <c r="L1938" s="35"/>
      <c r="M1938" s="37"/>
      <c r="N1938" s="37"/>
      <c r="O1938" s="37"/>
      <c r="P1938" s="37"/>
      <c r="Q1938" s="35" t="str">
        <f t="shared" si="183"/>
        <v>0901</v>
      </c>
      <c r="R1938" s="35" t="str">
        <f t="shared" si="184"/>
        <v/>
      </c>
      <c r="S1938" s="35" t="str">
        <f>IF(基準給与届!H1938="","",基準給与届!H1938)</f>
        <v/>
      </c>
      <c r="T1938" s="35" t="str">
        <f t="shared" si="185"/>
        <v/>
      </c>
      <c r="U1938" s="35" t="str">
        <f t="shared" si="180"/>
        <v/>
      </c>
      <c r="V1938" s="35" t="str">
        <f>IFERROR(VLOOKUP(基準給与届データ!S1938,【参照】標準報酬月額テーブル!$E$3:$I$33,5,TRUE),"")</f>
        <v/>
      </c>
      <c r="W1938" s="35" t="str">
        <f t="shared" si="181"/>
        <v/>
      </c>
      <c r="X1938" s="37"/>
      <c r="Y1938" s="37"/>
      <c r="Z1938" s="37"/>
      <c r="AA1938" s="37"/>
      <c r="AB1938" s="37"/>
      <c r="AC1938" s="37"/>
      <c r="AD1938" s="37"/>
    </row>
    <row r="1939" spans="1:30" s="38" customFormat="1" x14ac:dyDescent="0.15">
      <c r="A1939" s="36" t="s">
        <v>79</v>
      </c>
      <c r="B1939" s="35" t="str">
        <f t="shared" si="182"/>
        <v/>
      </c>
      <c r="C1939" s="35" t="str">
        <f>IF(基準給与届!B1939="","",基準給与届!B1939)</f>
        <v/>
      </c>
      <c r="D1939" s="35" t="str">
        <f>IF(基準給与届!C1939="","",基準給与届!C1939)</f>
        <v/>
      </c>
      <c r="E1939" s="37" t="str">
        <f>IF(基準給与届!D1939="","",基準給与届!D1939)</f>
        <v/>
      </c>
      <c r="F1939" s="37" t="str">
        <f>IF(基準給与届!E1939="","",基準給与届!E1939)</f>
        <v/>
      </c>
      <c r="G1939" s="35" t="str">
        <f>IF(基準給与届!F1939="","",基準給与届!F1939)</f>
        <v/>
      </c>
      <c r="H1939" s="35" t="str">
        <f>IF(基準給与届!G1939="","",基準給与届!G1939)</f>
        <v/>
      </c>
      <c r="I1939" s="35"/>
      <c r="J1939" s="35"/>
      <c r="K1939" s="35"/>
      <c r="L1939" s="35"/>
      <c r="M1939" s="37"/>
      <c r="N1939" s="37"/>
      <c r="O1939" s="37"/>
      <c r="P1939" s="37"/>
      <c r="Q1939" s="35" t="str">
        <f t="shared" si="183"/>
        <v>0901</v>
      </c>
      <c r="R1939" s="35" t="str">
        <f t="shared" si="184"/>
        <v/>
      </c>
      <c r="S1939" s="35" t="str">
        <f>IF(基準給与届!H1939="","",基準給与届!H1939)</f>
        <v/>
      </c>
      <c r="T1939" s="35" t="str">
        <f t="shared" si="185"/>
        <v/>
      </c>
      <c r="U1939" s="35" t="str">
        <f t="shared" si="180"/>
        <v/>
      </c>
      <c r="V1939" s="35" t="str">
        <f>IFERROR(VLOOKUP(基準給与届データ!S1939,【参照】標準報酬月額テーブル!$E$3:$I$33,5,TRUE),"")</f>
        <v/>
      </c>
      <c r="W1939" s="35" t="str">
        <f t="shared" si="181"/>
        <v/>
      </c>
      <c r="X1939" s="37"/>
      <c r="Y1939" s="37"/>
      <c r="Z1939" s="37"/>
      <c r="AA1939" s="37"/>
      <c r="AB1939" s="37"/>
      <c r="AC1939" s="37"/>
      <c r="AD1939" s="37"/>
    </row>
    <row r="1940" spans="1:30" s="38" customFormat="1" x14ac:dyDescent="0.15">
      <c r="A1940" s="36" t="s">
        <v>79</v>
      </c>
      <c r="B1940" s="35" t="str">
        <f t="shared" si="182"/>
        <v/>
      </c>
      <c r="C1940" s="35" t="str">
        <f>IF(基準給与届!B1940="","",基準給与届!B1940)</f>
        <v/>
      </c>
      <c r="D1940" s="35" t="str">
        <f>IF(基準給与届!C1940="","",基準給与届!C1940)</f>
        <v/>
      </c>
      <c r="E1940" s="37" t="str">
        <f>IF(基準給与届!D1940="","",基準給与届!D1940)</f>
        <v/>
      </c>
      <c r="F1940" s="37" t="str">
        <f>IF(基準給与届!E1940="","",基準給与届!E1940)</f>
        <v/>
      </c>
      <c r="G1940" s="35" t="str">
        <f>IF(基準給与届!F1940="","",基準給与届!F1940)</f>
        <v/>
      </c>
      <c r="H1940" s="35" t="str">
        <f>IF(基準給与届!G1940="","",基準給与届!G1940)</f>
        <v/>
      </c>
      <c r="I1940" s="35"/>
      <c r="J1940" s="35"/>
      <c r="K1940" s="35"/>
      <c r="L1940" s="35"/>
      <c r="M1940" s="37"/>
      <c r="N1940" s="37"/>
      <c r="O1940" s="37"/>
      <c r="P1940" s="37"/>
      <c r="Q1940" s="35" t="str">
        <f t="shared" si="183"/>
        <v>0901</v>
      </c>
      <c r="R1940" s="35" t="str">
        <f t="shared" si="184"/>
        <v/>
      </c>
      <c r="S1940" s="35" t="str">
        <f>IF(基準給与届!H1940="","",基準給与届!H1940)</f>
        <v/>
      </c>
      <c r="T1940" s="35" t="str">
        <f t="shared" si="185"/>
        <v/>
      </c>
      <c r="U1940" s="35" t="str">
        <f t="shared" si="180"/>
        <v/>
      </c>
      <c r="V1940" s="35" t="str">
        <f>IFERROR(VLOOKUP(基準給与届データ!S1940,【参照】標準報酬月額テーブル!$E$3:$I$33,5,TRUE),"")</f>
        <v/>
      </c>
      <c r="W1940" s="35" t="str">
        <f t="shared" si="181"/>
        <v/>
      </c>
      <c r="X1940" s="37"/>
      <c r="Y1940" s="37"/>
      <c r="Z1940" s="37"/>
      <c r="AA1940" s="37"/>
      <c r="AB1940" s="37"/>
      <c r="AC1940" s="37"/>
      <c r="AD1940" s="37"/>
    </row>
    <row r="1941" spans="1:30" s="38" customFormat="1" x14ac:dyDescent="0.15">
      <c r="A1941" s="36" t="s">
        <v>79</v>
      </c>
      <c r="B1941" s="35" t="str">
        <f t="shared" si="182"/>
        <v/>
      </c>
      <c r="C1941" s="35" t="str">
        <f>IF(基準給与届!B1941="","",基準給与届!B1941)</f>
        <v/>
      </c>
      <c r="D1941" s="35" t="str">
        <f>IF(基準給与届!C1941="","",基準給与届!C1941)</f>
        <v/>
      </c>
      <c r="E1941" s="37" t="str">
        <f>IF(基準給与届!D1941="","",基準給与届!D1941)</f>
        <v/>
      </c>
      <c r="F1941" s="37" t="str">
        <f>IF(基準給与届!E1941="","",基準給与届!E1941)</f>
        <v/>
      </c>
      <c r="G1941" s="35" t="str">
        <f>IF(基準給与届!F1941="","",基準給与届!F1941)</f>
        <v/>
      </c>
      <c r="H1941" s="35" t="str">
        <f>IF(基準給与届!G1941="","",基準給与届!G1941)</f>
        <v/>
      </c>
      <c r="I1941" s="35"/>
      <c r="J1941" s="35"/>
      <c r="K1941" s="35"/>
      <c r="L1941" s="35"/>
      <c r="M1941" s="37"/>
      <c r="N1941" s="37"/>
      <c r="O1941" s="37"/>
      <c r="P1941" s="37"/>
      <c r="Q1941" s="35" t="str">
        <f t="shared" si="183"/>
        <v>0901</v>
      </c>
      <c r="R1941" s="35" t="str">
        <f t="shared" si="184"/>
        <v/>
      </c>
      <c r="S1941" s="35" t="str">
        <f>IF(基準給与届!H1941="","",基準給与届!H1941)</f>
        <v/>
      </c>
      <c r="T1941" s="35" t="str">
        <f t="shared" si="185"/>
        <v/>
      </c>
      <c r="U1941" s="35" t="str">
        <f t="shared" si="180"/>
        <v/>
      </c>
      <c r="V1941" s="35" t="str">
        <f>IFERROR(VLOOKUP(基準給与届データ!S1941,【参照】標準報酬月額テーブル!$E$3:$I$33,5,TRUE),"")</f>
        <v/>
      </c>
      <c r="W1941" s="35" t="str">
        <f t="shared" si="181"/>
        <v/>
      </c>
      <c r="X1941" s="37"/>
      <c r="Y1941" s="37"/>
      <c r="Z1941" s="37"/>
      <c r="AA1941" s="37"/>
      <c r="AB1941" s="37"/>
      <c r="AC1941" s="37"/>
      <c r="AD1941" s="37"/>
    </row>
    <row r="1942" spans="1:30" s="38" customFormat="1" x14ac:dyDescent="0.15">
      <c r="A1942" s="36" t="s">
        <v>79</v>
      </c>
      <c r="B1942" s="35" t="str">
        <f t="shared" si="182"/>
        <v/>
      </c>
      <c r="C1942" s="35" t="str">
        <f>IF(基準給与届!B1942="","",基準給与届!B1942)</f>
        <v/>
      </c>
      <c r="D1942" s="35" t="str">
        <f>IF(基準給与届!C1942="","",基準給与届!C1942)</f>
        <v/>
      </c>
      <c r="E1942" s="37" t="str">
        <f>IF(基準給与届!D1942="","",基準給与届!D1942)</f>
        <v/>
      </c>
      <c r="F1942" s="37" t="str">
        <f>IF(基準給与届!E1942="","",基準給与届!E1942)</f>
        <v/>
      </c>
      <c r="G1942" s="35" t="str">
        <f>IF(基準給与届!F1942="","",基準給与届!F1942)</f>
        <v/>
      </c>
      <c r="H1942" s="35" t="str">
        <f>IF(基準給与届!G1942="","",基準給与届!G1942)</f>
        <v/>
      </c>
      <c r="I1942" s="35"/>
      <c r="J1942" s="35"/>
      <c r="K1942" s="35"/>
      <c r="L1942" s="35"/>
      <c r="M1942" s="37"/>
      <c r="N1942" s="37"/>
      <c r="O1942" s="37"/>
      <c r="P1942" s="37"/>
      <c r="Q1942" s="35" t="str">
        <f t="shared" si="183"/>
        <v>0901</v>
      </c>
      <c r="R1942" s="35" t="str">
        <f t="shared" si="184"/>
        <v/>
      </c>
      <c r="S1942" s="35" t="str">
        <f>IF(基準給与届!H1942="","",基準給与届!H1942)</f>
        <v/>
      </c>
      <c r="T1942" s="35" t="str">
        <f t="shared" si="185"/>
        <v/>
      </c>
      <c r="U1942" s="35" t="str">
        <f t="shared" si="180"/>
        <v/>
      </c>
      <c r="V1942" s="35" t="str">
        <f>IFERROR(VLOOKUP(基準給与届データ!S1942,【参照】標準報酬月額テーブル!$E$3:$I$33,5,TRUE),"")</f>
        <v/>
      </c>
      <c r="W1942" s="35" t="str">
        <f t="shared" si="181"/>
        <v/>
      </c>
      <c r="X1942" s="37"/>
      <c r="Y1942" s="37"/>
      <c r="Z1942" s="37"/>
      <c r="AA1942" s="37"/>
      <c r="AB1942" s="37"/>
      <c r="AC1942" s="37"/>
      <c r="AD1942" s="37"/>
    </row>
    <row r="1943" spans="1:30" s="38" customFormat="1" x14ac:dyDescent="0.15">
      <c r="A1943" s="36" t="s">
        <v>79</v>
      </c>
      <c r="B1943" s="35" t="str">
        <f t="shared" si="182"/>
        <v/>
      </c>
      <c r="C1943" s="35" t="str">
        <f>IF(基準給与届!B1943="","",基準給与届!B1943)</f>
        <v/>
      </c>
      <c r="D1943" s="35" t="str">
        <f>IF(基準給与届!C1943="","",基準給与届!C1943)</f>
        <v/>
      </c>
      <c r="E1943" s="37" t="str">
        <f>IF(基準給与届!D1943="","",基準給与届!D1943)</f>
        <v/>
      </c>
      <c r="F1943" s="37" t="str">
        <f>IF(基準給与届!E1943="","",基準給与届!E1943)</f>
        <v/>
      </c>
      <c r="G1943" s="35" t="str">
        <f>IF(基準給与届!F1943="","",基準給与届!F1943)</f>
        <v/>
      </c>
      <c r="H1943" s="35" t="str">
        <f>IF(基準給与届!G1943="","",基準給与届!G1943)</f>
        <v/>
      </c>
      <c r="I1943" s="35"/>
      <c r="J1943" s="35"/>
      <c r="K1943" s="35"/>
      <c r="L1943" s="35"/>
      <c r="M1943" s="37"/>
      <c r="N1943" s="37"/>
      <c r="O1943" s="37"/>
      <c r="P1943" s="37"/>
      <c r="Q1943" s="35" t="str">
        <f t="shared" si="183"/>
        <v>0901</v>
      </c>
      <c r="R1943" s="35" t="str">
        <f t="shared" si="184"/>
        <v/>
      </c>
      <c r="S1943" s="35" t="str">
        <f>IF(基準給与届!H1943="","",基準給与届!H1943)</f>
        <v/>
      </c>
      <c r="T1943" s="35" t="str">
        <f t="shared" si="185"/>
        <v/>
      </c>
      <c r="U1943" s="35" t="str">
        <f t="shared" si="180"/>
        <v/>
      </c>
      <c r="V1943" s="35" t="str">
        <f>IFERROR(VLOOKUP(基準給与届データ!S1943,【参照】標準報酬月額テーブル!$E$3:$I$33,5,TRUE),"")</f>
        <v/>
      </c>
      <c r="W1943" s="35" t="str">
        <f t="shared" si="181"/>
        <v/>
      </c>
      <c r="X1943" s="37"/>
      <c r="Y1943" s="37"/>
      <c r="Z1943" s="37"/>
      <c r="AA1943" s="37"/>
      <c r="AB1943" s="37"/>
      <c r="AC1943" s="37"/>
      <c r="AD1943" s="37"/>
    </row>
    <row r="1944" spans="1:30" s="38" customFormat="1" x14ac:dyDescent="0.15">
      <c r="A1944" s="36" t="s">
        <v>79</v>
      </c>
      <c r="B1944" s="35" t="str">
        <f t="shared" si="182"/>
        <v/>
      </c>
      <c r="C1944" s="35" t="str">
        <f>IF(基準給与届!B1944="","",基準給与届!B1944)</f>
        <v/>
      </c>
      <c r="D1944" s="35" t="str">
        <f>IF(基準給与届!C1944="","",基準給与届!C1944)</f>
        <v/>
      </c>
      <c r="E1944" s="37" t="str">
        <f>IF(基準給与届!D1944="","",基準給与届!D1944)</f>
        <v/>
      </c>
      <c r="F1944" s="37" t="str">
        <f>IF(基準給与届!E1944="","",基準給与届!E1944)</f>
        <v/>
      </c>
      <c r="G1944" s="35" t="str">
        <f>IF(基準給与届!F1944="","",基準給与届!F1944)</f>
        <v/>
      </c>
      <c r="H1944" s="35" t="str">
        <f>IF(基準給与届!G1944="","",基準給与届!G1944)</f>
        <v/>
      </c>
      <c r="I1944" s="35"/>
      <c r="J1944" s="35"/>
      <c r="K1944" s="35"/>
      <c r="L1944" s="35"/>
      <c r="M1944" s="37"/>
      <c r="N1944" s="37"/>
      <c r="O1944" s="37"/>
      <c r="P1944" s="37"/>
      <c r="Q1944" s="35" t="str">
        <f t="shared" si="183"/>
        <v>0901</v>
      </c>
      <c r="R1944" s="35" t="str">
        <f t="shared" si="184"/>
        <v/>
      </c>
      <c r="S1944" s="35" t="str">
        <f>IF(基準給与届!H1944="","",基準給与届!H1944)</f>
        <v/>
      </c>
      <c r="T1944" s="35" t="str">
        <f t="shared" si="185"/>
        <v/>
      </c>
      <c r="U1944" s="35" t="str">
        <f t="shared" si="180"/>
        <v/>
      </c>
      <c r="V1944" s="35" t="str">
        <f>IFERROR(VLOOKUP(基準給与届データ!S1944,【参照】標準報酬月額テーブル!$E$3:$I$33,5,TRUE),"")</f>
        <v/>
      </c>
      <c r="W1944" s="35" t="str">
        <f t="shared" si="181"/>
        <v/>
      </c>
      <c r="X1944" s="37"/>
      <c r="Y1944" s="37"/>
      <c r="Z1944" s="37"/>
      <c r="AA1944" s="37"/>
      <c r="AB1944" s="37"/>
      <c r="AC1944" s="37"/>
      <c r="AD1944" s="37"/>
    </row>
    <row r="1945" spans="1:30" s="38" customFormat="1" x14ac:dyDescent="0.15">
      <c r="A1945" s="36" t="s">
        <v>79</v>
      </c>
      <c r="B1945" s="35" t="str">
        <f t="shared" si="182"/>
        <v/>
      </c>
      <c r="C1945" s="35" t="str">
        <f>IF(基準給与届!B1945="","",基準給与届!B1945)</f>
        <v/>
      </c>
      <c r="D1945" s="35" t="str">
        <f>IF(基準給与届!C1945="","",基準給与届!C1945)</f>
        <v/>
      </c>
      <c r="E1945" s="37" t="str">
        <f>IF(基準給与届!D1945="","",基準給与届!D1945)</f>
        <v/>
      </c>
      <c r="F1945" s="37" t="str">
        <f>IF(基準給与届!E1945="","",基準給与届!E1945)</f>
        <v/>
      </c>
      <c r="G1945" s="35" t="str">
        <f>IF(基準給与届!F1945="","",基準給与届!F1945)</f>
        <v/>
      </c>
      <c r="H1945" s="35" t="str">
        <f>IF(基準給与届!G1945="","",基準給与届!G1945)</f>
        <v/>
      </c>
      <c r="I1945" s="35"/>
      <c r="J1945" s="35"/>
      <c r="K1945" s="35"/>
      <c r="L1945" s="35"/>
      <c r="M1945" s="37"/>
      <c r="N1945" s="37"/>
      <c r="O1945" s="37"/>
      <c r="P1945" s="37"/>
      <c r="Q1945" s="35" t="str">
        <f t="shared" si="183"/>
        <v>0901</v>
      </c>
      <c r="R1945" s="35" t="str">
        <f t="shared" si="184"/>
        <v/>
      </c>
      <c r="S1945" s="35" t="str">
        <f>IF(基準給与届!H1945="","",基準給与届!H1945)</f>
        <v/>
      </c>
      <c r="T1945" s="35" t="str">
        <f t="shared" si="185"/>
        <v/>
      </c>
      <c r="U1945" s="35" t="str">
        <f t="shared" ref="U1945:U2008" si="186">IF(S1945="","",$U$9)</f>
        <v/>
      </c>
      <c r="V1945" s="35" t="str">
        <f>IFERROR(VLOOKUP(基準給与届データ!S1945,【参照】標準報酬月額テーブル!$E$3:$I$33,5,TRUE),"")</f>
        <v/>
      </c>
      <c r="W1945" s="35" t="str">
        <f t="shared" ref="W1945:W2008" si="187">IF(C1945="","",$W$9)</f>
        <v/>
      </c>
      <c r="X1945" s="37"/>
      <c r="Y1945" s="37"/>
      <c r="Z1945" s="37"/>
      <c r="AA1945" s="37"/>
      <c r="AB1945" s="37"/>
      <c r="AC1945" s="37"/>
      <c r="AD1945" s="37"/>
    </row>
    <row r="1946" spans="1:30" s="38" customFormat="1" x14ac:dyDescent="0.15">
      <c r="A1946" s="36" t="s">
        <v>79</v>
      </c>
      <c r="B1946" s="35" t="str">
        <f t="shared" si="182"/>
        <v/>
      </c>
      <c r="C1946" s="35" t="str">
        <f>IF(基準給与届!B1946="","",基準給与届!B1946)</f>
        <v/>
      </c>
      <c r="D1946" s="35" t="str">
        <f>IF(基準給与届!C1946="","",基準給与届!C1946)</f>
        <v/>
      </c>
      <c r="E1946" s="37" t="str">
        <f>IF(基準給与届!D1946="","",基準給与届!D1946)</f>
        <v/>
      </c>
      <c r="F1946" s="37" t="str">
        <f>IF(基準給与届!E1946="","",基準給与届!E1946)</f>
        <v/>
      </c>
      <c r="G1946" s="35" t="str">
        <f>IF(基準給与届!F1946="","",基準給与届!F1946)</f>
        <v/>
      </c>
      <c r="H1946" s="35" t="str">
        <f>IF(基準給与届!G1946="","",基準給与届!G1946)</f>
        <v/>
      </c>
      <c r="I1946" s="35"/>
      <c r="J1946" s="35"/>
      <c r="K1946" s="35"/>
      <c r="L1946" s="35"/>
      <c r="M1946" s="37"/>
      <c r="N1946" s="37"/>
      <c r="O1946" s="37"/>
      <c r="P1946" s="37"/>
      <c r="Q1946" s="35" t="str">
        <f t="shared" si="183"/>
        <v>0901</v>
      </c>
      <c r="R1946" s="35" t="str">
        <f t="shared" si="184"/>
        <v/>
      </c>
      <c r="S1946" s="35" t="str">
        <f>IF(基準給与届!H1946="","",基準給与届!H1946)</f>
        <v/>
      </c>
      <c r="T1946" s="35" t="str">
        <f t="shared" si="185"/>
        <v/>
      </c>
      <c r="U1946" s="35" t="str">
        <f t="shared" si="186"/>
        <v/>
      </c>
      <c r="V1946" s="35" t="str">
        <f>IFERROR(VLOOKUP(基準給与届データ!S1946,【参照】標準報酬月額テーブル!$E$3:$I$33,5,TRUE),"")</f>
        <v/>
      </c>
      <c r="W1946" s="35" t="str">
        <f t="shared" si="187"/>
        <v/>
      </c>
      <c r="X1946" s="37"/>
      <c r="Y1946" s="37"/>
      <c r="Z1946" s="37"/>
      <c r="AA1946" s="37"/>
      <c r="AB1946" s="37"/>
      <c r="AC1946" s="37"/>
      <c r="AD1946" s="37"/>
    </row>
    <row r="1947" spans="1:30" s="38" customFormat="1" x14ac:dyDescent="0.15">
      <c r="A1947" s="36" t="s">
        <v>79</v>
      </c>
      <c r="B1947" s="35" t="str">
        <f t="shared" si="182"/>
        <v/>
      </c>
      <c r="C1947" s="35" t="str">
        <f>IF(基準給与届!B1947="","",基準給与届!B1947)</f>
        <v/>
      </c>
      <c r="D1947" s="35" t="str">
        <f>IF(基準給与届!C1947="","",基準給与届!C1947)</f>
        <v/>
      </c>
      <c r="E1947" s="37" t="str">
        <f>IF(基準給与届!D1947="","",基準給与届!D1947)</f>
        <v/>
      </c>
      <c r="F1947" s="37" t="str">
        <f>IF(基準給与届!E1947="","",基準給与届!E1947)</f>
        <v/>
      </c>
      <c r="G1947" s="35" t="str">
        <f>IF(基準給与届!F1947="","",基準給与届!F1947)</f>
        <v/>
      </c>
      <c r="H1947" s="35" t="str">
        <f>IF(基準給与届!G1947="","",基準給与届!G1947)</f>
        <v/>
      </c>
      <c r="I1947" s="35"/>
      <c r="J1947" s="35"/>
      <c r="K1947" s="35"/>
      <c r="L1947" s="35"/>
      <c r="M1947" s="37"/>
      <c r="N1947" s="37"/>
      <c r="O1947" s="37"/>
      <c r="P1947" s="37"/>
      <c r="Q1947" s="35" t="str">
        <f t="shared" si="183"/>
        <v>0901</v>
      </c>
      <c r="R1947" s="35" t="str">
        <f t="shared" si="184"/>
        <v/>
      </c>
      <c r="S1947" s="35" t="str">
        <f>IF(基準給与届!H1947="","",基準給与届!H1947)</f>
        <v/>
      </c>
      <c r="T1947" s="35" t="str">
        <f t="shared" si="185"/>
        <v/>
      </c>
      <c r="U1947" s="35" t="str">
        <f t="shared" si="186"/>
        <v/>
      </c>
      <c r="V1947" s="35" t="str">
        <f>IFERROR(VLOOKUP(基準給与届データ!S1947,【参照】標準報酬月額テーブル!$E$3:$I$33,5,TRUE),"")</f>
        <v/>
      </c>
      <c r="W1947" s="35" t="str">
        <f t="shared" si="187"/>
        <v/>
      </c>
      <c r="X1947" s="37"/>
      <c r="Y1947" s="37"/>
      <c r="Z1947" s="37"/>
      <c r="AA1947" s="37"/>
      <c r="AB1947" s="37"/>
      <c r="AC1947" s="37"/>
      <c r="AD1947" s="37"/>
    </row>
    <row r="1948" spans="1:30" s="38" customFormat="1" x14ac:dyDescent="0.15">
      <c r="A1948" s="36" t="s">
        <v>79</v>
      </c>
      <c r="B1948" s="35" t="str">
        <f t="shared" si="182"/>
        <v/>
      </c>
      <c r="C1948" s="35" t="str">
        <f>IF(基準給与届!B1948="","",基準給与届!B1948)</f>
        <v/>
      </c>
      <c r="D1948" s="35" t="str">
        <f>IF(基準給与届!C1948="","",基準給与届!C1948)</f>
        <v/>
      </c>
      <c r="E1948" s="37" t="str">
        <f>IF(基準給与届!D1948="","",基準給与届!D1948)</f>
        <v/>
      </c>
      <c r="F1948" s="37" t="str">
        <f>IF(基準給与届!E1948="","",基準給与届!E1948)</f>
        <v/>
      </c>
      <c r="G1948" s="35" t="str">
        <f>IF(基準給与届!F1948="","",基準給与届!F1948)</f>
        <v/>
      </c>
      <c r="H1948" s="35" t="str">
        <f>IF(基準給与届!G1948="","",基準給与届!G1948)</f>
        <v/>
      </c>
      <c r="I1948" s="35"/>
      <c r="J1948" s="35"/>
      <c r="K1948" s="35"/>
      <c r="L1948" s="35"/>
      <c r="M1948" s="37"/>
      <c r="N1948" s="37"/>
      <c r="O1948" s="37"/>
      <c r="P1948" s="37"/>
      <c r="Q1948" s="35" t="str">
        <f t="shared" si="183"/>
        <v>0901</v>
      </c>
      <c r="R1948" s="35" t="str">
        <f t="shared" si="184"/>
        <v/>
      </c>
      <c r="S1948" s="35" t="str">
        <f>IF(基準給与届!H1948="","",基準給与届!H1948)</f>
        <v/>
      </c>
      <c r="T1948" s="35" t="str">
        <f t="shared" si="185"/>
        <v/>
      </c>
      <c r="U1948" s="35" t="str">
        <f t="shared" si="186"/>
        <v/>
      </c>
      <c r="V1948" s="35" t="str">
        <f>IFERROR(VLOOKUP(基準給与届データ!S1948,【参照】標準報酬月額テーブル!$E$3:$I$33,5,TRUE),"")</f>
        <v/>
      </c>
      <c r="W1948" s="35" t="str">
        <f t="shared" si="187"/>
        <v/>
      </c>
      <c r="X1948" s="37"/>
      <c r="Y1948" s="37"/>
      <c r="Z1948" s="37"/>
      <c r="AA1948" s="37"/>
      <c r="AB1948" s="37"/>
      <c r="AC1948" s="37"/>
      <c r="AD1948" s="37"/>
    </row>
    <row r="1949" spans="1:30" s="38" customFormat="1" x14ac:dyDescent="0.15">
      <c r="A1949" s="36" t="s">
        <v>79</v>
      </c>
      <c r="B1949" s="35" t="str">
        <f t="shared" si="182"/>
        <v/>
      </c>
      <c r="C1949" s="35" t="str">
        <f>IF(基準給与届!B1949="","",基準給与届!B1949)</f>
        <v/>
      </c>
      <c r="D1949" s="35" t="str">
        <f>IF(基準給与届!C1949="","",基準給与届!C1949)</f>
        <v/>
      </c>
      <c r="E1949" s="37" t="str">
        <f>IF(基準給与届!D1949="","",基準給与届!D1949)</f>
        <v/>
      </c>
      <c r="F1949" s="37" t="str">
        <f>IF(基準給与届!E1949="","",基準給与届!E1949)</f>
        <v/>
      </c>
      <c r="G1949" s="35" t="str">
        <f>IF(基準給与届!F1949="","",基準給与届!F1949)</f>
        <v/>
      </c>
      <c r="H1949" s="35" t="str">
        <f>IF(基準給与届!G1949="","",基準給与届!G1949)</f>
        <v/>
      </c>
      <c r="I1949" s="35"/>
      <c r="J1949" s="35"/>
      <c r="K1949" s="35"/>
      <c r="L1949" s="35"/>
      <c r="M1949" s="37"/>
      <c r="N1949" s="37"/>
      <c r="O1949" s="37"/>
      <c r="P1949" s="37"/>
      <c r="Q1949" s="35" t="str">
        <f t="shared" si="183"/>
        <v>0901</v>
      </c>
      <c r="R1949" s="35" t="str">
        <f t="shared" si="184"/>
        <v/>
      </c>
      <c r="S1949" s="35" t="str">
        <f>IF(基準給与届!H1949="","",基準給与届!H1949)</f>
        <v/>
      </c>
      <c r="T1949" s="35" t="str">
        <f t="shared" si="185"/>
        <v/>
      </c>
      <c r="U1949" s="35" t="str">
        <f t="shared" si="186"/>
        <v/>
      </c>
      <c r="V1949" s="35" t="str">
        <f>IFERROR(VLOOKUP(基準給与届データ!S1949,【参照】標準報酬月額テーブル!$E$3:$I$33,5,TRUE),"")</f>
        <v/>
      </c>
      <c r="W1949" s="35" t="str">
        <f t="shared" si="187"/>
        <v/>
      </c>
      <c r="X1949" s="37"/>
      <c r="Y1949" s="37"/>
      <c r="Z1949" s="37"/>
      <c r="AA1949" s="37"/>
      <c r="AB1949" s="37"/>
      <c r="AC1949" s="37"/>
      <c r="AD1949" s="37"/>
    </row>
    <row r="1950" spans="1:30" s="38" customFormat="1" x14ac:dyDescent="0.15">
      <c r="A1950" s="36" t="s">
        <v>79</v>
      </c>
      <c r="B1950" s="35" t="str">
        <f t="shared" si="182"/>
        <v/>
      </c>
      <c r="C1950" s="35" t="str">
        <f>IF(基準給与届!B1950="","",基準給与届!B1950)</f>
        <v/>
      </c>
      <c r="D1950" s="35" t="str">
        <f>IF(基準給与届!C1950="","",基準給与届!C1950)</f>
        <v/>
      </c>
      <c r="E1950" s="37" t="str">
        <f>IF(基準給与届!D1950="","",基準給与届!D1950)</f>
        <v/>
      </c>
      <c r="F1950" s="37" t="str">
        <f>IF(基準給与届!E1950="","",基準給与届!E1950)</f>
        <v/>
      </c>
      <c r="G1950" s="35" t="str">
        <f>IF(基準給与届!F1950="","",基準給与届!F1950)</f>
        <v/>
      </c>
      <c r="H1950" s="35" t="str">
        <f>IF(基準給与届!G1950="","",基準給与届!G1950)</f>
        <v/>
      </c>
      <c r="I1950" s="35"/>
      <c r="J1950" s="35"/>
      <c r="K1950" s="35"/>
      <c r="L1950" s="35"/>
      <c r="M1950" s="37"/>
      <c r="N1950" s="37"/>
      <c r="O1950" s="37"/>
      <c r="P1950" s="37"/>
      <c r="Q1950" s="35" t="str">
        <f t="shared" si="183"/>
        <v>0901</v>
      </c>
      <c r="R1950" s="35" t="str">
        <f t="shared" si="184"/>
        <v/>
      </c>
      <c r="S1950" s="35" t="str">
        <f>IF(基準給与届!H1950="","",基準給与届!H1950)</f>
        <v/>
      </c>
      <c r="T1950" s="35" t="str">
        <f t="shared" si="185"/>
        <v/>
      </c>
      <c r="U1950" s="35" t="str">
        <f t="shared" si="186"/>
        <v/>
      </c>
      <c r="V1950" s="35" t="str">
        <f>IFERROR(VLOOKUP(基準給与届データ!S1950,【参照】標準報酬月額テーブル!$E$3:$I$33,5,TRUE),"")</f>
        <v/>
      </c>
      <c r="W1950" s="35" t="str">
        <f t="shared" si="187"/>
        <v/>
      </c>
      <c r="X1950" s="37"/>
      <c r="Y1950" s="37"/>
      <c r="Z1950" s="37"/>
      <c r="AA1950" s="37"/>
      <c r="AB1950" s="37"/>
      <c r="AC1950" s="37"/>
      <c r="AD1950" s="37"/>
    </row>
    <row r="1951" spans="1:30" s="38" customFormat="1" x14ac:dyDescent="0.15">
      <c r="A1951" s="36" t="s">
        <v>79</v>
      </c>
      <c r="B1951" s="35" t="str">
        <f t="shared" si="182"/>
        <v/>
      </c>
      <c r="C1951" s="35" t="str">
        <f>IF(基準給与届!B1951="","",基準給与届!B1951)</f>
        <v/>
      </c>
      <c r="D1951" s="35" t="str">
        <f>IF(基準給与届!C1951="","",基準給与届!C1951)</f>
        <v/>
      </c>
      <c r="E1951" s="37" t="str">
        <f>IF(基準給与届!D1951="","",基準給与届!D1951)</f>
        <v/>
      </c>
      <c r="F1951" s="37" t="str">
        <f>IF(基準給与届!E1951="","",基準給与届!E1951)</f>
        <v/>
      </c>
      <c r="G1951" s="35" t="str">
        <f>IF(基準給与届!F1951="","",基準給与届!F1951)</f>
        <v/>
      </c>
      <c r="H1951" s="35" t="str">
        <f>IF(基準給与届!G1951="","",基準給与届!G1951)</f>
        <v/>
      </c>
      <c r="I1951" s="35"/>
      <c r="J1951" s="35"/>
      <c r="K1951" s="35"/>
      <c r="L1951" s="35"/>
      <c r="M1951" s="37"/>
      <c r="N1951" s="37"/>
      <c r="O1951" s="37"/>
      <c r="P1951" s="37"/>
      <c r="Q1951" s="35" t="str">
        <f t="shared" si="183"/>
        <v>0901</v>
      </c>
      <c r="R1951" s="35" t="str">
        <f t="shared" si="184"/>
        <v/>
      </c>
      <c r="S1951" s="35" t="str">
        <f>IF(基準給与届!H1951="","",基準給与届!H1951)</f>
        <v/>
      </c>
      <c r="T1951" s="35" t="str">
        <f t="shared" si="185"/>
        <v/>
      </c>
      <c r="U1951" s="35" t="str">
        <f t="shared" si="186"/>
        <v/>
      </c>
      <c r="V1951" s="35" t="str">
        <f>IFERROR(VLOOKUP(基準給与届データ!S1951,【参照】標準報酬月額テーブル!$E$3:$I$33,5,TRUE),"")</f>
        <v/>
      </c>
      <c r="W1951" s="35" t="str">
        <f t="shared" si="187"/>
        <v/>
      </c>
      <c r="X1951" s="37"/>
      <c r="Y1951" s="37"/>
      <c r="Z1951" s="37"/>
      <c r="AA1951" s="37"/>
      <c r="AB1951" s="37"/>
      <c r="AC1951" s="37"/>
      <c r="AD1951" s="37"/>
    </row>
    <row r="1952" spans="1:30" s="38" customFormat="1" x14ac:dyDescent="0.15">
      <c r="A1952" s="36" t="s">
        <v>79</v>
      </c>
      <c r="B1952" s="35" t="str">
        <f t="shared" si="182"/>
        <v/>
      </c>
      <c r="C1952" s="35" t="str">
        <f>IF(基準給与届!B1952="","",基準給与届!B1952)</f>
        <v/>
      </c>
      <c r="D1952" s="35" t="str">
        <f>IF(基準給与届!C1952="","",基準給与届!C1952)</f>
        <v/>
      </c>
      <c r="E1952" s="37" t="str">
        <f>IF(基準給与届!D1952="","",基準給与届!D1952)</f>
        <v/>
      </c>
      <c r="F1952" s="37" t="str">
        <f>IF(基準給与届!E1952="","",基準給与届!E1952)</f>
        <v/>
      </c>
      <c r="G1952" s="35" t="str">
        <f>IF(基準給与届!F1952="","",基準給与届!F1952)</f>
        <v/>
      </c>
      <c r="H1952" s="35" t="str">
        <f>IF(基準給与届!G1952="","",基準給与届!G1952)</f>
        <v/>
      </c>
      <c r="I1952" s="35"/>
      <c r="J1952" s="35"/>
      <c r="K1952" s="35"/>
      <c r="L1952" s="35"/>
      <c r="M1952" s="37"/>
      <c r="N1952" s="37"/>
      <c r="O1952" s="37"/>
      <c r="P1952" s="37"/>
      <c r="Q1952" s="35" t="str">
        <f t="shared" si="183"/>
        <v>0901</v>
      </c>
      <c r="R1952" s="35" t="str">
        <f t="shared" si="184"/>
        <v/>
      </c>
      <c r="S1952" s="35" t="str">
        <f>IF(基準給与届!H1952="","",基準給与届!H1952)</f>
        <v/>
      </c>
      <c r="T1952" s="35" t="str">
        <f t="shared" si="185"/>
        <v/>
      </c>
      <c r="U1952" s="35" t="str">
        <f t="shared" si="186"/>
        <v/>
      </c>
      <c r="V1952" s="35" t="str">
        <f>IFERROR(VLOOKUP(基準給与届データ!S1952,【参照】標準報酬月額テーブル!$E$3:$I$33,5,TRUE),"")</f>
        <v/>
      </c>
      <c r="W1952" s="35" t="str">
        <f t="shared" si="187"/>
        <v/>
      </c>
      <c r="X1952" s="37"/>
      <c r="Y1952" s="37"/>
      <c r="Z1952" s="37"/>
      <c r="AA1952" s="37"/>
      <c r="AB1952" s="37"/>
      <c r="AC1952" s="37"/>
      <c r="AD1952" s="37"/>
    </row>
    <row r="1953" spans="1:30" s="38" customFormat="1" x14ac:dyDescent="0.15">
      <c r="A1953" s="36" t="s">
        <v>79</v>
      </c>
      <c r="B1953" s="35" t="str">
        <f t="shared" si="182"/>
        <v/>
      </c>
      <c r="C1953" s="35" t="str">
        <f>IF(基準給与届!B1953="","",基準給与届!B1953)</f>
        <v/>
      </c>
      <c r="D1953" s="35" t="str">
        <f>IF(基準給与届!C1953="","",基準給与届!C1953)</f>
        <v/>
      </c>
      <c r="E1953" s="37" t="str">
        <f>IF(基準給与届!D1953="","",基準給与届!D1953)</f>
        <v/>
      </c>
      <c r="F1953" s="37" t="str">
        <f>IF(基準給与届!E1953="","",基準給与届!E1953)</f>
        <v/>
      </c>
      <c r="G1953" s="35" t="str">
        <f>IF(基準給与届!F1953="","",基準給与届!F1953)</f>
        <v/>
      </c>
      <c r="H1953" s="35" t="str">
        <f>IF(基準給与届!G1953="","",基準給与届!G1953)</f>
        <v/>
      </c>
      <c r="I1953" s="35"/>
      <c r="J1953" s="35"/>
      <c r="K1953" s="35"/>
      <c r="L1953" s="35"/>
      <c r="M1953" s="37"/>
      <c r="N1953" s="37"/>
      <c r="O1953" s="37"/>
      <c r="P1953" s="37"/>
      <c r="Q1953" s="35" t="str">
        <f t="shared" si="183"/>
        <v>0901</v>
      </c>
      <c r="R1953" s="35" t="str">
        <f t="shared" si="184"/>
        <v/>
      </c>
      <c r="S1953" s="35" t="str">
        <f>IF(基準給与届!H1953="","",基準給与届!H1953)</f>
        <v/>
      </c>
      <c r="T1953" s="35" t="str">
        <f t="shared" si="185"/>
        <v/>
      </c>
      <c r="U1953" s="35" t="str">
        <f t="shared" si="186"/>
        <v/>
      </c>
      <c r="V1953" s="35" t="str">
        <f>IFERROR(VLOOKUP(基準給与届データ!S1953,【参照】標準報酬月額テーブル!$E$3:$I$33,5,TRUE),"")</f>
        <v/>
      </c>
      <c r="W1953" s="35" t="str">
        <f t="shared" si="187"/>
        <v/>
      </c>
      <c r="X1953" s="37"/>
      <c r="Y1953" s="37"/>
      <c r="Z1953" s="37"/>
      <c r="AA1953" s="37"/>
      <c r="AB1953" s="37"/>
      <c r="AC1953" s="37"/>
      <c r="AD1953" s="37"/>
    </row>
    <row r="1954" spans="1:30" s="38" customFormat="1" x14ac:dyDescent="0.15">
      <c r="A1954" s="36" t="s">
        <v>79</v>
      </c>
      <c r="B1954" s="35" t="str">
        <f t="shared" si="182"/>
        <v/>
      </c>
      <c r="C1954" s="35" t="str">
        <f>IF(基準給与届!B1954="","",基準給与届!B1954)</f>
        <v/>
      </c>
      <c r="D1954" s="35" t="str">
        <f>IF(基準給与届!C1954="","",基準給与届!C1954)</f>
        <v/>
      </c>
      <c r="E1954" s="37" t="str">
        <f>IF(基準給与届!D1954="","",基準給与届!D1954)</f>
        <v/>
      </c>
      <c r="F1954" s="37" t="str">
        <f>IF(基準給与届!E1954="","",基準給与届!E1954)</f>
        <v/>
      </c>
      <c r="G1954" s="35" t="str">
        <f>IF(基準給与届!F1954="","",基準給与届!F1954)</f>
        <v/>
      </c>
      <c r="H1954" s="35" t="str">
        <f>IF(基準給与届!G1954="","",基準給与届!G1954)</f>
        <v/>
      </c>
      <c r="I1954" s="35"/>
      <c r="J1954" s="35"/>
      <c r="K1954" s="35"/>
      <c r="L1954" s="35"/>
      <c r="M1954" s="37"/>
      <c r="N1954" s="37"/>
      <c r="O1954" s="37"/>
      <c r="P1954" s="37"/>
      <c r="Q1954" s="35" t="str">
        <f t="shared" si="183"/>
        <v>0901</v>
      </c>
      <c r="R1954" s="35" t="str">
        <f t="shared" si="184"/>
        <v/>
      </c>
      <c r="S1954" s="35" t="str">
        <f>IF(基準給与届!H1954="","",基準給与届!H1954)</f>
        <v/>
      </c>
      <c r="T1954" s="35" t="str">
        <f t="shared" si="185"/>
        <v/>
      </c>
      <c r="U1954" s="35" t="str">
        <f t="shared" si="186"/>
        <v/>
      </c>
      <c r="V1954" s="35" t="str">
        <f>IFERROR(VLOOKUP(基準給与届データ!S1954,【参照】標準報酬月額テーブル!$E$3:$I$33,5,TRUE),"")</f>
        <v/>
      </c>
      <c r="W1954" s="35" t="str">
        <f t="shared" si="187"/>
        <v/>
      </c>
      <c r="X1954" s="37"/>
      <c r="Y1954" s="37"/>
      <c r="Z1954" s="37"/>
      <c r="AA1954" s="37"/>
      <c r="AB1954" s="37"/>
      <c r="AC1954" s="37"/>
      <c r="AD1954" s="37"/>
    </row>
    <row r="1955" spans="1:30" s="38" customFormat="1" x14ac:dyDescent="0.15">
      <c r="A1955" s="36" t="s">
        <v>79</v>
      </c>
      <c r="B1955" s="35" t="str">
        <f t="shared" si="182"/>
        <v/>
      </c>
      <c r="C1955" s="35" t="str">
        <f>IF(基準給与届!B1955="","",基準給与届!B1955)</f>
        <v/>
      </c>
      <c r="D1955" s="35" t="str">
        <f>IF(基準給与届!C1955="","",基準給与届!C1955)</f>
        <v/>
      </c>
      <c r="E1955" s="37" t="str">
        <f>IF(基準給与届!D1955="","",基準給与届!D1955)</f>
        <v/>
      </c>
      <c r="F1955" s="37" t="str">
        <f>IF(基準給与届!E1955="","",基準給与届!E1955)</f>
        <v/>
      </c>
      <c r="G1955" s="35" t="str">
        <f>IF(基準給与届!F1955="","",基準給与届!F1955)</f>
        <v/>
      </c>
      <c r="H1955" s="35" t="str">
        <f>IF(基準給与届!G1955="","",基準給与届!G1955)</f>
        <v/>
      </c>
      <c r="I1955" s="35"/>
      <c r="J1955" s="35"/>
      <c r="K1955" s="35"/>
      <c r="L1955" s="35"/>
      <c r="M1955" s="37"/>
      <c r="N1955" s="37"/>
      <c r="O1955" s="37"/>
      <c r="P1955" s="37"/>
      <c r="Q1955" s="35" t="str">
        <f t="shared" si="183"/>
        <v>0901</v>
      </c>
      <c r="R1955" s="35" t="str">
        <f t="shared" si="184"/>
        <v/>
      </c>
      <c r="S1955" s="35" t="str">
        <f>IF(基準給与届!H1955="","",基準給与届!H1955)</f>
        <v/>
      </c>
      <c r="T1955" s="35" t="str">
        <f t="shared" si="185"/>
        <v/>
      </c>
      <c r="U1955" s="35" t="str">
        <f t="shared" si="186"/>
        <v/>
      </c>
      <c r="V1955" s="35" t="str">
        <f>IFERROR(VLOOKUP(基準給与届データ!S1955,【参照】標準報酬月額テーブル!$E$3:$I$33,5,TRUE),"")</f>
        <v/>
      </c>
      <c r="W1955" s="35" t="str">
        <f t="shared" si="187"/>
        <v/>
      </c>
      <c r="X1955" s="37"/>
      <c r="Y1955" s="37"/>
      <c r="Z1955" s="37"/>
      <c r="AA1955" s="37"/>
      <c r="AB1955" s="37"/>
      <c r="AC1955" s="37"/>
      <c r="AD1955" s="37"/>
    </row>
    <row r="1956" spans="1:30" s="38" customFormat="1" x14ac:dyDescent="0.15">
      <c r="A1956" s="36" t="s">
        <v>79</v>
      </c>
      <c r="B1956" s="35" t="str">
        <f t="shared" si="182"/>
        <v/>
      </c>
      <c r="C1956" s="35" t="str">
        <f>IF(基準給与届!B1956="","",基準給与届!B1956)</f>
        <v/>
      </c>
      <c r="D1956" s="35" t="str">
        <f>IF(基準給与届!C1956="","",基準給与届!C1956)</f>
        <v/>
      </c>
      <c r="E1956" s="37" t="str">
        <f>IF(基準給与届!D1956="","",基準給与届!D1956)</f>
        <v/>
      </c>
      <c r="F1956" s="37" t="str">
        <f>IF(基準給与届!E1956="","",基準給与届!E1956)</f>
        <v/>
      </c>
      <c r="G1956" s="35" t="str">
        <f>IF(基準給与届!F1956="","",基準給与届!F1956)</f>
        <v/>
      </c>
      <c r="H1956" s="35" t="str">
        <f>IF(基準給与届!G1956="","",基準給与届!G1956)</f>
        <v/>
      </c>
      <c r="I1956" s="35"/>
      <c r="J1956" s="35"/>
      <c r="K1956" s="35"/>
      <c r="L1956" s="35"/>
      <c r="M1956" s="37"/>
      <c r="N1956" s="37"/>
      <c r="O1956" s="37"/>
      <c r="P1956" s="37"/>
      <c r="Q1956" s="35" t="str">
        <f t="shared" si="183"/>
        <v>0901</v>
      </c>
      <c r="R1956" s="35" t="str">
        <f t="shared" si="184"/>
        <v/>
      </c>
      <c r="S1956" s="35" t="str">
        <f>IF(基準給与届!H1956="","",基準給与届!H1956)</f>
        <v/>
      </c>
      <c r="T1956" s="35" t="str">
        <f t="shared" si="185"/>
        <v/>
      </c>
      <c r="U1956" s="35" t="str">
        <f t="shared" si="186"/>
        <v/>
      </c>
      <c r="V1956" s="35" t="str">
        <f>IFERROR(VLOOKUP(基準給与届データ!S1956,【参照】標準報酬月額テーブル!$E$3:$I$33,5,TRUE),"")</f>
        <v/>
      </c>
      <c r="W1956" s="35" t="str">
        <f t="shared" si="187"/>
        <v/>
      </c>
      <c r="X1956" s="37"/>
      <c r="Y1956" s="37"/>
      <c r="Z1956" s="37"/>
      <c r="AA1956" s="37"/>
      <c r="AB1956" s="37"/>
      <c r="AC1956" s="37"/>
      <c r="AD1956" s="37"/>
    </row>
    <row r="1957" spans="1:30" s="38" customFormat="1" x14ac:dyDescent="0.15">
      <c r="A1957" s="36" t="s">
        <v>79</v>
      </c>
      <c r="B1957" s="35" t="str">
        <f t="shared" si="182"/>
        <v/>
      </c>
      <c r="C1957" s="35" t="str">
        <f>IF(基準給与届!B1957="","",基準給与届!B1957)</f>
        <v/>
      </c>
      <c r="D1957" s="35" t="str">
        <f>IF(基準給与届!C1957="","",基準給与届!C1957)</f>
        <v/>
      </c>
      <c r="E1957" s="37" t="str">
        <f>IF(基準給与届!D1957="","",基準給与届!D1957)</f>
        <v/>
      </c>
      <c r="F1957" s="37" t="str">
        <f>IF(基準給与届!E1957="","",基準給与届!E1957)</f>
        <v/>
      </c>
      <c r="G1957" s="35" t="str">
        <f>IF(基準給与届!F1957="","",基準給与届!F1957)</f>
        <v/>
      </c>
      <c r="H1957" s="35" t="str">
        <f>IF(基準給与届!G1957="","",基準給与届!G1957)</f>
        <v/>
      </c>
      <c r="I1957" s="35"/>
      <c r="J1957" s="35"/>
      <c r="K1957" s="35"/>
      <c r="L1957" s="35"/>
      <c r="M1957" s="37"/>
      <c r="N1957" s="37"/>
      <c r="O1957" s="37"/>
      <c r="P1957" s="37"/>
      <c r="Q1957" s="35" t="str">
        <f t="shared" si="183"/>
        <v>0901</v>
      </c>
      <c r="R1957" s="35" t="str">
        <f t="shared" si="184"/>
        <v/>
      </c>
      <c r="S1957" s="35" t="str">
        <f>IF(基準給与届!H1957="","",基準給与届!H1957)</f>
        <v/>
      </c>
      <c r="T1957" s="35" t="str">
        <f t="shared" si="185"/>
        <v/>
      </c>
      <c r="U1957" s="35" t="str">
        <f t="shared" si="186"/>
        <v/>
      </c>
      <c r="V1957" s="35" t="str">
        <f>IFERROR(VLOOKUP(基準給与届データ!S1957,【参照】標準報酬月額テーブル!$E$3:$I$33,5,TRUE),"")</f>
        <v/>
      </c>
      <c r="W1957" s="35" t="str">
        <f t="shared" si="187"/>
        <v/>
      </c>
      <c r="X1957" s="37"/>
      <c r="Y1957" s="37"/>
      <c r="Z1957" s="37"/>
      <c r="AA1957" s="37"/>
      <c r="AB1957" s="37"/>
      <c r="AC1957" s="37"/>
      <c r="AD1957" s="37"/>
    </row>
    <row r="1958" spans="1:30" s="38" customFormat="1" x14ac:dyDescent="0.15">
      <c r="A1958" s="36" t="s">
        <v>79</v>
      </c>
      <c r="B1958" s="35" t="str">
        <f t="shared" si="182"/>
        <v/>
      </c>
      <c r="C1958" s="35" t="str">
        <f>IF(基準給与届!B1958="","",基準給与届!B1958)</f>
        <v/>
      </c>
      <c r="D1958" s="35" t="str">
        <f>IF(基準給与届!C1958="","",基準給与届!C1958)</f>
        <v/>
      </c>
      <c r="E1958" s="37" t="str">
        <f>IF(基準給与届!D1958="","",基準給与届!D1958)</f>
        <v/>
      </c>
      <c r="F1958" s="37" t="str">
        <f>IF(基準給与届!E1958="","",基準給与届!E1958)</f>
        <v/>
      </c>
      <c r="G1958" s="35" t="str">
        <f>IF(基準給与届!F1958="","",基準給与届!F1958)</f>
        <v/>
      </c>
      <c r="H1958" s="35" t="str">
        <f>IF(基準給与届!G1958="","",基準給与届!G1958)</f>
        <v/>
      </c>
      <c r="I1958" s="35"/>
      <c r="J1958" s="35"/>
      <c r="K1958" s="35"/>
      <c r="L1958" s="35"/>
      <c r="M1958" s="37"/>
      <c r="N1958" s="37"/>
      <c r="O1958" s="37"/>
      <c r="P1958" s="37"/>
      <c r="Q1958" s="35" t="str">
        <f t="shared" si="183"/>
        <v>0901</v>
      </c>
      <c r="R1958" s="35" t="str">
        <f t="shared" si="184"/>
        <v/>
      </c>
      <c r="S1958" s="35" t="str">
        <f>IF(基準給与届!H1958="","",基準給与届!H1958)</f>
        <v/>
      </c>
      <c r="T1958" s="35" t="str">
        <f t="shared" si="185"/>
        <v/>
      </c>
      <c r="U1958" s="35" t="str">
        <f t="shared" si="186"/>
        <v/>
      </c>
      <c r="V1958" s="35" t="str">
        <f>IFERROR(VLOOKUP(基準給与届データ!S1958,【参照】標準報酬月額テーブル!$E$3:$I$33,5,TRUE),"")</f>
        <v/>
      </c>
      <c r="W1958" s="35" t="str">
        <f t="shared" si="187"/>
        <v/>
      </c>
      <c r="X1958" s="37"/>
      <c r="Y1958" s="37"/>
      <c r="Z1958" s="37"/>
      <c r="AA1958" s="37"/>
      <c r="AB1958" s="37"/>
      <c r="AC1958" s="37"/>
      <c r="AD1958" s="37"/>
    </row>
    <row r="1959" spans="1:30" s="38" customFormat="1" x14ac:dyDescent="0.15">
      <c r="A1959" s="36" t="s">
        <v>79</v>
      </c>
      <c r="B1959" s="35" t="str">
        <f t="shared" si="182"/>
        <v/>
      </c>
      <c r="C1959" s="35" t="str">
        <f>IF(基準給与届!B1959="","",基準給与届!B1959)</f>
        <v/>
      </c>
      <c r="D1959" s="35" t="str">
        <f>IF(基準給与届!C1959="","",基準給与届!C1959)</f>
        <v/>
      </c>
      <c r="E1959" s="37" t="str">
        <f>IF(基準給与届!D1959="","",基準給与届!D1959)</f>
        <v/>
      </c>
      <c r="F1959" s="37" t="str">
        <f>IF(基準給与届!E1959="","",基準給与届!E1959)</f>
        <v/>
      </c>
      <c r="G1959" s="35" t="str">
        <f>IF(基準給与届!F1959="","",基準給与届!F1959)</f>
        <v/>
      </c>
      <c r="H1959" s="35" t="str">
        <f>IF(基準給与届!G1959="","",基準給与届!G1959)</f>
        <v/>
      </c>
      <c r="I1959" s="35"/>
      <c r="J1959" s="35"/>
      <c r="K1959" s="35"/>
      <c r="L1959" s="35"/>
      <c r="M1959" s="37"/>
      <c r="N1959" s="37"/>
      <c r="O1959" s="37"/>
      <c r="P1959" s="37"/>
      <c r="Q1959" s="35" t="str">
        <f t="shared" si="183"/>
        <v>0901</v>
      </c>
      <c r="R1959" s="35" t="str">
        <f t="shared" si="184"/>
        <v/>
      </c>
      <c r="S1959" s="35" t="str">
        <f>IF(基準給与届!H1959="","",基準給与届!H1959)</f>
        <v/>
      </c>
      <c r="T1959" s="35" t="str">
        <f t="shared" si="185"/>
        <v/>
      </c>
      <c r="U1959" s="35" t="str">
        <f t="shared" si="186"/>
        <v/>
      </c>
      <c r="V1959" s="35" t="str">
        <f>IFERROR(VLOOKUP(基準給与届データ!S1959,【参照】標準報酬月額テーブル!$E$3:$I$33,5,TRUE),"")</f>
        <v/>
      </c>
      <c r="W1959" s="35" t="str">
        <f t="shared" si="187"/>
        <v/>
      </c>
      <c r="X1959" s="37"/>
      <c r="Y1959" s="37"/>
      <c r="Z1959" s="37"/>
      <c r="AA1959" s="37"/>
      <c r="AB1959" s="37"/>
      <c r="AC1959" s="37"/>
      <c r="AD1959" s="37"/>
    </row>
    <row r="1960" spans="1:30" s="38" customFormat="1" x14ac:dyDescent="0.15">
      <c r="A1960" s="36" t="s">
        <v>79</v>
      </c>
      <c r="B1960" s="35" t="str">
        <f t="shared" si="182"/>
        <v/>
      </c>
      <c r="C1960" s="35" t="str">
        <f>IF(基準給与届!B1960="","",基準給与届!B1960)</f>
        <v/>
      </c>
      <c r="D1960" s="35" t="str">
        <f>IF(基準給与届!C1960="","",基準給与届!C1960)</f>
        <v/>
      </c>
      <c r="E1960" s="37" t="str">
        <f>IF(基準給与届!D1960="","",基準給与届!D1960)</f>
        <v/>
      </c>
      <c r="F1960" s="37" t="str">
        <f>IF(基準給与届!E1960="","",基準給与届!E1960)</f>
        <v/>
      </c>
      <c r="G1960" s="35" t="str">
        <f>IF(基準給与届!F1960="","",基準給与届!F1960)</f>
        <v/>
      </c>
      <c r="H1960" s="35" t="str">
        <f>IF(基準給与届!G1960="","",基準給与届!G1960)</f>
        <v/>
      </c>
      <c r="I1960" s="35"/>
      <c r="J1960" s="35"/>
      <c r="K1960" s="35"/>
      <c r="L1960" s="35"/>
      <c r="M1960" s="37"/>
      <c r="N1960" s="37"/>
      <c r="O1960" s="37"/>
      <c r="P1960" s="37"/>
      <c r="Q1960" s="35" t="str">
        <f t="shared" si="183"/>
        <v>0901</v>
      </c>
      <c r="R1960" s="35" t="str">
        <f t="shared" si="184"/>
        <v/>
      </c>
      <c r="S1960" s="35" t="str">
        <f>IF(基準給与届!H1960="","",基準給与届!H1960)</f>
        <v/>
      </c>
      <c r="T1960" s="35" t="str">
        <f t="shared" si="185"/>
        <v/>
      </c>
      <c r="U1960" s="35" t="str">
        <f t="shared" si="186"/>
        <v/>
      </c>
      <c r="V1960" s="35" t="str">
        <f>IFERROR(VLOOKUP(基準給与届データ!S1960,【参照】標準報酬月額テーブル!$E$3:$I$33,5,TRUE),"")</f>
        <v/>
      </c>
      <c r="W1960" s="35" t="str">
        <f t="shared" si="187"/>
        <v/>
      </c>
      <c r="X1960" s="37"/>
      <c r="Y1960" s="37"/>
      <c r="Z1960" s="37"/>
      <c r="AA1960" s="37"/>
      <c r="AB1960" s="37"/>
      <c r="AC1960" s="37"/>
      <c r="AD1960" s="37"/>
    </row>
    <row r="1961" spans="1:30" s="38" customFormat="1" x14ac:dyDescent="0.15">
      <c r="A1961" s="36" t="s">
        <v>79</v>
      </c>
      <c r="B1961" s="35" t="str">
        <f t="shared" si="182"/>
        <v/>
      </c>
      <c r="C1961" s="35" t="str">
        <f>IF(基準給与届!B1961="","",基準給与届!B1961)</f>
        <v/>
      </c>
      <c r="D1961" s="35" t="str">
        <f>IF(基準給与届!C1961="","",基準給与届!C1961)</f>
        <v/>
      </c>
      <c r="E1961" s="37" t="str">
        <f>IF(基準給与届!D1961="","",基準給与届!D1961)</f>
        <v/>
      </c>
      <c r="F1961" s="37" t="str">
        <f>IF(基準給与届!E1961="","",基準給与届!E1961)</f>
        <v/>
      </c>
      <c r="G1961" s="35" t="str">
        <f>IF(基準給与届!F1961="","",基準給与届!F1961)</f>
        <v/>
      </c>
      <c r="H1961" s="35" t="str">
        <f>IF(基準給与届!G1961="","",基準給与届!G1961)</f>
        <v/>
      </c>
      <c r="I1961" s="35"/>
      <c r="J1961" s="35"/>
      <c r="K1961" s="35"/>
      <c r="L1961" s="35"/>
      <c r="M1961" s="37"/>
      <c r="N1961" s="37"/>
      <c r="O1961" s="37"/>
      <c r="P1961" s="37"/>
      <c r="Q1961" s="35" t="str">
        <f t="shared" si="183"/>
        <v>0901</v>
      </c>
      <c r="R1961" s="35" t="str">
        <f t="shared" si="184"/>
        <v/>
      </c>
      <c r="S1961" s="35" t="str">
        <f>IF(基準給与届!H1961="","",基準給与届!H1961)</f>
        <v/>
      </c>
      <c r="T1961" s="35" t="str">
        <f t="shared" si="185"/>
        <v/>
      </c>
      <c r="U1961" s="35" t="str">
        <f t="shared" si="186"/>
        <v/>
      </c>
      <c r="V1961" s="35" t="str">
        <f>IFERROR(VLOOKUP(基準給与届データ!S1961,【参照】標準報酬月額テーブル!$E$3:$I$33,5,TRUE),"")</f>
        <v/>
      </c>
      <c r="W1961" s="35" t="str">
        <f t="shared" si="187"/>
        <v/>
      </c>
      <c r="X1961" s="37"/>
      <c r="Y1961" s="37"/>
      <c r="Z1961" s="37"/>
      <c r="AA1961" s="37"/>
      <c r="AB1961" s="37"/>
      <c r="AC1961" s="37"/>
      <c r="AD1961" s="37"/>
    </row>
    <row r="1962" spans="1:30" s="38" customFormat="1" x14ac:dyDescent="0.15">
      <c r="A1962" s="36" t="s">
        <v>79</v>
      </c>
      <c r="B1962" s="35" t="str">
        <f t="shared" si="182"/>
        <v/>
      </c>
      <c r="C1962" s="35" t="str">
        <f>IF(基準給与届!B1962="","",基準給与届!B1962)</f>
        <v/>
      </c>
      <c r="D1962" s="35" t="str">
        <f>IF(基準給与届!C1962="","",基準給与届!C1962)</f>
        <v/>
      </c>
      <c r="E1962" s="37" t="str">
        <f>IF(基準給与届!D1962="","",基準給与届!D1962)</f>
        <v/>
      </c>
      <c r="F1962" s="37" t="str">
        <f>IF(基準給与届!E1962="","",基準給与届!E1962)</f>
        <v/>
      </c>
      <c r="G1962" s="35" t="str">
        <f>IF(基準給与届!F1962="","",基準給与届!F1962)</f>
        <v/>
      </c>
      <c r="H1962" s="35" t="str">
        <f>IF(基準給与届!G1962="","",基準給与届!G1962)</f>
        <v/>
      </c>
      <c r="I1962" s="35"/>
      <c r="J1962" s="35"/>
      <c r="K1962" s="35"/>
      <c r="L1962" s="35"/>
      <c r="M1962" s="37"/>
      <c r="N1962" s="37"/>
      <c r="O1962" s="37"/>
      <c r="P1962" s="37"/>
      <c r="Q1962" s="35" t="str">
        <f t="shared" si="183"/>
        <v>0901</v>
      </c>
      <c r="R1962" s="35" t="str">
        <f t="shared" si="184"/>
        <v/>
      </c>
      <c r="S1962" s="35" t="str">
        <f>IF(基準給与届!H1962="","",基準給与届!H1962)</f>
        <v/>
      </c>
      <c r="T1962" s="35" t="str">
        <f t="shared" si="185"/>
        <v/>
      </c>
      <c r="U1962" s="35" t="str">
        <f t="shared" si="186"/>
        <v/>
      </c>
      <c r="V1962" s="35" t="str">
        <f>IFERROR(VLOOKUP(基準給与届データ!S1962,【参照】標準報酬月額テーブル!$E$3:$I$33,5,TRUE),"")</f>
        <v/>
      </c>
      <c r="W1962" s="35" t="str">
        <f t="shared" si="187"/>
        <v/>
      </c>
      <c r="X1962" s="37"/>
      <c r="Y1962" s="37"/>
      <c r="Z1962" s="37"/>
      <c r="AA1962" s="37"/>
      <c r="AB1962" s="37"/>
      <c r="AC1962" s="37"/>
      <c r="AD1962" s="37"/>
    </row>
    <row r="1963" spans="1:30" s="38" customFormat="1" x14ac:dyDescent="0.15">
      <c r="A1963" s="36" t="s">
        <v>79</v>
      </c>
      <c r="B1963" s="35" t="str">
        <f t="shared" si="182"/>
        <v/>
      </c>
      <c r="C1963" s="35" t="str">
        <f>IF(基準給与届!B1963="","",基準給与届!B1963)</f>
        <v/>
      </c>
      <c r="D1963" s="35" t="str">
        <f>IF(基準給与届!C1963="","",基準給与届!C1963)</f>
        <v/>
      </c>
      <c r="E1963" s="37" t="str">
        <f>IF(基準給与届!D1963="","",基準給与届!D1963)</f>
        <v/>
      </c>
      <c r="F1963" s="37" t="str">
        <f>IF(基準給与届!E1963="","",基準給与届!E1963)</f>
        <v/>
      </c>
      <c r="G1963" s="35" t="str">
        <f>IF(基準給与届!F1963="","",基準給与届!F1963)</f>
        <v/>
      </c>
      <c r="H1963" s="35" t="str">
        <f>IF(基準給与届!G1963="","",基準給与届!G1963)</f>
        <v/>
      </c>
      <c r="I1963" s="35"/>
      <c r="J1963" s="35"/>
      <c r="K1963" s="35"/>
      <c r="L1963" s="35"/>
      <c r="M1963" s="37"/>
      <c r="N1963" s="37"/>
      <c r="O1963" s="37"/>
      <c r="P1963" s="37"/>
      <c r="Q1963" s="35" t="str">
        <f t="shared" si="183"/>
        <v>0901</v>
      </c>
      <c r="R1963" s="35" t="str">
        <f t="shared" si="184"/>
        <v/>
      </c>
      <c r="S1963" s="35" t="str">
        <f>IF(基準給与届!H1963="","",基準給与届!H1963)</f>
        <v/>
      </c>
      <c r="T1963" s="35" t="str">
        <f t="shared" si="185"/>
        <v/>
      </c>
      <c r="U1963" s="35" t="str">
        <f t="shared" si="186"/>
        <v/>
      </c>
      <c r="V1963" s="35" t="str">
        <f>IFERROR(VLOOKUP(基準給与届データ!S1963,【参照】標準報酬月額テーブル!$E$3:$I$33,5,TRUE),"")</f>
        <v/>
      </c>
      <c r="W1963" s="35" t="str">
        <f t="shared" si="187"/>
        <v/>
      </c>
      <c r="X1963" s="37"/>
      <c r="Y1963" s="37"/>
      <c r="Z1963" s="37"/>
      <c r="AA1963" s="37"/>
      <c r="AB1963" s="37"/>
      <c r="AC1963" s="37"/>
      <c r="AD1963" s="37"/>
    </row>
    <row r="1964" spans="1:30" s="38" customFormat="1" x14ac:dyDescent="0.15">
      <c r="A1964" s="36" t="s">
        <v>79</v>
      </c>
      <c r="B1964" s="35" t="str">
        <f t="shared" si="182"/>
        <v/>
      </c>
      <c r="C1964" s="35" t="str">
        <f>IF(基準給与届!B1964="","",基準給与届!B1964)</f>
        <v/>
      </c>
      <c r="D1964" s="35" t="str">
        <f>IF(基準給与届!C1964="","",基準給与届!C1964)</f>
        <v/>
      </c>
      <c r="E1964" s="37" t="str">
        <f>IF(基準給与届!D1964="","",基準給与届!D1964)</f>
        <v/>
      </c>
      <c r="F1964" s="37" t="str">
        <f>IF(基準給与届!E1964="","",基準給与届!E1964)</f>
        <v/>
      </c>
      <c r="G1964" s="35" t="str">
        <f>IF(基準給与届!F1964="","",基準給与届!F1964)</f>
        <v/>
      </c>
      <c r="H1964" s="35" t="str">
        <f>IF(基準給与届!G1964="","",基準給与届!G1964)</f>
        <v/>
      </c>
      <c r="I1964" s="35"/>
      <c r="J1964" s="35"/>
      <c r="K1964" s="35"/>
      <c r="L1964" s="35"/>
      <c r="M1964" s="37"/>
      <c r="N1964" s="37"/>
      <c r="O1964" s="37"/>
      <c r="P1964" s="37"/>
      <c r="Q1964" s="35" t="str">
        <f t="shared" si="183"/>
        <v>0901</v>
      </c>
      <c r="R1964" s="35" t="str">
        <f t="shared" si="184"/>
        <v/>
      </c>
      <c r="S1964" s="35" t="str">
        <f>IF(基準給与届!H1964="","",基準給与届!H1964)</f>
        <v/>
      </c>
      <c r="T1964" s="35" t="str">
        <f t="shared" si="185"/>
        <v/>
      </c>
      <c r="U1964" s="35" t="str">
        <f t="shared" si="186"/>
        <v/>
      </c>
      <c r="V1964" s="35" t="str">
        <f>IFERROR(VLOOKUP(基準給与届データ!S1964,【参照】標準報酬月額テーブル!$E$3:$I$33,5,TRUE),"")</f>
        <v/>
      </c>
      <c r="W1964" s="35" t="str">
        <f t="shared" si="187"/>
        <v/>
      </c>
      <c r="X1964" s="37"/>
      <c r="Y1964" s="37"/>
      <c r="Z1964" s="37"/>
      <c r="AA1964" s="37"/>
      <c r="AB1964" s="37"/>
      <c r="AC1964" s="37"/>
      <c r="AD1964" s="37"/>
    </row>
    <row r="1965" spans="1:30" s="38" customFormat="1" x14ac:dyDescent="0.15">
      <c r="A1965" s="36" t="s">
        <v>79</v>
      </c>
      <c r="B1965" s="35" t="str">
        <f t="shared" si="182"/>
        <v/>
      </c>
      <c r="C1965" s="35" t="str">
        <f>IF(基準給与届!B1965="","",基準給与届!B1965)</f>
        <v/>
      </c>
      <c r="D1965" s="35" t="str">
        <f>IF(基準給与届!C1965="","",基準給与届!C1965)</f>
        <v/>
      </c>
      <c r="E1965" s="37" t="str">
        <f>IF(基準給与届!D1965="","",基準給与届!D1965)</f>
        <v/>
      </c>
      <c r="F1965" s="37" t="str">
        <f>IF(基準給与届!E1965="","",基準給与届!E1965)</f>
        <v/>
      </c>
      <c r="G1965" s="35" t="str">
        <f>IF(基準給与届!F1965="","",基準給与届!F1965)</f>
        <v/>
      </c>
      <c r="H1965" s="35" t="str">
        <f>IF(基準給与届!G1965="","",基準給与届!G1965)</f>
        <v/>
      </c>
      <c r="I1965" s="35"/>
      <c r="J1965" s="35"/>
      <c r="K1965" s="35"/>
      <c r="L1965" s="35"/>
      <c r="M1965" s="37"/>
      <c r="N1965" s="37"/>
      <c r="O1965" s="37"/>
      <c r="P1965" s="37"/>
      <c r="Q1965" s="35" t="str">
        <f t="shared" si="183"/>
        <v>0901</v>
      </c>
      <c r="R1965" s="35" t="str">
        <f t="shared" si="184"/>
        <v/>
      </c>
      <c r="S1965" s="35" t="str">
        <f>IF(基準給与届!H1965="","",基準給与届!H1965)</f>
        <v/>
      </c>
      <c r="T1965" s="35" t="str">
        <f t="shared" si="185"/>
        <v/>
      </c>
      <c r="U1965" s="35" t="str">
        <f t="shared" si="186"/>
        <v/>
      </c>
      <c r="V1965" s="35" t="str">
        <f>IFERROR(VLOOKUP(基準給与届データ!S1965,【参照】標準報酬月額テーブル!$E$3:$I$33,5,TRUE),"")</f>
        <v/>
      </c>
      <c r="W1965" s="35" t="str">
        <f t="shared" si="187"/>
        <v/>
      </c>
      <c r="X1965" s="37"/>
      <c r="Y1965" s="37"/>
      <c r="Z1965" s="37"/>
      <c r="AA1965" s="37"/>
      <c r="AB1965" s="37"/>
      <c r="AC1965" s="37"/>
      <c r="AD1965" s="37"/>
    </row>
    <row r="1966" spans="1:30" s="38" customFormat="1" x14ac:dyDescent="0.15">
      <c r="A1966" s="36" t="s">
        <v>79</v>
      </c>
      <c r="B1966" s="35" t="str">
        <f t="shared" si="182"/>
        <v/>
      </c>
      <c r="C1966" s="35" t="str">
        <f>IF(基準給与届!B1966="","",基準給与届!B1966)</f>
        <v/>
      </c>
      <c r="D1966" s="35" t="str">
        <f>IF(基準給与届!C1966="","",基準給与届!C1966)</f>
        <v/>
      </c>
      <c r="E1966" s="37" t="str">
        <f>IF(基準給与届!D1966="","",基準給与届!D1966)</f>
        <v/>
      </c>
      <c r="F1966" s="37" t="str">
        <f>IF(基準給与届!E1966="","",基準給与届!E1966)</f>
        <v/>
      </c>
      <c r="G1966" s="35" t="str">
        <f>IF(基準給与届!F1966="","",基準給与届!F1966)</f>
        <v/>
      </c>
      <c r="H1966" s="35" t="str">
        <f>IF(基準給与届!G1966="","",基準給与届!G1966)</f>
        <v/>
      </c>
      <c r="I1966" s="35"/>
      <c r="J1966" s="35"/>
      <c r="K1966" s="35"/>
      <c r="L1966" s="35"/>
      <c r="M1966" s="37"/>
      <c r="N1966" s="37"/>
      <c r="O1966" s="37"/>
      <c r="P1966" s="37"/>
      <c r="Q1966" s="35" t="str">
        <f t="shared" si="183"/>
        <v>0901</v>
      </c>
      <c r="R1966" s="35" t="str">
        <f t="shared" si="184"/>
        <v/>
      </c>
      <c r="S1966" s="35" t="str">
        <f>IF(基準給与届!H1966="","",基準給与届!H1966)</f>
        <v/>
      </c>
      <c r="T1966" s="35" t="str">
        <f t="shared" si="185"/>
        <v/>
      </c>
      <c r="U1966" s="35" t="str">
        <f t="shared" si="186"/>
        <v/>
      </c>
      <c r="V1966" s="35" t="str">
        <f>IFERROR(VLOOKUP(基準給与届データ!S1966,【参照】標準報酬月額テーブル!$E$3:$I$33,5,TRUE),"")</f>
        <v/>
      </c>
      <c r="W1966" s="35" t="str">
        <f t="shared" si="187"/>
        <v/>
      </c>
      <c r="X1966" s="37"/>
      <c r="Y1966" s="37"/>
      <c r="Z1966" s="37"/>
      <c r="AA1966" s="37"/>
      <c r="AB1966" s="37"/>
      <c r="AC1966" s="37"/>
      <c r="AD1966" s="37"/>
    </row>
    <row r="1967" spans="1:30" s="38" customFormat="1" x14ac:dyDescent="0.15">
      <c r="A1967" s="36" t="s">
        <v>79</v>
      </c>
      <c r="B1967" s="35" t="str">
        <f t="shared" si="182"/>
        <v/>
      </c>
      <c r="C1967" s="35" t="str">
        <f>IF(基準給与届!B1967="","",基準給与届!B1967)</f>
        <v/>
      </c>
      <c r="D1967" s="35" t="str">
        <f>IF(基準給与届!C1967="","",基準給与届!C1967)</f>
        <v/>
      </c>
      <c r="E1967" s="37" t="str">
        <f>IF(基準給与届!D1967="","",基準給与届!D1967)</f>
        <v/>
      </c>
      <c r="F1967" s="37" t="str">
        <f>IF(基準給与届!E1967="","",基準給与届!E1967)</f>
        <v/>
      </c>
      <c r="G1967" s="35" t="str">
        <f>IF(基準給与届!F1967="","",基準給与届!F1967)</f>
        <v/>
      </c>
      <c r="H1967" s="35" t="str">
        <f>IF(基準給与届!G1967="","",基準給与届!G1967)</f>
        <v/>
      </c>
      <c r="I1967" s="35"/>
      <c r="J1967" s="35"/>
      <c r="K1967" s="35"/>
      <c r="L1967" s="35"/>
      <c r="M1967" s="37"/>
      <c r="N1967" s="37"/>
      <c r="O1967" s="37"/>
      <c r="P1967" s="37"/>
      <c r="Q1967" s="35" t="str">
        <f t="shared" si="183"/>
        <v>0901</v>
      </c>
      <c r="R1967" s="35" t="str">
        <f t="shared" si="184"/>
        <v/>
      </c>
      <c r="S1967" s="35" t="str">
        <f>IF(基準給与届!H1967="","",基準給与届!H1967)</f>
        <v/>
      </c>
      <c r="T1967" s="35" t="str">
        <f t="shared" si="185"/>
        <v/>
      </c>
      <c r="U1967" s="35" t="str">
        <f t="shared" si="186"/>
        <v/>
      </c>
      <c r="V1967" s="35" t="str">
        <f>IFERROR(VLOOKUP(基準給与届データ!S1967,【参照】標準報酬月額テーブル!$E$3:$I$33,5,TRUE),"")</f>
        <v/>
      </c>
      <c r="W1967" s="35" t="str">
        <f t="shared" si="187"/>
        <v/>
      </c>
      <c r="X1967" s="37"/>
      <c r="Y1967" s="37"/>
      <c r="Z1967" s="37"/>
      <c r="AA1967" s="37"/>
      <c r="AB1967" s="37"/>
      <c r="AC1967" s="37"/>
      <c r="AD1967" s="37"/>
    </row>
    <row r="1968" spans="1:30" s="38" customFormat="1" x14ac:dyDescent="0.15">
      <c r="A1968" s="36" t="s">
        <v>79</v>
      </c>
      <c r="B1968" s="35" t="str">
        <f t="shared" si="182"/>
        <v/>
      </c>
      <c r="C1968" s="35" t="str">
        <f>IF(基準給与届!B1968="","",基準給与届!B1968)</f>
        <v/>
      </c>
      <c r="D1968" s="35" t="str">
        <f>IF(基準給与届!C1968="","",基準給与届!C1968)</f>
        <v/>
      </c>
      <c r="E1968" s="37" t="str">
        <f>IF(基準給与届!D1968="","",基準給与届!D1968)</f>
        <v/>
      </c>
      <c r="F1968" s="37" t="str">
        <f>IF(基準給与届!E1968="","",基準給与届!E1968)</f>
        <v/>
      </c>
      <c r="G1968" s="35" t="str">
        <f>IF(基準給与届!F1968="","",基準給与届!F1968)</f>
        <v/>
      </c>
      <c r="H1968" s="35" t="str">
        <f>IF(基準給与届!G1968="","",基準給与届!G1968)</f>
        <v/>
      </c>
      <c r="I1968" s="35"/>
      <c r="J1968" s="35"/>
      <c r="K1968" s="35"/>
      <c r="L1968" s="35"/>
      <c r="M1968" s="37"/>
      <c r="N1968" s="37"/>
      <c r="O1968" s="37"/>
      <c r="P1968" s="37"/>
      <c r="Q1968" s="35" t="str">
        <f t="shared" si="183"/>
        <v>0901</v>
      </c>
      <c r="R1968" s="35" t="str">
        <f t="shared" si="184"/>
        <v/>
      </c>
      <c r="S1968" s="35" t="str">
        <f>IF(基準給与届!H1968="","",基準給与届!H1968)</f>
        <v/>
      </c>
      <c r="T1968" s="35" t="str">
        <f t="shared" si="185"/>
        <v/>
      </c>
      <c r="U1968" s="35" t="str">
        <f t="shared" si="186"/>
        <v/>
      </c>
      <c r="V1968" s="35" t="str">
        <f>IFERROR(VLOOKUP(基準給与届データ!S1968,【参照】標準報酬月額テーブル!$E$3:$I$33,5,TRUE),"")</f>
        <v/>
      </c>
      <c r="W1968" s="35" t="str">
        <f t="shared" si="187"/>
        <v/>
      </c>
      <c r="X1968" s="37"/>
      <c r="Y1968" s="37"/>
      <c r="Z1968" s="37"/>
      <c r="AA1968" s="37"/>
      <c r="AB1968" s="37"/>
      <c r="AC1968" s="37"/>
      <c r="AD1968" s="37"/>
    </row>
    <row r="1969" spans="1:30" s="38" customFormat="1" x14ac:dyDescent="0.15">
      <c r="A1969" s="36" t="s">
        <v>79</v>
      </c>
      <c r="B1969" s="35" t="str">
        <f t="shared" si="182"/>
        <v/>
      </c>
      <c r="C1969" s="35" t="str">
        <f>IF(基準給与届!B1969="","",基準給与届!B1969)</f>
        <v/>
      </c>
      <c r="D1969" s="35" t="str">
        <f>IF(基準給与届!C1969="","",基準給与届!C1969)</f>
        <v/>
      </c>
      <c r="E1969" s="37" t="str">
        <f>IF(基準給与届!D1969="","",基準給与届!D1969)</f>
        <v/>
      </c>
      <c r="F1969" s="37" t="str">
        <f>IF(基準給与届!E1969="","",基準給与届!E1969)</f>
        <v/>
      </c>
      <c r="G1969" s="35" t="str">
        <f>IF(基準給与届!F1969="","",基準給与届!F1969)</f>
        <v/>
      </c>
      <c r="H1969" s="35" t="str">
        <f>IF(基準給与届!G1969="","",基準給与届!G1969)</f>
        <v/>
      </c>
      <c r="I1969" s="35"/>
      <c r="J1969" s="35"/>
      <c r="K1969" s="35"/>
      <c r="L1969" s="35"/>
      <c r="M1969" s="37"/>
      <c r="N1969" s="37"/>
      <c r="O1969" s="37"/>
      <c r="P1969" s="37"/>
      <c r="Q1969" s="35" t="str">
        <f t="shared" si="183"/>
        <v>0901</v>
      </c>
      <c r="R1969" s="35" t="str">
        <f t="shared" si="184"/>
        <v/>
      </c>
      <c r="S1969" s="35" t="str">
        <f>IF(基準給与届!H1969="","",基準給与届!H1969)</f>
        <v/>
      </c>
      <c r="T1969" s="35" t="str">
        <f t="shared" si="185"/>
        <v/>
      </c>
      <c r="U1969" s="35" t="str">
        <f t="shared" si="186"/>
        <v/>
      </c>
      <c r="V1969" s="35" t="str">
        <f>IFERROR(VLOOKUP(基準給与届データ!S1969,【参照】標準報酬月額テーブル!$E$3:$I$33,5,TRUE),"")</f>
        <v/>
      </c>
      <c r="W1969" s="35" t="str">
        <f t="shared" si="187"/>
        <v/>
      </c>
      <c r="X1969" s="37"/>
      <c r="Y1969" s="37"/>
      <c r="Z1969" s="37"/>
      <c r="AA1969" s="37"/>
      <c r="AB1969" s="37"/>
      <c r="AC1969" s="37"/>
      <c r="AD1969" s="37"/>
    </row>
    <row r="1970" spans="1:30" s="38" customFormat="1" x14ac:dyDescent="0.15">
      <c r="A1970" s="36" t="s">
        <v>79</v>
      </c>
      <c r="B1970" s="35" t="str">
        <f t="shared" si="182"/>
        <v/>
      </c>
      <c r="C1970" s="35" t="str">
        <f>IF(基準給与届!B1970="","",基準給与届!B1970)</f>
        <v/>
      </c>
      <c r="D1970" s="35" t="str">
        <f>IF(基準給与届!C1970="","",基準給与届!C1970)</f>
        <v/>
      </c>
      <c r="E1970" s="37" t="str">
        <f>IF(基準給与届!D1970="","",基準給与届!D1970)</f>
        <v/>
      </c>
      <c r="F1970" s="37" t="str">
        <f>IF(基準給与届!E1970="","",基準給与届!E1970)</f>
        <v/>
      </c>
      <c r="G1970" s="35" t="str">
        <f>IF(基準給与届!F1970="","",基準給与届!F1970)</f>
        <v/>
      </c>
      <c r="H1970" s="35" t="str">
        <f>IF(基準給与届!G1970="","",基準給与届!G1970)</f>
        <v/>
      </c>
      <c r="I1970" s="35"/>
      <c r="J1970" s="35"/>
      <c r="K1970" s="35"/>
      <c r="L1970" s="35"/>
      <c r="M1970" s="37"/>
      <c r="N1970" s="37"/>
      <c r="O1970" s="37"/>
      <c r="P1970" s="37"/>
      <c r="Q1970" s="35" t="str">
        <f t="shared" si="183"/>
        <v>0901</v>
      </c>
      <c r="R1970" s="35" t="str">
        <f t="shared" si="184"/>
        <v/>
      </c>
      <c r="S1970" s="35" t="str">
        <f>IF(基準給与届!H1970="","",基準給与届!H1970)</f>
        <v/>
      </c>
      <c r="T1970" s="35" t="str">
        <f t="shared" si="185"/>
        <v/>
      </c>
      <c r="U1970" s="35" t="str">
        <f t="shared" si="186"/>
        <v/>
      </c>
      <c r="V1970" s="35" t="str">
        <f>IFERROR(VLOOKUP(基準給与届データ!S1970,【参照】標準報酬月額テーブル!$E$3:$I$33,5,TRUE),"")</f>
        <v/>
      </c>
      <c r="W1970" s="35" t="str">
        <f t="shared" si="187"/>
        <v/>
      </c>
      <c r="X1970" s="37"/>
      <c r="Y1970" s="37"/>
      <c r="Z1970" s="37"/>
      <c r="AA1970" s="37"/>
      <c r="AB1970" s="37"/>
      <c r="AC1970" s="37"/>
      <c r="AD1970" s="37"/>
    </row>
    <row r="1971" spans="1:30" s="38" customFormat="1" x14ac:dyDescent="0.15">
      <c r="A1971" s="36" t="s">
        <v>79</v>
      </c>
      <c r="B1971" s="35" t="str">
        <f t="shared" si="182"/>
        <v/>
      </c>
      <c r="C1971" s="35" t="str">
        <f>IF(基準給与届!B1971="","",基準給与届!B1971)</f>
        <v/>
      </c>
      <c r="D1971" s="35" t="str">
        <f>IF(基準給与届!C1971="","",基準給与届!C1971)</f>
        <v/>
      </c>
      <c r="E1971" s="37" t="str">
        <f>IF(基準給与届!D1971="","",基準給与届!D1971)</f>
        <v/>
      </c>
      <c r="F1971" s="37" t="str">
        <f>IF(基準給与届!E1971="","",基準給与届!E1971)</f>
        <v/>
      </c>
      <c r="G1971" s="35" t="str">
        <f>IF(基準給与届!F1971="","",基準給与届!F1971)</f>
        <v/>
      </c>
      <c r="H1971" s="35" t="str">
        <f>IF(基準給与届!G1971="","",基準給与届!G1971)</f>
        <v/>
      </c>
      <c r="I1971" s="35"/>
      <c r="J1971" s="35"/>
      <c r="K1971" s="35"/>
      <c r="L1971" s="35"/>
      <c r="M1971" s="37"/>
      <c r="N1971" s="37"/>
      <c r="O1971" s="37"/>
      <c r="P1971" s="37"/>
      <c r="Q1971" s="35" t="str">
        <f t="shared" si="183"/>
        <v>0901</v>
      </c>
      <c r="R1971" s="35" t="str">
        <f t="shared" si="184"/>
        <v/>
      </c>
      <c r="S1971" s="35" t="str">
        <f>IF(基準給与届!H1971="","",基準給与届!H1971)</f>
        <v/>
      </c>
      <c r="T1971" s="35" t="str">
        <f t="shared" si="185"/>
        <v/>
      </c>
      <c r="U1971" s="35" t="str">
        <f t="shared" si="186"/>
        <v/>
      </c>
      <c r="V1971" s="35" t="str">
        <f>IFERROR(VLOOKUP(基準給与届データ!S1971,【参照】標準報酬月額テーブル!$E$3:$I$33,5,TRUE),"")</f>
        <v/>
      </c>
      <c r="W1971" s="35" t="str">
        <f t="shared" si="187"/>
        <v/>
      </c>
      <c r="X1971" s="37"/>
      <c r="Y1971" s="37"/>
      <c r="Z1971" s="37"/>
      <c r="AA1971" s="37"/>
      <c r="AB1971" s="37"/>
      <c r="AC1971" s="37"/>
      <c r="AD1971" s="37"/>
    </row>
    <row r="1972" spans="1:30" s="38" customFormat="1" x14ac:dyDescent="0.15">
      <c r="A1972" s="36" t="s">
        <v>79</v>
      </c>
      <c r="B1972" s="35" t="str">
        <f t="shared" si="182"/>
        <v/>
      </c>
      <c r="C1972" s="35" t="str">
        <f>IF(基準給与届!B1972="","",基準給与届!B1972)</f>
        <v/>
      </c>
      <c r="D1972" s="35" t="str">
        <f>IF(基準給与届!C1972="","",基準給与届!C1972)</f>
        <v/>
      </c>
      <c r="E1972" s="37" t="str">
        <f>IF(基準給与届!D1972="","",基準給与届!D1972)</f>
        <v/>
      </c>
      <c r="F1972" s="37" t="str">
        <f>IF(基準給与届!E1972="","",基準給与届!E1972)</f>
        <v/>
      </c>
      <c r="G1972" s="35" t="str">
        <f>IF(基準給与届!F1972="","",基準給与届!F1972)</f>
        <v/>
      </c>
      <c r="H1972" s="35" t="str">
        <f>IF(基準給与届!G1972="","",基準給与届!G1972)</f>
        <v/>
      </c>
      <c r="I1972" s="35"/>
      <c r="J1972" s="35"/>
      <c r="K1972" s="35"/>
      <c r="L1972" s="35"/>
      <c r="M1972" s="37"/>
      <c r="N1972" s="37"/>
      <c r="O1972" s="37"/>
      <c r="P1972" s="37"/>
      <c r="Q1972" s="35" t="str">
        <f t="shared" si="183"/>
        <v>0901</v>
      </c>
      <c r="R1972" s="35" t="str">
        <f t="shared" si="184"/>
        <v/>
      </c>
      <c r="S1972" s="35" t="str">
        <f>IF(基準給与届!H1972="","",基準給与届!H1972)</f>
        <v/>
      </c>
      <c r="T1972" s="35" t="str">
        <f t="shared" si="185"/>
        <v/>
      </c>
      <c r="U1972" s="35" t="str">
        <f t="shared" si="186"/>
        <v/>
      </c>
      <c r="V1972" s="35" t="str">
        <f>IFERROR(VLOOKUP(基準給与届データ!S1972,【参照】標準報酬月額テーブル!$E$3:$I$33,5,TRUE),"")</f>
        <v/>
      </c>
      <c r="W1972" s="35" t="str">
        <f t="shared" si="187"/>
        <v/>
      </c>
      <c r="X1972" s="37"/>
      <c r="Y1972" s="37"/>
      <c r="Z1972" s="37"/>
      <c r="AA1972" s="37"/>
      <c r="AB1972" s="37"/>
      <c r="AC1972" s="37"/>
      <c r="AD1972" s="37"/>
    </row>
    <row r="1973" spans="1:30" s="38" customFormat="1" x14ac:dyDescent="0.15">
      <c r="A1973" s="36" t="s">
        <v>79</v>
      </c>
      <c r="B1973" s="35" t="str">
        <f t="shared" si="182"/>
        <v/>
      </c>
      <c r="C1973" s="35" t="str">
        <f>IF(基準給与届!B1973="","",基準給与届!B1973)</f>
        <v/>
      </c>
      <c r="D1973" s="35" t="str">
        <f>IF(基準給与届!C1973="","",基準給与届!C1973)</f>
        <v/>
      </c>
      <c r="E1973" s="37" t="str">
        <f>IF(基準給与届!D1973="","",基準給与届!D1973)</f>
        <v/>
      </c>
      <c r="F1973" s="37" t="str">
        <f>IF(基準給与届!E1973="","",基準給与届!E1973)</f>
        <v/>
      </c>
      <c r="G1973" s="35" t="str">
        <f>IF(基準給与届!F1973="","",基準給与届!F1973)</f>
        <v/>
      </c>
      <c r="H1973" s="35" t="str">
        <f>IF(基準給与届!G1973="","",基準給与届!G1973)</f>
        <v/>
      </c>
      <c r="I1973" s="35"/>
      <c r="J1973" s="35"/>
      <c r="K1973" s="35"/>
      <c r="L1973" s="35"/>
      <c r="M1973" s="37"/>
      <c r="N1973" s="37"/>
      <c r="O1973" s="37"/>
      <c r="P1973" s="37"/>
      <c r="Q1973" s="35" t="str">
        <f t="shared" si="183"/>
        <v>0901</v>
      </c>
      <c r="R1973" s="35" t="str">
        <f t="shared" si="184"/>
        <v/>
      </c>
      <c r="S1973" s="35" t="str">
        <f>IF(基準給与届!H1973="","",基準給与届!H1973)</f>
        <v/>
      </c>
      <c r="T1973" s="35" t="str">
        <f t="shared" si="185"/>
        <v/>
      </c>
      <c r="U1973" s="35" t="str">
        <f t="shared" si="186"/>
        <v/>
      </c>
      <c r="V1973" s="35" t="str">
        <f>IFERROR(VLOOKUP(基準給与届データ!S1973,【参照】標準報酬月額テーブル!$E$3:$I$33,5,TRUE),"")</f>
        <v/>
      </c>
      <c r="W1973" s="35" t="str">
        <f t="shared" si="187"/>
        <v/>
      </c>
      <c r="X1973" s="37"/>
      <c r="Y1973" s="37"/>
      <c r="Z1973" s="37"/>
      <c r="AA1973" s="37"/>
      <c r="AB1973" s="37"/>
      <c r="AC1973" s="37"/>
      <c r="AD1973" s="37"/>
    </row>
    <row r="1974" spans="1:30" s="38" customFormat="1" x14ac:dyDescent="0.15">
      <c r="A1974" s="36" t="s">
        <v>79</v>
      </c>
      <c r="B1974" s="35" t="str">
        <f t="shared" si="182"/>
        <v/>
      </c>
      <c r="C1974" s="35" t="str">
        <f>IF(基準給与届!B1974="","",基準給与届!B1974)</f>
        <v/>
      </c>
      <c r="D1974" s="35" t="str">
        <f>IF(基準給与届!C1974="","",基準給与届!C1974)</f>
        <v/>
      </c>
      <c r="E1974" s="37" t="str">
        <f>IF(基準給与届!D1974="","",基準給与届!D1974)</f>
        <v/>
      </c>
      <c r="F1974" s="37" t="str">
        <f>IF(基準給与届!E1974="","",基準給与届!E1974)</f>
        <v/>
      </c>
      <c r="G1974" s="35" t="str">
        <f>IF(基準給与届!F1974="","",基準給与届!F1974)</f>
        <v/>
      </c>
      <c r="H1974" s="35" t="str">
        <f>IF(基準給与届!G1974="","",基準給与届!G1974)</f>
        <v/>
      </c>
      <c r="I1974" s="35"/>
      <c r="J1974" s="35"/>
      <c r="K1974" s="35"/>
      <c r="L1974" s="35"/>
      <c r="M1974" s="37"/>
      <c r="N1974" s="37"/>
      <c r="O1974" s="37"/>
      <c r="P1974" s="37"/>
      <c r="Q1974" s="35" t="str">
        <f t="shared" si="183"/>
        <v>0901</v>
      </c>
      <c r="R1974" s="35" t="str">
        <f t="shared" si="184"/>
        <v/>
      </c>
      <c r="S1974" s="35" t="str">
        <f>IF(基準給与届!H1974="","",基準給与届!H1974)</f>
        <v/>
      </c>
      <c r="T1974" s="35" t="str">
        <f t="shared" si="185"/>
        <v/>
      </c>
      <c r="U1974" s="35" t="str">
        <f t="shared" si="186"/>
        <v/>
      </c>
      <c r="V1974" s="35" t="str">
        <f>IFERROR(VLOOKUP(基準給与届データ!S1974,【参照】標準報酬月額テーブル!$E$3:$I$33,5,TRUE),"")</f>
        <v/>
      </c>
      <c r="W1974" s="35" t="str">
        <f t="shared" si="187"/>
        <v/>
      </c>
      <c r="X1974" s="37"/>
      <c r="Y1974" s="37"/>
      <c r="Z1974" s="37"/>
      <c r="AA1974" s="37"/>
      <c r="AB1974" s="37"/>
      <c r="AC1974" s="37"/>
      <c r="AD1974" s="37"/>
    </row>
    <row r="1975" spans="1:30" s="38" customFormat="1" x14ac:dyDescent="0.15">
      <c r="A1975" s="36" t="s">
        <v>79</v>
      </c>
      <c r="B1975" s="35" t="str">
        <f t="shared" si="182"/>
        <v/>
      </c>
      <c r="C1975" s="35" t="str">
        <f>IF(基準給与届!B1975="","",基準給与届!B1975)</f>
        <v/>
      </c>
      <c r="D1975" s="35" t="str">
        <f>IF(基準給与届!C1975="","",基準給与届!C1975)</f>
        <v/>
      </c>
      <c r="E1975" s="37" t="str">
        <f>IF(基準給与届!D1975="","",基準給与届!D1975)</f>
        <v/>
      </c>
      <c r="F1975" s="37" t="str">
        <f>IF(基準給与届!E1975="","",基準給与届!E1975)</f>
        <v/>
      </c>
      <c r="G1975" s="35" t="str">
        <f>IF(基準給与届!F1975="","",基準給与届!F1975)</f>
        <v/>
      </c>
      <c r="H1975" s="35" t="str">
        <f>IF(基準給与届!G1975="","",基準給与届!G1975)</f>
        <v/>
      </c>
      <c r="I1975" s="35"/>
      <c r="J1975" s="35"/>
      <c r="K1975" s="35"/>
      <c r="L1975" s="35"/>
      <c r="M1975" s="37"/>
      <c r="N1975" s="37"/>
      <c r="O1975" s="37"/>
      <c r="P1975" s="37"/>
      <c r="Q1975" s="35" t="str">
        <f t="shared" si="183"/>
        <v>0901</v>
      </c>
      <c r="R1975" s="35" t="str">
        <f t="shared" si="184"/>
        <v/>
      </c>
      <c r="S1975" s="35" t="str">
        <f>IF(基準給与届!H1975="","",基準給与届!H1975)</f>
        <v/>
      </c>
      <c r="T1975" s="35" t="str">
        <f t="shared" si="185"/>
        <v/>
      </c>
      <c r="U1975" s="35" t="str">
        <f t="shared" si="186"/>
        <v/>
      </c>
      <c r="V1975" s="35" t="str">
        <f>IFERROR(VLOOKUP(基準給与届データ!S1975,【参照】標準報酬月額テーブル!$E$3:$I$33,5,TRUE),"")</f>
        <v/>
      </c>
      <c r="W1975" s="35" t="str">
        <f t="shared" si="187"/>
        <v/>
      </c>
      <c r="X1975" s="37"/>
      <c r="Y1975" s="37"/>
      <c r="Z1975" s="37"/>
      <c r="AA1975" s="37"/>
      <c r="AB1975" s="37"/>
      <c r="AC1975" s="37"/>
      <c r="AD1975" s="37"/>
    </row>
    <row r="1976" spans="1:30" s="38" customFormat="1" x14ac:dyDescent="0.15">
      <c r="A1976" s="36" t="s">
        <v>79</v>
      </c>
      <c r="B1976" s="35" t="str">
        <f t="shared" si="182"/>
        <v/>
      </c>
      <c r="C1976" s="35" t="str">
        <f>IF(基準給与届!B1976="","",基準給与届!B1976)</f>
        <v/>
      </c>
      <c r="D1976" s="35" t="str">
        <f>IF(基準給与届!C1976="","",基準給与届!C1976)</f>
        <v/>
      </c>
      <c r="E1976" s="37" t="str">
        <f>IF(基準給与届!D1976="","",基準給与届!D1976)</f>
        <v/>
      </c>
      <c r="F1976" s="37" t="str">
        <f>IF(基準給与届!E1976="","",基準給与届!E1976)</f>
        <v/>
      </c>
      <c r="G1976" s="35" t="str">
        <f>IF(基準給与届!F1976="","",基準給与届!F1976)</f>
        <v/>
      </c>
      <c r="H1976" s="35" t="str">
        <f>IF(基準給与届!G1976="","",基準給与届!G1976)</f>
        <v/>
      </c>
      <c r="I1976" s="35"/>
      <c r="J1976" s="35"/>
      <c r="K1976" s="35"/>
      <c r="L1976" s="35"/>
      <c r="M1976" s="37"/>
      <c r="N1976" s="37"/>
      <c r="O1976" s="37"/>
      <c r="P1976" s="37"/>
      <c r="Q1976" s="35" t="str">
        <f t="shared" si="183"/>
        <v>0901</v>
      </c>
      <c r="R1976" s="35" t="str">
        <f t="shared" si="184"/>
        <v/>
      </c>
      <c r="S1976" s="35" t="str">
        <f>IF(基準給与届!H1976="","",基準給与届!H1976)</f>
        <v/>
      </c>
      <c r="T1976" s="35" t="str">
        <f t="shared" si="185"/>
        <v/>
      </c>
      <c r="U1976" s="35" t="str">
        <f t="shared" si="186"/>
        <v/>
      </c>
      <c r="V1976" s="35" t="str">
        <f>IFERROR(VLOOKUP(基準給与届データ!S1976,【参照】標準報酬月額テーブル!$E$3:$I$33,5,TRUE),"")</f>
        <v/>
      </c>
      <c r="W1976" s="35" t="str">
        <f t="shared" si="187"/>
        <v/>
      </c>
      <c r="X1976" s="37"/>
      <c r="Y1976" s="37"/>
      <c r="Z1976" s="37"/>
      <c r="AA1976" s="37"/>
      <c r="AB1976" s="37"/>
      <c r="AC1976" s="37"/>
      <c r="AD1976" s="37"/>
    </row>
    <row r="1977" spans="1:30" s="38" customFormat="1" x14ac:dyDescent="0.15">
      <c r="A1977" s="36" t="s">
        <v>79</v>
      </c>
      <c r="B1977" s="35" t="str">
        <f t="shared" si="182"/>
        <v/>
      </c>
      <c r="C1977" s="35" t="str">
        <f>IF(基準給与届!B1977="","",基準給与届!B1977)</f>
        <v/>
      </c>
      <c r="D1977" s="35" t="str">
        <f>IF(基準給与届!C1977="","",基準給与届!C1977)</f>
        <v/>
      </c>
      <c r="E1977" s="37" t="str">
        <f>IF(基準給与届!D1977="","",基準給与届!D1977)</f>
        <v/>
      </c>
      <c r="F1977" s="37" t="str">
        <f>IF(基準給与届!E1977="","",基準給与届!E1977)</f>
        <v/>
      </c>
      <c r="G1977" s="35" t="str">
        <f>IF(基準給与届!F1977="","",基準給与届!F1977)</f>
        <v/>
      </c>
      <c r="H1977" s="35" t="str">
        <f>IF(基準給与届!G1977="","",基準給与届!G1977)</f>
        <v/>
      </c>
      <c r="I1977" s="35"/>
      <c r="J1977" s="35"/>
      <c r="K1977" s="35"/>
      <c r="L1977" s="35"/>
      <c r="M1977" s="37"/>
      <c r="N1977" s="37"/>
      <c r="O1977" s="37"/>
      <c r="P1977" s="37"/>
      <c r="Q1977" s="35" t="str">
        <f t="shared" si="183"/>
        <v>0901</v>
      </c>
      <c r="R1977" s="35" t="str">
        <f t="shared" si="184"/>
        <v/>
      </c>
      <c r="S1977" s="35" t="str">
        <f>IF(基準給与届!H1977="","",基準給与届!H1977)</f>
        <v/>
      </c>
      <c r="T1977" s="35" t="str">
        <f t="shared" si="185"/>
        <v/>
      </c>
      <c r="U1977" s="35" t="str">
        <f t="shared" si="186"/>
        <v/>
      </c>
      <c r="V1977" s="35" t="str">
        <f>IFERROR(VLOOKUP(基準給与届データ!S1977,【参照】標準報酬月額テーブル!$E$3:$I$33,5,TRUE),"")</f>
        <v/>
      </c>
      <c r="W1977" s="35" t="str">
        <f t="shared" si="187"/>
        <v/>
      </c>
      <c r="X1977" s="37"/>
      <c r="Y1977" s="37"/>
      <c r="Z1977" s="37"/>
      <c r="AA1977" s="37"/>
      <c r="AB1977" s="37"/>
      <c r="AC1977" s="37"/>
      <c r="AD1977" s="37"/>
    </row>
    <row r="1978" spans="1:30" s="38" customFormat="1" x14ac:dyDescent="0.15">
      <c r="A1978" s="36" t="s">
        <v>79</v>
      </c>
      <c r="B1978" s="35" t="str">
        <f t="shared" si="182"/>
        <v/>
      </c>
      <c r="C1978" s="35" t="str">
        <f>IF(基準給与届!B1978="","",基準給与届!B1978)</f>
        <v/>
      </c>
      <c r="D1978" s="35" t="str">
        <f>IF(基準給与届!C1978="","",基準給与届!C1978)</f>
        <v/>
      </c>
      <c r="E1978" s="37" t="str">
        <f>IF(基準給与届!D1978="","",基準給与届!D1978)</f>
        <v/>
      </c>
      <c r="F1978" s="37" t="str">
        <f>IF(基準給与届!E1978="","",基準給与届!E1978)</f>
        <v/>
      </c>
      <c r="G1978" s="35" t="str">
        <f>IF(基準給与届!F1978="","",基準給与届!F1978)</f>
        <v/>
      </c>
      <c r="H1978" s="35" t="str">
        <f>IF(基準給与届!G1978="","",基準給与届!G1978)</f>
        <v/>
      </c>
      <c r="I1978" s="35"/>
      <c r="J1978" s="35"/>
      <c r="K1978" s="35"/>
      <c r="L1978" s="35"/>
      <c r="M1978" s="37"/>
      <c r="N1978" s="37"/>
      <c r="O1978" s="37"/>
      <c r="P1978" s="37"/>
      <c r="Q1978" s="35" t="str">
        <f t="shared" si="183"/>
        <v>0901</v>
      </c>
      <c r="R1978" s="35" t="str">
        <f t="shared" si="184"/>
        <v/>
      </c>
      <c r="S1978" s="35" t="str">
        <f>IF(基準給与届!H1978="","",基準給与届!H1978)</f>
        <v/>
      </c>
      <c r="T1978" s="35" t="str">
        <f t="shared" si="185"/>
        <v/>
      </c>
      <c r="U1978" s="35" t="str">
        <f t="shared" si="186"/>
        <v/>
      </c>
      <c r="V1978" s="35" t="str">
        <f>IFERROR(VLOOKUP(基準給与届データ!S1978,【参照】標準報酬月額テーブル!$E$3:$I$33,5,TRUE),"")</f>
        <v/>
      </c>
      <c r="W1978" s="35" t="str">
        <f t="shared" si="187"/>
        <v/>
      </c>
      <c r="X1978" s="37"/>
      <c r="Y1978" s="37"/>
      <c r="Z1978" s="37"/>
      <c r="AA1978" s="37"/>
      <c r="AB1978" s="37"/>
      <c r="AC1978" s="37"/>
      <c r="AD1978" s="37"/>
    </row>
    <row r="1979" spans="1:30" s="38" customFormat="1" x14ac:dyDescent="0.15">
      <c r="A1979" s="36" t="s">
        <v>79</v>
      </c>
      <c r="B1979" s="35" t="str">
        <f t="shared" si="182"/>
        <v/>
      </c>
      <c r="C1979" s="35" t="str">
        <f>IF(基準給与届!B1979="","",基準給与届!B1979)</f>
        <v/>
      </c>
      <c r="D1979" s="35" t="str">
        <f>IF(基準給与届!C1979="","",基準給与届!C1979)</f>
        <v/>
      </c>
      <c r="E1979" s="37" t="str">
        <f>IF(基準給与届!D1979="","",基準給与届!D1979)</f>
        <v/>
      </c>
      <c r="F1979" s="37" t="str">
        <f>IF(基準給与届!E1979="","",基準給与届!E1979)</f>
        <v/>
      </c>
      <c r="G1979" s="35" t="str">
        <f>IF(基準給与届!F1979="","",基準給与届!F1979)</f>
        <v/>
      </c>
      <c r="H1979" s="35" t="str">
        <f>IF(基準給与届!G1979="","",基準給与届!G1979)</f>
        <v/>
      </c>
      <c r="I1979" s="35"/>
      <c r="J1979" s="35"/>
      <c r="K1979" s="35"/>
      <c r="L1979" s="35"/>
      <c r="M1979" s="37"/>
      <c r="N1979" s="37"/>
      <c r="O1979" s="37"/>
      <c r="P1979" s="37"/>
      <c r="Q1979" s="35" t="str">
        <f t="shared" si="183"/>
        <v>0901</v>
      </c>
      <c r="R1979" s="35" t="str">
        <f t="shared" si="184"/>
        <v/>
      </c>
      <c r="S1979" s="35" t="str">
        <f>IF(基準給与届!H1979="","",基準給与届!H1979)</f>
        <v/>
      </c>
      <c r="T1979" s="35" t="str">
        <f t="shared" si="185"/>
        <v/>
      </c>
      <c r="U1979" s="35" t="str">
        <f t="shared" si="186"/>
        <v/>
      </c>
      <c r="V1979" s="35" t="str">
        <f>IFERROR(VLOOKUP(基準給与届データ!S1979,【参照】標準報酬月額テーブル!$E$3:$I$33,5,TRUE),"")</f>
        <v/>
      </c>
      <c r="W1979" s="35" t="str">
        <f t="shared" si="187"/>
        <v/>
      </c>
      <c r="X1979" s="37"/>
      <c r="Y1979" s="37"/>
      <c r="Z1979" s="37"/>
      <c r="AA1979" s="37"/>
      <c r="AB1979" s="37"/>
      <c r="AC1979" s="37"/>
      <c r="AD1979" s="37"/>
    </row>
    <row r="1980" spans="1:30" s="38" customFormat="1" x14ac:dyDescent="0.15">
      <c r="A1980" s="36" t="s">
        <v>79</v>
      </c>
      <c r="B1980" s="35" t="str">
        <f t="shared" si="182"/>
        <v/>
      </c>
      <c r="C1980" s="35" t="str">
        <f>IF(基準給与届!B1980="","",基準給与届!B1980)</f>
        <v/>
      </c>
      <c r="D1980" s="35" t="str">
        <f>IF(基準給与届!C1980="","",基準給与届!C1980)</f>
        <v/>
      </c>
      <c r="E1980" s="37" t="str">
        <f>IF(基準給与届!D1980="","",基準給与届!D1980)</f>
        <v/>
      </c>
      <c r="F1980" s="37" t="str">
        <f>IF(基準給与届!E1980="","",基準給与届!E1980)</f>
        <v/>
      </c>
      <c r="G1980" s="35" t="str">
        <f>IF(基準給与届!F1980="","",基準給与届!F1980)</f>
        <v/>
      </c>
      <c r="H1980" s="35" t="str">
        <f>IF(基準給与届!G1980="","",基準給与届!G1980)</f>
        <v/>
      </c>
      <c r="I1980" s="35"/>
      <c r="J1980" s="35"/>
      <c r="K1980" s="35"/>
      <c r="L1980" s="35"/>
      <c r="M1980" s="37"/>
      <c r="N1980" s="37"/>
      <c r="O1980" s="37"/>
      <c r="P1980" s="37"/>
      <c r="Q1980" s="35" t="str">
        <f t="shared" si="183"/>
        <v>0901</v>
      </c>
      <c r="R1980" s="35" t="str">
        <f t="shared" si="184"/>
        <v/>
      </c>
      <c r="S1980" s="35" t="str">
        <f>IF(基準給与届!H1980="","",基準給与届!H1980)</f>
        <v/>
      </c>
      <c r="T1980" s="35" t="str">
        <f t="shared" si="185"/>
        <v/>
      </c>
      <c r="U1980" s="35" t="str">
        <f t="shared" si="186"/>
        <v/>
      </c>
      <c r="V1980" s="35" t="str">
        <f>IFERROR(VLOOKUP(基準給与届データ!S1980,【参照】標準報酬月額テーブル!$E$3:$I$33,5,TRUE),"")</f>
        <v/>
      </c>
      <c r="W1980" s="35" t="str">
        <f t="shared" si="187"/>
        <v/>
      </c>
      <c r="X1980" s="37"/>
      <c r="Y1980" s="37"/>
      <c r="Z1980" s="37"/>
      <c r="AA1980" s="37"/>
      <c r="AB1980" s="37"/>
      <c r="AC1980" s="37"/>
      <c r="AD1980" s="37"/>
    </row>
    <row r="1981" spans="1:30" s="38" customFormat="1" x14ac:dyDescent="0.15">
      <c r="A1981" s="36" t="s">
        <v>79</v>
      </c>
      <c r="B1981" s="35" t="str">
        <f t="shared" si="182"/>
        <v/>
      </c>
      <c r="C1981" s="35" t="str">
        <f>IF(基準給与届!B1981="","",基準給与届!B1981)</f>
        <v/>
      </c>
      <c r="D1981" s="35" t="str">
        <f>IF(基準給与届!C1981="","",基準給与届!C1981)</f>
        <v/>
      </c>
      <c r="E1981" s="37" t="str">
        <f>IF(基準給与届!D1981="","",基準給与届!D1981)</f>
        <v/>
      </c>
      <c r="F1981" s="37" t="str">
        <f>IF(基準給与届!E1981="","",基準給与届!E1981)</f>
        <v/>
      </c>
      <c r="G1981" s="35" t="str">
        <f>IF(基準給与届!F1981="","",基準給与届!F1981)</f>
        <v/>
      </c>
      <c r="H1981" s="35" t="str">
        <f>IF(基準給与届!G1981="","",基準給与届!G1981)</f>
        <v/>
      </c>
      <c r="I1981" s="35"/>
      <c r="J1981" s="35"/>
      <c r="K1981" s="35"/>
      <c r="L1981" s="35"/>
      <c r="M1981" s="37"/>
      <c r="N1981" s="37"/>
      <c r="O1981" s="37"/>
      <c r="P1981" s="37"/>
      <c r="Q1981" s="35" t="str">
        <f t="shared" si="183"/>
        <v>0901</v>
      </c>
      <c r="R1981" s="35" t="str">
        <f t="shared" si="184"/>
        <v/>
      </c>
      <c r="S1981" s="35" t="str">
        <f>IF(基準給与届!H1981="","",基準給与届!H1981)</f>
        <v/>
      </c>
      <c r="T1981" s="35" t="str">
        <f t="shared" si="185"/>
        <v/>
      </c>
      <c r="U1981" s="35" t="str">
        <f t="shared" si="186"/>
        <v/>
      </c>
      <c r="V1981" s="35" t="str">
        <f>IFERROR(VLOOKUP(基準給与届データ!S1981,【参照】標準報酬月額テーブル!$E$3:$I$33,5,TRUE),"")</f>
        <v/>
      </c>
      <c r="W1981" s="35" t="str">
        <f t="shared" si="187"/>
        <v/>
      </c>
      <c r="X1981" s="37"/>
      <c r="Y1981" s="37"/>
      <c r="Z1981" s="37"/>
      <c r="AA1981" s="37"/>
      <c r="AB1981" s="37"/>
      <c r="AC1981" s="37"/>
      <c r="AD1981" s="37"/>
    </row>
    <row r="1982" spans="1:30" s="38" customFormat="1" x14ac:dyDescent="0.15">
      <c r="A1982" s="36" t="s">
        <v>79</v>
      </c>
      <c r="B1982" s="35" t="str">
        <f t="shared" si="182"/>
        <v/>
      </c>
      <c r="C1982" s="35" t="str">
        <f>IF(基準給与届!B1982="","",基準給与届!B1982)</f>
        <v/>
      </c>
      <c r="D1982" s="35" t="str">
        <f>IF(基準給与届!C1982="","",基準給与届!C1982)</f>
        <v/>
      </c>
      <c r="E1982" s="37" t="str">
        <f>IF(基準給与届!D1982="","",基準給与届!D1982)</f>
        <v/>
      </c>
      <c r="F1982" s="37" t="str">
        <f>IF(基準給与届!E1982="","",基準給与届!E1982)</f>
        <v/>
      </c>
      <c r="G1982" s="35" t="str">
        <f>IF(基準給与届!F1982="","",基準給与届!F1982)</f>
        <v/>
      </c>
      <c r="H1982" s="35" t="str">
        <f>IF(基準給与届!G1982="","",基準給与届!G1982)</f>
        <v/>
      </c>
      <c r="I1982" s="35"/>
      <c r="J1982" s="35"/>
      <c r="K1982" s="35"/>
      <c r="L1982" s="35"/>
      <c r="M1982" s="37"/>
      <c r="N1982" s="37"/>
      <c r="O1982" s="37"/>
      <c r="P1982" s="37"/>
      <c r="Q1982" s="35" t="str">
        <f t="shared" si="183"/>
        <v>0901</v>
      </c>
      <c r="R1982" s="35" t="str">
        <f t="shared" si="184"/>
        <v/>
      </c>
      <c r="S1982" s="35" t="str">
        <f>IF(基準給与届!H1982="","",基準給与届!H1982)</f>
        <v/>
      </c>
      <c r="T1982" s="35" t="str">
        <f t="shared" si="185"/>
        <v/>
      </c>
      <c r="U1982" s="35" t="str">
        <f t="shared" si="186"/>
        <v/>
      </c>
      <c r="V1982" s="35" t="str">
        <f>IFERROR(VLOOKUP(基準給与届データ!S1982,【参照】標準報酬月額テーブル!$E$3:$I$33,5,TRUE),"")</f>
        <v/>
      </c>
      <c r="W1982" s="35" t="str">
        <f t="shared" si="187"/>
        <v/>
      </c>
      <c r="X1982" s="37"/>
      <c r="Y1982" s="37"/>
      <c r="Z1982" s="37"/>
      <c r="AA1982" s="37"/>
      <c r="AB1982" s="37"/>
      <c r="AC1982" s="37"/>
      <c r="AD1982" s="37"/>
    </row>
    <row r="1983" spans="1:30" s="38" customFormat="1" x14ac:dyDescent="0.15">
      <c r="A1983" s="36" t="s">
        <v>79</v>
      </c>
      <c r="B1983" s="35" t="str">
        <f t="shared" si="182"/>
        <v/>
      </c>
      <c r="C1983" s="35" t="str">
        <f>IF(基準給与届!B1983="","",基準給与届!B1983)</f>
        <v/>
      </c>
      <c r="D1983" s="35" t="str">
        <f>IF(基準給与届!C1983="","",基準給与届!C1983)</f>
        <v/>
      </c>
      <c r="E1983" s="37" t="str">
        <f>IF(基準給与届!D1983="","",基準給与届!D1983)</f>
        <v/>
      </c>
      <c r="F1983" s="37" t="str">
        <f>IF(基準給与届!E1983="","",基準給与届!E1983)</f>
        <v/>
      </c>
      <c r="G1983" s="35" t="str">
        <f>IF(基準給与届!F1983="","",基準給与届!F1983)</f>
        <v/>
      </c>
      <c r="H1983" s="35" t="str">
        <f>IF(基準給与届!G1983="","",基準給与届!G1983)</f>
        <v/>
      </c>
      <c r="I1983" s="35"/>
      <c r="J1983" s="35"/>
      <c r="K1983" s="35"/>
      <c r="L1983" s="35"/>
      <c r="M1983" s="37"/>
      <c r="N1983" s="37"/>
      <c r="O1983" s="37"/>
      <c r="P1983" s="37"/>
      <c r="Q1983" s="35" t="str">
        <f t="shared" si="183"/>
        <v>0901</v>
      </c>
      <c r="R1983" s="35" t="str">
        <f t="shared" si="184"/>
        <v/>
      </c>
      <c r="S1983" s="35" t="str">
        <f>IF(基準給与届!H1983="","",基準給与届!H1983)</f>
        <v/>
      </c>
      <c r="T1983" s="35" t="str">
        <f t="shared" si="185"/>
        <v/>
      </c>
      <c r="U1983" s="35" t="str">
        <f t="shared" si="186"/>
        <v/>
      </c>
      <c r="V1983" s="35" t="str">
        <f>IFERROR(VLOOKUP(基準給与届データ!S1983,【参照】標準報酬月額テーブル!$E$3:$I$33,5,TRUE),"")</f>
        <v/>
      </c>
      <c r="W1983" s="35" t="str">
        <f t="shared" si="187"/>
        <v/>
      </c>
      <c r="X1983" s="37"/>
      <c r="Y1983" s="37"/>
      <c r="Z1983" s="37"/>
      <c r="AA1983" s="37"/>
      <c r="AB1983" s="37"/>
      <c r="AC1983" s="37"/>
      <c r="AD1983" s="37"/>
    </row>
    <row r="1984" spans="1:30" s="38" customFormat="1" x14ac:dyDescent="0.15">
      <c r="A1984" s="36" t="s">
        <v>79</v>
      </c>
      <c r="B1984" s="35" t="str">
        <f t="shared" si="182"/>
        <v/>
      </c>
      <c r="C1984" s="35" t="str">
        <f>IF(基準給与届!B1984="","",基準給与届!B1984)</f>
        <v/>
      </c>
      <c r="D1984" s="35" t="str">
        <f>IF(基準給与届!C1984="","",基準給与届!C1984)</f>
        <v/>
      </c>
      <c r="E1984" s="37" t="str">
        <f>IF(基準給与届!D1984="","",基準給与届!D1984)</f>
        <v/>
      </c>
      <c r="F1984" s="37" t="str">
        <f>IF(基準給与届!E1984="","",基準給与届!E1984)</f>
        <v/>
      </c>
      <c r="G1984" s="35" t="str">
        <f>IF(基準給与届!F1984="","",基準給与届!F1984)</f>
        <v/>
      </c>
      <c r="H1984" s="35" t="str">
        <f>IF(基準給与届!G1984="","",基準給与届!G1984)</f>
        <v/>
      </c>
      <c r="I1984" s="35"/>
      <c r="J1984" s="35"/>
      <c r="K1984" s="35"/>
      <c r="L1984" s="35"/>
      <c r="M1984" s="37"/>
      <c r="N1984" s="37"/>
      <c r="O1984" s="37"/>
      <c r="P1984" s="37"/>
      <c r="Q1984" s="35" t="str">
        <f t="shared" si="183"/>
        <v>0901</v>
      </c>
      <c r="R1984" s="35" t="str">
        <f t="shared" si="184"/>
        <v/>
      </c>
      <c r="S1984" s="35" t="str">
        <f>IF(基準給与届!H1984="","",基準給与届!H1984)</f>
        <v/>
      </c>
      <c r="T1984" s="35" t="str">
        <f t="shared" si="185"/>
        <v/>
      </c>
      <c r="U1984" s="35" t="str">
        <f t="shared" si="186"/>
        <v/>
      </c>
      <c r="V1984" s="35" t="str">
        <f>IFERROR(VLOOKUP(基準給与届データ!S1984,【参照】標準報酬月額テーブル!$E$3:$I$33,5,TRUE),"")</f>
        <v/>
      </c>
      <c r="W1984" s="35" t="str">
        <f t="shared" si="187"/>
        <v/>
      </c>
      <c r="X1984" s="37"/>
      <c r="Y1984" s="37"/>
      <c r="Z1984" s="37"/>
      <c r="AA1984" s="37"/>
      <c r="AB1984" s="37"/>
      <c r="AC1984" s="37"/>
      <c r="AD1984" s="37"/>
    </row>
    <row r="1985" spans="1:30" s="38" customFormat="1" x14ac:dyDescent="0.15">
      <c r="A1985" s="36" t="s">
        <v>79</v>
      </c>
      <c r="B1985" s="35" t="str">
        <f t="shared" si="182"/>
        <v/>
      </c>
      <c r="C1985" s="35" t="str">
        <f>IF(基準給与届!B1985="","",基準給与届!B1985)</f>
        <v/>
      </c>
      <c r="D1985" s="35" t="str">
        <f>IF(基準給与届!C1985="","",基準給与届!C1985)</f>
        <v/>
      </c>
      <c r="E1985" s="37" t="str">
        <f>IF(基準給与届!D1985="","",基準給与届!D1985)</f>
        <v/>
      </c>
      <c r="F1985" s="37" t="str">
        <f>IF(基準給与届!E1985="","",基準給与届!E1985)</f>
        <v/>
      </c>
      <c r="G1985" s="35" t="str">
        <f>IF(基準給与届!F1985="","",基準給与届!F1985)</f>
        <v/>
      </c>
      <c r="H1985" s="35" t="str">
        <f>IF(基準給与届!G1985="","",基準給与届!G1985)</f>
        <v/>
      </c>
      <c r="I1985" s="35"/>
      <c r="J1985" s="35"/>
      <c r="K1985" s="35"/>
      <c r="L1985" s="35"/>
      <c r="M1985" s="37"/>
      <c r="N1985" s="37"/>
      <c r="O1985" s="37"/>
      <c r="P1985" s="37"/>
      <c r="Q1985" s="35" t="str">
        <f t="shared" si="183"/>
        <v>0901</v>
      </c>
      <c r="R1985" s="35" t="str">
        <f t="shared" si="184"/>
        <v/>
      </c>
      <c r="S1985" s="35" t="str">
        <f>IF(基準給与届!H1985="","",基準給与届!H1985)</f>
        <v/>
      </c>
      <c r="T1985" s="35" t="str">
        <f t="shared" si="185"/>
        <v/>
      </c>
      <c r="U1985" s="35" t="str">
        <f t="shared" si="186"/>
        <v/>
      </c>
      <c r="V1985" s="35" t="str">
        <f>IFERROR(VLOOKUP(基準給与届データ!S1985,【参照】標準報酬月額テーブル!$E$3:$I$33,5,TRUE),"")</f>
        <v/>
      </c>
      <c r="W1985" s="35" t="str">
        <f t="shared" si="187"/>
        <v/>
      </c>
      <c r="X1985" s="37"/>
      <c r="Y1985" s="37"/>
      <c r="Z1985" s="37"/>
      <c r="AA1985" s="37"/>
      <c r="AB1985" s="37"/>
      <c r="AC1985" s="37"/>
      <c r="AD1985" s="37"/>
    </row>
    <row r="1986" spans="1:30" s="38" customFormat="1" x14ac:dyDescent="0.15">
      <c r="A1986" s="36" t="s">
        <v>79</v>
      </c>
      <c r="B1986" s="35" t="str">
        <f t="shared" si="182"/>
        <v/>
      </c>
      <c r="C1986" s="35" t="str">
        <f>IF(基準給与届!B1986="","",基準給与届!B1986)</f>
        <v/>
      </c>
      <c r="D1986" s="35" t="str">
        <f>IF(基準給与届!C1986="","",基準給与届!C1986)</f>
        <v/>
      </c>
      <c r="E1986" s="37" t="str">
        <f>IF(基準給与届!D1986="","",基準給与届!D1986)</f>
        <v/>
      </c>
      <c r="F1986" s="37" t="str">
        <f>IF(基準給与届!E1986="","",基準給与届!E1986)</f>
        <v/>
      </c>
      <c r="G1986" s="35" t="str">
        <f>IF(基準給与届!F1986="","",基準給与届!F1986)</f>
        <v/>
      </c>
      <c r="H1986" s="35" t="str">
        <f>IF(基準給与届!G1986="","",基準給与届!G1986)</f>
        <v/>
      </c>
      <c r="I1986" s="35"/>
      <c r="J1986" s="35"/>
      <c r="K1986" s="35"/>
      <c r="L1986" s="35"/>
      <c r="M1986" s="37"/>
      <c r="N1986" s="37"/>
      <c r="O1986" s="37"/>
      <c r="P1986" s="37"/>
      <c r="Q1986" s="35" t="str">
        <f t="shared" si="183"/>
        <v>0901</v>
      </c>
      <c r="R1986" s="35" t="str">
        <f t="shared" si="184"/>
        <v/>
      </c>
      <c r="S1986" s="35" t="str">
        <f>IF(基準給与届!H1986="","",基準給与届!H1986)</f>
        <v/>
      </c>
      <c r="T1986" s="35" t="str">
        <f t="shared" si="185"/>
        <v/>
      </c>
      <c r="U1986" s="35" t="str">
        <f t="shared" si="186"/>
        <v/>
      </c>
      <c r="V1986" s="35" t="str">
        <f>IFERROR(VLOOKUP(基準給与届データ!S1986,【参照】標準報酬月額テーブル!$E$3:$I$33,5,TRUE),"")</f>
        <v/>
      </c>
      <c r="W1986" s="35" t="str">
        <f t="shared" si="187"/>
        <v/>
      </c>
      <c r="X1986" s="37"/>
      <c r="Y1986" s="37"/>
      <c r="Z1986" s="37"/>
      <c r="AA1986" s="37"/>
      <c r="AB1986" s="37"/>
      <c r="AC1986" s="37"/>
      <c r="AD1986" s="37"/>
    </row>
    <row r="1987" spans="1:30" s="38" customFormat="1" x14ac:dyDescent="0.15">
      <c r="A1987" s="36" t="s">
        <v>79</v>
      </c>
      <c r="B1987" s="35" t="str">
        <f t="shared" si="182"/>
        <v/>
      </c>
      <c r="C1987" s="35" t="str">
        <f>IF(基準給与届!B1987="","",基準給与届!B1987)</f>
        <v/>
      </c>
      <c r="D1987" s="35" t="str">
        <f>IF(基準給与届!C1987="","",基準給与届!C1987)</f>
        <v/>
      </c>
      <c r="E1987" s="37" t="str">
        <f>IF(基準給与届!D1987="","",基準給与届!D1987)</f>
        <v/>
      </c>
      <c r="F1987" s="37" t="str">
        <f>IF(基準給与届!E1987="","",基準給与届!E1987)</f>
        <v/>
      </c>
      <c r="G1987" s="35" t="str">
        <f>IF(基準給与届!F1987="","",基準給与届!F1987)</f>
        <v/>
      </c>
      <c r="H1987" s="35" t="str">
        <f>IF(基準給与届!G1987="","",基準給与届!G1987)</f>
        <v/>
      </c>
      <c r="I1987" s="35"/>
      <c r="J1987" s="35"/>
      <c r="K1987" s="35"/>
      <c r="L1987" s="35"/>
      <c r="M1987" s="37"/>
      <c r="N1987" s="37"/>
      <c r="O1987" s="37"/>
      <c r="P1987" s="37"/>
      <c r="Q1987" s="35" t="str">
        <f t="shared" si="183"/>
        <v>0901</v>
      </c>
      <c r="R1987" s="35" t="str">
        <f t="shared" si="184"/>
        <v/>
      </c>
      <c r="S1987" s="35" t="str">
        <f>IF(基準給与届!H1987="","",基準給与届!H1987)</f>
        <v/>
      </c>
      <c r="T1987" s="35" t="str">
        <f t="shared" si="185"/>
        <v/>
      </c>
      <c r="U1987" s="35" t="str">
        <f t="shared" si="186"/>
        <v/>
      </c>
      <c r="V1987" s="35" t="str">
        <f>IFERROR(VLOOKUP(基準給与届データ!S1987,【参照】標準報酬月額テーブル!$E$3:$I$33,5,TRUE),"")</f>
        <v/>
      </c>
      <c r="W1987" s="35" t="str">
        <f t="shared" si="187"/>
        <v/>
      </c>
      <c r="X1987" s="37"/>
      <c r="Y1987" s="37"/>
      <c r="Z1987" s="37"/>
      <c r="AA1987" s="37"/>
      <c r="AB1987" s="37"/>
      <c r="AC1987" s="37"/>
      <c r="AD1987" s="37"/>
    </row>
    <row r="1988" spans="1:30" s="38" customFormat="1" x14ac:dyDescent="0.15">
      <c r="A1988" s="36" t="s">
        <v>79</v>
      </c>
      <c r="B1988" s="35" t="str">
        <f t="shared" si="182"/>
        <v/>
      </c>
      <c r="C1988" s="35" t="str">
        <f>IF(基準給与届!B1988="","",基準給与届!B1988)</f>
        <v/>
      </c>
      <c r="D1988" s="35" t="str">
        <f>IF(基準給与届!C1988="","",基準給与届!C1988)</f>
        <v/>
      </c>
      <c r="E1988" s="37" t="str">
        <f>IF(基準給与届!D1988="","",基準給与届!D1988)</f>
        <v/>
      </c>
      <c r="F1988" s="37" t="str">
        <f>IF(基準給与届!E1988="","",基準給与届!E1988)</f>
        <v/>
      </c>
      <c r="G1988" s="35" t="str">
        <f>IF(基準給与届!F1988="","",基準給与届!F1988)</f>
        <v/>
      </c>
      <c r="H1988" s="35" t="str">
        <f>IF(基準給与届!G1988="","",基準給与届!G1988)</f>
        <v/>
      </c>
      <c r="I1988" s="35"/>
      <c r="J1988" s="35"/>
      <c r="K1988" s="35"/>
      <c r="L1988" s="35"/>
      <c r="M1988" s="37"/>
      <c r="N1988" s="37"/>
      <c r="O1988" s="37"/>
      <c r="P1988" s="37"/>
      <c r="Q1988" s="35" t="str">
        <f t="shared" si="183"/>
        <v>0901</v>
      </c>
      <c r="R1988" s="35" t="str">
        <f t="shared" si="184"/>
        <v/>
      </c>
      <c r="S1988" s="35" t="str">
        <f>IF(基準給与届!H1988="","",基準給与届!H1988)</f>
        <v/>
      </c>
      <c r="T1988" s="35" t="str">
        <f t="shared" si="185"/>
        <v/>
      </c>
      <c r="U1988" s="35" t="str">
        <f t="shared" si="186"/>
        <v/>
      </c>
      <c r="V1988" s="35" t="str">
        <f>IFERROR(VLOOKUP(基準給与届データ!S1988,【参照】標準報酬月額テーブル!$E$3:$I$33,5,TRUE),"")</f>
        <v/>
      </c>
      <c r="W1988" s="35" t="str">
        <f t="shared" si="187"/>
        <v/>
      </c>
      <c r="X1988" s="37"/>
      <c r="Y1988" s="37"/>
      <c r="Z1988" s="37"/>
      <c r="AA1988" s="37"/>
      <c r="AB1988" s="37"/>
      <c r="AC1988" s="37"/>
      <c r="AD1988" s="37"/>
    </row>
    <row r="1989" spans="1:30" s="38" customFormat="1" x14ac:dyDescent="0.15">
      <c r="A1989" s="36" t="s">
        <v>79</v>
      </c>
      <c r="B1989" s="35" t="str">
        <f t="shared" si="182"/>
        <v/>
      </c>
      <c r="C1989" s="35" t="str">
        <f>IF(基準給与届!B1989="","",基準給与届!B1989)</f>
        <v/>
      </c>
      <c r="D1989" s="35" t="str">
        <f>IF(基準給与届!C1989="","",基準給与届!C1989)</f>
        <v/>
      </c>
      <c r="E1989" s="37" t="str">
        <f>IF(基準給与届!D1989="","",基準給与届!D1989)</f>
        <v/>
      </c>
      <c r="F1989" s="37" t="str">
        <f>IF(基準給与届!E1989="","",基準給与届!E1989)</f>
        <v/>
      </c>
      <c r="G1989" s="35" t="str">
        <f>IF(基準給与届!F1989="","",基準給与届!F1989)</f>
        <v/>
      </c>
      <c r="H1989" s="35" t="str">
        <f>IF(基準給与届!G1989="","",基準給与届!G1989)</f>
        <v/>
      </c>
      <c r="I1989" s="35"/>
      <c r="J1989" s="35"/>
      <c r="K1989" s="35"/>
      <c r="L1989" s="35"/>
      <c r="M1989" s="37"/>
      <c r="N1989" s="37"/>
      <c r="O1989" s="37"/>
      <c r="P1989" s="37"/>
      <c r="Q1989" s="35" t="str">
        <f t="shared" si="183"/>
        <v>0901</v>
      </c>
      <c r="R1989" s="35" t="str">
        <f t="shared" si="184"/>
        <v/>
      </c>
      <c r="S1989" s="35" t="str">
        <f>IF(基準給与届!H1989="","",基準給与届!H1989)</f>
        <v/>
      </c>
      <c r="T1989" s="35" t="str">
        <f t="shared" si="185"/>
        <v/>
      </c>
      <c r="U1989" s="35" t="str">
        <f t="shared" si="186"/>
        <v/>
      </c>
      <c r="V1989" s="35" t="str">
        <f>IFERROR(VLOOKUP(基準給与届データ!S1989,【参照】標準報酬月額テーブル!$E$3:$I$33,5,TRUE),"")</f>
        <v/>
      </c>
      <c r="W1989" s="35" t="str">
        <f t="shared" si="187"/>
        <v/>
      </c>
      <c r="X1989" s="37"/>
      <c r="Y1989" s="37"/>
      <c r="Z1989" s="37"/>
      <c r="AA1989" s="37"/>
      <c r="AB1989" s="37"/>
      <c r="AC1989" s="37"/>
      <c r="AD1989" s="37"/>
    </row>
    <row r="1990" spans="1:30" s="38" customFormat="1" x14ac:dyDescent="0.15">
      <c r="A1990" s="36" t="s">
        <v>79</v>
      </c>
      <c r="B1990" s="35" t="str">
        <f t="shared" si="182"/>
        <v/>
      </c>
      <c r="C1990" s="35" t="str">
        <f>IF(基準給与届!B1990="","",基準給与届!B1990)</f>
        <v/>
      </c>
      <c r="D1990" s="35" t="str">
        <f>IF(基準給与届!C1990="","",基準給与届!C1990)</f>
        <v/>
      </c>
      <c r="E1990" s="37" t="str">
        <f>IF(基準給与届!D1990="","",基準給与届!D1990)</f>
        <v/>
      </c>
      <c r="F1990" s="37" t="str">
        <f>IF(基準給与届!E1990="","",基準給与届!E1990)</f>
        <v/>
      </c>
      <c r="G1990" s="35" t="str">
        <f>IF(基準給与届!F1990="","",基準給与届!F1990)</f>
        <v/>
      </c>
      <c r="H1990" s="35" t="str">
        <f>IF(基準給与届!G1990="","",基準給与届!G1990)</f>
        <v/>
      </c>
      <c r="I1990" s="35"/>
      <c r="J1990" s="35"/>
      <c r="K1990" s="35"/>
      <c r="L1990" s="35"/>
      <c r="M1990" s="37"/>
      <c r="N1990" s="37"/>
      <c r="O1990" s="37"/>
      <c r="P1990" s="37"/>
      <c r="Q1990" s="35" t="str">
        <f t="shared" si="183"/>
        <v>0901</v>
      </c>
      <c r="R1990" s="35" t="str">
        <f t="shared" si="184"/>
        <v/>
      </c>
      <c r="S1990" s="35" t="str">
        <f>IF(基準給与届!H1990="","",基準給与届!H1990)</f>
        <v/>
      </c>
      <c r="T1990" s="35" t="str">
        <f t="shared" si="185"/>
        <v/>
      </c>
      <c r="U1990" s="35" t="str">
        <f t="shared" si="186"/>
        <v/>
      </c>
      <c r="V1990" s="35" t="str">
        <f>IFERROR(VLOOKUP(基準給与届データ!S1990,【参照】標準報酬月額テーブル!$E$3:$I$33,5,TRUE),"")</f>
        <v/>
      </c>
      <c r="W1990" s="35" t="str">
        <f t="shared" si="187"/>
        <v/>
      </c>
      <c r="X1990" s="37"/>
      <c r="Y1990" s="37"/>
      <c r="Z1990" s="37"/>
      <c r="AA1990" s="37"/>
      <c r="AB1990" s="37"/>
      <c r="AC1990" s="37"/>
      <c r="AD1990" s="37"/>
    </row>
    <row r="1991" spans="1:30" s="38" customFormat="1" x14ac:dyDescent="0.15">
      <c r="A1991" s="36" t="s">
        <v>79</v>
      </c>
      <c r="B1991" s="35" t="str">
        <f t="shared" si="182"/>
        <v/>
      </c>
      <c r="C1991" s="35" t="str">
        <f>IF(基準給与届!B1991="","",基準給与届!B1991)</f>
        <v/>
      </c>
      <c r="D1991" s="35" t="str">
        <f>IF(基準給与届!C1991="","",基準給与届!C1991)</f>
        <v/>
      </c>
      <c r="E1991" s="37" t="str">
        <f>IF(基準給与届!D1991="","",基準給与届!D1991)</f>
        <v/>
      </c>
      <c r="F1991" s="37" t="str">
        <f>IF(基準給与届!E1991="","",基準給与届!E1991)</f>
        <v/>
      </c>
      <c r="G1991" s="35" t="str">
        <f>IF(基準給与届!F1991="","",基準給与届!F1991)</f>
        <v/>
      </c>
      <c r="H1991" s="35" t="str">
        <f>IF(基準給与届!G1991="","",基準給与届!G1991)</f>
        <v/>
      </c>
      <c r="I1991" s="35"/>
      <c r="J1991" s="35"/>
      <c r="K1991" s="35"/>
      <c r="L1991" s="35"/>
      <c r="M1991" s="37"/>
      <c r="N1991" s="37"/>
      <c r="O1991" s="37"/>
      <c r="P1991" s="37"/>
      <c r="Q1991" s="35" t="str">
        <f t="shared" si="183"/>
        <v>0901</v>
      </c>
      <c r="R1991" s="35" t="str">
        <f t="shared" si="184"/>
        <v/>
      </c>
      <c r="S1991" s="35" t="str">
        <f>IF(基準給与届!H1991="","",基準給与届!H1991)</f>
        <v/>
      </c>
      <c r="T1991" s="35" t="str">
        <f t="shared" si="185"/>
        <v/>
      </c>
      <c r="U1991" s="35" t="str">
        <f t="shared" si="186"/>
        <v/>
      </c>
      <c r="V1991" s="35" t="str">
        <f>IFERROR(VLOOKUP(基準給与届データ!S1991,【参照】標準報酬月額テーブル!$E$3:$I$33,5,TRUE),"")</f>
        <v/>
      </c>
      <c r="W1991" s="35" t="str">
        <f t="shared" si="187"/>
        <v/>
      </c>
      <c r="X1991" s="37"/>
      <c r="Y1991" s="37"/>
      <c r="Z1991" s="37"/>
      <c r="AA1991" s="37"/>
      <c r="AB1991" s="37"/>
      <c r="AC1991" s="37"/>
      <c r="AD1991" s="37"/>
    </row>
    <row r="1992" spans="1:30" s="38" customFormat="1" x14ac:dyDescent="0.15">
      <c r="A1992" s="36" t="s">
        <v>79</v>
      </c>
      <c r="B1992" s="35" t="str">
        <f t="shared" si="182"/>
        <v/>
      </c>
      <c r="C1992" s="35" t="str">
        <f>IF(基準給与届!B1992="","",基準給与届!B1992)</f>
        <v/>
      </c>
      <c r="D1992" s="35" t="str">
        <f>IF(基準給与届!C1992="","",基準給与届!C1992)</f>
        <v/>
      </c>
      <c r="E1992" s="37" t="str">
        <f>IF(基準給与届!D1992="","",基準給与届!D1992)</f>
        <v/>
      </c>
      <c r="F1992" s="37" t="str">
        <f>IF(基準給与届!E1992="","",基準給与届!E1992)</f>
        <v/>
      </c>
      <c r="G1992" s="35" t="str">
        <f>IF(基準給与届!F1992="","",基準給与届!F1992)</f>
        <v/>
      </c>
      <c r="H1992" s="35" t="str">
        <f>IF(基準給与届!G1992="","",基準給与届!G1992)</f>
        <v/>
      </c>
      <c r="I1992" s="35"/>
      <c r="J1992" s="35"/>
      <c r="K1992" s="35"/>
      <c r="L1992" s="35"/>
      <c r="M1992" s="37"/>
      <c r="N1992" s="37"/>
      <c r="O1992" s="37"/>
      <c r="P1992" s="37"/>
      <c r="Q1992" s="35" t="str">
        <f t="shared" si="183"/>
        <v>0901</v>
      </c>
      <c r="R1992" s="35" t="str">
        <f t="shared" si="184"/>
        <v/>
      </c>
      <c r="S1992" s="35" t="str">
        <f>IF(基準給与届!H1992="","",基準給与届!H1992)</f>
        <v/>
      </c>
      <c r="T1992" s="35" t="str">
        <f t="shared" si="185"/>
        <v/>
      </c>
      <c r="U1992" s="35" t="str">
        <f t="shared" si="186"/>
        <v/>
      </c>
      <c r="V1992" s="35" t="str">
        <f>IFERROR(VLOOKUP(基準給与届データ!S1992,【参照】標準報酬月額テーブル!$E$3:$I$33,5,TRUE),"")</f>
        <v/>
      </c>
      <c r="W1992" s="35" t="str">
        <f t="shared" si="187"/>
        <v/>
      </c>
      <c r="X1992" s="37"/>
      <c r="Y1992" s="37"/>
      <c r="Z1992" s="37"/>
      <c r="AA1992" s="37"/>
      <c r="AB1992" s="37"/>
      <c r="AC1992" s="37"/>
      <c r="AD1992" s="37"/>
    </row>
    <row r="1993" spans="1:30" s="38" customFormat="1" x14ac:dyDescent="0.15">
      <c r="A1993" s="36" t="s">
        <v>79</v>
      </c>
      <c r="B1993" s="35" t="str">
        <f t="shared" si="182"/>
        <v/>
      </c>
      <c r="C1993" s="35" t="str">
        <f>IF(基準給与届!B1993="","",基準給与届!B1993)</f>
        <v/>
      </c>
      <c r="D1993" s="35" t="str">
        <f>IF(基準給与届!C1993="","",基準給与届!C1993)</f>
        <v/>
      </c>
      <c r="E1993" s="37" t="str">
        <f>IF(基準給与届!D1993="","",基準給与届!D1993)</f>
        <v/>
      </c>
      <c r="F1993" s="37" t="str">
        <f>IF(基準給与届!E1993="","",基準給与届!E1993)</f>
        <v/>
      </c>
      <c r="G1993" s="35" t="str">
        <f>IF(基準給与届!F1993="","",基準給与届!F1993)</f>
        <v/>
      </c>
      <c r="H1993" s="35" t="str">
        <f>IF(基準給与届!G1993="","",基準給与届!G1993)</f>
        <v/>
      </c>
      <c r="I1993" s="35"/>
      <c r="J1993" s="35"/>
      <c r="K1993" s="35"/>
      <c r="L1993" s="35"/>
      <c r="M1993" s="37"/>
      <c r="N1993" s="37"/>
      <c r="O1993" s="37"/>
      <c r="P1993" s="37"/>
      <c r="Q1993" s="35" t="str">
        <f t="shared" si="183"/>
        <v>0901</v>
      </c>
      <c r="R1993" s="35" t="str">
        <f t="shared" si="184"/>
        <v/>
      </c>
      <c r="S1993" s="35" t="str">
        <f>IF(基準給与届!H1993="","",基準給与届!H1993)</f>
        <v/>
      </c>
      <c r="T1993" s="35" t="str">
        <f t="shared" si="185"/>
        <v/>
      </c>
      <c r="U1993" s="35" t="str">
        <f t="shared" si="186"/>
        <v/>
      </c>
      <c r="V1993" s="35" t="str">
        <f>IFERROR(VLOOKUP(基準給与届データ!S1993,【参照】標準報酬月額テーブル!$E$3:$I$33,5,TRUE),"")</f>
        <v/>
      </c>
      <c r="W1993" s="35" t="str">
        <f t="shared" si="187"/>
        <v/>
      </c>
      <c r="X1993" s="37"/>
      <c r="Y1993" s="37"/>
      <c r="Z1993" s="37"/>
      <c r="AA1993" s="37"/>
      <c r="AB1993" s="37"/>
      <c r="AC1993" s="37"/>
      <c r="AD1993" s="37"/>
    </row>
    <row r="1994" spans="1:30" s="38" customFormat="1" x14ac:dyDescent="0.15">
      <c r="A1994" s="36" t="s">
        <v>79</v>
      </c>
      <c r="B1994" s="35" t="str">
        <f t="shared" si="182"/>
        <v/>
      </c>
      <c r="C1994" s="35" t="str">
        <f>IF(基準給与届!B1994="","",基準給与届!B1994)</f>
        <v/>
      </c>
      <c r="D1994" s="35" t="str">
        <f>IF(基準給与届!C1994="","",基準給与届!C1994)</f>
        <v/>
      </c>
      <c r="E1994" s="37" t="str">
        <f>IF(基準給与届!D1994="","",基準給与届!D1994)</f>
        <v/>
      </c>
      <c r="F1994" s="37" t="str">
        <f>IF(基準給与届!E1994="","",基準給与届!E1994)</f>
        <v/>
      </c>
      <c r="G1994" s="35" t="str">
        <f>IF(基準給与届!F1994="","",基準給与届!F1994)</f>
        <v/>
      </c>
      <c r="H1994" s="35" t="str">
        <f>IF(基準給与届!G1994="","",基準給与届!G1994)</f>
        <v/>
      </c>
      <c r="I1994" s="35"/>
      <c r="J1994" s="35"/>
      <c r="K1994" s="35"/>
      <c r="L1994" s="35"/>
      <c r="M1994" s="37"/>
      <c r="N1994" s="37"/>
      <c r="O1994" s="37"/>
      <c r="P1994" s="37"/>
      <c r="Q1994" s="35" t="str">
        <f t="shared" si="183"/>
        <v>0901</v>
      </c>
      <c r="R1994" s="35" t="str">
        <f t="shared" si="184"/>
        <v/>
      </c>
      <c r="S1994" s="35" t="str">
        <f>IF(基準給与届!H1994="","",基準給与届!H1994)</f>
        <v/>
      </c>
      <c r="T1994" s="35" t="str">
        <f t="shared" si="185"/>
        <v/>
      </c>
      <c r="U1994" s="35" t="str">
        <f t="shared" si="186"/>
        <v/>
      </c>
      <c r="V1994" s="35" t="str">
        <f>IFERROR(VLOOKUP(基準給与届データ!S1994,【参照】標準報酬月額テーブル!$E$3:$I$33,5,TRUE),"")</f>
        <v/>
      </c>
      <c r="W1994" s="35" t="str">
        <f t="shared" si="187"/>
        <v/>
      </c>
      <c r="X1994" s="37"/>
      <c r="Y1994" s="37"/>
      <c r="Z1994" s="37"/>
      <c r="AA1994" s="37"/>
      <c r="AB1994" s="37"/>
      <c r="AC1994" s="37"/>
      <c r="AD1994" s="37"/>
    </row>
    <row r="1995" spans="1:30" s="38" customFormat="1" x14ac:dyDescent="0.15">
      <c r="A1995" s="36" t="s">
        <v>79</v>
      </c>
      <c r="B1995" s="35" t="str">
        <f t="shared" ref="B1995:B2058" si="188">IF(C1995="","",$B$9)</f>
        <v/>
      </c>
      <c r="C1995" s="35" t="str">
        <f>IF(基準給与届!B1995="","",基準給与届!B1995)</f>
        <v/>
      </c>
      <c r="D1995" s="35" t="str">
        <f>IF(基準給与届!C1995="","",基準給与届!C1995)</f>
        <v/>
      </c>
      <c r="E1995" s="37" t="str">
        <f>IF(基準給与届!D1995="","",基準給与届!D1995)</f>
        <v/>
      </c>
      <c r="F1995" s="37" t="str">
        <f>IF(基準給与届!E1995="","",基準給与届!E1995)</f>
        <v/>
      </c>
      <c r="G1995" s="35" t="str">
        <f>IF(基準給与届!F1995="","",基準給与届!F1995)</f>
        <v/>
      </c>
      <c r="H1995" s="35" t="str">
        <f>IF(基準給与届!G1995="","",基準給与届!G1995)</f>
        <v/>
      </c>
      <c r="I1995" s="35"/>
      <c r="J1995" s="35"/>
      <c r="K1995" s="35"/>
      <c r="L1995" s="35"/>
      <c r="M1995" s="37"/>
      <c r="N1995" s="37"/>
      <c r="O1995" s="37"/>
      <c r="P1995" s="37"/>
      <c r="Q1995" s="35" t="str">
        <f t="shared" ref="Q1995:Q2058" si="189">IF(C1995="","",$Q$9)&amp;"0901"</f>
        <v>0901</v>
      </c>
      <c r="R1995" s="35" t="str">
        <f t="shared" ref="R1995:R2058" si="190">IF(C1995="","",$R$9)</f>
        <v/>
      </c>
      <c r="S1995" s="35" t="str">
        <f>IF(基準給与届!H1995="","",基準給与届!H1995)</f>
        <v/>
      </c>
      <c r="T1995" s="35" t="str">
        <f t="shared" ref="T1995:T2058" si="191">IF(S1995="","",$T$9)</f>
        <v/>
      </c>
      <c r="U1995" s="35" t="str">
        <f t="shared" si="186"/>
        <v/>
      </c>
      <c r="V1995" s="35" t="str">
        <f>IFERROR(VLOOKUP(基準給与届データ!S1995,【参照】標準報酬月額テーブル!$E$3:$I$33,5,TRUE),"")</f>
        <v/>
      </c>
      <c r="W1995" s="35" t="str">
        <f t="shared" si="187"/>
        <v/>
      </c>
      <c r="X1995" s="37"/>
      <c r="Y1995" s="37"/>
      <c r="Z1995" s="37"/>
      <c r="AA1995" s="37"/>
      <c r="AB1995" s="37"/>
      <c r="AC1995" s="37"/>
      <c r="AD1995" s="37"/>
    </row>
    <row r="1996" spans="1:30" s="38" customFormat="1" x14ac:dyDescent="0.15">
      <c r="A1996" s="36" t="s">
        <v>79</v>
      </c>
      <c r="B1996" s="35" t="str">
        <f t="shared" si="188"/>
        <v/>
      </c>
      <c r="C1996" s="35" t="str">
        <f>IF(基準給与届!B1996="","",基準給与届!B1996)</f>
        <v/>
      </c>
      <c r="D1996" s="35" t="str">
        <f>IF(基準給与届!C1996="","",基準給与届!C1996)</f>
        <v/>
      </c>
      <c r="E1996" s="37" t="str">
        <f>IF(基準給与届!D1996="","",基準給与届!D1996)</f>
        <v/>
      </c>
      <c r="F1996" s="37" t="str">
        <f>IF(基準給与届!E1996="","",基準給与届!E1996)</f>
        <v/>
      </c>
      <c r="G1996" s="35" t="str">
        <f>IF(基準給与届!F1996="","",基準給与届!F1996)</f>
        <v/>
      </c>
      <c r="H1996" s="35" t="str">
        <f>IF(基準給与届!G1996="","",基準給与届!G1996)</f>
        <v/>
      </c>
      <c r="I1996" s="35"/>
      <c r="J1996" s="35"/>
      <c r="K1996" s="35"/>
      <c r="L1996" s="35"/>
      <c r="M1996" s="37"/>
      <c r="N1996" s="37"/>
      <c r="O1996" s="37"/>
      <c r="P1996" s="37"/>
      <c r="Q1996" s="35" t="str">
        <f t="shared" si="189"/>
        <v>0901</v>
      </c>
      <c r="R1996" s="35" t="str">
        <f t="shared" si="190"/>
        <v/>
      </c>
      <c r="S1996" s="35" t="str">
        <f>IF(基準給与届!H1996="","",基準給与届!H1996)</f>
        <v/>
      </c>
      <c r="T1996" s="35" t="str">
        <f t="shared" si="191"/>
        <v/>
      </c>
      <c r="U1996" s="35" t="str">
        <f t="shared" si="186"/>
        <v/>
      </c>
      <c r="V1996" s="35" t="str">
        <f>IFERROR(VLOOKUP(基準給与届データ!S1996,【参照】標準報酬月額テーブル!$E$3:$I$33,5,TRUE),"")</f>
        <v/>
      </c>
      <c r="W1996" s="35" t="str">
        <f t="shared" si="187"/>
        <v/>
      </c>
      <c r="X1996" s="37"/>
      <c r="Y1996" s="37"/>
      <c r="Z1996" s="37"/>
      <c r="AA1996" s="37"/>
      <c r="AB1996" s="37"/>
      <c r="AC1996" s="37"/>
      <c r="AD1996" s="37"/>
    </row>
    <row r="1997" spans="1:30" s="38" customFormat="1" x14ac:dyDescent="0.15">
      <c r="A1997" s="36" t="s">
        <v>79</v>
      </c>
      <c r="B1997" s="35" t="str">
        <f t="shared" si="188"/>
        <v/>
      </c>
      <c r="C1997" s="35" t="str">
        <f>IF(基準給与届!B1997="","",基準給与届!B1997)</f>
        <v/>
      </c>
      <c r="D1997" s="35" t="str">
        <f>IF(基準給与届!C1997="","",基準給与届!C1997)</f>
        <v/>
      </c>
      <c r="E1997" s="37" t="str">
        <f>IF(基準給与届!D1997="","",基準給与届!D1997)</f>
        <v/>
      </c>
      <c r="F1997" s="37" t="str">
        <f>IF(基準給与届!E1997="","",基準給与届!E1997)</f>
        <v/>
      </c>
      <c r="G1997" s="35" t="str">
        <f>IF(基準給与届!F1997="","",基準給与届!F1997)</f>
        <v/>
      </c>
      <c r="H1997" s="35" t="str">
        <f>IF(基準給与届!G1997="","",基準給与届!G1997)</f>
        <v/>
      </c>
      <c r="I1997" s="35"/>
      <c r="J1997" s="35"/>
      <c r="K1997" s="35"/>
      <c r="L1997" s="35"/>
      <c r="M1997" s="37"/>
      <c r="N1997" s="37"/>
      <c r="O1997" s="37"/>
      <c r="P1997" s="37"/>
      <c r="Q1997" s="35" t="str">
        <f t="shared" si="189"/>
        <v>0901</v>
      </c>
      <c r="R1997" s="35" t="str">
        <f t="shared" si="190"/>
        <v/>
      </c>
      <c r="S1997" s="35" t="str">
        <f>IF(基準給与届!H1997="","",基準給与届!H1997)</f>
        <v/>
      </c>
      <c r="T1997" s="35" t="str">
        <f t="shared" si="191"/>
        <v/>
      </c>
      <c r="U1997" s="35" t="str">
        <f t="shared" si="186"/>
        <v/>
      </c>
      <c r="V1997" s="35" t="str">
        <f>IFERROR(VLOOKUP(基準給与届データ!S1997,【参照】標準報酬月額テーブル!$E$3:$I$33,5,TRUE),"")</f>
        <v/>
      </c>
      <c r="W1997" s="35" t="str">
        <f t="shared" si="187"/>
        <v/>
      </c>
      <c r="X1997" s="37"/>
      <c r="Y1997" s="37"/>
      <c r="Z1997" s="37"/>
      <c r="AA1997" s="37"/>
      <c r="AB1997" s="37"/>
      <c r="AC1997" s="37"/>
      <c r="AD1997" s="37"/>
    </row>
    <row r="1998" spans="1:30" s="38" customFormat="1" x14ac:dyDescent="0.15">
      <c r="A1998" s="36" t="s">
        <v>79</v>
      </c>
      <c r="B1998" s="35" t="str">
        <f t="shared" si="188"/>
        <v/>
      </c>
      <c r="C1998" s="35" t="str">
        <f>IF(基準給与届!B1998="","",基準給与届!B1998)</f>
        <v/>
      </c>
      <c r="D1998" s="35" t="str">
        <f>IF(基準給与届!C1998="","",基準給与届!C1998)</f>
        <v/>
      </c>
      <c r="E1998" s="37" t="str">
        <f>IF(基準給与届!D1998="","",基準給与届!D1998)</f>
        <v/>
      </c>
      <c r="F1998" s="37" t="str">
        <f>IF(基準給与届!E1998="","",基準給与届!E1998)</f>
        <v/>
      </c>
      <c r="G1998" s="35" t="str">
        <f>IF(基準給与届!F1998="","",基準給与届!F1998)</f>
        <v/>
      </c>
      <c r="H1998" s="35" t="str">
        <f>IF(基準給与届!G1998="","",基準給与届!G1998)</f>
        <v/>
      </c>
      <c r="I1998" s="35"/>
      <c r="J1998" s="35"/>
      <c r="K1998" s="35"/>
      <c r="L1998" s="35"/>
      <c r="M1998" s="37"/>
      <c r="N1998" s="37"/>
      <c r="O1998" s="37"/>
      <c r="P1998" s="37"/>
      <c r="Q1998" s="35" t="str">
        <f t="shared" si="189"/>
        <v>0901</v>
      </c>
      <c r="R1998" s="35" t="str">
        <f t="shared" si="190"/>
        <v/>
      </c>
      <c r="S1998" s="35" t="str">
        <f>IF(基準給与届!H1998="","",基準給与届!H1998)</f>
        <v/>
      </c>
      <c r="T1998" s="35" t="str">
        <f t="shared" si="191"/>
        <v/>
      </c>
      <c r="U1998" s="35" t="str">
        <f t="shared" si="186"/>
        <v/>
      </c>
      <c r="V1998" s="35" t="str">
        <f>IFERROR(VLOOKUP(基準給与届データ!S1998,【参照】標準報酬月額テーブル!$E$3:$I$33,5,TRUE),"")</f>
        <v/>
      </c>
      <c r="W1998" s="35" t="str">
        <f t="shared" si="187"/>
        <v/>
      </c>
      <c r="X1998" s="37"/>
      <c r="Y1998" s="37"/>
      <c r="Z1998" s="37"/>
      <c r="AA1998" s="37"/>
      <c r="AB1998" s="37"/>
      <c r="AC1998" s="37"/>
      <c r="AD1998" s="37"/>
    </row>
    <row r="1999" spans="1:30" s="38" customFormat="1" x14ac:dyDescent="0.15">
      <c r="A1999" s="36" t="s">
        <v>79</v>
      </c>
      <c r="B1999" s="35" t="str">
        <f t="shared" si="188"/>
        <v/>
      </c>
      <c r="C1999" s="35" t="str">
        <f>IF(基準給与届!B1999="","",基準給与届!B1999)</f>
        <v/>
      </c>
      <c r="D1999" s="35" t="str">
        <f>IF(基準給与届!C1999="","",基準給与届!C1999)</f>
        <v/>
      </c>
      <c r="E1999" s="37" t="str">
        <f>IF(基準給与届!D1999="","",基準給与届!D1999)</f>
        <v/>
      </c>
      <c r="F1999" s="37" t="str">
        <f>IF(基準給与届!E1999="","",基準給与届!E1999)</f>
        <v/>
      </c>
      <c r="G1999" s="35" t="str">
        <f>IF(基準給与届!F1999="","",基準給与届!F1999)</f>
        <v/>
      </c>
      <c r="H1999" s="35" t="str">
        <f>IF(基準給与届!G1999="","",基準給与届!G1999)</f>
        <v/>
      </c>
      <c r="I1999" s="35"/>
      <c r="J1999" s="35"/>
      <c r="K1999" s="35"/>
      <c r="L1999" s="35"/>
      <c r="M1999" s="37"/>
      <c r="N1999" s="37"/>
      <c r="O1999" s="37"/>
      <c r="P1999" s="37"/>
      <c r="Q1999" s="35" t="str">
        <f t="shared" si="189"/>
        <v>0901</v>
      </c>
      <c r="R1999" s="35" t="str">
        <f t="shared" si="190"/>
        <v/>
      </c>
      <c r="S1999" s="35" t="str">
        <f>IF(基準給与届!H1999="","",基準給与届!H1999)</f>
        <v/>
      </c>
      <c r="T1999" s="35" t="str">
        <f t="shared" si="191"/>
        <v/>
      </c>
      <c r="U1999" s="35" t="str">
        <f t="shared" si="186"/>
        <v/>
      </c>
      <c r="V1999" s="35" t="str">
        <f>IFERROR(VLOOKUP(基準給与届データ!S1999,【参照】標準報酬月額テーブル!$E$3:$I$33,5,TRUE),"")</f>
        <v/>
      </c>
      <c r="W1999" s="35" t="str">
        <f t="shared" si="187"/>
        <v/>
      </c>
      <c r="X1999" s="37"/>
      <c r="Y1999" s="37"/>
      <c r="Z1999" s="37"/>
      <c r="AA1999" s="37"/>
      <c r="AB1999" s="37"/>
      <c r="AC1999" s="37"/>
      <c r="AD1999" s="37"/>
    </row>
    <row r="2000" spans="1:30" s="38" customFormat="1" x14ac:dyDescent="0.15">
      <c r="A2000" s="36" t="s">
        <v>79</v>
      </c>
      <c r="B2000" s="35" t="str">
        <f t="shared" si="188"/>
        <v/>
      </c>
      <c r="C2000" s="35" t="str">
        <f>IF(基準給与届!B2000="","",基準給与届!B2000)</f>
        <v/>
      </c>
      <c r="D2000" s="35" t="str">
        <f>IF(基準給与届!C2000="","",基準給与届!C2000)</f>
        <v/>
      </c>
      <c r="E2000" s="37" t="str">
        <f>IF(基準給与届!D2000="","",基準給与届!D2000)</f>
        <v/>
      </c>
      <c r="F2000" s="37" t="str">
        <f>IF(基準給与届!E2000="","",基準給与届!E2000)</f>
        <v/>
      </c>
      <c r="G2000" s="35" t="str">
        <f>IF(基準給与届!F2000="","",基準給与届!F2000)</f>
        <v/>
      </c>
      <c r="H2000" s="35" t="str">
        <f>IF(基準給与届!G2000="","",基準給与届!G2000)</f>
        <v/>
      </c>
      <c r="I2000" s="35"/>
      <c r="J2000" s="35"/>
      <c r="K2000" s="35"/>
      <c r="L2000" s="35"/>
      <c r="M2000" s="37"/>
      <c r="N2000" s="37"/>
      <c r="O2000" s="37"/>
      <c r="P2000" s="37"/>
      <c r="Q2000" s="35" t="str">
        <f t="shared" si="189"/>
        <v>0901</v>
      </c>
      <c r="R2000" s="35" t="str">
        <f t="shared" si="190"/>
        <v/>
      </c>
      <c r="S2000" s="35" t="str">
        <f>IF(基準給与届!H2000="","",基準給与届!H2000)</f>
        <v/>
      </c>
      <c r="T2000" s="35" t="str">
        <f t="shared" si="191"/>
        <v/>
      </c>
      <c r="U2000" s="35" t="str">
        <f t="shared" si="186"/>
        <v/>
      </c>
      <c r="V2000" s="35" t="str">
        <f>IFERROR(VLOOKUP(基準給与届データ!S2000,【参照】標準報酬月額テーブル!$E$3:$I$33,5,TRUE),"")</f>
        <v/>
      </c>
      <c r="W2000" s="35" t="str">
        <f t="shared" si="187"/>
        <v/>
      </c>
      <c r="X2000" s="37"/>
      <c r="Y2000" s="37"/>
      <c r="Z2000" s="37"/>
      <c r="AA2000" s="37"/>
      <c r="AB2000" s="37"/>
      <c r="AC2000" s="37"/>
      <c r="AD2000" s="37"/>
    </row>
    <row r="2001" spans="1:30" s="38" customFormat="1" x14ac:dyDescent="0.15">
      <c r="A2001" s="36" t="s">
        <v>79</v>
      </c>
      <c r="B2001" s="35" t="str">
        <f t="shared" si="188"/>
        <v/>
      </c>
      <c r="C2001" s="35" t="str">
        <f>IF(基準給与届!B2001="","",基準給与届!B2001)</f>
        <v/>
      </c>
      <c r="D2001" s="35" t="str">
        <f>IF(基準給与届!C2001="","",基準給与届!C2001)</f>
        <v/>
      </c>
      <c r="E2001" s="37" t="str">
        <f>IF(基準給与届!D2001="","",基準給与届!D2001)</f>
        <v/>
      </c>
      <c r="F2001" s="37" t="str">
        <f>IF(基準給与届!E2001="","",基準給与届!E2001)</f>
        <v/>
      </c>
      <c r="G2001" s="35" t="str">
        <f>IF(基準給与届!F2001="","",基準給与届!F2001)</f>
        <v/>
      </c>
      <c r="H2001" s="35" t="str">
        <f>IF(基準給与届!G2001="","",基準給与届!G2001)</f>
        <v/>
      </c>
      <c r="I2001" s="35"/>
      <c r="J2001" s="35"/>
      <c r="K2001" s="35"/>
      <c r="L2001" s="35"/>
      <c r="M2001" s="37"/>
      <c r="N2001" s="37"/>
      <c r="O2001" s="37"/>
      <c r="P2001" s="37"/>
      <c r="Q2001" s="35" t="str">
        <f t="shared" si="189"/>
        <v>0901</v>
      </c>
      <c r="R2001" s="35" t="str">
        <f t="shared" si="190"/>
        <v/>
      </c>
      <c r="S2001" s="35" t="str">
        <f>IF(基準給与届!H2001="","",基準給与届!H2001)</f>
        <v/>
      </c>
      <c r="T2001" s="35" t="str">
        <f t="shared" si="191"/>
        <v/>
      </c>
      <c r="U2001" s="35" t="str">
        <f t="shared" si="186"/>
        <v/>
      </c>
      <c r="V2001" s="35" t="str">
        <f>IFERROR(VLOOKUP(基準給与届データ!S2001,【参照】標準報酬月額テーブル!$E$3:$I$33,5,TRUE),"")</f>
        <v/>
      </c>
      <c r="W2001" s="35" t="str">
        <f t="shared" si="187"/>
        <v/>
      </c>
      <c r="X2001" s="37"/>
      <c r="Y2001" s="37"/>
      <c r="Z2001" s="37"/>
      <c r="AA2001" s="37"/>
      <c r="AB2001" s="37"/>
      <c r="AC2001" s="37"/>
      <c r="AD2001" s="37"/>
    </row>
    <row r="2002" spans="1:30" s="38" customFormat="1" x14ac:dyDescent="0.15">
      <c r="A2002" s="36" t="s">
        <v>79</v>
      </c>
      <c r="B2002" s="35" t="str">
        <f t="shared" si="188"/>
        <v/>
      </c>
      <c r="C2002" s="35" t="str">
        <f>IF(基準給与届!B2002="","",基準給与届!B2002)</f>
        <v/>
      </c>
      <c r="D2002" s="35" t="str">
        <f>IF(基準給与届!C2002="","",基準給与届!C2002)</f>
        <v/>
      </c>
      <c r="E2002" s="37" t="str">
        <f>IF(基準給与届!D2002="","",基準給与届!D2002)</f>
        <v/>
      </c>
      <c r="F2002" s="37" t="str">
        <f>IF(基準給与届!E2002="","",基準給与届!E2002)</f>
        <v/>
      </c>
      <c r="G2002" s="35" t="str">
        <f>IF(基準給与届!F2002="","",基準給与届!F2002)</f>
        <v/>
      </c>
      <c r="H2002" s="35" t="str">
        <f>IF(基準給与届!G2002="","",基準給与届!G2002)</f>
        <v/>
      </c>
      <c r="I2002" s="35"/>
      <c r="J2002" s="35"/>
      <c r="K2002" s="35"/>
      <c r="L2002" s="35"/>
      <c r="M2002" s="37"/>
      <c r="N2002" s="37"/>
      <c r="O2002" s="37"/>
      <c r="P2002" s="37"/>
      <c r="Q2002" s="35" t="str">
        <f t="shared" si="189"/>
        <v>0901</v>
      </c>
      <c r="R2002" s="35" t="str">
        <f t="shared" si="190"/>
        <v/>
      </c>
      <c r="S2002" s="35" t="str">
        <f>IF(基準給与届!H2002="","",基準給与届!H2002)</f>
        <v/>
      </c>
      <c r="T2002" s="35" t="str">
        <f t="shared" si="191"/>
        <v/>
      </c>
      <c r="U2002" s="35" t="str">
        <f t="shared" si="186"/>
        <v/>
      </c>
      <c r="V2002" s="35" t="str">
        <f>IFERROR(VLOOKUP(基準給与届データ!S2002,【参照】標準報酬月額テーブル!$E$3:$I$33,5,TRUE),"")</f>
        <v/>
      </c>
      <c r="W2002" s="35" t="str">
        <f t="shared" si="187"/>
        <v/>
      </c>
      <c r="X2002" s="37"/>
      <c r="Y2002" s="37"/>
      <c r="Z2002" s="37"/>
      <c r="AA2002" s="37"/>
      <c r="AB2002" s="37"/>
      <c r="AC2002" s="37"/>
      <c r="AD2002" s="37"/>
    </row>
    <row r="2003" spans="1:30" s="38" customFormat="1" x14ac:dyDescent="0.15">
      <c r="A2003" s="36" t="s">
        <v>79</v>
      </c>
      <c r="B2003" s="35" t="str">
        <f t="shared" si="188"/>
        <v/>
      </c>
      <c r="C2003" s="35" t="str">
        <f>IF(基準給与届!B2003="","",基準給与届!B2003)</f>
        <v/>
      </c>
      <c r="D2003" s="35" t="str">
        <f>IF(基準給与届!C2003="","",基準給与届!C2003)</f>
        <v/>
      </c>
      <c r="E2003" s="37" t="str">
        <f>IF(基準給与届!D2003="","",基準給与届!D2003)</f>
        <v/>
      </c>
      <c r="F2003" s="37" t="str">
        <f>IF(基準給与届!E2003="","",基準給与届!E2003)</f>
        <v/>
      </c>
      <c r="G2003" s="35" t="str">
        <f>IF(基準給与届!F2003="","",基準給与届!F2003)</f>
        <v/>
      </c>
      <c r="H2003" s="35" t="str">
        <f>IF(基準給与届!G2003="","",基準給与届!G2003)</f>
        <v/>
      </c>
      <c r="I2003" s="35"/>
      <c r="J2003" s="35"/>
      <c r="K2003" s="35"/>
      <c r="L2003" s="35"/>
      <c r="M2003" s="37"/>
      <c r="N2003" s="37"/>
      <c r="O2003" s="37"/>
      <c r="P2003" s="37"/>
      <c r="Q2003" s="35" t="str">
        <f t="shared" si="189"/>
        <v>0901</v>
      </c>
      <c r="R2003" s="35" t="str">
        <f t="shared" si="190"/>
        <v/>
      </c>
      <c r="S2003" s="35" t="str">
        <f>IF(基準給与届!H2003="","",基準給与届!H2003)</f>
        <v/>
      </c>
      <c r="T2003" s="35" t="str">
        <f t="shared" si="191"/>
        <v/>
      </c>
      <c r="U2003" s="35" t="str">
        <f t="shared" si="186"/>
        <v/>
      </c>
      <c r="V2003" s="35" t="str">
        <f>IFERROR(VLOOKUP(基準給与届データ!S2003,【参照】標準報酬月額テーブル!$E$3:$I$33,5,TRUE),"")</f>
        <v/>
      </c>
      <c r="W2003" s="35" t="str">
        <f t="shared" si="187"/>
        <v/>
      </c>
      <c r="X2003" s="37"/>
      <c r="Y2003" s="37"/>
      <c r="Z2003" s="37"/>
      <c r="AA2003" s="37"/>
      <c r="AB2003" s="37"/>
      <c r="AC2003" s="37"/>
      <c r="AD2003" s="37"/>
    </row>
    <row r="2004" spans="1:30" s="38" customFormat="1" x14ac:dyDescent="0.15">
      <c r="A2004" s="36" t="s">
        <v>79</v>
      </c>
      <c r="B2004" s="35" t="str">
        <f t="shared" si="188"/>
        <v/>
      </c>
      <c r="C2004" s="35" t="str">
        <f>IF(基準給与届!B2004="","",基準給与届!B2004)</f>
        <v/>
      </c>
      <c r="D2004" s="35" t="str">
        <f>IF(基準給与届!C2004="","",基準給与届!C2004)</f>
        <v/>
      </c>
      <c r="E2004" s="37" t="str">
        <f>IF(基準給与届!D2004="","",基準給与届!D2004)</f>
        <v/>
      </c>
      <c r="F2004" s="37" t="str">
        <f>IF(基準給与届!E2004="","",基準給与届!E2004)</f>
        <v/>
      </c>
      <c r="G2004" s="35" t="str">
        <f>IF(基準給与届!F2004="","",基準給与届!F2004)</f>
        <v/>
      </c>
      <c r="H2004" s="35" t="str">
        <f>IF(基準給与届!G2004="","",基準給与届!G2004)</f>
        <v/>
      </c>
      <c r="I2004" s="35"/>
      <c r="J2004" s="35"/>
      <c r="K2004" s="35"/>
      <c r="L2004" s="35"/>
      <c r="M2004" s="37"/>
      <c r="N2004" s="37"/>
      <c r="O2004" s="37"/>
      <c r="P2004" s="37"/>
      <c r="Q2004" s="35" t="str">
        <f t="shared" si="189"/>
        <v>0901</v>
      </c>
      <c r="R2004" s="35" t="str">
        <f t="shared" si="190"/>
        <v/>
      </c>
      <c r="S2004" s="35" t="str">
        <f>IF(基準給与届!H2004="","",基準給与届!H2004)</f>
        <v/>
      </c>
      <c r="T2004" s="35" t="str">
        <f t="shared" si="191"/>
        <v/>
      </c>
      <c r="U2004" s="35" t="str">
        <f t="shared" si="186"/>
        <v/>
      </c>
      <c r="V2004" s="35" t="str">
        <f>IFERROR(VLOOKUP(基準給与届データ!S2004,【参照】標準報酬月額テーブル!$E$3:$I$33,5,TRUE),"")</f>
        <v/>
      </c>
      <c r="W2004" s="35" t="str">
        <f t="shared" si="187"/>
        <v/>
      </c>
      <c r="X2004" s="37"/>
      <c r="Y2004" s="37"/>
      <c r="Z2004" s="37"/>
      <c r="AA2004" s="37"/>
      <c r="AB2004" s="37"/>
      <c r="AC2004" s="37"/>
      <c r="AD2004" s="37"/>
    </row>
    <row r="2005" spans="1:30" s="38" customFormat="1" x14ac:dyDescent="0.15">
      <c r="A2005" s="36" t="s">
        <v>79</v>
      </c>
      <c r="B2005" s="35" t="str">
        <f t="shared" si="188"/>
        <v/>
      </c>
      <c r="C2005" s="35" t="str">
        <f>IF(基準給与届!B2005="","",基準給与届!B2005)</f>
        <v/>
      </c>
      <c r="D2005" s="35" t="str">
        <f>IF(基準給与届!C2005="","",基準給与届!C2005)</f>
        <v/>
      </c>
      <c r="E2005" s="37" t="str">
        <f>IF(基準給与届!D2005="","",基準給与届!D2005)</f>
        <v/>
      </c>
      <c r="F2005" s="37" t="str">
        <f>IF(基準給与届!E2005="","",基準給与届!E2005)</f>
        <v/>
      </c>
      <c r="G2005" s="35" t="str">
        <f>IF(基準給与届!F2005="","",基準給与届!F2005)</f>
        <v/>
      </c>
      <c r="H2005" s="35" t="str">
        <f>IF(基準給与届!G2005="","",基準給与届!G2005)</f>
        <v/>
      </c>
      <c r="I2005" s="35"/>
      <c r="J2005" s="35"/>
      <c r="K2005" s="35"/>
      <c r="L2005" s="35"/>
      <c r="M2005" s="37"/>
      <c r="N2005" s="37"/>
      <c r="O2005" s="37"/>
      <c r="P2005" s="37"/>
      <c r="Q2005" s="35" t="str">
        <f t="shared" si="189"/>
        <v>0901</v>
      </c>
      <c r="R2005" s="35" t="str">
        <f t="shared" si="190"/>
        <v/>
      </c>
      <c r="S2005" s="35" t="str">
        <f>IF(基準給与届!H2005="","",基準給与届!H2005)</f>
        <v/>
      </c>
      <c r="T2005" s="35" t="str">
        <f t="shared" si="191"/>
        <v/>
      </c>
      <c r="U2005" s="35" t="str">
        <f t="shared" si="186"/>
        <v/>
      </c>
      <c r="V2005" s="35" t="str">
        <f>IFERROR(VLOOKUP(基準給与届データ!S2005,【参照】標準報酬月額テーブル!$E$3:$I$33,5,TRUE),"")</f>
        <v/>
      </c>
      <c r="W2005" s="35" t="str">
        <f t="shared" si="187"/>
        <v/>
      </c>
      <c r="X2005" s="37"/>
      <c r="Y2005" s="37"/>
      <c r="Z2005" s="37"/>
      <c r="AA2005" s="37"/>
      <c r="AB2005" s="37"/>
      <c r="AC2005" s="37"/>
      <c r="AD2005" s="37"/>
    </row>
    <row r="2006" spans="1:30" s="38" customFormat="1" x14ac:dyDescent="0.15">
      <c r="A2006" s="36" t="s">
        <v>79</v>
      </c>
      <c r="B2006" s="35" t="str">
        <f t="shared" si="188"/>
        <v/>
      </c>
      <c r="C2006" s="35" t="str">
        <f>IF(基準給与届!B2006="","",基準給与届!B2006)</f>
        <v/>
      </c>
      <c r="D2006" s="35" t="str">
        <f>IF(基準給与届!C2006="","",基準給与届!C2006)</f>
        <v/>
      </c>
      <c r="E2006" s="37" t="str">
        <f>IF(基準給与届!D2006="","",基準給与届!D2006)</f>
        <v/>
      </c>
      <c r="F2006" s="37" t="str">
        <f>IF(基準給与届!E2006="","",基準給与届!E2006)</f>
        <v/>
      </c>
      <c r="G2006" s="35" t="str">
        <f>IF(基準給与届!F2006="","",基準給与届!F2006)</f>
        <v/>
      </c>
      <c r="H2006" s="35" t="str">
        <f>IF(基準給与届!G2006="","",基準給与届!G2006)</f>
        <v/>
      </c>
      <c r="I2006" s="35"/>
      <c r="J2006" s="35"/>
      <c r="K2006" s="35"/>
      <c r="L2006" s="35"/>
      <c r="M2006" s="37"/>
      <c r="N2006" s="37"/>
      <c r="O2006" s="37"/>
      <c r="P2006" s="37"/>
      <c r="Q2006" s="35" t="str">
        <f t="shared" si="189"/>
        <v>0901</v>
      </c>
      <c r="R2006" s="35" t="str">
        <f t="shared" si="190"/>
        <v/>
      </c>
      <c r="S2006" s="35" t="str">
        <f>IF(基準給与届!H2006="","",基準給与届!H2006)</f>
        <v/>
      </c>
      <c r="T2006" s="35" t="str">
        <f t="shared" si="191"/>
        <v/>
      </c>
      <c r="U2006" s="35" t="str">
        <f t="shared" si="186"/>
        <v/>
      </c>
      <c r="V2006" s="35" t="str">
        <f>IFERROR(VLOOKUP(基準給与届データ!S2006,【参照】標準報酬月額テーブル!$E$3:$I$33,5,TRUE),"")</f>
        <v/>
      </c>
      <c r="W2006" s="35" t="str">
        <f t="shared" si="187"/>
        <v/>
      </c>
      <c r="X2006" s="37"/>
      <c r="Y2006" s="37"/>
      <c r="Z2006" s="37"/>
      <c r="AA2006" s="37"/>
      <c r="AB2006" s="37"/>
      <c r="AC2006" s="37"/>
      <c r="AD2006" s="37"/>
    </row>
    <row r="2007" spans="1:30" s="38" customFormat="1" x14ac:dyDescent="0.15">
      <c r="A2007" s="36" t="s">
        <v>79</v>
      </c>
      <c r="B2007" s="35" t="str">
        <f t="shared" si="188"/>
        <v/>
      </c>
      <c r="C2007" s="35" t="str">
        <f>IF(基準給与届!B2007="","",基準給与届!B2007)</f>
        <v/>
      </c>
      <c r="D2007" s="35" t="str">
        <f>IF(基準給与届!C2007="","",基準給与届!C2007)</f>
        <v/>
      </c>
      <c r="E2007" s="37" t="str">
        <f>IF(基準給与届!D2007="","",基準給与届!D2007)</f>
        <v/>
      </c>
      <c r="F2007" s="37" t="str">
        <f>IF(基準給与届!E2007="","",基準給与届!E2007)</f>
        <v/>
      </c>
      <c r="G2007" s="35" t="str">
        <f>IF(基準給与届!F2007="","",基準給与届!F2007)</f>
        <v/>
      </c>
      <c r="H2007" s="35" t="str">
        <f>IF(基準給与届!G2007="","",基準給与届!G2007)</f>
        <v/>
      </c>
      <c r="I2007" s="35"/>
      <c r="J2007" s="35"/>
      <c r="K2007" s="35"/>
      <c r="L2007" s="35"/>
      <c r="M2007" s="37"/>
      <c r="N2007" s="37"/>
      <c r="O2007" s="37"/>
      <c r="P2007" s="37"/>
      <c r="Q2007" s="35" t="str">
        <f t="shared" si="189"/>
        <v>0901</v>
      </c>
      <c r="R2007" s="35" t="str">
        <f t="shared" si="190"/>
        <v/>
      </c>
      <c r="S2007" s="35" t="str">
        <f>IF(基準給与届!H2007="","",基準給与届!H2007)</f>
        <v/>
      </c>
      <c r="T2007" s="35" t="str">
        <f t="shared" si="191"/>
        <v/>
      </c>
      <c r="U2007" s="35" t="str">
        <f t="shared" si="186"/>
        <v/>
      </c>
      <c r="V2007" s="35" t="str">
        <f>IFERROR(VLOOKUP(基準給与届データ!S2007,【参照】標準報酬月額テーブル!$E$3:$I$33,5,TRUE),"")</f>
        <v/>
      </c>
      <c r="W2007" s="35" t="str">
        <f t="shared" si="187"/>
        <v/>
      </c>
      <c r="X2007" s="37"/>
      <c r="Y2007" s="37"/>
      <c r="Z2007" s="37"/>
      <c r="AA2007" s="37"/>
      <c r="AB2007" s="37"/>
      <c r="AC2007" s="37"/>
      <c r="AD2007" s="37"/>
    </row>
    <row r="2008" spans="1:30" s="38" customFormat="1" x14ac:dyDescent="0.15">
      <c r="A2008" s="36" t="s">
        <v>79</v>
      </c>
      <c r="B2008" s="35" t="str">
        <f t="shared" si="188"/>
        <v/>
      </c>
      <c r="C2008" s="35" t="str">
        <f>IF(基準給与届!B2008="","",基準給与届!B2008)</f>
        <v/>
      </c>
      <c r="D2008" s="35" t="str">
        <f>IF(基準給与届!C2008="","",基準給与届!C2008)</f>
        <v/>
      </c>
      <c r="E2008" s="37" t="str">
        <f>IF(基準給与届!D2008="","",基準給与届!D2008)</f>
        <v/>
      </c>
      <c r="F2008" s="37" t="str">
        <f>IF(基準給与届!E2008="","",基準給与届!E2008)</f>
        <v/>
      </c>
      <c r="G2008" s="35" t="str">
        <f>IF(基準給与届!F2008="","",基準給与届!F2008)</f>
        <v/>
      </c>
      <c r="H2008" s="35" t="str">
        <f>IF(基準給与届!G2008="","",基準給与届!G2008)</f>
        <v/>
      </c>
      <c r="I2008" s="35"/>
      <c r="J2008" s="35"/>
      <c r="K2008" s="35"/>
      <c r="L2008" s="35"/>
      <c r="M2008" s="37"/>
      <c r="N2008" s="37"/>
      <c r="O2008" s="37"/>
      <c r="P2008" s="37"/>
      <c r="Q2008" s="35" t="str">
        <f t="shared" si="189"/>
        <v>0901</v>
      </c>
      <c r="R2008" s="35" t="str">
        <f t="shared" si="190"/>
        <v/>
      </c>
      <c r="S2008" s="35" t="str">
        <f>IF(基準給与届!H2008="","",基準給与届!H2008)</f>
        <v/>
      </c>
      <c r="T2008" s="35" t="str">
        <f t="shared" si="191"/>
        <v/>
      </c>
      <c r="U2008" s="35" t="str">
        <f t="shared" si="186"/>
        <v/>
      </c>
      <c r="V2008" s="35" t="str">
        <f>IFERROR(VLOOKUP(基準給与届データ!S2008,【参照】標準報酬月額テーブル!$E$3:$I$33,5,TRUE),"")</f>
        <v/>
      </c>
      <c r="W2008" s="35" t="str">
        <f t="shared" si="187"/>
        <v/>
      </c>
      <c r="X2008" s="37"/>
      <c r="Y2008" s="37"/>
      <c r="Z2008" s="37"/>
      <c r="AA2008" s="37"/>
      <c r="AB2008" s="37"/>
      <c r="AC2008" s="37"/>
      <c r="AD2008" s="37"/>
    </row>
    <row r="2009" spans="1:30" s="38" customFormat="1" x14ac:dyDescent="0.15">
      <c r="A2009" s="36" t="s">
        <v>79</v>
      </c>
      <c r="B2009" s="35" t="str">
        <f t="shared" si="188"/>
        <v/>
      </c>
      <c r="C2009" s="35" t="str">
        <f>IF(基準給与届!B2009="","",基準給与届!B2009)</f>
        <v/>
      </c>
      <c r="D2009" s="35" t="str">
        <f>IF(基準給与届!C2009="","",基準給与届!C2009)</f>
        <v/>
      </c>
      <c r="E2009" s="37" t="str">
        <f>IF(基準給与届!D2009="","",基準給与届!D2009)</f>
        <v/>
      </c>
      <c r="F2009" s="37" t="str">
        <f>IF(基準給与届!E2009="","",基準給与届!E2009)</f>
        <v/>
      </c>
      <c r="G2009" s="35" t="str">
        <f>IF(基準給与届!F2009="","",基準給与届!F2009)</f>
        <v/>
      </c>
      <c r="H2009" s="35" t="str">
        <f>IF(基準給与届!G2009="","",基準給与届!G2009)</f>
        <v/>
      </c>
      <c r="I2009" s="35"/>
      <c r="J2009" s="35"/>
      <c r="K2009" s="35"/>
      <c r="L2009" s="35"/>
      <c r="M2009" s="37"/>
      <c r="N2009" s="37"/>
      <c r="O2009" s="37"/>
      <c r="P2009" s="37"/>
      <c r="Q2009" s="35" t="str">
        <f t="shared" si="189"/>
        <v>0901</v>
      </c>
      <c r="R2009" s="35" t="str">
        <f t="shared" si="190"/>
        <v/>
      </c>
      <c r="S2009" s="35" t="str">
        <f>IF(基準給与届!H2009="","",基準給与届!H2009)</f>
        <v/>
      </c>
      <c r="T2009" s="35" t="str">
        <f t="shared" si="191"/>
        <v/>
      </c>
      <c r="U2009" s="35" t="str">
        <f t="shared" ref="U2009:U2072" si="192">IF(S2009="","",$U$9)</f>
        <v/>
      </c>
      <c r="V2009" s="35" t="str">
        <f>IFERROR(VLOOKUP(基準給与届データ!S2009,【参照】標準報酬月額テーブル!$E$3:$I$33,5,TRUE),"")</f>
        <v/>
      </c>
      <c r="W2009" s="35" t="str">
        <f t="shared" ref="W2009:W2072" si="193">IF(C2009="","",$W$9)</f>
        <v/>
      </c>
      <c r="X2009" s="37"/>
      <c r="Y2009" s="37"/>
      <c r="Z2009" s="37"/>
      <c r="AA2009" s="37"/>
      <c r="AB2009" s="37"/>
      <c r="AC2009" s="37"/>
      <c r="AD2009" s="37"/>
    </row>
    <row r="2010" spans="1:30" s="38" customFormat="1" x14ac:dyDescent="0.15">
      <c r="A2010" s="36" t="s">
        <v>79</v>
      </c>
      <c r="B2010" s="35" t="str">
        <f t="shared" si="188"/>
        <v/>
      </c>
      <c r="C2010" s="35" t="str">
        <f>IF(基準給与届!B2010="","",基準給与届!B2010)</f>
        <v/>
      </c>
      <c r="D2010" s="35" t="str">
        <f>IF(基準給与届!C2010="","",基準給与届!C2010)</f>
        <v/>
      </c>
      <c r="E2010" s="37" t="str">
        <f>IF(基準給与届!D2010="","",基準給与届!D2010)</f>
        <v/>
      </c>
      <c r="F2010" s="37" t="str">
        <f>IF(基準給与届!E2010="","",基準給与届!E2010)</f>
        <v/>
      </c>
      <c r="G2010" s="35" t="str">
        <f>IF(基準給与届!F2010="","",基準給与届!F2010)</f>
        <v/>
      </c>
      <c r="H2010" s="35" t="str">
        <f>IF(基準給与届!G2010="","",基準給与届!G2010)</f>
        <v/>
      </c>
      <c r="I2010" s="35"/>
      <c r="J2010" s="35"/>
      <c r="K2010" s="35"/>
      <c r="L2010" s="35"/>
      <c r="M2010" s="37"/>
      <c r="N2010" s="37"/>
      <c r="O2010" s="37"/>
      <c r="P2010" s="37"/>
      <c r="Q2010" s="35" t="str">
        <f t="shared" si="189"/>
        <v>0901</v>
      </c>
      <c r="R2010" s="35" t="str">
        <f t="shared" si="190"/>
        <v/>
      </c>
      <c r="S2010" s="35" t="str">
        <f>IF(基準給与届!H2010="","",基準給与届!H2010)</f>
        <v/>
      </c>
      <c r="T2010" s="35" t="str">
        <f t="shared" si="191"/>
        <v/>
      </c>
      <c r="U2010" s="35" t="str">
        <f t="shared" si="192"/>
        <v/>
      </c>
      <c r="V2010" s="35" t="str">
        <f>IFERROR(VLOOKUP(基準給与届データ!S2010,【参照】標準報酬月額テーブル!$E$3:$I$33,5,TRUE),"")</f>
        <v/>
      </c>
      <c r="W2010" s="35" t="str">
        <f t="shared" si="193"/>
        <v/>
      </c>
      <c r="X2010" s="37"/>
      <c r="Y2010" s="37"/>
      <c r="Z2010" s="37"/>
      <c r="AA2010" s="37"/>
      <c r="AB2010" s="37"/>
      <c r="AC2010" s="37"/>
      <c r="AD2010" s="37"/>
    </row>
    <row r="2011" spans="1:30" s="38" customFormat="1" x14ac:dyDescent="0.15">
      <c r="A2011" s="36" t="s">
        <v>79</v>
      </c>
      <c r="B2011" s="35" t="str">
        <f t="shared" si="188"/>
        <v/>
      </c>
      <c r="C2011" s="35" t="str">
        <f>IF(基準給与届!B2011="","",基準給与届!B2011)</f>
        <v/>
      </c>
      <c r="D2011" s="35" t="str">
        <f>IF(基準給与届!C2011="","",基準給与届!C2011)</f>
        <v/>
      </c>
      <c r="E2011" s="37" t="str">
        <f>IF(基準給与届!D2011="","",基準給与届!D2011)</f>
        <v/>
      </c>
      <c r="F2011" s="37" t="str">
        <f>IF(基準給与届!E2011="","",基準給与届!E2011)</f>
        <v/>
      </c>
      <c r="G2011" s="35" t="str">
        <f>IF(基準給与届!F2011="","",基準給与届!F2011)</f>
        <v/>
      </c>
      <c r="H2011" s="35" t="str">
        <f>IF(基準給与届!G2011="","",基準給与届!G2011)</f>
        <v/>
      </c>
      <c r="I2011" s="35"/>
      <c r="J2011" s="35"/>
      <c r="K2011" s="35"/>
      <c r="L2011" s="35"/>
      <c r="M2011" s="37"/>
      <c r="N2011" s="37"/>
      <c r="O2011" s="37"/>
      <c r="P2011" s="37"/>
      <c r="Q2011" s="35" t="str">
        <f t="shared" si="189"/>
        <v>0901</v>
      </c>
      <c r="R2011" s="35" t="str">
        <f t="shared" si="190"/>
        <v/>
      </c>
      <c r="S2011" s="35" t="str">
        <f>IF(基準給与届!H2011="","",基準給与届!H2011)</f>
        <v/>
      </c>
      <c r="T2011" s="35" t="str">
        <f t="shared" si="191"/>
        <v/>
      </c>
      <c r="U2011" s="35" t="str">
        <f t="shared" si="192"/>
        <v/>
      </c>
      <c r="V2011" s="35" t="str">
        <f>IFERROR(VLOOKUP(基準給与届データ!S2011,【参照】標準報酬月額テーブル!$E$3:$I$33,5,TRUE),"")</f>
        <v/>
      </c>
      <c r="W2011" s="35" t="str">
        <f t="shared" si="193"/>
        <v/>
      </c>
      <c r="X2011" s="37"/>
      <c r="Y2011" s="37"/>
      <c r="Z2011" s="37"/>
      <c r="AA2011" s="37"/>
      <c r="AB2011" s="37"/>
      <c r="AC2011" s="37"/>
      <c r="AD2011" s="37"/>
    </row>
    <row r="2012" spans="1:30" s="38" customFormat="1" x14ac:dyDescent="0.15">
      <c r="A2012" s="36" t="s">
        <v>79</v>
      </c>
      <c r="B2012" s="35" t="str">
        <f t="shared" si="188"/>
        <v/>
      </c>
      <c r="C2012" s="35" t="str">
        <f>IF(基準給与届!B2012="","",基準給与届!B2012)</f>
        <v/>
      </c>
      <c r="D2012" s="35" t="str">
        <f>IF(基準給与届!C2012="","",基準給与届!C2012)</f>
        <v/>
      </c>
      <c r="E2012" s="37" t="str">
        <f>IF(基準給与届!D2012="","",基準給与届!D2012)</f>
        <v/>
      </c>
      <c r="F2012" s="37" t="str">
        <f>IF(基準給与届!E2012="","",基準給与届!E2012)</f>
        <v/>
      </c>
      <c r="G2012" s="35" t="str">
        <f>IF(基準給与届!F2012="","",基準給与届!F2012)</f>
        <v/>
      </c>
      <c r="H2012" s="35" t="str">
        <f>IF(基準給与届!G2012="","",基準給与届!G2012)</f>
        <v/>
      </c>
      <c r="I2012" s="35"/>
      <c r="J2012" s="35"/>
      <c r="K2012" s="35"/>
      <c r="L2012" s="35"/>
      <c r="M2012" s="37"/>
      <c r="N2012" s="37"/>
      <c r="O2012" s="37"/>
      <c r="P2012" s="37"/>
      <c r="Q2012" s="35" t="str">
        <f t="shared" si="189"/>
        <v>0901</v>
      </c>
      <c r="R2012" s="35" t="str">
        <f t="shared" si="190"/>
        <v/>
      </c>
      <c r="S2012" s="35" t="str">
        <f>IF(基準給与届!H2012="","",基準給与届!H2012)</f>
        <v/>
      </c>
      <c r="T2012" s="35" t="str">
        <f t="shared" si="191"/>
        <v/>
      </c>
      <c r="U2012" s="35" t="str">
        <f t="shared" si="192"/>
        <v/>
      </c>
      <c r="V2012" s="35" t="str">
        <f>IFERROR(VLOOKUP(基準給与届データ!S2012,【参照】標準報酬月額テーブル!$E$3:$I$33,5,TRUE),"")</f>
        <v/>
      </c>
      <c r="W2012" s="35" t="str">
        <f t="shared" si="193"/>
        <v/>
      </c>
      <c r="X2012" s="37"/>
      <c r="Y2012" s="37"/>
      <c r="Z2012" s="37"/>
      <c r="AA2012" s="37"/>
      <c r="AB2012" s="37"/>
      <c r="AC2012" s="37"/>
      <c r="AD2012" s="37"/>
    </row>
    <row r="2013" spans="1:30" s="38" customFormat="1" x14ac:dyDescent="0.15">
      <c r="A2013" s="36" t="s">
        <v>79</v>
      </c>
      <c r="B2013" s="35" t="str">
        <f t="shared" si="188"/>
        <v/>
      </c>
      <c r="C2013" s="35" t="str">
        <f>IF(基準給与届!B2013="","",基準給与届!B2013)</f>
        <v/>
      </c>
      <c r="D2013" s="35" t="str">
        <f>IF(基準給与届!C2013="","",基準給与届!C2013)</f>
        <v/>
      </c>
      <c r="E2013" s="37" t="str">
        <f>IF(基準給与届!D2013="","",基準給与届!D2013)</f>
        <v/>
      </c>
      <c r="F2013" s="37" t="str">
        <f>IF(基準給与届!E2013="","",基準給与届!E2013)</f>
        <v/>
      </c>
      <c r="G2013" s="35" t="str">
        <f>IF(基準給与届!F2013="","",基準給与届!F2013)</f>
        <v/>
      </c>
      <c r="H2013" s="35" t="str">
        <f>IF(基準給与届!G2013="","",基準給与届!G2013)</f>
        <v/>
      </c>
      <c r="I2013" s="35"/>
      <c r="J2013" s="35"/>
      <c r="K2013" s="35"/>
      <c r="L2013" s="35"/>
      <c r="M2013" s="37"/>
      <c r="N2013" s="37"/>
      <c r="O2013" s="37"/>
      <c r="P2013" s="37"/>
      <c r="Q2013" s="35" t="str">
        <f t="shared" si="189"/>
        <v>0901</v>
      </c>
      <c r="R2013" s="35" t="str">
        <f t="shared" si="190"/>
        <v/>
      </c>
      <c r="S2013" s="35" t="str">
        <f>IF(基準給与届!H2013="","",基準給与届!H2013)</f>
        <v/>
      </c>
      <c r="T2013" s="35" t="str">
        <f t="shared" si="191"/>
        <v/>
      </c>
      <c r="U2013" s="35" t="str">
        <f t="shared" si="192"/>
        <v/>
      </c>
      <c r="V2013" s="35" t="str">
        <f>IFERROR(VLOOKUP(基準給与届データ!S2013,【参照】標準報酬月額テーブル!$E$3:$I$33,5,TRUE),"")</f>
        <v/>
      </c>
      <c r="W2013" s="35" t="str">
        <f t="shared" si="193"/>
        <v/>
      </c>
      <c r="X2013" s="37"/>
      <c r="Y2013" s="37"/>
      <c r="Z2013" s="37"/>
      <c r="AA2013" s="37"/>
      <c r="AB2013" s="37"/>
      <c r="AC2013" s="37"/>
      <c r="AD2013" s="37"/>
    </row>
    <row r="2014" spans="1:30" s="38" customFormat="1" x14ac:dyDescent="0.15">
      <c r="A2014" s="36" t="s">
        <v>79</v>
      </c>
      <c r="B2014" s="35" t="str">
        <f t="shared" si="188"/>
        <v/>
      </c>
      <c r="C2014" s="35" t="str">
        <f>IF(基準給与届!B2014="","",基準給与届!B2014)</f>
        <v/>
      </c>
      <c r="D2014" s="35" t="str">
        <f>IF(基準給与届!C2014="","",基準給与届!C2014)</f>
        <v/>
      </c>
      <c r="E2014" s="37" t="str">
        <f>IF(基準給与届!D2014="","",基準給与届!D2014)</f>
        <v/>
      </c>
      <c r="F2014" s="37" t="str">
        <f>IF(基準給与届!E2014="","",基準給与届!E2014)</f>
        <v/>
      </c>
      <c r="G2014" s="35" t="str">
        <f>IF(基準給与届!F2014="","",基準給与届!F2014)</f>
        <v/>
      </c>
      <c r="H2014" s="35" t="str">
        <f>IF(基準給与届!G2014="","",基準給与届!G2014)</f>
        <v/>
      </c>
      <c r="I2014" s="35"/>
      <c r="J2014" s="35"/>
      <c r="K2014" s="35"/>
      <c r="L2014" s="35"/>
      <c r="M2014" s="37"/>
      <c r="N2014" s="37"/>
      <c r="O2014" s="37"/>
      <c r="P2014" s="37"/>
      <c r="Q2014" s="35" t="str">
        <f t="shared" si="189"/>
        <v>0901</v>
      </c>
      <c r="R2014" s="35" t="str">
        <f t="shared" si="190"/>
        <v/>
      </c>
      <c r="S2014" s="35" t="str">
        <f>IF(基準給与届!H2014="","",基準給与届!H2014)</f>
        <v/>
      </c>
      <c r="T2014" s="35" t="str">
        <f t="shared" si="191"/>
        <v/>
      </c>
      <c r="U2014" s="35" t="str">
        <f t="shared" si="192"/>
        <v/>
      </c>
      <c r="V2014" s="35" t="str">
        <f>IFERROR(VLOOKUP(基準給与届データ!S2014,【参照】標準報酬月額テーブル!$E$3:$I$33,5,TRUE),"")</f>
        <v/>
      </c>
      <c r="W2014" s="35" t="str">
        <f t="shared" si="193"/>
        <v/>
      </c>
      <c r="X2014" s="37"/>
      <c r="Y2014" s="37"/>
      <c r="Z2014" s="37"/>
      <c r="AA2014" s="37"/>
      <c r="AB2014" s="37"/>
      <c r="AC2014" s="37"/>
      <c r="AD2014" s="37"/>
    </row>
    <row r="2015" spans="1:30" s="38" customFormat="1" x14ac:dyDescent="0.15">
      <c r="A2015" s="36" t="s">
        <v>79</v>
      </c>
      <c r="B2015" s="35" t="str">
        <f t="shared" si="188"/>
        <v/>
      </c>
      <c r="C2015" s="35" t="str">
        <f>IF(基準給与届!B2015="","",基準給与届!B2015)</f>
        <v/>
      </c>
      <c r="D2015" s="35" t="str">
        <f>IF(基準給与届!C2015="","",基準給与届!C2015)</f>
        <v/>
      </c>
      <c r="E2015" s="37" t="str">
        <f>IF(基準給与届!D2015="","",基準給与届!D2015)</f>
        <v/>
      </c>
      <c r="F2015" s="37" t="str">
        <f>IF(基準給与届!E2015="","",基準給与届!E2015)</f>
        <v/>
      </c>
      <c r="G2015" s="35" t="str">
        <f>IF(基準給与届!F2015="","",基準給与届!F2015)</f>
        <v/>
      </c>
      <c r="H2015" s="35" t="str">
        <f>IF(基準給与届!G2015="","",基準給与届!G2015)</f>
        <v/>
      </c>
      <c r="I2015" s="35"/>
      <c r="J2015" s="35"/>
      <c r="K2015" s="35"/>
      <c r="L2015" s="35"/>
      <c r="M2015" s="37"/>
      <c r="N2015" s="37"/>
      <c r="O2015" s="37"/>
      <c r="P2015" s="37"/>
      <c r="Q2015" s="35" t="str">
        <f t="shared" si="189"/>
        <v>0901</v>
      </c>
      <c r="R2015" s="35" t="str">
        <f t="shared" si="190"/>
        <v/>
      </c>
      <c r="S2015" s="35" t="str">
        <f>IF(基準給与届!H2015="","",基準給与届!H2015)</f>
        <v/>
      </c>
      <c r="T2015" s="35" t="str">
        <f t="shared" si="191"/>
        <v/>
      </c>
      <c r="U2015" s="35" t="str">
        <f t="shared" si="192"/>
        <v/>
      </c>
      <c r="V2015" s="35" t="str">
        <f>IFERROR(VLOOKUP(基準給与届データ!S2015,【参照】標準報酬月額テーブル!$E$3:$I$33,5,TRUE),"")</f>
        <v/>
      </c>
      <c r="W2015" s="35" t="str">
        <f t="shared" si="193"/>
        <v/>
      </c>
      <c r="X2015" s="37"/>
      <c r="Y2015" s="37"/>
      <c r="Z2015" s="37"/>
      <c r="AA2015" s="37"/>
      <c r="AB2015" s="37"/>
      <c r="AC2015" s="37"/>
      <c r="AD2015" s="37"/>
    </row>
    <row r="2016" spans="1:30" s="38" customFormat="1" x14ac:dyDescent="0.15">
      <c r="A2016" s="36" t="s">
        <v>79</v>
      </c>
      <c r="B2016" s="35" t="str">
        <f t="shared" si="188"/>
        <v/>
      </c>
      <c r="C2016" s="35" t="str">
        <f>IF(基準給与届!B2016="","",基準給与届!B2016)</f>
        <v/>
      </c>
      <c r="D2016" s="35" t="str">
        <f>IF(基準給与届!C2016="","",基準給与届!C2016)</f>
        <v/>
      </c>
      <c r="E2016" s="37" t="str">
        <f>IF(基準給与届!D2016="","",基準給与届!D2016)</f>
        <v/>
      </c>
      <c r="F2016" s="37" t="str">
        <f>IF(基準給与届!E2016="","",基準給与届!E2016)</f>
        <v/>
      </c>
      <c r="G2016" s="35" t="str">
        <f>IF(基準給与届!F2016="","",基準給与届!F2016)</f>
        <v/>
      </c>
      <c r="H2016" s="35" t="str">
        <f>IF(基準給与届!G2016="","",基準給与届!G2016)</f>
        <v/>
      </c>
      <c r="I2016" s="35"/>
      <c r="J2016" s="35"/>
      <c r="K2016" s="35"/>
      <c r="L2016" s="35"/>
      <c r="M2016" s="37"/>
      <c r="N2016" s="37"/>
      <c r="O2016" s="37"/>
      <c r="P2016" s="37"/>
      <c r="Q2016" s="35" t="str">
        <f t="shared" si="189"/>
        <v>0901</v>
      </c>
      <c r="R2016" s="35" t="str">
        <f t="shared" si="190"/>
        <v/>
      </c>
      <c r="S2016" s="35" t="str">
        <f>IF(基準給与届!H2016="","",基準給与届!H2016)</f>
        <v/>
      </c>
      <c r="T2016" s="35" t="str">
        <f t="shared" si="191"/>
        <v/>
      </c>
      <c r="U2016" s="35" t="str">
        <f t="shared" si="192"/>
        <v/>
      </c>
      <c r="V2016" s="35" t="str">
        <f>IFERROR(VLOOKUP(基準給与届データ!S2016,【参照】標準報酬月額テーブル!$E$3:$I$33,5,TRUE),"")</f>
        <v/>
      </c>
      <c r="W2016" s="35" t="str">
        <f t="shared" si="193"/>
        <v/>
      </c>
      <c r="X2016" s="37"/>
      <c r="Y2016" s="37"/>
      <c r="Z2016" s="37"/>
      <c r="AA2016" s="37"/>
      <c r="AB2016" s="37"/>
      <c r="AC2016" s="37"/>
      <c r="AD2016" s="37"/>
    </row>
    <row r="2017" spans="1:30" s="38" customFormat="1" x14ac:dyDescent="0.15">
      <c r="A2017" s="36" t="s">
        <v>79</v>
      </c>
      <c r="B2017" s="35" t="str">
        <f t="shared" si="188"/>
        <v/>
      </c>
      <c r="C2017" s="35" t="str">
        <f>IF(基準給与届!B2017="","",基準給与届!B2017)</f>
        <v/>
      </c>
      <c r="D2017" s="35" t="str">
        <f>IF(基準給与届!C2017="","",基準給与届!C2017)</f>
        <v/>
      </c>
      <c r="E2017" s="37" t="str">
        <f>IF(基準給与届!D2017="","",基準給与届!D2017)</f>
        <v/>
      </c>
      <c r="F2017" s="37" t="str">
        <f>IF(基準給与届!E2017="","",基準給与届!E2017)</f>
        <v/>
      </c>
      <c r="G2017" s="35" t="str">
        <f>IF(基準給与届!F2017="","",基準給与届!F2017)</f>
        <v/>
      </c>
      <c r="H2017" s="35" t="str">
        <f>IF(基準給与届!G2017="","",基準給与届!G2017)</f>
        <v/>
      </c>
      <c r="I2017" s="35"/>
      <c r="J2017" s="35"/>
      <c r="K2017" s="35"/>
      <c r="L2017" s="35"/>
      <c r="M2017" s="37"/>
      <c r="N2017" s="37"/>
      <c r="O2017" s="37"/>
      <c r="P2017" s="37"/>
      <c r="Q2017" s="35" t="str">
        <f t="shared" si="189"/>
        <v>0901</v>
      </c>
      <c r="R2017" s="35" t="str">
        <f t="shared" si="190"/>
        <v/>
      </c>
      <c r="S2017" s="35" t="str">
        <f>IF(基準給与届!H2017="","",基準給与届!H2017)</f>
        <v/>
      </c>
      <c r="T2017" s="35" t="str">
        <f t="shared" si="191"/>
        <v/>
      </c>
      <c r="U2017" s="35" t="str">
        <f t="shared" si="192"/>
        <v/>
      </c>
      <c r="V2017" s="35" t="str">
        <f>IFERROR(VLOOKUP(基準給与届データ!S2017,【参照】標準報酬月額テーブル!$E$3:$I$33,5,TRUE),"")</f>
        <v/>
      </c>
      <c r="W2017" s="35" t="str">
        <f t="shared" si="193"/>
        <v/>
      </c>
      <c r="X2017" s="37"/>
      <c r="Y2017" s="37"/>
      <c r="Z2017" s="37"/>
      <c r="AA2017" s="37"/>
      <c r="AB2017" s="37"/>
      <c r="AC2017" s="37"/>
      <c r="AD2017" s="37"/>
    </row>
    <row r="2018" spans="1:30" s="38" customFormat="1" x14ac:dyDescent="0.15">
      <c r="A2018" s="36" t="s">
        <v>79</v>
      </c>
      <c r="B2018" s="35" t="str">
        <f t="shared" si="188"/>
        <v/>
      </c>
      <c r="C2018" s="35" t="str">
        <f>IF(基準給与届!B2018="","",基準給与届!B2018)</f>
        <v/>
      </c>
      <c r="D2018" s="35" t="str">
        <f>IF(基準給与届!C2018="","",基準給与届!C2018)</f>
        <v/>
      </c>
      <c r="E2018" s="37" t="str">
        <f>IF(基準給与届!D2018="","",基準給与届!D2018)</f>
        <v/>
      </c>
      <c r="F2018" s="37" t="str">
        <f>IF(基準給与届!E2018="","",基準給与届!E2018)</f>
        <v/>
      </c>
      <c r="G2018" s="35" t="str">
        <f>IF(基準給与届!F2018="","",基準給与届!F2018)</f>
        <v/>
      </c>
      <c r="H2018" s="35" t="str">
        <f>IF(基準給与届!G2018="","",基準給与届!G2018)</f>
        <v/>
      </c>
      <c r="I2018" s="35"/>
      <c r="J2018" s="35"/>
      <c r="K2018" s="35"/>
      <c r="L2018" s="35"/>
      <c r="M2018" s="37"/>
      <c r="N2018" s="37"/>
      <c r="O2018" s="37"/>
      <c r="P2018" s="37"/>
      <c r="Q2018" s="35" t="str">
        <f t="shared" si="189"/>
        <v>0901</v>
      </c>
      <c r="R2018" s="35" t="str">
        <f t="shared" si="190"/>
        <v/>
      </c>
      <c r="S2018" s="35" t="str">
        <f>IF(基準給与届!H2018="","",基準給与届!H2018)</f>
        <v/>
      </c>
      <c r="T2018" s="35" t="str">
        <f t="shared" si="191"/>
        <v/>
      </c>
      <c r="U2018" s="35" t="str">
        <f t="shared" si="192"/>
        <v/>
      </c>
      <c r="V2018" s="35" t="str">
        <f>IFERROR(VLOOKUP(基準給与届データ!S2018,【参照】標準報酬月額テーブル!$E$3:$I$33,5,TRUE),"")</f>
        <v/>
      </c>
      <c r="W2018" s="35" t="str">
        <f t="shared" si="193"/>
        <v/>
      </c>
      <c r="X2018" s="37"/>
      <c r="Y2018" s="37"/>
      <c r="Z2018" s="37"/>
      <c r="AA2018" s="37"/>
      <c r="AB2018" s="37"/>
      <c r="AC2018" s="37"/>
      <c r="AD2018" s="37"/>
    </row>
    <row r="2019" spans="1:30" s="38" customFormat="1" x14ac:dyDescent="0.15">
      <c r="A2019" s="36" t="s">
        <v>79</v>
      </c>
      <c r="B2019" s="35" t="str">
        <f t="shared" si="188"/>
        <v/>
      </c>
      <c r="C2019" s="35" t="str">
        <f>IF(基準給与届!B2019="","",基準給与届!B2019)</f>
        <v/>
      </c>
      <c r="D2019" s="35" t="str">
        <f>IF(基準給与届!C2019="","",基準給与届!C2019)</f>
        <v/>
      </c>
      <c r="E2019" s="37" t="str">
        <f>IF(基準給与届!D2019="","",基準給与届!D2019)</f>
        <v/>
      </c>
      <c r="F2019" s="37" t="str">
        <f>IF(基準給与届!E2019="","",基準給与届!E2019)</f>
        <v/>
      </c>
      <c r="G2019" s="35" t="str">
        <f>IF(基準給与届!F2019="","",基準給与届!F2019)</f>
        <v/>
      </c>
      <c r="H2019" s="35" t="str">
        <f>IF(基準給与届!G2019="","",基準給与届!G2019)</f>
        <v/>
      </c>
      <c r="I2019" s="35"/>
      <c r="J2019" s="35"/>
      <c r="K2019" s="35"/>
      <c r="L2019" s="35"/>
      <c r="M2019" s="37"/>
      <c r="N2019" s="37"/>
      <c r="O2019" s="37"/>
      <c r="P2019" s="37"/>
      <c r="Q2019" s="35" t="str">
        <f t="shared" si="189"/>
        <v>0901</v>
      </c>
      <c r="R2019" s="35" t="str">
        <f t="shared" si="190"/>
        <v/>
      </c>
      <c r="S2019" s="35" t="str">
        <f>IF(基準給与届!H2019="","",基準給与届!H2019)</f>
        <v/>
      </c>
      <c r="T2019" s="35" t="str">
        <f t="shared" si="191"/>
        <v/>
      </c>
      <c r="U2019" s="35" t="str">
        <f t="shared" si="192"/>
        <v/>
      </c>
      <c r="V2019" s="35" t="str">
        <f>IFERROR(VLOOKUP(基準給与届データ!S2019,【参照】標準報酬月額テーブル!$E$3:$I$33,5,TRUE),"")</f>
        <v/>
      </c>
      <c r="W2019" s="35" t="str">
        <f t="shared" si="193"/>
        <v/>
      </c>
      <c r="X2019" s="37"/>
      <c r="Y2019" s="37"/>
      <c r="Z2019" s="37"/>
      <c r="AA2019" s="37"/>
      <c r="AB2019" s="37"/>
      <c r="AC2019" s="37"/>
      <c r="AD2019" s="37"/>
    </row>
    <row r="2020" spans="1:30" s="38" customFormat="1" x14ac:dyDescent="0.15">
      <c r="A2020" s="36" t="s">
        <v>79</v>
      </c>
      <c r="B2020" s="35" t="str">
        <f t="shared" si="188"/>
        <v/>
      </c>
      <c r="C2020" s="35" t="str">
        <f>IF(基準給与届!B2020="","",基準給与届!B2020)</f>
        <v/>
      </c>
      <c r="D2020" s="35" t="str">
        <f>IF(基準給与届!C2020="","",基準給与届!C2020)</f>
        <v/>
      </c>
      <c r="E2020" s="37" t="str">
        <f>IF(基準給与届!D2020="","",基準給与届!D2020)</f>
        <v/>
      </c>
      <c r="F2020" s="37" t="str">
        <f>IF(基準給与届!E2020="","",基準給与届!E2020)</f>
        <v/>
      </c>
      <c r="G2020" s="35" t="str">
        <f>IF(基準給与届!F2020="","",基準給与届!F2020)</f>
        <v/>
      </c>
      <c r="H2020" s="35" t="str">
        <f>IF(基準給与届!G2020="","",基準給与届!G2020)</f>
        <v/>
      </c>
      <c r="I2020" s="35"/>
      <c r="J2020" s="35"/>
      <c r="K2020" s="35"/>
      <c r="L2020" s="35"/>
      <c r="M2020" s="37"/>
      <c r="N2020" s="37"/>
      <c r="O2020" s="37"/>
      <c r="P2020" s="37"/>
      <c r="Q2020" s="35" t="str">
        <f t="shared" si="189"/>
        <v>0901</v>
      </c>
      <c r="R2020" s="35" t="str">
        <f t="shared" si="190"/>
        <v/>
      </c>
      <c r="S2020" s="35" t="str">
        <f>IF(基準給与届!H2020="","",基準給与届!H2020)</f>
        <v/>
      </c>
      <c r="T2020" s="35" t="str">
        <f t="shared" si="191"/>
        <v/>
      </c>
      <c r="U2020" s="35" t="str">
        <f t="shared" si="192"/>
        <v/>
      </c>
      <c r="V2020" s="35" t="str">
        <f>IFERROR(VLOOKUP(基準給与届データ!S2020,【参照】標準報酬月額テーブル!$E$3:$I$33,5,TRUE),"")</f>
        <v/>
      </c>
      <c r="W2020" s="35" t="str">
        <f t="shared" si="193"/>
        <v/>
      </c>
      <c r="X2020" s="37"/>
      <c r="Y2020" s="37"/>
      <c r="Z2020" s="37"/>
      <c r="AA2020" s="37"/>
      <c r="AB2020" s="37"/>
      <c r="AC2020" s="37"/>
      <c r="AD2020" s="37"/>
    </row>
    <row r="2021" spans="1:30" s="38" customFormat="1" x14ac:dyDescent="0.15">
      <c r="A2021" s="36" t="s">
        <v>79</v>
      </c>
      <c r="B2021" s="35" t="str">
        <f t="shared" si="188"/>
        <v/>
      </c>
      <c r="C2021" s="35" t="str">
        <f>IF(基準給与届!B2021="","",基準給与届!B2021)</f>
        <v/>
      </c>
      <c r="D2021" s="35" t="str">
        <f>IF(基準給与届!C2021="","",基準給与届!C2021)</f>
        <v/>
      </c>
      <c r="E2021" s="37" t="str">
        <f>IF(基準給与届!D2021="","",基準給与届!D2021)</f>
        <v/>
      </c>
      <c r="F2021" s="37" t="str">
        <f>IF(基準給与届!E2021="","",基準給与届!E2021)</f>
        <v/>
      </c>
      <c r="G2021" s="35" t="str">
        <f>IF(基準給与届!F2021="","",基準給与届!F2021)</f>
        <v/>
      </c>
      <c r="H2021" s="35" t="str">
        <f>IF(基準給与届!G2021="","",基準給与届!G2021)</f>
        <v/>
      </c>
      <c r="I2021" s="35"/>
      <c r="J2021" s="35"/>
      <c r="K2021" s="35"/>
      <c r="L2021" s="35"/>
      <c r="M2021" s="37"/>
      <c r="N2021" s="37"/>
      <c r="O2021" s="37"/>
      <c r="P2021" s="37"/>
      <c r="Q2021" s="35" t="str">
        <f t="shared" si="189"/>
        <v>0901</v>
      </c>
      <c r="R2021" s="35" t="str">
        <f t="shared" si="190"/>
        <v/>
      </c>
      <c r="S2021" s="35" t="str">
        <f>IF(基準給与届!H2021="","",基準給与届!H2021)</f>
        <v/>
      </c>
      <c r="T2021" s="35" t="str">
        <f t="shared" si="191"/>
        <v/>
      </c>
      <c r="U2021" s="35" t="str">
        <f t="shared" si="192"/>
        <v/>
      </c>
      <c r="V2021" s="35" t="str">
        <f>IFERROR(VLOOKUP(基準給与届データ!S2021,【参照】標準報酬月額テーブル!$E$3:$I$33,5,TRUE),"")</f>
        <v/>
      </c>
      <c r="W2021" s="35" t="str">
        <f t="shared" si="193"/>
        <v/>
      </c>
      <c r="X2021" s="37"/>
      <c r="Y2021" s="37"/>
      <c r="Z2021" s="37"/>
      <c r="AA2021" s="37"/>
      <c r="AB2021" s="37"/>
      <c r="AC2021" s="37"/>
      <c r="AD2021" s="37"/>
    </row>
    <row r="2022" spans="1:30" s="38" customFormat="1" x14ac:dyDescent="0.15">
      <c r="A2022" s="36" t="s">
        <v>79</v>
      </c>
      <c r="B2022" s="35" t="str">
        <f t="shared" si="188"/>
        <v/>
      </c>
      <c r="C2022" s="35" t="str">
        <f>IF(基準給与届!B2022="","",基準給与届!B2022)</f>
        <v/>
      </c>
      <c r="D2022" s="35" t="str">
        <f>IF(基準給与届!C2022="","",基準給与届!C2022)</f>
        <v/>
      </c>
      <c r="E2022" s="37" t="str">
        <f>IF(基準給与届!D2022="","",基準給与届!D2022)</f>
        <v/>
      </c>
      <c r="F2022" s="37" t="str">
        <f>IF(基準給与届!E2022="","",基準給与届!E2022)</f>
        <v/>
      </c>
      <c r="G2022" s="35" t="str">
        <f>IF(基準給与届!F2022="","",基準給与届!F2022)</f>
        <v/>
      </c>
      <c r="H2022" s="35" t="str">
        <f>IF(基準給与届!G2022="","",基準給与届!G2022)</f>
        <v/>
      </c>
      <c r="I2022" s="35"/>
      <c r="J2022" s="35"/>
      <c r="K2022" s="35"/>
      <c r="L2022" s="35"/>
      <c r="M2022" s="37"/>
      <c r="N2022" s="37"/>
      <c r="O2022" s="37"/>
      <c r="P2022" s="37"/>
      <c r="Q2022" s="35" t="str">
        <f t="shared" si="189"/>
        <v>0901</v>
      </c>
      <c r="R2022" s="35" t="str">
        <f t="shared" si="190"/>
        <v/>
      </c>
      <c r="S2022" s="35" t="str">
        <f>IF(基準給与届!H2022="","",基準給与届!H2022)</f>
        <v/>
      </c>
      <c r="T2022" s="35" t="str">
        <f t="shared" si="191"/>
        <v/>
      </c>
      <c r="U2022" s="35" t="str">
        <f t="shared" si="192"/>
        <v/>
      </c>
      <c r="V2022" s="35" t="str">
        <f>IFERROR(VLOOKUP(基準給与届データ!S2022,【参照】標準報酬月額テーブル!$E$3:$I$33,5,TRUE),"")</f>
        <v/>
      </c>
      <c r="W2022" s="35" t="str">
        <f t="shared" si="193"/>
        <v/>
      </c>
      <c r="X2022" s="37"/>
      <c r="Y2022" s="37"/>
      <c r="Z2022" s="37"/>
      <c r="AA2022" s="37"/>
      <c r="AB2022" s="37"/>
      <c r="AC2022" s="37"/>
      <c r="AD2022" s="37"/>
    </row>
    <row r="2023" spans="1:30" s="38" customFormat="1" x14ac:dyDescent="0.15">
      <c r="A2023" s="36" t="s">
        <v>79</v>
      </c>
      <c r="B2023" s="35" t="str">
        <f t="shared" si="188"/>
        <v/>
      </c>
      <c r="C2023" s="35" t="str">
        <f>IF(基準給与届!B2023="","",基準給与届!B2023)</f>
        <v/>
      </c>
      <c r="D2023" s="35" t="str">
        <f>IF(基準給与届!C2023="","",基準給与届!C2023)</f>
        <v/>
      </c>
      <c r="E2023" s="37" t="str">
        <f>IF(基準給与届!D2023="","",基準給与届!D2023)</f>
        <v/>
      </c>
      <c r="F2023" s="37" t="str">
        <f>IF(基準給与届!E2023="","",基準給与届!E2023)</f>
        <v/>
      </c>
      <c r="G2023" s="35" t="str">
        <f>IF(基準給与届!F2023="","",基準給与届!F2023)</f>
        <v/>
      </c>
      <c r="H2023" s="35" t="str">
        <f>IF(基準給与届!G2023="","",基準給与届!G2023)</f>
        <v/>
      </c>
      <c r="I2023" s="35"/>
      <c r="J2023" s="35"/>
      <c r="K2023" s="35"/>
      <c r="L2023" s="35"/>
      <c r="M2023" s="37"/>
      <c r="N2023" s="37"/>
      <c r="O2023" s="37"/>
      <c r="P2023" s="37"/>
      <c r="Q2023" s="35" t="str">
        <f t="shared" si="189"/>
        <v>0901</v>
      </c>
      <c r="R2023" s="35" t="str">
        <f t="shared" si="190"/>
        <v/>
      </c>
      <c r="S2023" s="35" t="str">
        <f>IF(基準給与届!H2023="","",基準給与届!H2023)</f>
        <v/>
      </c>
      <c r="T2023" s="35" t="str">
        <f t="shared" si="191"/>
        <v/>
      </c>
      <c r="U2023" s="35" t="str">
        <f t="shared" si="192"/>
        <v/>
      </c>
      <c r="V2023" s="35" t="str">
        <f>IFERROR(VLOOKUP(基準給与届データ!S2023,【参照】標準報酬月額テーブル!$E$3:$I$33,5,TRUE),"")</f>
        <v/>
      </c>
      <c r="W2023" s="35" t="str">
        <f t="shared" si="193"/>
        <v/>
      </c>
      <c r="X2023" s="37"/>
      <c r="Y2023" s="37"/>
      <c r="Z2023" s="37"/>
      <c r="AA2023" s="37"/>
      <c r="AB2023" s="37"/>
      <c r="AC2023" s="37"/>
      <c r="AD2023" s="37"/>
    </row>
    <row r="2024" spans="1:30" s="38" customFormat="1" x14ac:dyDescent="0.15">
      <c r="A2024" s="36" t="s">
        <v>79</v>
      </c>
      <c r="B2024" s="35" t="str">
        <f t="shared" si="188"/>
        <v/>
      </c>
      <c r="C2024" s="35" t="str">
        <f>IF(基準給与届!B2024="","",基準給与届!B2024)</f>
        <v/>
      </c>
      <c r="D2024" s="35" t="str">
        <f>IF(基準給与届!C2024="","",基準給与届!C2024)</f>
        <v/>
      </c>
      <c r="E2024" s="37" t="str">
        <f>IF(基準給与届!D2024="","",基準給与届!D2024)</f>
        <v/>
      </c>
      <c r="F2024" s="37" t="str">
        <f>IF(基準給与届!E2024="","",基準給与届!E2024)</f>
        <v/>
      </c>
      <c r="G2024" s="35" t="str">
        <f>IF(基準給与届!F2024="","",基準給与届!F2024)</f>
        <v/>
      </c>
      <c r="H2024" s="35" t="str">
        <f>IF(基準給与届!G2024="","",基準給与届!G2024)</f>
        <v/>
      </c>
      <c r="I2024" s="35"/>
      <c r="J2024" s="35"/>
      <c r="K2024" s="35"/>
      <c r="L2024" s="35"/>
      <c r="M2024" s="37"/>
      <c r="N2024" s="37"/>
      <c r="O2024" s="37"/>
      <c r="P2024" s="37"/>
      <c r="Q2024" s="35" t="str">
        <f t="shared" si="189"/>
        <v>0901</v>
      </c>
      <c r="R2024" s="35" t="str">
        <f t="shared" si="190"/>
        <v/>
      </c>
      <c r="S2024" s="35" t="str">
        <f>IF(基準給与届!H2024="","",基準給与届!H2024)</f>
        <v/>
      </c>
      <c r="T2024" s="35" t="str">
        <f t="shared" si="191"/>
        <v/>
      </c>
      <c r="U2024" s="35" t="str">
        <f t="shared" si="192"/>
        <v/>
      </c>
      <c r="V2024" s="35" t="str">
        <f>IFERROR(VLOOKUP(基準給与届データ!S2024,【参照】標準報酬月額テーブル!$E$3:$I$33,5,TRUE),"")</f>
        <v/>
      </c>
      <c r="W2024" s="35" t="str">
        <f t="shared" si="193"/>
        <v/>
      </c>
      <c r="X2024" s="37"/>
      <c r="Y2024" s="37"/>
      <c r="Z2024" s="37"/>
      <c r="AA2024" s="37"/>
      <c r="AB2024" s="37"/>
      <c r="AC2024" s="37"/>
      <c r="AD2024" s="37"/>
    </row>
    <row r="2025" spans="1:30" s="38" customFormat="1" x14ac:dyDescent="0.15">
      <c r="A2025" s="36" t="s">
        <v>79</v>
      </c>
      <c r="B2025" s="35" t="str">
        <f t="shared" si="188"/>
        <v/>
      </c>
      <c r="C2025" s="35" t="str">
        <f>IF(基準給与届!B2025="","",基準給与届!B2025)</f>
        <v/>
      </c>
      <c r="D2025" s="35" t="str">
        <f>IF(基準給与届!C2025="","",基準給与届!C2025)</f>
        <v/>
      </c>
      <c r="E2025" s="37" t="str">
        <f>IF(基準給与届!D2025="","",基準給与届!D2025)</f>
        <v/>
      </c>
      <c r="F2025" s="37" t="str">
        <f>IF(基準給与届!E2025="","",基準給与届!E2025)</f>
        <v/>
      </c>
      <c r="G2025" s="35" t="str">
        <f>IF(基準給与届!F2025="","",基準給与届!F2025)</f>
        <v/>
      </c>
      <c r="H2025" s="35" t="str">
        <f>IF(基準給与届!G2025="","",基準給与届!G2025)</f>
        <v/>
      </c>
      <c r="I2025" s="35"/>
      <c r="J2025" s="35"/>
      <c r="K2025" s="35"/>
      <c r="L2025" s="35"/>
      <c r="M2025" s="37"/>
      <c r="N2025" s="37"/>
      <c r="O2025" s="37"/>
      <c r="P2025" s="37"/>
      <c r="Q2025" s="35" t="str">
        <f t="shared" si="189"/>
        <v>0901</v>
      </c>
      <c r="R2025" s="35" t="str">
        <f t="shared" si="190"/>
        <v/>
      </c>
      <c r="S2025" s="35" t="str">
        <f>IF(基準給与届!H2025="","",基準給与届!H2025)</f>
        <v/>
      </c>
      <c r="T2025" s="35" t="str">
        <f t="shared" si="191"/>
        <v/>
      </c>
      <c r="U2025" s="35" t="str">
        <f t="shared" si="192"/>
        <v/>
      </c>
      <c r="V2025" s="35" t="str">
        <f>IFERROR(VLOOKUP(基準給与届データ!S2025,【参照】標準報酬月額テーブル!$E$3:$I$33,5,TRUE),"")</f>
        <v/>
      </c>
      <c r="W2025" s="35" t="str">
        <f t="shared" si="193"/>
        <v/>
      </c>
      <c r="X2025" s="37"/>
      <c r="Y2025" s="37"/>
      <c r="Z2025" s="37"/>
      <c r="AA2025" s="37"/>
      <c r="AB2025" s="37"/>
      <c r="AC2025" s="37"/>
      <c r="AD2025" s="37"/>
    </row>
    <row r="2026" spans="1:30" s="38" customFormat="1" x14ac:dyDescent="0.15">
      <c r="A2026" s="36" t="s">
        <v>79</v>
      </c>
      <c r="B2026" s="35" t="str">
        <f t="shared" si="188"/>
        <v/>
      </c>
      <c r="C2026" s="35" t="str">
        <f>IF(基準給与届!B2026="","",基準給与届!B2026)</f>
        <v/>
      </c>
      <c r="D2026" s="35" t="str">
        <f>IF(基準給与届!C2026="","",基準給与届!C2026)</f>
        <v/>
      </c>
      <c r="E2026" s="37" t="str">
        <f>IF(基準給与届!D2026="","",基準給与届!D2026)</f>
        <v/>
      </c>
      <c r="F2026" s="37" t="str">
        <f>IF(基準給与届!E2026="","",基準給与届!E2026)</f>
        <v/>
      </c>
      <c r="G2026" s="35" t="str">
        <f>IF(基準給与届!F2026="","",基準給与届!F2026)</f>
        <v/>
      </c>
      <c r="H2026" s="35" t="str">
        <f>IF(基準給与届!G2026="","",基準給与届!G2026)</f>
        <v/>
      </c>
      <c r="I2026" s="35"/>
      <c r="J2026" s="35"/>
      <c r="K2026" s="35"/>
      <c r="L2026" s="35"/>
      <c r="M2026" s="37"/>
      <c r="N2026" s="37"/>
      <c r="O2026" s="37"/>
      <c r="P2026" s="37"/>
      <c r="Q2026" s="35" t="str">
        <f t="shared" si="189"/>
        <v>0901</v>
      </c>
      <c r="R2026" s="35" t="str">
        <f t="shared" si="190"/>
        <v/>
      </c>
      <c r="S2026" s="35" t="str">
        <f>IF(基準給与届!H2026="","",基準給与届!H2026)</f>
        <v/>
      </c>
      <c r="T2026" s="35" t="str">
        <f t="shared" si="191"/>
        <v/>
      </c>
      <c r="U2026" s="35" t="str">
        <f t="shared" si="192"/>
        <v/>
      </c>
      <c r="V2026" s="35" t="str">
        <f>IFERROR(VLOOKUP(基準給与届データ!S2026,【参照】標準報酬月額テーブル!$E$3:$I$33,5,TRUE),"")</f>
        <v/>
      </c>
      <c r="W2026" s="35" t="str">
        <f t="shared" si="193"/>
        <v/>
      </c>
      <c r="X2026" s="37"/>
      <c r="Y2026" s="37"/>
      <c r="Z2026" s="37"/>
      <c r="AA2026" s="37"/>
      <c r="AB2026" s="37"/>
      <c r="AC2026" s="37"/>
      <c r="AD2026" s="37"/>
    </row>
    <row r="2027" spans="1:30" s="38" customFormat="1" x14ac:dyDescent="0.15">
      <c r="A2027" s="36" t="s">
        <v>79</v>
      </c>
      <c r="B2027" s="35" t="str">
        <f t="shared" si="188"/>
        <v/>
      </c>
      <c r="C2027" s="35" t="str">
        <f>IF(基準給与届!B2027="","",基準給与届!B2027)</f>
        <v/>
      </c>
      <c r="D2027" s="35" t="str">
        <f>IF(基準給与届!C2027="","",基準給与届!C2027)</f>
        <v/>
      </c>
      <c r="E2027" s="37" t="str">
        <f>IF(基準給与届!D2027="","",基準給与届!D2027)</f>
        <v/>
      </c>
      <c r="F2027" s="37" t="str">
        <f>IF(基準給与届!E2027="","",基準給与届!E2027)</f>
        <v/>
      </c>
      <c r="G2027" s="35" t="str">
        <f>IF(基準給与届!F2027="","",基準給与届!F2027)</f>
        <v/>
      </c>
      <c r="H2027" s="35" t="str">
        <f>IF(基準給与届!G2027="","",基準給与届!G2027)</f>
        <v/>
      </c>
      <c r="I2027" s="35"/>
      <c r="J2027" s="35"/>
      <c r="K2027" s="35"/>
      <c r="L2027" s="35"/>
      <c r="M2027" s="37"/>
      <c r="N2027" s="37"/>
      <c r="O2027" s="37"/>
      <c r="P2027" s="37"/>
      <c r="Q2027" s="35" t="str">
        <f t="shared" si="189"/>
        <v>0901</v>
      </c>
      <c r="R2027" s="35" t="str">
        <f t="shared" si="190"/>
        <v/>
      </c>
      <c r="S2027" s="35" t="str">
        <f>IF(基準給与届!H2027="","",基準給与届!H2027)</f>
        <v/>
      </c>
      <c r="T2027" s="35" t="str">
        <f t="shared" si="191"/>
        <v/>
      </c>
      <c r="U2027" s="35" t="str">
        <f t="shared" si="192"/>
        <v/>
      </c>
      <c r="V2027" s="35" t="str">
        <f>IFERROR(VLOOKUP(基準給与届データ!S2027,【参照】標準報酬月額テーブル!$E$3:$I$33,5,TRUE),"")</f>
        <v/>
      </c>
      <c r="W2027" s="35" t="str">
        <f t="shared" si="193"/>
        <v/>
      </c>
      <c r="X2027" s="37"/>
      <c r="Y2027" s="37"/>
      <c r="Z2027" s="37"/>
      <c r="AA2027" s="37"/>
      <c r="AB2027" s="37"/>
      <c r="AC2027" s="37"/>
      <c r="AD2027" s="37"/>
    </row>
    <row r="2028" spans="1:30" s="38" customFormat="1" x14ac:dyDescent="0.15">
      <c r="A2028" s="36" t="s">
        <v>79</v>
      </c>
      <c r="B2028" s="35" t="str">
        <f t="shared" si="188"/>
        <v/>
      </c>
      <c r="C2028" s="35" t="str">
        <f>IF(基準給与届!B2028="","",基準給与届!B2028)</f>
        <v/>
      </c>
      <c r="D2028" s="35" t="str">
        <f>IF(基準給与届!C2028="","",基準給与届!C2028)</f>
        <v/>
      </c>
      <c r="E2028" s="37" t="str">
        <f>IF(基準給与届!D2028="","",基準給与届!D2028)</f>
        <v/>
      </c>
      <c r="F2028" s="37" t="str">
        <f>IF(基準給与届!E2028="","",基準給与届!E2028)</f>
        <v/>
      </c>
      <c r="G2028" s="35" t="str">
        <f>IF(基準給与届!F2028="","",基準給与届!F2028)</f>
        <v/>
      </c>
      <c r="H2028" s="35" t="str">
        <f>IF(基準給与届!G2028="","",基準給与届!G2028)</f>
        <v/>
      </c>
      <c r="I2028" s="35"/>
      <c r="J2028" s="35"/>
      <c r="K2028" s="35"/>
      <c r="L2028" s="35"/>
      <c r="M2028" s="37"/>
      <c r="N2028" s="37"/>
      <c r="O2028" s="37"/>
      <c r="P2028" s="37"/>
      <c r="Q2028" s="35" t="str">
        <f t="shared" si="189"/>
        <v>0901</v>
      </c>
      <c r="R2028" s="35" t="str">
        <f t="shared" si="190"/>
        <v/>
      </c>
      <c r="S2028" s="35" t="str">
        <f>IF(基準給与届!H2028="","",基準給与届!H2028)</f>
        <v/>
      </c>
      <c r="T2028" s="35" t="str">
        <f t="shared" si="191"/>
        <v/>
      </c>
      <c r="U2028" s="35" t="str">
        <f t="shared" si="192"/>
        <v/>
      </c>
      <c r="V2028" s="35" t="str">
        <f>IFERROR(VLOOKUP(基準給与届データ!S2028,【参照】標準報酬月額テーブル!$E$3:$I$33,5,TRUE),"")</f>
        <v/>
      </c>
      <c r="W2028" s="35" t="str">
        <f t="shared" si="193"/>
        <v/>
      </c>
      <c r="X2028" s="37"/>
      <c r="Y2028" s="37"/>
      <c r="Z2028" s="37"/>
      <c r="AA2028" s="37"/>
      <c r="AB2028" s="37"/>
      <c r="AC2028" s="37"/>
      <c r="AD2028" s="37"/>
    </row>
    <row r="2029" spans="1:30" s="38" customFormat="1" x14ac:dyDescent="0.15">
      <c r="A2029" s="36" t="s">
        <v>79</v>
      </c>
      <c r="B2029" s="35" t="str">
        <f t="shared" si="188"/>
        <v/>
      </c>
      <c r="C2029" s="35" t="str">
        <f>IF(基準給与届!B2029="","",基準給与届!B2029)</f>
        <v/>
      </c>
      <c r="D2029" s="35" t="str">
        <f>IF(基準給与届!C2029="","",基準給与届!C2029)</f>
        <v/>
      </c>
      <c r="E2029" s="37" t="str">
        <f>IF(基準給与届!D2029="","",基準給与届!D2029)</f>
        <v/>
      </c>
      <c r="F2029" s="37" t="str">
        <f>IF(基準給与届!E2029="","",基準給与届!E2029)</f>
        <v/>
      </c>
      <c r="G2029" s="35" t="str">
        <f>IF(基準給与届!F2029="","",基準給与届!F2029)</f>
        <v/>
      </c>
      <c r="H2029" s="35" t="str">
        <f>IF(基準給与届!G2029="","",基準給与届!G2029)</f>
        <v/>
      </c>
      <c r="I2029" s="35"/>
      <c r="J2029" s="35"/>
      <c r="K2029" s="35"/>
      <c r="L2029" s="35"/>
      <c r="M2029" s="37"/>
      <c r="N2029" s="37"/>
      <c r="O2029" s="37"/>
      <c r="P2029" s="37"/>
      <c r="Q2029" s="35" t="str">
        <f t="shared" si="189"/>
        <v>0901</v>
      </c>
      <c r="R2029" s="35" t="str">
        <f t="shared" si="190"/>
        <v/>
      </c>
      <c r="S2029" s="35" t="str">
        <f>IF(基準給与届!H2029="","",基準給与届!H2029)</f>
        <v/>
      </c>
      <c r="T2029" s="35" t="str">
        <f t="shared" si="191"/>
        <v/>
      </c>
      <c r="U2029" s="35" t="str">
        <f t="shared" si="192"/>
        <v/>
      </c>
      <c r="V2029" s="35" t="str">
        <f>IFERROR(VLOOKUP(基準給与届データ!S2029,【参照】標準報酬月額テーブル!$E$3:$I$33,5,TRUE),"")</f>
        <v/>
      </c>
      <c r="W2029" s="35" t="str">
        <f t="shared" si="193"/>
        <v/>
      </c>
      <c r="X2029" s="37"/>
      <c r="Y2029" s="37"/>
      <c r="Z2029" s="37"/>
      <c r="AA2029" s="37"/>
      <c r="AB2029" s="37"/>
      <c r="AC2029" s="37"/>
      <c r="AD2029" s="37"/>
    </row>
    <row r="2030" spans="1:30" s="38" customFormat="1" x14ac:dyDescent="0.15">
      <c r="A2030" s="36" t="s">
        <v>79</v>
      </c>
      <c r="B2030" s="35" t="str">
        <f t="shared" si="188"/>
        <v/>
      </c>
      <c r="C2030" s="35" t="str">
        <f>IF(基準給与届!B2030="","",基準給与届!B2030)</f>
        <v/>
      </c>
      <c r="D2030" s="35" t="str">
        <f>IF(基準給与届!C2030="","",基準給与届!C2030)</f>
        <v/>
      </c>
      <c r="E2030" s="37" t="str">
        <f>IF(基準給与届!D2030="","",基準給与届!D2030)</f>
        <v/>
      </c>
      <c r="F2030" s="37" t="str">
        <f>IF(基準給与届!E2030="","",基準給与届!E2030)</f>
        <v/>
      </c>
      <c r="G2030" s="35" t="str">
        <f>IF(基準給与届!F2030="","",基準給与届!F2030)</f>
        <v/>
      </c>
      <c r="H2030" s="35" t="str">
        <f>IF(基準給与届!G2030="","",基準給与届!G2030)</f>
        <v/>
      </c>
      <c r="I2030" s="35"/>
      <c r="J2030" s="35"/>
      <c r="K2030" s="35"/>
      <c r="L2030" s="35"/>
      <c r="M2030" s="37"/>
      <c r="N2030" s="37"/>
      <c r="O2030" s="37"/>
      <c r="P2030" s="37"/>
      <c r="Q2030" s="35" t="str">
        <f t="shared" si="189"/>
        <v>0901</v>
      </c>
      <c r="R2030" s="35" t="str">
        <f t="shared" si="190"/>
        <v/>
      </c>
      <c r="S2030" s="35" t="str">
        <f>IF(基準給与届!H2030="","",基準給与届!H2030)</f>
        <v/>
      </c>
      <c r="T2030" s="35" t="str">
        <f t="shared" si="191"/>
        <v/>
      </c>
      <c r="U2030" s="35" t="str">
        <f t="shared" si="192"/>
        <v/>
      </c>
      <c r="V2030" s="35" t="str">
        <f>IFERROR(VLOOKUP(基準給与届データ!S2030,【参照】標準報酬月額テーブル!$E$3:$I$33,5,TRUE),"")</f>
        <v/>
      </c>
      <c r="W2030" s="35" t="str">
        <f t="shared" si="193"/>
        <v/>
      </c>
      <c r="X2030" s="37"/>
      <c r="Y2030" s="37"/>
      <c r="Z2030" s="37"/>
      <c r="AA2030" s="37"/>
      <c r="AB2030" s="37"/>
      <c r="AC2030" s="37"/>
      <c r="AD2030" s="37"/>
    </row>
    <row r="2031" spans="1:30" s="38" customFormat="1" x14ac:dyDescent="0.15">
      <c r="A2031" s="36" t="s">
        <v>79</v>
      </c>
      <c r="B2031" s="35" t="str">
        <f t="shared" si="188"/>
        <v/>
      </c>
      <c r="C2031" s="35" t="str">
        <f>IF(基準給与届!B2031="","",基準給与届!B2031)</f>
        <v/>
      </c>
      <c r="D2031" s="35" t="str">
        <f>IF(基準給与届!C2031="","",基準給与届!C2031)</f>
        <v/>
      </c>
      <c r="E2031" s="37" t="str">
        <f>IF(基準給与届!D2031="","",基準給与届!D2031)</f>
        <v/>
      </c>
      <c r="F2031" s="37" t="str">
        <f>IF(基準給与届!E2031="","",基準給与届!E2031)</f>
        <v/>
      </c>
      <c r="G2031" s="35" t="str">
        <f>IF(基準給与届!F2031="","",基準給与届!F2031)</f>
        <v/>
      </c>
      <c r="H2031" s="35" t="str">
        <f>IF(基準給与届!G2031="","",基準給与届!G2031)</f>
        <v/>
      </c>
      <c r="I2031" s="35"/>
      <c r="J2031" s="35"/>
      <c r="K2031" s="35"/>
      <c r="L2031" s="35"/>
      <c r="M2031" s="37"/>
      <c r="N2031" s="37"/>
      <c r="O2031" s="37"/>
      <c r="P2031" s="37"/>
      <c r="Q2031" s="35" t="str">
        <f t="shared" si="189"/>
        <v>0901</v>
      </c>
      <c r="R2031" s="35" t="str">
        <f t="shared" si="190"/>
        <v/>
      </c>
      <c r="S2031" s="35" t="str">
        <f>IF(基準給与届!H2031="","",基準給与届!H2031)</f>
        <v/>
      </c>
      <c r="T2031" s="35" t="str">
        <f t="shared" si="191"/>
        <v/>
      </c>
      <c r="U2031" s="35" t="str">
        <f t="shared" si="192"/>
        <v/>
      </c>
      <c r="V2031" s="35" t="str">
        <f>IFERROR(VLOOKUP(基準給与届データ!S2031,【参照】標準報酬月額テーブル!$E$3:$I$33,5,TRUE),"")</f>
        <v/>
      </c>
      <c r="W2031" s="35" t="str">
        <f t="shared" si="193"/>
        <v/>
      </c>
      <c r="X2031" s="37"/>
      <c r="Y2031" s="37"/>
      <c r="Z2031" s="37"/>
      <c r="AA2031" s="37"/>
      <c r="AB2031" s="37"/>
      <c r="AC2031" s="37"/>
      <c r="AD2031" s="37"/>
    </row>
    <row r="2032" spans="1:30" s="38" customFormat="1" x14ac:dyDescent="0.15">
      <c r="A2032" s="36" t="s">
        <v>79</v>
      </c>
      <c r="B2032" s="35" t="str">
        <f t="shared" si="188"/>
        <v/>
      </c>
      <c r="C2032" s="35" t="str">
        <f>IF(基準給与届!B2032="","",基準給与届!B2032)</f>
        <v/>
      </c>
      <c r="D2032" s="35" t="str">
        <f>IF(基準給与届!C2032="","",基準給与届!C2032)</f>
        <v/>
      </c>
      <c r="E2032" s="37" t="str">
        <f>IF(基準給与届!D2032="","",基準給与届!D2032)</f>
        <v/>
      </c>
      <c r="F2032" s="37" t="str">
        <f>IF(基準給与届!E2032="","",基準給与届!E2032)</f>
        <v/>
      </c>
      <c r="G2032" s="35" t="str">
        <f>IF(基準給与届!F2032="","",基準給与届!F2032)</f>
        <v/>
      </c>
      <c r="H2032" s="35" t="str">
        <f>IF(基準給与届!G2032="","",基準給与届!G2032)</f>
        <v/>
      </c>
      <c r="I2032" s="35"/>
      <c r="J2032" s="35"/>
      <c r="K2032" s="35"/>
      <c r="L2032" s="35"/>
      <c r="M2032" s="37"/>
      <c r="N2032" s="37"/>
      <c r="O2032" s="37"/>
      <c r="P2032" s="37"/>
      <c r="Q2032" s="35" t="str">
        <f t="shared" si="189"/>
        <v>0901</v>
      </c>
      <c r="R2032" s="35" t="str">
        <f t="shared" si="190"/>
        <v/>
      </c>
      <c r="S2032" s="35" t="str">
        <f>IF(基準給与届!H2032="","",基準給与届!H2032)</f>
        <v/>
      </c>
      <c r="T2032" s="35" t="str">
        <f t="shared" si="191"/>
        <v/>
      </c>
      <c r="U2032" s="35" t="str">
        <f t="shared" si="192"/>
        <v/>
      </c>
      <c r="V2032" s="35" t="str">
        <f>IFERROR(VLOOKUP(基準給与届データ!S2032,【参照】標準報酬月額テーブル!$E$3:$I$33,5,TRUE),"")</f>
        <v/>
      </c>
      <c r="W2032" s="35" t="str">
        <f t="shared" si="193"/>
        <v/>
      </c>
      <c r="X2032" s="37"/>
      <c r="Y2032" s="37"/>
      <c r="Z2032" s="37"/>
      <c r="AA2032" s="37"/>
      <c r="AB2032" s="37"/>
      <c r="AC2032" s="37"/>
      <c r="AD2032" s="37"/>
    </row>
    <row r="2033" spans="1:30" s="38" customFormat="1" x14ac:dyDescent="0.15">
      <c r="A2033" s="36" t="s">
        <v>79</v>
      </c>
      <c r="B2033" s="35" t="str">
        <f t="shared" si="188"/>
        <v/>
      </c>
      <c r="C2033" s="35" t="str">
        <f>IF(基準給与届!B2033="","",基準給与届!B2033)</f>
        <v/>
      </c>
      <c r="D2033" s="35" t="str">
        <f>IF(基準給与届!C2033="","",基準給与届!C2033)</f>
        <v/>
      </c>
      <c r="E2033" s="37" t="str">
        <f>IF(基準給与届!D2033="","",基準給与届!D2033)</f>
        <v/>
      </c>
      <c r="F2033" s="37" t="str">
        <f>IF(基準給与届!E2033="","",基準給与届!E2033)</f>
        <v/>
      </c>
      <c r="G2033" s="35" t="str">
        <f>IF(基準給与届!F2033="","",基準給与届!F2033)</f>
        <v/>
      </c>
      <c r="H2033" s="35" t="str">
        <f>IF(基準給与届!G2033="","",基準給与届!G2033)</f>
        <v/>
      </c>
      <c r="I2033" s="35"/>
      <c r="J2033" s="35"/>
      <c r="K2033" s="35"/>
      <c r="L2033" s="35"/>
      <c r="M2033" s="37"/>
      <c r="N2033" s="37"/>
      <c r="O2033" s="37"/>
      <c r="P2033" s="37"/>
      <c r="Q2033" s="35" t="str">
        <f t="shared" si="189"/>
        <v>0901</v>
      </c>
      <c r="R2033" s="35" t="str">
        <f t="shared" si="190"/>
        <v/>
      </c>
      <c r="S2033" s="35" t="str">
        <f>IF(基準給与届!H2033="","",基準給与届!H2033)</f>
        <v/>
      </c>
      <c r="T2033" s="35" t="str">
        <f t="shared" si="191"/>
        <v/>
      </c>
      <c r="U2033" s="35" t="str">
        <f t="shared" si="192"/>
        <v/>
      </c>
      <c r="V2033" s="35" t="str">
        <f>IFERROR(VLOOKUP(基準給与届データ!S2033,【参照】標準報酬月額テーブル!$E$3:$I$33,5,TRUE),"")</f>
        <v/>
      </c>
      <c r="W2033" s="35" t="str">
        <f t="shared" si="193"/>
        <v/>
      </c>
      <c r="X2033" s="37"/>
      <c r="Y2033" s="37"/>
      <c r="Z2033" s="37"/>
      <c r="AA2033" s="37"/>
      <c r="AB2033" s="37"/>
      <c r="AC2033" s="37"/>
      <c r="AD2033" s="37"/>
    </row>
    <row r="2034" spans="1:30" s="38" customFormat="1" x14ac:dyDescent="0.15">
      <c r="A2034" s="36" t="s">
        <v>79</v>
      </c>
      <c r="B2034" s="35" t="str">
        <f t="shared" si="188"/>
        <v/>
      </c>
      <c r="C2034" s="35" t="str">
        <f>IF(基準給与届!B2034="","",基準給与届!B2034)</f>
        <v/>
      </c>
      <c r="D2034" s="35" t="str">
        <f>IF(基準給与届!C2034="","",基準給与届!C2034)</f>
        <v/>
      </c>
      <c r="E2034" s="37" t="str">
        <f>IF(基準給与届!D2034="","",基準給与届!D2034)</f>
        <v/>
      </c>
      <c r="F2034" s="37" t="str">
        <f>IF(基準給与届!E2034="","",基準給与届!E2034)</f>
        <v/>
      </c>
      <c r="G2034" s="35" t="str">
        <f>IF(基準給与届!F2034="","",基準給与届!F2034)</f>
        <v/>
      </c>
      <c r="H2034" s="35" t="str">
        <f>IF(基準給与届!G2034="","",基準給与届!G2034)</f>
        <v/>
      </c>
      <c r="I2034" s="35"/>
      <c r="J2034" s="35"/>
      <c r="K2034" s="35"/>
      <c r="L2034" s="35"/>
      <c r="M2034" s="37"/>
      <c r="N2034" s="37"/>
      <c r="O2034" s="37"/>
      <c r="P2034" s="37"/>
      <c r="Q2034" s="35" t="str">
        <f t="shared" si="189"/>
        <v>0901</v>
      </c>
      <c r="R2034" s="35" t="str">
        <f t="shared" si="190"/>
        <v/>
      </c>
      <c r="S2034" s="35" t="str">
        <f>IF(基準給与届!H2034="","",基準給与届!H2034)</f>
        <v/>
      </c>
      <c r="T2034" s="35" t="str">
        <f t="shared" si="191"/>
        <v/>
      </c>
      <c r="U2034" s="35" t="str">
        <f t="shared" si="192"/>
        <v/>
      </c>
      <c r="V2034" s="35" t="str">
        <f>IFERROR(VLOOKUP(基準給与届データ!S2034,【参照】標準報酬月額テーブル!$E$3:$I$33,5,TRUE),"")</f>
        <v/>
      </c>
      <c r="W2034" s="35" t="str">
        <f t="shared" si="193"/>
        <v/>
      </c>
      <c r="X2034" s="37"/>
      <c r="Y2034" s="37"/>
      <c r="Z2034" s="37"/>
      <c r="AA2034" s="37"/>
      <c r="AB2034" s="37"/>
      <c r="AC2034" s="37"/>
      <c r="AD2034" s="37"/>
    </row>
    <row r="2035" spans="1:30" s="38" customFormat="1" x14ac:dyDescent="0.15">
      <c r="A2035" s="36" t="s">
        <v>79</v>
      </c>
      <c r="B2035" s="35" t="str">
        <f t="shared" si="188"/>
        <v/>
      </c>
      <c r="C2035" s="35" t="str">
        <f>IF(基準給与届!B2035="","",基準給与届!B2035)</f>
        <v/>
      </c>
      <c r="D2035" s="35" t="str">
        <f>IF(基準給与届!C2035="","",基準給与届!C2035)</f>
        <v/>
      </c>
      <c r="E2035" s="37" t="str">
        <f>IF(基準給与届!D2035="","",基準給与届!D2035)</f>
        <v/>
      </c>
      <c r="F2035" s="37" t="str">
        <f>IF(基準給与届!E2035="","",基準給与届!E2035)</f>
        <v/>
      </c>
      <c r="G2035" s="35" t="str">
        <f>IF(基準給与届!F2035="","",基準給与届!F2035)</f>
        <v/>
      </c>
      <c r="H2035" s="35" t="str">
        <f>IF(基準給与届!G2035="","",基準給与届!G2035)</f>
        <v/>
      </c>
      <c r="I2035" s="35"/>
      <c r="J2035" s="35"/>
      <c r="K2035" s="35"/>
      <c r="L2035" s="35"/>
      <c r="M2035" s="37"/>
      <c r="N2035" s="37"/>
      <c r="O2035" s="37"/>
      <c r="P2035" s="37"/>
      <c r="Q2035" s="35" t="str">
        <f t="shared" si="189"/>
        <v>0901</v>
      </c>
      <c r="R2035" s="35" t="str">
        <f t="shared" si="190"/>
        <v/>
      </c>
      <c r="S2035" s="35" t="str">
        <f>IF(基準給与届!H2035="","",基準給与届!H2035)</f>
        <v/>
      </c>
      <c r="T2035" s="35" t="str">
        <f t="shared" si="191"/>
        <v/>
      </c>
      <c r="U2035" s="35" t="str">
        <f t="shared" si="192"/>
        <v/>
      </c>
      <c r="V2035" s="35" t="str">
        <f>IFERROR(VLOOKUP(基準給与届データ!S2035,【参照】標準報酬月額テーブル!$E$3:$I$33,5,TRUE),"")</f>
        <v/>
      </c>
      <c r="W2035" s="35" t="str">
        <f t="shared" si="193"/>
        <v/>
      </c>
      <c r="X2035" s="37"/>
      <c r="Y2035" s="37"/>
      <c r="Z2035" s="37"/>
      <c r="AA2035" s="37"/>
      <c r="AB2035" s="37"/>
      <c r="AC2035" s="37"/>
      <c r="AD2035" s="37"/>
    </row>
    <row r="2036" spans="1:30" s="38" customFormat="1" x14ac:dyDescent="0.15">
      <c r="A2036" s="36" t="s">
        <v>79</v>
      </c>
      <c r="B2036" s="35" t="str">
        <f t="shared" si="188"/>
        <v/>
      </c>
      <c r="C2036" s="35" t="str">
        <f>IF(基準給与届!B2036="","",基準給与届!B2036)</f>
        <v/>
      </c>
      <c r="D2036" s="35" t="str">
        <f>IF(基準給与届!C2036="","",基準給与届!C2036)</f>
        <v/>
      </c>
      <c r="E2036" s="37" t="str">
        <f>IF(基準給与届!D2036="","",基準給与届!D2036)</f>
        <v/>
      </c>
      <c r="F2036" s="37" t="str">
        <f>IF(基準給与届!E2036="","",基準給与届!E2036)</f>
        <v/>
      </c>
      <c r="G2036" s="35" t="str">
        <f>IF(基準給与届!F2036="","",基準給与届!F2036)</f>
        <v/>
      </c>
      <c r="H2036" s="35" t="str">
        <f>IF(基準給与届!G2036="","",基準給与届!G2036)</f>
        <v/>
      </c>
      <c r="I2036" s="35"/>
      <c r="J2036" s="35"/>
      <c r="K2036" s="35"/>
      <c r="L2036" s="35"/>
      <c r="M2036" s="37"/>
      <c r="N2036" s="37"/>
      <c r="O2036" s="37"/>
      <c r="P2036" s="37"/>
      <c r="Q2036" s="35" t="str">
        <f t="shared" si="189"/>
        <v>0901</v>
      </c>
      <c r="R2036" s="35" t="str">
        <f t="shared" si="190"/>
        <v/>
      </c>
      <c r="S2036" s="35" t="str">
        <f>IF(基準給与届!H2036="","",基準給与届!H2036)</f>
        <v/>
      </c>
      <c r="T2036" s="35" t="str">
        <f t="shared" si="191"/>
        <v/>
      </c>
      <c r="U2036" s="35" t="str">
        <f t="shared" si="192"/>
        <v/>
      </c>
      <c r="V2036" s="35" t="str">
        <f>IFERROR(VLOOKUP(基準給与届データ!S2036,【参照】標準報酬月額テーブル!$E$3:$I$33,5,TRUE),"")</f>
        <v/>
      </c>
      <c r="W2036" s="35" t="str">
        <f t="shared" si="193"/>
        <v/>
      </c>
      <c r="X2036" s="37"/>
      <c r="Y2036" s="37"/>
      <c r="Z2036" s="37"/>
      <c r="AA2036" s="37"/>
      <c r="AB2036" s="37"/>
      <c r="AC2036" s="37"/>
      <c r="AD2036" s="37"/>
    </row>
    <row r="2037" spans="1:30" s="38" customFormat="1" x14ac:dyDescent="0.15">
      <c r="A2037" s="36" t="s">
        <v>79</v>
      </c>
      <c r="B2037" s="35" t="str">
        <f t="shared" si="188"/>
        <v/>
      </c>
      <c r="C2037" s="35" t="str">
        <f>IF(基準給与届!B2037="","",基準給与届!B2037)</f>
        <v/>
      </c>
      <c r="D2037" s="35" t="str">
        <f>IF(基準給与届!C2037="","",基準給与届!C2037)</f>
        <v/>
      </c>
      <c r="E2037" s="37" t="str">
        <f>IF(基準給与届!D2037="","",基準給与届!D2037)</f>
        <v/>
      </c>
      <c r="F2037" s="37" t="str">
        <f>IF(基準給与届!E2037="","",基準給与届!E2037)</f>
        <v/>
      </c>
      <c r="G2037" s="35" t="str">
        <f>IF(基準給与届!F2037="","",基準給与届!F2037)</f>
        <v/>
      </c>
      <c r="H2037" s="35" t="str">
        <f>IF(基準給与届!G2037="","",基準給与届!G2037)</f>
        <v/>
      </c>
      <c r="I2037" s="35"/>
      <c r="J2037" s="35"/>
      <c r="K2037" s="35"/>
      <c r="L2037" s="35"/>
      <c r="M2037" s="37"/>
      <c r="N2037" s="37"/>
      <c r="O2037" s="37"/>
      <c r="P2037" s="37"/>
      <c r="Q2037" s="35" t="str">
        <f t="shared" si="189"/>
        <v>0901</v>
      </c>
      <c r="R2037" s="35" t="str">
        <f t="shared" si="190"/>
        <v/>
      </c>
      <c r="S2037" s="35" t="str">
        <f>IF(基準給与届!H2037="","",基準給与届!H2037)</f>
        <v/>
      </c>
      <c r="T2037" s="35" t="str">
        <f t="shared" si="191"/>
        <v/>
      </c>
      <c r="U2037" s="35" t="str">
        <f t="shared" si="192"/>
        <v/>
      </c>
      <c r="V2037" s="35" t="str">
        <f>IFERROR(VLOOKUP(基準給与届データ!S2037,【参照】標準報酬月額テーブル!$E$3:$I$33,5,TRUE),"")</f>
        <v/>
      </c>
      <c r="W2037" s="35" t="str">
        <f t="shared" si="193"/>
        <v/>
      </c>
      <c r="X2037" s="37"/>
      <c r="Y2037" s="37"/>
      <c r="Z2037" s="37"/>
      <c r="AA2037" s="37"/>
      <c r="AB2037" s="37"/>
      <c r="AC2037" s="37"/>
      <c r="AD2037" s="37"/>
    </row>
    <row r="2038" spans="1:30" s="38" customFormat="1" x14ac:dyDescent="0.15">
      <c r="A2038" s="36" t="s">
        <v>79</v>
      </c>
      <c r="B2038" s="35" t="str">
        <f t="shared" si="188"/>
        <v/>
      </c>
      <c r="C2038" s="35" t="str">
        <f>IF(基準給与届!B2038="","",基準給与届!B2038)</f>
        <v/>
      </c>
      <c r="D2038" s="35" t="str">
        <f>IF(基準給与届!C2038="","",基準給与届!C2038)</f>
        <v/>
      </c>
      <c r="E2038" s="37" t="str">
        <f>IF(基準給与届!D2038="","",基準給与届!D2038)</f>
        <v/>
      </c>
      <c r="F2038" s="37" t="str">
        <f>IF(基準給与届!E2038="","",基準給与届!E2038)</f>
        <v/>
      </c>
      <c r="G2038" s="35" t="str">
        <f>IF(基準給与届!F2038="","",基準給与届!F2038)</f>
        <v/>
      </c>
      <c r="H2038" s="35" t="str">
        <f>IF(基準給与届!G2038="","",基準給与届!G2038)</f>
        <v/>
      </c>
      <c r="I2038" s="35"/>
      <c r="J2038" s="35"/>
      <c r="K2038" s="35"/>
      <c r="L2038" s="35"/>
      <c r="M2038" s="37"/>
      <c r="N2038" s="37"/>
      <c r="O2038" s="37"/>
      <c r="P2038" s="37"/>
      <c r="Q2038" s="35" t="str">
        <f t="shared" si="189"/>
        <v>0901</v>
      </c>
      <c r="R2038" s="35" t="str">
        <f t="shared" si="190"/>
        <v/>
      </c>
      <c r="S2038" s="35" t="str">
        <f>IF(基準給与届!H2038="","",基準給与届!H2038)</f>
        <v/>
      </c>
      <c r="T2038" s="35" t="str">
        <f t="shared" si="191"/>
        <v/>
      </c>
      <c r="U2038" s="35" t="str">
        <f t="shared" si="192"/>
        <v/>
      </c>
      <c r="V2038" s="35" t="str">
        <f>IFERROR(VLOOKUP(基準給与届データ!S2038,【参照】標準報酬月額テーブル!$E$3:$I$33,5,TRUE),"")</f>
        <v/>
      </c>
      <c r="W2038" s="35" t="str">
        <f t="shared" si="193"/>
        <v/>
      </c>
      <c r="X2038" s="37"/>
      <c r="Y2038" s="37"/>
      <c r="Z2038" s="37"/>
      <c r="AA2038" s="37"/>
      <c r="AB2038" s="37"/>
      <c r="AC2038" s="37"/>
      <c r="AD2038" s="37"/>
    </row>
    <row r="2039" spans="1:30" s="38" customFormat="1" x14ac:dyDescent="0.15">
      <c r="A2039" s="36" t="s">
        <v>79</v>
      </c>
      <c r="B2039" s="35" t="str">
        <f t="shared" si="188"/>
        <v/>
      </c>
      <c r="C2039" s="35" t="str">
        <f>IF(基準給与届!B2039="","",基準給与届!B2039)</f>
        <v/>
      </c>
      <c r="D2039" s="35" t="str">
        <f>IF(基準給与届!C2039="","",基準給与届!C2039)</f>
        <v/>
      </c>
      <c r="E2039" s="37" t="str">
        <f>IF(基準給与届!D2039="","",基準給与届!D2039)</f>
        <v/>
      </c>
      <c r="F2039" s="37" t="str">
        <f>IF(基準給与届!E2039="","",基準給与届!E2039)</f>
        <v/>
      </c>
      <c r="G2039" s="35" t="str">
        <f>IF(基準給与届!F2039="","",基準給与届!F2039)</f>
        <v/>
      </c>
      <c r="H2039" s="35" t="str">
        <f>IF(基準給与届!G2039="","",基準給与届!G2039)</f>
        <v/>
      </c>
      <c r="I2039" s="35"/>
      <c r="J2039" s="35"/>
      <c r="K2039" s="35"/>
      <c r="L2039" s="35"/>
      <c r="M2039" s="37"/>
      <c r="N2039" s="37"/>
      <c r="O2039" s="37"/>
      <c r="P2039" s="37"/>
      <c r="Q2039" s="35" t="str">
        <f t="shared" si="189"/>
        <v>0901</v>
      </c>
      <c r="R2039" s="35" t="str">
        <f t="shared" si="190"/>
        <v/>
      </c>
      <c r="S2039" s="35" t="str">
        <f>IF(基準給与届!H2039="","",基準給与届!H2039)</f>
        <v/>
      </c>
      <c r="T2039" s="35" t="str">
        <f t="shared" si="191"/>
        <v/>
      </c>
      <c r="U2039" s="35" t="str">
        <f t="shared" si="192"/>
        <v/>
      </c>
      <c r="V2039" s="35" t="str">
        <f>IFERROR(VLOOKUP(基準給与届データ!S2039,【参照】標準報酬月額テーブル!$E$3:$I$33,5,TRUE),"")</f>
        <v/>
      </c>
      <c r="W2039" s="35" t="str">
        <f t="shared" si="193"/>
        <v/>
      </c>
      <c r="X2039" s="37"/>
      <c r="Y2039" s="37"/>
      <c r="Z2039" s="37"/>
      <c r="AA2039" s="37"/>
      <c r="AB2039" s="37"/>
      <c r="AC2039" s="37"/>
      <c r="AD2039" s="37"/>
    </row>
    <row r="2040" spans="1:30" s="38" customFormat="1" x14ac:dyDescent="0.15">
      <c r="A2040" s="36" t="s">
        <v>79</v>
      </c>
      <c r="B2040" s="35" t="str">
        <f t="shared" si="188"/>
        <v/>
      </c>
      <c r="C2040" s="35" t="str">
        <f>IF(基準給与届!B2040="","",基準給与届!B2040)</f>
        <v/>
      </c>
      <c r="D2040" s="35" t="str">
        <f>IF(基準給与届!C2040="","",基準給与届!C2040)</f>
        <v/>
      </c>
      <c r="E2040" s="37" t="str">
        <f>IF(基準給与届!D2040="","",基準給与届!D2040)</f>
        <v/>
      </c>
      <c r="F2040" s="37" t="str">
        <f>IF(基準給与届!E2040="","",基準給与届!E2040)</f>
        <v/>
      </c>
      <c r="G2040" s="35" t="str">
        <f>IF(基準給与届!F2040="","",基準給与届!F2040)</f>
        <v/>
      </c>
      <c r="H2040" s="35" t="str">
        <f>IF(基準給与届!G2040="","",基準給与届!G2040)</f>
        <v/>
      </c>
      <c r="I2040" s="35"/>
      <c r="J2040" s="35"/>
      <c r="K2040" s="35"/>
      <c r="L2040" s="35"/>
      <c r="M2040" s="37"/>
      <c r="N2040" s="37"/>
      <c r="O2040" s="37"/>
      <c r="P2040" s="37"/>
      <c r="Q2040" s="35" t="str">
        <f t="shared" si="189"/>
        <v>0901</v>
      </c>
      <c r="R2040" s="35" t="str">
        <f t="shared" si="190"/>
        <v/>
      </c>
      <c r="S2040" s="35" t="str">
        <f>IF(基準給与届!H2040="","",基準給与届!H2040)</f>
        <v/>
      </c>
      <c r="T2040" s="35" t="str">
        <f t="shared" si="191"/>
        <v/>
      </c>
      <c r="U2040" s="35" t="str">
        <f t="shared" si="192"/>
        <v/>
      </c>
      <c r="V2040" s="35" t="str">
        <f>IFERROR(VLOOKUP(基準給与届データ!S2040,【参照】標準報酬月額テーブル!$E$3:$I$33,5,TRUE),"")</f>
        <v/>
      </c>
      <c r="W2040" s="35" t="str">
        <f t="shared" si="193"/>
        <v/>
      </c>
      <c r="X2040" s="37"/>
      <c r="Y2040" s="37"/>
      <c r="Z2040" s="37"/>
      <c r="AA2040" s="37"/>
      <c r="AB2040" s="37"/>
      <c r="AC2040" s="37"/>
      <c r="AD2040" s="37"/>
    </row>
    <row r="2041" spans="1:30" s="38" customFormat="1" x14ac:dyDescent="0.15">
      <c r="A2041" s="36" t="s">
        <v>79</v>
      </c>
      <c r="B2041" s="35" t="str">
        <f t="shared" si="188"/>
        <v/>
      </c>
      <c r="C2041" s="35" t="str">
        <f>IF(基準給与届!B2041="","",基準給与届!B2041)</f>
        <v/>
      </c>
      <c r="D2041" s="35" t="str">
        <f>IF(基準給与届!C2041="","",基準給与届!C2041)</f>
        <v/>
      </c>
      <c r="E2041" s="37" t="str">
        <f>IF(基準給与届!D2041="","",基準給与届!D2041)</f>
        <v/>
      </c>
      <c r="F2041" s="37" t="str">
        <f>IF(基準給与届!E2041="","",基準給与届!E2041)</f>
        <v/>
      </c>
      <c r="G2041" s="35" t="str">
        <f>IF(基準給与届!F2041="","",基準給与届!F2041)</f>
        <v/>
      </c>
      <c r="H2041" s="35" t="str">
        <f>IF(基準給与届!G2041="","",基準給与届!G2041)</f>
        <v/>
      </c>
      <c r="I2041" s="35"/>
      <c r="J2041" s="35"/>
      <c r="K2041" s="35"/>
      <c r="L2041" s="35"/>
      <c r="M2041" s="37"/>
      <c r="N2041" s="37"/>
      <c r="O2041" s="37"/>
      <c r="P2041" s="37"/>
      <c r="Q2041" s="35" t="str">
        <f t="shared" si="189"/>
        <v>0901</v>
      </c>
      <c r="R2041" s="35" t="str">
        <f t="shared" si="190"/>
        <v/>
      </c>
      <c r="S2041" s="35" t="str">
        <f>IF(基準給与届!H2041="","",基準給与届!H2041)</f>
        <v/>
      </c>
      <c r="T2041" s="35" t="str">
        <f t="shared" si="191"/>
        <v/>
      </c>
      <c r="U2041" s="35" t="str">
        <f t="shared" si="192"/>
        <v/>
      </c>
      <c r="V2041" s="35" t="str">
        <f>IFERROR(VLOOKUP(基準給与届データ!S2041,【参照】標準報酬月額テーブル!$E$3:$I$33,5,TRUE),"")</f>
        <v/>
      </c>
      <c r="W2041" s="35" t="str">
        <f t="shared" si="193"/>
        <v/>
      </c>
      <c r="X2041" s="37"/>
      <c r="Y2041" s="37"/>
      <c r="Z2041" s="37"/>
      <c r="AA2041" s="37"/>
      <c r="AB2041" s="37"/>
      <c r="AC2041" s="37"/>
      <c r="AD2041" s="37"/>
    </row>
    <row r="2042" spans="1:30" s="38" customFormat="1" x14ac:dyDescent="0.15">
      <c r="A2042" s="36" t="s">
        <v>79</v>
      </c>
      <c r="B2042" s="35" t="str">
        <f t="shared" si="188"/>
        <v/>
      </c>
      <c r="C2042" s="35" t="str">
        <f>IF(基準給与届!B2042="","",基準給与届!B2042)</f>
        <v/>
      </c>
      <c r="D2042" s="35" t="str">
        <f>IF(基準給与届!C2042="","",基準給与届!C2042)</f>
        <v/>
      </c>
      <c r="E2042" s="37" t="str">
        <f>IF(基準給与届!D2042="","",基準給与届!D2042)</f>
        <v/>
      </c>
      <c r="F2042" s="37" t="str">
        <f>IF(基準給与届!E2042="","",基準給与届!E2042)</f>
        <v/>
      </c>
      <c r="G2042" s="35" t="str">
        <f>IF(基準給与届!F2042="","",基準給与届!F2042)</f>
        <v/>
      </c>
      <c r="H2042" s="35" t="str">
        <f>IF(基準給与届!G2042="","",基準給与届!G2042)</f>
        <v/>
      </c>
      <c r="I2042" s="35"/>
      <c r="J2042" s="35"/>
      <c r="K2042" s="35"/>
      <c r="L2042" s="35"/>
      <c r="M2042" s="37"/>
      <c r="N2042" s="37"/>
      <c r="O2042" s="37"/>
      <c r="P2042" s="37"/>
      <c r="Q2042" s="35" t="str">
        <f t="shared" si="189"/>
        <v>0901</v>
      </c>
      <c r="R2042" s="35" t="str">
        <f t="shared" si="190"/>
        <v/>
      </c>
      <c r="S2042" s="35" t="str">
        <f>IF(基準給与届!H2042="","",基準給与届!H2042)</f>
        <v/>
      </c>
      <c r="T2042" s="35" t="str">
        <f t="shared" si="191"/>
        <v/>
      </c>
      <c r="U2042" s="35" t="str">
        <f t="shared" si="192"/>
        <v/>
      </c>
      <c r="V2042" s="35" t="str">
        <f>IFERROR(VLOOKUP(基準給与届データ!S2042,【参照】標準報酬月額テーブル!$E$3:$I$33,5,TRUE),"")</f>
        <v/>
      </c>
      <c r="W2042" s="35" t="str">
        <f t="shared" si="193"/>
        <v/>
      </c>
      <c r="X2042" s="37"/>
      <c r="Y2042" s="37"/>
      <c r="Z2042" s="37"/>
      <c r="AA2042" s="37"/>
      <c r="AB2042" s="37"/>
      <c r="AC2042" s="37"/>
      <c r="AD2042" s="37"/>
    </row>
    <row r="2043" spans="1:30" s="38" customFormat="1" x14ac:dyDescent="0.15">
      <c r="A2043" s="36" t="s">
        <v>79</v>
      </c>
      <c r="B2043" s="35" t="str">
        <f t="shared" si="188"/>
        <v/>
      </c>
      <c r="C2043" s="35" t="str">
        <f>IF(基準給与届!B2043="","",基準給与届!B2043)</f>
        <v/>
      </c>
      <c r="D2043" s="35" t="str">
        <f>IF(基準給与届!C2043="","",基準給与届!C2043)</f>
        <v/>
      </c>
      <c r="E2043" s="37" t="str">
        <f>IF(基準給与届!D2043="","",基準給与届!D2043)</f>
        <v/>
      </c>
      <c r="F2043" s="37" t="str">
        <f>IF(基準給与届!E2043="","",基準給与届!E2043)</f>
        <v/>
      </c>
      <c r="G2043" s="35" t="str">
        <f>IF(基準給与届!F2043="","",基準給与届!F2043)</f>
        <v/>
      </c>
      <c r="H2043" s="35" t="str">
        <f>IF(基準給与届!G2043="","",基準給与届!G2043)</f>
        <v/>
      </c>
      <c r="I2043" s="35"/>
      <c r="J2043" s="35"/>
      <c r="K2043" s="35"/>
      <c r="L2043" s="35"/>
      <c r="M2043" s="37"/>
      <c r="N2043" s="37"/>
      <c r="O2043" s="37"/>
      <c r="P2043" s="37"/>
      <c r="Q2043" s="35" t="str">
        <f t="shared" si="189"/>
        <v>0901</v>
      </c>
      <c r="R2043" s="35" t="str">
        <f t="shared" si="190"/>
        <v/>
      </c>
      <c r="S2043" s="35" t="str">
        <f>IF(基準給与届!H2043="","",基準給与届!H2043)</f>
        <v/>
      </c>
      <c r="T2043" s="35" t="str">
        <f t="shared" si="191"/>
        <v/>
      </c>
      <c r="U2043" s="35" t="str">
        <f t="shared" si="192"/>
        <v/>
      </c>
      <c r="V2043" s="35" t="str">
        <f>IFERROR(VLOOKUP(基準給与届データ!S2043,【参照】標準報酬月額テーブル!$E$3:$I$33,5,TRUE),"")</f>
        <v/>
      </c>
      <c r="W2043" s="35" t="str">
        <f t="shared" si="193"/>
        <v/>
      </c>
      <c r="X2043" s="37"/>
      <c r="Y2043" s="37"/>
      <c r="Z2043" s="37"/>
      <c r="AA2043" s="37"/>
      <c r="AB2043" s="37"/>
      <c r="AC2043" s="37"/>
      <c r="AD2043" s="37"/>
    </row>
    <row r="2044" spans="1:30" s="38" customFormat="1" x14ac:dyDescent="0.15">
      <c r="A2044" s="36" t="s">
        <v>79</v>
      </c>
      <c r="B2044" s="35" t="str">
        <f t="shared" si="188"/>
        <v/>
      </c>
      <c r="C2044" s="35" t="str">
        <f>IF(基準給与届!B2044="","",基準給与届!B2044)</f>
        <v/>
      </c>
      <c r="D2044" s="35" t="str">
        <f>IF(基準給与届!C2044="","",基準給与届!C2044)</f>
        <v/>
      </c>
      <c r="E2044" s="37" t="str">
        <f>IF(基準給与届!D2044="","",基準給与届!D2044)</f>
        <v/>
      </c>
      <c r="F2044" s="37" t="str">
        <f>IF(基準給与届!E2044="","",基準給与届!E2044)</f>
        <v/>
      </c>
      <c r="G2044" s="35" t="str">
        <f>IF(基準給与届!F2044="","",基準給与届!F2044)</f>
        <v/>
      </c>
      <c r="H2044" s="35" t="str">
        <f>IF(基準給与届!G2044="","",基準給与届!G2044)</f>
        <v/>
      </c>
      <c r="I2044" s="35"/>
      <c r="J2044" s="35"/>
      <c r="K2044" s="35"/>
      <c r="L2044" s="35"/>
      <c r="M2044" s="37"/>
      <c r="N2044" s="37"/>
      <c r="O2044" s="37"/>
      <c r="P2044" s="37"/>
      <c r="Q2044" s="35" t="str">
        <f t="shared" si="189"/>
        <v>0901</v>
      </c>
      <c r="R2044" s="35" t="str">
        <f t="shared" si="190"/>
        <v/>
      </c>
      <c r="S2044" s="35" t="str">
        <f>IF(基準給与届!H2044="","",基準給与届!H2044)</f>
        <v/>
      </c>
      <c r="T2044" s="35" t="str">
        <f t="shared" si="191"/>
        <v/>
      </c>
      <c r="U2044" s="35" t="str">
        <f t="shared" si="192"/>
        <v/>
      </c>
      <c r="V2044" s="35" t="str">
        <f>IFERROR(VLOOKUP(基準給与届データ!S2044,【参照】標準報酬月額テーブル!$E$3:$I$33,5,TRUE),"")</f>
        <v/>
      </c>
      <c r="W2044" s="35" t="str">
        <f t="shared" si="193"/>
        <v/>
      </c>
      <c r="X2044" s="37"/>
      <c r="Y2044" s="37"/>
      <c r="Z2044" s="37"/>
      <c r="AA2044" s="37"/>
      <c r="AB2044" s="37"/>
      <c r="AC2044" s="37"/>
      <c r="AD2044" s="37"/>
    </row>
    <row r="2045" spans="1:30" s="38" customFormat="1" x14ac:dyDescent="0.15">
      <c r="A2045" s="36" t="s">
        <v>79</v>
      </c>
      <c r="B2045" s="35" t="str">
        <f t="shared" si="188"/>
        <v/>
      </c>
      <c r="C2045" s="35" t="str">
        <f>IF(基準給与届!B2045="","",基準給与届!B2045)</f>
        <v/>
      </c>
      <c r="D2045" s="35" t="str">
        <f>IF(基準給与届!C2045="","",基準給与届!C2045)</f>
        <v/>
      </c>
      <c r="E2045" s="37" t="str">
        <f>IF(基準給与届!D2045="","",基準給与届!D2045)</f>
        <v/>
      </c>
      <c r="F2045" s="37" t="str">
        <f>IF(基準給与届!E2045="","",基準給与届!E2045)</f>
        <v/>
      </c>
      <c r="G2045" s="35" t="str">
        <f>IF(基準給与届!F2045="","",基準給与届!F2045)</f>
        <v/>
      </c>
      <c r="H2045" s="35" t="str">
        <f>IF(基準給与届!G2045="","",基準給与届!G2045)</f>
        <v/>
      </c>
      <c r="I2045" s="35"/>
      <c r="J2045" s="35"/>
      <c r="K2045" s="35"/>
      <c r="L2045" s="35"/>
      <c r="M2045" s="37"/>
      <c r="N2045" s="37"/>
      <c r="O2045" s="37"/>
      <c r="P2045" s="37"/>
      <c r="Q2045" s="35" t="str">
        <f t="shared" si="189"/>
        <v>0901</v>
      </c>
      <c r="R2045" s="35" t="str">
        <f t="shared" si="190"/>
        <v/>
      </c>
      <c r="S2045" s="35" t="str">
        <f>IF(基準給与届!H2045="","",基準給与届!H2045)</f>
        <v/>
      </c>
      <c r="T2045" s="35" t="str">
        <f t="shared" si="191"/>
        <v/>
      </c>
      <c r="U2045" s="35" t="str">
        <f t="shared" si="192"/>
        <v/>
      </c>
      <c r="V2045" s="35" t="str">
        <f>IFERROR(VLOOKUP(基準給与届データ!S2045,【参照】標準報酬月額テーブル!$E$3:$I$33,5,TRUE),"")</f>
        <v/>
      </c>
      <c r="W2045" s="35" t="str">
        <f t="shared" si="193"/>
        <v/>
      </c>
      <c r="X2045" s="37"/>
      <c r="Y2045" s="37"/>
      <c r="Z2045" s="37"/>
      <c r="AA2045" s="37"/>
      <c r="AB2045" s="37"/>
      <c r="AC2045" s="37"/>
      <c r="AD2045" s="37"/>
    </row>
    <row r="2046" spans="1:30" s="38" customFormat="1" x14ac:dyDescent="0.15">
      <c r="A2046" s="36" t="s">
        <v>79</v>
      </c>
      <c r="B2046" s="35" t="str">
        <f t="shared" si="188"/>
        <v/>
      </c>
      <c r="C2046" s="35" t="str">
        <f>IF(基準給与届!B2046="","",基準給与届!B2046)</f>
        <v/>
      </c>
      <c r="D2046" s="35" t="str">
        <f>IF(基準給与届!C2046="","",基準給与届!C2046)</f>
        <v/>
      </c>
      <c r="E2046" s="37" t="str">
        <f>IF(基準給与届!D2046="","",基準給与届!D2046)</f>
        <v/>
      </c>
      <c r="F2046" s="37" t="str">
        <f>IF(基準給与届!E2046="","",基準給与届!E2046)</f>
        <v/>
      </c>
      <c r="G2046" s="35" t="str">
        <f>IF(基準給与届!F2046="","",基準給与届!F2046)</f>
        <v/>
      </c>
      <c r="H2046" s="35" t="str">
        <f>IF(基準給与届!G2046="","",基準給与届!G2046)</f>
        <v/>
      </c>
      <c r="I2046" s="35"/>
      <c r="J2046" s="35"/>
      <c r="K2046" s="35"/>
      <c r="L2046" s="35"/>
      <c r="M2046" s="37"/>
      <c r="N2046" s="37"/>
      <c r="O2046" s="37"/>
      <c r="P2046" s="37"/>
      <c r="Q2046" s="35" t="str">
        <f t="shared" si="189"/>
        <v>0901</v>
      </c>
      <c r="R2046" s="35" t="str">
        <f t="shared" si="190"/>
        <v/>
      </c>
      <c r="S2046" s="35" t="str">
        <f>IF(基準給与届!H2046="","",基準給与届!H2046)</f>
        <v/>
      </c>
      <c r="T2046" s="35" t="str">
        <f t="shared" si="191"/>
        <v/>
      </c>
      <c r="U2046" s="35" t="str">
        <f t="shared" si="192"/>
        <v/>
      </c>
      <c r="V2046" s="35" t="str">
        <f>IFERROR(VLOOKUP(基準給与届データ!S2046,【参照】標準報酬月額テーブル!$E$3:$I$33,5,TRUE),"")</f>
        <v/>
      </c>
      <c r="W2046" s="35" t="str">
        <f t="shared" si="193"/>
        <v/>
      </c>
      <c r="X2046" s="37"/>
      <c r="Y2046" s="37"/>
      <c r="Z2046" s="37"/>
      <c r="AA2046" s="37"/>
      <c r="AB2046" s="37"/>
      <c r="AC2046" s="37"/>
      <c r="AD2046" s="37"/>
    </row>
    <row r="2047" spans="1:30" s="38" customFormat="1" x14ac:dyDescent="0.15">
      <c r="A2047" s="36" t="s">
        <v>79</v>
      </c>
      <c r="B2047" s="35" t="str">
        <f t="shared" si="188"/>
        <v/>
      </c>
      <c r="C2047" s="35" t="str">
        <f>IF(基準給与届!B2047="","",基準給与届!B2047)</f>
        <v/>
      </c>
      <c r="D2047" s="35" t="str">
        <f>IF(基準給与届!C2047="","",基準給与届!C2047)</f>
        <v/>
      </c>
      <c r="E2047" s="37" t="str">
        <f>IF(基準給与届!D2047="","",基準給与届!D2047)</f>
        <v/>
      </c>
      <c r="F2047" s="37" t="str">
        <f>IF(基準給与届!E2047="","",基準給与届!E2047)</f>
        <v/>
      </c>
      <c r="G2047" s="35" t="str">
        <f>IF(基準給与届!F2047="","",基準給与届!F2047)</f>
        <v/>
      </c>
      <c r="H2047" s="35" t="str">
        <f>IF(基準給与届!G2047="","",基準給与届!G2047)</f>
        <v/>
      </c>
      <c r="I2047" s="35"/>
      <c r="J2047" s="35"/>
      <c r="K2047" s="35"/>
      <c r="L2047" s="35"/>
      <c r="M2047" s="37"/>
      <c r="N2047" s="37"/>
      <c r="O2047" s="37"/>
      <c r="P2047" s="37"/>
      <c r="Q2047" s="35" t="str">
        <f t="shared" si="189"/>
        <v>0901</v>
      </c>
      <c r="R2047" s="35" t="str">
        <f t="shared" si="190"/>
        <v/>
      </c>
      <c r="S2047" s="35" t="str">
        <f>IF(基準給与届!H2047="","",基準給与届!H2047)</f>
        <v/>
      </c>
      <c r="T2047" s="35" t="str">
        <f t="shared" si="191"/>
        <v/>
      </c>
      <c r="U2047" s="35" t="str">
        <f t="shared" si="192"/>
        <v/>
      </c>
      <c r="V2047" s="35" t="str">
        <f>IFERROR(VLOOKUP(基準給与届データ!S2047,【参照】標準報酬月額テーブル!$E$3:$I$33,5,TRUE),"")</f>
        <v/>
      </c>
      <c r="W2047" s="35" t="str">
        <f t="shared" si="193"/>
        <v/>
      </c>
      <c r="X2047" s="37"/>
      <c r="Y2047" s="37"/>
      <c r="Z2047" s="37"/>
      <c r="AA2047" s="37"/>
      <c r="AB2047" s="37"/>
      <c r="AC2047" s="37"/>
      <c r="AD2047" s="37"/>
    </row>
    <row r="2048" spans="1:30" s="38" customFormat="1" x14ac:dyDescent="0.15">
      <c r="A2048" s="36" t="s">
        <v>79</v>
      </c>
      <c r="B2048" s="35" t="str">
        <f t="shared" si="188"/>
        <v/>
      </c>
      <c r="C2048" s="35" t="str">
        <f>IF(基準給与届!B2048="","",基準給与届!B2048)</f>
        <v/>
      </c>
      <c r="D2048" s="35" t="str">
        <f>IF(基準給与届!C2048="","",基準給与届!C2048)</f>
        <v/>
      </c>
      <c r="E2048" s="37" t="str">
        <f>IF(基準給与届!D2048="","",基準給与届!D2048)</f>
        <v/>
      </c>
      <c r="F2048" s="37" t="str">
        <f>IF(基準給与届!E2048="","",基準給与届!E2048)</f>
        <v/>
      </c>
      <c r="G2048" s="35" t="str">
        <f>IF(基準給与届!F2048="","",基準給与届!F2048)</f>
        <v/>
      </c>
      <c r="H2048" s="35" t="str">
        <f>IF(基準給与届!G2048="","",基準給与届!G2048)</f>
        <v/>
      </c>
      <c r="I2048" s="35"/>
      <c r="J2048" s="35"/>
      <c r="K2048" s="35"/>
      <c r="L2048" s="35"/>
      <c r="M2048" s="37"/>
      <c r="N2048" s="37"/>
      <c r="O2048" s="37"/>
      <c r="P2048" s="37"/>
      <c r="Q2048" s="35" t="str">
        <f t="shared" si="189"/>
        <v>0901</v>
      </c>
      <c r="R2048" s="35" t="str">
        <f t="shared" si="190"/>
        <v/>
      </c>
      <c r="S2048" s="35" t="str">
        <f>IF(基準給与届!H2048="","",基準給与届!H2048)</f>
        <v/>
      </c>
      <c r="T2048" s="35" t="str">
        <f t="shared" si="191"/>
        <v/>
      </c>
      <c r="U2048" s="35" t="str">
        <f t="shared" si="192"/>
        <v/>
      </c>
      <c r="V2048" s="35" t="str">
        <f>IFERROR(VLOOKUP(基準給与届データ!S2048,【参照】標準報酬月額テーブル!$E$3:$I$33,5,TRUE),"")</f>
        <v/>
      </c>
      <c r="W2048" s="35" t="str">
        <f t="shared" si="193"/>
        <v/>
      </c>
      <c r="X2048" s="37"/>
      <c r="Y2048" s="37"/>
      <c r="Z2048" s="37"/>
      <c r="AA2048" s="37"/>
      <c r="AB2048" s="37"/>
      <c r="AC2048" s="37"/>
      <c r="AD2048" s="37"/>
    </row>
    <row r="2049" spans="1:30" s="38" customFormat="1" x14ac:dyDescent="0.15">
      <c r="A2049" s="36" t="s">
        <v>79</v>
      </c>
      <c r="B2049" s="35" t="str">
        <f t="shared" si="188"/>
        <v/>
      </c>
      <c r="C2049" s="35" t="str">
        <f>IF(基準給与届!B2049="","",基準給与届!B2049)</f>
        <v/>
      </c>
      <c r="D2049" s="35" t="str">
        <f>IF(基準給与届!C2049="","",基準給与届!C2049)</f>
        <v/>
      </c>
      <c r="E2049" s="37" t="str">
        <f>IF(基準給与届!D2049="","",基準給与届!D2049)</f>
        <v/>
      </c>
      <c r="F2049" s="37" t="str">
        <f>IF(基準給与届!E2049="","",基準給与届!E2049)</f>
        <v/>
      </c>
      <c r="G2049" s="35" t="str">
        <f>IF(基準給与届!F2049="","",基準給与届!F2049)</f>
        <v/>
      </c>
      <c r="H2049" s="35" t="str">
        <f>IF(基準給与届!G2049="","",基準給与届!G2049)</f>
        <v/>
      </c>
      <c r="I2049" s="35"/>
      <c r="J2049" s="35"/>
      <c r="K2049" s="35"/>
      <c r="L2049" s="35"/>
      <c r="M2049" s="37"/>
      <c r="N2049" s="37"/>
      <c r="O2049" s="37"/>
      <c r="P2049" s="37"/>
      <c r="Q2049" s="35" t="str">
        <f t="shared" si="189"/>
        <v>0901</v>
      </c>
      <c r="R2049" s="35" t="str">
        <f t="shared" si="190"/>
        <v/>
      </c>
      <c r="S2049" s="35" t="str">
        <f>IF(基準給与届!H2049="","",基準給与届!H2049)</f>
        <v/>
      </c>
      <c r="T2049" s="35" t="str">
        <f t="shared" si="191"/>
        <v/>
      </c>
      <c r="U2049" s="35" t="str">
        <f t="shared" si="192"/>
        <v/>
      </c>
      <c r="V2049" s="35" t="str">
        <f>IFERROR(VLOOKUP(基準給与届データ!S2049,【参照】標準報酬月額テーブル!$E$3:$I$33,5,TRUE),"")</f>
        <v/>
      </c>
      <c r="W2049" s="35" t="str">
        <f t="shared" si="193"/>
        <v/>
      </c>
      <c r="X2049" s="37"/>
      <c r="Y2049" s="37"/>
      <c r="Z2049" s="37"/>
      <c r="AA2049" s="37"/>
      <c r="AB2049" s="37"/>
      <c r="AC2049" s="37"/>
      <c r="AD2049" s="37"/>
    </row>
    <row r="2050" spans="1:30" s="38" customFormat="1" x14ac:dyDescent="0.15">
      <c r="A2050" s="36" t="s">
        <v>79</v>
      </c>
      <c r="B2050" s="35" t="str">
        <f t="shared" si="188"/>
        <v/>
      </c>
      <c r="C2050" s="35" t="str">
        <f>IF(基準給与届!B2050="","",基準給与届!B2050)</f>
        <v/>
      </c>
      <c r="D2050" s="35" t="str">
        <f>IF(基準給与届!C2050="","",基準給与届!C2050)</f>
        <v/>
      </c>
      <c r="E2050" s="37" t="str">
        <f>IF(基準給与届!D2050="","",基準給与届!D2050)</f>
        <v/>
      </c>
      <c r="F2050" s="37" t="str">
        <f>IF(基準給与届!E2050="","",基準給与届!E2050)</f>
        <v/>
      </c>
      <c r="G2050" s="35" t="str">
        <f>IF(基準給与届!F2050="","",基準給与届!F2050)</f>
        <v/>
      </c>
      <c r="H2050" s="35" t="str">
        <f>IF(基準給与届!G2050="","",基準給与届!G2050)</f>
        <v/>
      </c>
      <c r="I2050" s="35"/>
      <c r="J2050" s="35"/>
      <c r="K2050" s="35"/>
      <c r="L2050" s="35"/>
      <c r="M2050" s="37"/>
      <c r="N2050" s="37"/>
      <c r="O2050" s="37"/>
      <c r="P2050" s="37"/>
      <c r="Q2050" s="35" t="str">
        <f t="shared" si="189"/>
        <v>0901</v>
      </c>
      <c r="R2050" s="35" t="str">
        <f t="shared" si="190"/>
        <v/>
      </c>
      <c r="S2050" s="35" t="str">
        <f>IF(基準給与届!H2050="","",基準給与届!H2050)</f>
        <v/>
      </c>
      <c r="T2050" s="35" t="str">
        <f t="shared" si="191"/>
        <v/>
      </c>
      <c r="U2050" s="35" t="str">
        <f t="shared" si="192"/>
        <v/>
      </c>
      <c r="V2050" s="35" t="str">
        <f>IFERROR(VLOOKUP(基準給与届データ!S2050,【参照】標準報酬月額テーブル!$E$3:$I$33,5,TRUE),"")</f>
        <v/>
      </c>
      <c r="W2050" s="35" t="str">
        <f t="shared" si="193"/>
        <v/>
      </c>
      <c r="X2050" s="37"/>
      <c r="Y2050" s="37"/>
      <c r="Z2050" s="37"/>
      <c r="AA2050" s="37"/>
      <c r="AB2050" s="37"/>
      <c r="AC2050" s="37"/>
      <c r="AD2050" s="37"/>
    </row>
    <row r="2051" spans="1:30" s="38" customFormat="1" x14ac:dyDescent="0.15">
      <c r="A2051" s="36" t="s">
        <v>79</v>
      </c>
      <c r="B2051" s="35" t="str">
        <f t="shared" si="188"/>
        <v/>
      </c>
      <c r="C2051" s="35" t="str">
        <f>IF(基準給与届!B2051="","",基準給与届!B2051)</f>
        <v/>
      </c>
      <c r="D2051" s="35" t="str">
        <f>IF(基準給与届!C2051="","",基準給与届!C2051)</f>
        <v/>
      </c>
      <c r="E2051" s="37" t="str">
        <f>IF(基準給与届!D2051="","",基準給与届!D2051)</f>
        <v/>
      </c>
      <c r="F2051" s="37" t="str">
        <f>IF(基準給与届!E2051="","",基準給与届!E2051)</f>
        <v/>
      </c>
      <c r="G2051" s="35" t="str">
        <f>IF(基準給与届!F2051="","",基準給与届!F2051)</f>
        <v/>
      </c>
      <c r="H2051" s="35" t="str">
        <f>IF(基準給与届!G2051="","",基準給与届!G2051)</f>
        <v/>
      </c>
      <c r="I2051" s="35"/>
      <c r="J2051" s="35"/>
      <c r="K2051" s="35"/>
      <c r="L2051" s="35"/>
      <c r="M2051" s="37"/>
      <c r="N2051" s="37"/>
      <c r="O2051" s="37"/>
      <c r="P2051" s="37"/>
      <c r="Q2051" s="35" t="str">
        <f t="shared" si="189"/>
        <v>0901</v>
      </c>
      <c r="R2051" s="35" t="str">
        <f t="shared" si="190"/>
        <v/>
      </c>
      <c r="S2051" s="35" t="str">
        <f>IF(基準給与届!H2051="","",基準給与届!H2051)</f>
        <v/>
      </c>
      <c r="T2051" s="35" t="str">
        <f t="shared" si="191"/>
        <v/>
      </c>
      <c r="U2051" s="35" t="str">
        <f t="shared" si="192"/>
        <v/>
      </c>
      <c r="V2051" s="35" t="str">
        <f>IFERROR(VLOOKUP(基準給与届データ!S2051,【参照】標準報酬月額テーブル!$E$3:$I$33,5,TRUE),"")</f>
        <v/>
      </c>
      <c r="W2051" s="35" t="str">
        <f t="shared" si="193"/>
        <v/>
      </c>
      <c r="X2051" s="37"/>
      <c r="Y2051" s="37"/>
      <c r="Z2051" s="37"/>
      <c r="AA2051" s="37"/>
      <c r="AB2051" s="37"/>
      <c r="AC2051" s="37"/>
      <c r="AD2051" s="37"/>
    </row>
    <row r="2052" spans="1:30" s="38" customFormat="1" x14ac:dyDescent="0.15">
      <c r="A2052" s="36" t="s">
        <v>79</v>
      </c>
      <c r="B2052" s="35" t="str">
        <f t="shared" si="188"/>
        <v/>
      </c>
      <c r="C2052" s="35" t="str">
        <f>IF(基準給与届!B2052="","",基準給与届!B2052)</f>
        <v/>
      </c>
      <c r="D2052" s="35" t="str">
        <f>IF(基準給与届!C2052="","",基準給与届!C2052)</f>
        <v/>
      </c>
      <c r="E2052" s="37" t="str">
        <f>IF(基準給与届!D2052="","",基準給与届!D2052)</f>
        <v/>
      </c>
      <c r="F2052" s="37" t="str">
        <f>IF(基準給与届!E2052="","",基準給与届!E2052)</f>
        <v/>
      </c>
      <c r="G2052" s="35" t="str">
        <f>IF(基準給与届!F2052="","",基準給与届!F2052)</f>
        <v/>
      </c>
      <c r="H2052" s="35" t="str">
        <f>IF(基準給与届!G2052="","",基準給与届!G2052)</f>
        <v/>
      </c>
      <c r="I2052" s="35"/>
      <c r="J2052" s="35"/>
      <c r="K2052" s="35"/>
      <c r="L2052" s="35"/>
      <c r="M2052" s="37"/>
      <c r="N2052" s="37"/>
      <c r="O2052" s="37"/>
      <c r="P2052" s="37"/>
      <c r="Q2052" s="35" t="str">
        <f t="shared" si="189"/>
        <v>0901</v>
      </c>
      <c r="R2052" s="35" t="str">
        <f t="shared" si="190"/>
        <v/>
      </c>
      <c r="S2052" s="35" t="str">
        <f>IF(基準給与届!H2052="","",基準給与届!H2052)</f>
        <v/>
      </c>
      <c r="T2052" s="35" t="str">
        <f t="shared" si="191"/>
        <v/>
      </c>
      <c r="U2052" s="35" t="str">
        <f t="shared" si="192"/>
        <v/>
      </c>
      <c r="V2052" s="35" t="str">
        <f>IFERROR(VLOOKUP(基準給与届データ!S2052,【参照】標準報酬月額テーブル!$E$3:$I$33,5,TRUE),"")</f>
        <v/>
      </c>
      <c r="W2052" s="35" t="str">
        <f t="shared" si="193"/>
        <v/>
      </c>
      <c r="X2052" s="37"/>
      <c r="Y2052" s="37"/>
      <c r="Z2052" s="37"/>
      <c r="AA2052" s="37"/>
      <c r="AB2052" s="37"/>
      <c r="AC2052" s="37"/>
      <c r="AD2052" s="37"/>
    </row>
    <row r="2053" spans="1:30" s="38" customFormat="1" x14ac:dyDescent="0.15">
      <c r="A2053" s="36" t="s">
        <v>79</v>
      </c>
      <c r="B2053" s="35" t="str">
        <f t="shared" si="188"/>
        <v/>
      </c>
      <c r="C2053" s="35" t="str">
        <f>IF(基準給与届!B2053="","",基準給与届!B2053)</f>
        <v/>
      </c>
      <c r="D2053" s="35" t="str">
        <f>IF(基準給与届!C2053="","",基準給与届!C2053)</f>
        <v/>
      </c>
      <c r="E2053" s="37" t="str">
        <f>IF(基準給与届!D2053="","",基準給与届!D2053)</f>
        <v/>
      </c>
      <c r="F2053" s="37" t="str">
        <f>IF(基準給与届!E2053="","",基準給与届!E2053)</f>
        <v/>
      </c>
      <c r="G2053" s="35" t="str">
        <f>IF(基準給与届!F2053="","",基準給与届!F2053)</f>
        <v/>
      </c>
      <c r="H2053" s="35" t="str">
        <f>IF(基準給与届!G2053="","",基準給与届!G2053)</f>
        <v/>
      </c>
      <c r="I2053" s="35"/>
      <c r="J2053" s="35"/>
      <c r="K2053" s="35"/>
      <c r="L2053" s="35"/>
      <c r="M2053" s="37"/>
      <c r="N2053" s="37"/>
      <c r="O2053" s="37"/>
      <c r="P2053" s="37"/>
      <c r="Q2053" s="35" t="str">
        <f t="shared" si="189"/>
        <v>0901</v>
      </c>
      <c r="R2053" s="35" t="str">
        <f t="shared" si="190"/>
        <v/>
      </c>
      <c r="S2053" s="35" t="str">
        <f>IF(基準給与届!H2053="","",基準給与届!H2053)</f>
        <v/>
      </c>
      <c r="T2053" s="35" t="str">
        <f t="shared" si="191"/>
        <v/>
      </c>
      <c r="U2053" s="35" t="str">
        <f t="shared" si="192"/>
        <v/>
      </c>
      <c r="V2053" s="35" t="str">
        <f>IFERROR(VLOOKUP(基準給与届データ!S2053,【参照】標準報酬月額テーブル!$E$3:$I$33,5,TRUE),"")</f>
        <v/>
      </c>
      <c r="W2053" s="35" t="str">
        <f t="shared" si="193"/>
        <v/>
      </c>
      <c r="X2053" s="37"/>
      <c r="Y2053" s="37"/>
      <c r="Z2053" s="37"/>
      <c r="AA2053" s="37"/>
      <c r="AB2053" s="37"/>
      <c r="AC2053" s="37"/>
      <c r="AD2053" s="37"/>
    </row>
    <row r="2054" spans="1:30" s="38" customFormat="1" x14ac:dyDescent="0.15">
      <c r="A2054" s="36" t="s">
        <v>79</v>
      </c>
      <c r="B2054" s="35" t="str">
        <f t="shared" si="188"/>
        <v/>
      </c>
      <c r="C2054" s="35" t="str">
        <f>IF(基準給与届!B2054="","",基準給与届!B2054)</f>
        <v/>
      </c>
      <c r="D2054" s="35" t="str">
        <f>IF(基準給与届!C2054="","",基準給与届!C2054)</f>
        <v/>
      </c>
      <c r="E2054" s="37" t="str">
        <f>IF(基準給与届!D2054="","",基準給与届!D2054)</f>
        <v/>
      </c>
      <c r="F2054" s="37" t="str">
        <f>IF(基準給与届!E2054="","",基準給与届!E2054)</f>
        <v/>
      </c>
      <c r="G2054" s="35" t="str">
        <f>IF(基準給与届!F2054="","",基準給与届!F2054)</f>
        <v/>
      </c>
      <c r="H2054" s="35" t="str">
        <f>IF(基準給与届!G2054="","",基準給与届!G2054)</f>
        <v/>
      </c>
      <c r="I2054" s="35"/>
      <c r="J2054" s="35"/>
      <c r="K2054" s="35"/>
      <c r="L2054" s="35"/>
      <c r="M2054" s="37"/>
      <c r="N2054" s="37"/>
      <c r="O2054" s="37"/>
      <c r="P2054" s="37"/>
      <c r="Q2054" s="35" t="str">
        <f t="shared" si="189"/>
        <v>0901</v>
      </c>
      <c r="R2054" s="35" t="str">
        <f t="shared" si="190"/>
        <v/>
      </c>
      <c r="S2054" s="35" t="str">
        <f>IF(基準給与届!H2054="","",基準給与届!H2054)</f>
        <v/>
      </c>
      <c r="T2054" s="35" t="str">
        <f t="shared" si="191"/>
        <v/>
      </c>
      <c r="U2054" s="35" t="str">
        <f t="shared" si="192"/>
        <v/>
      </c>
      <c r="V2054" s="35" t="str">
        <f>IFERROR(VLOOKUP(基準給与届データ!S2054,【参照】標準報酬月額テーブル!$E$3:$I$33,5,TRUE),"")</f>
        <v/>
      </c>
      <c r="W2054" s="35" t="str">
        <f t="shared" si="193"/>
        <v/>
      </c>
      <c r="X2054" s="37"/>
      <c r="Y2054" s="37"/>
      <c r="Z2054" s="37"/>
      <c r="AA2054" s="37"/>
      <c r="AB2054" s="37"/>
      <c r="AC2054" s="37"/>
      <c r="AD2054" s="37"/>
    </row>
    <row r="2055" spans="1:30" s="38" customFormat="1" x14ac:dyDescent="0.15">
      <c r="A2055" s="36" t="s">
        <v>79</v>
      </c>
      <c r="B2055" s="35" t="str">
        <f t="shared" si="188"/>
        <v/>
      </c>
      <c r="C2055" s="35" t="str">
        <f>IF(基準給与届!B2055="","",基準給与届!B2055)</f>
        <v/>
      </c>
      <c r="D2055" s="35" t="str">
        <f>IF(基準給与届!C2055="","",基準給与届!C2055)</f>
        <v/>
      </c>
      <c r="E2055" s="37" t="str">
        <f>IF(基準給与届!D2055="","",基準給与届!D2055)</f>
        <v/>
      </c>
      <c r="F2055" s="37" t="str">
        <f>IF(基準給与届!E2055="","",基準給与届!E2055)</f>
        <v/>
      </c>
      <c r="G2055" s="35" t="str">
        <f>IF(基準給与届!F2055="","",基準給与届!F2055)</f>
        <v/>
      </c>
      <c r="H2055" s="35" t="str">
        <f>IF(基準給与届!G2055="","",基準給与届!G2055)</f>
        <v/>
      </c>
      <c r="I2055" s="35"/>
      <c r="J2055" s="35"/>
      <c r="K2055" s="35"/>
      <c r="L2055" s="35"/>
      <c r="M2055" s="37"/>
      <c r="N2055" s="37"/>
      <c r="O2055" s="37"/>
      <c r="P2055" s="37"/>
      <c r="Q2055" s="35" t="str">
        <f t="shared" si="189"/>
        <v>0901</v>
      </c>
      <c r="R2055" s="35" t="str">
        <f t="shared" si="190"/>
        <v/>
      </c>
      <c r="S2055" s="35" t="str">
        <f>IF(基準給与届!H2055="","",基準給与届!H2055)</f>
        <v/>
      </c>
      <c r="T2055" s="35" t="str">
        <f t="shared" si="191"/>
        <v/>
      </c>
      <c r="U2055" s="35" t="str">
        <f t="shared" si="192"/>
        <v/>
      </c>
      <c r="V2055" s="35" t="str">
        <f>IFERROR(VLOOKUP(基準給与届データ!S2055,【参照】標準報酬月額テーブル!$E$3:$I$33,5,TRUE),"")</f>
        <v/>
      </c>
      <c r="W2055" s="35" t="str">
        <f t="shared" si="193"/>
        <v/>
      </c>
      <c r="X2055" s="37"/>
      <c r="Y2055" s="37"/>
      <c r="Z2055" s="37"/>
      <c r="AA2055" s="37"/>
      <c r="AB2055" s="37"/>
      <c r="AC2055" s="37"/>
      <c r="AD2055" s="37"/>
    </row>
    <row r="2056" spans="1:30" s="38" customFormat="1" x14ac:dyDescent="0.15">
      <c r="A2056" s="36" t="s">
        <v>79</v>
      </c>
      <c r="B2056" s="35" t="str">
        <f t="shared" si="188"/>
        <v/>
      </c>
      <c r="C2056" s="35" t="str">
        <f>IF(基準給与届!B2056="","",基準給与届!B2056)</f>
        <v/>
      </c>
      <c r="D2056" s="35" t="str">
        <f>IF(基準給与届!C2056="","",基準給与届!C2056)</f>
        <v/>
      </c>
      <c r="E2056" s="37" t="str">
        <f>IF(基準給与届!D2056="","",基準給与届!D2056)</f>
        <v/>
      </c>
      <c r="F2056" s="37" t="str">
        <f>IF(基準給与届!E2056="","",基準給与届!E2056)</f>
        <v/>
      </c>
      <c r="G2056" s="35" t="str">
        <f>IF(基準給与届!F2056="","",基準給与届!F2056)</f>
        <v/>
      </c>
      <c r="H2056" s="35" t="str">
        <f>IF(基準給与届!G2056="","",基準給与届!G2056)</f>
        <v/>
      </c>
      <c r="I2056" s="35"/>
      <c r="J2056" s="35"/>
      <c r="K2056" s="35"/>
      <c r="L2056" s="35"/>
      <c r="M2056" s="37"/>
      <c r="N2056" s="37"/>
      <c r="O2056" s="37"/>
      <c r="P2056" s="37"/>
      <c r="Q2056" s="35" t="str">
        <f t="shared" si="189"/>
        <v>0901</v>
      </c>
      <c r="R2056" s="35" t="str">
        <f t="shared" si="190"/>
        <v/>
      </c>
      <c r="S2056" s="35" t="str">
        <f>IF(基準給与届!H2056="","",基準給与届!H2056)</f>
        <v/>
      </c>
      <c r="T2056" s="35" t="str">
        <f t="shared" si="191"/>
        <v/>
      </c>
      <c r="U2056" s="35" t="str">
        <f t="shared" si="192"/>
        <v/>
      </c>
      <c r="V2056" s="35" t="str">
        <f>IFERROR(VLOOKUP(基準給与届データ!S2056,【参照】標準報酬月額テーブル!$E$3:$I$33,5,TRUE),"")</f>
        <v/>
      </c>
      <c r="W2056" s="35" t="str">
        <f t="shared" si="193"/>
        <v/>
      </c>
      <c r="X2056" s="37"/>
      <c r="Y2056" s="37"/>
      <c r="Z2056" s="37"/>
      <c r="AA2056" s="37"/>
      <c r="AB2056" s="37"/>
      <c r="AC2056" s="37"/>
      <c r="AD2056" s="37"/>
    </row>
    <row r="2057" spans="1:30" s="38" customFormat="1" x14ac:dyDescent="0.15">
      <c r="A2057" s="36" t="s">
        <v>79</v>
      </c>
      <c r="B2057" s="35" t="str">
        <f t="shared" si="188"/>
        <v/>
      </c>
      <c r="C2057" s="35" t="str">
        <f>IF(基準給与届!B2057="","",基準給与届!B2057)</f>
        <v/>
      </c>
      <c r="D2057" s="35" t="str">
        <f>IF(基準給与届!C2057="","",基準給与届!C2057)</f>
        <v/>
      </c>
      <c r="E2057" s="37" t="str">
        <f>IF(基準給与届!D2057="","",基準給与届!D2057)</f>
        <v/>
      </c>
      <c r="F2057" s="37" t="str">
        <f>IF(基準給与届!E2057="","",基準給与届!E2057)</f>
        <v/>
      </c>
      <c r="G2057" s="35" t="str">
        <f>IF(基準給与届!F2057="","",基準給与届!F2057)</f>
        <v/>
      </c>
      <c r="H2057" s="35" t="str">
        <f>IF(基準給与届!G2057="","",基準給与届!G2057)</f>
        <v/>
      </c>
      <c r="I2057" s="35"/>
      <c r="J2057" s="35"/>
      <c r="K2057" s="35"/>
      <c r="L2057" s="35"/>
      <c r="M2057" s="37"/>
      <c r="N2057" s="37"/>
      <c r="O2057" s="37"/>
      <c r="P2057" s="37"/>
      <c r="Q2057" s="35" t="str">
        <f t="shared" si="189"/>
        <v>0901</v>
      </c>
      <c r="R2057" s="35" t="str">
        <f t="shared" si="190"/>
        <v/>
      </c>
      <c r="S2057" s="35" t="str">
        <f>IF(基準給与届!H2057="","",基準給与届!H2057)</f>
        <v/>
      </c>
      <c r="T2057" s="35" t="str">
        <f t="shared" si="191"/>
        <v/>
      </c>
      <c r="U2057" s="35" t="str">
        <f t="shared" si="192"/>
        <v/>
      </c>
      <c r="V2057" s="35" t="str">
        <f>IFERROR(VLOOKUP(基準給与届データ!S2057,【参照】標準報酬月額テーブル!$E$3:$I$33,5,TRUE),"")</f>
        <v/>
      </c>
      <c r="W2057" s="35" t="str">
        <f t="shared" si="193"/>
        <v/>
      </c>
      <c r="X2057" s="37"/>
      <c r="Y2057" s="37"/>
      <c r="Z2057" s="37"/>
      <c r="AA2057" s="37"/>
      <c r="AB2057" s="37"/>
      <c r="AC2057" s="37"/>
      <c r="AD2057" s="37"/>
    </row>
    <row r="2058" spans="1:30" s="38" customFormat="1" x14ac:dyDescent="0.15">
      <c r="A2058" s="36" t="s">
        <v>79</v>
      </c>
      <c r="B2058" s="35" t="str">
        <f t="shared" si="188"/>
        <v/>
      </c>
      <c r="C2058" s="35" t="str">
        <f>IF(基準給与届!B2058="","",基準給与届!B2058)</f>
        <v/>
      </c>
      <c r="D2058" s="35" t="str">
        <f>IF(基準給与届!C2058="","",基準給与届!C2058)</f>
        <v/>
      </c>
      <c r="E2058" s="37" t="str">
        <f>IF(基準給与届!D2058="","",基準給与届!D2058)</f>
        <v/>
      </c>
      <c r="F2058" s="37" t="str">
        <f>IF(基準給与届!E2058="","",基準給与届!E2058)</f>
        <v/>
      </c>
      <c r="G2058" s="35" t="str">
        <f>IF(基準給与届!F2058="","",基準給与届!F2058)</f>
        <v/>
      </c>
      <c r="H2058" s="35" t="str">
        <f>IF(基準給与届!G2058="","",基準給与届!G2058)</f>
        <v/>
      </c>
      <c r="I2058" s="35"/>
      <c r="J2058" s="35"/>
      <c r="K2058" s="35"/>
      <c r="L2058" s="35"/>
      <c r="M2058" s="37"/>
      <c r="N2058" s="37"/>
      <c r="O2058" s="37"/>
      <c r="P2058" s="37"/>
      <c r="Q2058" s="35" t="str">
        <f t="shared" si="189"/>
        <v>0901</v>
      </c>
      <c r="R2058" s="35" t="str">
        <f t="shared" si="190"/>
        <v/>
      </c>
      <c r="S2058" s="35" t="str">
        <f>IF(基準給与届!H2058="","",基準給与届!H2058)</f>
        <v/>
      </c>
      <c r="T2058" s="35" t="str">
        <f t="shared" si="191"/>
        <v/>
      </c>
      <c r="U2058" s="35" t="str">
        <f t="shared" si="192"/>
        <v/>
      </c>
      <c r="V2058" s="35" t="str">
        <f>IFERROR(VLOOKUP(基準給与届データ!S2058,【参照】標準報酬月額テーブル!$E$3:$I$33,5,TRUE),"")</f>
        <v/>
      </c>
      <c r="W2058" s="35" t="str">
        <f t="shared" si="193"/>
        <v/>
      </c>
      <c r="X2058" s="37"/>
      <c r="Y2058" s="37"/>
      <c r="Z2058" s="37"/>
      <c r="AA2058" s="37"/>
      <c r="AB2058" s="37"/>
      <c r="AC2058" s="37"/>
      <c r="AD2058" s="37"/>
    </row>
    <row r="2059" spans="1:30" s="38" customFormat="1" x14ac:dyDescent="0.15">
      <c r="A2059" s="36" t="s">
        <v>79</v>
      </c>
      <c r="B2059" s="35" t="str">
        <f t="shared" ref="B2059:B2122" si="194">IF(C2059="","",$B$9)</f>
        <v/>
      </c>
      <c r="C2059" s="35" t="str">
        <f>IF(基準給与届!B2059="","",基準給与届!B2059)</f>
        <v/>
      </c>
      <c r="D2059" s="35" t="str">
        <f>IF(基準給与届!C2059="","",基準給与届!C2059)</f>
        <v/>
      </c>
      <c r="E2059" s="37" t="str">
        <f>IF(基準給与届!D2059="","",基準給与届!D2059)</f>
        <v/>
      </c>
      <c r="F2059" s="37" t="str">
        <f>IF(基準給与届!E2059="","",基準給与届!E2059)</f>
        <v/>
      </c>
      <c r="G2059" s="35" t="str">
        <f>IF(基準給与届!F2059="","",基準給与届!F2059)</f>
        <v/>
      </c>
      <c r="H2059" s="35" t="str">
        <f>IF(基準給与届!G2059="","",基準給与届!G2059)</f>
        <v/>
      </c>
      <c r="I2059" s="35"/>
      <c r="J2059" s="35"/>
      <c r="K2059" s="35"/>
      <c r="L2059" s="35"/>
      <c r="M2059" s="37"/>
      <c r="N2059" s="37"/>
      <c r="O2059" s="37"/>
      <c r="P2059" s="37"/>
      <c r="Q2059" s="35" t="str">
        <f t="shared" ref="Q2059:Q2122" si="195">IF(C2059="","",$Q$9)&amp;"0901"</f>
        <v>0901</v>
      </c>
      <c r="R2059" s="35" t="str">
        <f t="shared" ref="R2059:R2122" si="196">IF(C2059="","",$R$9)</f>
        <v/>
      </c>
      <c r="S2059" s="35" t="str">
        <f>IF(基準給与届!H2059="","",基準給与届!H2059)</f>
        <v/>
      </c>
      <c r="T2059" s="35" t="str">
        <f t="shared" ref="T2059:T2122" si="197">IF(S2059="","",$T$9)</f>
        <v/>
      </c>
      <c r="U2059" s="35" t="str">
        <f t="shared" si="192"/>
        <v/>
      </c>
      <c r="V2059" s="35" t="str">
        <f>IFERROR(VLOOKUP(基準給与届データ!S2059,【参照】標準報酬月額テーブル!$E$3:$I$33,5,TRUE),"")</f>
        <v/>
      </c>
      <c r="W2059" s="35" t="str">
        <f t="shared" si="193"/>
        <v/>
      </c>
      <c r="X2059" s="37"/>
      <c r="Y2059" s="37"/>
      <c r="Z2059" s="37"/>
      <c r="AA2059" s="37"/>
      <c r="AB2059" s="37"/>
      <c r="AC2059" s="37"/>
      <c r="AD2059" s="37"/>
    </row>
    <row r="2060" spans="1:30" s="38" customFormat="1" x14ac:dyDescent="0.15">
      <c r="A2060" s="36" t="s">
        <v>79</v>
      </c>
      <c r="B2060" s="35" t="str">
        <f t="shared" si="194"/>
        <v/>
      </c>
      <c r="C2060" s="35" t="str">
        <f>IF(基準給与届!B2060="","",基準給与届!B2060)</f>
        <v/>
      </c>
      <c r="D2060" s="35" t="str">
        <f>IF(基準給与届!C2060="","",基準給与届!C2060)</f>
        <v/>
      </c>
      <c r="E2060" s="37" t="str">
        <f>IF(基準給与届!D2060="","",基準給与届!D2060)</f>
        <v/>
      </c>
      <c r="F2060" s="37" t="str">
        <f>IF(基準給与届!E2060="","",基準給与届!E2060)</f>
        <v/>
      </c>
      <c r="G2060" s="35" t="str">
        <f>IF(基準給与届!F2060="","",基準給与届!F2060)</f>
        <v/>
      </c>
      <c r="H2060" s="35" t="str">
        <f>IF(基準給与届!G2060="","",基準給与届!G2060)</f>
        <v/>
      </c>
      <c r="I2060" s="35"/>
      <c r="J2060" s="35"/>
      <c r="K2060" s="35"/>
      <c r="L2060" s="35"/>
      <c r="M2060" s="37"/>
      <c r="N2060" s="37"/>
      <c r="O2060" s="37"/>
      <c r="P2060" s="37"/>
      <c r="Q2060" s="35" t="str">
        <f t="shared" si="195"/>
        <v>0901</v>
      </c>
      <c r="R2060" s="35" t="str">
        <f t="shared" si="196"/>
        <v/>
      </c>
      <c r="S2060" s="35" t="str">
        <f>IF(基準給与届!H2060="","",基準給与届!H2060)</f>
        <v/>
      </c>
      <c r="T2060" s="35" t="str">
        <f t="shared" si="197"/>
        <v/>
      </c>
      <c r="U2060" s="35" t="str">
        <f t="shared" si="192"/>
        <v/>
      </c>
      <c r="V2060" s="35" t="str">
        <f>IFERROR(VLOOKUP(基準給与届データ!S2060,【参照】標準報酬月額テーブル!$E$3:$I$33,5,TRUE),"")</f>
        <v/>
      </c>
      <c r="W2060" s="35" t="str">
        <f t="shared" si="193"/>
        <v/>
      </c>
      <c r="X2060" s="37"/>
      <c r="Y2060" s="37"/>
      <c r="Z2060" s="37"/>
      <c r="AA2060" s="37"/>
      <c r="AB2060" s="37"/>
      <c r="AC2060" s="37"/>
      <c r="AD2060" s="37"/>
    </row>
    <row r="2061" spans="1:30" s="38" customFormat="1" x14ac:dyDescent="0.15">
      <c r="A2061" s="36" t="s">
        <v>79</v>
      </c>
      <c r="B2061" s="35" t="str">
        <f t="shared" si="194"/>
        <v/>
      </c>
      <c r="C2061" s="35" t="str">
        <f>IF(基準給与届!B2061="","",基準給与届!B2061)</f>
        <v/>
      </c>
      <c r="D2061" s="35" t="str">
        <f>IF(基準給与届!C2061="","",基準給与届!C2061)</f>
        <v/>
      </c>
      <c r="E2061" s="37" t="str">
        <f>IF(基準給与届!D2061="","",基準給与届!D2061)</f>
        <v/>
      </c>
      <c r="F2061" s="37" t="str">
        <f>IF(基準給与届!E2061="","",基準給与届!E2061)</f>
        <v/>
      </c>
      <c r="G2061" s="35" t="str">
        <f>IF(基準給与届!F2061="","",基準給与届!F2061)</f>
        <v/>
      </c>
      <c r="H2061" s="35" t="str">
        <f>IF(基準給与届!G2061="","",基準給与届!G2061)</f>
        <v/>
      </c>
      <c r="I2061" s="35"/>
      <c r="J2061" s="35"/>
      <c r="K2061" s="35"/>
      <c r="L2061" s="35"/>
      <c r="M2061" s="37"/>
      <c r="N2061" s="37"/>
      <c r="O2061" s="37"/>
      <c r="P2061" s="37"/>
      <c r="Q2061" s="35" t="str">
        <f t="shared" si="195"/>
        <v>0901</v>
      </c>
      <c r="R2061" s="35" t="str">
        <f t="shared" si="196"/>
        <v/>
      </c>
      <c r="S2061" s="35" t="str">
        <f>IF(基準給与届!H2061="","",基準給与届!H2061)</f>
        <v/>
      </c>
      <c r="T2061" s="35" t="str">
        <f t="shared" si="197"/>
        <v/>
      </c>
      <c r="U2061" s="35" t="str">
        <f t="shared" si="192"/>
        <v/>
      </c>
      <c r="V2061" s="35" t="str">
        <f>IFERROR(VLOOKUP(基準給与届データ!S2061,【参照】標準報酬月額テーブル!$E$3:$I$33,5,TRUE),"")</f>
        <v/>
      </c>
      <c r="W2061" s="35" t="str">
        <f t="shared" si="193"/>
        <v/>
      </c>
      <c r="X2061" s="37"/>
      <c r="Y2061" s="37"/>
      <c r="Z2061" s="37"/>
      <c r="AA2061" s="37"/>
      <c r="AB2061" s="37"/>
      <c r="AC2061" s="37"/>
      <c r="AD2061" s="37"/>
    </row>
    <row r="2062" spans="1:30" s="38" customFormat="1" x14ac:dyDescent="0.15">
      <c r="A2062" s="36" t="s">
        <v>79</v>
      </c>
      <c r="B2062" s="35" t="str">
        <f t="shared" si="194"/>
        <v/>
      </c>
      <c r="C2062" s="35" t="str">
        <f>IF(基準給与届!B2062="","",基準給与届!B2062)</f>
        <v/>
      </c>
      <c r="D2062" s="35" t="str">
        <f>IF(基準給与届!C2062="","",基準給与届!C2062)</f>
        <v/>
      </c>
      <c r="E2062" s="37" t="str">
        <f>IF(基準給与届!D2062="","",基準給与届!D2062)</f>
        <v/>
      </c>
      <c r="F2062" s="37" t="str">
        <f>IF(基準給与届!E2062="","",基準給与届!E2062)</f>
        <v/>
      </c>
      <c r="G2062" s="35" t="str">
        <f>IF(基準給与届!F2062="","",基準給与届!F2062)</f>
        <v/>
      </c>
      <c r="H2062" s="35" t="str">
        <f>IF(基準給与届!G2062="","",基準給与届!G2062)</f>
        <v/>
      </c>
      <c r="I2062" s="35"/>
      <c r="J2062" s="35"/>
      <c r="K2062" s="35"/>
      <c r="L2062" s="35"/>
      <c r="M2062" s="37"/>
      <c r="N2062" s="37"/>
      <c r="O2062" s="37"/>
      <c r="P2062" s="37"/>
      <c r="Q2062" s="35" t="str">
        <f t="shared" si="195"/>
        <v>0901</v>
      </c>
      <c r="R2062" s="35" t="str">
        <f t="shared" si="196"/>
        <v/>
      </c>
      <c r="S2062" s="35" t="str">
        <f>IF(基準給与届!H2062="","",基準給与届!H2062)</f>
        <v/>
      </c>
      <c r="T2062" s="35" t="str">
        <f t="shared" si="197"/>
        <v/>
      </c>
      <c r="U2062" s="35" t="str">
        <f t="shared" si="192"/>
        <v/>
      </c>
      <c r="V2062" s="35" t="str">
        <f>IFERROR(VLOOKUP(基準給与届データ!S2062,【参照】標準報酬月額テーブル!$E$3:$I$33,5,TRUE),"")</f>
        <v/>
      </c>
      <c r="W2062" s="35" t="str">
        <f t="shared" si="193"/>
        <v/>
      </c>
      <c r="X2062" s="37"/>
      <c r="Y2062" s="37"/>
      <c r="Z2062" s="37"/>
      <c r="AA2062" s="37"/>
      <c r="AB2062" s="37"/>
      <c r="AC2062" s="37"/>
      <c r="AD2062" s="37"/>
    </row>
    <row r="2063" spans="1:30" s="38" customFormat="1" x14ac:dyDescent="0.15">
      <c r="A2063" s="36" t="s">
        <v>79</v>
      </c>
      <c r="B2063" s="35" t="str">
        <f t="shared" si="194"/>
        <v/>
      </c>
      <c r="C2063" s="35" t="str">
        <f>IF(基準給与届!B2063="","",基準給与届!B2063)</f>
        <v/>
      </c>
      <c r="D2063" s="35" t="str">
        <f>IF(基準給与届!C2063="","",基準給与届!C2063)</f>
        <v/>
      </c>
      <c r="E2063" s="37" t="str">
        <f>IF(基準給与届!D2063="","",基準給与届!D2063)</f>
        <v/>
      </c>
      <c r="F2063" s="37" t="str">
        <f>IF(基準給与届!E2063="","",基準給与届!E2063)</f>
        <v/>
      </c>
      <c r="G2063" s="35" t="str">
        <f>IF(基準給与届!F2063="","",基準給与届!F2063)</f>
        <v/>
      </c>
      <c r="H2063" s="35" t="str">
        <f>IF(基準給与届!G2063="","",基準給与届!G2063)</f>
        <v/>
      </c>
      <c r="I2063" s="35"/>
      <c r="J2063" s="35"/>
      <c r="K2063" s="35"/>
      <c r="L2063" s="35"/>
      <c r="M2063" s="37"/>
      <c r="N2063" s="37"/>
      <c r="O2063" s="37"/>
      <c r="P2063" s="37"/>
      <c r="Q2063" s="35" t="str">
        <f t="shared" si="195"/>
        <v>0901</v>
      </c>
      <c r="R2063" s="35" t="str">
        <f t="shared" si="196"/>
        <v/>
      </c>
      <c r="S2063" s="35" t="str">
        <f>IF(基準給与届!H2063="","",基準給与届!H2063)</f>
        <v/>
      </c>
      <c r="T2063" s="35" t="str">
        <f t="shared" si="197"/>
        <v/>
      </c>
      <c r="U2063" s="35" t="str">
        <f t="shared" si="192"/>
        <v/>
      </c>
      <c r="V2063" s="35" t="str">
        <f>IFERROR(VLOOKUP(基準給与届データ!S2063,【参照】標準報酬月額テーブル!$E$3:$I$33,5,TRUE),"")</f>
        <v/>
      </c>
      <c r="W2063" s="35" t="str">
        <f t="shared" si="193"/>
        <v/>
      </c>
      <c r="X2063" s="37"/>
      <c r="Y2063" s="37"/>
      <c r="Z2063" s="37"/>
      <c r="AA2063" s="37"/>
      <c r="AB2063" s="37"/>
      <c r="AC2063" s="37"/>
      <c r="AD2063" s="37"/>
    </row>
    <row r="2064" spans="1:30" s="38" customFormat="1" x14ac:dyDescent="0.15">
      <c r="A2064" s="36" t="s">
        <v>79</v>
      </c>
      <c r="B2064" s="35" t="str">
        <f t="shared" si="194"/>
        <v/>
      </c>
      <c r="C2064" s="35" t="str">
        <f>IF(基準給与届!B2064="","",基準給与届!B2064)</f>
        <v/>
      </c>
      <c r="D2064" s="35" t="str">
        <f>IF(基準給与届!C2064="","",基準給与届!C2064)</f>
        <v/>
      </c>
      <c r="E2064" s="37" t="str">
        <f>IF(基準給与届!D2064="","",基準給与届!D2064)</f>
        <v/>
      </c>
      <c r="F2064" s="37" t="str">
        <f>IF(基準給与届!E2064="","",基準給与届!E2064)</f>
        <v/>
      </c>
      <c r="G2064" s="35" t="str">
        <f>IF(基準給与届!F2064="","",基準給与届!F2064)</f>
        <v/>
      </c>
      <c r="H2064" s="35" t="str">
        <f>IF(基準給与届!G2064="","",基準給与届!G2064)</f>
        <v/>
      </c>
      <c r="I2064" s="35"/>
      <c r="J2064" s="35"/>
      <c r="K2064" s="35"/>
      <c r="L2064" s="35"/>
      <c r="M2064" s="37"/>
      <c r="N2064" s="37"/>
      <c r="O2064" s="37"/>
      <c r="P2064" s="37"/>
      <c r="Q2064" s="35" t="str">
        <f t="shared" si="195"/>
        <v>0901</v>
      </c>
      <c r="R2064" s="35" t="str">
        <f t="shared" si="196"/>
        <v/>
      </c>
      <c r="S2064" s="35" t="str">
        <f>IF(基準給与届!H2064="","",基準給与届!H2064)</f>
        <v/>
      </c>
      <c r="T2064" s="35" t="str">
        <f t="shared" si="197"/>
        <v/>
      </c>
      <c r="U2064" s="35" t="str">
        <f t="shared" si="192"/>
        <v/>
      </c>
      <c r="V2064" s="35" t="str">
        <f>IFERROR(VLOOKUP(基準給与届データ!S2064,【参照】標準報酬月額テーブル!$E$3:$I$33,5,TRUE),"")</f>
        <v/>
      </c>
      <c r="W2064" s="35" t="str">
        <f t="shared" si="193"/>
        <v/>
      </c>
      <c r="X2064" s="37"/>
      <c r="Y2064" s="37"/>
      <c r="Z2064" s="37"/>
      <c r="AA2064" s="37"/>
      <c r="AB2064" s="37"/>
      <c r="AC2064" s="37"/>
      <c r="AD2064" s="37"/>
    </row>
    <row r="2065" spans="1:30" s="38" customFormat="1" x14ac:dyDescent="0.15">
      <c r="A2065" s="36" t="s">
        <v>79</v>
      </c>
      <c r="B2065" s="35" t="str">
        <f t="shared" si="194"/>
        <v/>
      </c>
      <c r="C2065" s="35" t="str">
        <f>IF(基準給与届!B2065="","",基準給与届!B2065)</f>
        <v/>
      </c>
      <c r="D2065" s="35" t="str">
        <f>IF(基準給与届!C2065="","",基準給与届!C2065)</f>
        <v/>
      </c>
      <c r="E2065" s="37" t="str">
        <f>IF(基準給与届!D2065="","",基準給与届!D2065)</f>
        <v/>
      </c>
      <c r="F2065" s="37" t="str">
        <f>IF(基準給与届!E2065="","",基準給与届!E2065)</f>
        <v/>
      </c>
      <c r="G2065" s="35" t="str">
        <f>IF(基準給与届!F2065="","",基準給与届!F2065)</f>
        <v/>
      </c>
      <c r="H2065" s="35" t="str">
        <f>IF(基準給与届!G2065="","",基準給与届!G2065)</f>
        <v/>
      </c>
      <c r="I2065" s="35"/>
      <c r="J2065" s="35"/>
      <c r="K2065" s="35"/>
      <c r="L2065" s="35"/>
      <c r="M2065" s="37"/>
      <c r="N2065" s="37"/>
      <c r="O2065" s="37"/>
      <c r="P2065" s="37"/>
      <c r="Q2065" s="35" t="str">
        <f t="shared" si="195"/>
        <v>0901</v>
      </c>
      <c r="R2065" s="35" t="str">
        <f t="shared" si="196"/>
        <v/>
      </c>
      <c r="S2065" s="35" t="str">
        <f>IF(基準給与届!H2065="","",基準給与届!H2065)</f>
        <v/>
      </c>
      <c r="T2065" s="35" t="str">
        <f t="shared" si="197"/>
        <v/>
      </c>
      <c r="U2065" s="35" t="str">
        <f t="shared" si="192"/>
        <v/>
      </c>
      <c r="V2065" s="35" t="str">
        <f>IFERROR(VLOOKUP(基準給与届データ!S2065,【参照】標準報酬月額テーブル!$E$3:$I$33,5,TRUE),"")</f>
        <v/>
      </c>
      <c r="W2065" s="35" t="str">
        <f t="shared" si="193"/>
        <v/>
      </c>
      <c r="X2065" s="37"/>
      <c r="Y2065" s="37"/>
      <c r="Z2065" s="37"/>
      <c r="AA2065" s="37"/>
      <c r="AB2065" s="37"/>
      <c r="AC2065" s="37"/>
      <c r="AD2065" s="37"/>
    </row>
    <row r="2066" spans="1:30" s="38" customFormat="1" x14ac:dyDescent="0.15">
      <c r="A2066" s="36" t="s">
        <v>79</v>
      </c>
      <c r="B2066" s="35" t="str">
        <f t="shared" si="194"/>
        <v/>
      </c>
      <c r="C2066" s="35" t="str">
        <f>IF(基準給与届!B2066="","",基準給与届!B2066)</f>
        <v/>
      </c>
      <c r="D2066" s="35" t="str">
        <f>IF(基準給与届!C2066="","",基準給与届!C2066)</f>
        <v/>
      </c>
      <c r="E2066" s="37" t="str">
        <f>IF(基準給与届!D2066="","",基準給与届!D2066)</f>
        <v/>
      </c>
      <c r="F2066" s="37" t="str">
        <f>IF(基準給与届!E2066="","",基準給与届!E2066)</f>
        <v/>
      </c>
      <c r="G2066" s="35" t="str">
        <f>IF(基準給与届!F2066="","",基準給与届!F2066)</f>
        <v/>
      </c>
      <c r="H2066" s="35" t="str">
        <f>IF(基準給与届!G2066="","",基準給与届!G2066)</f>
        <v/>
      </c>
      <c r="I2066" s="35"/>
      <c r="J2066" s="35"/>
      <c r="K2066" s="35"/>
      <c r="L2066" s="35"/>
      <c r="M2066" s="37"/>
      <c r="N2066" s="37"/>
      <c r="O2066" s="37"/>
      <c r="P2066" s="37"/>
      <c r="Q2066" s="35" t="str">
        <f t="shared" si="195"/>
        <v>0901</v>
      </c>
      <c r="R2066" s="35" t="str">
        <f t="shared" si="196"/>
        <v/>
      </c>
      <c r="S2066" s="35" t="str">
        <f>IF(基準給与届!H2066="","",基準給与届!H2066)</f>
        <v/>
      </c>
      <c r="T2066" s="35" t="str">
        <f t="shared" si="197"/>
        <v/>
      </c>
      <c r="U2066" s="35" t="str">
        <f t="shared" si="192"/>
        <v/>
      </c>
      <c r="V2066" s="35" t="str">
        <f>IFERROR(VLOOKUP(基準給与届データ!S2066,【参照】標準報酬月額テーブル!$E$3:$I$33,5,TRUE),"")</f>
        <v/>
      </c>
      <c r="W2066" s="35" t="str">
        <f t="shared" si="193"/>
        <v/>
      </c>
      <c r="X2066" s="37"/>
      <c r="Y2066" s="37"/>
      <c r="Z2066" s="37"/>
      <c r="AA2066" s="37"/>
      <c r="AB2066" s="37"/>
      <c r="AC2066" s="37"/>
      <c r="AD2066" s="37"/>
    </row>
    <row r="2067" spans="1:30" s="38" customFormat="1" x14ac:dyDescent="0.15">
      <c r="A2067" s="36" t="s">
        <v>79</v>
      </c>
      <c r="B2067" s="35" t="str">
        <f t="shared" si="194"/>
        <v/>
      </c>
      <c r="C2067" s="35" t="str">
        <f>IF(基準給与届!B2067="","",基準給与届!B2067)</f>
        <v/>
      </c>
      <c r="D2067" s="35" t="str">
        <f>IF(基準給与届!C2067="","",基準給与届!C2067)</f>
        <v/>
      </c>
      <c r="E2067" s="37" t="str">
        <f>IF(基準給与届!D2067="","",基準給与届!D2067)</f>
        <v/>
      </c>
      <c r="F2067" s="37" t="str">
        <f>IF(基準給与届!E2067="","",基準給与届!E2067)</f>
        <v/>
      </c>
      <c r="G2067" s="35" t="str">
        <f>IF(基準給与届!F2067="","",基準給与届!F2067)</f>
        <v/>
      </c>
      <c r="H2067" s="35" t="str">
        <f>IF(基準給与届!G2067="","",基準給与届!G2067)</f>
        <v/>
      </c>
      <c r="I2067" s="35"/>
      <c r="J2067" s="35"/>
      <c r="K2067" s="35"/>
      <c r="L2067" s="35"/>
      <c r="M2067" s="37"/>
      <c r="N2067" s="37"/>
      <c r="O2067" s="37"/>
      <c r="P2067" s="37"/>
      <c r="Q2067" s="35" t="str">
        <f t="shared" si="195"/>
        <v>0901</v>
      </c>
      <c r="R2067" s="35" t="str">
        <f t="shared" si="196"/>
        <v/>
      </c>
      <c r="S2067" s="35" t="str">
        <f>IF(基準給与届!H2067="","",基準給与届!H2067)</f>
        <v/>
      </c>
      <c r="T2067" s="35" t="str">
        <f t="shared" si="197"/>
        <v/>
      </c>
      <c r="U2067" s="35" t="str">
        <f t="shared" si="192"/>
        <v/>
      </c>
      <c r="V2067" s="35" t="str">
        <f>IFERROR(VLOOKUP(基準給与届データ!S2067,【参照】標準報酬月額テーブル!$E$3:$I$33,5,TRUE),"")</f>
        <v/>
      </c>
      <c r="W2067" s="35" t="str">
        <f t="shared" si="193"/>
        <v/>
      </c>
      <c r="X2067" s="37"/>
      <c r="Y2067" s="37"/>
      <c r="Z2067" s="37"/>
      <c r="AA2067" s="37"/>
      <c r="AB2067" s="37"/>
      <c r="AC2067" s="37"/>
      <c r="AD2067" s="37"/>
    </row>
    <row r="2068" spans="1:30" s="38" customFormat="1" x14ac:dyDescent="0.15">
      <c r="A2068" s="36" t="s">
        <v>79</v>
      </c>
      <c r="B2068" s="35" t="str">
        <f t="shared" si="194"/>
        <v/>
      </c>
      <c r="C2068" s="35" t="str">
        <f>IF(基準給与届!B2068="","",基準給与届!B2068)</f>
        <v/>
      </c>
      <c r="D2068" s="35" t="str">
        <f>IF(基準給与届!C2068="","",基準給与届!C2068)</f>
        <v/>
      </c>
      <c r="E2068" s="37" t="str">
        <f>IF(基準給与届!D2068="","",基準給与届!D2068)</f>
        <v/>
      </c>
      <c r="F2068" s="37" t="str">
        <f>IF(基準給与届!E2068="","",基準給与届!E2068)</f>
        <v/>
      </c>
      <c r="G2068" s="35" t="str">
        <f>IF(基準給与届!F2068="","",基準給与届!F2068)</f>
        <v/>
      </c>
      <c r="H2068" s="35" t="str">
        <f>IF(基準給与届!G2068="","",基準給与届!G2068)</f>
        <v/>
      </c>
      <c r="I2068" s="35"/>
      <c r="J2068" s="35"/>
      <c r="K2068" s="35"/>
      <c r="L2068" s="35"/>
      <c r="M2068" s="37"/>
      <c r="N2068" s="37"/>
      <c r="O2068" s="37"/>
      <c r="P2068" s="37"/>
      <c r="Q2068" s="35" t="str">
        <f t="shared" si="195"/>
        <v>0901</v>
      </c>
      <c r="R2068" s="35" t="str">
        <f t="shared" si="196"/>
        <v/>
      </c>
      <c r="S2068" s="35" t="str">
        <f>IF(基準給与届!H2068="","",基準給与届!H2068)</f>
        <v/>
      </c>
      <c r="T2068" s="35" t="str">
        <f t="shared" si="197"/>
        <v/>
      </c>
      <c r="U2068" s="35" t="str">
        <f t="shared" si="192"/>
        <v/>
      </c>
      <c r="V2068" s="35" t="str">
        <f>IFERROR(VLOOKUP(基準給与届データ!S2068,【参照】標準報酬月額テーブル!$E$3:$I$33,5,TRUE),"")</f>
        <v/>
      </c>
      <c r="W2068" s="35" t="str">
        <f t="shared" si="193"/>
        <v/>
      </c>
      <c r="X2068" s="37"/>
      <c r="Y2068" s="37"/>
      <c r="Z2068" s="37"/>
      <c r="AA2068" s="37"/>
      <c r="AB2068" s="37"/>
      <c r="AC2068" s="37"/>
      <c r="AD2068" s="37"/>
    </row>
    <row r="2069" spans="1:30" s="38" customFormat="1" x14ac:dyDescent="0.15">
      <c r="A2069" s="36" t="s">
        <v>79</v>
      </c>
      <c r="B2069" s="35" t="str">
        <f t="shared" si="194"/>
        <v/>
      </c>
      <c r="C2069" s="35" t="str">
        <f>IF(基準給与届!B2069="","",基準給与届!B2069)</f>
        <v/>
      </c>
      <c r="D2069" s="35" t="str">
        <f>IF(基準給与届!C2069="","",基準給与届!C2069)</f>
        <v/>
      </c>
      <c r="E2069" s="37" t="str">
        <f>IF(基準給与届!D2069="","",基準給与届!D2069)</f>
        <v/>
      </c>
      <c r="F2069" s="37" t="str">
        <f>IF(基準給与届!E2069="","",基準給与届!E2069)</f>
        <v/>
      </c>
      <c r="G2069" s="35" t="str">
        <f>IF(基準給与届!F2069="","",基準給与届!F2069)</f>
        <v/>
      </c>
      <c r="H2069" s="35" t="str">
        <f>IF(基準給与届!G2069="","",基準給与届!G2069)</f>
        <v/>
      </c>
      <c r="I2069" s="35"/>
      <c r="J2069" s="35"/>
      <c r="K2069" s="35"/>
      <c r="L2069" s="35"/>
      <c r="M2069" s="37"/>
      <c r="N2069" s="37"/>
      <c r="O2069" s="37"/>
      <c r="P2069" s="37"/>
      <c r="Q2069" s="35" t="str">
        <f t="shared" si="195"/>
        <v>0901</v>
      </c>
      <c r="R2069" s="35" t="str">
        <f t="shared" si="196"/>
        <v/>
      </c>
      <c r="S2069" s="35" t="str">
        <f>IF(基準給与届!H2069="","",基準給与届!H2069)</f>
        <v/>
      </c>
      <c r="T2069" s="35" t="str">
        <f t="shared" si="197"/>
        <v/>
      </c>
      <c r="U2069" s="35" t="str">
        <f t="shared" si="192"/>
        <v/>
      </c>
      <c r="V2069" s="35" t="str">
        <f>IFERROR(VLOOKUP(基準給与届データ!S2069,【参照】標準報酬月額テーブル!$E$3:$I$33,5,TRUE),"")</f>
        <v/>
      </c>
      <c r="W2069" s="35" t="str">
        <f t="shared" si="193"/>
        <v/>
      </c>
      <c r="X2069" s="37"/>
      <c r="Y2069" s="37"/>
      <c r="Z2069" s="37"/>
      <c r="AA2069" s="37"/>
      <c r="AB2069" s="37"/>
      <c r="AC2069" s="37"/>
      <c r="AD2069" s="37"/>
    </row>
    <row r="2070" spans="1:30" s="38" customFormat="1" x14ac:dyDescent="0.15">
      <c r="A2070" s="36" t="s">
        <v>79</v>
      </c>
      <c r="B2070" s="35" t="str">
        <f t="shared" si="194"/>
        <v/>
      </c>
      <c r="C2070" s="35" t="str">
        <f>IF(基準給与届!B2070="","",基準給与届!B2070)</f>
        <v/>
      </c>
      <c r="D2070" s="35" t="str">
        <f>IF(基準給与届!C2070="","",基準給与届!C2070)</f>
        <v/>
      </c>
      <c r="E2070" s="37" t="str">
        <f>IF(基準給与届!D2070="","",基準給与届!D2070)</f>
        <v/>
      </c>
      <c r="F2070" s="37" t="str">
        <f>IF(基準給与届!E2070="","",基準給与届!E2070)</f>
        <v/>
      </c>
      <c r="G2070" s="35" t="str">
        <f>IF(基準給与届!F2070="","",基準給与届!F2070)</f>
        <v/>
      </c>
      <c r="H2070" s="35" t="str">
        <f>IF(基準給与届!G2070="","",基準給与届!G2070)</f>
        <v/>
      </c>
      <c r="I2070" s="35"/>
      <c r="J2070" s="35"/>
      <c r="K2070" s="35"/>
      <c r="L2070" s="35"/>
      <c r="M2070" s="37"/>
      <c r="N2070" s="37"/>
      <c r="O2070" s="37"/>
      <c r="P2070" s="37"/>
      <c r="Q2070" s="35" t="str">
        <f t="shared" si="195"/>
        <v>0901</v>
      </c>
      <c r="R2070" s="35" t="str">
        <f t="shared" si="196"/>
        <v/>
      </c>
      <c r="S2070" s="35" t="str">
        <f>IF(基準給与届!H2070="","",基準給与届!H2070)</f>
        <v/>
      </c>
      <c r="T2070" s="35" t="str">
        <f t="shared" si="197"/>
        <v/>
      </c>
      <c r="U2070" s="35" t="str">
        <f t="shared" si="192"/>
        <v/>
      </c>
      <c r="V2070" s="35" t="str">
        <f>IFERROR(VLOOKUP(基準給与届データ!S2070,【参照】標準報酬月額テーブル!$E$3:$I$33,5,TRUE),"")</f>
        <v/>
      </c>
      <c r="W2070" s="35" t="str">
        <f t="shared" si="193"/>
        <v/>
      </c>
      <c r="X2070" s="37"/>
      <c r="Y2070" s="37"/>
      <c r="Z2070" s="37"/>
      <c r="AA2070" s="37"/>
      <c r="AB2070" s="37"/>
      <c r="AC2070" s="37"/>
      <c r="AD2070" s="37"/>
    </row>
    <row r="2071" spans="1:30" s="38" customFormat="1" x14ac:dyDescent="0.15">
      <c r="A2071" s="36" t="s">
        <v>79</v>
      </c>
      <c r="B2071" s="35" t="str">
        <f t="shared" si="194"/>
        <v/>
      </c>
      <c r="C2071" s="35" t="str">
        <f>IF(基準給与届!B2071="","",基準給与届!B2071)</f>
        <v/>
      </c>
      <c r="D2071" s="35" t="str">
        <f>IF(基準給与届!C2071="","",基準給与届!C2071)</f>
        <v/>
      </c>
      <c r="E2071" s="37" t="str">
        <f>IF(基準給与届!D2071="","",基準給与届!D2071)</f>
        <v/>
      </c>
      <c r="F2071" s="37" t="str">
        <f>IF(基準給与届!E2071="","",基準給与届!E2071)</f>
        <v/>
      </c>
      <c r="G2071" s="35" t="str">
        <f>IF(基準給与届!F2071="","",基準給与届!F2071)</f>
        <v/>
      </c>
      <c r="H2071" s="35" t="str">
        <f>IF(基準給与届!G2071="","",基準給与届!G2071)</f>
        <v/>
      </c>
      <c r="I2071" s="35"/>
      <c r="J2071" s="35"/>
      <c r="K2071" s="35"/>
      <c r="L2071" s="35"/>
      <c r="M2071" s="37"/>
      <c r="N2071" s="37"/>
      <c r="O2071" s="37"/>
      <c r="P2071" s="37"/>
      <c r="Q2071" s="35" t="str">
        <f t="shared" si="195"/>
        <v>0901</v>
      </c>
      <c r="R2071" s="35" t="str">
        <f t="shared" si="196"/>
        <v/>
      </c>
      <c r="S2071" s="35" t="str">
        <f>IF(基準給与届!H2071="","",基準給与届!H2071)</f>
        <v/>
      </c>
      <c r="T2071" s="35" t="str">
        <f t="shared" si="197"/>
        <v/>
      </c>
      <c r="U2071" s="35" t="str">
        <f t="shared" si="192"/>
        <v/>
      </c>
      <c r="V2071" s="35" t="str">
        <f>IFERROR(VLOOKUP(基準給与届データ!S2071,【参照】標準報酬月額テーブル!$E$3:$I$33,5,TRUE),"")</f>
        <v/>
      </c>
      <c r="W2071" s="35" t="str">
        <f t="shared" si="193"/>
        <v/>
      </c>
      <c r="X2071" s="37"/>
      <c r="Y2071" s="37"/>
      <c r="Z2071" s="37"/>
      <c r="AA2071" s="37"/>
      <c r="AB2071" s="37"/>
      <c r="AC2071" s="37"/>
      <c r="AD2071" s="37"/>
    </row>
    <row r="2072" spans="1:30" s="38" customFormat="1" x14ac:dyDescent="0.15">
      <c r="A2072" s="36" t="s">
        <v>79</v>
      </c>
      <c r="B2072" s="35" t="str">
        <f t="shared" si="194"/>
        <v/>
      </c>
      <c r="C2072" s="35" t="str">
        <f>IF(基準給与届!B2072="","",基準給与届!B2072)</f>
        <v/>
      </c>
      <c r="D2072" s="35" t="str">
        <f>IF(基準給与届!C2072="","",基準給与届!C2072)</f>
        <v/>
      </c>
      <c r="E2072" s="37" t="str">
        <f>IF(基準給与届!D2072="","",基準給与届!D2072)</f>
        <v/>
      </c>
      <c r="F2072" s="37" t="str">
        <f>IF(基準給与届!E2072="","",基準給与届!E2072)</f>
        <v/>
      </c>
      <c r="G2072" s="35" t="str">
        <f>IF(基準給与届!F2072="","",基準給与届!F2072)</f>
        <v/>
      </c>
      <c r="H2072" s="35" t="str">
        <f>IF(基準給与届!G2072="","",基準給与届!G2072)</f>
        <v/>
      </c>
      <c r="I2072" s="35"/>
      <c r="J2072" s="35"/>
      <c r="K2072" s="35"/>
      <c r="L2072" s="35"/>
      <c r="M2072" s="37"/>
      <c r="N2072" s="37"/>
      <c r="O2072" s="37"/>
      <c r="P2072" s="37"/>
      <c r="Q2072" s="35" t="str">
        <f t="shared" si="195"/>
        <v>0901</v>
      </c>
      <c r="R2072" s="35" t="str">
        <f t="shared" si="196"/>
        <v/>
      </c>
      <c r="S2072" s="35" t="str">
        <f>IF(基準給与届!H2072="","",基準給与届!H2072)</f>
        <v/>
      </c>
      <c r="T2072" s="35" t="str">
        <f t="shared" si="197"/>
        <v/>
      </c>
      <c r="U2072" s="35" t="str">
        <f t="shared" si="192"/>
        <v/>
      </c>
      <c r="V2072" s="35" t="str">
        <f>IFERROR(VLOOKUP(基準給与届データ!S2072,【参照】標準報酬月額テーブル!$E$3:$I$33,5,TRUE),"")</f>
        <v/>
      </c>
      <c r="W2072" s="35" t="str">
        <f t="shared" si="193"/>
        <v/>
      </c>
      <c r="X2072" s="37"/>
      <c r="Y2072" s="37"/>
      <c r="Z2072" s="37"/>
      <c r="AA2072" s="37"/>
      <c r="AB2072" s="37"/>
      <c r="AC2072" s="37"/>
      <c r="AD2072" s="37"/>
    </row>
    <row r="2073" spans="1:30" s="38" customFormat="1" x14ac:dyDescent="0.15">
      <c r="A2073" s="36" t="s">
        <v>79</v>
      </c>
      <c r="B2073" s="35" t="str">
        <f t="shared" si="194"/>
        <v/>
      </c>
      <c r="C2073" s="35" t="str">
        <f>IF(基準給与届!B2073="","",基準給与届!B2073)</f>
        <v/>
      </c>
      <c r="D2073" s="35" t="str">
        <f>IF(基準給与届!C2073="","",基準給与届!C2073)</f>
        <v/>
      </c>
      <c r="E2073" s="37" t="str">
        <f>IF(基準給与届!D2073="","",基準給与届!D2073)</f>
        <v/>
      </c>
      <c r="F2073" s="37" t="str">
        <f>IF(基準給与届!E2073="","",基準給与届!E2073)</f>
        <v/>
      </c>
      <c r="G2073" s="35" t="str">
        <f>IF(基準給与届!F2073="","",基準給与届!F2073)</f>
        <v/>
      </c>
      <c r="H2073" s="35" t="str">
        <f>IF(基準給与届!G2073="","",基準給与届!G2073)</f>
        <v/>
      </c>
      <c r="I2073" s="35"/>
      <c r="J2073" s="35"/>
      <c r="K2073" s="35"/>
      <c r="L2073" s="35"/>
      <c r="M2073" s="37"/>
      <c r="N2073" s="37"/>
      <c r="O2073" s="37"/>
      <c r="P2073" s="37"/>
      <c r="Q2073" s="35" t="str">
        <f t="shared" si="195"/>
        <v>0901</v>
      </c>
      <c r="R2073" s="35" t="str">
        <f t="shared" si="196"/>
        <v/>
      </c>
      <c r="S2073" s="35" t="str">
        <f>IF(基準給与届!H2073="","",基準給与届!H2073)</f>
        <v/>
      </c>
      <c r="T2073" s="35" t="str">
        <f t="shared" si="197"/>
        <v/>
      </c>
      <c r="U2073" s="35" t="str">
        <f t="shared" ref="U2073:U2136" si="198">IF(S2073="","",$U$9)</f>
        <v/>
      </c>
      <c r="V2073" s="35" t="str">
        <f>IFERROR(VLOOKUP(基準給与届データ!S2073,【参照】標準報酬月額テーブル!$E$3:$I$33,5,TRUE),"")</f>
        <v/>
      </c>
      <c r="W2073" s="35" t="str">
        <f t="shared" ref="W2073:W2136" si="199">IF(C2073="","",$W$9)</f>
        <v/>
      </c>
      <c r="X2073" s="37"/>
      <c r="Y2073" s="37"/>
      <c r="Z2073" s="37"/>
      <c r="AA2073" s="37"/>
      <c r="AB2073" s="37"/>
      <c r="AC2073" s="37"/>
      <c r="AD2073" s="37"/>
    </row>
    <row r="2074" spans="1:30" s="38" customFormat="1" x14ac:dyDescent="0.15">
      <c r="A2074" s="36" t="s">
        <v>79</v>
      </c>
      <c r="B2074" s="35" t="str">
        <f t="shared" si="194"/>
        <v/>
      </c>
      <c r="C2074" s="35" t="str">
        <f>IF(基準給与届!B2074="","",基準給与届!B2074)</f>
        <v/>
      </c>
      <c r="D2074" s="35" t="str">
        <f>IF(基準給与届!C2074="","",基準給与届!C2074)</f>
        <v/>
      </c>
      <c r="E2074" s="37" t="str">
        <f>IF(基準給与届!D2074="","",基準給与届!D2074)</f>
        <v/>
      </c>
      <c r="F2074" s="37" t="str">
        <f>IF(基準給与届!E2074="","",基準給与届!E2074)</f>
        <v/>
      </c>
      <c r="G2074" s="35" t="str">
        <f>IF(基準給与届!F2074="","",基準給与届!F2074)</f>
        <v/>
      </c>
      <c r="H2074" s="35" t="str">
        <f>IF(基準給与届!G2074="","",基準給与届!G2074)</f>
        <v/>
      </c>
      <c r="I2074" s="35"/>
      <c r="J2074" s="35"/>
      <c r="K2074" s="35"/>
      <c r="L2074" s="35"/>
      <c r="M2074" s="37"/>
      <c r="N2074" s="37"/>
      <c r="O2074" s="37"/>
      <c r="P2074" s="37"/>
      <c r="Q2074" s="35" t="str">
        <f t="shared" si="195"/>
        <v>0901</v>
      </c>
      <c r="R2074" s="35" t="str">
        <f t="shared" si="196"/>
        <v/>
      </c>
      <c r="S2074" s="35" t="str">
        <f>IF(基準給与届!H2074="","",基準給与届!H2074)</f>
        <v/>
      </c>
      <c r="T2074" s="35" t="str">
        <f t="shared" si="197"/>
        <v/>
      </c>
      <c r="U2074" s="35" t="str">
        <f t="shared" si="198"/>
        <v/>
      </c>
      <c r="V2074" s="35" t="str">
        <f>IFERROR(VLOOKUP(基準給与届データ!S2074,【参照】標準報酬月額テーブル!$E$3:$I$33,5,TRUE),"")</f>
        <v/>
      </c>
      <c r="W2074" s="35" t="str">
        <f t="shared" si="199"/>
        <v/>
      </c>
      <c r="X2074" s="37"/>
      <c r="Y2074" s="37"/>
      <c r="Z2074" s="37"/>
      <c r="AA2074" s="37"/>
      <c r="AB2074" s="37"/>
      <c r="AC2074" s="37"/>
      <c r="AD2074" s="37"/>
    </row>
    <row r="2075" spans="1:30" s="38" customFormat="1" x14ac:dyDescent="0.15">
      <c r="A2075" s="36" t="s">
        <v>79</v>
      </c>
      <c r="B2075" s="35" t="str">
        <f t="shared" si="194"/>
        <v/>
      </c>
      <c r="C2075" s="35" t="str">
        <f>IF(基準給与届!B2075="","",基準給与届!B2075)</f>
        <v/>
      </c>
      <c r="D2075" s="35" t="str">
        <f>IF(基準給与届!C2075="","",基準給与届!C2075)</f>
        <v/>
      </c>
      <c r="E2075" s="37" t="str">
        <f>IF(基準給与届!D2075="","",基準給与届!D2075)</f>
        <v/>
      </c>
      <c r="F2075" s="37" t="str">
        <f>IF(基準給与届!E2075="","",基準給与届!E2075)</f>
        <v/>
      </c>
      <c r="G2075" s="35" t="str">
        <f>IF(基準給与届!F2075="","",基準給与届!F2075)</f>
        <v/>
      </c>
      <c r="H2075" s="35" t="str">
        <f>IF(基準給与届!G2075="","",基準給与届!G2075)</f>
        <v/>
      </c>
      <c r="I2075" s="35"/>
      <c r="J2075" s="35"/>
      <c r="K2075" s="35"/>
      <c r="L2075" s="35"/>
      <c r="M2075" s="37"/>
      <c r="N2075" s="37"/>
      <c r="O2075" s="37"/>
      <c r="P2075" s="37"/>
      <c r="Q2075" s="35" t="str">
        <f t="shared" si="195"/>
        <v>0901</v>
      </c>
      <c r="R2075" s="35" t="str">
        <f t="shared" si="196"/>
        <v/>
      </c>
      <c r="S2075" s="35" t="str">
        <f>IF(基準給与届!H2075="","",基準給与届!H2075)</f>
        <v/>
      </c>
      <c r="T2075" s="35" t="str">
        <f t="shared" si="197"/>
        <v/>
      </c>
      <c r="U2075" s="35" t="str">
        <f t="shared" si="198"/>
        <v/>
      </c>
      <c r="V2075" s="35" t="str">
        <f>IFERROR(VLOOKUP(基準給与届データ!S2075,【参照】標準報酬月額テーブル!$E$3:$I$33,5,TRUE),"")</f>
        <v/>
      </c>
      <c r="W2075" s="35" t="str">
        <f t="shared" si="199"/>
        <v/>
      </c>
      <c r="X2075" s="37"/>
      <c r="Y2075" s="37"/>
      <c r="Z2075" s="37"/>
      <c r="AA2075" s="37"/>
      <c r="AB2075" s="37"/>
      <c r="AC2075" s="37"/>
      <c r="AD2075" s="37"/>
    </row>
    <row r="2076" spans="1:30" s="38" customFormat="1" x14ac:dyDescent="0.15">
      <c r="A2076" s="36" t="s">
        <v>79</v>
      </c>
      <c r="B2076" s="35" t="str">
        <f t="shared" si="194"/>
        <v/>
      </c>
      <c r="C2076" s="35" t="str">
        <f>IF(基準給与届!B2076="","",基準給与届!B2076)</f>
        <v/>
      </c>
      <c r="D2076" s="35" t="str">
        <f>IF(基準給与届!C2076="","",基準給与届!C2076)</f>
        <v/>
      </c>
      <c r="E2076" s="37" t="str">
        <f>IF(基準給与届!D2076="","",基準給与届!D2076)</f>
        <v/>
      </c>
      <c r="F2076" s="37" t="str">
        <f>IF(基準給与届!E2076="","",基準給与届!E2076)</f>
        <v/>
      </c>
      <c r="G2076" s="35" t="str">
        <f>IF(基準給与届!F2076="","",基準給与届!F2076)</f>
        <v/>
      </c>
      <c r="H2076" s="35" t="str">
        <f>IF(基準給与届!G2076="","",基準給与届!G2076)</f>
        <v/>
      </c>
      <c r="I2076" s="35"/>
      <c r="J2076" s="35"/>
      <c r="K2076" s="35"/>
      <c r="L2076" s="35"/>
      <c r="M2076" s="37"/>
      <c r="N2076" s="37"/>
      <c r="O2076" s="37"/>
      <c r="P2076" s="37"/>
      <c r="Q2076" s="35" t="str">
        <f t="shared" si="195"/>
        <v>0901</v>
      </c>
      <c r="R2076" s="35" t="str">
        <f t="shared" si="196"/>
        <v/>
      </c>
      <c r="S2076" s="35" t="str">
        <f>IF(基準給与届!H2076="","",基準給与届!H2076)</f>
        <v/>
      </c>
      <c r="T2076" s="35" t="str">
        <f t="shared" si="197"/>
        <v/>
      </c>
      <c r="U2076" s="35" t="str">
        <f t="shared" si="198"/>
        <v/>
      </c>
      <c r="V2076" s="35" t="str">
        <f>IFERROR(VLOOKUP(基準給与届データ!S2076,【参照】標準報酬月額テーブル!$E$3:$I$33,5,TRUE),"")</f>
        <v/>
      </c>
      <c r="W2076" s="35" t="str">
        <f t="shared" si="199"/>
        <v/>
      </c>
      <c r="X2076" s="37"/>
      <c r="Y2076" s="37"/>
      <c r="Z2076" s="37"/>
      <c r="AA2076" s="37"/>
      <c r="AB2076" s="37"/>
      <c r="AC2076" s="37"/>
      <c r="AD2076" s="37"/>
    </row>
    <row r="2077" spans="1:30" s="38" customFormat="1" x14ac:dyDescent="0.15">
      <c r="A2077" s="36" t="s">
        <v>79</v>
      </c>
      <c r="B2077" s="35" t="str">
        <f t="shared" si="194"/>
        <v/>
      </c>
      <c r="C2077" s="35" t="str">
        <f>IF(基準給与届!B2077="","",基準給与届!B2077)</f>
        <v/>
      </c>
      <c r="D2077" s="35" t="str">
        <f>IF(基準給与届!C2077="","",基準給与届!C2077)</f>
        <v/>
      </c>
      <c r="E2077" s="37" t="str">
        <f>IF(基準給与届!D2077="","",基準給与届!D2077)</f>
        <v/>
      </c>
      <c r="F2077" s="37" t="str">
        <f>IF(基準給与届!E2077="","",基準給与届!E2077)</f>
        <v/>
      </c>
      <c r="G2077" s="35" t="str">
        <f>IF(基準給与届!F2077="","",基準給与届!F2077)</f>
        <v/>
      </c>
      <c r="H2077" s="35" t="str">
        <f>IF(基準給与届!G2077="","",基準給与届!G2077)</f>
        <v/>
      </c>
      <c r="I2077" s="35"/>
      <c r="J2077" s="35"/>
      <c r="K2077" s="35"/>
      <c r="L2077" s="35"/>
      <c r="M2077" s="37"/>
      <c r="N2077" s="37"/>
      <c r="O2077" s="37"/>
      <c r="P2077" s="37"/>
      <c r="Q2077" s="35" t="str">
        <f t="shared" si="195"/>
        <v>0901</v>
      </c>
      <c r="R2077" s="35" t="str">
        <f t="shared" si="196"/>
        <v/>
      </c>
      <c r="S2077" s="35" t="str">
        <f>IF(基準給与届!H2077="","",基準給与届!H2077)</f>
        <v/>
      </c>
      <c r="T2077" s="35" t="str">
        <f t="shared" si="197"/>
        <v/>
      </c>
      <c r="U2077" s="35" t="str">
        <f t="shared" si="198"/>
        <v/>
      </c>
      <c r="V2077" s="35" t="str">
        <f>IFERROR(VLOOKUP(基準給与届データ!S2077,【参照】標準報酬月額テーブル!$E$3:$I$33,5,TRUE),"")</f>
        <v/>
      </c>
      <c r="W2077" s="35" t="str">
        <f t="shared" si="199"/>
        <v/>
      </c>
      <c r="X2077" s="37"/>
      <c r="Y2077" s="37"/>
      <c r="Z2077" s="37"/>
      <c r="AA2077" s="37"/>
      <c r="AB2077" s="37"/>
      <c r="AC2077" s="37"/>
      <c r="AD2077" s="37"/>
    </row>
    <row r="2078" spans="1:30" s="38" customFormat="1" x14ac:dyDescent="0.15">
      <c r="A2078" s="36" t="s">
        <v>79</v>
      </c>
      <c r="B2078" s="35" t="str">
        <f t="shared" si="194"/>
        <v/>
      </c>
      <c r="C2078" s="35" t="str">
        <f>IF(基準給与届!B2078="","",基準給与届!B2078)</f>
        <v/>
      </c>
      <c r="D2078" s="35" t="str">
        <f>IF(基準給与届!C2078="","",基準給与届!C2078)</f>
        <v/>
      </c>
      <c r="E2078" s="37" t="str">
        <f>IF(基準給与届!D2078="","",基準給与届!D2078)</f>
        <v/>
      </c>
      <c r="F2078" s="37" t="str">
        <f>IF(基準給与届!E2078="","",基準給与届!E2078)</f>
        <v/>
      </c>
      <c r="G2078" s="35" t="str">
        <f>IF(基準給与届!F2078="","",基準給与届!F2078)</f>
        <v/>
      </c>
      <c r="H2078" s="35" t="str">
        <f>IF(基準給与届!G2078="","",基準給与届!G2078)</f>
        <v/>
      </c>
      <c r="I2078" s="35"/>
      <c r="J2078" s="35"/>
      <c r="K2078" s="35"/>
      <c r="L2078" s="35"/>
      <c r="M2078" s="37"/>
      <c r="N2078" s="37"/>
      <c r="O2078" s="37"/>
      <c r="P2078" s="37"/>
      <c r="Q2078" s="35" t="str">
        <f t="shared" si="195"/>
        <v>0901</v>
      </c>
      <c r="R2078" s="35" t="str">
        <f t="shared" si="196"/>
        <v/>
      </c>
      <c r="S2078" s="35" t="str">
        <f>IF(基準給与届!H2078="","",基準給与届!H2078)</f>
        <v/>
      </c>
      <c r="T2078" s="35" t="str">
        <f t="shared" si="197"/>
        <v/>
      </c>
      <c r="U2078" s="35" t="str">
        <f t="shared" si="198"/>
        <v/>
      </c>
      <c r="V2078" s="35" t="str">
        <f>IFERROR(VLOOKUP(基準給与届データ!S2078,【参照】標準報酬月額テーブル!$E$3:$I$33,5,TRUE),"")</f>
        <v/>
      </c>
      <c r="W2078" s="35" t="str">
        <f t="shared" si="199"/>
        <v/>
      </c>
      <c r="X2078" s="37"/>
      <c r="Y2078" s="37"/>
      <c r="Z2078" s="37"/>
      <c r="AA2078" s="37"/>
      <c r="AB2078" s="37"/>
      <c r="AC2078" s="37"/>
      <c r="AD2078" s="37"/>
    </row>
    <row r="2079" spans="1:30" s="38" customFormat="1" x14ac:dyDescent="0.15">
      <c r="A2079" s="36" t="s">
        <v>79</v>
      </c>
      <c r="B2079" s="35" t="str">
        <f t="shared" si="194"/>
        <v/>
      </c>
      <c r="C2079" s="35" t="str">
        <f>IF(基準給与届!B2079="","",基準給与届!B2079)</f>
        <v/>
      </c>
      <c r="D2079" s="35" t="str">
        <f>IF(基準給与届!C2079="","",基準給与届!C2079)</f>
        <v/>
      </c>
      <c r="E2079" s="37" t="str">
        <f>IF(基準給与届!D2079="","",基準給与届!D2079)</f>
        <v/>
      </c>
      <c r="F2079" s="37" t="str">
        <f>IF(基準給与届!E2079="","",基準給与届!E2079)</f>
        <v/>
      </c>
      <c r="G2079" s="35" t="str">
        <f>IF(基準給与届!F2079="","",基準給与届!F2079)</f>
        <v/>
      </c>
      <c r="H2079" s="35" t="str">
        <f>IF(基準給与届!G2079="","",基準給与届!G2079)</f>
        <v/>
      </c>
      <c r="I2079" s="35"/>
      <c r="J2079" s="35"/>
      <c r="K2079" s="35"/>
      <c r="L2079" s="35"/>
      <c r="M2079" s="37"/>
      <c r="N2079" s="37"/>
      <c r="O2079" s="37"/>
      <c r="P2079" s="37"/>
      <c r="Q2079" s="35" t="str">
        <f t="shared" si="195"/>
        <v>0901</v>
      </c>
      <c r="R2079" s="35" t="str">
        <f t="shared" si="196"/>
        <v/>
      </c>
      <c r="S2079" s="35" t="str">
        <f>IF(基準給与届!H2079="","",基準給与届!H2079)</f>
        <v/>
      </c>
      <c r="T2079" s="35" t="str">
        <f t="shared" si="197"/>
        <v/>
      </c>
      <c r="U2079" s="35" t="str">
        <f t="shared" si="198"/>
        <v/>
      </c>
      <c r="V2079" s="35" t="str">
        <f>IFERROR(VLOOKUP(基準給与届データ!S2079,【参照】標準報酬月額テーブル!$E$3:$I$33,5,TRUE),"")</f>
        <v/>
      </c>
      <c r="W2079" s="35" t="str">
        <f t="shared" si="199"/>
        <v/>
      </c>
      <c r="X2079" s="37"/>
      <c r="Y2079" s="37"/>
      <c r="Z2079" s="37"/>
      <c r="AA2079" s="37"/>
      <c r="AB2079" s="37"/>
      <c r="AC2079" s="37"/>
      <c r="AD2079" s="37"/>
    </row>
    <row r="2080" spans="1:30" s="38" customFormat="1" x14ac:dyDescent="0.15">
      <c r="A2080" s="36" t="s">
        <v>79</v>
      </c>
      <c r="B2080" s="35" t="str">
        <f t="shared" si="194"/>
        <v/>
      </c>
      <c r="C2080" s="35" t="str">
        <f>IF(基準給与届!B2080="","",基準給与届!B2080)</f>
        <v/>
      </c>
      <c r="D2080" s="35" t="str">
        <f>IF(基準給与届!C2080="","",基準給与届!C2080)</f>
        <v/>
      </c>
      <c r="E2080" s="37" t="str">
        <f>IF(基準給与届!D2080="","",基準給与届!D2080)</f>
        <v/>
      </c>
      <c r="F2080" s="37" t="str">
        <f>IF(基準給与届!E2080="","",基準給与届!E2080)</f>
        <v/>
      </c>
      <c r="G2080" s="35" t="str">
        <f>IF(基準給与届!F2080="","",基準給与届!F2080)</f>
        <v/>
      </c>
      <c r="H2080" s="35" t="str">
        <f>IF(基準給与届!G2080="","",基準給与届!G2080)</f>
        <v/>
      </c>
      <c r="I2080" s="35"/>
      <c r="J2080" s="35"/>
      <c r="K2080" s="35"/>
      <c r="L2080" s="35"/>
      <c r="M2080" s="37"/>
      <c r="N2080" s="37"/>
      <c r="O2080" s="37"/>
      <c r="P2080" s="37"/>
      <c r="Q2080" s="35" t="str">
        <f t="shared" si="195"/>
        <v>0901</v>
      </c>
      <c r="R2080" s="35" t="str">
        <f t="shared" si="196"/>
        <v/>
      </c>
      <c r="S2080" s="35" t="str">
        <f>IF(基準給与届!H2080="","",基準給与届!H2080)</f>
        <v/>
      </c>
      <c r="T2080" s="35" t="str">
        <f t="shared" si="197"/>
        <v/>
      </c>
      <c r="U2080" s="35" t="str">
        <f t="shared" si="198"/>
        <v/>
      </c>
      <c r="V2080" s="35" t="str">
        <f>IFERROR(VLOOKUP(基準給与届データ!S2080,【参照】標準報酬月額テーブル!$E$3:$I$33,5,TRUE),"")</f>
        <v/>
      </c>
      <c r="W2080" s="35" t="str">
        <f t="shared" si="199"/>
        <v/>
      </c>
      <c r="X2080" s="37"/>
      <c r="Y2080" s="37"/>
      <c r="Z2080" s="37"/>
      <c r="AA2080" s="37"/>
      <c r="AB2080" s="37"/>
      <c r="AC2080" s="37"/>
      <c r="AD2080" s="37"/>
    </row>
    <row r="2081" spans="1:30" s="38" customFormat="1" x14ac:dyDescent="0.15">
      <c r="A2081" s="36" t="s">
        <v>79</v>
      </c>
      <c r="B2081" s="35" t="str">
        <f t="shared" si="194"/>
        <v/>
      </c>
      <c r="C2081" s="35" t="str">
        <f>IF(基準給与届!B2081="","",基準給与届!B2081)</f>
        <v/>
      </c>
      <c r="D2081" s="35" t="str">
        <f>IF(基準給与届!C2081="","",基準給与届!C2081)</f>
        <v/>
      </c>
      <c r="E2081" s="37" t="str">
        <f>IF(基準給与届!D2081="","",基準給与届!D2081)</f>
        <v/>
      </c>
      <c r="F2081" s="37" t="str">
        <f>IF(基準給与届!E2081="","",基準給与届!E2081)</f>
        <v/>
      </c>
      <c r="G2081" s="35" t="str">
        <f>IF(基準給与届!F2081="","",基準給与届!F2081)</f>
        <v/>
      </c>
      <c r="H2081" s="35" t="str">
        <f>IF(基準給与届!G2081="","",基準給与届!G2081)</f>
        <v/>
      </c>
      <c r="I2081" s="35"/>
      <c r="J2081" s="35"/>
      <c r="K2081" s="35"/>
      <c r="L2081" s="35"/>
      <c r="M2081" s="37"/>
      <c r="N2081" s="37"/>
      <c r="O2081" s="37"/>
      <c r="P2081" s="37"/>
      <c r="Q2081" s="35" t="str">
        <f t="shared" si="195"/>
        <v>0901</v>
      </c>
      <c r="R2081" s="35" t="str">
        <f t="shared" si="196"/>
        <v/>
      </c>
      <c r="S2081" s="35" t="str">
        <f>IF(基準給与届!H2081="","",基準給与届!H2081)</f>
        <v/>
      </c>
      <c r="T2081" s="35" t="str">
        <f t="shared" si="197"/>
        <v/>
      </c>
      <c r="U2081" s="35" t="str">
        <f t="shared" si="198"/>
        <v/>
      </c>
      <c r="V2081" s="35" t="str">
        <f>IFERROR(VLOOKUP(基準給与届データ!S2081,【参照】標準報酬月額テーブル!$E$3:$I$33,5,TRUE),"")</f>
        <v/>
      </c>
      <c r="W2081" s="35" t="str">
        <f t="shared" si="199"/>
        <v/>
      </c>
      <c r="X2081" s="37"/>
      <c r="Y2081" s="37"/>
      <c r="Z2081" s="37"/>
      <c r="AA2081" s="37"/>
      <c r="AB2081" s="37"/>
      <c r="AC2081" s="37"/>
      <c r="AD2081" s="37"/>
    </row>
    <row r="2082" spans="1:30" s="38" customFormat="1" x14ac:dyDescent="0.15">
      <c r="A2082" s="36" t="s">
        <v>79</v>
      </c>
      <c r="B2082" s="35" t="str">
        <f t="shared" si="194"/>
        <v/>
      </c>
      <c r="C2082" s="35" t="str">
        <f>IF(基準給与届!B2082="","",基準給与届!B2082)</f>
        <v/>
      </c>
      <c r="D2082" s="35" t="str">
        <f>IF(基準給与届!C2082="","",基準給与届!C2082)</f>
        <v/>
      </c>
      <c r="E2082" s="37" t="str">
        <f>IF(基準給与届!D2082="","",基準給与届!D2082)</f>
        <v/>
      </c>
      <c r="F2082" s="37" t="str">
        <f>IF(基準給与届!E2082="","",基準給与届!E2082)</f>
        <v/>
      </c>
      <c r="G2082" s="35" t="str">
        <f>IF(基準給与届!F2082="","",基準給与届!F2082)</f>
        <v/>
      </c>
      <c r="H2082" s="35" t="str">
        <f>IF(基準給与届!G2082="","",基準給与届!G2082)</f>
        <v/>
      </c>
      <c r="I2082" s="35"/>
      <c r="J2082" s="35"/>
      <c r="K2082" s="35"/>
      <c r="L2082" s="35"/>
      <c r="M2082" s="37"/>
      <c r="N2082" s="37"/>
      <c r="O2082" s="37"/>
      <c r="P2082" s="37"/>
      <c r="Q2082" s="35" t="str">
        <f t="shared" si="195"/>
        <v>0901</v>
      </c>
      <c r="R2082" s="35" t="str">
        <f t="shared" si="196"/>
        <v/>
      </c>
      <c r="S2082" s="35" t="str">
        <f>IF(基準給与届!H2082="","",基準給与届!H2082)</f>
        <v/>
      </c>
      <c r="T2082" s="35" t="str">
        <f t="shared" si="197"/>
        <v/>
      </c>
      <c r="U2082" s="35" t="str">
        <f t="shared" si="198"/>
        <v/>
      </c>
      <c r="V2082" s="35" t="str">
        <f>IFERROR(VLOOKUP(基準給与届データ!S2082,【参照】標準報酬月額テーブル!$E$3:$I$33,5,TRUE),"")</f>
        <v/>
      </c>
      <c r="W2082" s="35" t="str">
        <f t="shared" si="199"/>
        <v/>
      </c>
      <c r="X2082" s="37"/>
      <c r="Y2082" s="37"/>
      <c r="Z2082" s="37"/>
      <c r="AA2082" s="37"/>
      <c r="AB2082" s="37"/>
      <c r="AC2082" s="37"/>
      <c r="AD2082" s="37"/>
    </row>
    <row r="2083" spans="1:30" s="38" customFormat="1" x14ac:dyDescent="0.15">
      <c r="A2083" s="36" t="s">
        <v>79</v>
      </c>
      <c r="B2083" s="35" t="str">
        <f t="shared" si="194"/>
        <v/>
      </c>
      <c r="C2083" s="35" t="str">
        <f>IF(基準給与届!B2083="","",基準給与届!B2083)</f>
        <v/>
      </c>
      <c r="D2083" s="35" t="str">
        <f>IF(基準給与届!C2083="","",基準給与届!C2083)</f>
        <v/>
      </c>
      <c r="E2083" s="37" t="str">
        <f>IF(基準給与届!D2083="","",基準給与届!D2083)</f>
        <v/>
      </c>
      <c r="F2083" s="37" t="str">
        <f>IF(基準給与届!E2083="","",基準給与届!E2083)</f>
        <v/>
      </c>
      <c r="G2083" s="35" t="str">
        <f>IF(基準給与届!F2083="","",基準給与届!F2083)</f>
        <v/>
      </c>
      <c r="H2083" s="35" t="str">
        <f>IF(基準給与届!G2083="","",基準給与届!G2083)</f>
        <v/>
      </c>
      <c r="I2083" s="35"/>
      <c r="J2083" s="35"/>
      <c r="K2083" s="35"/>
      <c r="L2083" s="35"/>
      <c r="M2083" s="37"/>
      <c r="N2083" s="37"/>
      <c r="O2083" s="37"/>
      <c r="P2083" s="37"/>
      <c r="Q2083" s="35" t="str">
        <f t="shared" si="195"/>
        <v>0901</v>
      </c>
      <c r="R2083" s="35" t="str">
        <f t="shared" si="196"/>
        <v/>
      </c>
      <c r="S2083" s="35" t="str">
        <f>IF(基準給与届!H2083="","",基準給与届!H2083)</f>
        <v/>
      </c>
      <c r="T2083" s="35" t="str">
        <f t="shared" si="197"/>
        <v/>
      </c>
      <c r="U2083" s="35" t="str">
        <f t="shared" si="198"/>
        <v/>
      </c>
      <c r="V2083" s="35" t="str">
        <f>IFERROR(VLOOKUP(基準給与届データ!S2083,【参照】標準報酬月額テーブル!$E$3:$I$33,5,TRUE),"")</f>
        <v/>
      </c>
      <c r="W2083" s="35" t="str">
        <f t="shared" si="199"/>
        <v/>
      </c>
      <c r="X2083" s="37"/>
      <c r="Y2083" s="37"/>
      <c r="Z2083" s="37"/>
      <c r="AA2083" s="37"/>
      <c r="AB2083" s="37"/>
      <c r="AC2083" s="37"/>
      <c r="AD2083" s="37"/>
    </row>
    <row r="2084" spans="1:30" s="38" customFormat="1" x14ac:dyDescent="0.15">
      <c r="A2084" s="36" t="s">
        <v>79</v>
      </c>
      <c r="B2084" s="35" t="str">
        <f t="shared" si="194"/>
        <v/>
      </c>
      <c r="C2084" s="35" t="str">
        <f>IF(基準給与届!B2084="","",基準給与届!B2084)</f>
        <v/>
      </c>
      <c r="D2084" s="35" t="str">
        <f>IF(基準給与届!C2084="","",基準給与届!C2084)</f>
        <v/>
      </c>
      <c r="E2084" s="37" t="str">
        <f>IF(基準給与届!D2084="","",基準給与届!D2084)</f>
        <v/>
      </c>
      <c r="F2084" s="37" t="str">
        <f>IF(基準給与届!E2084="","",基準給与届!E2084)</f>
        <v/>
      </c>
      <c r="G2084" s="35" t="str">
        <f>IF(基準給与届!F2084="","",基準給与届!F2084)</f>
        <v/>
      </c>
      <c r="H2084" s="35" t="str">
        <f>IF(基準給与届!G2084="","",基準給与届!G2084)</f>
        <v/>
      </c>
      <c r="I2084" s="35"/>
      <c r="J2084" s="35"/>
      <c r="K2084" s="35"/>
      <c r="L2084" s="35"/>
      <c r="M2084" s="37"/>
      <c r="N2084" s="37"/>
      <c r="O2084" s="37"/>
      <c r="P2084" s="37"/>
      <c r="Q2084" s="35" t="str">
        <f t="shared" si="195"/>
        <v>0901</v>
      </c>
      <c r="R2084" s="35" t="str">
        <f t="shared" si="196"/>
        <v/>
      </c>
      <c r="S2084" s="35" t="str">
        <f>IF(基準給与届!H2084="","",基準給与届!H2084)</f>
        <v/>
      </c>
      <c r="T2084" s="35" t="str">
        <f t="shared" si="197"/>
        <v/>
      </c>
      <c r="U2084" s="35" t="str">
        <f t="shared" si="198"/>
        <v/>
      </c>
      <c r="V2084" s="35" t="str">
        <f>IFERROR(VLOOKUP(基準給与届データ!S2084,【参照】標準報酬月額テーブル!$E$3:$I$33,5,TRUE),"")</f>
        <v/>
      </c>
      <c r="W2084" s="35" t="str">
        <f t="shared" si="199"/>
        <v/>
      </c>
      <c r="X2084" s="37"/>
      <c r="Y2084" s="37"/>
      <c r="Z2084" s="37"/>
      <c r="AA2084" s="37"/>
      <c r="AB2084" s="37"/>
      <c r="AC2084" s="37"/>
      <c r="AD2084" s="37"/>
    </row>
    <row r="2085" spans="1:30" s="38" customFormat="1" x14ac:dyDescent="0.15">
      <c r="A2085" s="36" t="s">
        <v>79</v>
      </c>
      <c r="B2085" s="35" t="str">
        <f t="shared" si="194"/>
        <v/>
      </c>
      <c r="C2085" s="35" t="str">
        <f>IF(基準給与届!B2085="","",基準給与届!B2085)</f>
        <v/>
      </c>
      <c r="D2085" s="35" t="str">
        <f>IF(基準給与届!C2085="","",基準給与届!C2085)</f>
        <v/>
      </c>
      <c r="E2085" s="37" t="str">
        <f>IF(基準給与届!D2085="","",基準給与届!D2085)</f>
        <v/>
      </c>
      <c r="F2085" s="37" t="str">
        <f>IF(基準給与届!E2085="","",基準給与届!E2085)</f>
        <v/>
      </c>
      <c r="G2085" s="35" t="str">
        <f>IF(基準給与届!F2085="","",基準給与届!F2085)</f>
        <v/>
      </c>
      <c r="H2085" s="35" t="str">
        <f>IF(基準給与届!G2085="","",基準給与届!G2085)</f>
        <v/>
      </c>
      <c r="I2085" s="35"/>
      <c r="J2085" s="35"/>
      <c r="K2085" s="35"/>
      <c r="L2085" s="35"/>
      <c r="M2085" s="37"/>
      <c r="N2085" s="37"/>
      <c r="O2085" s="37"/>
      <c r="P2085" s="37"/>
      <c r="Q2085" s="35" t="str">
        <f t="shared" si="195"/>
        <v>0901</v>
      </c>
      <c r="R2085" s="35" t="str">
        <f t="shared" si="196"/>
        <v/>
      </c>
      <c r="S2085" s="35" t="str">
        <f>IF(基準給与届!H2085="","",基準給与届!H2085)</f>
        <v/>
      </c>
      <c r="T2085" s="35" t="str">
        <f t="shared" si="197"/>
        <v/>
      </c>
      <c r="U2085" s="35" t="str">
        <f t="shared" si="198"/>
        <v/>
      </c>
      <c r="V2085" s="35" t="str">
        <f>IFERROR(VLOOKUP(基準給与届データ!S2085,【参照】標準報酬月額テーブル!$E$3:$I$33,5,TRUE),"")</f>
        <v/>
      </c>
      <c r="W2085" s="35" t="str">
        <f t="shared" si="199"/>
        <v/>
      </c>
      <c r="X2085" s="37"/>
      <c r="Y2085" s="37"/>
      <c r="Z2085" s="37"/>
      <c r="AA2085" s="37"/>
      <c r="AB2085" s="37"/>
      <c r="AC2085" s="37"/>
      <c r="AD2085" s="37"/>
    </row>
    <row r="2086" spans="1:30" s="38" customFormat="1" x14ac:dyDescent="0.15">
      <c r="A2086" s="36" t="s">
        <v>79</v>
      </c>
      <c r="B2086" s="35" t="str">
        <f t="shared" si="194"/>
        <v/>
      </c>
      <c r="C2086" s="35" t="str">
        <f>IF(基準給与届!B2086="","",基準給与届!B2086)</f>
        <v/>
      </c>
      <c r="D2086" s="35" t="str">
        <f>IF(基準給与届!C2086="","",基準給与届!C2086)</f>
        <v/>
      </c>
      <c r="E2086" s="37" t="str">
        <f>IF(基準給与届!D2086="","",基準給与届!D2086)</f>
        <v/>
      </c>
      <c r="F2086" s="37" t="str">
        <f>IF(基準給与届!E2086="","",基準給与届!E2086)</f>
        <v/>
      </c>
      <c r="G2086" s="35" t="str">
        <f>IF(基準給与届!F2086="","",基準給与届!F2086)</f>
        <v/>
      </c>
      <c r="H2086" s="35" t="str">
        <f>IF(基準給与届!G2086="","",基準給与届!G2086)</f>
        <v/>
      </c>
      <c r="I2086" s="35"/>
      <c r="J2086" s="35"/>
      <c r="K2086" s="35"/>
      <c r="L2086" s="35"/>
      <c r="M2086" s="37"/>
      <c r="N2086" s="37"/>
      <c r="O2086" s="37"/>
      <c r="P2086" s="37"/>
      <c r="Q2086" s="35" t="str">
        <f t="shared" si="195"/>
        <v>0901</v>
      </c>
      <c r="R2086" s="35" t="str">
        <f t="shared" si="196"/>
        <v/>
      </c>
      <c r="S2086" s="35" t="str">
        <f>IF(基準給与届!H2086="","",基準給与届!H2086)</f>
        <v/>
      </c>
      <c r="T2086" s="35" t="str">
        <f t="shared" si="197"/>
        <v/>
      </c>
      <c r="U2086" s="35" t="str">
        <f t="shared" si="198"/>
        <v/>
      </c>
      <c r="V2086" s="35" t="str">
        <f>IFERROR(VLOOKUP(基準給与届データ!S2086,【参照】標準報酬月額テーブル!$E$3:$I$33,5,TRUE),"")</f>
        <v/>
      </c>
      <c r="W2086" s="35" t="str">
        <f t="shared" si="199"/>
        <v/>
      </c>
      <c r="X2086" s="37"/>
      <c r="Y2086" s="37"/>
      <c r="Z2086" s="37"/>
      <c r="AA2086" s="37"/>
      <c r="AB2086" s="37"/>
      <c r="AC2086" s="37"/>
      <c r="AD2086" s="37"/>
    </row>
    <row r="2087" spans="1:30" s="38" customFormat="1" x14ac:dyDescent="0.15">
      <c r="A2087" s="36" t="s">
        <v>79</v>
      </c>
      <c r="B2087" s="35" t="str">
        <f t="shared" si="194"/>
        <v/>
      </c>
      <c r="C2087" s="35" t="str">
        <f>IF(基準給与届!B2087="","",基準給与届!B2087)</f>
        <v/>
      </c>
      <c r="D2087" s="35" t="str">
        <f>IF(基準給与届!C2087="","",基準給与届!C2087)</f>
        <v/>
      </c>
      <c r="E2087" s="37" t="str">
        <f>IF(基準給与届!D2087="","",基準給与届!D2087)</f>
        <v/>
      </c>
      <c r="F2087" s="37" t="str">
        <f>IF(基準給与届!E2087="","",基準給与届!E2087)</f>
        <v/>
      </c>
      <c r="G2087" s="35" t="str">
        <f>IF(基準給与届!F2087="","",基準給与届!F2087)</f>
        <v/>
      </c>
      <c r="H2087" s="35" t="str">
        <f>IF(基準給与届!G2087="","",基準給与届!G2087)</f>
        <v/>
      </c>
      <c r="I2087" s="35"/>
      <c r="J2087" s="35"/>
      <c r="K2087" s="35"/>
      <c r="L2087" s="35"/>
      <c r="M2087" s="37"/>
      <c r="N2087" s="37"/>
      <c r="O2087" s="37"/>
      <c r="P2087" s="37"/>
      <c r="Q2087" s="35" t="str">
        <f t="shared" si="195"/>
        <v>0901</v>
      </c>
      <c r="R2087" s="35" t="str">
        <f t="shared" si="196"/>
        <v/>
      </c>
      <c r="S2087" s="35" t="str">
        <f>IF(基準給与届!H2087="","",基準給与届!H2087)</f>
        <v/>
      </c>
      <c r="T2087" s="35" t="str">
        <f t="shared" si="197"/>
        <v/>
      </c>
      <c r="U2087" s="35" t="str">
        <f t="shared" si="198"/>
        <v/>
      </c>
      <c r="V2087" s="35" t="str">
        <f>IFERROR(VLOOKUP(基準給与届データ!S2087,【参照】標準報酬月額テーブル!$E$3:$I$33,5,TRUE),"")</f>
        <v/>
      </c>
      <c r="W2087" s="35" t="str">
        <f t="shared" si="199"/>
        <v/>
      </c>
      <c r="X2087" s="37"/>
      <c r="Y2087" s="37"/>
      <c r="Z2087" s="37"/>
      <c r="AA2087" s="37"/>
      <c r="AB2087" s="37"/>
      <c r="AC2087" s="37"/>
      <c r="AD2087" s="37"/>
    </row>
    <row r="2088" spans="1:30" s="38" customFormat="1" x14ac:dyDescent="0.15">
      <c r="A2088" s="36" t="s">
        <v>79</v>
      </c>
      <c r="B2088" s="35" t="str">
        <f t="shared" si="194"/>
        <v/>
      </c>
      <c r="C2088" s="35" t="str">
        <f>IF(基準給与届!B2088="","",基準給与届!B2088)</f>
        <v/>
      </c>
      <c r="D2088" s="35" t="str">
        <f>IF(基準給与届!C2088="","",基準給与届!C2088)</f>
        <v/>
      </c>
      <c r="E2088" s="37" t="str">
        <f>IF(基準給与届!D2088="","",基準給与届!D2088)</f>
        <v/>
      </c>
      <c r="F2088" s="37" t="str">
        <f>IF(基準給与届!E2088="","",基準給与届!E2088)</f>
        <v/>
      </c>
      <c r="G2088" s="35" t="str">
        <f>IF(基準給与届!F2088="","",基準給与届!F2088)</f>
        <v/>
      </c>
      <c r="H2088" s="35" t="str">
        <f>IF(基準給与届!G2088="","",基準給与届!G2088)</f>
        <v/>
      </c>
      <c r="I2088" s="35"/>
      <c r="J2088" s="35"/>
      <c r="K2088" s="35"/>
      <c r="L2088" s="35"/>
      <c r="M2088" s="37"/>
      <c r="N2088" s="37"/>
      <c r="O2088" s="37"/>
      <c r="P2088" s="37"/>
      <c r="Q2088" s="35" t="str">
        <f t="shared" si="195"/>
        <v>0901</v>
      </c>
      <c r="R2088" s="35" t="str">
        <f t="shared" si="196"/>
        <v/>
      </c>
      <c r="S2088" s="35" t="str">
        <f>IF(基準給与届!H2088="","",基準給与届!H2088)</f>
        <v/>
      </c>
      <c r="T2088" s="35" t="str">
        <f t="shared" si="197"/>
        <v/>
      </c>
      <c r="U2088" s="35" t="str">
        <f t="shared" si="198"/>
        <v/>
      </c>
      <c r="V2088" s="35" t="str">
        <f>IFERROR(VLOOKUP(基準給与届データ!S2088,【参照】標準報酬月額テーブル!$E$3:$I$33,5,TRUE),"")</f>
        <v/>
      </c>
      <c r="W2088" s="35" t="str">
        <f t="shared" si="199"/>
        <v/>
      </c>
      <c r="X2088" s="37"/>
      <c r="Y2088" s="37"/>
      <c r="Z2088" s="37"/>
      <c r="AA2088" s="37"/>
      <c r="AB2088" s="37"/>
      <c r="AC2088" s="37"/>
      <c r="AD2088" s="37"/>
    </row>
    <row r="2089" spans="1:30" s="38" customFormat="1" x14ac:dyDescent="0.15">
      <c r="A2089" s="36" t="s">
        <v>79</v>
      </c>
      <c r="B2089" s="35" t="str">
        <f t="shared" si="194"/>
        <v/>
      </c>
      <c r="C2089" s="35" t="str">
        <f>IF(基準給与届!B2089="","",基準給与届!B2089)</f>
        <v/>
      </c>
      <c r="D2089" s="35" t="str">
        <f>IF(基準給与届!C2089="","",基準給与届!C2089)</f>
        <v/>
      </c>
      <c r="E2089" s="37" t="str">
        <f>IF(基準給与届!D2089="","",基準給与届!D2089)</f>
        <v/>
      </c>
      <c r="F2089" s="37" t="str">
        <f>IF(基準給与届!E2089="","",基準給与届!E2089)</f>
        <v/>
      </c>
      <c r="G2089" s="35" t="str">
        <f>IF(基準給与届!F2089="","",基準給与届!F2089)</f>
        <v/>
      </c>
      <c r="H2089" s="35" t="str">
        <f>IF(基準給与届!G2089="","",基準給与届!G2089)</f>
        <v/>
      </c>
      <c r="I2089" s="35"/>
      <c r="J2089" s="35"/>
      <c r="K2089" s="35"/>
      <c r="L2089" s="35"/>
      <c r="M2089" s="37"/>
      <c r="N2089" s="37"/>
      <c r="O2089" s="37"/>
      <c r="P2089" s="37"/>
      <c r="Q2089" s="35" t="str">
        <f t="shared" si="195"/>
        <v>0901</v>
      </c>
      <c r="R2089" s="35" t="str">
        <f t="shared" si="196"/>
        <v/>
      </c>
      <c r="S2089" s="35" t="str">
        <f>IF(基準給与届!H2089="","",基準給与届!H2089)</f>
        <v/>
      </c>
      <c r="T2089" s="35" t="str">
        <f t="shared" si="197"/>
        <v/>
      </c>
      <c r="U2089" s="35" t="str">
        <f t="shared" si="198"/>
        <v/>
      </c>
      <c r="V2089" s="35" t="str">
        <f>IFERROR(VLOOKUP(基準給与届データ!S2089,【参照】標準報酬月額テーブル!$E$3:$I$33,5,TRUE),"")</f>
        <v/>
      </c>
      <c r="W2089" s="35" t="str">
        <f t="shared" si="199"/>
        <v/>
      </c>
      <c r="X2089" s="37"/>
      <c r="Y2089" s="37"/>
      <c r="Z2089" s="37"/>
      <c r="AA2089" s="37"/>
      <c r="AB2089" s="37"/>
      <c r="AC2089" s="37"/>
      <c r="AD2089" s="37"/>
    </row>
    <row r="2090" spans="1:30" s="38" customFormat="1" x14ac:dyDescent="0.15">
      <c r="A2090" s="36" t="s">
        <v>79</v>
      </c>
      <c r="B2090" s="35" t="str">
        <f t="shared" si="194"/>
        <v/>
      </c>
      <c r="C2090" s="35" t="str">
        <f>IF(基準給与届!B2090="","",基準給与届!B2090)</f>
        <v/>
      </c>
      <c r="D2090" s="35" t="str">
        <f>IF(基準給与届!C2090="","",基準給与届!C2090)</f>
        <v/>
      </c>
      <c r="E2090" s="37" t="str">
        <f>IF(基準給与届!D2090="","",基準給与届!D2090)</f>
        <v/>
      </c>
      <c r="F2090" s="37" t="str">
        <f>IF(基準給与届!E2090="","",基準給与届!E2090)</f>
        <v/>
      </c>
      <c r="G2090" s="35" t="str">
        <f>IF(基準給与届!F2090="","",基準給与届!F2090)</f>
        <v/>
      </c>
      <c r="H2090" s="35" t="str">
        <f>IF(基準給与届!G2090="","",基準給与届!G2090)</f>
        <v/>
      </c>
      <c r="I2090" s="35"/>
      <c r="J2090" s="35"/>
      <c r="K2090" s="35"/>
      <c r="L2090" s="35"/>
      <c r="M2090" s="37"/>
      <c r="N2090" s="37"/>
      <c r="O2090" s="37"/>
      <c r="P2090" s="37"/>
      <c r="Q2090" s="35" t="str">
        <f t="shared" si="195"/>
        <v>0901</v>
      </c>
      <c r="R2090" s="35" t="str">
        <f t="shared" si="196"/>
        <v/>
      </c>
      <c r="S2090" s="35" t="str">
        <f>IF(基準給与届!H2090="","",基準給与届!H2090)</f>
        <v/>
      </c>
      <c r="T2090" s="35" t="str">
        <f t="shared" si="197"/>
        <v/>
      </c>
      <c r="U2090" s="35" t="str">
        <f t="shared" si="198"/>
        <v/>
      </c>
      <c r="V2090" s="35" t="str">
        <f>IFERROR(VLOOKUP(基準給与届データ!S2090,【参照】標準報酬月額テーブル!$E$3:$I$33,5,TRUE),"")</f>
        <v/>
      </c>
      <c r="W2090" s="35" t="str">
        <f t="shared" si="199"/>
        <v/>
      </c>
      <c r="X2090" s="37"/>
      <c r="Y2090" s="37"/>
      <c r="Z2090" s="37"/>
      <c r="AA2090" s="37"/>
      <c r="AB2090" s="37"/>
      <c r="AC2090" s="37"/>
      <c r="AD2090" s="37"/>
    </row>
    <row r="2091" spans="1:30" s="38" customFormat="1" x14ac:dyDescent="0.15">
      <c r="A2091" s="36" t="s">
        <v>79</v>
      </c>
      <c r="B2091" s="35" t="str">
        <f t="shared" si="194"/>
        <v/>
      </c>
      <c r="C2091" s="35" t="str">
        <f>IF(基準給与届!B2091="","",基準給与届!B2091)</f>
        <v/>
      </c>
      <c r="D2091" s="35" t="str">
        <f>IF(基準給与届!C2091="","",基準給与届!C2091)</f>
        <v/>
      </c>
      <c r="E2091" s="37" t="str">
        <f>IF(基準給与届!D2091="","",基準給与届!D2091)</f>
        <v/>
      </c>
      <c r="F2091" s="37" t="str">
        <f>IF(基準給与届!E2091="","",基準給与届!E2091)</f>
        <v/>
      </c>
      <c r="G2091" s="35" t="str">
        <f>IF(基準給与届!F2091="","",基準給与届!F2091)</f>
        <v/>
      </c>
      <c r="H2091" s="35" t="str">
        <f>IF(基準給与届!G2091="","",基準給与届!G2091)</f>
        <v/>
      </c>
      <c r="I2091" s="35"/>
      <c r="J2091" s="35"/>
      <c r="K2091" s="35"/>
      <c r="L2091" s="35"/>
      <c r="M2091" s="37"/>
      <c r="N2091" s="37"/>
      <c r="O2091" s="37"/>
      <c r="P2091" s="37"/>
      <c r="Q2091" s="35" t="str">
        <f t="shared" si="195"/>
        <v>0901</v>
      </c>
      <c r="R2091" s="35" t="str">
        <f t="shared" si="196"/>
        <v/>
      </c>
      <c r="S2091" s="35" t="str">
        <f>IF(基準給与届!H2091="","",基準給与届!H2091)</f>
        <v/>
      </c>
      <c r="T2091" s="35" t="str">
        <f t="shared" si="197"/>
        <v/>
      </c>
      <c r="U2091" s="35" t="str">
        <f t="shared" si="198"/>
        <v/>
      </c>
      <c r="V2091" s="35" t="str">
        <f>IFERROR(VLOOKUP(基準給与届データ!S2091,【参照】標準報酬月額テーブル!$E$3:$I$33,5,TRUE),"")</f>
        <v/>
      </c>
      <c r="W2091" s="35" t="str">
        <f t="shared" si="199"/>
        <v/>
      </c>
      <c r="X2091" s="37"/>
      <c r="Y2091" s="37"/>
      <c r="Z2091" s="37"/>
      <c r="AA2091" s="37"/>
      <c r="AB2091" s="37"/>
      <c r="AC2091" s="37"/>
      <c r="AD2091" s="37"/>
    </row>
    <row r="2092" spans="1:30" s="38" customFormat="1" x14ac:dyDescent="0.15">
      <c r="A2092" s="36" t="s">
        <v>79</v>
      </c>
      <c r="B2092" s="35" t="str">
        <f t="shared" si="194"/>
        <v/>
      </c>
      <c r="C2092" s="35" t="str">
        <f>IF(基準給与届!B2092="","",基準給与届!B2092)</f>
        <v/>
      </c>
      <c r="D2092" s="35" t="str">
        <f>IF(基準給与届!C2092="","",基準給与届!C2092)</f>
        <v/>
      </c>
      <c r="E2092" s="37" t="str">
        <f>IF(基準給与届!D2092="","",基準給与届!D2092)</f>
        <v/>
      </c>
      <c r="F2092" s="37" t="str">
        <f>IF(基準給与届!E2092="","",基準給与届!E2092)</f>
        <v/>
      </c>
      <c r="G2092" s="35" t="str">
        <f>IF(基準給与届!F2092="","",基準給与届!F2092)</f>
        <v/>
      </c>
      <c r="H2092" s="35" t="str">
        <f>IF(基準給与届!G2092="","",基準給与届!G2092)</f>
        <v/>
      </c>
      <c r="I2092" s="35"/>
      <c r="J2092" s="35"/>
      <c r="K2092" s="35"/>
      <c r="L2092" s="35"/>
      <c r="M2092" s="37"/>
      <c r="N2092" s="37"/>
      <c r="O2092" s="37"/>
      <c r="P2092" s="37"/>
      <c r="Q2092" s="35" t="str">
        <f t="shared" si="195"/>
        <v>0901</v>
      </c>
      <c r="R2092" s="35" t="str">
        <f t="shared" si="196"/>
        <v/>
      </c>
      <c r="S2092" s="35" t="str">
        <f>IF(基準給与届!H2092="","",基準給与届!H2092)</f>
        <v/>
      </c>
      <c r="T2092" s="35" t="str">
        <f t="shared" si="197"/>
        <v/>
      </c>
      <c r="U2092" s="35" t="str">
        <f t="shared" si="198"/>
        <v/>
      </c>
      <c r="V2092" s="35" t="str">
        <f>IFERROR(VLOOKUP(基準給与届データ!S2092,【参照】標準報酬月額テーブル!$E$3:$I$33,5,TRUE),"")</f>
        <v/>
      </c>
      <c r="W2092" s="35" t="str">
        <f t="shared" si="199"/>
        <v/>
      </c>
      <c r="X2092" s="37"/>
      <c r="Y2092" s="37"/>
      <c r="Z2092" s="37"/>
      <c r="AA2092" s="37"/>
      <c r="AB2092" s="37"/>
      <c r="AC2092" s="37"/>
      <c r="AD2092" s="37"/>
    </row>
    <row r="2093" spans="1:30" s="38" customFormat="1" x14ac:dyDescent="0.15">
      <c r="A2093" s="36" t="s">
        <v>79</v>
      </c>
      <c r="B2093" s="35" t="str">
        <f t="shared" si="194"/>
        <v/>
      </c>
      <c r="C2093" s="35" t="str">
        <f>IF(基準給与届!B2093="","",基準給与届!B2093)</f>
        <v/>
      </c>
      <c r="D2093" s="35" t="str">
        <f>IF(基準給与届!C2093="","",基準給与届!C2093)</f>
        <v/>
      </c>
      <c r="E2093" s="37" t="str">
        <f>IF(基準給与届!D2093="","",基準給与届!D2093)</f>
        <v/>
      </c>
      <c r="F2093" s="37" t="str">
        <f>IF(基準給与届!E2093="","",基準給与届!E2093)</f>
        <v/>
      </c>
      <c r="G2093" s="35" t="str">
        <f>IF(基準給与届!F2093="","",基準給与届!F2093)</f>
        <v/>
      </c>
      <c r="H2093" s="35" t="str">
        <f>IF(基準給与届!G2093="","",基準給与届!G2093)</f>
        <v/>
      </c>
      <c r="I2093" s="35"/>
      <c r="J2093" s="35"/>
      <c r="K2093" s="35"/>
      <c r="L2093" s="35"/>
      <c r="M2093" s="37"/>
      <c r="N2093" s="37"/>
      <c r="O2093" s="37"/>
      <c r="P2093" s="37"/>
      <c r="Q2093" s="35" t="str">
        <f t="shared" si="195"/>
        <v>0901</v>
      </c>
      <c r="R2093" s="35" t="str">
        <f t="shared" si="196"/>
        <v/>
      </c>
      <c r="S2093" s="35" t="str">
        <f>IF(基準給与届!H2093="","",基準給与届!H2093)</f>
        <v/>
      </c>
      <c r="T2093" s="35" t="str">
        <f t="shared" si="197"/>
        <v/>
      </c>
      <c r="U2093" s="35" t="str">
        <f t="shared" si="198"/>
        <v/>
      </c>
      <c r="V2093" s="35" t="str">
        <f>IFERROR(VLOOKUP(基準給与届データ!S2093,【参照】標準報酬月額テーブル!$E$3:$I$33,5,TRUE),"")</f>
        <v/>
      </c>
      <c r="W2093" s="35" t="str">
        <f t="shared" si="199"/>
        <v/>
      </c>
      <c r="X2093" s="37"/>
      <c r="Y2093" s="37"/>
      <c r="Z2093" s="37"/>
      <c r="AA2093" s="37"/>
      <c r="AB2093" s="37"/>
      <c r="AC2093" s="37"/>
      <c r="AD2093" s="37"/>
    </row>
    <row r="2094" spans="1:30" s="38" customFormat="1" x14ac:dyDescent="0.15">
      <c r="A2094" s="36" t="s">
        <v>79</v>
      </c>
      <c r="B2094" s="35" t="str">
        <f t="shared" si="194"/>
        <v/>
      </c>
      <c r="C2094" s="35" t="str">
        <f>IF(基準給与届!B2094="","",基準給与届!B2094)</f>
        <v/>
      </c>
      <c r="D2094" s="35" t="str">
        <f>IF(基準給与届!C2094="","",基準給与届!C2094)</f>
        <v/>
      </c>
      <c r="E2094" s="37" t="str">
        <f>IF(基準給与届!D2094="","",基準給与届!D2094)</f>
        <v/>
      </c>
      <c r="F2094" s="37" t="str">
        <f>IF(基準給与届!E2094="","",基準給与届!E2094)</f>
        <v/>
      </c>
      <c r="G2094" s="35" t="str">
        <f>IF(基準給与届!F2094="","",基準給与届!F2094)</f>
        <v/>
      </c>
      <c r="H2094" s="35" t="str">
        <f>IF(基準給与届!G2094="","",基準給与届!G2094)</f>
        <v/>
      </c>
      <c r="I2094" s="35"/>
      <c r="J2094" s="35"/>
      <c r="K2094" s="35"/>
      <c r="L2094" s="35"/>
      <c r="M2094" s="37"/>
      <c r="N2094" s="37"/>
      <c r="O2094" s="37"/>
      <c r="P2094" s="37"/>
      <c r="Q2094" s="35" t="str">
        <f t="shared" si="195"/>
        <v>0901</v>
      </c>
      <c r="R2094" s="35" t="str">
        <f t="shared" si="196"/>
        <v/>
      </c>
      <c r="S2094" s="35" t="str">
        <f>IF(基準給与届!H2094="","",基準給与届!H2094)</f>
        <v/>
      </c>
      <c r="T2094" s="35" t="str">
        <f t="shared" si="197"/>
        <v/>
      </c>
      <c r="U2094" s="35" t="str">
        <f t="shared" si="198"/>
        <v/>
      </c>
      <c r="V2094" s="35" t="str">
        <f>IFERROR(VLOOKUP(基準給与届データ!S2094,【参照】標準報酬月額テーブル!$E$3:$I$33,5,TRUE),"")</f>
        <v/>
      </c>
      <c r="W2094" s="35" t="str">
        <f t="shared" si="199"/>
        <v/>
      </c>
      <c r="X2094" s="37"/>
      <c r="Y2094" s="37"/>
      <c r="Z2094" s="37"/>
      <c r="AA2094" s="37"/>
      <c r="AB2094" s="37"/>
      <c r="AC2094" s="37"/>
      <c r="AD2094" s="37"/>
    </row>
    <row r="2095" spans="1:30" s="38" customFormat="1" x14ac:dyDescent="0.15">
      <c r="A2095" s="36" t="s">
        <v>79</v>
      </c>
      <c r="B2095" s="35" t="str">
        <f t="shared" si="194"/>
        <v/>
      </c>
      <c r="C2095" s="35" t="str">
        <f>IF(基準給与届!B2095="","",基準給与届!B2095)</f>
        <v/>
      </c>
      <c r="D2095" s="35" t="str">
        <f>IF(基準給与届!C2095="","",基準給与届!C2095)</f>
        <v/>
      </c>
      <c r="E2095" s="37" t="str">
        <f>IF(基準給与届!D2095="","",基準給与届!D2095)</f>
        <v/>
      </c>
      <c r="F2095" s="37" t="str">
        <f>IF(基準給与届!E2095="","",基準給与届!E2095)</f>
        <v/>
      </c>
      <c r="G2095" s="35" t="str">
        <f>IF(基準給与届!F2095="","",基準給与届!F2095)</f>
        <v/>
      </c>
      <c r="H2095" s="35" t="str">
        <f>IF(基準給与届!G2095="","",基準給与届!G2095)</f>
        <v/>
      </c>
      <c r="I2095" s="35"/>
      <c r="J2095" s="35"/>
      <c r="K2095" s="35"/>
      <c r="L2095" s="35"/>
      <c r="M2095" s="37"/>
      <c r="N2095" s="37"/>
      <c r="O2095" s="37"/>
      <c r="P2095" s="37"/>
      <c r="Q2095" s="35" t="str">
        <f t="shared" si="195"/>
        <v>0901</v>
      </c>
      <c r="R2095" s="35" t="str">
        <f t="shared" si="196"/>
        <v/>
      </c>
      <c r="S2095" s="35" t="str">
        <f>IF(基準給与届!H2095="","",基準給与届!H2095)</f>
        <v/>
      </c>
      <c r="T2095" s="35" t="str">
        <f t="shared" si="197"/>
        <v/>
      </c>
      <c r="U2095" s="35" t="str">
        <f t="shared" si="198"/>
        <v/>
      </c>
      <c r="V2095" s="35" t="str">
        <f>IFERROR(VLOOKUP(基準給与届データ!S2095,【参照】標準報酬月額テーブル!$E$3:$I$33,5,TRUE),"")</f>
        <v/>
      </c>
      <c r="W2095" s="35" t="str">
        <f t="shared" si="199"/>
        <v/>
      </c>
      <c r="X2095" s="37"/>
      <c r="Y2095" s="37"/>
      <c r="Z2095" s="37"/>
      <c r="AA2095" s="37"/>
      <c r="AB2095" s="37"/>
      <c r="AC2095" s="37"/>
      <c r="AD2095" s="37"/>
    </row>
    <row r="2096" spans="1:30" s="38" customFormat="1" x14ac:dyDescent="0.15">
      <c r="A2096" s="36" t="s">
        <v>79</v>
      </c>
      <c r="B2096" s="35" t="str">
        <f t="shared" si="194"/>
        <v/>
      </c>
      <c r="C2096" s="35" t="str">
        <f>IF(基準給与届!B2096="","",基準給与届!B2096)</f>
        <v/>
      </c>
      <c r="D2096" s="35" t="str">
        <f>IF(基準給与届!C2096="","",基準給与届!C2096)</f>
        <v/>
      </c>
      <c r="E2096" s="37" t="str">
        <f>IF(基準給与届!D2096="","",基準給与届!D2096)</f>
        <v/>
      </c>
      <c r="F2096" s="37" t="str">
        <f>IF(基準給与届!E2096="","",基準給与届!E2096)</f>
        <v/>
      </c>
      <c r="G2096" s="35" t="str">
        <f>IF(基準給与届!F2096="","",基準給与届!F2096)</f>
        <v/>
      </c>
      <c r="H2096" s="35" t="str">
        <f>IF(基準給与届!G2096="","",基準給与届!G2096)</f>
        <v/>
      </c>
      <c r="I2096" s="35"/>
      <c r="J2096" s="35"/>
      <c r="K2096" s="35"/>
      <c r="L2096" s="35"/>
      <c r="M2096" s="37"/>
      <c r="N2096" s="37"/>
      <c r="O2096" s="37"/>
      <c r="P2096" s="37"/>
      <c r="Q2096" s="35" t="str">
        <f t="shared" si="195"/>
        <v>0901</v>
      </c>
      <c r="R2096" s="35" t="str">
        <f t="shared" si="196"/>
        <v/>
      </c>
      <c r="S2096" s="35" t="str">
        <f>IF(基準給与届!H2096="","",基準給与届!H2096)</f>
        <v/>
      </c>
      <c r="T2096" s="35" t="str">
        <f t="shared" si="197"/>
        <v/>
      </c>
      <c r="U2096" s="35" t="str">
        <f t="shared" si="198"/>
        <v/>
      </c>
      <c r="V2096" s="35" t="str">
        <f>IFERROR(VLOOKUP(基準給与届データ!S2096,【参照】標準報酬月額テーブル!$E$3:$I$33,5,TRUE),"")</f>
        <v/>
      </c>
      <c r="W2096" s="35" t="str">
        <f t="shared" si="199"/>
        <v/>
      </c>
      <c r="X2096" s="37"/>
      <c r="Y2096" s="37"/>
      <c r="Z2096" s="37"/>
      <c r="AA2096" s="37"/>
      <c r="AB2096" s="37"/>
      <c r="AC2096" s="37"/>
      <c r="AD2096" s="37"/>
    </row>
    <row r="2097" spans="1:30" s="38" customFormat="1" x14ac:dyDescent="0.15">
      <c r="A2097" s="36" t="s">
        <v>79</v>
      </c>
      <c r="B2097" s="35" t="str">
        <f t="shared" si="194"/>
        <v/>
      </c>
      <c r="C2097" s="35" t="str">
        <f>IF(基準給与届!B2097="","",基準給与届!B2097)</f>
        <v/>
      </c>
      <c r="D2097" s="35" t="str">
        <f>IF(基準給与届!C2097="","",基準給与届!C2097)</f>
        <v/>
      </c>
      <c r="E2097" s="37" t="str">
        <f>IF(基準給与届!D2097="","",基準給与届!D2097)</f>
        <v/>
      </c>
      <c r="F2097" s="37" t="str">
        <f>IF(基準給与届!E2097="","",基準給与届!E2097)</f>
        <v/>
      </c>
      <c r="G2097" s="35" t="str">
        <f>IF(基準給与届!F2097="","",基準給与届!F2097)</f>
        <v/>
      </c>
      <c r="H2097" s="35" t="str">
        <f>IF(基準給与届!G2097="","",基準給与届!G2097)</f>
        <v/>
      </c>
      <c r="I2097" s="35"/>
      <c r="J2097" s="35"/>
      <c r="K2097" s="35"/>
      <c r="L2097" s="35"/>
      <c r="M2097" s="37"/>
      <c r="N2097" s="37"/>
      <c r="O2097" s="37"/>
      <c r="P2097" s="37"/>
      <c r="Q2097" s="35" t="str">
        <f t="shared" si="195"/>
        <v>0901</v>
      </c>
      <c r="R2097" s="35" t="str">
        <f t="shared" si="196"/>
        <v/>
      </c>
      <c r="S2097" s="35" t="str">
        <f>IF(基準給与届!H2097="","",基準給与届!H2097)</f>
        <v/>
      </c>
      <c r="T2097" s="35" t="str">
        <f t="shared" si="197"/>
        <v/>
      </c>
      <c r="U2097" s="35" t="str">
        <f t="shared" si="198"/>
        <v/>
      </c>
      <c r="V2097" s="35" t="str">
        <f>IFERROR(VLOOKUP(基準給与届データ!S2097,【参照】標準報酬月額テーブル!$E$3:$I$33,5,TRUE),"")</f>
        <v/>
      </c>
      <c r="W2097" s="35" t="str">
        <f t="shared" si="199"/>
        <v/>
      </c>
      <c r="X2097" s="37"/>
      <c r="Y2097" s="37"/>
      <c r="Z2097" s="37"/>
      <c r="AA2097" s="37"/>
      <c r="AB2097" s="37"/>
      <c r="AC2097" s="37"/>
      <c r="AD2097" s="37"/>
    </row>
    <row r="2098" spans="1:30" s="38" customFormat="1" x14ac:dyDescent="0.15">
      <c r="A2098" s="36" t="s">
        <v>79</v>
      </c>
      <c r="B2098" s="35" t="str">
        <f t="shared" si="194"/>
        <v/>
      </c>
      <c r="C2098" s="35" t="str">
        <f>IF(基準給与届!B2098="","",基準給与届!B2098)</f>
        <v/>
      </c>
      <c r="D2098" s="35" t="str">
        <f>IF(基準給与届!C2098="","",基準給与届!C2098)</f>
        <v/>
      </c>
      <c r="E2098" s="37" t="str">
        <f>IF(基準給与届!D2098="","",基準給与届!D2098)</f>
        <v/>
      </c>
      <c r="F2098" s="37" t="str">
        <f>IF(基準給与届!E2098="","",基準給与届!E2098)</f>
        <v/>
      </c>
      <c r="G2098" s="35" t="str">
        <f>IF(基準給与届!F2098="","",基準給与届!F2098)</f>
        <v/>
      </c>
      <c r="H2098" s="35" t="str">
        <f>IF(基準給与届!G2098="","",基準給与届!G2098)</f>
        <v/>
      </c>
      <c r="I2098" s="35"/>
      <c r="J2098" s="35"/>
      <c r="K2098" s="35"/>
      <c r="L2098" s="35"/>
      <c r="M2098" s="37"/>
      <c r="N2098" s="37"/>
      <c r="O2098" s="37"/>
      <c r="P2098" s="37"/>
      <c r="Q2098" s="35" t="str">
        <f t="shared" si="195"/>
        <v>0901</v>
      </c>
      <c r="R2098" s="35" t="str">
        <f t="shared" si="196"/>
        <v/>
      </c>
      <c r="S2098" s="35" t="str">
        <f>IF(基準給与届!H2098="","",基準給与届!H2098)</f>
        <v/>
      </c>
      <c r="T2098" s="35" t="str">
        <f t="shared" si="197"/>
        <v/>
      </c>
      <c r="U2098" s="35" t="str">
        <f t="shared" si="198"/>
        <v/>
      </c>
      <c r="V2098" s="35" t="str">
        <f>IFERROR(VLOOKUP(基準給与届データ!S2098,【参照】標準報酬月額テーブル!$E$3:$I$33,5,TRUE),"")</f>
        <v/>
      </c>
      <c r="W2098" s="35" t="str">
        <f t="shared" si="199"/>
        <v/>
      </c>
      <c r="X2098" s="37"/>
      <c r="Y2098" s="37"/>
      <c r="Z2098" s="37"/>
      <c r="AA2098" s="37"/>
      <c r="AB2098" s="37"/>
      <c r="AC2098" s="37"/>
      <c r="AD2098" s="37"/>
    </row>
    <row r="2099" spans="1:30" s="38" customFormat="1" x14ac:dyDescent="0.15">
      <c r="A2099" s="36" t="s">
        <v>79</v>
      </c>
      <c r="B2099" s="35" t="str">
        <f t="shared" si="194"/>
        <v/>
      </c>
      <c r="C2099" s="35" t="str">
        <f>IF(基準給与届!B2099="","",基準給与届!B2099)</f>
        <v/>
      </c>
      <c r="D2099" s="35" t="str">
        <f>IF(基準給与届!C2099="","",基準給与届!C2099)</f>
        <v/>
      </c>
      <c r="E2099" s="37" t="str">
        <f>IF(基準給与届!D2099="","",基準給与届!D2099)</f>
        <v/>
      </c>
      <c r="F2099" s="37" t="str">
        <f>IF(基準給与届!E2099="","",基準給与届!E2099)</f>
        <v/>
      </c>
      <c r="G2099" s="35" t="str">
        <f>IF(基準給与届!F2099="","",基準給与届!F2099)</f>
        <v/>
      </c>
      <c r="H2099" s="35" t="str">
        <f>IF(基準給与届!G2099="","",基準給与届!G2099)</f>
        <v/>
      </c>
      <c r="I2099" s="35"/>
      <c r="J2099" s="35"/>
      <c r="K2099" s="35"/>
      <c r="L2099" s="35"/>
      <c r="M2099" s="37"/>
      <c r="N2099" s="37"/>
      <c r="O2099" s="37"/>
      <c r="P2099" s="37"/>
      <c r="Q2099" s="35" t="str">
        <f t="shared" si="195"/>
        <v>0901</v>
      </c>
      <c r="R2099" s="35" t="str">
        <f t="shared" si="196"/>
        <v/>
      </c>
      <c r="S2099" s="35" t="str">
        <f>IF(基準給与届!H2099="","",基準給与届!H2099)</f>
        <v/>
      </c>
      <c r="T2099" s="35" t="str">
        <f t="shared" si="197"/>
        <v/>
      </c>
      <c r="U2099" s="35" t="str">
        <f t="shared" si="198"/>
        <v/>
      </c>
      <c r="V2099" s="35" t="str">
        <f>IFERROR(VLOOKUP(基準給与届データ!S2099,【参照】標準報酬月額テーブル!$E$3:$I$33,5,TRUE),"")</f>
        <v/>
      </c>
      <c r="W2099" s="35" t="str">
        <f t="shared" si="199"/>
        <v/>
      </c>
      <c r="X2099" s="37"/>
      <c r="Y2099" s="37"/>
      <c r="Z2099" s="37"/>
      <c r="AA2099" s="37"/>
      <c r="AB2099" s="37"/>
      <c r="AC2099" s="37"/>
      <c r="AD2099" s="37"/>
    </row>
    <row r="2100" spans="1:30" s="38" customFormat="1" x14ac:dyDescent="0.15">
      <c r="A2100" s="36" t="s">
        <v>79</v>
      </c>
      <c r="B2100" s="35" t="str">
        <f t="shared" si="194"/>
        <v/>
      </c>
      <c r="C2100" s="35" t="str">
        <f>IF(基準給与届!B2100="","",基準給与届!B2100)</f>
        <v/>
      </c>
      <c r="D2100" s="35" t="str">
        <f>IF(基準給与届!C2100="","",基準給与届!C2100)</f>
        <v/>
      </c>
      <c r="E2100" s="37" t="str">
        <f>IF(基準給与届!D2100="","",基準給与届!D2100)</f>
        <v/>
      </c>
      <c r="F2100" s="37" t="str">
        <f>IF(基準給与届!E2100="","",基準給与届!E2100)</f>
        <v/>
      </c>
      <c r="G2100" s="35" t="str">
        <f>IF(基準給与届!F2100="","",基準給与届!F2100)</f>
        <v/>
      </c>
      <c r="H2100" s="35" t="str">
        <f>IF(基準給与届!G2100="","",基準給与届!G2100)</f>
        <v/>
      </c>
      <c r="I2100" s="35"/>
      <c r="J2100" s="35"/>
      <c r="K2100" s="35"/>
      <c r="L2100" s="35"/>
      <c r="M2100" s="37"/>
      <c r="N2100" s="37"/>
      <c r="O2100" s="37"/>
      <c r="P2100" s="37"/>
      <c r="Q2100" s="35" t="str">
        <f t="shared" si="195"/>
        <v>0901</v>
      </c>
      <c r="R2100" s="35" t="str">
        <f t="shared" si="196"/>
        <v/>
      </c>
      <c r="S2100" s="35" t="str">
        <f>IF(基準給与届!H2100="","",基準給与届!H2100)</f>
        <v/>
      </c>
      <c r="T2100" s="35" t="str">
        <f t="shared" si="197"/>
        <v/>
      </c>
      <c r="U2100" s="35" t="str">
        <f t="shared" si="198"/>
        <v/>
      </c>
      <c r="V2100" s="35" t="str">
        <f>IFERROR(VLOOKUP(基準給与届データ!S2100,【参照】標準報酬月額テーブル!$E$3:$I$33,5,TRUE),"")</f>
        <v/>
      </c>
      <c r="W2100" s="35" t="str">
        <f t="shared" si="199"/>
        <v/>
      </c>
      <c r="X2100" s="37"/>
      <c r="Y2100" s="37"/>
      <c r="Z2100" s="37"/>
      <c r="AA2100" s="37"/>
      <c r="AB2100" s="37"/>
      <c r="AC2100" s="37"/>
      <c r="AD2100" s="37"/>
    </row>
    <row r="2101" spans="1:30" s="38" customFormat="1" x14ac:dyDescent="0.15">
      <c r="A2101" s="36" t="s">
        <v>79</v>
      </c>
      <c r="B2101" s="35" t="str">
        <f t="shared" si="194"/>
        <v/>
      </c>
      <c r="C2101" s="35" t="str">
        <f>IF(基準給与届!B2101="","",基準給与届!B2101)</f>
        <v/>
      </c>
      <c r="D2101" s="35" t="str">
        <f>IF(基準給与届!C2101="","",基準給与届!C2101)</f>
        <v/>
      </c>
      <c r="E2101" s="37" t="str">
        <f>IF(基準給与届!D2101="","",基準給与届!D2101)</f>
        <v/>
      </c>
      <c r="F2101" s="37" t="str">
        <f>IF(基準給与届!E2101="","",基準給与届!E2101)</f>
        <v/>
      </c>
      <c r="G2101" s="35" t="str">
        <f>IF(基準給与届!F2101="","",基準給与届!F2101)</f>
        <v/>
      </c>
      <c r="H2101" s="35" t="str">
        <f>IF(基準給与届!G2101="","",基準給与届!G2101)</f>
        <v/>
      </c>
      <c r="I2101" s="35"/>
      <c r="J2101" s="35"/>
      <c r="K2101" s="35"/>
      <c r="L2101" s="35"/>
      <c r="M2101" s="37"/>
      <c r="N2101" s="37"/>
      <c r="O2101" s="37"/>
      <c r="P2101" s="37"/>
      <c r="Q2101" s="35" t="str">
        <f t="shared" si="195"/>
        <v>0901</v>
      </c>
      <c r="R2101" s="35" t="str">
        <f t="shared" si="196"/>
        <v/>
      </c>
      <c r="S2101" s="35" t="str">
        <f>IF(基準給与届!H2101="","",基準給与届!H2101)</f>
        <v/>
      </c>
      <c r="T2101" s="35" t="str">
        <f t="shared" si="197"/>
        <v/>
      </c>
      <c r="U2101" s="35" t="str">
        <f t="shared" si="198"/>
        <v/>
      </c>
      <c r="V2101" s="35" t="str">
        <f>IFERROR(VLOOKUP(基準給与届データ!S2101,【参照】標準報酬月額テーブル!$E$3:$I$33,5,TRUE),"")</f>
        <v/>
      </c>
      <c r="W2101" s="35" t="str">
        <f t="shared" si="199"/>
        <v/>
      </c>
      <c r="X2101" s="37"/>
      <c r="Y2101" s="37"/>
      <c r="Z2101" s="37"/>
      <c r="AA2101" s="37"/>
      <c r="AB2101" s="37"/>
      <c r="AC2101" s="37"/>
      <c r="AD2101" s="37"/>
    </row>
    <row r="2102" spans="1:30" s="38" customFormat="1" x14ac:dyDescent="0.15">
      <c r="A2102" s="36" t="s">
        <v>79</v>
      </c>
      <c r="B2102" s="35" t="str">
        <f t="shared" si="194"/>
        <v/>
      </c>
      <c r="C2102" s="35" t="str">
        <f>IF(基準給与届!B2102="","",基準給与届!B2102)</f>
        <v/>
      </c>
      <c r="D2102" s="35" t="str">
        <f>IF(基準給与届!C2102="","",基準給与届!C2102)</f>
        <v/>
      </c>
      <c r="E2102" s="37" t="str">
        <f>IF(基準給与届!D2102="","",基準給与届!D2102)</f>
        <v/>
      </c>
      <c r="F2102" s="37" t="str">
        <f>IF(基準給与届!E2102="","",基準給与届!E2102)</f>
        <v/>
      </c>
      <c r="G2102" s="35" t="str">
        <f>IF(基準給与届!F2102="","",基準給与届!F2102)</f>
        <v/>
      </c>
      <c r="H2102" s="35" t="str">
        <f>IF(基準給与届!G2102="","",基準給与届!G2102)</f>
        <v/>
      </c>
      <c r="I2102" s="35"/>
      <c r="J2102" s="35"/>
      <c r="K2102" s="35"/>
      <c r="L2102" s="35"/>
      <c r="M2102" s="37"/>
      <c r="N2102" s="37"/>
      <c r="O2102" s="37"/>
      <c r="P2102" s="37"/>
      <c r="Q2102" s="35" t="str">
        <f t="shared" si="195"/>
        <v>0901</v>
      </c>
      <c r="R2102" s="35" t="str">
        <f t="shared" si="196"/>
        <v/>
      </c>
      <c r="S2102" s="35" t="str">
        <f>IF(基準給与届!H2102="","",基準給与届!H2102)</f>
        <v/>
      </c>
      <c r="T2102" s="35" t="str">
        <f t="shared" si="197"/>
        <v/>
      </c>
      <c r="U2102" s="35" t="str">
        <f t="shared" si="198"/>
        <v/>
      </c>
      <c r="V2102" s="35" t="str">
        <f>IFERROR(VLOOKUP(基準給与届データ!S2102,【参照】標準報酬月額テーブル!$E$3:$I$33,5,TRUE),"")</f>
        <v/>
      </c>
      <c r="W2102" s="35" t="str">
        <f t="shared" si="199"/>
        <v/>
      </c>
      <c r="X2102" s="37"/>
      <c r="Y2102" s="37"/>
      <c r="Z2102" s="37"/>
      <c r="AA2102" s="37"/>
      <c r="AB2102" s="37"/>
      <c r="AC2102" s="37"/>
      <c r="AD2102" s="37"/>
    </row>
    <row r="2103" spans="1:30" s="38" customFormat="1" x14ac:dyDescent="0.15">
      <c r="A2103" s="36" t="s">
        <v>79</v>
      </c>
      <c r="B2103" s="35" t="str">
        <f t="shared" si="194"/>
        <v/>
      </c>
      <c r="C2103" s="35" t="str">
        <f>IF(基準給与届!B2103="","",基準給与届!B2103)</f>
        <v/>
      </c>
      <c r="D2103" s="35" t="str">
        <f>IF(基準給与届!C2103="","",基準給与届!C2103)</f>
        <v/>
      </c>
      <c r="E2103" s="37" t="str">
        <f>IF(基準給与届!D2103="","",基準給与届!D2103)</f>
        <v/>
      </c>
      <c r="F2103" s="37" t="str">
        <f>IF(基準給与届!E2103="","",基準給与届!E2103)</f>
        <v/>
      </c>
      <c r="G2103" s="35" t="str">
        <f>IF(基準給与届!F2103="","",基準給与届!F2103)</f>
        <v/>
      </c>
      <c r="H2103" s="35" t="str">
        <f>IF(基準給与届!G2103="","",基準給与届!G2103)</f>
        <v/>
      </c>
      <c r="I2103" s="35"/>
      <c r="J2103" s="35"/>
      <c r="K2103" s="35"/>
      <c r="L2103" s="35"/>
      <c r="M2103" s="37"/>
      <c r="N2103" s="37"/>
      <c r="O2103" s="37"/>
      <c r="P2103" s="37"/>
      <c r="Q2103" s="35" t="str">
        <f t="shared" si="195"/>
        <v>0901</v>
      </c>
      <c r="R2103" s="35" t="str">
        <f t="shared" si="196"/>
        <v/>
      </c>
      <c r="S2103" s="35" t="str">
        <f>IF(基準給与届!H2103="","",基準給与届!H2103)</f>
        <v/>
      </c>
      <c r="T2103" s="35" t="str">
        <f t="shared" si="197"/>
        <v/>
      </c>
      <c r="U2103" s="35" t="str">
        <f t="shared" si="198"/>
        <v/>
      </c>
      <c r="V2103" s="35" t="str">
        <f>IFERROR(VLOOKUP(基準給与届データ!S2103,【参照】標準報酬月額テーブル!$E$3:$I$33,5,TRUE),"")</f>
        <v/>
      </c>
      <c r="W2103" s="35" t="str">
        <f t="shared" si="199"/>
        <v/>
      </c>
      <c r="X2103" s="37"/>
      <c r="Y2103" s="37"/>
      <c r="Z2103" s="37"/>
      <c r="AA2103" s="37"/>
      <c r="AB2103" s="37"/>
      <c r="AC2103" s="37"/>
      <c r="AD2103" s="37"/>
    </row>
    <row r="2104" spans="1:30" s="38" customFormat="1" x14ac:dyDescent="0.15">
      <c r="A2104" s="36" t="s">
        <v>79</v>
      </c>
      <c r="B2104" s="35" t="str">
        <f t="shared" si="194"/>
        <v/>
      </c>
      <c r="C2104" s="35" t="str">
        <f>IF(基準給与届!B2104="","",基準給与届!B2104)</f>
        <v/>
      </c>
      <c r="D2104" s="35" t="str">
        <f>IF(基準給与届!C2104="","",基準給与届!C2104)</f>
        <v/>
      </c>
      <c r="E2104" s="37" t="str">
        <f>IF(基準給与届!D2104="","",基準給与届!D2104)</f>
        <v/>
      </c>
      <c r="F2104" s="37" t="str">
        <f>IF(基準給与届!E2104="","",基準給与届!E2104)</f>
        <v/>
      </c>
      <c r="G2104" s="35" t="str">
        <f>IF(基準給与届!F2104="","",基準給与届!F2104)</f>
        <v/>
      </c>
      <c r="H2104" s="35" t="str">
        <f>IF(基準給与届!G2104="","",基準給与届!G2104)</f>
        <v/>
      </c>
      <c r="I2104" s="35"/>
      <c r="J2104" s="35"/>
      <c r="K2104" s="35"/>
      <c r="L2104" s="35"/>
      <c r="M2104" s="37"/>
      <c r="N2104" s="37"/>
      <c r="O2104" s="37"/>
      <c r="P2104" s="37"/>
      <c r="Q2104" s="35" t="str">
        <f t="shared" si="195"/>
        <v>0901</v>
      </c>
      <c r="R2104" s="35" t="str">
        <f t="shared" si="196"/>
        <v/>
      </c>
      <c r="S2104" s="35" t="str">
        <f>IF(基準給与届!H2104="","",基準給与届!H2104)</f>
        <v/>
      </c>
      <c r="T2104" s="35" t="str">
        <f t="shared" si="197"/>
        <v/>
      </c>
      <c r="U2104" s="35" t="str">
        <f t="shared" si="198"/>
        <v/>
      </c>
      <c r="V2104" s="35" t="str">
        <f>IFERROR(VLOOKUP(基準給与届データ!S2104,【参照】標準報酬月額テーブル!$E$3:$I$33,5,TRUE),"")</f>
        <v/>
      </c>
      <c r="W2104" s="35" t="str">
        <f t="shared" si="199"/>
        <v/>
      </c>
      <c r="X2104" s="37"/>
      <c r="Y2104" s="37"/>
      <c r="Z2104" s="37"/>
      <c r="AA2104" s="37"/>
      <c r="AB2104" s="37"/>
      <c r="AC2104" s="37"/>
      <c r="AD2104" s="37"/>
    </row>
    <row r="2105" spans="1:30" s="38" customFormat="1" x14ac:dyDescent="0.15">
      <c r="A2105" s="36" t="s">
        <v>79</v>
      </c>
      <c r="B2105" s="35" t="str">
        <f t="shared" si="194"/>
        <v/>
      </c>
      <c r="C2105" s="35" t="str">
        <f>IF(基準給与届!B2105="","",基準給与届!B2105)</f>
        <v/>
      </c>
      <c r="D2105" s="35" t="str">
        <f>IF(基準給与届!C2105="","",基準給与届!C2105)</f>
        <v/>
      </c>
      <c r="E2105" s="37" t="str">
        <f>IF(基準給与届!D2105="","",基準給与届!D2105)</f>
        <v/>
      </c>
      <c r="F2105" s="37" t="str">
        <f>IF(基準給与届!E2105="","",基準給与届!E2105)</f>
        <v/>
      </c>
      <c r="G2105" s="35" t="str">
        <f>IF(基準給与届!F2105="","",基準給与届!F2105)</f>
        <v/>
      </c>
      <c r="H2105" s="35" t="str">
        <f>IF(基準給与届!G2105="","",基準給与届!G2105)</f>
        <v/>
      </c>
      <c r="I2105" s="35"/>
      <c r="J2105" s="35"/>
      <c r="K2105" s="35"/>
      <c r="L2105" s="35"/>
      <c r="M2105" s="37"/>
      <c r="N2105" s="37"/>
      <c r="O2105" s="37"/>
      <c r="P2105" s="37"/>
      <c r="Q2105" s="35" t="str">
        <f t="shared" si="195"/>
        <v>0901</v>
      </c>
      <c r="R2105" s="35" t="str">
        <f t="shared" si="196"/>
        <v/>
      </c>
      <c r="S2105" s="35" t="str">
        <f>IF(基準給与届!H2105="","",基準給与届!H2105)</f>
        <v/>
      </c>
      <c r="T2105" s="35" t="str">
        <f t="shared" si="197"/>
        <v/>
      </c>
      <c r="U2105" s="35" t="str">
        <f t="shared" si="198"/>
        <v/>
      </c>
      <c r="V2105" s="35" t="str">
        <f>IFERROR(VLOOKUP(基準給与届データ!S2105,【参照】標準報酬月額テーブル!$E$3:$I$33,5,TRUE),"")</f>
        <v/>
      </c>
      <c r="W2105" s="35" t="str">
        <f t="shared" si="199"/>
        <v/>
      </c>
      <c r="X2105" s="37"/>
      <c r="Y2105" s="37"/>
      <c r="Z2105" s="37"/>
      <c r="AA2105" s="37"/>
      <c r="AB2105" s="37"/>
      <c r="AC2105" s="37"/>
      <c r="AD2105" s="37"/>
    </row>
    <row r="2106" spans="1:30" s="38" customFormat="1" x14ac:dyDescent="0.15">
      <c r="A2106" s="36" t="s">
        <v>79</v>
      </c>
      <c r="B2106" s="35" t="str">
        <f t="shared" si="194"/>
        <v/>
      </c>
      <c r="C2106" s="35" t="str">
        <f>IF(基準給与届!B2106="","",基準給与届!B2106)</f>
        <v/>
      </c>
      <c r="D2106" s="35" t="str">
        <f>IF(基準給与届!C2106="","",基準給与届!C2106)</f>
        <v/>
      </c>
      <c r="E2106" s="37" t="str">
        <f>IF(基準給与届!D2106="","",基準給与届!D2106)</f>
        <v/>
      </c>
      <c r="F2106" s="37" t="str">
        <f>IF(基準給与届!E2106="","",基準給与届!E2106)</f>
        <v/>
      </c>
      <c r="G2106" s="35" t="str">
        <f>IF(基準給与届!F2106="","",基準給与届!F2106)</f>
        <v/>
      </c>
      <c r="H2106" s="35" t="str">
        <f>IF(基準給与届!G2106="","",基準給与届!G2106)</f>
        <v/>
      </c>
      <c r="I2106" s="35"/>
      <c r="J2106" s="35"/>
      <c r="K2106" s="35"/>
      <c r="L2106" s="35"/>
      <c r="M2106" s="37"/>
      <c r="N2106" s="37"/>
      <c r="O2106" s="37"/>
      <c r="P2106" s="37"/>
      <c r="Q2106" s="35" t="str">
        <f t="shared" si="195"/>
        <v>0901</v>
      </c>
      <c r="R2106" s="35" t="str">
        <f t="shared" si="196"/>
        <v/>
      </c>
      <c r="S2106" s="35" t="str">
        <f>IF(基準給与届!H2106="","",基準給与届!H2106)</f>
        <v/>
      </c>
      <c r="T2106" s="35" t="str">
        <f t="shared" si="197"/>
        <v/>
      </c>
      <c r="U2106" s="35" t="str">
        <f t="shared" si="198"/>
        <v/>
      </c>
      <c r="V2106" s="35" t="str">
        <f>IFERROR(VLOOKUP(基準給与届データ!S2106,【参照】標準報酬月額テーブル!$E$3:$I$33,5,TRUE),"")</f>
        <v/>
      </c>
      <c r="W2106" s="35" t="str">
        <f t="shared" si="199"/>
        <v/>
      </c>
      <c r="X2106" s="37"/>
      <c r="Y2106" s="37"/>
      <c r="Z2106" s="37"/>
      <c r="AA2106" s="37"/>
      <c r="AB2106" s="37"/>
      <c r="AC2106" s="37"/>
      <c r="AD2106" s="37"/>
    </row>
    <row r="2107" spans="1:30" s="38" customFormat="1" x14ac:dyDescent="0.15">
      <c r="A2107" s="36" t="s">
        <v>79</v>
      </c>
      <c r="B2107" s="35" t="str">
        <f t="shared" si="194"/>
        <v/>
      </c>
      <c r="C2107" s="35" t="str">
        <f>IF(基準給与届!B2107="","",基準給与届!B2107)</f>
        <v/>
      </c>
      <c r="D2107" s="35" t="str">
        <f>IF(基準給与届!C2107="","",基準給与届!C2107)</f>
        <v/>
      </c>
      <c r="E2107" s="37" t="str">
        <f>IF(基準給与届!D2107="","",基準給与届!D2107)</f>
        <v/>
      </c>
      <c r="F2107" s="37" t="str">
        <f>IF(基準給与届!E2107="","",基準給与届!E2107)</f>
        <v/>
      </c>
      <c r="G2107" s="35" t="str">
        <f>IF(基準給与届!F2107="","",基準給与届!F2107)</f>
        <v/>
      </c>
      <c r="H2107" s="35" t="str">
        <f>IF(基準給与届!G2107="","",基準給与届!G2107)</f>
        <v/>
      </c>
      <c r="I2107" s="35"/>
      <c r="J2107" s="35"/>
      <c r="K2107" s="35"/>
      <c r="L2107" s="35"/>
      <c r="M2107" s="37"/>
      <c r="N2107" s="37"/>
      <c r="O2107" s="37"/>
      <c r="P2107" s="37"/>
      <c r="Q2107" s="35" t="str">
        <f t="shared" si="195"/>
        <v>0901</v>
      </c>
      <c r="R2107" s="35" t="str">
        <f t="shared" si="196"/>
        <v/>
      </c>
      <c r="S2107" s="35" t="str">
        <f>IF(基準給与届!H2107="","",基準給与届!H2107)</f>
        <v/>
      </c>
      <c r="T2107" s="35" t="str">
        <f t="shared" si="197"/>
        <v/>
      </c>
      <c r="U2107" s="35" t="str">
        <f t="shared" si="198"/>
        <v/>
      </c>
      <c r="V2107" s="35" t="str">
        <f>IFERROR(VLOOKUP(基準給与届データ!S2107,【参照】標準報酬月額テーブル!$E$3:$I$33,5,TRUE),"")</f>
        <v/>
      </c>
      <c r="W2107" s="35" t="str">
        <f t="shared" si="199"/>
        <v/>
      </c>
      <c r="X2107" s="37"/>
      <c r="Y2107" s="37"/>
      <c r="Z2107" s="37"/>
      <c r="AA2107" s="37"/>
      <c r="AB2107" s="37"/>
      <c r="AC2107" s="37"/>
      <c r="AD2107" s="37"/>
    </row>
    <row r="2108" spans="1:30" s="38" customFormat="1" x14ac:dyDescent="0.15">
      <c r="A2108" s="36" t="s">
        <v>79</v>
      </c>
      <c r="B2108" s="35" t="str">
        <f t="shared" si="194"/>
        <v/>
      </c>
      <c r="C2108" s="35" t="str">
        <f>IF(基準給与届!B2108="","",基準給与届!B2108)</f>
        <v/>
      </c>
      <c r="D2108" s="35" t="str">
        <f>IF(基準給与届!C2108="","",基準給与届!C2108)</f>
        <v/>
      </c>
      <c r="E2108" s="37" t="str">
        <f>IF(基準給与届!D2108="","",基準給与届!D2108)</f>
        <v/>
      </c>
      <c r="F2108" s="37" t="str">
        <f>IF(基準給与届!E2108="","",基準給与届!E2108)</f>
        <v/>
      </c>
      <c r="G2108" s="35" t="str">
        <f>IF(基準給与届!F2108="","",基準給与届!F2108)</f>
        <v/>
      </c>
      <c r="H2108" s="35" t="str">
        <f>IF(基準給与届!G2108="","",基準給与届!G2108)</f>
        <v/>
      </c>
      <c r="I2108" s="35"/>
      <c r="J2108" s="35"/>
      <c r="K2108" s="35"/>
      <c r="L2108" s="35"/>
      <c r="M2108" s="37"/>
      <c r="N2108" s="37"/>
      <c r="O2108" s="37"/>
      <c r="P2108" s="37"/>
      <c r="Q2108" s="35" t="str">
        <f t="shared" si="195"/>
        <v>0901</v>
      </c>
      <c r="R2108" s="35" t="str">
        <f t="shared" si="196"/>
        <v/>
      </c>
      <c r="S2108" s="35" t="str">
        <f>IF(基準給与届!H2108="","",基準給与届!H2108)</f>
        <v/>
      </c>
      <c r="T2108" s="35" t="str">
        <f t="shared" si="197"/>
        <v/>
      </c>
      <c r="U2108" s="35" t="str">
        <f t="shared" si="198"/>
        <v/>
      </c>
      <c r="V2108" s="35" t="str">
        <f>IFERROR(VLOOKUP(基準給与届データ!S2108,【参照】標準報酬月額テーブル!$E$3:$I$33,5,TRUE),"")</f>
        <v/>
      </c>
      <c r="W2108" s="35" t="str">
        <f t="shared" si="199"/>
        <v/>
      </c>
      <c r="X2108" s="37"/>
      <c r="Y2108" s="37"/>
      <c r="Z2108" s="37"/>
      <c r="AA2108" s="37"/>
      <c r="AB2108" s="37"/>
      <c r="AC2108" s="37"/>
      <c r="AD2108" s="37"/>
    </row>
    <row r="2109" spans="1:30" s="38" customFormat="1" x14ac:dyDescent="0.15">
      <c r="A2109" s="36" t="s">
        <v>79</v>
      </c>
      <c r="B2109" s="35" t="str">
        <f t="shared" si="194"/>
        <v/>
      </c>
      <c r="C2109" s="35" t="str">
        <f>IF(基準給与届!B2109="","",基準給与届!B2109)</f>
        <v/>
      </c>
      <c r="D2109" s="35" t="str">
        <f>IF(基準給与届!C2109="","",基準給与届!C2109)</f>
        <v/>
      </c>
      <c r="E2109" s="37" t="str">
        <f>IF(基準給与届!D2109="","",基準給与届!D2109)</f>
        <v/>
      </c>
      <c r="F2109" s="37" t="str">
        <f>IF(基準給与届!E2109="","",基準給与届!E2109)</f>
        <v/>
      </c>
      <c r="G2109" s="35" t="str">
        <f>IF(基準給与届!F2109="","",基準給与届!F2109)</f>
        <v/>
      </c>
      <c r="H2109" s="35" t="str">
        <f>IF(基準給与届!G2109="","",基準給与届!G2109)</f>
        <v/>
      </c>
      <c r="I2109" s="35"/>
      <c r="J2109" s="35"/>
      <c r="K2109" s="35"/>
      <c r="L2109" s="35"/>
      <c r="M2109" s="37"/>
      <c r="N2109" s="37"/>
      <c r="O2109" s="37"/>
      <c r="P2109" s="37"/>
      <c r="Q2109" s="35" t="str">
        <f t="shared" si="195"/>
        <v>0901</v>
      </c>
      <c r="R2109" s="35" t="str">
        <f t="shared" si="196"/>
        <v/>
      </c>
      <c r="S2109" s="35" t="str">
        <f>IF(基準給与届!H2109="","",基準給与届!H2109)</f>
        <v/>
      </c>
      <c r="T2109" s="35" t="str">
        <f t="shared" si="197"/>
        <v/>
      </c>
      <c r="U2109" s="35" t="str">
        <f t="shared" si="198"/>
        <v/>
      </c>
      <c r="V2109" s="35" t="str">
        <f>IFERROR(VLOOKUP(基準給与届データ!S2109,【参照】標準報酬月額テーブル!$E$3:$I$33,5,TRUE),"")</f>
        <v/>
      </c>
      <c r="W2109" s="35" t="str">
        <f t="shared" si="199"/>
        <v/>
      </c>
      <c r="X2109" s="37"/>
      <c r="Y2109" s="37"/>
      <c r="Z2109" s="37"/>
      <c r="AA2109" s="37"/>
      <c r="AB2109" s="37"/>
      <c r="AC2109" s="37"/>
      <c r="AD2109" s="37"/>
    </row>
    <row r="2110" spans="1:30" s="38" customFormat="1" x14ac:dyDescent="0.15">
      <c r="A2110" s="36" t="s">
        <v>79</v>
      </c>
      <c r="B2110" s="35" t="str">
        <f t="shared" si="194"/>
        <v/>
      </c>
      <c r="C2110" s="35" t="str">
        <f>IF(基準給与届!B2110="","",基準給与届!B2110)</f>
        <v/>
      </c>
      <c r="D2110" s="35" t="str">
        <f>IF(基準給与届!C2110="","",基準給与届!C2110)</f>
        <v/>
      </c>
      <c r="E2110" s="37" t="str">
        <f>IF(基準給与届!D2110="","",基準給与届!D2110)</f>
        <v/>
      </c>
      <c r="F2110" s="37" t="str">
        <f>IF(基準給与届!E2110="","",基準給与届!E2110)</f>
        <v/>
      </c>
      <c r="G2110" s="35" t="str">
        <f>IF(基準給与届!F2110="","",基準給与届!F2110)</f>
        <v/>
      </c>
      <c r="H2110" s="35" t="str">
        <f>IF(基準給与届!G2110="","",基準給与届!G2110)</f>
        <v/>
      </c>
      <c r="I2110" s="35"/>
      <c r="J2110" s="35"/>
      <c r="K2110" s="35"/>
      <c r="L2110" s="35"/>
      <c r="M2110" s="37"/>
      <c r="N2110" s="37"/>
      <c r="O2110" s="37"/>
      <c r="P2110" s="37"/>
      <c r="Q2110" s="35" t="str">
        <f t="shared" si="195"/>
        <v>0901</v>
      </c>
      <c r="R2110" s="35" t="str">
        <f t="shared" si="196"/>
        <v/>
      </c>
      <c r="S2110" s="35" t="str">
        <f>IF(基準給与届!H2110="","",基準給与届!H2110)</f>
        <v/>
      </c>
      <c r="T2110" s="35" t="str">
        <f t="shared" si="197"/>
        <v/>
      </c>
      <c r="U2110" s="35" t="str">
        <f t="shared" si="198"/>
        <v/>
      </c>
      <c r="V2110" s="35" t="str">
        <f>IFERROR(VLOOKUP(基準給与届データ!S2110,【参照】標準報酬月額テーブル!$E$3:$I$33,5,TRUE),"")</f>
        <v/>
      </c>
      <c r="W2110" s="35" t="str">
        <f t="shared" si="199"/>
        <v/>
      </c>
      <c r="X2110" s="37"/>
      <c r="Y2110" s="37"/>
      <c r="Z2110" s="37"/>
      <c r="AA2110" s="37"/>
      <c r="AB2110" s="37"/>
      <c r="AC2110" s="37"/>
      <c r="AD2110" s="37"/>
    </row>
    <row r="2111" spans="1:30" s="38" customFormat="1" x14ac:dyDescent="0.15">
      <c r="A2111" s="36" t="s">
        <v>79</v>
      </c>
      <c r="B2111" s="35" t="str">
        <f t="shared" si="194"/>
        <v/>
      </c>
      <c r="C2111" s="35" t="str">
        <f>IF(基準給与届!B2111="","",基準給与届!B2111)</f>
        <v/>
      </c>
      <c r="D2111" s="35" t="str">
        <f>IF(基準給与届!C2111="","",基準給与届!C2111)</f>
        <v/>
      </c>
      <c r="E2111" s="37" t="str">
        <f>IF(基準給与届!D2111="","",基準給与届!D2111)</f>
        <v/>
      </c>
      <c r="F2111" s="37" t="str">
        <f>IF(基準給与届!E2111="","",基準給与届!E2111)</f>
        <v/>
      </c>
      <c r="G2111" s="35" t="str">
        <f>IF(基準給与届!F2111="","",基準給与届!F2111)</f>
        <v/>
      </c>
      <c r="H2111" s="35" t="str">
        <f>IF(基準給与届!G2111="","",基準給与届!G2111)</f>
        <v/>
      </c>
      <c r="I2111" s="35"/>
      <c r="J2111" s="35"/>
      <c r="K2111" s="35"/>
      <c r="L2111" s="35"/>
      <c r="M2111" s="37"/>
      <c r="N2111" s="37"/>
      <c r="O2111" s="37"/>
      <c r="P2111" s="37"/>
      <c r="Q2111" s="35" t="str">
        <f t="shared" si="195"/>
        <v>0901</v>
      </c>
      <c r="R2111" s="35" t="str">
        <f t="shared" si="196"/>
        <v/>
      </c>
      <c r="S2111" s="35" t="str">
        <f>IF(基準給与届!H2111="","",基準給与届!H2111)</f>
        <v/>
      </c>
      <c r="T2111" s="35" t="str">
        <f t="shared" si="197"/>
        <v/>
      </c>
      <c r="U2111" s="35" t="str">
        <f t="shared" si="198"/>
        <v/>
      </c>
      <c r="V2111" s="35" t="str">
        <f>IFERROR(VLOOKUP(基準給与届データ!S2111,【参照】標準報酬月額テーブル!$E$3:$I$33,5,TRUE),"")</f>
        <v/>
      </c>
      <c r="W2111" s="35" t="str">
        <f t="shared" si="199"/>
        <v/>
      </c>
      <c r="X2111" s="37"/>
      <c r="Y2111" s="37"/>
      <c r="Z2111" s="37"/>
      <c r="AA2111" s="37"/>
      <c r="AB2111" s="37"/>
      <c r="AC2111" s="37"/>
      <c r="AD2111" s="37"/>
    </row>
    <row r="2112" spans="1:30" s="38" customFormat="1" x14ac:dyDescent="0.15">
      <c r="A2112" s="36" t="s">
        <v>79</v>
      </c>
      <c r="B2112" s="35" t="str">
        <f t="shared" si="194"/>
        <v/>
      </c>
      <c r="C2112" s="35" t="str">
        <f>IF(基準給与届!B2112="","",基準給与届!B2112)</f>
        <v/>
      </c>
      <c r="D2112" s="35" t="str">
        <f>IF(基準給与届!C2112="","",基準給与届!C2112)</f>
        <v/>
      </c>
      <c r="E2112" s="37" t="str">
        <f>IF(基準給与届!D2112="","",基準給与届!D2112)</f>
        <v/>
      </c>
      <c r="F2112" s="37" t="str">
        <f>IF(基準給与届!E2112="","",基準給与届!E2112)</f>
        <v/>
      </c>
      <c r="G2112" s="35" t="str">
        <f>IF(基準給与届!F2112="","",基準給与届!F2112)</f>
        <v/>
      </c>
      <c r="H2112" s="35" t="str">
        <f>IF(基準給与届!G2112="","",基準給与届!G2112)</f>
        <v/>
      </c>
      <c r="I2112" s="35"/>
      <c r="J2112" s="35"/>
      <c r="K2112" s="35"/>
      <c r="L2112" s="35"/>
      <c r="M2112" s="37"/>
      <c r="N2112" s="37"/>
      <c r="O2112" s="37"/>
      <c r="P2112" s="37"/>
      <c r="Q2112" s="35" t="str">
        <f t="shared" si="195"/>
        <v>0901</v>
      </c>
      <c r="R2112" s="35" t="str">
        <f t="shared" si="196"/>
        <v/>
      </c>
      <c r="S2112" s="35" t="str">
        <f>IF(基準給与届!H2112="","",基準給与届!H2112)</f>
        <v/>
      </c>
      <c r="T2112" s="35" t="str">
        <f t="shared" si="197"/>
        <v/>
      </c>
      <c r="U2112" s="35" t="str">
        <f t="shared" si="198"/>
        <v/>
      </c>
      <c r="V2112" s="35" t="str">
        <f>IFERROR(VLOOKUP(基準給与届データ!S2112,【参照】標準報酬月額テーブル!$E$3:$I$33,5,TRUE),"")</f>
        <v/>
      </c>
      <c r="W2112" s="35" t="str">
        <f t="shared" si="199"/>
        <v/>
      </c>
      <c r="X2112" s="37"/>
      <c r="Y2112" s="37"/>
      <c r="Z2112" s="37"/>
      <c r="AA2112" s="37"/>
      <c r="AB2112" s="37"/>
      <c r="AC2112" s="37"/>
      <c r="AD2112" s="37"/>
    </row>
    <row r="2113" spans="1:30" s="38" customFormat="1" x14ac:dyDescent="0.15">
      <c r="A2113" s="36" t="s">
        <v>79</v>
      </c>
      <c r="B2113" s="35" t="str">
        <f t="shared" si="194"/>
        <v/>
      </c>
      <c r="C2113" s="35" t="str">
        <f>IF(基準給与届!B2113="","",基準給与届!B2113)</f>
        <v/>
      </c>
      <c r="D2113" s="35" t="str">
        <f>IF(基準給与届!C2113="","",基準給与届!C2113)</f>
        <v/>
      </c>
      <c r="E2113" s="37" t="str">
        <f>IF(基準給与届!D2113="","",基準給与届!D2113)</f>
        <v/>
      </c>
      <c r="F2113" s="37" t="str">
        <f>IF(基準給与届!E2113="","",基準給与届!E2113)</f>
        <v/>
      </c>
      <c r="G2113" s="35" t="str">
        <f>IF(基準給与届!F2113="","",基準給与届!F2113)</f>
        <v/>
      </c>
      <c r="H2113" s="35" t="str">
        <f>IF(基準給与届!G2113="","",基準給与届!G2113)</f>
        <v/>
      </c>
      <c r="I2113" s="35"/>
      <c r="J2113" s="35"/>
      <c r="K2113" s="35"/>
      <c r="L2113" s="35"/>
      <c r="M2113" s="37"/>
      <c r="N2113" s="37"/>
      <c r="O2113" s="37"/>
      <c r="P2113" s="37"/>
      <c r="Q2113" s="35" t="str">
        <f t="shared" si="195"/>
        <v>0901</v>
      </c>
      <c r="R2113" s="35" t="str">
        <f t="shared" si="196"/>
        <v/>
      </c>
      <c r="S2113" s="35" t="str">
        <f>IF(基準給与届!H2113="","",基準給与届!H2113)</f>
        <v/>
      </c>
      <c r="T2113" s="35" t="str">
        <f t="shared" si="197"/>
        <v/>
      </c>
      <c r="U2113" s="35" t="str">
        <f t="shared" si="198"/>
        <v/>
      </c>
      <c r="V2113" s="35" t="str">
        <f>IFERROR(VLOOKUP(基準給与届データ!S2113,【参照】標準報酬月額テーブル!$E$3:$I$33,5,TRUE),"")</f>
        <v/>
      </c>
      <c r="W2113" s="35" t="str">
        <f t="shared" si="199"/>
        <v/>
      </c>
      <c r="X2113" s="37"/>
      <c r="Y2113" s="37"/>
      <c r="Z2113" s="37"/>
      <c r="AA2113" s="37"/>
      <c r="AB2113" s="37"/>
      <c r="AC2113" s="37"/>
      <c r="AD2113" s="37"/>
    </row>
    <row r="2114" spans="1:30" s="38" customFormat="1" x14ac:dyDescent="0.15">
      <c r="A2114" s="36" t="s">
        <v>79</v>
      </c>
      <c r="B2114" s="35" t="str">
        <f t="shared" si="194"/>
        <v/>
      </c>
      <c r="C2114" s="35" t="str">
        <f>IF(基準給与届!B2114="","",基準給与届!B2114)</f>
        <v/>
      </c>
      <c r="D2114" s="35" t="str">
        <f>IF(基準給与届!C2114="","",基準給与届!C2114)</f>
        <v/>
      </c>
      <c r="E2114" s="37" t="str">
        <f>IF(基準給与届!D2114="","",基準給与届!D2114)</f>
        <v/>
      </c>
      <c r="F2114" s="37" t="str">
        <f>IF(基準給与届!E2114="","",基準給与届!E2114)</f>
        <v/>
      </c>
      <c r="G2114" s="35" t="str">
        <f>IF(基準給与届!F2114="","",基準給与届!F2114)</f>
        <v/>
      </c>
      <c r="H2114" s="35" t="str">
        <f>IF(基準給与届!G2114="","",基準給与届!G2114)</f>
        <v/>
      </c>
      <c r="I2114" s="35"/>
      <c r="J2114" s="35"/>
      <c r="K2114" s="35"/>
      <c r="L2114" s="35"/>
      <c r="M2114" s="37"/>
      <c r="N2114" s="37"/>
      <c r="O2114" s="37"/>
      <c r="P2114" s="37"/>
      <c r="Q2114" s="35" t="str">
        <f t="shared" si="195"/>
        <v>0901</v>
      </c>
      <c r="R2114" s="35" t="str">
        <f t="shared" si="196"/>
        <v/>
      </c>
      <c r="S2114" s="35" t="str">
        <f>IF(基準給与届!H2114="","",基準給与届!H2114)</f>
        <v/>
      </c>
      <c r="T2114" s="35" t="str">
        <f t="shared" si="197"/>
        <v/>
      </c>
      <c r="U2114" s="35" t="str">
        <f t="shared" si="198"/>
        <v/>
      </c>
      <c r="V2114" s="35" t="str">
        <f>IFERROR(VLOOKUP(基準給与届データ!S2114,【参照】標準報酬月額テーブル!$E$3:$I$33,5,TRUE),"")</f>
        <v/>
      </c>
      <c r="W2114" s="35" t="str">
        <f t="shared" si="199"/>
        <v/>
      </c>
      <c r="X2114" s="37"/>
      <c r="Y2114" s="37"/>
      <c r="Z2114" s="37"/>
      <c r="AA2114" s="37"/>
      <c r="AB2114" s="37"/>
      <c r="AC2114" s="37"/>
      <c r="AD2114" s="37"/>
    </row>
    <row r="2115" spans="1:30" s="38" customFormat="1" x14ac:dyDescent="0.15">
      <c r="A2115" s="36" t="s">
        <v>79</v>
      </c>
      <c r="B2115" s="35" t="str">
        <f t="shared" si="194"/>
        <v/>
      </c>
      <c r="C2115" s="35" t="str">
        <f>IF(基準給与届!B2115="","",基準給与届!B2115)</f>
        <v/>
      </c>
      <c r="D2115" s="35" t="str">
        <f>IF(基準給与届!C2115="","",基準給与届!C2115)</f>
        <v/>
      </c>
      <c r="E2115" s="37" t="str">
        <f>IF(基準給与届!D2115="","",基準給与届!D2115)</f>
        <v/>
      </c>
      <c r="F2115" s="37" t="str">
        <f>IF(基準給与届!E2115="","",基準給与届!E2115)</f>
        <v/>
      </c>
      <c r="G2115" s="35" t="str">
        <f>IF(基準給与届!F2115="","",基準給与届!F2115)</f>
        <v/>
      </c>
      <c r="H2115" s="35" t="str">
        <f>IF(基準給与届!G2115="","",基準給与届!G2115)</f>
        <v/>
      </c>
      <c r="I2115" s="35"/>
      <c r="J2115" s="35"/>
      <c r="K2115" s="35"/>
      <c r="L2115" s="35"/>
      <c r="M2115" s="37"/>
      <c r="N2115" s="37"/>
      <c r="O2115" s="37"/>
      <c r="P2115" s="37"/>
      <c r="Q2115" s="35" t="str">
        <f t="shared" si="195"/>
        <v>0901</v>
      </c>
      <c r="R2115" s="35" t="str">
        <f t="shared" si="196"/>
        <v/>
      </c>
      <c r="S2115" s="35" t="str">
        <f>IF(基準給与届!H2115="","",基準給与届!H2115)</f>
        <v/>
      </c>
      <c r="T2115" s="35" t="str">
        <f t="shared" si="197"/>
        <v/>
      </c>
      <c r="U2115" s="35" t="str">
        <f t="shared" si="198"/>
        <v/>
      </c>
      <c r="V2115" s="35" t="str">
        <f>IFERROR(VLOOKUP(基準給与届データ!S2115,【参照】標準報酬月額テーブル!$E$3:$I$33,5,TRUE),"")</f>
        <v/>
      </c>
      <c r="W2115" s="35" t="str">
        <f t="shared" si="199"/>
        <v/>
      </c>
      <c r="X2115" s="37"/>
      <c r="Y2115" s="37"/>
      <c r="Z2115" s="37"/>
      <c r="AA2115" s="37"/>
      <c r="AB2115" s="37"/>
      <c r="AC2115" s="37"/>
      <c r="AD2115" s="37"/>
    </row>
    <row r="2116" spans="1:30" s="38" customFormat="1" x14ac:dyDescent="0.15">
      <c r="A2116" s="36" t="s">
        <v>79</v>
      </c>
      <c r="B2116" s="35" t="str">
        <f t="shared" si="194"/>
        <v/>
      </c>
      <c r="C2116" s="35" t="str">
        <f>IF(基準給与届!B2116="","",基準給与届!B2116)</f>
        <v/>
      </c>
      <c r="D2116" s="35" t="str">
        <f>IF(基準給与届!C2116="","",基準給与届!C2116)</f>
        <v/>
      </c>
      <c r="E2116" s="37" t="str">
        <f>IF(基準給与届!D2116="","",基準給与届!D2116)</f>
        <v/>
      </c>
      <c r="F2116" s="37" t="str">
        <f>IF(基準給与届!E2116="","",基準給与届!E2116)</f>
        <v/>
      </c>
      <c r="G2116" s="35" t="str">
        <f>IF(基準給与届!F2116="","",基準給与届!F2116)</f>
        <v/>
      </c>
      <c r="H2116" s="35" t="str">
        <f>IF(基準給与届!G2116="","",基準給与届!G2116)</f>
        <v/>
      </c>
      <c r="I2116" s="35"/>
      <c r="J2116" s="35"/>
      <c r="K2116" s="35"/>
      <c r="L2116" s="35"/>
      <c r="M2116" s="37"/>
      <c r="N2116" s="37"/>
      <c r="O2116" s="37"/>
      <c r="P2116" s="37"/>
      <c r="Q2116" s="35" t="str">
        <f t="shared" si="195"/>
        <v>0901</v>
      </c>
      <c r="R2116" s="35" t="str">
        <f t="shared" si="196"/>
        <v/>
      </c>
      <c r="S2116" s="35" t="str">
        <f>IF(基準給与届!H2116="","",基準給与届!H2116)</f>
        <v/>
      </c>
      <c r="T2116" s="35" t="str">
        <f t="shared" si="197"/>
        <v/>
      </c>
      <c r="U2116" s="35" t="str">
        <f t="shared" si="198"/>
        <v/>
      </c>
      <c r="V2116" s="35" t="str">
        <f>IFERROR(VLOOKUP(基準給与届データ!S2116,【参照】標準報酬月額テーブル!$E$3:$I$33,5,TRUE),"")</f>
        <v/>
      </c>
      <c r="W2116" s="35" t="str">
        <f t="shared" si="199"/>
        <v/>
      </c>
      <c r="X2116" s="37"/>
      <c r="Y2116" s="37"/>
      <c r="Z2116" s="37"/>
      <c r="AA2116" s="37"/>
      <c r="AB2116" s="37"/>
      <c r="AC2116" s="37"/>
      <c r="AD2116" s="37"/>
    </row>
    <row r="2117" spans="1:30" s="38" customFormat="1" x14ac:dyDescent="0.15">
      <c r="A2117" s="36" t="s">
        <v>79</v>
      </c>
      <c r="B2117" s="35" t="str">
        <f t="shared" si="194"/>
        <v/>
      </c>
      <c r="C2117" s="35" t="str">
        <f>IF(基準給与届!B2117="","",基準給与届!B2117)</f>
        <v/>
      </c>
      <c r="D2117" s="35" t="str">
        <f>IF(基準給与届!C2117="","",基準給与届!C2117)</f>
        <v/>
      </c>
      <c r="E2117" s="37" t="str">
        <f>IF(基準給与届!D2117="","",基準給与届!D2117)</f>
        <v/>
      </c>
      <c r="F2117" s="37" t="str">
        <f>IF(基準給与届!E2117="","",基準給与届!E2117)</f>
        <v/>
      </c>
      <c r="G2117" s="35" t="str">
        <f>IF(基準給与届!F2117="","",基準給与届!F2117)</f>
        <v/>
      </c>
      <c r="H2117" s="35" t="str">
        <f>IF(基準給与届!G2117="","",基準給与届!G2117)</f>
        <v/>
      </c>
      <c r="I2117" s="35"/>
      <c r="J2117" s="35"/>
      <c r="K2117" s="35"/>
      <c r="L2117" s="35"/>
      <c r="M2117" s="37"/>
      <c r="N2117" s="37"/>
      <c r="O2117" s="37"/>
      <c r="P2117" s="37"/>
      <c r="Q2117" s="35" t="str">
        <f t="shared" si="195"/>
        <v>0901</v>
      </c>
      <c r="R2117" s="35" t="str">
        <f t="shared" si="196"/>
        <v/>
      </c>
      <c r="S2117" s="35" t="str">
        <f>IF(基準給与届!H2117="","",基準給与届!H2117)</f>
        <v/>
      </c>
      <c r="T2117" s="35" t="str">
        <f t="shared" si="197"/>
        <v/>
      </c>
      <c r="U2117" s="35" t="str">
        <f t="shared" si="198"/>
        <v/>
      </c>
      <c r="V2117" s="35" t="str">
        <f>IFERROR(VLOOKUP(基準給与届データ!S2117,【参照】標準報酬月額テーブル!$E$3:$I$33,5,TRUE),"")</f>
        <v/>
      </c>
      <c r="W2117" s="35" t="str">
        <f t="shared" si="199"/>
        <v/>
      </c>
      <c r="X2117" s="37"/>
      <c r="Y2117" s="37"/>
      <c r="Z2117" s="37"/>
      <c r="AA2117" s="37"/>
      <c r="AB2117" s="37"/>
      <c r="AC2117" s="37"/>
      <c r="AD2117" s="37"/>
    </row>
    <row r="2118" spans="1:30" s="38" customFormat="1" x14ac:dyDescent="0.15">
      <c r="A2118" s="36" t="s">
        <v>79</v>
      </c>
      <c r="B2118" s="35" t="str">
        <f t="shared" si="194"/>
        <v/>
      </c>
      <c r="C2118" s="35" t="str">
        <f>IF(基準給与届!B2118="","",基準給与届!B2118)</f>
        <v/>
      </c>
      <c r="D2118" s="35" t="str">
        <f>IF(基準給与届!C2118="","",基準給与届!C2118)</f>
        <v/>
      </c>
      <c r="E2118" s="37" t="str">
        <f>IF(基準給与届!D2118="","",基準給与届!D2118)</f>
        <v/>
      </c>
      <c r="F2118" s="37" t="str">
        <f>IF(基準給与届!E2118="","",基準給与届!E2118)</f>
        <v/>
      </c>
      <c r="G2118" s="35" t="str">
        <f>IF(基準給与届!F2118="","",基準給与届!F2118)</f>
        <v/>
      </c>
      <c r="H2118" s="35" t="str">
        <f>IF(基準給与届!G2118="","",基準給与届!G2118)</f>
        <v/>
      </c>
      <c r="I2118" s="35"/>
      <c r="J2118" s="35"/>
      <c r="K2118" s="35"/>
      <c r="L2118" s="35"/>
      <c r="M2118" s="37"/>
      <c r="N2118" s="37"/>
      <c r="O2118" s="37"/>
      <c r="P2118" s="37"/>
      <c r="Q2118" s="35" t="str">
        <f t="shared" si="195"/>
        <v>0901</v>
      </c>
      <c r="R2118" s="35" t="str">
        <f t="shared" si="196"/>
        <v/>
      </c>
      <c r="S2118" s="35" t="str">
        <f>IF(基準給与届!H2118="","",基準給与届!H2118)</f>
        <v/>
      </c>
      <c r="T2118" s="35" t="str">
        <f t="shared" si="197"/>
        <v/>
      </c>
      <c r="U2118" s="35" t="str">
        <f t="shared" si="198"/>
        <v/>
      </c>
      <c r="V2118" s="35" t="str">
        <f>IFERROR(VLOOKUP(基準給与届データ!S2118,【参照】標準報酬月額テーブル!$E$3:$I$33,5,TRUE),"")</f>
        <v/>
      </c>
      <c r="W2118" s="35" t="str">
        <f t="shared" si="199"/>
        <v/>
      </c>
      <c r="X2118" s="37"/>
      <c r="Y2118" s="37"/>
      <c r="Z2118" s="37"/>
      <c r="AA2118" s="37"/>
      <c r="AB2118" s="37"/>
      <c r="AC2118" s="37"/>
      <c r="AD2118" s="37"/>
    </row>
    <row r="2119" spans="1:30" s="38" customFormat="1" x14ac:dyDescent="0.15">
      <c r="A2119" s="36" t="s">
        <v>79</v>
      </c>
      <c r="B2119" s="35" t="str">
        <f t="shared" si="194"/>
        <v/>
      </c>
      <c r="C2119" s="35" t="str">
        <f>IF(基準給与届!B2119="","",基準給与届!B2119)</f>
        <v/>
      </c>
      <c r="D2119" s="35" t="str">
        <f>IF(基準給与届!C2119="","",基準給与届!C2119)</f>
        <v/>
      </c>
      <c r="E2119" s="37" t="str">
        <f>IF(基準給与届!D2119="","",基準給与届!D2119)</f>
        <v/>
      </c>
      <c r="F2119" s="37" t="str">
        <f>IF(基準給与届!E2119="","",基準給与届!E2119)</f>
        <v/>
      </c>
      <c r="G2119" s="35" t="str">
        <f>IF(基準給与届!F2119="","",基準給与届!F2119)</f>
        <v/>
      </c>
      <c r="H2119" s="35" t="str">
        <f>IF(基準給与届!G2119="","",基準給与届!G2119)</f>
        <v/>
      </c>
      <c r="I2119" s="35"/>
      <c r="J2119" s="35"/>
      <c r="K2119" s="35"/>
      <c r="L2119" s="35"/>
      <c r="M2119" s="37"/>
      <c r="N2119" s="37"/>
      <c r="O2119" s="37"/>
      <c r="P2119" s="37"/>
      <c r="Q2119" s="35" t="str">
        <f t="shared" si="195"/>
        <v>0901</v>
      </c>
      <c r="R2119" s="35" t="str">
        <f t="shared" si="196"/>
        <v/>
      </c>
      <c r="S2119" s="35" t="str">
        <f>IF(基準給与届!H2119="","",基準給与届!H2119)</f>
        <v/>
      </c>
      <c r="T2119" s="35" t="str">
        <f t="shared" si="197"/>
        <v/>
      </c>
      <c r="U2119" s="35" t="str">
        <f t="shared" si="198"/>
        <v/>
      </c>
      <c r="V2119" s="35" t="str">
        <f>IFERROR(VLOOKUP(基準給与届データ!S2119,【参照】標準報酬月額テーブル!$E$3:$I$33,5,TRUE),"")</f>
        <v/>
      </c>
      <c r="W2119" s="35" t="str">
        <f t="shared" si="199"/>
        <v/>
      </c>
      <c r="X2119" s="37"/>
      <c r="Y2119" s="37"/>
      <c r="Z2119" s="37"/>
      <c r="AA2119" s="37"/>
      <c r="AB2119" s="37"/>
      <c r="AC2119" s="37"/>
      <c r="AD2119" s="37"/>
    </row>
    <row r="2120" spans="1:30" s="38" customFormat="1" x14ac:dyDescent="0.15">
      <c r="A2120" s="36" t="s">
        <v>79</v>
      </c>
      <c r="B2120" s="35" t="str">
        <f t="shared" si="194"/>
        <v/>
      </c>
      <c r="C2120" s="35" t="str">
        <f>IF(基準給与届!B2120="","",基準給与届!B2120)</f>
        <v/>
      </c>
      <c r="D2120" s="35" t="str">
        <f>IF(基準給与届!C2120="","",基準給与届!C2120)</f>
        <v/>
      </c>
      <c r="E2120" s="37" t="str">
        <f>IF(基準給与届!D2120="","",基準給与届!D2120)</f>
        <v/>
      </c>
      <c r="F2120" s="37" t="str">
        <f>IF(基準給与届!E2120="","",基準給与届!E2120)</f>
        <v/>
      </c>
      <c r="G2120" s="35" t="str">
        <f>IF(基準給与届!F2120="","",基準給与届!F2120)</f>
        <v/>
      </c>
      <c r="H2120" s="35" t="str">
        <f>IF(基準給与届!G2120="","",基準給与届!G2120)</f>
        <v/>
      </c>
      <c r="I2120" s="35"/>
      <c r="J2120" s="35"/>
      <c r="K2120" s="35"/>
      <c r="L2120" s="35"/>
      <c r="M2120" s="37"/>
      <c r="N2120" s="37"/>
      <c r="O2120" s="37"/>
      <c r="P2120" s="37"/>
      <c r="Q2120" s="35" t="str">
        <f t="shared" si="195"/>
        <v>0901</v>
      </c>
      <c r="R2120" s="35" t="str">
        <f t="shared" si="196"/>
        <v/>
      </c>
      <c r="S2120" s="35" t="str">
        <f>IF(基準給与届!H2120="","",基準給与届!H2120)</f>
        <v/>
      </c>
      <c r="T2120" s="35" t="str">
        <f t="shared" si="197"/>
        <v/>
      </c>
      <c r="U2120" s="35" t="str">
        <f t="shared" si="198"/>
        <v/>
      </c>
      <c r="V2120" s="35" t="str">
        <f>IFERROR(VLOOKUP(基準給与届データ!S2120,【参照】標準報酬月額テーブル!$E$3:$I$33,5,TRUE),"")</f>
        <v/>
      </c>
      <c r="W2120" s="35" t="str">
        <f t="shared" si="199"/>
        <v/>
      </c>
      <c r="X2120" s="37"/>
      <c r="Y2120" s="37"/>
      <c r="Z2120" s="37"/>
      <c r="AA2120" s="37"/>
      <c r="AB2120" s="37"/>
      <c r="AC2120" s="37"/>
      <c r="AD2120" s="37"/>
    </row>
    <row r="2121" spans="1:30" s="38" customFormat="1" x14ac:dyDescent="0.15">
      <c r="A2121" s="36" t="s">
        <v>79</v>
      </c>
      <c r="B2121" s="35" t="str">
        <f t="shared" si="194"/>
        <v/>
      </c>
      <c r="C2121" s="35" t="str">
        <f>IF(基準給与届!B2121="","",基準給与届!B2121)</f>
        <v/>
      </c>
      <c r="D2121" s="35" t="str">
        <f>IF(基準給与届!C2121="","",基準給与届!C2121)</f>
        <v/>
      </c>
      <c r="E2121" s="37" t="str">
        <f>IF(基準給与届!D2121="","",基準給与届!D2121)</f>
        <v/>
      </c>
      <c r="F2121" s="37" t="str">
        <f>IF(基準給与届!E2121="","",基準給与届!E2121)</f>
        <v/>
      </c>
      <c r="G2121" s="35" t="str">
        <f>IF(基準給与届!F2121="","",基準給与届!F2121)</f>
        <v/>
      </c>
      <c r="H2121" s="35" t="str">
        <f>IF(基準給与届!G2121="","",基準給与届!G2121)</f>
        <v/>
      </c>
      <c r="I2121" s="35"/>
      <c r="J2121" s="35"/>
      <c r="K2121" s="35"/>
      <c r="L2121" s="35"/>
      <c r="M2121" s="37"/>
      <c r="N2121" s="37"/>
      <c r="O2121" s="37"/>
      <c r="P2121" s="37"/>
      <c r="Q2121" s="35" t="str">
        <f t="shared" si="195"/>
        <v>0901</v>
      </c>
      <c r="R2121" s="35" t="str">
        <f t="shared" si="196"/>
        <v/>
      </c>
      <c r="S2121" s="35" t="str">
        <f>IF(基準給与届!H2121="","",基準給与届!H2121)</f>
        <v/>
      </c>
      <c r="T2121" s="35" t="str">
        <f t="shared" si="197"/>
        <v/>
      </c>
      <c r="U2121" s="35" t="str">
        <f t="shared" si="198"/>
        <v/>
      </c>
      <c r="V2121" s="35" t="str">
        <f>IFERROR(VLOOKUP(基準給与届データ!S2121,【参照】標準報酬月額テーブル!$E$3:$I$33,5,TRUE),"")</f>
        <v/>
      </c>
      <c r="W2121" s="35" t="str">
        <f t="shared" si="199"/>
        <v/>
      </c>
      <c r="X2121" s="37"/>
      <c r="Y2121" s="37"/>
      <c r="Z2121" s="37"/>
      <c r="AA2121" s="37"/>
      <c r="AB2121" s="37"/>
      <c r="AC2121" s="37"/>
      <c r="AD2121" s="37"/>
    </row>
    <row r="2122" spans="1:30" s="38" customFormat="1" x14ac:dyDescent="0.15">
      <c r="A2122" s="36" t="s">
        <v>79</v>
      </c>
      <c r="B2122" s="35" t="str">
        <f t="shared" si="194"/>
        <v/>
      </c>
      <c r="C2122" s="35" t="str">
        <f>IF(基準給与届!B2122="","",基準給与届!B2122)</f>
        <v/>
      </c>
      <c r="D2122" s="35" t="str">
        <f>IF(基準給与届!C2122="","",基準給与届!C2122)</f>
        <v/>
      </c>
      <c r="E2122" s="37" t="str">
        <f>IF(基準給与届!D2122="","",基準給与届!D2122)</f>
        <v/>
      </c>
      <c r="F2122" s="37" t="str">
        <f>IF(基準給与届!E2122="","",基準給与届!E2122)</f>
        <v/>
      </c>
      <c r="G2122" s="35" t="str">
        <f>IF(基準給与届!F2122="","",基準給与届!F2122)</f>
        <v/>
      </c>
      <c r="H2122" s="35" t="str">
        <f>IF(基準給与届!G2122="","",基準給与届!G2122)</f>
        <v/>
      </c>
      <c r="I2122" s="35"/>
      <c r="J2122" s="35"/>
      <c r="K2122" s="35"/>
      <c r="L2122" s="35"/>
      <c r="M2122" s="37"/>
      <c r="N2122" s="37"/>
      <c r="O2122" s="37"/>
      <c r="P2122" s="37"/>
      <c r="Q2122" s="35" t="str">
        <f t="shared" si="195"/>
        <v>0901</v>
      </c>
      <c r="R2122" s="35" t="str">
        <f t="shared" si="196"/>
        <v/>
      </c>
      <c r="S2122" s="35" t="str">
        <f>IF(基準給与届!H2122="","",基準給与届!H2122)</f>
        <v/>
      </c>
      <c r="T2122" s="35" t="str">
        <f t="shared" si="197"/>
        <v/>
      </c>
      <c r="U2122" s="35" t="str">
        <f t="shared" si="198"/>
        <v/>
      </c>
      <c r="V2122" s="35" t="str">
        <f>IFERROR(VLOOKUP(基準給与届データ!S2122,【参照】標準報酬月額テーブル!$E$3:$I$33,5,TRUE),"")</f>
        <v/>
      </c>
      <c r="W2122" s="35" t="str">
        <f t="shared" si="199"/>
        <v/>
      </c>
      <c r="X2122" s="37"/>
      <c r="Y2122" s="37"/>
      <c r="Z2122" s="37"/>
      <c r="AA2122" s="37"/>
      <c r="AB2122" s="37"/>
      <c r="AC2122" s="37"/>
      <c r="AD2122" s="37"/>
    </row>
    <row r="2123" spans="1:30" s="38" customFormat="1" x14ac:dyDescent="0.15">
      <c r="A2123" s="36" t="s">
        <v>79</v>
      </c>
      <c r="B2123" s="35" t="str">
        <f t="shared" ref="B2123:B2186" si="200">IF(C2123="","",$B$9)</f>
        <v/>
      </c>
      <c r="C2123" s="35" t="str">
        <f>IF(基準給与届!B2123="","",基準給与届!B2123)</f>
        <v/>
      </c>
      <c r="D2123" s="35" t="str">
        <f>IF(基準給与届!C2123="","",基準給与届!C2123)</f>
        <v/>
      </c>
      <c r="E2123" s="37" t="str">
        <f>IF(基準給与届!D2123="","",基準給与届!D2123)</f>
        <v/>
      </c>
      <c r="F2123" s="37" t="str">
        <f>IF(基準給与届!E2123="","",基準給与届!E2123)</f>
        <v/>
      </c>
      <c r="G2123" s="35" t="str">
        <f>IF(基準給与届!F2123="","",基準給与届!F2123)</f>
        <v/>
      </c>
      <c r="H2123" s="35" t="str">
        <f>IF(基準給与届!G2123="","",基準給与届!G2123)</f>
        <v/>
      </c>
      <c r="I2123" s="35"/>
      <c r="J2123" s="35"/>
      <c r="K2123" s="35"/>
      <c r="L2123" s="35"/>
      <c r="M2123" s="37"/>
      <c r="N2123" s="37"/>
      <c r="O2123" s="37"/>
      <c r="P2123" s="37"/>
      <c r="Q2123" s="35" t="str">
        <f t="shared" ref="Q2123:Q2186" si="201">IF(C2123="","",$Q$9)&amp;"0901"</f>
        <v>0901</v>
      </c>
      <c r="R2123" s="35" t="str">
        <f t="shared" ref="R2123:R2186" si="202">IF(C2123="","",$R$9)</f>
        <v/>
      </c>
      <c r="S2123" s="35" t="str">
        <f>IF(基準給与届!H2123="","",基準給与届!H2123)</f>
        <v/>
      </c>
      <c r="T2123" s="35" t="str">
        <f t="shared" ref="T2123:T2186" si="203">IF(S2123="","",$T$9)</f>
        <v/>
      </c>
      <c r="U2123" s="35" t="str">
        <f t="shared" si="198"/>
        <v/>
      </c>
      <c r="V2123" s="35" t="str">
        <f>IFERROR(VLOOKUP(基準給与届データ!S2123,【参照】標準報酬月額テーブル!$E$3:$I$33,5,TRUE),"")</f>
        <v/>
      </c>
      <c r="W2123" s="35" t="str">
        <f t="shared" si="199"/>
        <v/>
      </c>
      <c r="X2123" s="37"/>
      <c r="Y2123" s="37"/>
      <c r="Z2123" s="37"/>
      <c r="AA2123" s="37"/>
      <c r="AB2123" s="37"/>
      <c r="AC2123" s="37"/>
      <c r="AD2123" s="37"/>
    </row>
    <row r="2124" spans="1:30" s="38" customFormat="1" x14ac:dyDescent="0.15">
      <c r="A2124" s="36" t="s">
        <v>79</v>
      </c>
      <c r="B2124" s="35" t="str">
        <f t="shared" si="200"/>
        <v/>
      </c>
      <c r="C2124" s="35" t="str">
        <f>IF(基準給与届!B2124="","",基準給与届!B2124)</f>
        <v/>
      </c>
      <c r="D2124" s="35" t="str">
        <f>IF(基準給与届!C2124="","",基準給与届!C2124)</f>
        <v/>
      </c>
      <c r="E2124" s="37" t="str">
        <f>IF(基準給与届!D2124="","",基準給与届!D2124)</f>
        <v/>
      </c>
      <c r="F2124" s="37" t="str">
        <f>IF(基準給与届!E2124="","",基準給与届!E2124)</f>
        <v/>
      </c>
      <c r="G2124" s="35" t="str">
        <f>IF(基準給与届!F2124="","",基準給与届!F2124)</f>
        <v/>
      </c>
      <c r="H2124" s="35" t="str">
        <f>IF(基準給与届!G2124="","",基準給与届!G2124)</f>
        <v/>
      </c>
      <c r="I2124" s="35"/>
      <c r="J2124" s="35"/>
      <c r="K2124" s="35"/>
      <c r="L2124" s="35"/>
      <c r="M2124" s="37"/>
      <c r="N2124" s="37"/>
      <c r="O2124" s="37"/>
      <c r="P2124" s="37"/>
      <c r="Q2124" s="35" t="str">
        <f t="shared" si="201"/>
        <v>0901</v>
      </c>
      <c r="R2124" s="35" t="str">
        <f t="shared" si="202"/>
        <v/>
      </c>
      <c r="S2124" s="35" t="str">
        <f>IF(基準給与届!H2124="","",基準給与届!H2124)</f>
        <v/>
      </c>
      <c r="T2124" s="35" t="str">
        <f t="shared" si="203"/>
        <v/>
      </c>
      <c r="U2124" s="35" t="str">
        <f t="shared" si="198"/>
        <v/>
      </c>
      <c r="V2124" s="35" t="str">
        <f>IFERROR(VLOOKUP(基準給与届データ!S2124,【参照】標準報酬月額テーブル!$E$3:$I$33,5,TRUE),"")</f>
        <v/>
      </c>
      <c r="W2124" s="35" t="str">
        <f t="shared" si="199"/>
        <v/>
      </c>
      <c r="X2124" s="37"/>
      <c r="Y2124" s="37"/>
      <c r="Z2124" s="37"/>
      <c r="AA2124" s="37"/>
      <c r="AB2124" s="37"/>
      <c r="AC2124" s="37"/>
      <c r="AD2124" s="37"/>
    </row>
    <row r="2125" spans="1:30" s="38" customFormat="1" x14ac:dyDescent="0.15">
      <c r="A2125" s="36" t="s">
        <v>79</v>
      </c>
      <c r="B2125" s="35" t="str">
        <f t="shared" si="200"/>
        <v/>
      </c>
      <c r="C2125" s="35" t="str">
        <f>IF(基準給与届!B2125="","",基準給与届!B2125)</f>
        <v/>
      </c>
      <c r="D2125" s="35" t="str">
        <f>IF(基準給与届!C2125="","",基準給与届!C2125)</f>
        <v/>
      </c>
      <c r="E2125" s="37" t="str">
        <f>IF(基準給与届!D2125="","",基準給与届!D2125)</f>
        <v/>
      </c>
      <c r="F2125" s="37" t="str">
        <f>IF(基準給与届!E2125="","",基準給与届!E2125)</f>
        <v/>
      </c>
      <c r="G2125" s="35" t="str">
        <f>IF(基準給与届!F2125="","",基準給与届!F2125)</f>
        <v/>
      </c>
      <c r="H2125" s="35" t="str">
        <f>IF(基準給与届!G2125="","",基準給与届!G2125)</f>
        <v/>
      </c>
      <c r="I2125" s="35"/>
      <c r="J2125" s="35"/>
      <c r="K2125" s="35"/>
      <c r="L2125" s="35"/>
      <c r="M2125" s="37"/>
      <c r="N2125" s="37"/>
      <c r="O2125" s="37"/>
      <c r="P2125" s="37"/>
      <c r="Q2125" s="35" t="str">
        <f t="shared" si="201"/>
        <v>0901</v>
      </c>
      <c r="R2125" s="35" t="str">
        <f t="shared" si="202"/>
        <v/>
      </c>
      <c r="S2125" s="35" t="str">
        <f>IF(基準給与届!H2125="","",基準給与届!H2125)</f>
        <v/>
      </c>
      <c r="T2125" s="35" t="str">
        <f t="shared" si="203"/>
        <v/>
      </c>
      <c r="U2125" s="35" t="str">
        <f t="shared" si="198"/>
        <v/>
      </c>
      <c r="V2125" s="35" t="str">
        <f>IFERROR(VLOOKUP(基準給与届データ!S2125,【参照】標準報酬月額テーブル!$E$3:$I$33,5,TRUE),"")</f>
        <v/>
      </c>
      <c r="W2125" s="35" t="str">
        <f t="shared" si="199"/>
        <v/>
      </c>
      <c r="X2125" s="37"/>
      <c r="Y2125" s="37"/>
      <c r="Z2125" s="37"/>
      <c r="AA2125" s="37"/>
      <c r="AB2125" s="37"/>
      <c r="AC2125" s="37"/>
      <c r="AD2125" s="37"/>
    </row>
    <row r="2126" spans="1:30" s="38" customFormat="1" x14ac:dyDescent="0.15">
      <c r="A2126" s="36" t="s">
        <v>79</v>
      </c>
      <c r="B2126" s="35" t="str">
        <f t="shared" si="200"/>
        <v/>
      </c>
      <c r="C2126" s="35" t="str">
        <f>IF(基準給与届!B2126="","",基準給与届!B2126)</f>
        <v/>
      </c>
      <c r="D2126" s="35" t="str">
        <f>IF(基準給与届!C2126="","",基準給与届!C2126)</f>
        <v/>
      </c>
      <c r="E2126" s="37" t="str">
        <f>IF(基準給与届!D2126="","",基準給与届!D2126)</f>
        <v/>
      </c>
      <c r="F2126" s="37" t="str">
        <f>IF(基準給与届!E2126="","",基準給与届!E2126)</f>
        <v/>
      </c>
      <c r="G2126" s="35" t="str">
        <f>IF(基準給与届!F2126="","",基準給与届!F2126)</f>
        <v/>
      </c>
      <c r="H2126" s="35" t="str">
        <f>IF(基準給与届!G2126="","",基準給与届!G2126)</f>
        <v/>
      </c>
      <c r="I2126" s="35"/>
      <c r="J2126" s="35"/>
      <c r="K2126" s="35"/>
      <c r="L2126" s="35"/>
      <c r="M2126" s="37"/>
      <c r="N2126" s="37"/>
      <c r="O2126" s="37"/>
      <c r="P2126" s="37"/>
      <c r="Q2126" s="35" t="str">
        <f t="shared" si="201"/>
        <v>0901</v>
      </c>
      <c r="R2126" s="35" t="str">
        <f t="shared" si="202"/>
        <v/>
      </c>
      <c r="S2126" s="35" t="str">
        <f>IF(基準給与届!H2126="","",基準給与届!H2126)</f>
        <v/>
      </c>
      <c r="T2126" s="35" t="str">
        <f t="shared" si="203"/>
        <v/>
      </c>
      <c r="U2126" s="35" t="str">
        <f t="shared" si="198"/>
        <v/>
      </c>
      <c r="V2126" s="35" t="str">
        <f>IFERROR(VLOOKUP(基準給与届データ!S2126,【参照】標準報酬月額テーブル!$E$3:$I$33,5,TRUE),"")</f>
        <v/>
      </c>
      <c r="W2126" s="35" t="str">
        <f t="shared" si="199"/>
        <v/>
      </c>
      <c r="X2126" s="37"/>
      <c r="Y2126" s="37"/>
      <c r="Z2126" s="37"/>
      <c r="AA2126" s="37"/>
      <c r="AB2126" s="37"/>
      <c r="AC2126" s="37"/>
      <c r="AD2126" s="37"/>
    </row>
    <row r="2127" spans="1:30" s="38" customFormat="1" x14ac:dyDescent="0.15">
      <c r="A2127" s="36" t="s">
        <v>79</v>
      </c>
      <c r="B2127" s="35" t="str">
        <f t="shared" si="200"/>
        <v/>
      </c>
      <c r="C2127" s="35" t="str">
        <f>IF(基準給与届!B2127="","",基準給与届!B2127)</f>
        <v/>
      </c>
      <c r="D2127" s="35" t="str">
        <f>IF(基準給与届!C2127="","",基準給与届!C2127)</f>
        <v/>
      </c>
      <c r="E2127" s="37" t="str">
        <f>IF(基準給与届!D2127="","",基準給与届!D2127)</f>
        <v/>
      </c>
      <c r="F2127" s="37" t="str">
        <f>IF(基準給与届!E2127="","",基準給与届!E2127)</f>
        <v/>
      </c>
      <c r="G2127" s="35" t="str">
        <f>IF(基準給与届!F2127="","",基準給与届!F2127)</f>
        <v/>
      </c>
      <c r="H2127" s="35" t="str">
        <f>IF(基準給与届!G2127="","",基準給与届!G2127)</f>
        <v/>
      </c>
      <c r="I2127" s="35"/>
      <c r="J2127" s="35"/>
      <c r="K2127" s="35"/>
      <c r="L2127" s="35"/>
      <c r="M2127" s="37"/>
      <c r="N2127" s="37"/>
      <c r="O2127" s="37"/>
      <c r="P2127" s="37"/>
      <c r="Q2127" s="35" t="str">
        <f t="shared" si="201"/>
        <v>0901</v>
      </c>
      <c r="R2127" s="35" t="str">
        <f t="shared" si="202"/>
        <v/>
      </c>
      <c r="S2127" s="35" t="str">
        <f>IF(基準給与届!H2127="","",基準給与届!H2127)</f>
        <v/>
      </c>
      <c r="T2127" s="35" t="str">
        <f t="shared" si="203"/>
        <v/>
      </c>
      <c r="U2127" s="35" t="str">
        <f t="shared" si="198"/>
        <v/>
      </c>
      <c r="V2127" s="35" t="str">
        <f>IFERROR(VLOOKUP(基準給与届データ!S2127,【参照】標準報酬月額テーブル!$E$3:$I$33,5,TRUE),"")</f>
        <v/>
      </c>
      <c r="W2127" s="35" t="str">
        <f t="shared" si="199"/>
        <v/>
      </c>
      <c r="X2127" s="37"/>
      <c r="Y2127" s="37"/>
      <c r="Z2127" s="37"/>
      <c r="AA2127" s="37"/>
      <c r="AB2127" s="37"/>
      <c r="AC2127" s="37"/>
      <c r="AD2127" s="37"/>
    </row>
    <row r="2128" spans="1:30" s="38" customFormat="1" x14ac:dyDescent="0.15">
      <c r="A2128" s="36" t="s">
        <v>79</v>
      </c>
      <c r="B2128" s="35" t="str">
        <f t="shared" si="200"/>
        <v/>
      </c>
      <c r="C2128" s="35" t="str">
        <f>IF(基準給与届!B2128="","",基準給与届!B2128)</f>
        <v/>
      </c>
      <c r="D2128" s="35" t="str">
        <f>IF(基準給与届!C2128="","",基準給与届!C2128)</f>
        <v/>
      </c>
      <c r="E2128" s="37" t="str">
        <f>IF(基準給与届!D2128="","",基準給与届!D2128)</f>
        <v/>
      </c>
      <c r="F2128" s="37" t="str">
        <f>IF(基準給与届!E2128="","",基準給与届!E2128)</f>
        <v/>
      </c>
      <c r="G2128" s="35" t="str">
        <f>IF(基準給与届!F2128="","",基準給与届!F2128)</f>
        <v/>
      </c>
      <c r="H2128" s="35" t="str">
        <f>IF(基準給与届!G2128="","",基準給与届!G2128)</f>
        <v/>
      </c>
      <c r="I2128" s="35"/>
      <c r="J2128" s="35"/>
      <c r="K2128" s="35"/>
      <c r="L2128" s="35"/>
      <c r="M2128" s="37"/>
      <c r="N2128" s="37"/>
      <c r="O2128" s="37"/>
      <c r="P2128" s="37"/>
      <c r="Q2128" s="35" t="str">
        <f t="shared" si="201"/>
        <v>0901</v>
      </c>
      <c r="R2128" s="35" t="str">
        <f t="shared" si="202"/>
        <v/>
      </c>
      <c r="S2128" s="35" t="str">
        <f>IF(基準給与届!H2128="","",基準給与届!H2128)</f>
        <v/>
      </c>
      <c r="T2128" s="35" t="str">
        <f t="shared" si="203"/>
        <v/>
      </c>
      <c r="U2128" s="35" t="str">
        <f t="shared" si="198"/>
        <v/>
      </c>
      <c r="V2128" s="35" t="str">
        <f>IFERROR(VLOOKUP(基準給与届データ!S2128,【参照】標準報酬月額テーブル!$E$3:$I$33,5,TRUE),"")</f>
        <v/>
      </c>
      <c r="W2128" s="35" t="str">
        <f t="shared" si="199"/>
        <v/>
      </c>
      <c r="X2128" s="37"/>
      <c r="Y2128" s="37"/>
      <c r="Z2128" s="37"/>
      <c r="AA2128" s="37"/>
      <c r="AB2128" s="37"/>
      <c r="AC2128" s="37"/>
      <c r="AD2128" s="37"/>
    </row>
    <row r="2129" spans="1:30" s="38" customFormat="1" x14ac:dyDescent="0.15">
      <c r="A2129" s="36" t="s">
        <v>79</v>
      </c>
      <c r="B2129" s="35" t="str">
        <f t="shared" si="200"/>
        <v/>
      </c>
      <c r="C2129" s="35" t="str">
        <f>IF(基準給与届!B2129="","",基準給与届!B2129)</f>
        <v/>
      </c>
      <c r="D2129" s="35" t="str">
        <f>IF(基準給与届!C2129="","",基準給与届!C2129)</f>
        <v/>
      </c>
      <c r="E2129" s="37" t="str">
        <f>IF(基準給与届!D2129="","",基準給与届!D2129)</f>
        <v/>
      </c>
      <c r="F2129" s="37" t="str">
        <f>IF(基準給与届!E2129="","",基準給与届!E2129)</f>
        <v/>
      </c>
      <c r="G2129" s="35" t="str">
        <f>IF(基準給与届!F2129="","",基準給与届!F2129)</f>
        <v/>
      </c>
      <c r="H2129" s="35" t="str">
        <f>IF(基準給与届!G2129="","",基準給与届!G2129)</f>
        <v/>
      </c>
      <c r="I2129" s="35"/>
      <c r="J2129" s="35"/>
      <c r="K2129" s="35"/>
      <c r="L2129" s="35"/>
      <c r="M2129" s="37"/>
      <c r="N2129" s="37"/>
      <c r="O2129" s="37"/>
      <c r="P2129" s="37"/>
      <c r="Q2129" s="35" t="str">
        <f t="shared" si="201"/>
        <v>0901</v>
      </c>
      <c r="R2129" s="35" t="str">
        <f t="shared" si="202"/>
        <v/>
      </c>
      <c r="S2129" s="35" t="str">
        <f>IF(基準給与届!H2129="","",基準給与届!H2129)</f>
        <v/>
      </c>
      <c r="T2129" s="35" t="str">
        <f t="shared" si="203"/>
        <v/>
      </c>
      <c r="U2129" s="35" t="str">
        <f t="shared" si="198"/>
        <v/>
      </c>
      <c r="V2129" s="35" t="str">
        <f>IFERROR(VLOOKUP(基準給与届データ!S2129,【参照】標準報酬月額テーブル!$E$3:$I$33,5,TRUE),"")</f>
        <v/>
      </c>
      <c r="W2129" s="35" t="str">
        <f t="shared" si="199"/>
        <v/>
      </c>
      <c r="X2129" s="37"/>
      <c r="Y2129" s="37"/>
      <c r="Z2129" s="37"/>
      <c r="AA2129" s="37"/>
      <c r="AB2129" s="37"/>
      <c r="AC2129" s="37"/>
      <c r="AD2129" s="37"/>
    </row>
    <row r="2130" spans="1:30" s="38" customFormat="1" x14ac:dyDescent="0.15">
      <c r="A2130" s="36" t="s">
        <v>79</v>
      </c>
      <c r="B2130" s="35" t="str">
        <f t="shared" si="200"/>
        <v/>
      </c>
      <c r="C2130" s="35" t="str">
        <f>IF(基準給与届!B2130="","",基準給与届!B2130)</f>
        <v/>
      </c>
      <c r="D2130" s="35" t="str">
        <f>IF(基準給与届!C2130="","",基準給与届!C2130)</f>
        <v/>
      </c>
      <c r="E2130" s="37" t="str">
        <f>IF(基準給与届!D2130="","",基準給与届!D2130)</f>
        <v/>
      </c>
      <c r="F2130" s="37" t="str">
        <f>IF(基準給与届!E2130="","",基準給与届!E2130)</f>
        <v/>
      </c>
      <c r="G2130" s="35" t="str">
        <f>IF(基準給与届!F2130="","",基準給与届!F2130)</f>
        <v/>
      </c>
      <c r="H2130" s="35" t="str">
        <f>IF(基準給与届!G2130="","",基準給与届!G2130)</f>
        <v/>
      </c>
      <c r="I2130" s="35"/>
      <c r="J2130" s="35"/>
      <c r="K2130" s="35"/>
      <c r="L2130" s="35"/>
      <c r="M2130" s="37"/>
      <c r="N2130" s="37"/>
      <c r="O2130" s="37"/>
      <c r="P2130" s="37"/>
      <c r="Q2130" s="35" t="str">
        <f t="shared" si="201"/>
        <v>0901</v>
      </c>
      <c r="R2130" s="35" t="str">
        <f t="shared" si="202"/>
        <v/>
      </c>
      <c r="S2130" s="35" t="str">
        <f>IF(基準給与届!H2130="","",基準給与届!H2130)</f>
        <v/>
      </c>
      <c r="T2130" s="35" t="str">
        <f t="shared" si="203"/>
        <v/>
      </c>
      <c r="U2130" s="35" t="str">
        <f t="shared" si="198"/>
        <v/>
      </c>
      <c r="V2130" s="35" t="str">
        <f>IFERROR(VLOOKUP(基準給与届データ!S2130,【参照】標準報酬月額テーブル!$E$3:$I$33,5,TRUE),"")</f>
        <v/>
      </c>
      <c r="W2130" s="35" t="str">
        <f t="shared" si="199"/>
        <v/>
      </c>
      <c r="X2130" s="37"/>
      <c r="Y2130" s="37"/>
      <c r="Z2130" s="37"/>
      <c r="AA2130" s="37"/>
      <c r="AB2130" s="37"/>
      <c r="AC2130" s="37"/>
      <c r="AD2130" s="37"/>
    </row>
    <row r="2131" spans="1:30" s="38" customFormat="1" x14ac:dyDescent="0.15">
      <c r="A2131" s="36" t="s">
        <v>79</v>
      </c>
      <c r="B2131" s="35" t="str">
        <f t="shared" si="200"/>
        <v/>
      </c>
      <c r="C2131" s="35" t="str">
        <f>IF(基準給与届!B2131="","",基準給与届!B2131)</f>
        <v/>
      </c>
      <c r="D2131" s="35" t="str">
        <f>IF(基準給与届!C2131="","",基準給与届!C2131)</f>
        <v/>
      </c>
      <c r="E2131" s="37" t="str">
        <f>IF(基準給与届!D2131="","",基準給与届!D2131)</f>
        <v/>
      </c>
      <c r="F2131" s="37" t="str">
        <f>IF(基準給与届!E2131="","",基準給与届!E2131)</f>
        <v/>
      </c>
      <c r="G2131" s="35" t="str">
        <f>IF(基準給与届!F2131="","",基準給与届!F2131)</f>
        <v/>
      </c>
      <c r="H2131" s="35" t="str">
        <f>IF(基準給与届!G2131="","",基準給与届!G2131)</f>
        <v/>
      </c>
      <c r="I2131" s="35"/>
      <c r="J2131" s="35"/>
      <c r="K2131" s="35"/>
      <c r="L2131" s="35"/>
      <c r="M2131" s="37"/>
      <c r="N2131" s="37"/>
      <c r="O2131" s="37"/>
      <c r="P2131" s="37"/>
      <c r="Q2131" s="35" t="str">
        <f t="shared" si="201"/>
        <v>0901</v>
      </c>
      <c r="R2131" s="35" t="str">
        <f t="shared" si="202"/>
        <v/>
      </c>
      <c r="S2131" s="35" t="str">
        <f>IF(基準給与届!H2131="","",基準給与届!H2131)</f>
        <v/>
      </c>
      <c r="T2131" s="35" t="str">
        <f t="shared" si="203"/>
        <v/>
      </c>
      <c r="U2131" s="35" t="str">
        <f t="shared" si="198"/>
        <v/>
      </c>
      <c r="V2131" s="35" t="str">
        <f>IFERROR(VLOOKUP(基準給与届データ!S2131,【参照】標準報酬月額テーブル!$E$3:$I$33,5,TRUE),"")</f>
        <v/>
      </c>
      <c r="W2131" s="35" t="str">
        <f t="shared" si="199"/>
        <v/>
      </c>
      <c r="X2131" s="37"/>
      <c r="Y2131" s="37"/>
      <c r="Z2131" s="37"/>
      <c r="AA2131" s="37"/>
      <c r="AB2131" s="37"/>
      <c r="AC2131" s="37"/>
      <c r="AD2131" s="37"/>
    </row>
    <row r="2132" spans="1:30" s="38" customFormat="1" x14ac:dyDescent="0.15">
      <c r="A2132" s="36" t="s">
        <v>79</v>
      </c>
      <c r="B2132" s="35" t="str">
        <f t="shared" si="200"/>
        <v/>
      </c>
      <c r="C2132" s="35" t="str">
        <f>IF(基準給与届!B2132="","",基準給与届!B2132)</f>
        <v/>
      </c>
      <c r="D2132" s="35" t="str">
        <f>IF(基準給与届!C2132="","",基準給与届!C2132)</f>
        <v/>
      </c>
      <c r="E2132" s="37" t="str">
        <f>IF(基準給与届!D2132="","",基準給与届!D2132)</f>
        <v/>
      </c>
      <c r="F2132" s="37" t="str">
        <f>IF(基準給与届!E2132="","",基準給与届!E2132)</f>
        <v/>
      </c>
      <c r="G2132" s="35" t="str">
        <f>IF(基準給与届!F2132="","",基準給与届!F2132)</f>
        <v/>
      </c>
      <c r="H2132" s="35" t="str">
        <f>IF(基準給与届!G2132="","",基準給与届!G2132)</f>
        <v/>
      </c>
      <c r="I2132" s="35"/>
      <c r="J2132" s="35"/>
      <c r="K2132" s="35"/>
      <c r="L2132" s="35"/>
      <c r="M2132" s="37"/>
      <c r="N2132" s="37"/>
      <c r="O2132" s="37"/>
      <c r="P2132" s="37"/>
      <c r="Q2132" s="35" t="str">
        <f t="shared" si="201"/>
        <v>0901</v>
      </c>
      <c r="R2132" s="35" t="str">
        <f t="shared" si="202"/>
        <v/>
      </c>
      <c r="S2132" s="35" t="str">
        <f>IF(基準給与届!H2132="","",基準給与届!H2132)</f>
        <v/>
      </c>
      <c r="T2132" s="35" t="str">
        <f t="shared" si="203"/>
        <v/>
      </c>
      <c r="U2132" s="35" t="str">
        <f t="shared" si="198"/>
        <v/>
      </c>
      <c r="V2132" s="35" t="str">
        <f>IFERROR(VLOOKUP(基準給与届データ!S2132,【参照】標準報酬月額テーブル!$E$3:$I$33,5,TRUE),"")</f>
        <v/>
      </c>
      <c r="W2132" s="35" t="str">
        <f t="shared" si="199"/>
        <v/>
      </c>
      <c r="X2132" s="37"/>
      <c r="Y2132" s="37"/>
      <c r="Z2132" s="37"/>
      <c r="AA2132" s="37"/>
      <c r="AB2132" s="37"/>
      <c r="AC2132" s="37"/>
      <c r="AD2132" s="37"/>
    </row>
    <row r="2133" spans="1:30" s="38" customFormat="1" x14ac:dyDescent="0.15">
      <c r="A2133" s="36" t="s">
        <v>79</v>
      </c>
      <c r="B2133" s="35" t="str">
        <f t="shared" si="200"/>
        <v/>
      </c>
      <c r="C2133" s="35" t="str">
        <f>IF(基準給与届!B2133="","",基準給与届!B2133)</f>
        <v/>
      </c>
      <c r="D2133" s="35" t="str">
        <f>IF(基準給与届!C2133="","",基準給与届!C2133)</f>
        <v/>
      </c>
      <c r="E2133" s="37" t="str">
        <f>IF(基準給与届!D2133="","",基準給与届!D2133)</f>
        <v/>
      </c>
      <c r="F2133" s="37" t="str">
        <f>IF(基準給与届!E2133="","",基準給与届!E2133)</f>
        <v/>
      </c>
      <c r="G2133" s="35" t="str">
        <f>IF(基準給与届!F2133="","",基準給与届!F2133)</f>
        <v/>
      </c>
      <c r="H2133" s="35" t="str">
        <f>IF(基準給与届!G2133="","",基準給与届!G2133)</f>
        <v/>
      </c>
      <c r="I2133" s="35"/>
      <c r="J2133" s="35"/>
      <c r="K2133" s="35"/>
      <c r="L2133" s="35"/>
      <c r="M2133" s="37"/>
      <c r="N2133" s="37"/>
      <c r="O2133" s="37"/>
      <c r="P2133" s="37"/>
      <c r="Q2133" s="35" t="str">
        <f t="shared" si="201"/>
        <v>0901</v>
      </c>
      <c r="R2133" s="35" t="str">
        <f t="shared" si="202"/>
        <v/>
      </c>
      <c r="S2133" s="35" t="str">
        <f>IF(基準給与届!H2133="","",基準給与届!H2133)</f>
        <v/>
      </c>
      <c r="T2133" s="35" t="str">
        <f t="shared" si="203"/>
        <v/>
      </c>
      <c r="U2133" s="35" t="str">
        <f t="shared" si="198"/>
        <v/>
      </c>
      <c r="V2133" s="35" t="str">
        <f>IFERROR(VLOOKUP(基準給与届データ!S2133,【参照】標準報酬月額テーブル!$E$3:$I$33,5,TRUE),"")</f>
        <v/>
      </c>
      <c r="W2133" s="35" t="str">
        <f t="shared" si="199"/>
        <v/>
      </c>
      <c r="X2133" s="37"/>
      <c r="Y2133" s="37"/>
      <c r="Z2133" s="37"/>
      <c r="AA2133" s="37"/>
      <c r="AB2133" s="37"/>
      <c r="AC2133" s="37"/>
      <c r="AD2133" s="37"/>
    </row>
    <row r="2134" spans="1:30" s="38" customFormat="1" x14ac:dyDescent="0.15">
      <c r="A2134" s="36" t="s">
        <v>79</v>
      </c>
      <c r="B2134" s="35" t="str">
        <f t="shared" si="200"/>
        <v/>
      </c>
      <c r="C2134" s="35" t="str">
        <f>IF(基準給与届!B2134="","",基準給与届!B2134)</f>
        <v/>
      </c>
      <c r="D2134" s="35" t="str">
        <f>IF(基準給与届!C2134="","",基準給与届!C2134)</f>
        <v/>
      </c>
      <c r="E2134" s="37" t="str">
        <f>IF(基準給与届!D2134="","",基準給与届!D2134)</f>
        <v/>
      </c>
      <c r="F2134" s="37" t="str">
        <f>IF(基準給与届!E2134="","",基準給与届!E2134)</f>
        <v/>
      </c>
      <c r="G2134" s="35" t="str">
        <f>IF(基準給与届!F2134="","",基準給与届!F2134)</f>
        <v/>
      </c>
      <c r="H2134" s="35" t="str">
        <f>IF(基準給与届!G2134="","",基準給与届!G2134)</f>
        <v/>
      </c>
      <c r="I2134" s="35"/>
      <c r="J2134" s="35"/>
      <c r="K2134" s="35"/>
      <c r="L2134" s="35"/>
      <c r="M2134" s="37"/>
      <c r="N2134" s="37"/>
      <c r="O2134" s="37"/>
      <c r="P2134" s="37"/>
      <c r="Q2134" s="35" t="str">
        <f t="shared" si="201"/>
        <v>0901</v>
      </c>
      <c r="R2134" s="35" t="str">
        <f t="shared" si="202"/>
        <v/>
      </c>
      <c r="S2134" s="35" t="str">
        <f>IF(基準給与届!H2134="","",基準給与届!H2134)</f>
        <v/>
      </c>
      <c r="T2134" s="35" t="str">
        <f t="shared" si="203"/>
        <v/>
      </c>
      <c r="U2134" s="35" t="str">
        <f t="shared" si="198"/>
        <v/>
      </c>
      <c r="V2134" s="35" t="str">
        <f>IFERROR(VLOOKUP(基準給与届データ!S2134,【参照】標準報酬月額テーブル!$E$3:$I$33,5,TRUE),"")</f>
        <v/>
      </c>
      <c r="W2134" s="35" t="str">
        <f t="shared" si="199"/>
        <v/>
      </c>
      <c r="X2134" s="37"/>
      <c r="Y2134" s="37"/>
      <c r="Z2134" s="37"/>
      <c r="AA2134" s="37"/>
      <c r="AB2134" s="37"/>
      <c r="AC2134" s="37"/>
      <c r="AD2134" s="37"/>
    </row>
    <row r="2135" spans="1:30" s="38" customFormat="1" x14ac:dyDescent="0.15">
      <c r="A2135" s="36" t="s">
        <v>79</v>
      </c>
      <c r="B2135" s="35" t="str">
        <f t="shared" si="200"/>
        <v/>
      </c>
      <c r="C2135" s="35" t="str">
        <f>IF(基準給与届!B2135="","",基準給与届!B2135)</f>
        <v/>
      </c>
      <c r="D2135" s="35" t="str">
        <f>IF(基準給与届!C2135="","",基準給与届!C2135)</f>
        <v/>
      </c>
      <c r="E2135" s="37" t="str">
        <f>IF(基準給与届!D2135="","",基準給与届!D2135)</f>
        <v/>
      </c>
      <c r="F2135" s="37" t="str">
        <f>IF(基準給与届!E2135="","",基準給与届!E2135)</f>
        <v/>
      </c>
      <c r="G2135" s="35" t="str">
        <f>IF(基準給与届!F2135="","",基準給与届!F2135)</f>
        <v/>
      </c>
      <c r="H2135" s="35" t="str">
        <f>IF(基準給与届!G2135="","",基準給与届!G2135)</f>
        <v/>
      </c>
      <c r="I2135" s="35"/>
      <c r="J2135" s="35"/>
      <c r="K2135" s="35"/>
      <c r="L2135" s="35"/>
      <c r="M2135" s="37"/>
      <c r="N2135" s="37"/>
      <c r="O2135" s="37"/>
      <c r="P2135" s="37"/>
      <c r="Q2135" s="35" t="str">
        <f t="shared" si="201"/>
        <v>0901</v>
      </c>
      <c r="R2135" s="35" t="str">
        <f t="shared" si="202"/>
        <v/>
      </c>
      <c r="S2135" s="35" t="str">
        <f>IF(基準給与届!H2135="","",基準給与届!H2135)</f>
        <v/>
      </c>
      <c r="T2135" s="35" t="str">
        <f t="shared" si="203"/>
        <v/>
      </c>
      <c r="U2135" s="35" t="str">
        <f t="shared" si="198"/>
        <v/>
      </c>
      <c r="V2135" s="35" t="str">
        <f>IFERROR(VLOOKUP(基準給与届データ!S2135,【参照】標準報酬月額テーブル!$E$3:$I$33,5,TRUE),"")</f>
        <v/>
      </c>
      <c r="W2135" s="35" t="str">
        <f t="shared" si="199"/>
        <v/>
      </c>
      <c r="X2135" s="37"/>
      <c r="Y2135" s="37"/>
      <c r="Z2135" s="37"/>
      <c r="AA2135" s="37"/>
      <c r="AB2135" s="37"/>
      <c r="AC2135" s="37"/>
      <c r="AD2135" s="37"/>
    </row>
    <row r="2136" spans="1:30" s="38" customFormat="1" x14ac:dyDescent="0.15">
      <c r="A2136" s="36" t="s">
        <v>79</v>
      </c>
      <c r="B2136" s="35" t="str">
        <f t="shared" si="200"/>
        <v/>
      </c>
      <c r="C2136" s="35" t="str">
        <f>IF(基準給与届!B2136="","",基準給与届!B2136)</f>
        <v/>
      </c>
      <c r="D2136" s="35" t="str">
        <f>IF(基準給与届!C2136="","",基準給与届!C2136)</f>
        <v/>
      </c>
      <c r="E2136" s="37" t="str">
        <f>IF(基準給与届!D2136="","",基準給与届!D2136)</f>
        <v/>
      </c>
      <c r="F2136" s="37" t="str">
        <f>IF(基準給与届!E2136="","",基準給与届!E2136)</f>
        <v/>
      </c>
      <c r="G2136" s="35" t="str">
        <f>IF(基準給与届!F2136="","",基準給与届!F2136)</f>
        <v/>
      </c>
      <c r="H2136" s="35" t="str">
        <f>IF(基準給与届!G2136="","",基準給与届!G2136)</f>
        <v/>
      </c>
      <c r="I2136" s="35"/>
      <c r="J2136" s="35"/>
      <c r="K2136" s="35"/>
      <c r="L2136" s="35"/>
      <c r="M2136" s="37"/>
      <c r="N2136" s="37"/>
      <c r="O2136" s="37"/>
      <c r="P2136" s="37"/>
      <c r="Q2136" s="35" t="str">
        <f t="shared" si="201"/>
        <v>0901</v>
      </c>
      <c r="R2136" s="35" t="str">
        <f t="shared" si="202"/>
        <v/>
      </c>
      <c r="S2136" s="35" t="str">
        <f>IF(基準給与届!H2136="","",基準給与届!H2136)</f>
        <v/>
      </c>
      <c r="T2136" s="35" t="str">
        <f t="shared" si="203"/>
        <v/>
      </c>
      <c r="U2136" s="35" t="str">
        <f t="shared" si="198"/>
        <v/>
      </c>
      <c r="V2136" s="35" t="str">
        <f>IFERROR(VLOOKUP(基準給与届データ!S2136,【参照】標準報酬月額テーブル!$E$3:$I$33,5,TRUE),"")</f>
        <v/>
      </c>
      <c r="W2136" s="35" t="str">
        <f t="shared" si="199"/>
        <v/>
      </c>
      <c r="X2136" s="37"/>
      <c r="Y2136" s="37"/>
      <c r="Z2136" s="37"/>
      <c r="AA2136" s="37"/>
      <c r="AB2136" s="37"/>
      <c r="AC2136" s="37"/>
      <c r="AD2136" s="37"/>
    </row>
    <row r="2137" spans="1:30" s="38" customFormat="1" x14ac:dyDescent="0.15">
      <c r="A2137" s="36" t="s">
        <v>79</v>
      </c>
      <c r="B2137" s="35" t="str">
        <f t="shared" si="200"/>
        <v/>
      </c>
      <c r="C2137" s="35" t="str">
        <f>IF(基準給与届!B2137="","",基準給与届!B2137)</f>
        <v/>
      </c>
      <c r="D2137" s="35" t="str">
        <f>IF(基準給与届!C2137="","",基準給与届!C2137)</f>
        <v/>
      </c>
      <c r="E2137" s="37" t="str">
        <f>IF(基準給与届!D2137="","",基準給与届!D2137)</f>
        <v/>
      </c>
      <c r="F2137" s="37" t="str">
        <f>IF(基準給与届!E2137="","",基準給与届!E2137)</f>
        <v/>
      </c>
      <c r="G2137" s="35" t="str">
        <f>IF(基準給与届!F2137="","",基準給与届!F2137)</f>
        <v/>
      </c>
      <c r="H2137" s="35" t="str">
        <f>IF(基準給与届!G2137="","",基準給与届!G2137)</f>
        <v/>
      </c>
      <c r="I2137" s="35"/>
      <c r="J2137" s="35"/>
      <c r="K2137" s="35"/>
      <c r="L2137" s="35"/>
      <c r="M2137" s="37"/>
      <c r="N2137" s="37"/>
      <c r="O2137" s="37"/>
      <c r="P2137" s="37"/>
      <c r="Q2137" s="35" t="str">
        <f t="shared" si="201"/>
        <v>0901</v>
      </c>
      <c r="R2137" s="35" t="str">
        <f t="shared" si="202"/>
        <v/>
      </c>
      <c r="S2137" s="35" t="str">
        <f>IF(基準給与届!H2137="","",基準給与届!H2137)</f>
        <v/>
      </c>
      <c r="T2137" s="35" t="str">
        <f t="shared" si="203"/>
        <v/>
      </c>
      <c r="U2137" s="35" t="str">
        <f t="shared" ref="U2137:U2200" si="204">IF(S2137="","",$U$9)</f>
        <v/>
      </c>
      <c r="V2137" s="35" t="str">
        <f>IFERROR(VLOOKUP(基準給与届データ!S2137,【参照】標準報酬月額テーブル!$E$3:$I$33,5,TRUE),"")</f>
        <v/>
      </c>
      <c r="W2137" s="35" t="str">
        <f t="shared" ref="W2137:W2200" si="205">IF(C2137="","",$W$9)</f>
        <v/>
      </c>
      <c r="X2137" s="37"/>
      <c r="Y2137" s="37"/>
      <c r="Z2137" s="37"/>
      <c r="AA2137" s="37"/>
      <c r="AB2137" s="37"/>
      <c r="AC2137" s="37"/>
      <c r="AD2137" s="37"/>
    </row>
    <row r="2138" spans="1:30" s="38" customFormat="1" x14ac:dyDescent="0.15">
      <c r="A2138" s="36" t="s">
        <v>79</v>
      </c>
      <c r="B2138" s="35" t="str">
        <f t="shared" si="200"/>
        <v/>
      </c>
      <c r="C2138" s="35" t="str">
        <f>IF(基準給与届!B2138="","",基準給与届!B2138)</f>
        <v/>
      </c>
      <c r="D2138" s="35" t="str">
        <f>IF(基準給与届!C2138="","",基準給与届!C2138)</f>
        <v/>
      </c>
      <c r="E2138" s="37" t="str">
        <f>IF(基準給与届!D2138="","",基準給与届!D2138)</f>
        <v/>
      </c>
      <c r="F2138" s="37" t="str">
        <f>IF(基準給与届!E2138="","",基準給与届!E2138)</f>
        <v/>
      </c>
      <c r="G2138" s="35" t="str">
        <f>IF(基準給与届!F2138="","",基準給与届!F2138)</f>
        <v/>
      </c>
      <c r="H2138" s="35" t="str">
        <f>IF(基準給与届!G2138="","",基準給与届!G2138)</f>
        <v/>
      </c>
      <c r="I2138" s="35"/>
      <c r="J2138" s="35"/>
      <c r="K2138" s="35"/>
      <c r="L2138" s="35"/>
      <c r="M2138" s="37"/>
      <c r="N2138" s="37"/>
      <c r="O2138" s="37"/>
      <c r="P2138" s="37"/>
      <c r="Q2138" s="35" t="str">
        <f t="shared" si="201"/>
        <v>0901</v>
      </c>
      <c r="R2138" s="35" t="str">
        <f t="shared" si="202"/>
        <v/>
      </c>
      <c r="S2138" s="35" t="str">
        <f>IF(基準給与届!H2138="","",基準給与届!H2138)</f>
        <v/>
      </c>
      <c r="T2138" s="35" t="str">
        <f t="shared" si="203"/>
        <v/>
      </c>
      <c r="U2138" s="35" t="str">
        <f t="shared" si="204"/>
        <v/>
      </c>
      <c r="V2138" s="35" t="str">
        <f>IFERROR(VLOOKUP(基準給与届データ!S2138,【参照】標準報酬月額テーブル!$E$3:$I$33,5,TRUE),"")</f>
        <v/>
      </c>
      <c r="W2138" s="35" t="str">
        <f t="shared" si="205"/>
        <v/>
      </c>
      <c r="X2138" s="37"/>
      <c r="Y2138" s="37"/>
      <c r="Z2138" s="37"/>
      <c r="AA2138" s="37"/>
      <c r="AB2138" s="37"/>
      <c r="AC2138" s="37"/>
      <c r="AD2138" s="37"/>
    </row>
    <row r="2139" spans="1:30" s="38" customFormat="1" x14ac:dyDescent="0.15">
      <c r="A2139" s="36" t="s">
        <v>79</v>
      </c>
      <c r="B2139" s="35" t="str">
        <f t="shared" si="200"/>
        <v/>
      </c>
      <c r="C2139" s="35" t="str">
        <f>IF(基準給与届!B2139="","",基準給与届!B2139)</f>
        <v/>
      </c>
      <c r="D2139" s="35" t="str">
        <f>IF(基準給与届!C2139="","",基準給与届!C2139)</f>
        <v/>
      </c>
      <c r="E2139" s="37" t="str">
        <f>IF(基準給与届!D2139="","",基準給与届!D2139)</f>
        <v/>
      </c>
      <c r="F2139" s="37" t="str">
        <f>IF(基準給与届!E2139="","",基準給与届!E2139)</f>
        <v/>
      </c>
      <c r="G2139" s="35" t="str">
        <f>IF(基準給与届!F2139="","",基準給与届!F2139)</f>
        <v/>
      </c>
      <c r="H2139" s="35" t="str">
        <f>IF(基準給与届!G2139="","",基準給与届!G2139)</f>
        <v/>
      </c>
      <c r="I2139" s="35"/>
      <c r="J2139" s="35"/>
      <c r="K2139" s="35"/>
      <c r="L2139" s="35"/>
      <c r="M2139" s="37"/>
      <c r="N2139" s="37"/>
      <c r="O2139" s="37"/>
      <c r="P2139" s="37"/>
      <c r="Q2139" s="35" t="str">
        <f t="shared" si="201"/>
        <v>0901</v>
      </c>
      <c r="R2139" s="35" t="str">
        <f t="shared" si="202"/>
        <v/>
      </c>
      <c r="S2139" s="35" t="str">
        <f>IF(基準給与届!H2139="","",基準給与届!H2139)</f>
        <v/>
      </c>
      <c r="T2139" s="35" t="str">
        <f t="shared" si="203"/>
        <v/>
      </c>
      <c r="U2139" s="35" t="str">
        <f t="shared" si="204"/>
        <v/>
      </c>
      <c r="V2139" s="35" t="str">
        <f>IFERROR(VLOOKUP(基準給与届データ!S2139,【参照】標準報酬月額テーブル!$E$3:$I$33,5,TRUE),"")</f>
        <v/>
      </c>
      <c r="W2139" s="35" t="str">
        <f t="shared" si="205"/>
        <v/>
      </c>
      <c r="X2139" s="37"/>
      <c r="Y2139" s="37"/>
      <c r="Z2139" s="37"/>
      <c r="AA2139" s="37"/>
      <c r="AB2139" s="37"/>
      <c r="AC2139" s="37"/>
      <c r="AD2139" s="37"/>
    </row>
    <row r="2140" spans="1:30" s="38" customFormat="1" x14ac:dyDescent="0.15">
      <c r="A2140" s="36" t="s">
        <v>79</v>
      </c>
      <c r="B2140" s="35" t="str">
        <f t="shared" si="200"/>
        <v/>
      </c>
      <c r="C2140" s="35" t="str">
        <f>IF(基準給与届!B2140="","",基準給与届!B2140)</f>
        <v/>
      </c>
      <c r="D2140" s="35" t="str">
        <f>IF(基準給与届!C2140="","",基準給与届!C2140)</f>
        <v/>
      </c>
      <c r="E2140" s="37" t="str">
        <f>IF(基準給与届!D2140="","",基準給与届!D2140)</f>
        <v/>
      </c>
      <c r="F2140" s="37" t="str">
        <f>IF(基準給与届!E2140="","",基準給与届!E2140)</f>
        <v/>
      </c>
      <c r="G2140" s="35" t="str">
        <f>IF(基準給与届!F2140="","",基準給与届!F2140)</f>
        <v/>
      </c>
      <c r="H2140" s="35" t="str">
        <f>IF(基準給与届!G2140="","",基準給与届!G2140)</f>
        <v/>
      </c>
      <c r="I2140" s="35"/>
      <c r="J2140" s="35"/>
      <c r="K2140" s="35"/>
      <c r="L2140" s="35"/>
      <c r="M2140" s="37"/>
      <c r="N2140" s="37"/>
      <c r="O2140" s="37"/>
      <c r="P2140" s="37"/>
      <c r="Q2140" s="35" t="str">
        <f t="shared" si="201"/>
        <v>0901</v>
      </c>
      <c r="R2140" s="35" t="str">
        <f t="shared" si="202"/>
        <v/>
      </c>
      <c r="S2140" s="35" t="str">
        <f>IF(基準給与届!H2140="","",基準給与届!H2140)</f>
        <v/>
      </c>
      <c r="T2140" s="35" t="str">
        <f t="shared" si="203"/>
        <v/>
      </c>
      <c r="U2140" s="35" t="str">
        <f t="shared" si="204"/>
        <v/>
      </c>
      <c r="V2140" s="35" t="str">
        <f>IFERROR(VLOOKUP(基準給与届データ!S2140,【参照】標準報酬月額テーブル!$E$3:$I$33,5,TRUE),"")</f>
        <v/>
      </c>
      <c r="W2140" s="35" t="str">
        <f t="shared" si="205"/>
        <v/>
      </c>
      <c r="X2140" s="37"/>
      <c r="Y2140" s="37"/>
      <c r="Z2140" s="37"/>
      <c r="AA2140" s="37"/>
      <c r="AB2140" s="37"/>
      <c r="AC2140" s="37"/>
      <c r="AD2140" s="37"/>
    </row>
    <row r="2141" spans="1:30" s="38" customFormat="1" x14ac:dyDescent="0.15">
      <c r="A2141" s="36" t="s">
        <v>79</v>
      </c>
      <c r="B2141" s="35" t="str">
        <f t="shared" si="200"/>
        <v/>
      </c>
      <c r="C2141" s="35" t="str">
        <f>IF(基準給与届!B2141="","",基準給与届!B2141)</f>
        <v/>
      </c>
      <c r="D2141" s="35" t="str">
        <f>IF(基準給与届!C2141="","",基準給与届!C2141)</f>
        <v/>
      </c>
      <c r="E2141" s="37" t="str">
        <f>IF(基準給与届!D2141="","",基準給与届!D2141)</f>
        <v/>
      </c>
      <c r="F2141" s="37" t="str">
        <f>IF(基準給与届!E2141="","",基準給与届!E2141)</f>
        <v/>
      </c>
      <c r="G2141" s="35" t="str">
        <f>IF(基準給与届!F2141="","",基準給与届!F2141)</f>
        <v/>
      </c>
      <c r="H2141" s="35" t="str">
        <f>IF(基準給与届!G2141="","",基準給与届!G2141)</f>
        <v/>
      </c>
      <c r="I2141" s="35"/>
      <c r="J2141" s="35"/>
      <c r="K2141" s="35"/>
      <c r="L2141" s="35"/>
      <c r="M2141" s="37"/>
      <c r="N2141" s="37"/>
      <c r="O2141" s="37"/>
      <c r="P2141" s="37"/>
      <c r="Q2141" s="35" t="str">
        <f t="shared" si="201"/>
        <v>0901</v>
      </c>
      <c r="R2141" s="35" t="str">
        <f t="shared" si="202"/>
        <v/>
      </c>
      <c r="S2141" s="35" t="str">
        <f>IF(基準給与届!H2141="","",基準給与届!H2141)</f>
        <v/>
      </c>
      <c r="T2141" s="35" t="str">
        <f t="shared" si="203"/>
        <v/>
      </c>
      <c r="U2141" s="35" t="str">
        <f t="shared" si="204"/>
        <v/>
      </c>
      <c r="V2141" s="35" t="str">
        <f>IFERROR(VLOOKUP(基準給与届データ!S2141,【参照】標準報酬月額テーブル!$E$3:$I$33,5,TRUE),"")</f>
        <v/>
      </c>
      <c r="W2141" s="35" t="str">
        <f t="shared" si="205"/>
        <v/>
      </c>
      <c r="X2141" s="37"/>
      <c r="Y2141" s="37"/>
      <c r="Z2141" s="37"/>
      <c r="AA2141" s="37"/>
      <c r="AB2141" s="37"/>
      <c r="AC2141" s="37"/>
      <c r="AD2141" s="37"/>
    </row>
    <row r="2142" spans="1:30" s="38" customFormat="1" x14ac:dyDescent="0.15">
      <c r="A2142" s="36" t="s">
        <v>79</v>
      </c>
      <c r="B2142" s="35" t="str">
        <f t="shared" si="200"/>
        <v/>
      </c>
      <c r="C2142" s="35" t="str">
        <f>IF(基準給与届!B2142="","",基準給与届!B2142)</f>
        <v/>
      </c>
      <c r="D2142" s="35" t="str">
        <f>IF(基準給与届!C2142="","",基準給与届!C2142)</f>
        <v/>
      </c>
      <c r="E2142" s="37" t="str">
        <f>IF(基準給与届!D2142="","",基準給与届!D2142)</f>
        <v/>
      </c>
      <c r="F2142" s="37" t="str">
        <f>IF(基準給与届!E2142="","",基準給与届!E2142)</f>
        <v/>
      </c>
      <c r="G2142" s="35" t="str">
        <f>IF(基準給与届!F2142="","",基準給与届!F2142)</f>
        <v/>
      </c>
      <c r="H2142" s="35" t="str">
        <f>IF(基準給与届!G2142="","",基準給与届!G2142)</f>
        <v/>
      </c>
      <c r="I2142" s="35"/>
      <c r="J2142" s="35"/>
      <c r="K2142" s="35"/>
      <c r="L2142" s="35"/>
      <c r="M2142" s="37"/>
      <c r="N2142" s="37"/>
      <c r="O2142" s="37"/>
      <c r="P2142" s="37"/>
      <c r="Q2142" s="35" t="str">
        <f t="shared" si="201"/>
        <v>0901</v>
      </c>
      <c r="R2142" s="35" t="str">
        <f t="shared" si="202"/>
        <v/>
      </c>
      <c r="S2142" s="35" t="str">
        <f>IF(基準給与届!H2142="","",基準給与届!H2142)</f>
        <v/>
      </c>
      <c r="T2142" s="35" t="str">
        <f t="shared" si="203"/>
        <v/>
      </c>
      <c r="U2142" s="35" t="str">
        <f t="shared" si="204"/>
        <v/>
      </c>
      <c r="V2142" s="35" t="str">
        <f>IFERROR(VLOOKUP(基準給与届データ!S2142,【参照】標準報酬月額テーブル!$E$3:$I$33,5,TRUE),"")</f>
        <v/>
      </c>
      <c r="W2142" s="35" t="str">
        <f t="shared" si="205"/>
        <v/>
      </c>
      <c r="X2142" s="37"/>
      <c r="Y2142" s="37"/>
      <c r="Z2142" s="37"/>
      <c r="AA2142" s="37"/>
      <c r="AB2142" s="37"/>
      <c r="AC2142" s="37"/>
      <c r="AD2142" s="37"/>
    </row>
    <row r="2143" spans="1:30" s="38" customFormat="1" x14ac:dyDescent="0.15">
      <c r="A2143" s="36" t="s">
        <v>79</v>
      </c>
      <c r="B2143" s="35" t="str">
        <f t="shared" si="200"/>
        <v/>
      </c>
      <c r="C2143" s="35" t="str">
        <f>IF(基準給与届!B2143="","",基準給与届!B2143)</f>
        <v/>
      </c>
      <c r="D2143" s="35" t="str">
        <f>IF(基準給与届!C2143="","",基準給与届!C2143)</f>
        <v/>
      </c>
      <c r="E2143" s="37" t="str">
        <f>IF(基準給与届!D2143="","",基準給与届!D2143)</f>
        <v/>
      </c>
      <c r="F2143" s="37" t="str">
        <f>IF(基準給与届!E2143="","",基準給与届!E2143)</f>
        <v/>
      </c>
      <c r="G2143" s="35" t="str">
        <f>IF(基準給与届!F2143="","",基準給与届!F2143)</f>
        <v/>
      </c>
      <c r="H2143" s="35" t="str">
        <f>IF(基準給与届!G2143="","",基準給与届!G2143)</f>
        <v/>
      </c>
      <c r="I2143" s="35"/>
      <c r="J2143" s="35"/>
      <c r="K2143" s="35"/>
      <c r="L2143" s="35"/>
      <c r="M2143" s="37"/>
      <c r="N2143" s="37"/>
      <c r="O2143" s="37"/>
      <c r="P2143" s="37"/>
      <c r="Q2143" s="35" t="str">
        <f t="shared" si="201"/>
        <v>0901</v>
      </c>
      <c r="R2143" s="35" t="str">
        <f t="shared" si="202"/>
        <v/>
      </c>
      <c r="S2143" s="35" t="str">
        <f>IF(基準給与届!H2143="","",基準給与届!H2143)</f>
        <v/>
      </c>
      <c r="T2143" s="35" t="str">
        <f t="shared" si="203"/>
        <v/>
      </c>
      <c r="U2143" s="35" t="str">
        <f t="shared" si="204"/>
        <v/>
      </c>
      <c r="V2143" s="35" t="str">
        <f>IFERROR(VLOOKUP(基準給与届データ!S2143,【参照】標準報酬月額テーブル!$E$3:$I$33,5,TRUE),"")</f>
        <v/>
      </c>
      <c r="W2143" s="35" t="str">
        <f t="shared" si="205"/>
        <v/>
      </c>
      <c r="X2143" s="37"/>
      <c r="Y2143" s="37"/>
      <c r="Z2143" s="37"/>
      <c r="AA2143" s="37"/>
      <c r="AB2143" s="37"/>
      <c r="AC2143" s="37"/>
      <c r="AD2143" s="37"/>
    </row>
    <row r="2144" spans="1:30" s="38" customFormat="1" x14ac:dyDescent="0.15">
      <c r="A2144" s="36" t="s">
        <v>79</v>
      </c>
      <c r="B2144" s="35" t="str">
        <f t="shared" si="200"/>
        <v/>
      </c>
      <c r="C2144" s="35" t="str">
        <f>IF(基準給与届!B2144="","",基準給与届!B2144)</f>
        <v/>
      </c>
      <c r="D2144" s="35" t="str">
        <f>IF(基準給与届!C2144="","",基準給与届!C2144)</f>
        <v/>
      </c>
      <c r="E2144" s="37" t="str">
        <f>IF(基準給与届!D2144="","",基準給与届!D2144)</f>
        <v/>
      </c>
      <c r="F2144" s="37" t="str">
        <f>IF(基準給与届!E2144="","",基準給与届!E2144)</f>
        <v/>
      </c>
      <c r="G2144" s="35" t="str">
        <f>IF(基準給与届!F2144="","",基準給与届!F2144)</f>
        <v/>
      </c>
      <c r="H2144" s="35" t="str">
        <f>IF(基準給与届!G2144="","",基準給与届!G2144)</f>
        <v/>
      </c>
      <c r="I2144" s="35"/>
      <c r="J2144" s="35"/>
      <c r="K2144" s="35"/>
      <c r="L2144" s="35"/>
      <c r="M2144" s="37"/>
      <c r="N2144" s="37"/>
      <c r="O2144" s="37"/>
      <c r="P2144" s="37"/>
      <c r="Q2144" s="35" t="str">
        <f t="shared" si="201"/>
        <v>0901</v>
      </c>
      <c r="R2144" s="35" t="str">
        <f t="shared" si="202"/>
        <v/>
      </c>
      <c r="S2144" s="35" t="str">
        <f>IF(基準給与届!H2144="","",基準給与届!H2144)</f>
        <v/>
      </c>
      <c r="T2144" s="35" t="str">
        <f t="shared" si="203"/>
        <v/>
      </c>
      <c r="U2144" s="35" t="str">
        <f t="shared" si="204"/>
        <v/>
      </c>
      <c r="V2144" s="35" t="str">
        <f>IFERROR(VLOOKUP(基準給与届データ!S2144,【参照】標準報酬月額テーブル!$E$3:$I$33,5,TRUE),"")</f>
        <v/>
      </c>
      <c r="W2144" s="35" t="str">
        <f t="shared" si="205"/>
        <v/>
      </c>
      <c r="X2144" s="37"/>
      <c r="Y2144" s="37"/>
      <c r="Z2144" s="37"/>
      <c r="AA2144" s="37"/>
      <c r="AB2144" s="37"/>
      <c r="AC2144" s="37"/>
      <c r="AD2144" s="37"/>
    </row>
    <row r="2145" spans="1:30" s="38" customFormat="1" x14ac:dyDescent="0.15">
      <c r="A2145" s="36" t="s">
        <v>79</v>
      </c>
      <c r="B2145" s="35" t="str">
        <f t="shared" si="200"/>
        <v/>
      </c>
      <c r="C2145" s="35" t="str">
        <f>IF(基準給与届!B2145="","",基準給与届!B2145)</f>
        <v/>
      </c>
      <c r="D2145" s="35" t="str">
        <f>IF(基準給与届!C2145="","",基準給与届!C2145)</f>
        <v/>
      </c>
      <c r="E2145" s="37" t="str">
        <f>IF(基準給与届!D2145="","",基準給与届!D2145)</f>
        <v/>
      </c>
      <c r="F2145" s="37" t="str">
        <f>IF(基準給与届!E2145="","",基準給与届!E2145)</f>
        <v/>
      </c>
      <c r="G2145" s="35" t="str">
        <f>IF(基準給与届!F2145="","",基準給与届!F2145)</f>
        <v/>
      </c>
      <c r="H2145" s="35" t="str">
        <f>IF(基準給与届!G2145="","",基準給与届!G2145)</f>
        <v/>
      </c>
      <c r="I2145" s="35"/>
      <c r="J2145" s="35"/>
      <c r="K2145" s="35"/>
      <c r="L2145" s="35"/>
      <c r="M2145" s="37"/>
      <c r="N2145" s="37"/>
      <c r="O2145" s="37"/>
      <c r="P2145" s="37"/>
      <c r="Q2145" s="35" t="str">
        <f t="shared" si="201"/>
        <v>0901</v>
      </c>
      <c r="R2145" s="35" t="str">
        <f t="shared" si="202"/>
        <v/>
      </c>
      <c r="S2145" s="35" t="str">
        <f>IF(基準給与届!H2145="","",基準給与届!H2145)</f>
        <v/>
      </c>
      <c r="T2145" s="35" t="str">
        <f t="shared" si="203"/>
        <v/>
      </c>
      <c r="U2145" s="35" t="str">
        <f t="shared" si="204"/>
        <v/>
      </c>
      <c r="V2145" s="35" t="str">
        <f>IFERROR(VLOOKUP(基準給与届データ!S2145,【参照】標準報酬月額テーブル!$E$3:$I$33,5,TRUE),"")</f>
        <v/>
      </c>
      <c r="W2145" s="35" t="str">
        <f t="shared" si="205"/>
        <v/>
      </c>
      <c r="X2145" s="37"/>
      <c r="Y2145" s="37"/>
      <c r="Z2145" s="37"/>
      <c r="AA2145" s="37"/>
      <c r="AB2145" s="37"/>
      <c r="AC2145" s="37"/>
      <c r="AD2145" s="37"/>
    </row>
    <row r="2146" spans="1:30" s="38" customFormat="1" x14ac:dyDescent="0.15">
      <c r="A2146" s="36" t="s">
        <v>79</v>
      </c>
      <c r="B2146" s="35" t="str">
        <f t="shared" si="200"/>
        <v/>
      </c>
      <c r="C2146" s="35" t="str">
        <f>IF(基準給与届!B2146="","",基準給与届!B2146)</f>
        <v/>
      </c>
      <c r="D2146" s="35" t="str">
        <f>IF(基準給与届!C2146="","",基準給与届!C2146)</f>
        <v/>
      </c>
      <c r="E2146" s="37" t="str">
        <f>IF(基準給与届!D2146="","",基準給与届!D2146)</f>
        <v/>
      </c>
      <c r="F2146" s="37" t="str">
        <f>IF(基準給与届!E2146="","",基準給与届!E2146)</f>
        <v/>
      </c>
      <c r="G2146" s="35" t="str">
        <f>IF(基準給与届!F2146="","",基準給与届!F2146)</f>
        <v/>
      </c>
      <c r="H2146" s="35" t="str">
        <f>IF(基準給与届!G2146="","",基準給与届!G2146)</f>
        <v/>
      </c>
      <c r="I2146" s="35"/>
      <c r="J2146" s="35"/>
      <c r="K2146" s="35"/>
      <c r="L2146" s="35"/>
      <c r="M2146" s="37"/>
      <c r="N2146" s="37"/>
      <c r="O2146" s="37"/>
      <c r="P2146" s="37"/>
      <c r="Q2146" s="35" t="str">
        <f t="shared" si="201"/>
        <v>0901</v>
      </c>
      <c r="R2146" s="35" t="str">
        <f t="shared" si="202"/>
        <v/>
      </c>
      <c r="S2146" s="35" t="str">
        <f>IF(基準給与届!H2146="","",基準給与届!H2146)</f>
        <v/>
      </c>
      <c r="T2146" s="35" t="str">
        <f t="shared" si="203"/>
        <v/>
      </c>
      <c r="U2146" s="35" t="str">
        <f t="shared" si="204"/>
        <v/>
      </c>
      <c r="V2146" s="35" t="str">
        <f>IFERROR(VLOOKUP(基準給与届データ!S2146,【参照】標準報酬月額テーブル!$E$3:$I$33,5,TRUE),"")</f>
        <v/>
      </c>
      <c r="W2146" s="35" t="str">
        <f t="shared" si="205"/>
        <v/>
      </c>
      <c r="X2146" s="37"/>
      <c r="Y2146" s="37"/>
      <c r="Z2146" s="37"/>
      <c r="AA2146" s="37"/>
      <c r="AB2146" s="37"/>
      <c r="AC2146" s="37"/>
      <c r="AD2146" s="37"/>
    </row>
    <row r="2147" spans="1:30" s="38" customFormat="1" x14ac:dyDescent="0.15">
      <c r="A2147" s="36" t="s">
        <v>79</v>
      </c>
      <c r="B2147" s="35" t="str">
        <f t="shared" si="200"/>
        <v/>
      </c>
      <c r="C2147" s="35" t="str">
        <f>IF(基準給与届!B2147="","",基準給与届!B2147)</f>
        <v/>
      </c>
      <c r="D2147" s="35" t="str">
        <f>IF(基準給与届!C2147="","",基準給与届!C2147)</f>
        <v/>
      </c>
      <c r="E2147" s="37" t="str">
        <f>IF(基準給与届!D2147="","",基準給与届!D2147)</f>
        <v/>
      </c>
      <c r="F2147" s="37" t="str">
        <f>IF(基準給与届!E2147="","",基準給与届!E2147)</f>
        <v/>
      </c>
      <c r="G2147" s="35" t="str">
        <f>IF(基準給与届!F2147="","",基準給与届!F2147)</f>
        <v/>
      </c>
      <c r="H2147" s="35" t="str">
        <f>IF(基準給与届!G2147="","",基準給与届!G2147)</f>
        <v/>
      </c>
      <c r="I2147" s="35"/>
      <c r="J2147" s="35"/>
      <c r="K2147" s="35"/>
      <c r="L2147" s="35"/>
      <c r="M2147" s="37"/>
      <c r="N2147" s="37"/>
      <c r="O2147" s="37"/>
      <c r="P2147" s="37"/>
      <c r="Q2147" s="35" t="str">
        <f t="shared" si="201"/>
        <v>0901</v>
      </c>
      <c r="R2147" s="35" t="str">
        <f t="shared" si="202"/>
        <v/>
      </c>
      <c r="S2147" s="35" t="str">
        <f>IF(基準給与届!H2147="","",基準給与届!H2147)</f>
        <v/>
      </c>
      <c r="T2147" s="35" t="str">
        <f t="shared" si="203"/>
        <v/>
      </c>
      <c r="U2147" s="35" t="str">
        <f t="shared" si="204"/>
        <v/>
      </c>
      <c r="V2147" s="35" t="str">
        <f>IFERROR(VLOOKUP(基準給与届データ!S2147,【参照】標準報酬月額テーブル!$E$3:$I$33,5,TRUE),"")</f>
        <v/>
      </c>
      <c r="W2147" s="35" t="str">
        <f t="shared" si="205"/>
        <v/>
      </c>
      <c r="X2147" s="37"/>
      <c r="Y2147" s="37"/>
      <c r="Z2147" s="37"/>
      <c r="AA2147" s="37"/>
      <c r="AB2147" s="37"/>
      <c r="AC2147" s="37"/>
      <c r="AD2147" s="37"/>
    </row>
    <row r="2148" spans="1:30" s="38" customFormat="1" x14ac:dyDescent="0.15">
      <c r="A2148" s="36" t="s">
        <v>79</v>
      </c>
      <c r="B2148" s="35" t="str">
        <f t="shared" si="200"/>
        <v/>
      </c>
      <c r="C2148" s="35" t="str">
        <f>IF(基準給与届!B2148="","",基準給与届!B2148)</f>
        <v/>
      </c>
      <c r="D2148" s="35" t="str">
        <f>IF(基準給与届!C2148="","",基準給与届!C2148)</f>
        <v/>
      </c>
      <c r="E2148" s="37" t="str">
        <f>IF(基準給与届!D2148="","",基準給与届!D2148)</f>
        <v/>
      </c>
      <c r="F2148" s="37" t="str">
        <f>IF(基準給与届!E2148="","",基準給与届!E2148)</f>
        <v/>
      </c>
      <c r="G2148" s="35" t="str">
        <f>IF(基準給与届!F2148="","",基準給与届!F2148)</f>
        <v/>
      </c>
      <c r="H2148" s="35" t="str">
        <f>IF(基準給与届!G2148="","",基準給与届!G2148)</f>
        <v/>
      </c>
      <c r="I2148" s="35"/>
      <c r="J2148" s="35"/>
      <c r="K2148" s="35"/>
      <c r="L2148" s="35"/>
      <c r="M2148" s="37"/>
      <c r="N2148" s="37"/>
      <c r="O2148" s="37"/>
      <c r="P2148" s="37"/>
      <c r="Q2148" s="35" t="str">
        <f t="shared" si="201"/>
        <v>0901</v>
      </c>
      <c r="R2148" s="35" t="str">
        <f t="shared" si="202"/>
        <v/>
      </c>
      <c r="S2148" s="35" t="str">
        <f>IF(基準給与届!H2148="","",基準給与届!H2148)</f>
        <v/>
      </c>
      <c r="T2148" s="35" t="str">
        <f t="shared" si="203"/>
        <v/>
      </c>
      <c r="U2148" s="35" t="str">
        <f t="shared" si="204"/>
        <v/>
      </c>
      <c r="V2148" s="35" t="str">
        <f>IFERROR(VLOOKUP(基準給与届データ!S2148,【参照】標準報酬月額テーブル!$E$3:$I$33,5,TRUE),"")</f>
        <v/>
      </c>
      <c r="W2148" s="35" t="str">
        <f t="shared" si="205"/>
        <v/>
      </c>
      <c r="X2148" s="37"/>
      <c r="Y2148" s="37"/>
      <c r="Z2148" s="37"/>
      <c r="AA2148" s="37"/>
      <c r="AB2148" s="37"/>
      <c r="AC2148" s="37"/>
      <c r="AD2148" s="37"/>
    </row>
    <row r="2149" spans="1:30" s="38" customFormat="1" x14ac:dyDescent="0.15">
      <c r="A2149" s="36" t="s">
        <v>79</v>
      </c>
      <c r="B2149" s="35" t="str">
        <f t="shared" si="200"/>
        <v/>
      </c>
      <c r="C2149" s="35" t="str">
        <f>IF(基準給与届!B2149="","",基準給与届!B2149)</f>
        <v/>
      </c>
      <c r="D2149" s="35" t="str">
        <f>IF(基準給与届!C2149="","",基準給与届!C2149)</f>
        <v/>
      </c>
      <c r="E2149" s="37" t="str">
        <f>IF(基準給与届!D2149="","",基準給与届!D2149)</f>
        <v/>
      </c>
      <c r="F2149" s="37" t="str">
        <f>IF(基準給与届!E2149="","",基準給与届!E2149)</f>
        <v/>
      </c>
      <c r="G2149" s="35" t="str">
        <f>IF(基準給与届!F2149="","",基準給与届!F2149)</f>
        <v/>
      </c>
      <c r="H2149" s="35" t="str">
        <f>IF(基準給与届!G2149="","",基準給与届!G2149)</f>
        <v/>
      </c>
      <c r="I2149" s="35"/>
      <c r="J2149" s="35"/>
      <c r="K2149" s="35"/>
      <c r="L2149" s="35"/>
      <c r="M2149" s="37"/>
      <c r="N2149" s="37"/>
      <c r="O2149" s="37"/>
      <c r="P2149" s="37"/>
      <c r="Q2149" s="35" t="str">
        <f t="shared" si="201"/>
        <v>0901</v>
      </c>
      <c r="R2149" s="35" t="str">
        <f t="shared" si="202"/>
        <v/>
      </c>
      <c r="S2149" s="35" t="str">
        <f>IF(基準給与届!H2149="","",基準給与届!H2149)</f>
        <v/>
      </c>
      <c r="T2149" s="35" t="str">
        <f t="shared" si="203"/>
        <v/>
      </c>
      <c r="U2149" s="35" t="str">
        <f t="shared" si="204"/>
        <v/>
      </c>
      <c r="V2149" s="35" t="str">
        <f>IFERROR(VLOOKUP(基準給与届データ!S2149,【参照】標準報酬月額テーブル!$E$3:$I$33,5,TRUE),"")</f>
        <v/>
      </c>
      <c r="W2149" s="35" t="str">
        <f t="shared" si="205"/>
        <v/>
      </c>
      <c r="X2149" s="37"/>
      <c r="Y2149" s="37"/>
      <c r="Z2149" s="37"/>
      <c r="AA2149" s="37"/>
      <c r="AB2149" s="37"/>
      <c r="AC2149" s="37"/>
      <c r="AD2149" s="37"/>
    </row>
    <row r="2150" spans="1:30" s="38" customFormat="1" x14ac:dyDescent="0.15">
      <c r="A2150" s="36" t="s">
        <v>79</v>
      </c>
      <c r="B2150" s="35" t="str">
        <f t="shared" si="200"/>
        <v/>
      </c>
      <c r="C2150" s="35" t="str">
        <f>IF(基準給与届!B2150="","",基準給与届!B2150)</f>
        <v/>
      </c>
      <c r="D2150" s="35" t="str">
        <f>IF(基準給与届!C2150="","",基準給与届!C2150)</f>
        <v/>
      </c>
      <c r="E2150" s="37" t="str">
        <f>IF(基準給与届!D2150="","",基準給与届!D2150)</f>
        <v/>
      </c>
      <c r="F2150" s="37" t="str">
        <f>IF(基準給与届!E2150="","",基準給与届!E2150)</f>
        <v/>
      </c>
      <c r="G2150" s="35" t="str">
        <f>IF(基準給与届!F2150="","",基準給与届!F2150)</f>
        <v/>
      </c>
      <c r="H2150" s="35" t="str">
        <f>IF(基準給与届!G2150="","",基準給与届!G2150)</f>
        <v/>
      </c>
      <c r="I2150" s="35"/>
      <c r="J2150" s="35"/>
      <c r="K2150" s="35"/>
      <c r="L2150" s="35"/>
      <c r="M2150" s="37"/>
      <c r="N2150" s="37"/>
      <c r="O2150" s="37"/>
      <c r="P2150" s="37"/>
      <c r="Q2150" s="35" t="str">
        <f t="shared" si="201"/>
        <v>0901</v>
      </c>
      <c r="R2150" s="35" t="str">
        <f t="shared" si="202"/>
        <v/>
      </c>
      <c r="S2150" s="35" t="str">
        <f>IF(基準給与届!H2150="","",基準給与届!H2150)</f>
        <v/>
      </c>
      <c r="T2150" s="35" t="str">
        <f t="shared" si="203"/>
        <v/>
      </c>
      <c r="U2150" s="35" t="str">
        <f t="shared" si="204"/>
        <v/>
      </c>
      <c r="V2150" s="35" t="str">
        <f>IFERROR(VLOOKUP(基準給与届データ!S2150,【参照】標準報酬月額テーブル!$E$3:$I$33,5,TRUE),"")</f>
        <v/>
      </c>
      <c r="W2150" s="35" t="str">
        <f t="shared" si="205"/>
        <v/>
      </c>
      <c r="X2150" s="37"/>
      <c r="Y2150" s="37"/>
      <c r="Z2150" s="37"/>
      <c r="AA2150" s="37"/>
      <c r="AB2150" s="37"/>
      <c r="AC2150" s="37"/>
      <c r="AD2150" s="37"/>
    </row>
    <row r="2151" spans="1:30" s="38" customFormat="1" x14ac:dyDescent="0.15">
      <c r="A2151" s="36" t="s">
        <v>79</v>
      </c>
      <c r="B2151" s="35" t="str">
        <f t="shared" si="200"/>
        <v/>
      </c>
      <c r="C2151" s="35" t="str">
        <f>IF(基準給与届!B2151="","",基準給与届!B2151)</f>
        <v/>
      </c>
      <c r="D2151" s="35" t="str">
        <f>IF(基準給与届!C2151="","",基準給与届!C2151)</f>
        <v/>
      </c>
      <c r="E2151" s="37" t="str">
        <f>IF(基準給与届!D2151="","",基準給与届!D2151)</f>
        <v/>
      </c>
      <c r="F2151" s="37" t="str">
        <f>IF(基準給与届!E2151="","",基準給与届!E2151)</f>
        <v/>
      </c>
      <c r="G2151" s="35" t="str">
        <f>IF(基準給与届!F2151="","",基準給与届!F2151)</f>
        <v/>
      </c>
      <c r="H2151" s="35" t="str">
        <f>IF(基準給与届!G2151="","",基準給与届!G2151)</f>
        <v/>
      </c>
      <c r="I2151" s="35"/>
      <c r="J2151" s="35"/>
      <c r="K2151" s="35"/>
      <c r="L2151" s="35"/>
      <c r="M2151" s="37"/>
      <c r="N2151" s="37"/>
      <c r="O2151" s="37"/>
      <c r="P2151" s="37"/>
      <c r="Q2151" s="35" t="str">
        <f t="shared" si="201"/>
        <v>0901</v>
      </c>
      <c r="R2151" s="35" t="str">
        <f t="shared" si="202"/>
        <v/>
      </c>
      <c r="S2151" s="35" t="str">
        <f>IF(基準給与届!H2151="","",基準給与届!H2151)</f>
        <v/>
      </c>
      <c r="T2151" s="35" t="str">
        <f t="shared" si="203"/>
        <v/>
      </c>
      <c r="U2151" s="35" t="str">
        <f t="shared" si="204"/>
        <v/>
      </c>
      <c r="V2151" s="35" t="str">
        <f>IFERROR(VLOOKUP(基準給与届データ!S2151,【参照】標準報酬月額テーブル!$E$3:$I$33,5,TRUE),"")</f>
        <v/>
      </c>
      <c r="W2151" s="35" t="str">
        <f t="shared" si="205"/>
        <v/>
      </c>
      <c r="X2151" s="37"/>
      <c r="Y2151" s="37"/>
      <c r="Z2151" s="37"/>
      <c r="AA2151" s="37"/>
      <c r="AB2151" s="37"/>
      <c r="AC2151" s="37"/>
      <c r="AD2151" s="37"/>
    </row>
    <row r="2152" spans="1:30" s="38" customFormat="1" x14ac:dyDescent="0.15">
      <c r="A2152" s="36" t="s">
        <v>79</v>
      </c>
      <c r="B2152" s="35" t="str">
        <f t="shared" si="200"/>
        <v/>
      </c>
      <c r="C2152" s="35" t="str">
        <f>IF(基準給与届!B2152="","",基準給与届!B2152)</f>
        <v/>
      </c>
      <c r="D2152" s="35" t="str">
        <f>IF(基準給与届!C2152="","",基準給与届!C2152)</f>
        <v/>
      </c>
      <c r="E2152" s="37" t="str">
        <f>IF(基準給与届!D2152="","",基準給与届!D2152)</f>
        <v/>
      </c>
      <c r="F2152" s="37" t="str">
        <f>IF(基準給与届!E2152="","",基準給与届!E2152)</f>
        <v/>
      </c>
      <c r="G2152" s="35" t="str">
        <f>IF(基準給与届!F2152="","",基準給与届!F2152)</f>
        <v/>
      </c>
      <c r="H2152" s="35" t="str">
        <f>IF(基準給与届!G2152="","",基準給与届!G2152)</f>
        <v/>
      </c>
      <c r="I2152" s="35"/>
      <c r="J2152" s="35"/>
      <c r="K2152" s="35"/>
      <c r="L2152" s="35"/>
      <c r="M2152" s="37"/>
      <c r="N2152" s="37"/>
      <c r="O2152" s="37"/>
      <c r="P2152" s="37"/>
      <c r="Q2152" s="35" t="str">
        <f t="shared" si="201"/>
        <v>0901</v>
      </c>
      <c r="R2152" s="35" t="str">
        <f t="shared" si="202"/>
        <v/>
      </c>
      <c r="S2152" s="35" t="str">
        <f>IF(基準給与届!H2152="","",基準給与届!H2152)</f>
        <v/>
      </c>
      <c r="T2152" s="35" t="str">
        <f t="shared" si="203"/>
        <v/>
      </c>
      <c r="U2152" s="35" t="str">
        <f t="shared" si="204"/>
        <v/>
      </c>
      <c r="V2152" s="35" t="str">
        <f>IFERROR(VLOOKUP(基準給与届データ!S2152,【参照】標準報酬月額テーブル!$E$3:$I$33,5,TRUE),"")</f>
        <v/>
      </c>
      <c r="W2152" s="35" t="str">
        <f t="shared" si="205"/>
        <v/>
      </c>
      <c r="X2152" s="37"/>
      <c r="Y2152" s="37"/>
      <c r="Z2152" s="37"/>
      <c r="AA2152" s="37"/>
      <c r="AB2152" s="37"/>
      <c r="AC2152" s="37"/>
      <c r="AD2152" s="37"/>
    </row>
    <row r="2153" spans="1:30" s="38" customFormat="1" x14ac:dyDescent="0.15">
      <c r="A2153" s="36" t="s">
        <v>79</v>
      </c>
      <c r="B2153" s="35" t="str">
        <f t="shared" si="200"/>
        <v/>
      </c>
      <c r="C2153" s="35" t="str">
        <f>IF(基準給与届!B2153="","",基準給与届!B2153)</f>
        <v/>
      </c>
      <c r="D2153" s="35" t="str">
        <f>IF(基準給与届!C2153="","",基準給与届!C2153)</f>
        <v/>
      </c>
      <c r="E2153" s="37" t="str">
        <f>IF(基準給与届!D2153="","",基準給与届!D2153)</f>
        <v/>
      </c>
      <c r="F2153" s="37" t="str">
        <f>IF(基準給与届!E2153="","",基準給与届!E2153)</f>
        <v/>
      </c>
      <c r="G2153" s="35" t="str">
        <f>IF(基準給与届!F2153="","",基準給与届!F2153)</f>
        <v/>
      </c>
      <c r="H2153" s="35" t="str">
        <f>IF(基準給与届!G2153="","",基準給与届!G2153)</f>
        <v/>
      </c>
      <c r="I2153" s="35"/>
      <c r="J2153" s="35"/>
      <c r="K2153" s="35"/>
      <c r="L2153" s="35"/>
      <c r="M2153" s="37"/>
      <c r="N2153" s="37"/>
      <c r="O2153" s="37"/>
      <c r="P2153" s="37"/>
      <c r="Q2153" s="35" t="str">
        <f t="shared" si="201"/>
        <v>0901</v>
      </c>
      <c r="R2153" s="35" t="str">
        <f t="shared" si="202"/>
        <v/>
      </c>
      <c r="S2153" s="35" t="str">
        <f>IF(基準給与届!H2153="","",基準給与届!H2153)</f>
        <v/>
      </c>
      <c r="T2153" s="35" t="str">
        <f t="shared" si="203"/>
        <v/>
      </c>
      <c r="U2153" s="35" t="str">
        <f t="shared" si="204"/>
        <v/>
      </c>
      <c r="V2153" s="35" t="str">
        <f>IFERROR(VLOOKUP(基準給与届データ!S2153,【参照】標準報酬月額テーブル!$E$3:$I$33,5,TRUE),"")</f>
        <v/>
      </c>
      <c r="W2153" s="35" t="str">
        <f t="shared" si="205"/>
        <v/>
      </c>
      <c r="X2153" s="37"/>
      <c r="Y2153" s="37"/>
      <c r="Z2153" s="37"/>
      <c r="AA2153" s="37"/>
      <c r="AB2153" s="37"/>
      <c r="AC2153" s="37"/>
      <c r="AD2153" s="37"/>
    </row>
    <row r="2154" spans="1:30" s="38" customFormat="1" x14ac:dyDescent="0.15">
      <c r="A2154" s="36" t="s">
        <v>79</v>
      </c>
      <c r="B2154" s="35" t="str">
        <f t="shared" si="200"/>
        <v/>
      </c>
      <c r="C2154" s="35" t="str">
        <f>IF(基準給与届!B2154="","",基準給与届!B2154)</f>
        <v/>
      </c>
      <c r="D2154" s="35" t="str">
        <f>IF(基準給与届!C2154="","",基準給与届!C2154)</f>
        <v/>
      </c>
      <c r="E2154" s="37" t="str">
        <f>IF(基準給与届!D2154="","",基準給与届!D2154)</f>
        <v/>
      </c>
      <c r="F2154" s="37" t="str">
        <f>IF(基準給与届!E2154="","",基準給与届!E2154)</f>
        <v/>
      </c>
      <c r="G2154" s="35" t="str">
        <f>IF(基準給与届!F2154="","",基準給与届!F2154)</f>
        <v/>
      </c>
      <c r="H2154" s="35" t="str">
        <f>IF(基準給与届!G2154="","",基準給与届!G2154)</f>
        <v/>
      </c>
      <c r="I2154" s="35"/>
      <c r="J2154" s="35"/>
      <c r="K2154" s="35"/>
      <c r="L2154" s="35"/>
      <c r="M2154" s="37"/>
      <c r="N2154" s="37"/>
      <c r="O2154" s="37"/>
      <c r="P2154" s="37"/>
      <c r="Q2154" s="35" t="str">
        <f t="shared" si="201"/>
        <v>0901</v>
      </c>
      <c r="R2154" s="35" t="str">
        <f t="shared" si="202"/>
        <v/>
      </c>
      <c r="S2154" s="35" t="str">
        <f>IF(基準給与届!H2154="","",基準給与届!H2154)</f>
        <v/>
      </c>
      <c r="T2154" s="35" t="str">
        <f t="shared" si="203"/>
        <v/>
      </c>
      <c r="U2154" s="35" t="str">
        <f t="shared" si="204"/>
        <v/>
      </c>
      <c r="V2154" s="35" t="str">
        <f>IFERROR(VLOOKUP(基準給与届データ!S2154,【参照】標準報酬月額テーブル!$E$3:$I$33,5,TRUE),"")</f>
        <v/>
      </c>
      <c r="W2154" s="35" t="str">
        <f t="shared" si="205"/>
        <v/>
      </c>
      <c r="X2154" s="37"/>
      <c r="Y2154" s="37"/>
      <c r="Z2154" s="37"/>
      <c r="AA2154" s="37"/>
      <c r="AB2154" s="37"/>
      <c r="AC2154" s="37"/>
      <c r="AD2154" s="37"/>
    </row>
    <row r="2155" spans="1:30" s="38" customFormat="1" x14ac:dyDescent="0.15">
      <c r="A2155" s="36" t="s">
        <v>79</v>
      </c>
      <c r="B2155" s="35" t="str">
        <f t="shared" si="200"/>
        <v/>
      </c>
      <c r="C2155" s="35" t="str">
        <f>IF(基準給与届!B2155="","",基準給与届!B2155)</f>
        <v/>
      </c>
      <c r="D2155" s="35" t="str">
        <f>IF(基準給与届!C2155="","",基準給与届!C2155)</f>
        <v/>
      </c>
      <c r="E2155" s="37" t="str">
        <f>IF(基準給与届!D2155="","",基準給与届!D2155)</f>
        <v/>
      </c>
      <c r="F2155" s="37" t="str">
        <f>IF(基準給与届!E2155="","",基準給与届!E2155)</f>
        <v/>
      </c>
      <c r="G2155" s="35" t="str">
        <f>IF(基準給与届!F2155="","",基準給与届!F2155)</f>
        <v/>
      </c>
      <c r="H2155" s="35" t="str">
        <f>IF(基準給与届!G2155="","",基準給与届!G2155)</f>
        <v/>
      </c>
      <c r="I2155" s="35"/>
      <c r="J2155" s="35"/>
      <c r="K2155" s="35"/>
      <c r="L2155" s="35"/>
      <c r="M2155" s="37"/>
      <c r="N2155" s="37"/>
      <c r="O2155" s="37"/>
      <c r="P2155" s="37"/>
      <c r="Q2155" s="35" t="str">
        <f t="shared" si="201"/>
        <v>0901</v>
      </c>
      <c r="R2155" s="35" t="str">
        <f t="shared" si="202"/>
        <v/>
      </c>
      <c r="S2155" s="35" t="str">
        <f>IF(基準給与届!H2155="","",基準給与届!H2155)</f>
        <v/>
      </c>
      <c r="T2155" s="35" t="str">
        <f t="shared" si="203"/>
        <v/>
      </c>
      <c r="U2155" s="35" t="str">
        <f t="shared" si="204"/>
        <v/>
      </c>
      <c r="V2155" s="35" t="str">
        <f>IFERROR(VLOOKUP(基準給与届データ!S2155,【参照】標準報酬月額テーブル!$E$3:$I$33,5,TRUE),"")</f>
        <v/>
      </c>
      <c r="W2155" s="35" t="str">
        <f t="shared" si="205"/>
        <v/>
      </c>
      <c r="X2155" s="37"/>
      <c r="Y2155" s="37"/>
      <c r="Z2155" s="37"/>
      <c r="AA2155" s="37"/>
      <c r="AB2155" s="37"/>
      <c r="AC2155" s="37"/>
      <c r="AD2155" s="37"/>
    </row>
    <row r="2156" spans="1:30" s="38" customFormat="1" x14ac:dyDescent="0.15">
      <c r="A2156" s="36" t="s">
        <v>79</v>
      </c>
      <c r="B2156" s="35" t="str">
        <f t="shared" si="200"/>
        <v/>
      </c>
      <c r="C2156" s="35" t="str">
        <f>IF(基準給与届!B2156="","",基準給与届!B2156)</f>
        <v/>
      </c>
      <c r="D2156" s="35" t="str">
        <f>IF(基準給与届!C2156="","",基準給与届!C2156)</f>
        <v/>
      </c>
      <c r="E2156" s="37" t="str">
        <f>IF(基準給与届!D2156="","",基準給与届!D2156)</f>
        <v/>
      </c>
      <c r="F2156" s="37" t="str">
        <f>IF(基準給与届!E2156="","",基準給与届!E2156)</f>
        <v/>
      </c>
      <c r="G2156" s="35" t="str">
        <f>IF(基準給与届!F2156="","",基準給与届!F2156)</f>
        <v/>
      </c>
      <c r="H2156" s="35" t="str">
        <f>IF(基準給与届!G2156="","",基準給与届!G2156)</f>
        <v/>
      </c>
      <c r="I2156" s="35"/>
      <c r="J2156" s="35"/>
      <c r="K2156" s="35"/>
      <c r="L2156" s="35"/>
      <c r="M2156" s="37"/>
      <c r="N2156" s="37"/>
      <c r="O2156" s="37"/>
      <c r="P2156" s="37"/>
      <c r="Q2156" s="35" t="str">
        <f t="shared" si="201"/>
        <v>0901</v>
      </c>
      <c r="R2156" s="35" t="str">
        <f t="shared" si="202"/>
        <v/>
      </c>
      <c r="S2156" s="35" t="str">
        <f>IF(基準給与届!H2156="","",基準給与届!H2156)</f>
        <v/>
      </c>
      <c r="T2156" s="35" t="str">
        <f t="shared" si="203"/>
        <v/>
      </c>
      <c r="U2156" s="35" t="str">
        <f t="shared" si="204"/>
        <v/>
      </c>
      <c r="V2156" s="35" t="str">
        <f>IFERROR(VLOOKUP(基準給与届データ!S2156,【参照】標準報酬月額テーブル!$E$3:$I$33,5,TRUE),"")</f>
        <v/>
      </c>
      <c r="W2156" s="35" t="str">
        <f t="shared" si="205"/>
        <v/>
      </c>
      <c r="X2156" s="37"/>
      <c r="Y2156" s="37"/>
      <c r="Z2156" s="37"/>
      <c r="AA2156" s="37"/>
      <c r="AB2156" s="37"/>
      <c r="AC2156" s="37"/>
      <c r="AD2156" s="37"/>
    </row>
    <row r="2157" spans="1:30" s="38" customFormat="1" x14ac:dyDescent="0.15">
      <c r="A2157" s="36" t="s">
        <v>79</v>
      </c>
      <c r="B2157" s="35" t="str">
        <f t="shared" si="200"/>
        <v/>
      </c>
      <c r="C2157" s="35" t="str">
        <f>IF(基準給与届!B2157="","",基準給与届!B2157)</f>
        <v/>
      </c>
      <c r="D2157" s="35" t="str">
        <f>IF(基準給与届!C2157="","",基準給与届!C2157)</f>
        <v/>
      </c>
      <c r="E2157" s="37" t="str">
        <f>IF(基準給与届!D2157="","",基準給与届!D2157)</f>
        <v/>
      </c>
      <c r="F2157" s="37" t="str">
        <f>IF(基準給与届!E2157="","",基準給与届!E2157)</f>
        <v/>
      </c>
      <c r="G2157" s="35" t="str">
        <f>IF(基準給与届!F2157="","",基準給与届!F2157)</f>
        <v/>
      </c>
      <c r="H2157" s="35" t="str">
        <f>IF(基準給与届!G2157="","",基準給与届!G2157)</f>
        <v/>
      </c>
      <c r="I2157" s="35"/>
      <c r="J2157" s="35"/>
      <c r="K2157" s="35"/>
      <c r="L2157" s="35"/>
      <c r="M2157" s="37"/>
      <c r="N2157" s="37"/>
      <c r="O2157" s="37"/>
      <c r="P2157" s="37"/>
      <c r="Q2157" s="35" t="str">
        <f t="shared" si="201"/>
        <v>0901</v>
      </c>
      <c r="R2157" s="35" t="str">
        <f t="shared" si="202"/>
        <v/>
      </c>
      <c r="S2157" s="35" t="str">
        <f>IF(基準給与届!H2157="","",基準給与届!H2157)</f>
        <v/>
      </c>
      <c r="T2157" s="35" t="str">
        <f t="shared" si="203"/>
        <v/>
      </c>
      <c r="U2157" s="35" t="str">
        <f t="shared" si="204"/>
        <v/>
      </c>
      <c r="V2157" s="35" t="str">
        <f>IFERROR(VLOOKUP(基準給与届データ!S2157,【参照】標準報酬月額テーブル!$E$3:$I$33,5,TRUE),"")</f>
        <v/>
      </c>
      <c r="W2157" s="35" t="str">
        <f t="shared" si="205"/>
        <v/>
      </c>
      <c r="X2157" s="37"/>
      <c r="Y2157" s="37"/>
      <c r="Z2157" s="37"/>
      <c r="AA2157" s="37"/>
      <c r="AB2157" s="37"/>
      <c r="AC2157" s="37"/>
      <c r="AD2157" s="37"/>
    </row>
    <row r="2158" spans="1:30" s="38" customFormat="1" x14ac:dyDescent="0.15">
      <c r="A2158" s="36" t="s">
        <v>79</v>
      </c>
      <c r="B2158" s="35" t="str">
        <f t="shared" si="200"/>
        <v/>
      </c>
      <c r="C2158" s="35" t="str">
        <f>IF(基準給与届!B2158="","",基準給与届!B2158)</f>
        <v/>
      </c>
      <c r="D2158" s="35" t="str">
        <f>IF(基準給与届!C2158="","",基準給与届!C2158)</f>
        <v/>
      </c>
      <c r="E2158" s="37" t="str">
        <f>IF(基準給与届!D2158="","",基準給与届!D2158)</f>
        <v/>
      </c>
      <c r="F2158" s="37" t="str">
        <f>IF(基準給与届!E2158="","",基準給与届!E2158)</f>
        <v/>
      </c>
      <c r="G2158" s="35" t="str">
        <f>IF(基準給与届!F2158="","",基準給与届!F2158)</f>
        <v/>
      </c>
      <c r="H2158" s="35" t="str">
        <f>IF(基準給与届!G2158="","",基準給与届!G2158)</f>
        <v/>
      </c>
      <c r="I2158" s="35"/>
      <c r="J2158" s="35"/>
      <c r="K2158" s="35"/>
      <c r="L2158" s="35"/>
      <c r="M2158" s="37"/>
      <c r="N2158" s="37"/>
      <c r="O2158" s="37"/>
      <c r="P2158" s="37"/>
      <c r="Q2158" s="35" t="str">
        <f t="shared" si="201"/>
        <v>0901</v>
      </c>
      <c r="R2158" s="35" t="str">
        <f t="shared" si="202"/>
        <v/>
      </c>
      <c r="S2158" s="35" t="str">
        <f>IF(基準給与届!H2158="","",基準給与届!H2158)</f>
        <v/>
      </c>
      <c r="T2158" s="35" t="str">
        <f t="shared" si="203"/>
        <v/>
      </c>
      <c r="U2158" s="35" t="str">
        <f t="shared" si="204"/>
        <v/>
      </c>
      <c r="V2158" s="35" t="str">
        <f>IFERROR(VLOOKUP(基準給与届データ!S2158,【参照】標準報酬月額テーブル!$E$3:$I$33,5,TRUE),"")</f>
        <v/>
      </c>
      <c r="W2158" s="35" t="str">
        <f t="shared" si="205"/>
        <v/>
      </c>
      <c r="X2158" s="37"/>
      <c r="Y2158" s="37"/>
      <c r="Z2158" s="37"/>
      <c r="AA2158" s="37"/>
      <c r="AB2158" s="37"/>
      <c r="AC2158" s="37"/>
      <c r="AD2158" s="37"/>
    </row>
    <row r="2159" spans="1:30" s="38" customFormat="1" x14ac:dyDescent="0.15">
      <c r="A2159" s="36" t="s">
        <v>79</v>
      </c>
      <c r="B2159" s="35" t="str">
        <f t="shared" si="200"/>
        <v/>
      </c>
      <c r="C2159" s="35" t="str">
        <f>IF(基準給与届!B2159="","",基準給与届!B2159)</f>
        <v/>
      </c>
      <c r="D2159" s="35" t="str">
        <f>IF(基準給与届!C2159="","",基準給与届!C2159)</f>
        <v/>
      </c>
      <c r="E2159" s="37" t="str">
        <f>IF(基準給与届!D2159="","",基準給与届!D2159)</f>
        <v/>
      </c>
      <c r="F2159" s="37" t="str">
        <f>IF(基準給与届!E2159="","",基準給与届!E2159)</f>
        <v/>
      </c>
      <c r="G2159" s="35" t="str">
        <f>IF(基準給与届!F2159="","",基準給与届!F2159)</f>
        <v/>
      </c>
      <c r="H2159" s="35" t="str">
        <f>IF(基準給与届!G2159="","",基準給与届!G2159)</f>
        <v/>
      </c>
      <c r="I2159" s="35"/>
      <c r="J2159" s="35"/>
      <c r="K2159" s="35"/>
      <c r="L2159" s="35"/>
      <c r="M2159" s="37"/>
      <c r="N2159" s="37"/>
      <c r="O2159" s="37"/>
      <c r="P2159" s="37"/>
      <c r="Q2159" s="35" t="str">
        <f t="shared" si="201"/>
        <v>0901</v>
      </c>
      <c r="R2159" s="35" t="str">
        <f t="shared" si="202"/>
        <v/>
      </c>
      <c r="S2159" s="35" t="str">
        <f>IF(基準給与届!H2159="","",基準給与届!H2159)</f>
        <v/>
      </c>
      <c r="T2159" s="35" t="str">
        <f t="shared" si="203"/>
        <v/>
      </c>
      <c r="U2159" s="35" t="str">
        <f t="shared" si="204"/>
        <v/>
      </c>
      <c r="V2159" s="35" t="str">
        <f>IFERROR(VLOOKUP(基準給与届データ!S2159,【参照】標準報酬月額テーブル!$E$3:$I$33,5,TRUE),"")</f>
        <v/>
      </c>
      <c r="W2159" s="35" t="str">
        <f t="shared" si="205"/>
        <v/>
      </c>
      <c r="X2159" s="37"/>
      <c r="Y2159" s="37"/>
      <c r="Z2159" s="37"/>
      <c r="AA2159" s="37"/>
      <c r="AB2159" s="37"/>
      <c r="AC2159" s="37"/>
      <c r="AD2159" s="37"/>
    </row>
    <row r="2160" spans="1:30" s="38" customFormat="1" x14ac:dyDescent="0.15">
      <c r="A2160" s="36" t="s">
        <v>79</v>
      </c>
      <c r="B2160" s="35" t="str">
        <f t="shared" si="200"/>
        <v/>
      </c>
      <c r="C2160" s="35" t="str">
        <f>IF(基準給与届!B2160="","",基準給与届!B2160)</f>
        <v/>
      </c>
      <c r="D2160" s="35" t="str">
        <f>IF(基準給与届!C2160="","",基準給与届!C2160)</f>
        <v/>
      </c>
      <c r="E2160" s="37" t="str">
        <f>IF(基準給与届!D2160="","",基準給与届!D2160)</f>
        <v/>
      </c>
      <c r="F2160" s="37" t="str">
        <f>IF(基準給与届!E2160="","",基準給与届!E2160)</f>
        <v/>
      </c>
      <c r="G2160" s="35" t="str">
        <f>IF(基準給与届!F2160="","",基準給与届!F2160)</f>
        <v/>
      </c>
      <c r="H2160" s="35" t="str">
        <f>IF(基準給与届!G2160="","",基準給与届!G2160)</f>
        <v/>
      </c>
      <c r="I2160" s="35"/>
      <c r="J2160" s="35"/>
      <c r="K2160" s="35"/>
      <c r="L2160" s="35"/>
      <c r="M2160" s="37"/>
      <c r="N2160" s="37"/>
      <c r="O2160" s="37"/>
      <c r="P2160" s="37"/>
      <c r="Q2160" s="35" t="str">
        <f t="shared" si="201"/>
        <v>0901</v>
      </c>
      <c r="R2160" s="35" t="str">
        <f t="shared" si="202"/>
        <v/>
      </c>
      <c r="S2160" s="35" t="str">
        <f>IF(基準給与届!H2160="","",基準給与届!H2160)</f>
        <v/>
      </c>
      <c r="T2160" s="35" t="str">
        <f t="shared" si="203"/>
        <v/>
      </c>
      <c r="U2160" s="35" t="str">
        <f t="shared" si="204"/>
        <v/>
      </c>
      <c r="V2160" s="35" t="str">
        <f>IFERROR(VLOOKUP(基準給与届データ!S2160,【参照】標準報酬月額テーブル!$E$3:$I$33,5,TRUE),"")</f>
        <v/>
      </c>
      <c r="W2160" s="35" t="str">
        <f t="shared" si="205"/>
        <v/>
      </c>
      <c r="X2160" s="37"/>
      <c r="Y2160" s="37"/>
      <c r="Z2160" s="37"/>
      <c r="AA2160" s="37"/>
      <c r="AB2160" s="37"/>
      <c r="AC2160" s="37"/>
      <c r="AD2160" s="37"/>
    </row>
    <row r="2161" spans="1:30" s="38" customFormat="1" x14ac:dyDescent="0.15">
      <c r="A2161" s="36" t="s">
        <v>79</v>
      </c>
      <c r="B2161" s="35" t="str">
        <f t="shared" si="200"/>
        <v/>
      </c>
      <c r="C2161" s="35" t="str">
        <f>IF(基準給与届!B2161="","",基準給与届!B2161)</f>
        <v/>
      </c>
      <c r="D2161" s="35" t="str">
        <f>IF(基準給与届!C2161="","",基準給与届!C2161)</f>
        <v/>
      </c>
      <c r="E2161" s="37" t="str">
        <f>IF(基準給与届!D2161="","",基準給与届!D2161)</f>
        <v/>
      </c>
      <c r="F2161" s="37" t="str">
        <f>IF(基準給与届!E2161="","",基準給与届!E2161)</f>
        <v/>
      </c>
      <c r="G2161" s="35" t="str">
        <f>IF(基準給与届!F2161="","",基準給与届!F2161)</f>
        <v/>
      </c>
      <c r="H2161" s="35" t="str">
        <f>IF(基準給与届!G2161="","",基準給与届!G2161)</f>
        <v/>
      </c>
      <c r="I2161" s="35"/>
      <c r="J2161" s="35"/>
      <c r="K2161" s="35"/>
      <c r="L2161" s="35"/>
      <c r="M2161" s="37"/>
      <c r="N2161" s="37"/>
      <c r="O2161" s="37"/>
      <c r="P2161" s="37"/>
      <c r="Q2161" s="35" t="str">
        <f t="shared" si="201"/>
        <v>0901</v>
      </c>
      <c r="R2161" s="35" t="str">
        <f t="shared" si="202"/>
        <v/>
      </c>
      <c r="S2161" s="35" t="str">
        <f>IF(基準給与届!H2161="","",基準給与届!H2161)</f>
        <v/>
      </c>
      <c r="T2161" s="35" t="str">
        <f t="shared" si="203"/>
        <v/>
      </c>
      <c r="U2161" s="35" t="str">
        <f t="shared" si="204"/>
        <v/>
      </c>
      <c r="V2161" s="35" t="str">
        <f>IFERROR(VLOOKUP(基準給与届データ!S2161,【参照】標準報酬月額テーブル!$E$3:$I$33,5,TRUE),"")</f>
        <v/>
      </c>
      <c r="W2161" s="35" t="str">
        <f t="shared" si="205"/>
        <v/>
      </c>
      <c r="X2161" s="37"/>
      <c r="Y2161" s="37"/>
      <c r="Z2161" s="37"/>
      <c r="AA2161" s="37"/>
      <c r="AB2161" s="37"/>
      <c r="AC2161" s="37"/>
      <c r="AD2161" s="37"/>
    </row>
    <row r="2162" spans="1:30" s="38" customFormat="1" x14ac:dyDescent="0.15">
      <c r="A2162" s="36" t="s">
        <v>79</v>
      </c>
      <c r="B2162" s="35" t="str">
        <f t="shared" si="200"/>
        <v/>
      </c>
      <c r="C2162" s="35" t="str">
        <f>IF(基準給与届!B2162="","",基準給与届!B2162)</f>
        <v/>
      </c>
      <c r="D2162" s="35" t="str">
        <f>IF(基準給与届!C2162="","",基準給与届!C2162)</f>
        <v/>
      </c>
      <c r="E2162" s="37" t="str">
        <f>IF(基準給与届!D2162="","",基準給与届!D2162)</f>
        <v/>
      </c>
      <c r="F2162" s="37" t="str">
        <f>IF(基準給与届!E2162="","",基準給与届!E2162)</f>
        <v/>
      </c>
      <c r="G2162" s="35" t="str">
        <f>IF(基準給与届!F2162="","",基準給与届!F2162)</f>
        <v/>
      </c>
      <c r="H2162" s="35" t="str">
        <f>IF(基準給与届!G2162="","",基準給与届!G2162)</f>
        <v/>
      </c>
      <c r="I2162" s="35"/>
      <c r="J2162" s="35"/>
      <c r="K2162" s="35"/>
      <c r="L2162" s="35"/>
      <c r="M2162" s="37"/>
      <c r="N2162" s="37"/>
      <c r="O2162" s="37"/>
      <c r="P2162" s="37"/>
      <c r="Q2162" s="35" t="str">
        <f t="shared" si="201"/>
        <v>0901</v>
      </c>
      <c r="R2162" s="35" t="str">
        <f t="shared" si="202"/>
        <v/>
      </c>
      <c r="S2162" s="35" t="str">
        <f>IF(基準給与届!H2162="","",基準給与届!H2162)</f>
        <v/>
      </c>
      <c r="T2162" s="35" t="str">
        <f t="shared" si="203"/>
        <v/>
      </c>
      <c r="U2162" s="35" t="str">
        <f t="shared" si="204"/>
        <v/>
      </c>
      <c r="V2162" s="35" t="str">
        <f>IFERROR(VLOOKUP(基準給与届データ!S2162,【参照】標準報酬月額テーブル!$E$3:$I$33,5,TRUE),"")</f>
        <v/>
      </c>
      <c r="W2162" s="35" t="str">
        <f t="shared" si="205"/>
        <v/>
      </c>
      <c r="X2162" s="37"/>
      <c r="Y2162" s="37"/>
      <c r="Z2162" s="37"/>
      <c r="AA2162" s="37"/>
      <c r="AB2162" s="37"/>
      <c r="AC2162" s="37"/>
      <c r="AD2162" s="37"/>
    </row>
    <row r="2163" spans="1:30" s="38" customFormat="1" x14ac:dyDescent="0.15">
      <c r="A2163" s="36" t="s">
        <v>79</v>
      </c>
      <c r="B2163" s="35" t="str">
        <f t="shared" si="200"/>
        <v/>
      </c>
      <c r="C2163" s="35" t="str">
        <f>IF(基準給与届!B2163="","",基準給与届!B2163)</f>
        <v/>
      </c>
      <c r="D2163" s="35" t="str">
        <f>IF(基準給与届!C2163="","",基準給与届!C2163)</f>
        <v/>
      </c>
      <c r="E2163" s="37" t="str">
        <f>IF(基準給与届!D2163="","",基準給与届!D2163)</f>
        <v/>
      </c>
      <c r="F2163" s="37" t="str">
        <f>IF(基準給与届!E2163="","",基準給与届!E2163)</f>
        <v/>
      </c>
      <c r="G2163" s="35" t="str">
        <f>IF(基準給与届!F2163="","",基準給与届!F2163)</f>
        <v/>
      </c>
      <c r="H2163" s="35" t="str">
        <f>IF(基準給与届!G2163="","",基準給与届!G2163)</f>
        <v/>
      </c>
      <c r="I2163" s="35"/>
      <c r="J2163" s="35"/>
      <c r="K2163" s="35"/>
      <c r="L2163" s="35"/>
      <c r="M2163" s="37"/>
      <c r="N2163" s="37"/>
      <c r="O2163" s="37"/>
      <c r="P2163" s="37"/>
      <c r="Q2163" s="35" t="str">
        <f t="shared" si="201"/>
        <v>0901</v>
      </c>
      <c r="R2163" s="35" t="str">
        <f t="shared" si="202"/>
        <v/>
      </c>
      <c r="S2163" s="35" t="str">
        <f>IF(基準給与届!H2163="","",基準給与届!H2163)</f>
        <v/>
      </c>
      <c r="T2163" s="35" t="str">
        <f t="shared" si="203"/>
        <v/>
      </c>
      <c r="U2163" s="35" t="str">
        <f t="shared" si="204"/>
        <v/>
      </c>
      <c r="V2163" s="35" t="str">
        <f>IFERROR(VLOOKUP(基準給与届データ!S2163,【参照】標準報酬月額テーブル!$E$3:$I$33,5,TRUE),"")</f>
        <v/>
      </c>
      <c r="W2163" s="35" t="str">
        <f t="shared" si="205"/>
        <v/>
      </c>
      <c r="X2163" s="37"/>
      <c r="Y2163" s="37"/>
      <c r="Z2163" s="37"/>
      <c r="AA2163" s="37"/>
      <c r="AB2163" s="37"/>
      <c r="AC2163" s="37"/>
      <c r="AD2163" s="37"/>
    </row>
    <row r="2164" spans="1:30" s="38" customFormat="1" x14ac:dyDescent="0.15">
      <c r="A2164" s="36" t="s">
        <v>79</v>
      </c>
      <c r="B2164" s="35" t="str">
        <f t="shared" si="200"/>
        <v/>
      </c>
      <c r="C2164" s="35" t="str">
        <f>IF(基準給与届!B2164="","",基準給与届!B2164)</f>
        <v/>
      </c>
      <c r="D2164" s="35" t="str">
        <f>IF(基準給与届!C2164="","",基準給与届!C2164)</f>
        <v/>
      </c>
      <c r="E2164" s="37" t="str">
        <f>IF(基準給与届!D2164="","",基準給与届!D2164)</f>
        <v/>
      </c>
      <c r="F2164" s="37" t="str">
        <f>IF(基準給与届!E2164="","",基準給与届!E2164)</f>
        <v/>
      </c>
      <c r="G2164" s="35" t="str">
        <f>IF(基準給与届!F2164="","",基準給与届!F2164)</f>
        <v/>
      </c>
      <c r="H2164" s="35" t="str">
        <f>IF(基準給与届!G2164="","",基準給与届!G2164)</f>
        <v/>
      </c>
      <c r="I2164" s="35"/>
      <c r="J2164" s="35"/>
      <c r="K2164" s="35"/>
      <c r="L2164" s="35"/>
      <c r="M2164" s="37"/>
      <c r="N2164" s="37"/>
      <c r="O2164" s="37"/>
      <c r="P2164" s="37"/>
      <c r="Q2164" s="35" t="str">
        <f t="shared" si="201"/>
        <v>0901</v>
      </c>
      <c r="R2164" s="35" t="str">
        <f t="shared" si="202"/>
        <v/>
      </c>
      <c r="S2164" s="35" t="str">
        <f>IF(基準給与届!H2164="","",基準給与届!H2164)</f>
        <v/>
      </c>
      <c r="T2164" s="35" t="str">
        <f t="shared" si="203"/>
        <v/>
      </c>
      <c r="U2164" s="35" t="str">
        <f t="shared" si="204"/>
        <v/>
      </c>
      <c r="V2164" s="35" t="str">
        <f>IFERROR(VLOOKUP(基準給与届データ!S2164,【参照】標準報酬月額テーブル!$E$3:$I$33,5,TRUE),"")</f>
        <v/>
      </c>
      <c r="W2164" s="35" t="str">
        <f t="shared" si="205"/>
        <v/>
      </c>
      <c r="X2164" s="37"/>
      <c r="Y2164" s="37"/>
      <c r="Z2164" s="37"/>
      <c r="AA2164" s="37"/>
      <c r="AB2164" s="37"/>
      <c r="AC2164" s="37"/>
      <c r="AD2164" s="37"/>
    </row>
    <row r="2165" spans="1:30" s="38" customFormat="1" x14ac:dyDescent="0.15">
      <c r="A2165" s="36" t="s">
        <v>79</v>
      </c>
      <c r="B2165" s="35" t="str">
        <f t="shared" si="200"/>
        <v/>
      </c>
      <c r="C2165" s="35" t="str">
        <f>IF(基準給与届!B2165="","",基準給与届!B2165)</f>
        <v/>
      </c>
      <c r="D2165" s="35" t="str">
        <f>IF(基準給与届!C2165="","",基準給与届!C2165)</f>
        <v/>
      </c>
      <c r="E2165" s="37" t="str">
        <f>IF(基準給与届!D2165="","",基準給与届!D2165)</f>
        <v/>
      </c>
      <c r="F2165" s="37" t="str">
        <f>IF(基準給与届!E2165="","",基準給与届!E2165)</f>
        <v/>
      </c>
      <c r="G2165" s="35" t="str">
        <f>IF(基準給与届!F2165="","",基準給与届!F2165)</f>
        <v/>
      </c>
      <c r="H2165" s="35" t="str">
        <f>IF(基準給与届!G2165="","",基準給与届!G2165)</f>
        <v/>
      </c>
      <c r="I2165" s="35"/>
      <c r="J2165" s="35"/>
      <c r="K2165" s="35"/>
      <c r="L2165" s="35"/>
      <c r="M2165" s="37"/>
      <c r="N2165" s="37"/>
      <c r="O2165" s="37"/>
      <c r="P2165" s="37"/>
      <c r="Q2165" s="35" t="str">
        <f t="shared" si="201"/>
        <v>0901</v>
      </c>
      <c r="R2165" s="35" t="str">
        <f t="shared" si="202"/>
        <v/>
      </c>
      <c r="S2165" s="35" t="str">
        <f>IF(基準給与届!H2165="","",基準給与届!H2165)</f>
        <v/>
      </c>
      <c r="T2165" s="35" t="str">
        <f t="shared" si="203"/>
        <v/>
      </c>
      <c r="U2165" s="35" t="str">
        <f t="shared" si="204"/>
        <v/>
      </c>
      <c r="V2165" s="35" t="str">
        <f>IFERROR(VLOOKUP(基準給与届データ!S2165,【参照】標準報酬月額テーブル!$E$3:$I$33,5,TRUE),"")</f>
        <v/>
      </c>
      <c r="W2165" s="35" t="str">
        <f t="shared" si="205"/>
        <v/>
      </c>
      <c r="X2165" s="37"/>
      <c r="Y2165" s="37"/>
      <c r="Z2165" s="37"/>
      <c r="AA2165" s="37"/>
      <c r="AB2165" s="37"/>
      <c r="AC2165" s="37"/>
      <c r="AD2165" s="37"/>
    </row>
    <row r="2166" spans="1:30" s="38" customFormat="1" x14ac:dyDescent="0.15">
      <c r="A2166" s="36" t="s">
        <v>79</v>
      </c>
      <c r="B2166" s="35" t="str">
        <f t="shared" si="200"/>
        <v/>
      </c>
      <c r="C2166" s="35" t="str">
        <f>IF(基準給与届!B2166="","",基準給与届!B2166)</f>
        <v/>
      </c>
      <c r="D2166" s="35" t="str">
        <f>IF(基準給与届!C2166="","",基準給与届!C2166)</f>
        <v/>
      </c>
      <c r="E2166" s="37" t="str">
        <f>IF(基準給与届!D2166="","",基準給与届!D2166)</f>
        <v/>
      </c>
      <c r="F2166" s="37" t="str">
        <f>IF(基準給与届!E2166="","",基準給与届!E2166)</f>
        <v/>
      </c>
      <c r="G2166" s="35" t="str">
        <f>IF(基準給与届!F2166="","",基準給与届!F2166)</f>
        <v/>
      </c>
      <c r="H2166" s="35" t="str">
        <f>IF(基準給与届!G2166="","",基準給与届!G2166)</f>
        <v/>
      </c>
      <c r="I2166" s="35"/>
      <c r="J2166" s="35"/>
      <c r="K2166" s="35"/>
      <c r="L2166" s="35"/>
      <c r="M2166" s="37"/>
      <c r="N2166" s="37"/>
      <c r="O2166" s="37"/>
      <c r="P2166" s="37"/>
      <c r="Q2166" s="35" t="str">
        <f t="shared" si="201"/>
        <v>0901</v>
      </c>
      <c r="R2166" s="35" t="str">
        <f t="shared" si="202"/>
        <v/>
      </c>
      <c r="S2166" s="35" t="str">
        <f>IF(基準給与届!H2166="","",基準給与届!H2166)</f>
        <v/>
      </c>
      <c r="T2166" s="35" t="str">
        <f t="shared" si="203"/>
        <v/>
      </c>
      <c r="U2166" s="35" t="str">
        <f t="shared" si="204"/>
        <v/>
      </c>
      <c r="V2166" s="35" t="str">
        <f>IFERROR(VLOOKUP(基準給与届データ!S2166,【参照】標準報酬月額テーブル!$E$3:$I$33,5,TRUE),"")</f>
        <v/>
      </c>
      <c r="W2166" s="35" t="str">
        <f t="shared" si="205"/>
        <v/>
      </c>
      <c r="X2166" s="37"/>
      <c r="Y2166" s="37"/>
      <c r="Z2166" s="37"/>
      <c r="AA2166" s="37"/>
      <c r="AB2166" s="37"/>
      <c r="AC2166" s="37"/>
      <c r="AD2166" s="37"/>
    </row>
    <row r="2167" spans="1:30" s="38" customFormat="1" x14ac:dyDescent="0.15">
      <c r="A2167" s="36" t="s">
        <v>79</v>
      </c>
      <c r="B2167" s="35" t="str">
        <f t="shared" si="200"/>
        <v/>
      </c>
      <c r="C2167" s="35" t="str">
        <f>IF(基準給与届!B2167="","",基準給与届!B2167)</f>
        <v/>
      </c>
      <c r="D2167" s="35" t="str">
        <f>IF(基準給与届!C2167="","",基準給与届!C2167)</f>
        <v/>
      </c>
      <c r="E2167" s="37" t="str">
        <f>IF(基準給与届!D2167="","",基準給与届!D2167)</f>
        <v/>
      </c>
      <c r="F2167" s="37" t="str">
        <f>IF(基準給与届!E2167="","",基準給与届!E2167)</f>
        <v/>
      </c>
      <c r="G2167" s="35" t="str">
        <f>IF(基準給与届!F2167="","",基準給与届!F2167)</f>
        <v/>
      </c>
      <c r="H2167" s="35" t="str">
        <f>IF(基準給与届!G2167="","",基準給与届!G2167)</f>
        <v/>
      </c>
      <c r="I2167" s="35"/>
      <c r="J2167" s="35"/>
      <c r="K2167" s="35"/>
      <c r="L2167" s="35"/>
      <c r="M2167" s="37"/>
      <c r="N2167" s="37"/>
      <c r="O2167" s="37"/>
      <c r="P2167" s="37"/>
      <c r="Q2167" s="35" t="str">
        <f t="shared" si="201"/>
        <v>0901</v>
      </c>
      <c r="R2167" s="35" t="str">
        <f t="shared" si="202"/>
        <v/>
      </c>
      <c r="S2167" s="35" t="str">
        <f>IF(基準給与届!H2167="","",基準給与届!H2167)</f>
        <v/>
      </c>
      <c r="T2167" s="35" t="str">
        <f t="shared" si="203"/>
        <v/>
      </c>
      <c r="U2167" s="35" t="str">
        <f t="shared" si="204"/>
        <v/>
      </c>
      <c r="V2167" s="35" t="str">
        <f>IFERROR(VLOOKUP(基準給与届データ!S2167,【参照】標準報酬月額テーブル!$E$3:$I$33,5,TRUE),"")</f>
        <v/>
      </c>
      <c r="W2167" s="35" t="str">
        <f t="shared" si="205"/>
        <v/>
      </c>
      <c r="X2167" s="37"/>
      <c r="Y2167" s="37"/>
      <c r="Z2167" s="37"/>
      <c r="AA2167" s="37"/>
      <c r="AB2167" s="37"/>
      <c r="AC2167" s="37"/>
      <c r="AD2167" s="37"/>
    </row>
    <row r="2168" spans="1:30" s="38" customFormat="1" x14ac:dyDescent="0.15">
      <c r="A2168" s="36" t="s">
        <v>79</v>
      </c>
      <c r="B2168" s="35" t="str">
        <f t="shared" si="200"/>
        <v/>
      </c>
      <c r="C2168" s="35" t="str">
        <f>IF(基準給与届!B2168="","",基準給与届!B2168)</f>
        <v/>
      </c>
      <c r="D2168" s="35" t="str">
        <f>IF(基準給与届!C2168="","",基準給与届!C2168)</f>
        <v/>
      </c>
      <c r="E2168" s="37" t="str">
        <f>IF(基準給与届!D2168="","",基準給与届!D2168)</f>
        <v/>
      </c>
      <c r="F2168" s="37" t="str">
        <f>IF(基準給与届!E2168="","",基準給与届!E2168)</f>
        <v/>
      </c>
      <c r="G2168" s="35" t="str">
        <f>IF(基準給与届!F2168="","",基準給与届!F2168)</f>
        <v/>
      </c>
      <c r="H2168" s="35" t="str">
        <f>IF(基準給与届!G2168="","",基準給与届!G2168)</f>
        <v/>
      </c>
      <c r="I2168" s="35"/>
      <c r="J2168" s="35"/>
      <c r="K2168" s="35"/>
      <c r="L2168" s="35"/>
      <c r="M2168" s="37"/>
      <c r="N2168" s="37"/>
      <c r="O2168" s="37"/>
      <c r="P2168" s="37"/>
      <c r="Q2168" s="35" t="str">
        <f t="shared" si="201"/>
        <v>0901</v>
      </c>
      <c r="R2168" s="35" t="str">
        <f t="shared" si="202"/>
        <v/>
      </c>
      <c r="S2168" s="35" t="str">
        <f>IF(基準給与届!H2168="","",基準給与届!H2168)</f>
        <v/>
      </c>
      <c r="T2168" s="35" t="str">
        <f t="shared" si="203"/>
        <v/>
      </c>
      <c r="U2168" s="35" t="str">
        <f t="shared" si="204"/>
        <v/>
      </c>
      <c r="V2168" s="35" t="str">
        <f>IFERROR(VLOOKUP(基準給与届データ!S2168,【参照】標準報酬月額テーブル!$E$3:$I$33,5,TRUE),"")</f>
        <v/>
      </c>
      <c r="W2168" s="35" t="str">
        <f t="shared" si="205"/>
        <v/>
      </c>
      <c r="X2168" s="37"/>
      <c r="Y2168" s="37"/>
      <c r="Z2168" s="37"/>
      <c r="AA2168" s="37"/>
      <c r="AB2168" s="37"/>
      <c r="AC2168" s="37"/>
      <c r="AD2168" s="37"/>
    </row>
    <row r="2169" spans="1:30" s="38" customFormat="1" x14ac:dyDescent="0.15">
      <c r="A2169" s="36" t="s">
        <v>79</v>
      </c>
      <c r="B2169" s="35" t="str">
        <f t="shared" si="200"/>
        <v/>
      </c>
      <c r="C2169" s="35" t="str">
        <f>IF(基準給与届!B2169="","",基準給与届!B2169)</f>
        <v/>
      </c>
      <c r="D2169" s="35" t="str">
        <f>IF(基準給与届!C2169="","",基準給与届!C2169)</f>
        <v/>
      </c>
      <c r="E2169" s="37" t="str">
        <f>IF(基準給与届!D2169="","",基準給与届!D2169)</f>
        <v/>
      </c>
      <c r="F2169" s="37" t="str">
        <f>IF(基準給与届!E2169="","",基準給与届!E2169)</f>
        <v/>
      </c>
      <c r="G2169" s="35" t="str">
        <f>IF(基準給与届!F2169="","",基準給与届!F2169)</f>
        <v/>
      </c>
      <c r="H2169" s="35" t="str">
        <f>IF(基準給与届!G2169="","",基準給与届!G2169)</f>
        <v/>
      </c>
      <c r="I2169" s="35"/>
      <c r="J2169" s="35"/>
      <c r="K2169" s="35"/>
      <c r="L2169" s="35"/>
      <c r="M2169" s="37"/>
      <c r="N2169" s="37"/>
      <c r="O2169" s="37"/>
      <c r="P2169" s="37"/>
      <c r="Q2169" s="35" t="str">
        <f t="shared" si="201"/>
        <v>0901</v>
      </c>
      <c r="R2169" s="35" t="str">
        <f t="shared" si="202"/>
        <v/>
      </c>
      <c r="S2169" s="35" t="str">
        <f>IF(基準給与届!H2169="","",基準給与届!H2169)</f>
        <v/>
      </c>
      <c r="T2169" s="35" t="str">
        <f t="shared" si="203"/>
        <v/>
      </c>
      <c r="U2169" s="35" t="str">
        <f t="shared" si="204"/>
        <v/>
      </c>
      <c r="V2169" s="35" t="str">
        <f>IFERROR(VLOOKUP(基準給与届データ!S2169,【参照】標準報酬月額テーブル!$E$3:$I$33,5,TRUE),"")</f>
        <v/>
      </c>
      <c r="W2169" s="35" t="str">
        <f t="shared" si="205"/>
        <v/>
      </c>
      <c r="X2169" s="37"/>
      <c r="Y2169" s="37"/>
      <c r="Z2169" s="37"/>
      <c r="AA2169" s="37"/>
      <c r="AB2169" s="37"/>
      <c r="AC2169" s="37"/>
      <c r="AD2169" s="37"/>
    </row>
    <row r="2170" spans="1:30" s="38" customFormat="1" x14ac:dyDescent="0.15">
      <c r="A2170" s="36" t="s">
        <v>79</v>
      </c>
      <c r="B2170" s="35" t="str">
        <f t="shared" si="200"/>
        <v/>
      </c>
      <c r="C2170" s="35" t="str">
        <f>IF(基準給与届!B2170="","",基準給与届!B2170)</f>
        <v/>
      </c>
      <c r="D2170" s="35" t="str">
        <f>IF(基準給与届!C2170="","",基準給与届!C2170)</f>
        <v/>
      </c>
      <c r="E2170" s="37" t="str">
        <f>IF(基準給与届!D2170="","",基準給与届!D2170)</f>
        <v/>
      </c>
      <c r="F2170" s="37" t="str">
        <f>IF(基準給与届!E2170="","",基準給与届!E2170)</f>
        <v/>
      </c>
      <c r="G2170" s="35" t="str">
        <f>IF(基準給与届!F2170="","",基準給与届!F2170)</f>
        <v/>
      </c>
      <c r="H2170" s="35" t="str">
        <f>IF(基準給与届!G2170="","",基準給与届!G2170)</f>
        <v/>
      </c>
      <c r="I2170" s="35"/>
      <c r="J2170" s="35"/>
      <c r="K2170" s="35"/>
      <c r="L2170" s="35"/>
      <c r="M2170" s="37"/>
      <c r="N2170" s="37"/>
      <c r="O2170" s="37"/>
      <c r="P2170" s="37"/>
      <c r="Q2170" s="35" t="str">
        <f t="shared" si="201"/>
        <v>0901</v>
      </c>
      <c r="R2170" s="35" t="str">
        <f t="shared" si="202"/>
        <v/>
      </c>
      <c r="S2170" s="35" t="str">
        <f>IF(基準給与届!H2170="","",基準給与届!H2170)</f>
        <v/>
      </c>
      <c r="T2170" s="35" t="str">
        <f t="shared" si="203"/>
        <v/>
      </c>
      <c r="U2170" s="35" t="str">
        <f t="shared" si="204"/>
        <v/>
      </c>
      <c r="V2170" s="35" t="str">
        <f>IFERROR(VLOOKUP(基準給与届データ!S2170,【参照】標準報酬月額テーブル!$E$3:$I$33,5,TRUE),"")</f>
        <v/>
      </c>
      <c r="W2170" s="35" t="str">
        <f t="shared" si="205"/>
        <v/>
      </c>
      <c r="X2170" s="37"/>
      <c r="Y2170" s="37"/>
      <c r="Z2170" s="37"/>
      <c r="AA2170" s="37"/>
      <c r="AB2170" s="37"/>
      <c r="AC2170" s="37"/>
      <c r="AD2170" s="37"/>
    </row>
    <row r="2171" spans="1:30" s="38" customFormat="1" x14ac:dyDescent="0.15">
      <c r="A2171" s="36" t="s">
        <v>79</v>
      </c>
      <c r="B2171" s="35" t="str">
        <f t="shared" si="200"/>
        <v/>
      </c>
      <c r="C2171" s="35" t="str">
        <f>IF(基準給与届!B2171="","",基準給与届!B2171)</f>
        <v/>
      </c>
      <c r="D2171" s="35" t="str">
        <f>IF(基準給与届!C2171="","",基準給与届!C2171)</f>
        <v/>
      </c>
      <c r="E2171" s="37" t="str">
        <f>IF(基準給与届!D2171="","",基準給与届!D2171)</f>
        <v/>
      </c>
      <c r="F2171" s="37" t="str">
        <f>IF(基準給与届!E2171="","",基準給与届!E2171)</f>
        <v/>
      </c>
      <c r="G2171" s="35" t="str">
        <f>IF(基準給与届!F2171="","",基準給与届!F2171)</f>
        <v/>
      </c>
      <c r="H2171" s="35" t="str">
        <f>IF(基準給与届!G2171="","",基準給与届!G2171)</f>
        <v/>
      </c>
      <c r="I2171" s="35"/>
      <c r="J2171" s="35"/>
      <c r="K2171" s="35"/>
      <c r="L2171" s="35"/>
      <c r="M2171" s="37"/>
      <c r="N2171" s="37"/>
      <c r="O2171" s="37"/>
      <c r="P2171" s="37"/>
      <c r="Q2171" s="35" t="str">
        <f t="shared" si="201"/>
        <v>0901</v>
      </c>
      <c r="R2171" s="35" t="str">
        <f t="shared" si="202"/>
        <v/>
      </c>
      <c r="S2171" s="35" t="str">
        <f>IF(基準給与届!H2171="","",基準給与届!H2171)</f>
        <v/>
      </c>
      <c r="T2171" s="35" t="str">
        <f t="shared" si="203"/>
        <v/>
      </c>
      <c r="U2171" s="35" t="str">
        <f t="shared" si="204"/>
        <v/>
      </c>
      <c r="V2171" s="35" t="str">
        <f>IFERROR(VLOOKUP(基準給与届データ!S2171,【参照】標準報酬月額テーブル!$E$3:$I$33,5,TRUE),"")</f>
        <v/>
      </c>
      <c r="W2171" s="35" t="str">
        <f t="shared" si="205"/>
        <v/>
      </c>
      <c r="X2171" s="37"/>
      <c r="Y2171" s="37"/>
      <c r="Z2171" s="37"/>
      <c r="AA2171" s="37"/>
      <c r="AB2171" s="37"/>
      <c r="AC2171" s="37"/>
      <c r="AD2171" s="37"/>
    </row>
    <row r="2172" spans="1:30" s="38" customFormat="1" x14ac:dyDescent="0.15">
      <c r="A2172" s="36" t="s">
        <v>79</v>
      </c>
      <c r="B2172" s="35" t="str">
        <f t="shared" si="200"/>
        <v/>
      </c>
      <c r="C2172" s="35" t="str">
        <f>IF(基準給与届!B2172="","",基準給与届!B2172)</f>
        <v/>
      </c>
      <c r="D2172" s="35" t="str">
        <f>IF(基準給与届!C2172="","",基準給与届!C2172)</f>
        <v/>
      </c>
      <c r="E2172" s="37" t="str">
        <f>IF(基準給与届!D2172="","",基準給与届!D2172)</f>
        <v/>
      </c>
      <c r="F2172" s="37" t="str">
        <f>IF(基準給与届!E2172="","",基準給与届!E2172)</f>
        <v/>
      </c>
      <c r="G2172" s="35" t="str">
        <f>IF(基準給与届!F2172="","",基準給与届!F2172)</f>
        <v/>
      </c>
      <c r="H2172" s="35" t="str">
        <f>IF(基準給与届!G2172="","",基準給与届!G2172)</f>
        <v/>
      </c>
      <c r="I2172" s="35"/>
      <c r="J2172" s="35"/>
      <c r="K2172" s="35"/>
      <c r="L2172" s="35"/>
      <c r="M2172" s="37"/>
      <c r="N2172" s="37"/>
      <c r="O2172" s="37"/>
      <c r="P2172" s="37"/>
      <c r="Q2172" s="35" t="str">
        <f t="shared" si="201"/>
        <v>0901</v>
      </c>
      <c r="R2172" s="35" t="str">
        <f t="shared" si="202"/>
        <v/>
      </c>
      <c r="S2172" s="35" t="str">
        <f>IF(基準給与届!H2172="","",基準給与届!H2172)</f>
        <v/>
      </c>
      <c r="T2172" s="35" t="str">
        <f t="shared" si="203"/>
        <v/>
      </c>
      <c r="U2172" s="35" t="str">
        <f t="shared" si="204"/>
        <v/>
      </c>
      <c r="V2172" s="35" t="str">
        <f>IFERROR(VLOOKUP(基準給与届データ!S2172,【参照】標準報酬月額テーブル!$E$3:$I$33,5,TRUE),"")</f>
        <v/>
      </c>
      <c r="W2172" s="35" t="str">
        <f t="shared" si="205"/>
        <v/>
      </c>
      <c r="X2172" s="37"/>
      <c r="Y2172" s="37"/>
      <c r="Z2172" s="37"/>
      <c r="AA2172" s="37"/>
      <c r="AB2172" s="37"/>
      <c r="AC2172" s="37"/>
      <c r="AD2172" s="37"/>
    </row>
    <row r="2173" spans="1:30" s="38" customFormat="1" x14ac:dyDescent="0.15">
      <c r="A2173" s="36" t="s">
        <v>79</v>
      </c>
      <c r="B2173" s="35" t="str">
        <f t="shared" si="200"/>
        <v/>
      </c>
      <c r="C2173" s="35" t="str">
        <f>IF(基準給与届!B2173="","",基準給与届!B2173)</f>
        <v/>
      </c>
      <c r="D2173" s="35" t="str">
        <f>IF(基準給与届!C2173="","",基準給与届!C2173)</f>
        <v/>
      </c>
      <c r="E2173" s="37" t="str">
        <f>IF(基準給与届!D2173="","",基準給与届!D2173)</f>
        <v/>
      </c>
      <c r="F2173" s="37" t="str">
        <f>IF(基準給与届!E2173="","",基準給与届!E2173)</f>
        <v/>
      </c>
      <c r="G2173" s="35" t="str">
        <f>IF(基準給与届!F2173="","",基準給与届!F2173)</f>
        <v/>
      </c>
      <c r="H2173" s="35" t="str">
        <f>IF(基準給与届!G2173="","",基準給与届!G2173)</f>
        <v/>
      </c>
      <c r="I2173" s="35"/>
      <c r="J2173" s="35"/>
      <c r="K2173" s="35"/>
      <c r="L2173" s="35"/>
      <c r="M2173" s="37"/>
      <c r="N2173" s="37"/>
      <c r="O2173" s="37"/>
      <c r="P2173" s="37"/>
      <c r="Q2173" s="35" t="str">
        <f t="shared" si="201"/>
        <v>0901</v>
      </c>
      <c r="R2173" s="35" t="str">
        <f t="shared" si="202"/>
        <v/>
      </c>
      <c r="S2173" s="35" t="str">
        <f>IF(基準給与届!H2173="","",基準給与届!H2173)</f>
        <v/>
      </c>
      <c r="T2173" s="35" t="str">
        <f t="shared" si="203"/>
        <v/>
      </c>
      <c r="U2173" s="35" t="str">
        <f t="shared" si="204"/>
        <v/>
      </c>
      <c r="V2173" s="35" t="str">
        <f>IFERROR(VLOOKUP(基準給与届データ!S2173,【参照】標準報酬月額テーブル!$E$3:$I$33,5,TRUE),"")</f>
        <v/>
      </c>
      <c r="W2173" s="35" t="str">
        <f t="shared" si="205"/>
        <v/>
      </c>
      <c r="X2173" s="37"/>
      <c r="Y2173" s="37"/>
      <c r="Z2173" s="37"/>
      <c r="AA2173" s="37"/>
      <c r="AB2173" s="37"/>
      <c r="AC2173" s="37"/>
      <c r="AD2173" s="37"/>
    </row>
    <row r="2174" spans="1:30" s="38" customFormat="1" x14ac:dyDescent="0.15">
      <c r="A2174" s="36" t="s">
        <v>79</v>
      </c>
      <c r="B2174" s="35" t="str">
        <f t="shared" si="200"/>
        <v/>
      </c>
      <c r="C2174" s="35" t="str">
        <f>IF(基準給与届!B2174="","",基準給与届!B2174)</f>
        <v/>
      </c>
      <c r="D2174" s="35" t="str">
        <f>IF(基準給与届!C2174="","",基準給与届!C2174)</f>
        <v/>
      </c>
      <c r="E2174" s="37" t="str">
        <f>IF(基準給与届!D2174="","",基準給与届!D2174)</f>
        <v/>
      </c>
      <c r="F2174" s="37" t="str">
        <f>IF(基準給与届!E2174="","",基準給与届!E2174)</f>
        <v/>
      </c>
      <c r="G2174" s="35" t="str">
        <f>IF(基準給与届!F2174="","",基準給与届!F2174)</f>
        <v/>
      </c>
      <c r="H2174" s="35" t="str">
        <f>IF(基準給与届!G2174="","",基準給与届!G2174)</f>
        <v/>
      </c>
      <c r="I2174" s="35"/>
      <c r="J2174" s="35"/>
      <c r="K2174" s="35"/>
      <c r="L2174" s="35"/>
      <c r="M2174" s="37"/>
      <c r="N2174" s="37"/>
      <c r="O2174" s="37"/>
      <c r="P2174" s="37"/>
      <c r="Q2174" s="35" t="str">
        <f t="shared" si="201"/>
        <v>0901</v>
      </c>
      <c r="R2174" s="35" t="str">
        <f t="shared" si="202"/>
        <v/>
      </c>
      <c r="S2174" s="35" t="str">
        <f>IF(基準給与届!H2174="","",基準給与届!H2174)</f>
        <v/>
      </c>
      <c r="T2174" s="35" t="str">
        <f t="shared" si="203"/>
        <v/>
      </c>
      <c r="U2174" s="35" t="str">
        <f t="shared" si="204"/>
        <v/>
      </c>
      <c r="V2174" s="35" t="str">
        <f>IFERROR(VLOOKUP(基準給与届データ!S2174,【参照】標準報酬月額テーブル!$E$3:$I$33,5,TRUE),"")</f>
        <v/>
      </c>
      <c r="W2174" s="35" t="str">
        <f t="shared" si="205"/>
        <v/>
      </c>
      <c r="X2174" s="37"/>
      <c r="Y2174" s="37"/>
      <c r="Z2174" s="37"/>
      <c r="AA2174" s="37"/>
      <c r="AB2174" s="37"/>
      <c r="AC2174" s="37"/>
      <c r="AD2174" s="37"/>
    </row>
    <row r="2175" spans="1:30" s="38" customFormat="1" x14ac:dyDescent="0.15">
      <c r="A2175" s="36" t="s">
        <v>79</v>
      </c>
      <c r="B2175" s="35" t="str">
        <f t="shared" si="200"/>
        <v/>
      </c>
      <c r="C2175" s="35" t="str">
        <f>IF(基準給与届!B2175="","",基準給与届!B2175)</f>
        <v/>
      </c>
      <c r="D2175" s="35" t="str">
        <f>IF(基準給与届!C2175="","",基準給与届!C2175)</f>
        <v/>
      </c>
      <c r="E2175" s="37" t="str">
        <f>IF(基準給与届!D2175="","",基準給与届!D2175)</f>
        <v/>
      </c>
      <c r="F2175" s="37" t="str">
        <f>IF(基準給与届!E2175="","",基準給与届!E2175)</f>
        <v/>
      </c>
      <c r="G2175" s="35" t="str">
        <f>IF(基準給与届!F2175="","",基準給与届!F2175)</f>
        <v/>
      </c>
      <c r="H2175" s="35" t="str">
        <f>IF(基準給与届!G2175="","",基準給与届!G2175)</f>
        <v/>
      </c>
      <c r="I2175" s="35"/>
      <c r="J2175" s="35"/>
      <c r="K2175" s="35"/>
      <c r="L2175" s="35"/>
      <c r="M2175" s="37"/>
      <c r="N2175" s="37"/>
      <c r="O2175" s="37"/>
      <c r="P2175" s="37"/>
      <c r="Q2175" s="35" t="str">
        <f t="shared" si="201"/>
        <v>0901</v>
      </c>
      <c r="R2175" s="35" t="str">
        <f t="shared" si="202"/>
        <v/>
      </c>
      <c r="S2175" s="35" t="str">
        <f>IF(基準給与届!H2175="","",基準給与届!H2175)</f>
        <v/>
      </c>
      <c r="T2175" s="35" t="str">
        <f t="shared" si="203"/>
        <v/>
      </c>
      <c r="U2175" s="35" t="str">
        <f t="shared" si="204"/>
        <v/>
      </c>
      <c r="V2175" s="35" t="str">
        <f>IFERROR(VLOOKUP(基準給与届データ!S2175,【参照】標準報酬月額テーブル!$E$3:$I$33,5,TRUE),"")</f>
        <v/>
      </c>
      <c r="W2175" s="35" t="str">
        <f t="shared" si="205"/>
        <v/>
      </c>
      <c r="X2175" s="37"/>
      <c r="Y2175" s="37"/>
      <c r="Z2175" s="37"/>
      <c r="AA2175" s="37"/>
      <c r="AB2175" s="37"/>
      <c r="AC2175" s="37"/>
      <c r="AD2175" s="37"/>
    </row>
    <row r="2176" spans="1:30" s="38" customFormat="1" x14ac:dyDescent="0.15">
      <c r="A2176" s="36" t="s">
        <v>79</v>
      </c>
      <c r="B2176" s="35" t="str">
        <f t="shared" si="200"/>
        <v/>
      </c>
      <c r="C2176" s="35" t="str">
        <f>IF(基準給与届!B2176="","",基準給与届!B2176)</f>
        <v/>
      </c>
      <c r="D2176" s="35" t="str">
        <f>IF(基準給与届!C2176="","",基準給与届!C2176)</f>
        <v/>
      </c>
      <c r="E2176" s="37" t="str">
        <f>IF(基準給与届!D2176="","",基準給与届!D2176)</f>
        <v/>
      </c>
      <c r="F2176" s="37" t="str">
        <f>IF(基準給与届!E2176="","",基準給与届!E2176)</f>
        <v/>
      </c>
      <c r="G2176" s="35" t="str">
        <f>IF(基準給与届!F2176="","",基準給与届!F2176)</f>
        <v/>
      </c>
      <c r="H2176" s="35" t="str">
        <f>IF(基準給与届!G2176="","",基準給与届!G2176)</f>
        <v/>
      </c>
      <c r="I2176" s="35"/>
      <c r="J2176" s="35"/>
      <c r="K2176" s="35"/>
      <c r="L2176" s="35"/>
      <c r="M2176" s="37"/>
      <c r="N2176" s="37"/>
      <c r="O2176" s="37"/>
      <c r="P2176" s="37"/>
      <c r="Q2176" s="35" t="str">
        <f t="shared" si="201"/>
        <v>0901</v>
      </c>
      <c r="R2176" s="35" t="str">
        <f t="shared" si="202"/>
        <v/>
      </c>
      <c r="S2176" s="35" t="str">
        <f>IF(基準給与届!H2176="","",基準給与届!H2176)</f>
        <v/>
      </c>
      <c r="T2176" s="35" t="str">
        <f t="shared" si="203"/>
        <v/>
      </c>
      <c r="U2176" s="35" t="str">
        <f t="shared" si="204"/>
        <v/>
      </c>
      <c r="V2176" s="35" t="str">
        <f>IFERROR(VLOOKUP(基準給与届データ!S2176,【参照】標準報酬月額テーブル!$E$3:$I$33,5,TRUE),"")</f>
        <v/>
      </c>
      <c r="W2176" s="35" t="str">
        <f t="shared" si="205"/>
        <v/>
      </c>
      <c r="X2176" s="37"/>
      <c r="Y2176" s="37"/>
      <c r="Z2176" s="37"/>
      <c r="AA2176" s="37"/>
      <c r="AB2176" s="37"/>
      <c r="AC2176" s="37"/>
      <c r="AD2176" s="37"/>
    </row>
    <row r="2177" spans="1:30" s="38" customFormat="1" x14ac:dyDescent="0.15">
      <c r="A2177" s="36" t="s">
        <v>79</v>
      </c>
      <c r="B2177" s="35" t="str">
        <f t="shared" si="200"/>
        <v/>
      </c>
      <c r="C2177" s="35" t="str">
        <f>IF(基準給与届!B2177="","",基準給与届!B2177)</f>
        <v/>
      </c>
      <c r="D2177" s="35" t="str">
        <f>IF(基準給与届!C2177="","",基準給与届!C2177)</f>
        <v/>
      </c>
      <c r="E2177" s="37" t="str">
        <f>IF(基準給与届!D2177="","",基準給与届!D2177)</f>
        <v/>
      </c>
      <c r="F2177" s="37" t="str">
        <f>IF(基準給与届!E2177="","",基準給与届!E2177)</f>
        <v/>
      </c>
      <c r="G2177" s="35" t="str">
        <f>IF(基準給与届!F2177="","",基準給与届!F2177)</f>
        <v/>
      </c>
      <c r="H2177" s="35" t="str">
        <f>IF(基準給与届!G2177="","",基準給与届!G2177)</f>
        <v/>
      </c>
      <c r="I2177" s="35"/>
      <c r="J2177" s="35"/>
      <c r="K2177" s="35"/>
      <c r="L2177" s="35"/>
      <c r="M2177" s="37"/>
      <c r="N2177" s="37"/>
      <c r="O2177" s="37"/>
      <c r="P2177" s="37"/>
      <c r="Q2177" s="35" t="str">
        <f t="shared" si="201"/>
        <v>0901</v>
      </c>
      <c r="R2177" s="35" t="str">
        <f t="shared" si="202"/>
        <v/>
      </c>
      <c r="S2177" s="35" t="str">
        <f>IF(基準給与届!H2177="","",基準給与届!H2177)</f>
        <v/>
      </c>
      <c r="T2177" s="35" t="str">
        <f t="shared" si="203"/>
        <v/>
      </c>
      <c r="U2177" s="35" t="str">
        <f t="shared" si="204"/>
        <v/>
      </c>
      <c r="V2177" s="35" t="str">
        <f>IFERROR(VLOOKUP(基準給与届データ!S2177,【参照】標準報酬月額テーブル!$E$3:$I$33,5,TRUE),"")</f>
        <v/>
      </c>
      <c r="W2177" s="35" t="str">
        <f t="shared" si="205"/>
        <v/>
      </c>
      <c r="X2177" s="37"/>
      <c r="Y2177" s="37"/>
      <c r="Z2177" s="37"/>
      <c r="AA2177" s="37"/>
      <c r="AB2177" s="37"/>
      <c r="AC2177" s="37"/>
      <c r="AD2177" s="37"/>
    </row>
    <row r="2178" spans="1:30" s="38" customFormat="1" x14ac:dyDescent="0.15">
      <c r="A2178" s="36" t="s">
        <v>79</v>
      </c>
      <c r="B2178" s="35" t="str">
        <f t="shared" si="200"/>
        <v/>
      </c>
      <c r="C2178" s="35" t="str">
        <f>IF(基準給与届!B2178="","",基準給与届!B2178)</f>
        <v/>
      </c>
      <c r="D2178" s="35" t="str">
        <f>IF(基準給与届!C2178="","",基準給与届!C2178)</f>
        <v/>
      </c>
      <c r="E2178" s="37" t="str">
        <f>IF(基準給与届!D2178="","",基準給与届!D2178)</f>
        <v/>
      </c>
      <c r="F2178" s="37" t="str">
        <f>IF(基準給与届!E2178="","",基準給与届!E2178)</f>
        <v/>
      </c>
      <c r="G2178" s="35" t="str">
        <f>IF(基準給与届!F2178="","",基準給与届!F2178)</f>
        <v/>
      </c>
      <c r="H2178" s="35" t="str">
        <f>IF(基準給与届!G2178="","",基準給与届!G2178)</f>
        <v/>
      </c>
      <c r="I2178" s="35"/>
      <c r="J2178" s="35"/>
      <c r="K2178" s="35"/>
      <c r="L2178" s="35"/>
      <c r="M2178" s="37"/>
      <c r="N2178" s="37"/>
      <c r="O2178" s="37"/>
      <c r="P2178" s="37"/>
      <c r="Q2178" s="35" t="str">
        <f t="shared" si="201"/>
        <v>0901</v>
      </c>
      <c r="R2178" s="35" t="str">
        <f t="shared" si="202"/>
        <v/>
      </c>
      <c r="S2178" s="35" t="str">
        <f>IF(基準給与届!H2178="","",基準給与届!H2178)</f>
        <v/>
      </c>
      <c r="T2178" s="35" t="str">
        <f t="shared" si="203"/>
        <v/>
      </c>
      <c r="U2178" s="35" t="str">
        <f t="shared" si="204"/>
        <v/>
      </c>
      <c r="V2178" s="35" t="str">
        <f>IFERROR(VLOOKUP(基準給与届データ!S2178,【参照】標準報酬月額テーブル!$E$3:$I$33,5,TRUE),"")</f>
        <v/>
      </c>
      <c r="W2178" s="35" t="str">
        <f t="shared" si="205"/>
        <v/>
      </c>
      <c r="X2178" s="37"/>
      <c r="Y2178" s="37"/>
      <c r="Z2178" s="37"/>
      <c r="AA2178" s="37"/>
      <c r="AB2178" s="37"/>
      <c r="AC2178" s="37"/>
      <c r="AD2178" s="37"/>
    </row>
    <row r="2179" spans="1:30" s="38" customFormat="1" x14ac:dyDescent="0.15">
      <c r="A2179" s="36" t="s">
        <v>79</v>
      </c>
      <c r="B2179" s="35" t="str">
        <f t="shared" si="200"/>
        <v/>
      </c>
      <c r="C2179" s="35" t="str">
        <f>IF(基準給与届!B2179="","",基準給与届!B2179)</f>
        <v/>
      </c>
      <c r="D2179" s="35" t="str">
        <f>IF(基準給与届!C2179="","",基準給与届!C2179)</f>
        <v/>
      </c>
      <c r="E2179" s="37" t="str">
        <f>IF(基準給与届!D2179="","",基準給与届!D2179)</f>
        <v/>
      </c>
      <c r="F2179" s="37" t="str">
        <f>IF(基準給与届!E2179="","",基準給与届!E2179)</f>
        <v/>
      </c>
      <c r="G2179" s="35" t="str">
        <f>IF(基準給与届!F2179="","",基準給与届!F2179)</f>
        <v/>
      </c>
      <c r="H2179" s="35" t="str">
        <f>IF(基準給与届!G2179="","",基準給与届!G2179)</f>
        <v/>
      </c>
      <c r="I2179" s="35"/>
      <c r="J2179" s="35"/>
      <c r="K2179" s="35"/>
      <c r="L2179" s="35"/>
      <c r="M2179" s="37"/>
      <c r="N2179" s="37"/>
      <c r="O2179" s="37"/>
      <c r="P2179" s="37"/>
      <c r="Q2179" s="35" t="str">
        <f t="shared" si="201"/>
        <v>0901</v>
      </c>
      <c r="R2179" s="35" t="str">
        <f t="shared" si="202"/>
        <v/>
      </c>
      <c r="S2179" s="35" t="str">
        <f>IF(基準給与届!H2179="","",基準給与届!H2179)</f>
        <v/>
      </c>
      <c r="T2179" s="35" t="str">
        <f t="shared" si="203"/>
        <v/>
      </c>
      <c r="U2179" s="35" t="str">
        <f t="shared" si="204"/>
        <v/>
      </c>
      <c r="V2179" s="35" t="str">
        <f>IFERROR(VLOOKUP(基準給与届データ!S2179,【参照】標準報酬月額テーブル!$E$3:$I$33,5,TRUE),"")</f>
        <v/>
      </c>
      <c r="W2179" s="35" t="str">
        <f t="shared" si="205"/>
        <v/>
      </c>
      <c r="X2179" s="37"/>
      <c r="Y2179" s="37"/>
      <c r="Z2179" s="37"/>
      <c r="AA2179" s="37"/>
      <c r="AB2179" s="37"/>
      <c r="AC2179" s="37"/>
      <c r="AD2179" s="37"/>
    </row>
    <row r="2180" spans="1:30" s="38" customFormat="1" x14ac:dyDescent="0.15">
      <c r="A2180" s="36" t="s">
        <v>79</v>
      </c>
      <c r="B2180" s="35" t="str">
        <f t="shared" si="200"/>
        <v/>
      </c>
      <c r="C2180" s="35" t="str">
        <f>IF(基準給与届!B2180="","",基準給与届!B2180)</f>
        <v/>
      </c>
      <c r="D2180" s="35" t="str">
        <f>IF(基準給与届!C2180="","",基準給与届!C2180)</f>
        <v/>
      </c>
      <c r="E2180" s="37" t="str">
        <f>IF(基準給与届!D2180="","",基準給与届!D2180)</f>
        <v/>
      </c>
      <c r="F2180" s="37" t="str">
        <f>IF(基準給与届!E2180="","",基準給与届!E2180)</f>
        <v/>
      </c>
      <c r="G2180" s="35" t="str">
        <f>IF(基準給与届!F2180="","",基準給与届!F2180)</f>
        <v/>
      </c>
      <c r="H2180" s="35" t="str">
        <f>IF(基準給与届!G2180="","",基準給与届!G2180)</f>
        <v/>
      </c>
      <c r="I2180" s="35"/>
      <c r="J2180" s="35"/>
      <c r="K2180" s="35"/>
      <c r="L2180" s="35"/>
      <c r="M2180" s="37"/>
      <c r="N2180" s="37"/>
      <c r="O2180" s="37"/>
      <c r="P2180" s="37"/>
      <c r="Q2180" s="35" t="str">
        <f t="shared" si="201"/>
        <v>0901</v>
      </c>
      <c r="R2180" s="35" t="str">
        <f t="shared" si="202"/>
        <v/>
      </c>
      <c r="S2180" s="35" t="str">
        <f>IF(基準給与届!H2180="","",基準給与届!H2180)</f>
        <v/>
      </c>
      <c r="T2180" s="35" t="str">
        <f t="shared" si="203"/>
        <v/>
      </c>
      <c r="U2180" s="35" t="str">
        <f t="shared" si="204"/>
        <v/>
      </c>
      <c r="V2180" s="35" t="str">
        <f>IFERROR(VLOOKUP(基準給与届データ!S2180,【参照】標準報酬月額テーブル!$E$3:$I$33,5,TRUE),"")</f>
        <v/>
      </c>
      <c r="W2180" s="35" t="str">
        <f t="shared" si="205"/>
        <v/>
      </c>
      <c r="X2180" s="37"/>
      <c r="Y2180" s="37"/>
      <c r="Z2180" s="37"/>
      <c r="AA2180" s="37"/>
      <c r="AB2180" s="37"/>
      <c r="AC2180" s="37"/>
      <c r="AD2180" s="37"/>
    </row>
    <row r="2181" spans="1:30" s="38" customFormat="1" x14ac:dyDescent="0.15">
      <c r="A2181" s="36" t="s">
        <v>79</v>
      </c>
      <c r="B2181" s="35" t="str">
        <f t="shared" si="200"/>
        <v/>
      </c>
      <c r="C2181" s="35" t="str">
        <f>IF(基準給与届!B2181="","",基準給与届!B2181)</f>
        <v/>
      </c>
      <c r="D2181" s="35" t="str">
        <f>IF(基準給与届!C2181="","",基準給与届!C2181)</f>
        <v/>
      </c>
      <c r="E2181" s="37" t="str">
        <f>IF(基準給与届!D2181="","",基準給与届!D2181)</f>
        <v/>
      </c>
      <c r="F2181" s="37" t="str">
        <f>IF(基準給与届!E2181="","",基準給与届!E2181)</f>
        <v/>
      </c>
      <c r="G2181" s="35" t="str">
        <f>IF(基準給与届!F2181="","",基準給与届!F2181)</f>
        <v/>
      </c>
      <c r="H2181" s="35" t="str">
        <f>IF(基準給与届!G2181="","",基準給与届!G2181)</f>
        <v/>
      </c>
      <c r="I2181" s="35"/>
      <c r="J2181" s="35"/>
      <c r="K2181" s="35"/>
      <c r="L2181" s="35"/>
      <c r="M2181" s="37"/>
      <c r="N2181" s="37"/>
      <c r="O2181" s="37"/>
      <c r="P2181" s="37"/>
      <c r="Q2181" s="35" t="str">
        <f t="shared" si="201"/>
        <v>0901</v>
      </c>
      <c r="R2181" s="35" t="str">
        <f t="shared" si="202"/>
        <v/>
      </c>
      <c r="S2181" s="35" t="str">
        <f>IF(基準給与届!H2181="","",基準給与届!H2181)</f>
        <v/>
      </c>
      <c r="T2181" s="35" t="str">
        <f t="shared" si="203"/>
        <v/>
      </c>
      <c r="U2181" s="35" t="str">
        <f t="shared" si="204"/>
        <v/>
      </c>
      <c r="V2181" s="35" t="str">
        <f>IFERROR(VLOOKUP(基準給与届データ!S2181,【参照】標準報酬月額テーブル!$E$3:$I$33,5,TRUE),"")</f>
        <v/>
      </c>
      <c r="W2181" s="35" t="str">
        <f t="shared" si="205"/>
        <v/>
      </c>
      <c r="X2181" s="37"/>
      <c r="Y2181" s="37"/>
      <c r="Z2181" s="37"/>
      <c r="AA2181" s="37"/>
      <c r="AB2181" s="37"/>
      <c r="AC2181" s="37"/>
      <c r="AD2181" s="37"/>
    </row>
    <row r="2182" spans="1:30" s="38" customFormat="1" x14ac:dyDescent="0.15">
      <c r="A2182" s="36" t="s">
        <v>79</v>
      </c>
      <c r="B2182" s="35" t="str">
        <f t="shared" si="200"/>
        <v/>
      </c>
      <c r="C2182" s="35" t="str">
        <f>IF(基準給与届!B2182="","",基準給与届!B2182)</f>
        <v/>
      </c>
      <c r="D2182" s="35" t="str">
        <f>IF(基準給与届!C2182="","",基準給与届!C2182)</f>
        <v/>
      </c>
      <c r="E2182" s="37" t="str">
        <f>IF(基準給与届!D2182="","",基準給与届!D2182)</f>
        <v/>
      </c>
      <c r="F2182" s="37" t="str">
        <f>IF(基準給与届!E2182="","",基準給与届!E2182)</f>
        <v/>
      </c>
      <c r="G2182" s="35" t="str">
        <f>IF(基準給与届!F2182="","",基準給与届!F2182)</f>
        <v/>
      </c>
      <c r="H2182" s="35" t="str">
        <f>IF(基準給与届!G2182="","",基準給与届!G2182)</f>
        <v/>
      </c>
      <c r="I2182" s="35"/>
      <c r="J2182" s="35"/>
      <c r="K2182" s="35"/>
      <c r="L2182" s="35"/>
      <c r="M2182" s="37"/>
      <c r="N2182" s="37"/>
      <c r="O2182" s="37"/>
      <c r="P2182" s="37"/>
      <c r="Q2182" s="35" t="str">
        <f t="shared" si="201"/>
        <v>0901</v>
      </c>
      <c r="R2182" s="35" t="str">
        <f t="shared" si="202"/>
        <v/>
      </c>
      <c r="S2182" s="35" t="str">
        <f>IF(基準給与届!H2182="","",基準給与届!H2182)</f>
        <v/>
      </c>
      <c r="T2182" s="35" t="str">
        <f t="shared" si="203"/>
        <v/>
      </c>
      <c r="U2182" s="35" t="str">
        <f t="shared" si="204"/>
        <v/>
      </c>
      <c r="V2182" s="35" t="str">
        <f>IFERROR(VLOOKUP(基準給与届データ!S2182,【参照】標準報酬月額テーブル!$E$3:$I$33,5,TRUE),"")</f>
        <v/>
      </c>
      <c r="W2182" s="35" t="str">
        <f t="shared" si="205"/>
        <v/>
      </c>
      <c r="X2182" s="37"/>
      <c r="Y2182" s="37"/>
      <c r="Z2182" s="37"/>
      <c r="AA2182" s="37"/>
      <c r="AB2182" s="37"/>
      <c r="AC2182" s="37"/>
      <c r="AD2182" s="37"/>
    </row>
    <row r="2183" spans="1:30" s="38" customFormat="1" x14ac:dyDescent="0.15">
      <c r="A2183" s="36" t="s">
        <v>79</v>
      </c>
      <c r="B2183" s="35" t="str">
        <f t="shared" si="200"/>
        <v/>
      </c>
      <c r="C2183" s="35" t="str">
        <f>IF(基準給与届!B2183="","",基準給与届!B2183)</f>
        <v/>
      </c>
      <c r="D2183" s="35" t="str">
        <f>IF(基準給与届!C2183="","",基準給与届!C2183)</f>
        <v/>
      </c>
      <c r="E2183" s="37" t="str">
        <f>IF(基準給与届!D2183="","",基準給与届!D2183)</f>
        <v/>
      </c>
      <c r="F2183" s="37" t="str">
        <f>IF(基準給与届!E2183="","",基準給与届!E2183)</f>
        <v/>
      </c>
      <c r="G2183" s="35" t="str">
        <f>IF(基準給与届!F2183="","",基準給与届!F2183)</f>
        <v/>
      </c>
      <c r="H2183" s="35" t="str">
        <f>IF(基準給与届!G2183="","",基準給与届!G2183)</f>
        <v/>
      </c>
      <c r="I2183" s="35"/>
      <c r="J2183" s="35"/>
      <c r="K2183" s="35"/>
      <c r="L2183" s="35"/>
      <c r="M2183" s="37"/>
      <c r="N2183" s="37"/>
      <c r="O2183" s="37"/>
      <c r="P2183" s="37"/>
      <c r="Q2183" s="35" t="str">
        <f t="shared" si="201"/>
        <v>0901</v>
      </c>
      <c r="R2183" s="35" t="str">
        <f t="shared" si="202"/>
        <v/>
      </c>
      <c r="S2183" s="35" t="str">
        <f>IF(基準給与届!H2183="","",基準給与届!H2183)</f>
        <v/>
      </c>
      <c r="T2183" s="35" t="str">
        <f t="shared" si="203"/>
        <v/>
      </c>
      <c r="U2183" s="35" t="str">
        <f t="shared" si="204"/>
        <v/>
      </c>
      <c r="V2183" s="35" t="str">
        <f>IFERROR(VLOOKUP(基準給与届データ!S2183,【参照】標準報酬月額テーブル!$E$3:$I$33,5,TRUE),"")</f>
        <v/>
      </c>
      <c r="W2183" s="35" t="str">
        <f t="shared" si="205"/>
        <v/>
      </c>
      <c r="X2183" s="37"/>
      <c r="Y2183" s="37"/>
      <c r="Z2183" s="37"/>
      <c r="AA2183" s="37"/>
      <c r="AB2183" s="37"/>
      <c r="AC2183" s="37"/>
      <c r="AD2183" s="37"/>
    </row>
    <row r="2184" spans="1:30" s="38" customFormat="1" x14ac:dyDescent="0.15">
      <c r="A2184" s="36" t="s">
        <v>79</v>
      </c>
      <c r="B2184" s="35" t="str">
        <f t="shared" si="200"/>
        <v/>
      </c>
      <c r="C2184" s="35" t="str">
        <f>IF(基準給与届!B2184="","",基準給与届!B2184)</f>
        <v/>
      </c>
      <c r="D2184" s="35" t="str">
        <f>IF(基準給与届!C2184="","",基準給与届!C2184)</f>
        <v/>
      </c>
      <c r="E2184" s="37" t="str">
        <f>IF(基準給与届!D2184="","",基準給与届!D2184)</f>
        <v/>
      </c>
      <c r="F2184" s="37" t="str">
        <f>IF(基準給与届!E2184="","",基準給与届!E2184)</f>
        <v/>
      </c>
      <c r="G2184" s="35" t="str">
        <f>IF(基準給与届!F2184="","",基準給与届!F2184)</f>
        <v/>
      </c>
      <c r="H2184" s="35" t="str">
        <f>IF(基準給与届!G2184="","",基準給与届!G2184)</f>
        <v/>
      </c>
      <c r="I2184" s="35"/>
      <c r="J2184" s="35"/>
      <c r="K2184" s="35"/>
      <c r="L2184" s="35"/>
      <c r="M2184" s="37"/>
      <c r="N2184" s="37"/>
      <c r="O2184" s="37"/>
      <c r="P2184" s="37"/>
      <c r="Q2184" s="35" t="str">
        <f t="shared" si="201"/>
        <v>0901</v>
      </c>
      <c r="R2184" s="35" t="str">
        <f t="shared" si="202"/>
        <v/>
      </c>
      <c r="S2184" s="35" t="str">
        <f>IF(基準給与届!H2184="","",基準給与届!H2184)</f>
        <v/>
      </c>
      <c r="T2184" s="35" t="str">
        <f t="shared" si="203"/>
        <v/>
      </c>
      <c r="U2184" s="35" t="str">
        <f t="shared" si="204"/>
        <v/>
      </c>
      <c r="V2184" s="35" t="str">
        <f>IFERROR(VLOOKUP(基準給与届データ!S2184,【参照】標準報酬月額テーブル!$E$3:$I$33,5,TRUE),"")</f>
        <v/>
      </c>
      <c r="W2184" s="35" t="str">
        <f t="shared" si="205"/>
        <v/>
      </c>
      <c r="X2184" s="37"/>
      <c r="Y2184" s="37"/>
      <c r="Z2184" s="37"/>
      <c r="AA2184" s="37"/>
      <c r="AB2184" s="37"/>
      <c r="AC2184" s="37"/>
      <c r="AD2184" s="37"/>
    </row>
    <row r="2185" spans="1:30" s="38" customFormat="1" x14ac:dyDescent="0.15">
      <c r="A2185" s="36" t="s">
        <v>79</v>
      </c>
      <c r="B2185" s="35" t="str">
        <f t="shared" si="200"/>
        <v/>
      </c>
      <c r="C2185" s="35" t="str">
        <f>IF(基準給与届!B2185="","",基準給与届!B2185)</f>
        <v/>
      </c>
      <c r="D2185" s="35" t="str">
        <f>IF(基準給与届!C2185="","",基準給与届!C2185)</f>
        <v/>
      </c>
      <c r="E2185" s="37" t="str">
        <f>IF(基準給与届!D2185="","",基準給与届!D2185)</f>
        <v/>
      </c>
      <c r="F2185" s="37" t="str">
        <f>IF(基準給与届!E2185="","",基準給与届!E2185)</f>
        <v/>
      </c>
      <c r="G2185" s="35" t="str">
        <f>IF(基準給与届!F2185="","",基準給与届!F2185)</f>
        <v/>
      </c>
      <c r="H2185" s="35" t="str">
        <f>IF(基準給与届!G2185="","",基準給与届!G2185)</f>
        <v/>
      </c>
      <c r="I2185" s="35"/>
      <c r="J2185" s="35"/>
      <c r="K2185" s="35"/>
      <c r="L2185" s="35"/>
      <c r="M2185" s="37"/>
      <c r="N2185" s="37"/>
      <c r="O2185" s="37"/>
      <c r="P2185" s="37"/>
      <c r="Q2185" s="35" t="str">
        <f t="shared" si="201"/>
        <v>0901</v>
      </c>
      <c r="R2185" s="35" t="str">
        <f t="shared" si="202"/>
        <v/>
      </c>
      <c r="S2185" s="35" t="str">
        <f>IF(基準給与届!H2185="","",基準給与届!H2185)</f>
        <v/>
      </c>
      <c r="T2185" s="35" t="str">
        <f t="shared" si="203"/>
        <v/>
      </c>
      <c r="U2185" s="35" t="str">
        <f t="shared" si="204"/>
        <v/>
      </c>
      <c r="V2185" s="35" t="str">
        <f>IFERROR(VLOOKUP(基準給与届データ!S2185,【参照】標準報酬月額テーブル!$E$3:$I$33,5,TRUE),"")</f>
        <v/>
      </c>
      <c r="W2185" s="35" t="str">
        <f t="shared" si="205"/>
        <v/>
      </c>
      <c r="X2185" s="37"/>
      <c r="Y2185" s="37"/>
      <c r="Z2185" s="37"/>
      <c r="AA2185" s="37"/>
      <c r="AB2185" s="37"/>
      <c r="AC2185" s="37"/>
      <c r="AD2185" s="37"/>
    </row>
    <row r="2186" spans="1:30" s="38" customFormat="1" x14ac:dyDescent="0.15">
      <c r="A2186" s="36" t="s">
        <v>79</v>
      </c>
      <c r="B2186" s="35" t="str">
        <f t="shared" si="200"/>
        <v/>
      </c>
      <c r="C2186" s="35" t="str">
        <f>IF(基準給与届!B2186="","",基準給与届!B2186)</f>
        <v/>
      </c>
      <c r="D2186" s="35" t="str">
        <f>IF(基準給与届!C2186="","",基準給与届!C2186)</f>
        <v/>
      </c>
      <c r="E2186" s="37" t="str">
        <f>IF(基準給与届!D2186="","",基準給与届!D2186)</f>
        <v/>
      </c>
      <c r="F2186" s="37" t="str">
        <f>IF(基準給与届!E2186="","",基準給与届!E2186)</f>
        <v/>
      </c>
      <c r="G2186" s="35" t="str">
        <f>IF(基準給与届!F2186="","",基準給与届!F2186)</f>
        <v/>
      </c>
      <c r="H2186" s="35" t="str">
        <f>IF(基準給与届!G2186="","",基準給与届!G2186)</f>
        <v/>
      </c>
      <c r="I2186" s="35"/>
      <c r="J2186" s="35"/>
      <c r="K2186" s="35"/>
      <c r="L2186" s="35"/>
      <c r="M2186" s="37"/>
      <c r="N2186" s="37"/>
      <c r="O2186" s="37"/>
      <c r="P2186" s="37"/>
      <c r="Q2186" s="35" t="str">
        <f t="shared" si="201"/>
        <v>0901</v>
      </c>
      <c r="R2186" s="35" t="str">
        <f t="shared" si="202"/>
        <v/>
      </c>
      <c r="S2186" s="35" t="str">
        <f>IF(基準給与届!H2186="","",基準給与届!H2186)</f>
        <v/>
      </c>
      <c r="T2186" s="35" t="str">
        <f t="shared" si="203"/>
        <v/>
      </c>
      <c r="U2186" s="35" t="str">
        <f t="shared" si="204"/>
        <v/>
      </c>
      <c r="V2186" s="35" t="str">
        <f>IFERROR(VLOOKUP(基準給与届データ!S2186,【参照】標準報酬月額テーブル!$E$3:$I$33,5,TRUE),"")</f>
        <v/>
      </c>
      <c r="W2186" s="35" t="str">
        <f t="shared" si="205"/>
        <v/>
      </c>
      <c r="X2186" s="37"/>
      <c r="Y2186" s="37"/>
      <c r="Z2186" s="37"/>
      <c r="AA2186" s="37"/>
      <c r="AB2186" s="37"/>
      <c r="AC2186" s="37"/>
      <c r="AD2186" s="37"/>
    </row>
    <row r="2187" spans="1:30" s="38" customFormat="1" x14ac:dyDescent="0.15">
      <c r="A2187" s="36" t="s">
        <v>79</v>
      </c>
      <c r="B2187" s="35" t="str">
        <f t="shared" ref="B2187:B2250" si="206">IF(C2187="","",$B$9)</f>
        <v/>
      </c>
      <c r="C2187" s="35" t="str">
        <f>IF(基準給与届!B2187="","",基準給与届!B2187)</f>
        <v/>
      </c>
      <c r="D2187" s="35" t="str">
        <f>IF(基準給与届!C2187="","",基準給与届!C2187)</f>
        <v/>
      </c>
      <c r="E2187" s="37" t="str">
        <f>IF(基準給与届!D2187="","",基準給与届!D2187)</f>
        <v/>
      </c>
      <c r="F2187" s="37" t="str">
        <f>IF(基準給与届!E2187="","",基準給与届!E2187)</f>
        <v/>
      </c>
      <c r="G2187" s="35" t="str">
        <f>IF(基準給与届!F2187="","",基準給与届!F2187)</f>
        <v/>
      </c>
      <c r="H2187" s="35" t="str">
        <f>IF(基準給与届!G2187="","",基準給与届!G2187)</f>
        <v/>
      </c>
      <c r="I2187" s="35"/>
      <c r="J2187" s="35"/>
      <c r="K2187" s="35"/>
      <c r="L2187" s="35"/>
      <c r="M2187" s="37"/>
      <c r="N2187" s="37"/>
      <c r="O2187" s="37"/>
      <c r="P2187" s="37"/>
      <c r="Q2187" s="35" t="str">
        <f t="shared" ref="Q2187:Q2250" si="207">IF(C2187="","",$Q$9)&amp;"0901"</f>
        <v>0901</v>
      </c>
      <c r="R2187" s="35" t="str">
        <f t="shared" ref="R2187:R2250" si="208">IF(C2187="","",$R$9)</f>
        <v/>
      </c>
      <c r="S2187" s="35" t="str">
        <f>IF(基準給与届!H2187="","",基準給与届!H2187)</f>
        <v/>
      </c>
      <c r="T2187" s="35" t="str">
        <f t="shared" ref="T2187:T2250" si="209">IF(S2187="","",$T$9)</f>
        <v/>
      </c>
      <c r="U2187" s="35" t="str">
        <f t="shared" si="204"/>
        <v/>
      </c>
      <c r="V2187" s="35" t="str">
        <f>IFERROR(VLOOKUP(基準給与届データ!S2187,【参照】標準報酬月額テーブル!$E$3:$I$33,5,TRUE),"")</f>
        <v/>
      </c>
      <c r="W2187" s="35" t="str">
        <f t="shared" si="205"/>
        <v/>
      </c>
      <c r="X2187" s="37"/>
      <c r="Y2187" s="37"/>
      <c r="Z2187" s="37"/>
      <c r="AA2187" s="37"/>
      <c r="AB2187" s="37"/>
      <c r="AC2187" s="37"/>
      <c r="AD2187" s="37"/>
    </row>
    <row r="2188" spans="1:30" s="38" customFormat="1" x14ac:dyDescent="0.15">
      <c r="A2188" s="36" t="s">
        <v>79</v>
      </c>
      <c r="B2188" s="35" t="str">
        <f t="shared" si="206"/>
        <v/>
      </c>
      <c r="C2188" s="35" t="str">
        <f>IF(基準給与届!B2188="","",基準給与届!B2188)</f>
        <v/>
      </c>
      <c r="D2188" s="35" t="str">
        <f>IF(基準給与届!C2188="","",基準給与届!C2188)</f>
        <v/>
      </c>
      <c r="E2188" s="37" t="str">
        <f>IF(基準給与届!D2188="","",基準給与届!D2188)</f>
        <v/>
      </c>
      <c r="F2188" s="37" t="str">
        <f>IF(基準給与届!E2188="","",基準給与届!E2188)</f>
        <v/>
      </c>
      <c r="G2188" s="35" t="str">
        <f>IF(基準給与届!F2188="","",基準給与届!F2188)</f>
        <v/>
      </c>
      <c r="H2188" s="35" t="str">
        <f>IF(基準給与届!G2188="","",基準給与届!G2188)</f>
        <v/>
      </c>
      <c r="I2188" s="35"/>
      <c r="J2188" s="35"/>
      <c r="K2188" s="35"/>
      <c r="L2188" s="35"/>
      <c r="M2188" s="37"/>
      <c r="N2188" s="37"/>
      <c r="O2188" s="37"/>
      <c r="P2188" s="37"/>
      <c r="Q2188" s="35" t="str">
        <f t="shared" si="207"/>
        <v>0901</v>
      </c>
      <c r="R2188" s="35" t="str">
        <f t="shared" si="208"/>
        <v/>
      </c>
      <c r="S2188" s="35" t="str">
        <f>IF(基準給与届!H2188="","",基準給与届!H2188)</f>
        <v/>
      </c>
      <c r="T2188" s="35" t="str">
        <f t="shared" si="209"/>
        <v/>
      </c>
      <c r="U2188" s="35" t="str">
        <f t="shared" si="204"/>
        <v/>
      </c>
      <c r="V2188" s="35" t="str">
        <f>IFERROR(VLOOKUP(基準給与届データ!S2188,【参照】標準報酬月額テーブル!$E$3:$I$33,5,TRUE),"")</f>
        <v/>
      </c>
      <c r="W2188" s="35" t="str">
        <f t="shared" si="205"/>
        <v/>
      </c>
      <c r="X2188" s="37"/>
      <c r="Y2188" s="37"/>
      <c r="Z2188" s="37"/>
      <c r="AA2188" s="37"/>
      <c r="AB2188" s="37"/>
      <c r="AC2188" s="37"/>
      <c r="AD2188" s="37"/>
    </row>
    <row r="2189" spans="1:30" s="38" customFormat="1" x14ac:dyDescent="0.15">
      <c r="A2189" s="36" t="s">
        <v>79</v>
      </c>
      <c r="B2189" s="35" t="str">
        <f t="shared" si="206"/>
        <v/>
      </c>
      <c r="C2189" s="35" t="str">
        <f>IF(基準給与届!B2189="","",基準給与届!B2189)</f>
        <v/>
      </c>
      <c r="D2189" s="35" t="str">
        <f>IF(基準給与届!C2189="","",基準給与届!C2189)</f>
        <v/>
      </c>
      <c r="E2189" s="37" t="str">
        <f>IF(基準給与届!D2189="","",基準給与届!D2189)</f>
        <v/>
      </c>
      <c r="F2189" s="37" t="str">
        <f>IF(基準給与届!E2189="","",基準給与届!E2189)</f>
        <v/>
      </c>
      <c r="G2189" s="35" t="str">
        <f>IF(基準給与届!F2189="","",基準給与届!F2189)</f>
        <v/>
      </c>
      <c r="H2189" s="35" t="str">
        <f>IF(基準給与届!G2189="","",基準給与届!G2189)</f>
        <v/>
      </c>
      <c r="I2189" s="35"/>
      <c r="J2189" s="35"/>
      <c r="K2189" s="35"/>
      <c r="L2189" s="35"/>
      <c r="M2189" s="37"/>
      <c r="N2189" s="37"/>
      <c r="O2189" s="37"/>
      <c r="P2189" s="37"/>
      <c r="Q2189" s="35" t="str">
        <f t="shared" si="207"/>
        <v>0901</v>
      </c>
      <c r="R2189" s="35" t="str">
        <f t="shared" si="208"/>
        <v/>
      </c>
      <c r="S2189" s="35" t="str">
        <f>IF(基準給与届!H2189="","",基準給与届!H2189)</f>
        <v/>
      </c>
      <c r="T2189" s="35" t="str">
        <f t="shared" si="209"/>
        <v/>
      </c>
      <c r="U2189" s="35" t="str">
        <f t="shared" si="204"/>
        <v/>
      </c>
      <c r="V2189" s="35" t="str">
        <f>IFERROR(VLOOKUP(基準給与届データ!S2189,【参照】標準報酬月額テーブル!$E$3:$I$33,5,TRUE),"")</f>
        <v/>
      </c>
      <c r="W2189" s="35" t="str">
        <f t="shared" si="205"/>
        <v/>
      </c>
      <c r="X2189" s="37"/>
      <c r="Y2189" s="37"/>
      <c r="Z2189" s="37"/>
      <c r="AA2189" s="37"/>
      <c r="AB2189" s="37"/>
      <c r="AC2189" s="37"/>
      <c r="AD2189" s="37"/>
    </row>
    <row r="2190" spans="1:30" s="38" customFormat="1" x14ac:dyDescent="0.15">
      <c r="A2190" s="36" t="s">
        <v>79</v>
      </c>
      <c r="B2190" s="35" t="str">
        <f t="shared" si="206"/>
        <v/>
      </c>
      <c r="C2190" s="35" t="str">
        <f>IF(基準給与届!B2190="","",基準給与届!B2190)</f>
        <v/>
      </c>
      <c r="D2190" s="35" t="str">
        <f>IF(基準給与届!C2190="","",基準給与届!C2190)</f>
        <v/>
      </c>
      <c r="E2190" s="37" t="str">
        <f>IF(基準給与届!D2190="","",基準給与届!D2190)</f>
        <v/>
      </c>
      <c r="F2190" s="37" t="str">
        <f>IF(基準給与届!E2190="","",基準給与届!E2190)</f>
        <v/>
      </c>
      <c r="G2190" s="35" t="str">
        <f>IF(基準給与届!F2190="","",基準給与届!F2190)</f>
        <v/>
      </c>
      <c r="H2190" s="35" t="str">
        <f>IF(基準給与届!G2190="","",基準給与届!G2190)</f>
        <v/>
      </c>
      <c r="I2190" s="35"/>
      <c r="J2190" s="35"/>
      <c r="K2190" s="35"/>
      <c r="L2190" s="35"/>
      <c r="M2190" s="37"/>
      <c r="N2190" s="37"/>
      <c r="O2190" s="37"/>
      <c r="P2190" s="37"/>
      <c r="Q2190" s="35" t="str">
        <f t="shared" si="207"/>
        <v>0901</v>
      </c>
      <c r="R2190" s="35" t="str">
        <f t="shared" si="208"/>
        <v/>
      </c>
      <c r="S2190" s="35" t="str">
        <f>IF(基準給与届!H2190="","",基準給与届!H2190)</f>
        <v/>
      </c>
      <c r="T2190" s="35" t="str">
        <f t="shared" si="209"/>
        <v/>
      </c>
      <c r="U2190" s="35" t="str">
        <f t="shared" si="204"/>
        <v/>
      </c>
      <c r="V2190" s="35" t="str">
        <f>IFERROR(VLOOKUP(基準給与届データ!S2190,【参照】標準報酬月額テーブル!$E$3:$I$33,5,TRUE),"")</f>
        <v/>
      </c>
      <c r="W2190" s="35" t="str">
        <f t="shared" si="205"/>
        <v/>
      </c>
      <c r="X2190" s="37"/>
      <c r="Y2190" s="37"/>
      <c r="Z2190" s="37"/>
      <c r="AA2190" s="37"/>
      <c r="AB2190" s="37"/>
      <c r="AC2190" s="37"/>
      <c r="AD2190" s="37"/>
    </row>
    <row r="2191" spans="1:30" s="38" customFormat="1" x14ac:dyDescent="0.15">
      <c r="A2191" s="36" t="s">
        <v>79</v>
      </c>
      <c r="B2191" s="35" t="str">
        <f t="shared" si="206"/>
        <v/>
      </c>
      <c r="C2191" s="35" t="str">
        <f>IF(基準給与届!B2191="","",基準給与届!B2191)</f>
        <v/>
      </c>
      <c r="D2191" s="35" t="str">
        <f>IF(基準給与届!C2191="","",基準給与届!C2191)</f>
        <v/>
      </c>
      <c r="E2191" s="37" t="str">
        <f>IF(基準給与届!D2191="","",基準給与届!D2191)</f>
        <v/>
      </c>
      <c r="F2191" s="37" t="str">
        <f>IF(基準給与届!E2191="","",基準給与届!E2191)</f>
        <v/>
      </c>
      <c r="G2191" s="35" t="str">
        <f>IF(基準給与届!F2191="","",基準給与届!F2191)</f>
        <v/>
      </c>
      <c r="H2191" s="35" t="str">
        <f>IF(基準給与届!G2191="","",基準給与届!G2191)</f>
        <v/>
      </c>
      <c r="I2191" s="35"/>
      <c r="J2191" s="35"/>
      <c r="K2191" s="35"/>
      <c r="L2191" s="35"/>
      <c r="M2191" s="37"/>
      <c r="N2191" s="37"/>
      <c r="O2191" s="37"/>
      <c r="P2191" s="37"/>
      <c r="Q2191" s="35" t="str">
        <f t="shared" si="207"/>
        <v>0901</v>
      </c>
      <c r="R2191" s="35" t="str">
        <f t="shared" si="208"/>
        <v/>
      </c>
      <c r="S2191" s="35" t="str">
        <f>IF(基準給与届!H2191="","",基準給与届!H2191)</f>
        <v/>
      </c>
      <c r="T2191" s="35" t="str">
        <f t="shared" si="209"/>
        <v/>
      </c>
      <c r="U2191" s="35" t="str">
        <f t="shared" si="204"/>
        <v/>
      </c>
      <c r="V2191" s="35" t="str">
        <f>IFERROR(VLOOKUP(基準給与届データ!S2191,【参照】標準報酬月額テーブル!$E$3:$I$33,5,TRUE),"")</f>
        <v/>
      </c>
      <c r="W2191" s="35" t="str">
        <f t="shared" si="205"/>
        <v/>
      </c>
      <c r="X2191" s="37"/>
      <c r="Y2191" s="37"/>
      <c r="Z2191" s="37"/>
      <c r="AA2191" s="37"/>
      <c r="AB2191" s="37"/>
      <c r="AC2191" s="37"/>
      <c r="AD2191" s="37"/>
    </row>
    <row r="2192" spans="1:30" s="38" customFormat="1" x14ac:dyDescent="0.15">
      <c r="A2192" s="36" t="s">
        <v>79</v>
      </c>
      <c r="B2192" s="35" t="str">
        <f t="shared" si="206"/>
        <v/>
      </c>
      <c r="C2192" s="35" t="str">
        <f>IF(基準給与届!B2192="","",基準給与届!B2192)</f>
        <v/>
      </c>
      <c r="D2192" s="35" t="str">
        <f>IF(基準給与届!C2192="","",基準給与届!C2192)</f>
        <v/>
      </c>
      <c r="E2192" s="37" t="str">
        <f>IF(基準給与届!D2192="","",基準給与届!D2192)</f>
        <v/>
      </c>
      <c r="F2192" s="37" t="str">
        <f>IF(基準給与届!E2192="","",基準給与届!E2192)</f>
        <v/>
      </c>
      <c r="G2192" s="35" t="str">
        <f>IF(基準給与届!F2192="","",基準給与届!F2192)</f>
        <v/>
      </c>
      <c r="H2192" s="35" t="str">
        <f>IF(基準給与届!G2192="","",基準給与届!G2192)</f>
        <v/>
      </c>
      <c r="I2192" s="35"/>
      <c r="J2192" s="35"/>
      <c r="K2192" s="35"/>
      <c r="L2192" s="35"/>
      <c r="M2192" s="37"/>
      <c r="N2192" s="37"/>
      <c r="O2192" s="37"/>
      <c r="P2192" s="37"/>
      <c r="Q2192" s="35" t="str">
        <f t="shared" si="207"/>
        <v>0901</v>
      </c>
      <c r="R2192" s="35" t="str">
        <f t="shared" si="208"/>
        <v/>
      </c>
      <c r="S2192" s="35" t="str">
        <f>IF(基準給与届!H2192="","",基準給与届!H2192)</f>
        <v/>
      </c>
      <c r="T2192" s="35" t="str">
        <f t="shared" si="209"/>
        <v/>
      </c>
      <c r="U2192" s="35" t="str">
        <f t="shared" si="204"/>
        <v/>
      </c>
      <c r="V2192" s="35" t="str">
        <f>IFERROR(VLOOKUP(基準給与届データ!S2192,【参照】標準報酬月額テーブル!$E$3:$I$33,5,TRUE),"")</f>
        <v/>
      </c>
      <c r="W2192" s="35" t="str">
        <f t="shared" si="205"/>
        <v/>
      </c>
      <c r="X2192" s="37"/>
      <c r="Y2192" s="37"/>
      <c r="Z2192" s="37"/>
      <c r="AA2192" s="37"/>
      <c r="AB2192" s="37"/>
      <c r="AC2192" s="37"/>
      <c r="AD2192" s="37"/>
    </row>
    <row r="2193" spans="1:30" s="38" customFormat="1" x14ac:dyDescent="0.15">
      <c r="A2193" s="36" t="s">
        <v>79</v>
      </c>
      <c r="B2193" s="35" t="str">
        <f t="shared" si="206"/>
        <v/>
      </c>
      <c r="C2193" s="35" t="str">
        <f>IF(基準給与届!B2193="","",基準給与届!B2193)</f>
        <v/>
      </c>
      <c r="D2193" s="35" t="str">
        <f>IF(基準給与届!C2193="","",基準給与届!C2193)</f>
        <v/>
      </c>
      <c r="E2193" s="37" t="str">
        <f>IF(基準給与届!D2193="","",基準給与届!D2193)</f>
        <v/>
      </c>
      <c r="F2193" s="37" t="str">
        <f>IF(基準給与届!E2193="","",基準給与届!E2193)</f>
        <v/>
      </c>
      <c r="G2193" s="35" t="str">
        <f>IF(基準給与届!F2193="","",基準給与届!F2193)</f>
        <v/>
      </c>
      <c r="H2193" s="35" t="str">
        <f>IF(基準給与届!G2193="","",基準給与届!G2193)</f>
        <v/>
      </c>
      <c r="I2193" s="35"/>
      <c r="J2193" s="35"/>
      <c r="K2193" s="35"/>
      <c r="L2193" s="35"/>
      <c r="M2193" s="37"/>
      <c r="N2193" s="37"/>
      <c r="O2193" s="37"/>
      <c r="P2193" s="37"/>
      <c r="Q2193" s="35" t="str">
        <f t="shared" si="207"/>
        <v>0901</v>
      </c>
      <c r="R2193" s="35" t="str">
        <f t="shared" si="208"/>
        <v/>
      </c>
      <c r="S2193" s="35" t="str">
        <f>IF(基準給与届!H2193="","",基準給与届!H2193)</f>
        <v/>
      </c>
      <c r="T2193" s="35" t="str">
        <f t="shared" si="209"/>
        <v/>
      </c>
      <c r="U2193" s="35" t="str">
        <f t="shared" si="204"/>
        <v/>
      </c>
      <c r="V2193" s="35" t="str">
        <f>IFERROR(VLOOKUP(基準給与届データ!S2193,【参照】標準報酬月額テーブル!$E$3:$I$33,5,TRUE),"")</f>
        <v/>
      </c>
      <c r="W2193" s="35" t="str">
        <f t="shared" si="205"/>
        <v/>
      </c>
      <c r="X2193" s="37"/>
      <c r="Y2193" s="37"/>
      <c r="Z2193" s="37"/>
      <c r="AA2193" s="37"/>
      <c r="AB2193" s="37"/>
      <c r="AC2193" s="37"/>
      <c r="AD2193" s="37"/>
    </row>
    <row r="2194" spans="1:30" s="38" customFormat="1" x14ac:dyDescent="0.15">
      <c r="A2194" s="36" t="s">
        <v>79</v>
      </c>
      <c r="B2194" s="35" t="str">
        <f t="shared" si="206"/>
        <v/>
      </c>
      <c r="C2194" s="35" t="str">
        <f>IF(基準給与届!B2194="","",基準給与届!B2194)</f>
        <v/>
      </c>
      <c r="D2194" s="35" t="str">
        <f>IF(基準給与届!C2194="","",基準給与届!C2194)</f>
        <v/>
      </c>
      <c r="E2194" s="37" t="str">
        <f>IF(基準給与届!D2194="","",基準給与届!D2194)</f>
        <v/>
      </c>
      <c r="F2194" s="37" t="str">
        <f>IF(基準給与届!E2194="","",基準給与届!E2194)</f>
        <v/>
      </c>
      <c r="G2194" s="35" t="str">
        <f>IF(基準給与届!F2194="","",基準給与届!F2194)</f>
        <v/>
      </c>
      <c r="H2194" s="35" t="str">
        <f>IF(基準給与届!G2194="","",基準給与届!G2194)</f>
        <v/>
      </c>
      <c r="I2194" s="35"/>
      <c r="J2194" s="35"/>
      <c r="K2194" s="35"/>
      <c r="L2194" s="35"/>
      <c r="M2194" s="37"/>
      <c r="N2194" s="37"/>
      <c r="O2194" s="37"/>
      <c r="P2194" s="37"/>
      <c r="Q2194" s="35" t="str">
        <f t="shared" si="207"/>
        <v>0901</v>
      </c>
      <c r="R2194" s="35" t="str">
        <f t="shared" si="208"/>
        <v/>
      </c>
      <c r="S2194" s="35" t="str">
        <f>IF(基準給与届!H2194="","",基準給与届!H2194)</f>
        <v/>
      </c>
      <c r="T2194" s="35" t="str">
        <f t="shared" si="209"/>
        <v/>
      </c>
      <c r="U2194" s="35" t="str">
        <f t="shared" si="204"/>
        <v/>
      </c>
      <c r="V2194" s="35" t="str">
        <f>IFERROR(VLOOKUP(基準給与届データ!S2194,【参照】標準報酬月額テーブル!$E$3:$I$33,5,TRUE),"")</f>
        <v/>
      </c>
      <c r="W2194" s="35" t="str">
        <f t="shared" si="205"/>
        <v/>
      </c>
      <c r="X2194" s="37"/>
      <c r="Y2194" s="37"/>
      <c r="Z2194" s="37"/>
      <c r="AA2194" s="37"/>
      <c r="AB2194" s="37"/>
      <c r="AC2194" s="37"/>
      <c r="AD2194" s="37"/>
    </row>
    <row r="2195" spans="1:30" s="38" customFormat="1" x14ac:dyDescent="0.15">
      <c r="A2195" s="36" t="s">
        <v>79</v>
      </c>
      <c r="B2195" s="35" t="str">
        <f t="shared" si="206"/>
        <v/>
      </c>
      <c r="C2195" s="35" t="str">
        <f>IF(基準給与届!B2195="","",基準給与届!B2195)</f>
        <v/>
      </c>
      <c r="D2195" s="35" t="str">
        <f>IF(基準給与届!C2195="","",基準給与届!C2195)</f>
        <v/>
      </c>
      <c r="E2195" s="37" t="str">
        <f>IF(基準給与届!D2195="","",基準給与届!D2195)</f>
        <v/>
      </c>
      <c r="F2195" s="37" t="str">
        <f>IF(基準給与届!E2195="","",基準給与届!E2195)</f>
        <v/>
      </c>
      <c r="G2195" s="35" t="str">
        <f>IF(基準給与届!F2195="","",基準給与届!F2195)</f>
        <v/>
      </c>
      <c r="H2195" s="35" t="str">
        <f>IF(基準給与届!G2195="","",基準給与届!G2195)</f>
        <v/>
      </c>
      <c r="I2195" s="35"/>
      <c r="J2195" s="35"/>
      <c r="K2195" s="35"/>
      <c r="L2195" s="35"/>
      <c r="M2195" s="37"/>
      <c r="N2195" s="37"/>
      <c r="O2195" s="37"/>
      <c r="P2195" s="37"/>
      <c r="Q2195" s="35" t="str">
        <f t="shared" si="207"/>
        <v>0901</v>
      </c>
      <c r="R2195" s="35" t="str">
        <f t="shared" si="208"/>
        <v/>
      </c>
      <c r="S2195" s="35" t="str">
        <f>IF(基準給与届!H2195="","",基準給与届!H2195)</f>
        <v/>
      </c>
      <c r="T2195" s="35" t="str">
        <f t="shared" si="209"/>
        <v/>
      </c>
      <c r="U2195" s="35" t="str">
        <f t="shared" si="204"/>
        <v/>
      </c>
      <c r="V2195" s="35" t="str">
        <f>IFERROR(VLOOKUP(基準給与届データ!S2195,【参照】標準報酬月額テーブル!$E$3:$I$33,5,TRUE),"")</f>
        <v/>
      </c>
      <c r="W2195" s="35" t="str">
        <f t="shared" si="205"/>
        <v/>
      </c>
      <c r="X2195" s="37"/>
      <c r="Y2195" s="37"/>
      <c r="Z2195" s="37"/>
      <c r="AA2195" s="37"/>
      <c r="AB2195" s="37"/>
      <c r="AC2195" s="37"/>
      <c r="AD2195" s="37"/>
    </row>
    <row r="2196" spans="1:30" s="38" customFormat="1" x14ac:dyDescent="0.15">
      <c r="A2196" s="36" t="s">
        <v>79</v>
      </c>
      <c r="B2196" s="35" t="str">
        <f t="shared" si="206"/>
        <v/>
      </c>
      <c r="C2196" s="35" t="str">
        <f>IF(基準給与届!B2196="","",基準給与届!B2196)</f>
        <v/>
      </c>
      <c r="D2196" s="35" t="str">
        <f>IF(基準給与届!C2196="","",基準給与届!C2196)</f>
        <v/>
      </c>
      <c r="E2196" s="37" t="str">
        <f>IF(基準給与届!D2196="","",基準給与届!D2196)</f>
        <v/>
      </c>
      <c r="F2196" s="37" t="str">
        <f>IF(基準給与届!E2196="","",基準給与届!E2196)</f>
        <v/>
      </c>
      <c r="G2196" s="35" t="str">
        <f>IF(基準給与届!F2196="","",基準給与届!F2196)</f>
        <v/>
      </c>
      <c r="H2196" s="35" t="str">
        <f>IF(基準給与届!G2196="","",基準給与届!G2196)</f>
        <v/>
      </c>
      <c r="I2196" s="35"/>
      <c r="J2196" s="35"/>
      <c r="K2196" s="35"/>
      <c r="L2196" s="35"/>
      <c r="M2196" s="37"/>
      <c r="N2196" s="37"/>
      <c r="O2196" s="37"/>
      <c r="P2196" s="37"/>
      <c r="Q2196" s="35" t="str">
        <f t="shared" si="207"/>
        <v>0901</v>
      </c>
      <c r="R2196" s="35" t="str">
        <f t="shared" si="208"/>
        <v/>
      </c>
      <c r="S2196" s="35" t="str">
        <f>IF(基準給与届!H2196="","",基準給与届!H2196)</f>
        <v/>
      </c>
      <c r="T2196" s="35" t="str">
        <f t="shared" si="209"/>
        <v/>
      </c>
      <c r="U2196" s="35" t="str">
        <f t="shared" si="204"/>
        <v/>
      </c>
      <c r="V2196" s="35" t="str">
        <f>IFERROR(VLOOKUP(基準給与届データ!S2196,【参照】標準報酬月額テーブル!$E$3:$I$33,5,TRUE),"")</f>
        <v/>
      </c>
      <c r="W2196" s="35" t="str">
        <f t="shared" si="205"/>
        <v/>
      </c>
      <c r="X2196" s="37"/>
      <c r="Y2196" s="37"/>
      <c r="Z2196" s="37"/>
      <c r="AA2196" s="37"/>
      <c r="AB2196" s="37"/>
      <c r="AC2196" s="37"/>
      <c r="AD2196" s="37"/>
    </row>
    <row r="2197" spans="1:30" s="38" customFormat="1" x14ac:dyDescent="0.15">
      <c r="A2197" s="36" t="s">
        <v>79</v>
      </c>
      <c r="B2197" s="35" t="str">
        <f t="shared" si="206"/>
        <v/>
      </c>
      <c r="C2197" s="35" t="str">
        <f>IF(基準給与届!B2197="","",基準給与届!B2197)</f>
        <v/>
      </c>
      <c r="D2197" s="35" t="str">
        <f>IF(基準給与届!C2197="","",基準給与届!C2197)</f>
        <v/>
      </c>
      <c r="E2197" s="37" t="str">
        <f>IF(基準給与届!D2197="","",基準給与届!D2197)</f>
        <v/>
      </c>
      <c r="F2197" s="37" t="str">
        <f>IF(基準給与届!E2197="","",基準給与届!E2197)</f>
        <v/>
      </c>
      <c r="G2197" s="35" t="str">
        <f>IF(基準給与届!F2197="","",基準給与届!F2197)</f>
        <v/>
      </c>
      <c r="H2197" s="35" t="str">
        <f>IF(基準給与届!G2197="","",基準給与届!G2197)</f>
        <v/>
      </c>
      <c r="I2197" s="35"/>
      <c r="J2197" s="35"/>
      <c r="K2197" s="35"/>
      <c r="L2197" s="35"/>
      <c r="M2197" s="37"/>
      <c r="N2197" s="37"/>
      <c r="O2197" s="37"/>
      <c r="P2197" s="37"/>
      <c r="Q2197" s="35" t="str">
        <f t="shared" si="207"/>
        <v>0901</v>
      </c>
      <c r="R2197" s="35" t="str">
        <f t="shared" si="208"/>
        <v/>
      </c>
      <c r="S2197" s="35" t="str">
        <f>IF(基準給与届!H2197="","",基準給与届!H2197)</f>
        <v/>
      </c>
      <c r="T2197" s="35" t="str">
        <f t="shared" si="209"/>
        <v/>
      </c>
      <c r="U2197" s="35" t="str">
        <f t="shared" si="204"/>
        <v/>
      </c>
      <c r="V2197" s="35" t="str">
        <f>IFERROR(VLOOKUP(基準給与届データ!S2197,【参照】標準報酬月額テーブル!$E$3:$I$33,5,TRUE),"")</f>
        <v/>
      </c>
      <c r="W2197" s="35" t="str">
        <f t="shared" si="205"/>
        <v/>
      </c>
      <c r="X2197" s="37"/>
      <c r="Y2197" s="37"/>
      <c r="Z2197" s="37"/>
      <c r="AA2197" s="37"/>
      <c r="AB2197" s="37"/>
      <c r="AC2197" s="37"/>
      <c r="AD2197" s="37"/>
    </row>
    <row r="2198" spans="1:30" s="38" customFormat="1" x14ac:dyDescent="0.15">
      <c r="A2198" s="36" t="s">
        <v>79</v>
      </c>
      <c r="B2198" s="35" t="str">
        <f t="shared" si="206"/>
        <v/>
      </c>
      <c r="C2198" s="35" t="str">
        <f>IF(基準給与届!B2198="","",基準給与届!B2198)</f>
        <v/>
      </c>
      <c r="D2198" s="35" t="str">
        <f>IF(基準給与届!C2198="","",基準給与届!C2198)</f>
        <v/>
      </c>
      <c r="E2198" s="37" t="str">
        <f>IF(基準給与届!D2198="","",基準給与届!D2198)</f>
        <v/>
      </c>
      <c r="F2198" s="37" t="str">
        <f>IF(基準給与届!E2198="","",基準給与届!E2198)</f>
        <v/>
      </c>
      <c r="G2198" s="35" t="str">
        <f>IF(基準給与届!F2198="","",基準給与届!F2198)</f>
        <v/>
      </c>
      <c r="H2198" s="35" t="str">
        <f>IF(基準給与届!G2198="","",基準給与届!G2198)</f>
        <v/>
      </c>
      <c r="I2198" s="35"/>
      <c r="J2198" s="35"/>
      <c r="K2198" s="35"/>
      <c r="L2198" s="35"/>
      <c r="M2198" s="37"/>
      <c r="N2198" s="37"/>
      <c r="O2198" s="37"/>
      <c r="P2198" s="37"/>
      <c r="Q2198" s="35" t="str">
        <f t="shared" si="207"/>
        <v>0901</v>
      </c>
      <c r="R2198" s="35" t="str">
        <f t="shared" si="208"/>
        <v/>
      </c>
      <c r="S2198" s="35" t="str">
        <f>IF(基準給与届!H2198="","",基準給与届!H2198)</f>
        <v/>
      </c>
      <c r="T2198" s="35" t="str">
        <f t="shared" si="209"/>
        <v/>
      </c>
      <c r="U2198" s="35" t="str">
        <f t="shared" si="204"/>
        <v/>
      </c>
      <c r="V2198" s="35" t="str">
        <f>IFERROR(VLOOKUP(基準給与届データ!S2198,【参照】標準報酬月額テーブル!$E$3:$I$33,5,TRUE),"")</f>
        <v/>
      </c>
      <c r="W2198" s="35" t="str">
        <f t="shared" si="205"/>
        <v/>
      </c>
      <c r="X2198" s="37"/>
      <c r="Y2198" s="37"/>
      <c r="Z2198" s="37"/>
      <c r="AA2198" s="37"/>
      <c r="AB2198" s="37"/>
      <c r="AC2198" s="37"/>
      <c r="AD2198" s="37"/>
    </row>
    <row r="2199" spans="1:30" s="38" customFormat="1" x14ac:dyDescent="0.15">
      <c r="A2199" s="36" t="s">
        <v>79</v>
      </c>
      <c r="B2199" s="35" t="str">
        <f t="shared" si="206"/>
        <v/>
      </c>
      <c r="C2199" s="35" t="str">
        <f>IF(基準給与届!B2199="","",基準給与届!B2199)</f>
        <v/>
      </c>
      <c r="D2199" s="35" t="str">
        <f>IF(基準給与届!C2199="","",基準給与届!C2199)</f>
        <v/>
      </c>
      <c r="E2199" s="37" t="str">
        <f>IF(基準給与届!D2199="","",基準給与届!D2199)</f>
        <v/>
      </c>
      <c r="F2199" s="37" t="str">
        <f>IF(基準給与届!E2199="","",基準給与届!E2199)</f>
        <v/>
      </c>
      <c r="G2199" s="35" t="str">
        <f>IF(基準給与届!F2199="","",基準給与届!F2199)</f>
        <v/>
      </c>
      <c r="H2199" s="35" t="str">
        <f>IF(基準給与届!G2199="","",基準給与届!G2199)</f>
        <v/>
      </c>
      <c r="I2199" s="35"/>
      <c r="J2199" s="35"/>
      <c r="K2199" s="35"/>
      <c r="L2199" s="35"/>
      <c r="M2199" s="37"/>
      <c r="N2199" s="37"/>
      <c r="O2199" s="37"/>
      <c r="P2199" s="37"/>
      <c r="Q2199" s="35" t="str">
        <f t="shared" si="207"/>
        <v>0901</v>
      </c>
      <c r="R2199" s="35" t="str">
        <f t="shared" si="208"/>
        <v/>
      </c>
      <c r="S2199" s="35" t="str">
        <f>IF(基準給与届!H2199="","",基準給与届!H2199)</f>
        <v/>
      </c>
      <c r="T2199" s="35" t="str">
        <f t="shared" si="209"/>
        <v/>
      </c>
      <c r="U2199" s="35" t="str">
        <f t="shared" si="204"/>
        <v/>
      </c>
      <c r="V2199" s="35" t="str">
        <f>IFERROR(VLOOKUP(基準給与届データ!S2199,【参照】標準報酬月額テーブル!$E$3:$I$33,5,TRUE),"")</f>
        <v/>
      </c>
      <c r="W2199" s="35" t="str">
        <f t="shared" si="205"/>
        <v/>
      </c>
      <c r="X2199" s="37"/>
      <c r="Y2199" s="37"/>
      <c r="Z2199" s="37"/>
      <c r="AA2199" s="37"/>
      <c r="AB2199" s="37"/>
      <c r="AC2199" s="37"/>
      <c r="AD2199" s="37"/>
    </row>
    <row r="2200" spans="1:30" s="38" customFormat="1" x14ac:dyDescent="0.15">
      <c r="A2200" s="36" t="s">
        <v>79</v>
      </c>
      <c r="B2200" s="35" t="str">
        <f t="shared" si="206"/>
        <v/>
      </c>
      <c r="C2200" s="35" t="str">
        <f>IF(基準給与届!B2200="","",基準給与届!B2200)</f>
        <v/>
      </c>
      <c r="D2200" s="35" t="str">
        <f>IF(基準給与届!C2200="","",基準給与届!C2200)</f>
        <v/>
      </c>
      <c r="E2200" s="37" t="str">
        <f>IF(基準給与届!D2200="","",基準給与届!D2200)</f>
        <v/>
      </c>
      <c r="F2200" s="37" t="str">
        <f>IF(基準給与届!E2200="","",基準給与届!E2200)</f>
        <v/>
      </c>
      <c r="G2200" s="35" t="str">
        <f>IF(基準給与届!F2200="","",基準給与届!F2200)</f>
        <v/>
      </c>
      <c r="H2200" s="35" t="str">
        <f>IF(基準給与届!G2200="","",基準給与届!G2200)</f>
        <v/>
      </c>
      <c r="I2200" s="35"/>
      <c r="J2200" s="35"/>
      <c r="K2200" s="35"/>
      <c r="L2200" s="35"/>
      <c r="M2200" s="37"/>
      <c r="N2200" s="37"/>
      <c r="O2200" s="37"/>
      <c r="P2200" s="37"/>
      <c r="Q2200" s="35" t="str">
        <f t="shared" si="207"/>
        <v>0901</v>
      </c>
      <c r="R2200" s="35" t="str">
        <f t="shared" si="208"/>
        <v/>
      </c>
      <c r="S2200" s="35" t="str">
        <f>IF(基準給与届!H2200="","",基準給与届!H2200)</f>
        <v/>
      </c>
      <c r="T2200" s="35" t="str">
        <f t="shared" si="209"/>
        <v/>
      </c>
      <c r="U2200" s="35" t="str">
        <f t="shared" si="204"/>
        <v/>
      </c>
      <c r="V2200" s="35" t="str">
        <f>IFERROR(VLOOKUP(基準給与届データ!S2200,【参照】標準報酬月額テーブル!$E$3:$I$33,5,TRUE),"")</f>
        <v/>
      </c>
      <c r="W2200" s="35" t="str">
        <f t="shared" si="205"/>
        <v/>
      </c>
      <c r="X2200" s="37"/>
      <c r="Y2200" s="37"/>
      <c r="Z2200" s="37"/>
      <c r="AA2200" s="37"/>
      <c r="AB2200" s="37"/>
      <c r="AC2200" s="37"/>
      <c r="AD2200" s="37"/>
    </row>
    <row r="2201" spans="1:30" s="38" customFormat="1" x14ac:dyDescent="0.15">
      <c r="A2201" s="36" t="s">
        <v>79</v>
      </c>
      <c r="B2201" s="35" t="str">
        <f t="shared" si="206"/>
        <v/>
      </c>
      <c r="C2201" s="35" t="str">
        <f>IF(基準給与届!B2201="","",基準給与届!B2201)</f>
        <v/>
      </c>
      <c r="D2201" s="35" t="str">
        <f>IF(基準給与届!C2201="","",基準給与届!C2201)</f>
        <v/>
      </c>
      <c r="E2201" s="37" t="str">
        <f>IF(基準給与届!D2201="","",基準給与届!D2201)</f>
        <v/>
      </c>
      <c r="F2201" s="37" t="str">
        <f>IF(基準給与届!E2201="","",基準給与届!E2201)</f>
        <v/>
      </c>
      <c r="G2201" s="35" t="str">
        <f>IF(基準給与届!F2201="","",基準給与届!F2201)</f>
        <v/>
      </c>
      <c r="H2201" s="35" t="str">
        <f>IF(基準給与届!G2201="","",基準給与届!G2201)</f>
        <v/>
      </c>
      <c r="I2201" s="35"/>
      <c r="J2201" s="35"/>
      <c r="K2201" s="35"/>
      <c r="L2201" s="35"/>
      <c r="M2201" s="37"/>
      <c r="N2201" s="37"/>
      <c r="O2201" s="37"/>
      <c r="P2201" s="37"/>
      <c r="Q2201" s="35" t="str">
        <f t="shared" si="207"/>
        <v>0901</v>
      </c>
      <c r="R2201" s="35" t="str">
        <f t="shared" si="208"/>
        <v/>
      </c>
      <c r="S2201" s="35" t="str">
        <f>IF(基準給与届!H2201="","",基準給与届!H2201)</f>
        <v/>
      </c>
      <c r="T2201" s="35" t="str">
        <f t="shared" si="209"/>
        <v/>
      </c>
      <c r="U2201" s="35" t="str">
        <f t="shared" ref="U2201:U2264" si="210">IF(S2201="","",$U$9)</f>
        <v/>
      </c>
      <c r="V2201" s="35" t="str">
        <f>IFERROR(VLOOKUP(基準給与届データ!S2201,【参照】標準報酬月額テーブル!$E$3:$I$33,5,TRUE),"")</f>
        <v/>
      </c>
      <c r="W2201" s="35" t="str">
        <f t="shared" ref="W2201:W2264" si="211">IF(C2201="","",$W$9)</f>
        <v/>
      </c>
      <c r="X2201" s="37"/>
      <c r="Y2201" s="37"/>
      <c r="Z2201" s="37"/>
      <c r="AA2201" s="37"/>
      <c r="AB2201" s="37"/>
      <c r="AC2201" s="37"/>
      <c r="AD2201" s="37"/>
    </row>
    <row r="2202" spans="1:30" s="38" customFormat="1" x14ac:dyDescent="0.15">
      <c r="A2202" s="36" t="s">
        <v>79</v>
      </c>
      <c r="B2202" s="35" t="str">
        <f t="shared" si="206"/>
        <v/>
      </c>
      <c r="C2202" s="35" t="str">
        <f>IF(基準給与届!B2202="","",基準給与届!B2202)</f>
        <v/>
      </c>
      <c r="D2202" s="35" t="str">
        <f>IF(基準給与届!C2202="","",基準給与届!C2202)</f>
        <v/>
      </c>
      <c r="E2202" s="37" t="str">
        <f>IF(基準給与届!D2202="","",基準給与届!D2202)</f>
        <v/>
      </c>
      <c r="F2202" s="37" t="str">
        <f>IF(基準給与届!E2202="","",基準給与届!E2202)</f>
        <v/>
      </c>
      <c r="G2202" s="35" t="str">
        <f>IF(基準給与届!F2202="","",基準給与届!F2202)</f>
        <v/>
      </c>
      <c r="H2202" s="35" t="str">
        <f>IF(基準給与届!G2202="","",基準給与届!G2202)</f>
        <v/>
      </c>
      <c r="I2202" s="35"/>
      <c r="J2202" s="35"/>
      <c r="K2202" s="35"/>
      <c r="L2202" s="35"/>
      <c r="M2202" s="37"/>
      <c r="N2202" s="37"/>
      <c r="O2202" s="37"/>
      <c r="P2202" s="37"/>
      <c r="Q2202" s="35" t="str">
        <f t="shared" si="207"/>
        <v>0901</v>
      </c>
      <c r="R2202" s="35" t="str">
        <f t="shared" si="208"/>
        <v/>
      </c>
      <c r="S2202" s="35" t="str">
        <f>IF(基準給与届!H2202="","",基準給与届!H2202)</f>
        <v/>
      </c>
      <c r="T2202" s="35" t="str">
        <f t="shared" si="209"/>
        <v/>
      </c>
      <c r="U2202" s="35" t="str">
        <f t="shared" si="210"/>
        <v/>
      </c>
      <c r="V2202" s="35" t="str">
        <f>IFERROR(VLOOKUP(基準給与届データ!S2202,【参照】標準報酬月額テーブル!$E$3:$I$33,5,TRUE),"")</f>
        <v/>
      </c>
      <c r="W2202" s="35" t="str">
        <f t="shared" si="211"/>
        <v/>
      </c>
      <c r="X2202" s="37"/>
      <c r="Y2202" s="37"/>
      <c r="Z2202" s="37"/>
      <c r="AA2202" s="37"/>
      <c r="AB2202" s="37"/>
      <c r="AC2202" s="37"/>
      <c r="AD2202" s="37"/>
    </row>
    <row r="2203" spans="1:30" s="38" customFormat="1" x14ac:dyDescent="0.15">
      <c r="A2203" s="36" t="s">
        <v>79</v>
      </c>
      <c r="B2203" s="35" t="str">
        <f t="shared" si="206"/>
        <v/>
      </c>
      <c r="C2203" s="35" t="str">
        <f>IF(基準給与届!B2203="","",基準給与届!B2203)</f>
        <v/>
      </c>
      <c r="D2203" s="35" t="str">
        <f>IF(基準給与届!C2203="","",基準給与届!C2203)</f>
        <v/>
      </c>
      <c r="E2203" s="37" t="str">
        <f>IF(基準給与届!D2203="","",基準給与届!D2203)</f>
        <v/>
      </c>
      <c r="F2203" s="37" t="str">
        <f>IF(基準給与届!E2203="","",基準給与届!E2203)</f>
        <v/>
      </c>
      <c r="G2203" s="35" t="str">
        <f>IF(基準給与届!F2203="","",基準給与届!F2203)</f>
        <v/>
      </c>
      <c r="H2203" s="35" t="str">
        <f>IF(基準給与届!G2203="","",基準給与届!G2203)</f>
        <v/>
      </c>
      <c r="I2203" s="35"/>
      <c r="J2203" s="35"/>
      <c r="K2203" s="35"/>
      <c r="L2203" s="35"/>
      <c r="M2203" s="37"/>
      <c r="N2203" s="37"/>
      <c r="O2203" s="37"/>
      <c r="P2203" s="37"/>
      <c r="Q2203" s="35" t="str">
        <f t="shared" si="207"/>
        <v>0901</v>
      </c>
      <c r="R2203" s="35" t="str">
        <f t="shared" si="208"/>
        <v/>
      </c>
      <c r="S2203" s="35" t="str">
        <f>IF(基準給与届!H2203="","",基準給与届!H2203)</f>
        <v/>
      </c>
      <c r="T2203" s="35" t="str">
        <f t="shared" si="209"/>
        <v/>
      </c>
      <c r="U2203" s="35" t="str">
        <f t="shared" si="210"/>
        <v/>
      </c>
      <c r="V2203" s="35" t="str">
        <f>IFERROR(VLOOKUP(基準給与届データ!S2203,【参照】標準報酬月額テーブル!$E$3:$I$33,5,TRUE),"")</f>
        <v/>
      </c>
      <c r="W2203" s="35" t="str">
        <f t="shared" si="211"/>
        <v/>
      </c>
      <c r="X2203" s="37"/>
      <c r="Y2203" s="37"/>
      <c r="Z2203" s="37"/>
      <c r="AA2203" s="37"/>
      <c r="AB2203" s="37"/>
      <c r="AC2203" s="37"/>
      <c r="AD2203" s="37"/>
    </row>
    <row r="2204" spans="1:30" s="38" customFormat="1" x14ac:dyDescent="0.15">
      <c r="A2204" s="36" t="s">
        <v>79</v>
      </c>
      <c r="B2204" s="35" t="str">
        <f t="shared" si="206"/>
        <v/>
      </c>
      <c r="C2204" s="35" t="str">
        <f>IF(基準給与届!B2204="","",基準給与届!B2204)</f>
        <v/>
      </c>
      <c r="D2204" s="35" t="str">
        <f>IF(基準給与届!C2204="","",基準給与届!C2204)</f>
        <v/>
      </c>
      <c r="E2204" s="37" t="str">
        <f>IF(基準給与届!D2204="","",基準給与届!D2204)</f>
        <v/>
      </c>
      <c r="F2204" s="37" t="str">
        <f>IF(基準給与届!E2204="","",基準給与届!E2204)</f>
        <v/>
      </c>
      <c r="G2204" s="35" t="str">
        <f>IF(基準給与届!F2204="","",基準給与届!F2204)</f>
        <v/>
      </c>
      <c r="H2204" s="35" t="str">
        <f>IF(基準給与届!G2204="","",基準給与届!G2204)</f>
        <v/>
      </c>
      <c r="I2204" s="35"/>
      <c r="J2204" s="35"/>
      <c r="K2204" s="35"/>
      <c r="L2204" s="35"/>
      <c r="M2204" s="37"/>
      <c r="N2204" s="37"/>
      <c r="O2204" s="37"/>
      <c r="P2204" s="37"/>
      <c r="Q2204" s="35" t="str">
        <f t="shared" si="207"/>
        <v>0901</v>
      </c>
      <c r="R2204" s="35" t="str">
        <f t="shared" si="208"/>
        <v/>
      </c>
      <c r="S2204" s="35" t="str">
        <f>IF(基準給与届!H2204="","",基準給与届!H2204)</f>
        <v/>
      </c>
      <c r="T2204" s="35" t="str">
        <f t="shared" si="209"/>
        <v/>
      </c>
      <c r="U2204" s="35" t="str">
        <f t="shared" si="210"/>
        <v/>
      </c>
      <c r="V2204" s="35" t="str">
        <f>IFERROR(VLOOKUP(基準給与届データ!S2204,【参照】標準報酬月額テーブル!$E$3:$I$33,5,TRUE),"")</f>
        <v/>
      </c>
      <c r="W2204" s="35" t="str">
        <f t="shared" si="211"/>
        <v/>
      </c>
      <c r="X2204" s="37"/>
      <c r="Y2204" s="37"/>
      <c r="Z2204" s="37"/>
      <c r="AA2204" s="37"/>
      <c r="AB2204" s="37"/>
      <c r="AC2204" s="37"/>
      <c r="AD2204" s="37"/>
    </row>
    <row r="2205" spans="1:30" s="38" customFormat="1" x14ac:dyDescent="0.15">
      <c r="A2205" s="36" t="s">
        <v>79</v>
      </c>
      <c r="B2205" s="35" t="str">
        <f t="shared" si="206"/>
        <v/>
      </c>
      <c r="C2205" s="35" t="str">
        <f>IF(基準給与届!B2205="","",基準給与届!B2205)</f>
        <v/>
      </c>
      <c r="D2205" s="35" t="str">
        <f>IF(基準給与届!C2205="","",基準給与届!C2205)</f>
        <v/>
      </c>
      <c r="E2205" s="37" t="str">
        <f>IF(基準給与届!D2205="","",基準給与届!D2205)</f>
        <v/>
      </c>
      <c r="F2205" s="37" t="str">
        <f>IF(基準給与届!E2205="","",基準給与届!E2205)</f>
        <v/>
      </c>
      <c r="G2205" s="35" t="str">
        <f>IF(基準給与届!F2205="","",基準給与届!F2205)</f>
        <v/>
      </c>
      <c r="H2205" s="35" t="str">
        <f>IF(基準給与届!G2205="","",基準給与届!G2205)</f>
        <v/>
      </c>
      <c r="I2205" s="35"/>
      <c r="J2205" s="35"/>
      <c r="K2205" s="35"/>
      <c r="L2205" s="35"/>
      <c r="M2205" s="37"/>
      <c r="N2205" s="37"/>
      <c r="O2205" s="37"/>
      <c r="P2205" s="37"/>
      <c r="Q2205" s="35" t="str">
        <f t="shared" si="207"/>
        <v>0901</v>
      </c>
      <c r="R2205" s="35" t="str">
        <f t="shared" si="208"/>
        <v/>
      </c>
      <c r="S2205" s="35" t="str">
        <f>IF(基準給与届!H2205="","",基準給与届!H2205)</f>
        <v/>
      </c>
      <c r="T2205" s="35" t="str">
        <f t="shared" si="209"/>
        <v/>
      </c>
      <c r="U2205" s="35" t="str">
        <f t="shared" si="210"/>
        <v/>
      </c>
      <c r="V2205" s="35" t="str">
        <f>IFERROR(VLOOKUP(基準給与届データ!S2205,【参照】標準報酬月額テーブル!$E$3:$I$33,5,TRUE),"")</f>
        <v/>
      </c>
      <c r="W2205" s="35" t="str">
        <f t="shared" si="211"/>
        <v/>
      </c>
      <c r="X2205" s="37"/>
      <c r="Y2205" s="37"/>
      <c r="Z2205" s="37"/>
      <c r="AA2205" s="37"/>
      <c r="AB2205" s="37"/>
      <c r="AC2205" s="37"/>
      <c r="AD2205" s="37"/>
    </row>
    <row r="2206" spans="1:30" s="38" customFormat="1" x14ac:dyDescent="0.15">
      <c r="A2206" s="36" t="s">
        <v>79</v>
      </c>
      <c r="B2206" s="35" t="str">
        <f t="shared" si="206"/>
        <v/>
      </c>
      <c r="C2206" s="35" t="str">
        <f>IF(基準給与届!B2206="","",基準給与届!B2206)</f>
        <v/>
      </c>
      <c r="D2206" s="35" t="str">
        <f>IF(基準給与届!C2206="","",基準給与届!C2206)</f>
        <v/>
      </c>
      <c r="E2206" s="37" t="str">
        <f>IF(基準給与届!D2206="","",基準給与届!D2206)</f>
        <v/>
      </c>
      <c r="F2206" s="37" t="str">
        <f>IF(基準給与届!E2206="","",基準給与届!E2206)</f>
        <v/>
      </c>
      <c r="G2206" s="35" t="str">
        <f>IF(基準給与届!F2206="","",基準給与届!F2206)</f>
        <v/>
      </c>
      <c r="H2206" s="35" t="str">
        <f>IF(基準給与届!G2206="","",基準給与届!G2206)</f>
        <v/>
      </c>
      <c r="I2206" s="35"/>
      <c r="J2206" s="35"/>
      <c r="K2206" s="35"/>
      <c r="L2206" s="35"/>
      <c r="M2206" s="37"/>
      <c r="N2206" s="37"/>
      <c r="O2206" s="37"/>
      <c r="P2206" s="37"/>
      <c r="Q2206" s="35" t="str">
        <f t="shared" si="207"/>
        <v>0901</v>
      </c>
      <c r="R2206" s="35" t="str">
        <f t="shared" si="208"/>
        <v/>
      </c>
      <c r="S2206" s="35" t="str">
        <f>IF(基準給与届!H2206="","",基準給与届!H2206)</f>
        <v/>
      </c>
      <c r="T2206" s="35" t="str">
        <f t="shared" si="209"/>
        <v/>
      </c>
      <c r="U2206" s="35" t="str">
        <f t="shared" si="210"/>
        <v/>
      </c>
      <c r="V2206" s="35" t="str">
        <f>IFERROR(VLOOKUP(基準給与届データ!S2206,【参照】標準報酬月額テーブル!$E$3:$I$33,5,TRUE),"")</f>
        <v/>
      </c>
      <c r="W2206" s="35" t="str">
        <f t="shared" si="211"/>
        <v/>
      </c>
      <c r="X2206" s="37"/>
      <c r="Y2206" s="37"/>
      <c r="Z2206" s="37"/>
      <c r="AA2206" s="37"/>
      <c r="AB2206" s="37"/>
      <c r="AC2206" s="37"/>
      <c r="AD2206" s="37"/>
    </row>
    <row r="2207" spans="1:30" s="38" customFormat="1" x14ac:dyDescent="0.15">
      <c r="A2207" s="36" t="s">
        <v>79</v>
      </c>
      <c r="B2207" s="35" t="str">
        <f t="shared" si="206"/>
        <v/>
      </c>
      <c r="C2207" s="35" t="str">
        <f>IF(基準給与届!B2207="","",基準給与届!B2207)</f>
        <v/>
      </c>
      <c r="D2207" s="35" t="str">
        <f>IF(基準給与届!C2207="","",基準給与届!C2207)</f>
        <v/>
      </c>
      <c r="E2207" s="37" t="str">
        <f>IF(基準給与届!D2207="","",基準給与届!D2207)</f>
        <v/>
      </c>
      <c r="F2207" s="37" t="str">
        <f>IF(基準給与届!E2207="","",基準給与届!E2207)</f>
        <v/>
      </c>
      <c r="G2207" s="35" t="str">
        <f>IF(基準給与届!F2207="","",基準給与届!F2207)</f>
        <v/>
      </c>
      <c r="H2207" s="35" t="str">
        <f>IF(基準給与届!G2207="","",基準給与届!G2207)</f>
        <v/>
      </c>
      <c r="I2207" s="35"/>
      <c r="J2207" s="35"/>
      <c r="K2207" s="35"/>
      <c r="L2207" s="35"/>
      <c r="M2207" s="37"/>
      <c r="N2207" s="37"/>
      <c r="O2207" s="37"/>
      <c r="P2207" s="37"/>
      <c r="Q2207" s="35" t="str">
        <f t="shared" si="207"/>
        <v>0901</v>
      </c>
      <c r="R2207" s="35" t="str">
        <f t="shared" si="208"/>
        <v/>
      </c>
      <c r="S2207" s="35" t="str">
        <f>IF(基準給与届!H2207="","",基準給与届!H2207)</f>
        <v/>
      </c>
      <c r="T2207" s="35" t="str">
        <f t="shared" si="209"/>
        <v/>
      </c>
      <c r="U2207" s="35" t="str">
        <f t="shared" si="210"/>
        <v/>
      </c>
      <c r="V2207" s="35" t="str">
        <f>IFERROR(VLOOKUP(基準給与届データ!S2207,【参照】標準報酬月額テーブル!$E$3:$I$33,5,TRUE),"")</f>
        <v/>
      </c>
      <c r="W2207" s="35" t="str">
        <f t="shared" si="211"/>
        <v/>
      </c>
      <c r="X2207" s="37"/>
      <c r="Y2207" s="37"/>
      <c r="Z2207" s="37"/>
      <c r="AA2207" s="37"/>
      <c r="AB2207" s="37"/>
      <c r="AC2207" s="37"/>
      <c r="AD2207" s="37"/>
    </row>
    <row r="2208" spans="1:30" s="38" customFormat="1" x14ac:dyDescent="0.15">
      <c r="A2208" s="36" t="s">
        <v>79</v>
      </c>
      <c r="B2208" s="35" t="str">
        <f t="shared" si="206"/>
        <v/>
      </c>
      <c r="C2208" s="35" t="str">
        <f>IF(基準給与届!B2208="","",基準給与届!B2208)</f>
        <v/>
      </c>
      <c r="D2208" s="35" t="str">
        <f>IF(基準給与届!C2208="","",基準給与届!C2208)</f>
        <v/>
      </c>
      <c r="E2208" s="37" t="str">
        <f>IF(基準給与届!D2208="","",基準給与届!D2208)</f>
        <v/>
      </c>
      <c r="F2208" s="37" t="str">
        <f>IF(基準給与届!E2208="","",基準給与届!E2208)</f>
        <v/>
      </c>
      <c r="G2208" s="35" t="str">
        <f>IF(基準給与届!F2208="","",基準給与届!F2208)</f>
        <v/>
      </c>
      <c r="H2208" s="35" t="str">
        <f>IF(基準給与届!G2208="","",基準給与届!G2208)</f>
        <v/>
      </c>
      <c r="I2208" s="35"/>
      <c r="J2208" s="35"/>
      <c r="K2208" s="35"/>
      <c r="L2208" s="35"/>
      <c r="M2208" s="37"/>
      <c r="N2208" s="37"/>
      <c r="O2208" s="37"/>
      <c r="P2208" s="37"/>
      <c r="Q2208" s="35" t="str">
        <f t="shared" si="207"/>
        <v>0901</v>
      </c>
      <c r="R2208" s="35" t="str">
        <f t="shared" si="208"/>
        <v/>
      </c>
      <c r="S2208" s="35" t="str">
        <f>IF(基準給与届!H2208="","",基準給与届!H2208)</f>
        <v/>
      </c>
      <c r="T2208" s="35" t="str">
        <f t="shared" si="209"/>
        <v/>
      </c>
      <c r="U2208" s="35" t="str">
        <f t="shared" si="210"/>
        <v/>
      </c>
      <c r="V2208" s="35" t="str">
        <f>IFERROR(VLOOKUP(基準給与届データ!S2208,【参照】標準報酬月額テーブル!$E$3:$I$33,5,TRUE),"")</f>
        <v/>
      </c>
      <c r="W2208" s="35" t="str">
        <f t="shared" si="211"/>
        <v/>
      </c>
      <c r="X2208" s="37"/>
      <c r="Y2208" s="37"/>
      <c r="Z2208" s="37"/>
      <c r="AA2208" s="37"/>
      <c r="AB2208" s="37"/>
      <c r="AC2208" s="37"/>
      <c r="AD2208" s="37"/>
    </row>
    <row r="2209" spans="1:30" s="38" customFormat="1" x14ac:dyDescent="0.15">
      <c r="A2209" s="36" t="s">
        <v>79</v>
      </c>
      <c r="B2209" s="35" t="str">
        <f t="shared" si="206"/>
        <v/>
      </c>
      <c r="C2209" s="35" t="str">
        <f>IF(基準給与届!B2209="","",基準給与届!B2209)</f>
        <v/>
      </c>
      <c r="D2209" s="35" t="str">
        <f>IF(基準給与届!C2209="","",基準給与届!C2209)</f>
        <v/>
      </c>
      <c r="E2209" s="37" t="str">
        <f>IF(基準給与届!D2209="","",基準給与届!D2209)</f>
        <v/>
      </c>
      <c r="F2209" s="37" t="str">
        <f>IF(基準給与届!E2209="","",基準給与届!E2209)</f>
        <v/>
      </c>
      <c r="G2209" s="35" t="str">
        <f>IF(基準給与届!F2209="","",基準給与届!F2209)</f>
        <v/>
      </c>
      <c r="H2209" s="35" t="str">
        <f>IF(基準給与届!G2209="","",基準給与届!G2209)</f>
        <v/>
      </c>
      <c r="I2209" s="35"/>
      <c r="J2209" s="35"/>
      <c r="K2209" s="35"/>
      <c r="L2209" s="35"/>
      <c r="M2209" s="37"/>
      <c r="N2209" s="37"/>
      <c r="O2209" s="37"/>
      <c r="P2209" s="37"/>
      <c r="Q2209" s="35" t="str">
        <f t="shared" si="207"/>
        <v>0901</v>
      </c>
      <c r="R2209" s="35" t="str">
        <f t="shared" si="208"/>
        <v/>
      </c>
      <c r="S2209" s="35" t="str">
        <f>IF(基準給与届!H2209="","",基準給与届!H2209)</f>
        <v/>
      </c>
      <c r="T2209" s="35" t="str">
        <f t="shared" si="209"/>
        <v/>
      </c>
      <c r="U2209" s="35" t="str">
        <f t="shared" si="210"/>
        <v/>
      </c>
      <c r="V2209" s="35" t="str">
        <f>IFERROR(VLOOKUP(基準給与届データ!S2209,【参照】標準報酬月額テーブル!$E$3:$I$33,5,TRUE),"")</f>
        <v/>
      </c>
      <c r="W2209" s="35" t="str">
        <f t="shared" si="211"/>
        <v/>
      </c>
      <c r="X2209" s="37"/>
      <c r="Y2209" s="37"/>
      <c r="Z2209" s="37"/>
      <c r="AA2209" s="37"/>
      <c r="AB2209" s="37"/>
      <c r="AC2209" s="37"/>
      <c r="AD2209" s="37"/>
    </row>
    <row r="2210" spans="1:30" s="38" customFormat="1" x14ac:dyDescent="0.15">
      <c r="A2210" s="36" t="s">
        <v>79</v>
      </c>
      <c r="B2210" s="35" t="str">
        <f t="shared" si="206"/>
        <v/>
      </c>
      <c r="C2210" s="35" t="str">
        <f>IF(基準給与届!B2210="","",基準給与届!B2210)</f>
        <v/>
      </c>
      <c r="D2210" s="35" t="str">
        <f>IF(基準給与届!C2210="","",基準給与届!C2210)</f>
        <v/>
      </c>
      <c r="E2210" s="37" t="str">
        <f>IF(基準給与届!D2210="","",基準給与届!D2210)</f>
        <v/>
      </c>
      <c r="F2210" s="37" t="str">
        <f>IF(基準給与届!E2210="","",基準給与届!E2210)</f>
        <v/>
      </c>
      <c r="G2210" s="35" t="str">
        <f>IF(基準給与届!F2210="","",基準給与届!F2210)</f>
        <v/>
      </c>
      <c r="H2210" s="35" t="str">
        <f>IF(基準給与届!G2210="","",基準給与届!G2210)</f>
        <v/>
      </c>
      <c r="I2210" s="35"/>
      <c r="J2210" s="35"/>
      <c r="K2210" s="35"/>
      <c r="L2210" s="35"/>
      <c r="M2210" s="37"/>
      <c r="N2210" s="37"/>
      <c r="O2210" s="37"/>
      <c r="P2210" s="37"/>
      <c r="Q2210" s="35" t="str">
        <f t="shared" si="207"/>
        <v>0901</v>
      </c>
      <c r="R2210" s="35" t="str">
        <f t="shared" si="208"/>
        <v/>
      </c>
      <c r="S2210" s="35" t="str">
        <f>IF(基準給与届!H2210="","",基準給与届!H2210)</f>
        <v/>
      </c>
      <c r="T2210" s="35" t="str">
        <f t="shared" si="209"/>
        <v/>
      </c>
      <c r="U2210" s="35" t="str">
        <f t="shared" si="210"/>
        <v/>
      </c>
      <c r="V2210" s="35" t="str">
        <f>IFERROR(VLOOKUP(基準給与届データ!S2210,【参照】標準報酬月額テーブル!$E$3:$I$33,5,TRUE),"")</f>
        <v/>
      </c>
      <c r="W2210" s="35" t="str">
        <f t="shared" si="211"/>
        <v/>
      </c>
      <c r="X2210" s="37"/>
      <c r="Y2210" s="37"/>
      <c r="Z2210" s="37"/>
      <c r="AA2210" s="37"/>
      <c r="AB2210" s="37"/>
      <c r="AC2210" s="37"/>
      <c r="AD2210" s="37"/>
    </row>
    <row r="2211" spans="1:30" s="38" customFormat="1" x14ac:dyDescent="0.15">
      <c r="A2211" s="36" t="s">
        <v>79</v>
      </c>
      <c r="B2211" s="35" t="str">
        <f t="shared" si="206"/>
        <v/>
      </c>
      <c r="C2211" s="35" t="str">
        <f>IF(基準給与届!B2211="","",基準給与届!B2211)</f>
        <v/>
      </c>
      <c r="D2211" s="35" t="str">
        <f>IF(基準給与届!C2211="","",基準給与届!C2211)</f>
        <v/>
      </c>
      <c r="E2211" s="37" t="str">
        <f>IF(基準給与届!D2211="","",基準給与届!D2211)</f>
        <v/>
      </c>
      <c r="F2211" s="37" t="str">
        <f>IF(基準給与届!E2211="","",基準給与届!E2211)</f>
        <v/>
      </c>
      <c r="G2211" s="35" t="str">
        <f>IF(基準給与届!F2211="","",基準給与届!F2211)</f>
        <v/>
      </c>
      <c r="H2211" s="35" t="str">
        <f>IF(基準給与届!G2211="","",基準給与届!G2211)</f>
        <v/>
      </c>
      <c r="I2211" s="35"/>
      <c r="J2211" s="35"/>
      <c r="K2211" s="35"/>
      <c r="L2211" s="35"/>
      <c r="M2211" s="37"/>
      <c r="N2211" s="37"/>
      <c r="O2211" s="37"/>
      <c r="P2211" s="37"/>
      <c r="Q2211" s="35" t="str">
        <f t="shared" si="207"/>
        <v>0901</v>
      </c>
      <c r="R2211" s="35" t="str">
        <f t="shared" si="208"/>
        <v/>
      </c>
      <c r="S2211" s="35" t="str">
        <f>IF(基準給与届!H2211="","",基準給与届!H2211)</f>
        <v/>
      </c>
      <c r="T2211" s="35" t="str">
        <f t="shared" si="209"/>
        <v/>
      </c>
      <c r="U2211" s="35" t="str">
        <f t="shared" si="210"/>
        <v/>
      </c>
      <c r="V2211" s="35" t="str">
        <f>IFERROR(VLOOKUP(基準給与届データ!S2211,【参照】標準報酬月額テーブル!$E$3:$I$33,5,TRUE),"")</f>
        <v/>
      </c>
      <c r="W2211" s="35" t="str">
        <f t="shared" si="211"/>
        <v/>
      </c>
      <c r="X2211" s="37"/>
      <c r="Y2211" s="37"/>
      <c r="Z2211" s="37"/>
      <c r="AA2211" s="37"/>
      <c r="AB2211" s="37"/>
      <c r="AC2211" s="37"/>
      <c r="AD2211" s="37"/>
    </row>
    <row r="2212" spans="1:30" s="38" customFormat="1" x14ac:dyDescent="0.15">
      <c r="A2212" s="36" t="s">
        <v>79</v>
      </c>
      <c r="B2212" s="35" t="str">
        <f t="shared" si="206"/>
        <v/>
      </c>
      <c r="C2212" s="35" t="str">
        <f>IF(基準給与届!B2212="","",基準給与届!B2212)</f>
        <v/>
      </c>
      <c r="D2212" s="35" t="str">
        <f>IF(基準給与届!C2212="","",基準給与届!C2212)</f>
        <v/>
      </c>
      <c r="E2212" s="37" t="str">
        <f>IF(基準給与届!D2212="","",基準給与届!D2212)</f>
        <v/>
      </c>
      <c r="F2212" s="37" t="str">
        <f>IF(基準給与届!E2212="","",基準給与届!E2212)</f>
        <v/>
      </c>
      <c r="G2212" s="35" t="str">
        <f>IF(基準給与届!F2212="","",基準給与届!F2212)</f>
        <v/>
      </c>
      <c r="H2212" s="35" t="str">
        <f>IF(基準給与届!G2212="","",基準給与届!G2212)</f>
        <v/>
      </c>
      <c r="I2212" s="35"/>
      <c r="J2212" s="35"/>
      <c r="K2212" s="35"/>
      <c r="L2212" s="35"/>
      <c r="M2212" s="37"/>
      <c r="N2212" s="37"/>
      <c r="O2212" s="37"/>
      <c r="P2212" s="37"/>
      <c r="Q2212" s="35" t="str">
        <f t="shared" si="207"/>
        <v>0901</v>
      </c>
      <c r="R2212" s="35" t="str">
        <f t="shared" si="208"/>
        <v/>
      </c>
      <c r="S2212" s="35" t="str">
        <f>IF(基準給与届!H2212="","",基準給与届!H2212)</f>
        <v/>
      </c>
      <c r="T2212" s="35" t="str">
        <f t="shared" si="209"/>
        <v/>
      </c>
      <c r="U2212" s="35" t="str">
        <f t="shared" si="210"/>
        <v/>
      </c>
      <c r="V2212" s="35" t="str">
        <f>IFERROR(VLOOKUP(基準給与届データ!S2212,【参照】標準報酬月額テーブル!$E$3:$I$33,5,TRUE),"")</f>
        <v/>
      </c>
      <c r="W2212" s="35" t="str">
        <f t="shared" si="211"/>
        <v/>
      </c>
      <c r="X2212" s="37"/>
      <c r="Y2212" s="37"/>
      <c r="Z2212" s="37"/>
      <c r="AA2212" s="37"/>
      <c r="AB2212" s="37"/>
      <c r="AC2212" s="37"/>
      <c r="AD2212" s="37"/>
    </row>
    <row r="2213" spans="1:30" s="38" customFormat="1" x14ac:dyDescent="0.15">
      <c r="A2213" s="36" t="s">
        <v>79</v>
      </c>
      <c r="B2213" s="35" t="str">
        <f t="shared" si="206"/>
        <v/>
      </c>
      <c r="C2213" s="35" t="str">
        <f>IF(基準給与届!B2213="","",基準給与届!B2213)</f>
        <v/>
      </c>
      <c r="D2213" s="35" t="str">
        <f>IF(基準給与届!C2213="","",基準給与届!C2213)</f>
        <v/>
      </c>
      <c r="E2213" s="37" t="str">
        <f>IF(基準給与届!D2213="","",基準給与届!D2213)</f>
        <v/>
      </c>
      <c r="F2213" s="37" t="str">
        <f>IF(基準給与届!E2213="","",基準給与届!E2213)</f>
        <v/>
      </c>
      <c r="G2213" s="35" t="str">
        <f>IF(基準給与届!F2213="","",基準給与届!F2213)</f>
        <v/>
      </c>
      <c r="H2213" s="35" t="str">
        <f>IF(基準給与届!G2213="","",基準給与届!G2213)</f>
        <v/>
      </c>
      <c r="I2213" s="35"/>
      <c r="J2213" s="35"/>
      <c r="K2213" s="35"/>
      <c r="L2213" s="35"/>
      <c r="M2213" s="37"/>
      <c r="N2213" s="37"/>
      <c r="O2213" s="37"/>
      <c r="P2213" s="37"/>
      <c r="Q2213" s="35" t="str">
        <f t="shared" si="207"/>
        <v>0901</v>
      </c>
      <c r="R2213" s="35" t="str">
        <f t="shared" si="208"/>
        <v/>
      </c>
      <c r="S2213" s="35" t="str">
        <f>IF(基準給与届!H2213="","",基準給与届!H2213)</f>
        <v/>
      </c>
      <c r="T2213" s="35" t="str">
        <f t="shared" si="209"/>
        <v/>
      </c>
      <c r="U2213" s="35" t="str">
        <f t="shared" si="210"/>
        <v/>
      </c>
      <c r="V2213" s="35" t="str">
        <f>IFERROR(VLOOKUP(基準給与届データ!S2213,【参照】標準報酬月額テーブル!$E$3:$I$33,5,TRUE),"")</f>
        <v/>
      </c>
      <c r="W2213" s="35" t="str">
        <f t="shared" si="211"/>
        <v/>
      </c>
      <c r="X2213" s="37"/>
      <c r="Y2213" s="37"/>
      <c r="Z2213" s="37"/>
      <c r="AA2213" s="37"/>
      <c r="AB2213" s="37"/>
      <c r="AC2213" s="37"/>
      <c r="AD2213" s="37"/>
    </row>
    <row r="2214" spans="1:30" s="38" customFormat="1" x14ac:dyDescent="0.15">
      <c r="A2214" s="36" t="s">
        <v>79</v>
      </c>
      <c r="B2214" s="35" t="str">
        <f t="shared" si="206"/>
        <v/>
      </c>
      <c r="C2214" s="35" t="str">
        <f>IF(基準給与届!B2214="","",基準給与届!B2214)</f>
        <v/>
      </c>
      <c r="D2214" s="35" t="str">
        <f>IF(基準給与届!C2214="","",基準給与届!C2214)</f>
        <v/>
      </c>
      <c r="E2214" s="37" t="str">
        <f>IF(基準給与届!D2214="","",基準給与届!D2214)</f>
        <v/>
      </c>
      <c r="F2214" s="37" t="str">
        <f>IF(基準給与届!E2214="","",基準給与届!E2214)</f>
        <v/>
      </c>
      <c r="G2214" s="35" t="str">
        <f>IF(基準給与届!F2214="","",基準給与届!F2214)</f>
        <v/>
      </c>
      <c r="H2214" s="35" t="str">
        <f>IF(基準給与届!G2214="","",基準給与届!G2214)</f>
        <v/>
      </c>
      <c r="I2214" s="35"/>
      <c r="J2214" s="35"/>
      <c r="K2214" s="35"/>
      <c r="L2214" s="35"/>
      <c r="M2214" s="37"/>
      <c r="N2214" s="37"/>
      <c r="O2214" s="37"/>
      <c r="P2214" s="37"/>
      <c r="Q2214" s="35" t="str">
        <f t="shared" si="207"/>
        <v>0901</v>
      </c>
      <c r="R2214" s="35" t="str">
        <f t="shared" si="208"/>
        <v/>
      </c>
      <c r="S2214" s="35" t="str">
        <f>IF(基準給与届!H2214="","",基準給与届!H2214)</f>
        <v/>
      </c>
      <c r="T2214" s="35" t="str">
        <f t="shared" si="209"/>
        <v/>
      </c>
      <c r="U2214" s="35" t="str">
        <f t="shared" si="210"/>
        <v/>
      </c>
      <c r="V2214" s="35" t="str">
        <f>IFERROR(VLOOKUP(基準給与届データ!S2214,【参照】標準報酬月額テーブル!$E$3:$I$33,5,TRUE),"")</f>
        <v/>
      </c>
      <c r="W2214" s="35" t="str">
        <f t="shared" si="211"/>
        <v/>
      </c>
      <c r="X2214" s="37"/>
      <c r="Y2214" s="37"/>
      <c r="Z2214" s="37"/>
      <c r="AA2214" s="37"/>
      <c r="AB2214" s="37"/>
      <c r="AC2214" s="37"/>
      <c r="AD2214" s="37"/>
    </row>
    <row r="2215" spans="1:30" s="38" customFormat="1" x14ac:dyDescent="0.15">
      <c r="A2215" s="36" t="s">
        <v>79</v>
      </c>
      <c r="B2215" s="35" t="str">
        <f t="shared" si="206"/>
        <v/>
      </c>
      <c r="C2215" s="35" t="str">
        <f>IF(基準給与届!B2215="","",基準給与届!B2215)</f>
        <v/>
      </c>
      <c r="D2215" s="35" t="str">
        <f>IF(基準給与届!C2215="","",基準給与届!C2215)</f>
        <v/>
      </c>
      <c r="E2215" s="37" t="str">
        <f>IF(基準給与届!D2215="","",基準給与届!D2215)</f>
        <v/>
      </c>
      <c r="F2215" s="37" t="str">
        <f>IF(基準給与届!E2215="","",基準給与届!E2215)</f>
        <v/>
      </c>
      <c r="G2215" s="35" t="str">
        <f>IF(基準給与届!F2215="","",基準給与届!F2215)</f>
        <v/>
      </c>
      <c r="H2215" s="35" t="str">
        <f>IF(基準給与届!G2215="","",基準給与届!G2215)</f>
        <v/>
      </c>
      <c r="I2215" s="35"/>
      <c r="J2215" s="35"/>
      <c r="K2215" s="35"/>
      <c r="L2215" s="35"/>
      <c r="M2215" s="37"/>
      <c r="N2215" s="37"/>
      <c r="O2215" s="37"/>
      <c r="P2215" s="37"/>
      <c r="Q2215" s="35" t="str">
        <f t="shared" si="207"/>
        <v>0901</v>
      </c>
      <c r="R2215" s="35" t="str">
        <f t="shared" si="208"/>
        <v/>
      </c>
      <c r="S2215" s="35" t="str">
        <f>IF(基準給与届!H2215="","",基準給与届!H2215)</f>
        <v/>
      </c>
      <c r="T2215" s="35" t="str">
        <f t="shared" si="209"/>
        <v/>
      </c>
      <c r="U2215" s="35" t="str">
        <f t="shared" si="210"/>
        <v/>
      </c>
      <c r="V2215" s="35" t="str">
        <f>IFERROR(VLOOKUP(基準給与届データ!S2215,【参照】標準報酬月額テーブル!$E$3:$I$33,5,TRUE),"")</f>
        <v/>
      </c>
      <c r="W2215" s="35" t="str">
        <f t="shared" si="211"/>
        <v/>
      </c>
      <c r="X2215" s="37"/>
      <c r="Y2215" s="37"/>
      <c r="Z2215" s="37"/>
      <c r="AA2215" s="37"/>
      <c r="AB2215" s="37"/>
      <c r="AC2215" s="37"/>
      <c r="AD2215" s="37"/>
    </row>
    <row r="2216" spans="1:30" s="38" customFormat="1" x14ac:dyDescent="0.15">
      <c r="A2216" s="36" t="s">
        <v>79</v>
      </c>
      <c r="B2216" s="35" t="str">
        <f t="shared" si="206"/>
        <v/>
      </c>
      <c r="C2216" s="35" t="str">
        <f>IF(基準給与届!B2216="","",基準給与届!B2216)</f>
        <v/>
      </c>
      <c r="D2216" s="35" t="str">
        <f>IF(基準給与届!C2216="","",基準給与届!C2216)</f>
        <v/>
      </c>
      <c r="E2216" s="37" t="str">
        <f>IF(基準給与届!D2216="","",基準給与届!D2216)</f>
        <v/>
      </c>
      <c r="F2216" s="37" t="str">
        <f>IF(基準給与届!E2216="","",基準給与届!E2216)</f>
        <v/>
      </c>
      <c r="G2216" s="35" t="str">
        <f>IF(基準給与届!F2216="","",基準給与届!F2216)</f>
        <v/>
      </c>
      <c r="H2216" s="35" t="str">
        <f>IF(基準給与届!G2216="","",基準給与届!G2216)</f>
        <v/>
      </c>
      <c r="I2216" s="35"/>
      <c r="J2216" s="35"/>
      <c r="K2216" s="35"/>
      <c r="L2216" s="35"/>
      <c r="M2216" s="37"/>
      <c r="N2216" s="37"/>
      <c r="O2216" s="37"/>
      <c r="P2216" s="37"/>
      <c r="Q2216" s="35" t="str">
        <f t="shared" si="207"/>
        <v>0901</v>
      </c>
      <c r="R2216" s="35" t="str">
        <f t="shared" si="208"/>
        <v/>
      </c>
      <c r="S2216" s="35" t="str">
        <f>IF(基準給与届!H2216="","",基準給与届!H2216)</f>
        <v/>
      </c>
      <c r="T2216" s="35" t="str">
        <f t="shared" si="209"/>
        <v/>
      </c>
      <c r="U2216" s="35" t="str">
        <f t="shared" si="210"/>
        <v/>
      </c>
      <c r="V2216" s="35" t="str">
        <f>IFERROR(VLOOKUP(基準給与届データ!S2216,【参照】標準報酬月額テーブル!$E$3:$I$33,5,TRUE),"")</f>
        <v/>
      </c>
      <c r="W2216" s="35" t="str">
        <f t="shared" si="211"/>
        <v/>
      </c>
      <c r="X2216" s="37"/>
      <c r="Y2216" s="37"/>
      <c r="Z2216" s="37"/>
      <c r="AA2216" s="37"/>
      <c r="AB2216" s="37"/>
      <c r="AC2216" s="37"/>
      <c r="AD2216" s="37"/>
    </row>
    <row r="2217" spans="1:30" s="38" customFormat="1" x14ac:dyDescent="0.15">
      <c r="A2217" s="36" t="s">
        <v>79</v>
      </c>
      <c r="B2217" s="35" t="str">
        <f t="shared" si="206"/>
        <v/>
      </c>
      <c r="C2217" s="35" t="str">
        <f>IF(基準給与届!B2217="","",基準給与届!B2217)</f>
        <v/>
      </c>
      <c r="D2217" s="35" t="str">
        <f>IF(基準給与届!C2217="","",基準給与届!C2217)</f>
        <v/>
      </c>
      <c r="E2217" s="37" t="str">
        <f>IF(基準給与届!D2217="","",基準給与届!D2217)</f>
        <v/>
      </c>
      <c r="F2217" s="37" t="str">
        <f>IF(基準給与届!E2217="","",基準給与届!E2217)</f>
        <v/>
      </c>
      <c r="G2217" s="35" t="str">
        <f>IF(基準給与届!F2217="","",基準給与届!F2217)</f>
        <v/>
      </c>
      <c r="H2217" s="35" t="str">
        <f>IF(基準給与届!G2217="","",基準給与届!G2217)</f>
        <v/>
      </c>
      <c r="I2217" s="35"/>
      <c r="J2217" s="35"/>
      <c r="K2217" s="35"/>
      <c r="L2217" s="35"/>
      <c r="M2217" s="37"/>
      <c r="N2217" s="37"/>
      <c r="O2217" s="37"/>
      <c r="P2217" s="37"/>
      <c r="Q2217" s="35" t="str">
        <f t="shared" si="207"/>
        <v>0901</v>
      </c>
      <c r="R2217" s="35" t="str">
        <f t="shared" si="208"/>
        <v/>
      </c>
      <c r="S2217" s="35" t="str">
        <f>IF(基準給与届!H2217="","",基準給与届!H2217)</f>
        <v/>
      </c>
      <c r="T2217" s="35" t="str">
        <f t="shared" si="209"/>
        <v/>
      </c>
      <c r="U2217" s="35" t="str">
        <f t="shared" si="210"/>
        <v/>
      </c>
      <c r="V2217" s="35" t="str">
        <f>IFERROR(VLOOKUP(基準給与届データ!S2217,【参照】標準報酬月額テーブル!$E$3:$I$33,5,TRUE),"")</f>
        <v/>
      </c>
      <c r="W2217" s="35" t="str">
        <f t="shared" si="211"/>
        <v/>
      </c>
      <c r="X2217" s="37"/>
      <c r="Y2217" s="37"/>
      <c r="Z2217" s="37"/>
      <c r="AA2217" s="37"/>
      <c r="AB2217" s="37"/>
      <c r="AC2217" s="37"/>
      <c r="AD2217" s="37"/>
    </row>
    <row r="2218" spans="1:30" s="38" customFormat="1" x14ac:dyDescent="0.15">
      <c r="A2218" s="36" t="s">
        <v>79</v>
      </c>
      <c r="B2218" s="35" t="str">
        <f t="shared" si="206"/>
        <v/>
      </c>
      <c r="C2218" s="35" t="str">
        <f>IF(基準給与届!B2218="","",基準給与届!B2218)</f>
        <v/>
      </c>
      <c r="D2218" s="35" t="str">
        <f>IF(基準給与届!C2218="","",基準給与届!C2218)</f>
        <v/>
      </c>
      <c r="E2218" s="37" t="str">
        <f>IF(基準給与届!D2218="","",基準給与届!D2218)</f>
        <v/>
      </c>
      <c r="F2218" s="37" t="str">
        <f>IF(基準給与届!E2218="","",基準給与届!E2218)</f>
        <v/>
      </c>
      <c r="G2218" s="35" t="str">
        <f>IF(基準給与届!F2218="","",基準給与届!F2218)</f>
        <v/>
      </c>
      <c r="H2218" s="35" t="str">
        <f>IF(基準給与届!G2218="","",基準給与届!G2218)</f>
        <v/>
      </c>
      <c r="I2218" s="35"/>
      <c r="J2218" s="35"/>
      <c r="K2218" s="35"/>
      <c r="L2218" s="35"/>
      <c r="M2218" s="37"/>
      <c r="N2218" s="37"/>
      <c r="O2218" s="37"/>
      <c r="P2218" s="37"/>
      <c r="Q2218" s="35" t="str">
        <f t="shared" si="207"/>
        <v>0901</v>
      </c>
      <c r="R2218" s="35" t="str">
        <f t="shared" si="208"/>
        <v/>
      </c>
      <c r="S2218" s="35" t="str">
        <f>IF(基準給与届!H2218="","",基準給与届!H2218)</f>
        <v/>
      </c>
      <c r="T2218" s="35" t="str">
        <f t="shared" si="209"/>
        <v/>
      </c>
      <c r="U2218" s="35" t="str">
        <f t="shared" si="210"/>
        <v/>
      </c>
      <c r="V2218" s="35" t="str">
        <f>IFERROR(VLOOKUP(基準給与届データ!S2218,【参照】標準報酬月額テーブル!$E$3:$I$33,5,TRUE),"")</f>
        <v/>
      </c>
      <c r="W2218" s="35" t="str">
        <f t="shared" si="211"/>
        <v/>
      </c>
      <c r="X2218" s="37"/>
      <c r="Y2218" s="37"/>
      <c r="Z2218" s="37"/>
      <c r="AA2218" s="37"/>
      <c r="AB2218" s="37"/>
      <c r="AC2218" s="37"/>
      <c r="AD2218" s="37"/>
    </row>
    <row r="2219" spans="1:30" s="38" customFormat="1" x14ac:dyDescent="0.15">
      <c r="A2219" s="36" t="s">
        <v>79</v>
      </c>
      <c r="B2219" s="35" t="str">
        <f t="shared" si="206"/>
        <v/>
      </c>
      <c r="C2219" s="35" t="str">
        <f>IF(基準給与届!B2219="","",基準給与届!B2219)</f>
        <v/>
      </c>
      <c r="D2219" s="35" t="str">
        <f>IF(基準給与届!C2219="","",基準給与届!C2219)</f>
        <v/>
      </c>
      <c r="E2219" s="37" t="str">
        <f>IF(基準給与届!D2219="","",基準給与届!D2219)</f>
        <v/>
      </c>
      <c r="F2219" s="37" t="str">
        <f>IF(基準給与届!E2219="","",基準給与届!E2219)</f>
        <v/>
      </c>
      <c r="G2219" s="35" t="str">
        <f>IF(基準給与届!F2219="","",基準給与届!F2219)</f>
        <v/>
      </c>
      <c r="H2219" s="35" t="str">
        <f>IF(基準給与届!G2219="","",基準給与届!G2219)</f>
        <v/>
      </c>
      <c r="I2219" s="35"/>
      <c r="J2219" s="35"/>
      <c r="K2219" s="35"/>
      <c r="L2219" s="35"/>
      <c r="M2219" s="37"/>
      <c r="N2219" s="37"/>
      <c r="O2219" s="37"/>
      <c r="P2219" s="37"/>
      <c r="Q2219" s="35" t="str">
        <f t="shared" si="207"/>
        <v>0901</v>
      </c>
      <c r="R2219" s="35" t="str">
        <f t="shared" si="208"/>
        <v/>
      </c>
      <c r="S2219" s="35" t="str">
        <f>IF(基準給与届!H2219="","",基準給与届!H2219)</f>
        <v/>
      </c>
      <c r="T2219" s="35" t="str">
        <f t="shared" si="209"/>
        <v/>
      </c>
      <c r="U2219" s="35" t="str">
        <f t="shared" si="210"/>
        <v/>
      </c>
      <c r="V2219" s="35" t="str">
        <f>IFERROR(VLOOKUP(基準給与届データ!S2219,【参照】標準報酬月額テーブル!$E$3:$I$33,5,TRUE),"")</f>
        <v/>
      </c>
      <c r="W2219" s="35" t="str">
        <f t="shared" si="211"/>
        <v/>
      </c>
      <c r="X2219" s="37"/>
      <c r="Y2219" s="37"/>
      <c r="Z2219" s="37"/>
      <c r="AA2219" s="37"/>
      <c r="AB2219" s="37"/>
      <c r="AC2219" s="37"/>
      <c r="AD2219" s="37"/>
    </row>
    <row r="2220" spans="1:30" s="38" customFormat="1" x14ac:dyDescent="0.15">
      <c r="A2220" s="36" t="s">
        <v>79</v>
      </c>
      <c r="B2220" s="35" t="str">
        <f t="shared" si="206"/>
        <v/>
      </c>
      <c r="C2220" s="35" t="str">
        <f>IF(基準給与届!B2220="","",基準給与届!B2220)</f>
        <v/>
      </c>
      <c r="D2220" s="35" t="str">
        <f>IF(基準給与届!C2220="","",基準給与届!C2220)</f>
        <v/>
      </c>
      <c r="E2220" s="37" t="str">
        <f>IF(基準給与届!D2220="","",基準給与届!D2220)</f>
        <v/>
      </c>
      <c r="F2220" s="37" t="str">
        <f>IF(基準給与届!E2220="","",基準給与届!E2220)</f>
        <v/>
      </c>
      <c r="G2220" s="35" t="str">
        <f>IF(基準給与届!F2220="","",基準給与届!F2220)</f>
        <v/>
      </c>
      <c r="H2220" s="35" t="str">
        <f>IF(基準給与届!G2220="","",基準給与届!G2220)</f>
        <v/>
      </c>
      <c r="I2220" s="35"/>
      <c r="J2220" s="35"/>
      <c r="K2220" s="35"/>
      <c r="L2220" s="35"/>
      <c r="M2220" s="37"/>
      <c r="N2220" s="37"/>
      <c r="O2220" s="37"/>
      <c r="P2220" s="37"/>
      <c r="Q2220" s="35" t="str">
        <f t="shared" si="207"/>
        <v>0901</v>
      </c>
      <c r="R2220" s="35" t="str">
        <f t="shared" si="208"/>
        <v/>
      </c>
      <c r="S2220" s="35" t="str">
        <f>IF(基準給与届!H2220="","",基準給与届!H2220)</f>
        <v/>
      </c>
      <c r="T2220" s="35" t="str">
        <f t="shared" si="209"/>
        <v/>
      </c>
      <c r="U2220" s="35" t="str">
        <f t="shared" si="210"/>
        <v/>
      </c>
      <c r="V2220" s="35" t="str">
        <f>IFERROR(VLOOKUP(基準給与届データ!S2220,【参照】標準報酬月額テーブル!$E$3:$I$33,5,TRUE),"")</f>
        <v/>
      </c>
      <c r="W2220" s="35" t="str">
        <f t="shared" si="211"/>
        <v/>
      </c>
      <c r="X2220" s="37"/>
      <c r="Y2220" s="37"/>
      <c r="Z2220" s="37"/>
      <c r="AA2220" s="37"/>
      <c r="AB2220" s="37"/>
      <c r="AC2220" s="37"/>
      <c r="AD2220" s="37"/>
    </row>
    <row r="2221" spans="1:30" s="38" customFormat="1" x14ac:dyDescent="0.15">
      <c r="A2221" s="36" t="s">
        <v>79</v>
      </c>
      <c r="B2221" s="35" t="str">
        <f t="shared" si="206"/>
        <v/>
      </c>
      <c r="C2221" s="35" t="str">
        <f>IF(基準給与届!B2221="","",基準給与届!B2221)</f>
        <v/>
      </c>
      <c r="D2221" s="35" t="str">
        <f>IF(基準給与届!C2221="","",基準給与届!C2221)</f>
        <v/>
      </c>
      <c r="E2221" s="37" t="str">
        <f>IF(基準給与届!D2221="","",基準給与届!D2221)</f>
        <v/>
      </c>
      <c r="F2221" s="37" t="str">
        <f>IF(基準給与届!E2221="","",基準給与届!E2221)</f>
        <v/>
      </c>
      <c r="G2221" s="35" t="str">
        <f>IF(基準給与届!F2221="","",基準給与届!F2221)</f>
        <v/>
      </c>
      <c r="H2221" s="35" t="str">
        <f>IF(基準給与届!G2221="","",基準給与届!G2221)</f>
        <v/>
      </c>
      <c r="I2221" s="35"/>
      <c r="J2221" s="35"/>
      <c r="K2221" s="35"/>
      <c r="L2221" s="35"/>
      <c r="M2221" s="37"/>
      <c r="N2221" s="37"/>
      <c r="O2221" s="37"/>
      <c r="P2221" s="37"/>
      <c r="Q2221" s="35" t="str">
        <f t="shared" si="207"/>
        <v>0901</v>
      </c>
      <c r="R2221" s="35" t="str">
        <f t="shared" si="208"/>
        <v/>
      </c>
      <c r="S2221" s="35" t="str">
        <f>IF(基準給与届!H2221="","",基準給与届!H2221)</f>
        <v/>
      </c>
      <c r="T2221" s="35" t="str">
        <f t="shared" si="209"/>
        <v/>
      </c>
      <c r="U2221" s="35" t="str">
        <f t="shared" si="210"/>
        <v/>
      </c>
      <c r="V2221" s="35" t="str">
        <f>IFERROR(VLOOKUP(基準給与届データ!S2221,【参照】標準報酬月額テーブル!$E$3:$I$33,5,TRUE),"")</f>
        <v/>
      </c>
      <c r="W2221" s="35" t="str">
        <f t="shared" si="211"/>
        <v/>
      </c>
      <c r="X2221" s="37"/>
      <c r="Y2221" s="37"/>
      <c r="Z2221" s="37"/>
      <c r="AA2221" s="37"/>
      <c r="AB2221" s="37"/>
      <c r="AC2221" s="37"/>
      <c r="AD2221" s="37"/>
    </row>
    <row r="2222" spans="1:30" s="38" customFormat="1" x14ac:dyDescent="0.15">
      <c r="A2222" s="36" t="s">
        <v>79</v>
      </c>
      <c r="B2222" s="35" t="str">
        <f t="shared" si="206"/>
        <v/>
      </c>
      <c r="C2222" s="35" t="str">
        <f>IF(基準給与届!B2222="","",基準給与届!B2222)</f>
        <v/>
      </c>
      <c r="D2222" s="35" t="str">
        <f>IF(基準給与届!C2222="","",基準給与届!C2222)</f>
        <v/>
      </c>
      <c r="E2222" s="37" t="str">
        <f>IF(基準給与届!D2222="","",基準給与届!D2222)</f>
        <v/>
      </c>
      <c r="F2222" s="37" t="str">
        <f>IF(基準給与届!E2222="","",基準給与届!E2222)</f>
        <v/>
      </c>
      <c r="G2222" s="35" t="str">
        <f>IF(基準給与届!F2222="","",基準給与届!F2222)</f>
        <v/>
      </c>
      <c r="H2222" s="35" t="str">
        <f>IF(基準給与届!G2222="","",基準給与届!G2222)</f>
        <v/>
      </c>
      <c r="I2222" s="35"/>
      <c r="J2222" s="35"/>
      <c r="K2222" s="35"/>
      <c r="L2222" s="35"/>
      <c r="M2222" s="37"/>
      <c r="N2222" s="37"/>
      <c r="O2222" s="37"/>
      <c r="P2222" s="37"/>
      <c r="Q2222" s="35" t="str">
        <f t="shared" si="207"/>
        <v>0901</v>
      </c>
      <c r="R2222" s="35" t="str">
        <f t="shared" si="208"/>
        <v/>
      </c>
      <c r="S2222" s="35" t="str">
        <f>IF(基準給与届!H2222="","",基準給与届!H2222)</f>
        <v/>
      </c>
      <c r="T2222" s="35" t="str">
        <f t="shared" si="209"/>
        <v/>
      </c>
      <c r="U2222" s="35" t="str">
        <f t="shared" si="210"/>
        <v/>
      </c>
      <c r="V2222" s="35" t="str">
        <f>IFERROR(VLOOKUP(基準給与届データ!S2222,【参照】標準報酬月額テーブル!$E$3:$I$33,5,TRUE),"")</f>
        <v/>
      </c>
      <c r="W2222" s="35" t="str">
        <f t="shared" si="211"/>
        <v/>
      </c>
      <c r="X2222" s="37"/>
      <c r="Y2222" s="37"/>
      <c r="Z2222" s="37"/>
      <c r="AA2222" s="37"/>
      <c r="AB2222" s="37"/>
      <c r="AC2222" s="37"/>
      <c r="AD2222" s="37"/>
    </row>
    <row r="2223" spans="1:30" s="38" customFormat="1" x14ac:dyDescent="0.15">
      <c r="A2223" s="36" t="s">
        <v>79</v>
      </c>
      <c r="B2223" s="35" t="str">
        <f t="shared" si="206"/>
        <v/>
      </c>
      <c r="C2223" s="35" t="str">
        <f>IF(基準給与届!B2223="","",基準給与届!B2223)</f>
        <v/>
      </c>
      <c r="D2223" s="35" t="str">
        <f>IF(基準給与届!C2223="","",基準給与届!C2223)</f>
        <v/>
      </c>
      <c r="E2223" s="37" t="str">
        <f>IF(基準給与届!D2223="","",基準給与届!D2223)</f>
        <v/>
      </c>
      <c r="F2223" s="37" t="str">
        <f>IF(基準給与届!E2223="","",基準給与届!E2223)</f>
        <v/>
      </c>
      <c r="G2223" s="35" t="str">
        <f>IF(基準給与届!F2223="","",基準給与届!F2223)</f>
        <v/>
      </c>
      <c r="H2223" s="35" t="str">
        <f>IF(基準給与届!G2223="","",基準給与届!G2223)</f>
        <v/>
      </c>
      <c r="I2223" s="35"/>
      <c r="J2223" s="35"/>
      <c r="K2223" s="35"/>
      <c r="L2223" s="35"/>
      <c r="M2223" s="37"/>
      <c r="N2223" s="37"/>
      <c r="O2223" s="37"/>
      <c r="P2223" s="37"/>
      <c r="Q2223" s="35" t="str">
        <f t="shared" si="207"/>
        <v>0901</v>
      </c>
      <c r="R2223" s="35" t="str">
        <f t="shared" si="208"/>
        <v/>
      </c>
      <c r="S2223" s="35" t="str">
        <f>IF(基準給与届!H2223="","",基準給与届!H2223)</f>
        <v/>
      </c>
      <c r="T2223" s="35" t="str">
        <f t="shared" si="209"/>
        <v/>
      </c>
      <c r="U2223" s="35" t="str">
        <f t="shared" si="210"/>
        <v/>
      </c>
      <c r="V2223" s="35" t="str">
        <f>IFERROR(VLOOKUP(基準給与届データ!S2223,【参照】標準報酬月額テーブル!$E$3:$I$33,5,TRUE),"")</f>
        <v/>
      </c>
      <c r="W2223" s="35" t="str">
        <f t="shared" si="211"/>
        <v/>
      </c>
      <c r="X2223" s="37"/>
      <c r="Y2223" s="37"/>
      <c r="Z2223" s="37"/>
      <c r="AA2223" s="37"/>
      <c r="AB2223" s="37"/>
      <c r="AC2223" s="37"/>
      <c r="AD2223" s="37"/>
    </row>
    <row r="2224" spans="1:30" s="38" customFormat="1" x14ac:dyDescent="0.15">
      <c r="A2224" s="36" t="s">
        <v>79</v>
      </c>
      <c r="B2224" s="35" t="str">
        <f t="shared" si="206"/>
        <v/>
      </c>
      <c r="C2224" s="35" t="str">
        <f>IF(基準給与届!B2224="","",基準給与届!B2224)</f>
        <v/>
      </c>
      <c r="D2224" s="35" t="str">
        <f>IF(基準給与届!C2224="","",基準給与届!C2224)</f>
        <v/>
      </c>
      <c r="E2224" s="37" t="str">
        <f>IF(基準給与届!D2224="","",基準給与届!D2224)</f>
        <v/>
      </c>
      <c r="F2224" s="37" t="str">
        <f>IF(基準給与届!E2224="","",基準給与届!E2224)</f>
        <v/>
      </c>
      <c r="G2224" s="35" t="str">
        <f>IF(基準給与届!F2224="","",基準給与届!F2224)</f>
        <v/>
      </c>
      <c r="H2224" s="35" t="str">
        <f>IF(基準給与届!G2224="","",基準給与届!G2224)</f>
        <v/>
      </c>
      <c r="I2224" s="35"/>
      <c r="J2224" s="35"/>
      <c r="K2224" s="35"/>
      <c r="L2224" s="35"/>
      <c r="M2224" s="37"/>
      <c r="N2224" s="37"/>
      <c r="O2224" s="37"/>
      <c r="P2224" s="37"/>
      <c r="Q2224" s="35" t="str">
        <f t="shared" si="207"/>
        <v>0901</v>
      </c>
      <c r="R2224" s="35" t="str">
        <f t="shared" si="208"/>
        <v/>
      </c>
      <c r="S2224" s="35" t="str">
        <f>IF(基準給与届!H2224="","",基準給与届!H2224)</f>
        <v/>
      </c>
      <c r="T2224" s="35" t="str">
        <f t="shared" si="209"/>
        <v/>
      </c>
      <c r="U2224" s="35" t="str">
        <f t="shared" si="210"/>
        <v/>
      </c>
      <c r="V2224" s="35" t="str">
        <f>IFERROR(VLOOKUP(基準給与届データ!S2224,【参照】標準報酬月額テーブル!$E$3:$I$33,5,TRUE),"")</f>
        <v/>
      </c>
      <c r="W2224" s="35" t="str">
        <f t="shared" si="211"/>
        <v/>
      </c>
      <c r="X2224" s="37"/>
      <c r="Y2224" s="37"/>
      <c r="Z2224" s="37"/>
      <c r="AA2224" s="37"/>
      <c r="AB2224" s="37"/>
      <c r="AC2224" s="37"/>
      <c r="AD2224" s="37"/>
    </row>
    <row r="2225" spans="1:30" s="38" customFormat="1" x14ac:dyDescent="0.15">
      <c r="A2225" s="36" t="s">
        <v>79</v>
      </c>
      <c r="B2225" s="35" t="str">
        <f t="shared" si="206"/>
        <v/>
      </c>
      <c r="C2225" s="35" t="str">
        <f>IF(基準給与届!B2225="","",基準給与届!B2225)</f>
        <v/>
      </c>
      <c r="D2225" s="35" t="str">
        <f>IF(基準給与届!C2225="","",基準給与届!C2225)</f>
        <v/>
      </c>
      <c r="E2225" s="37" t="str">
        <f>IF(基準給与届!D2225="","",基準給与届!D2225)</f>
        <v/>
      </c>
      <c r="F2225" s="37" t="str">
        <f>IF(基準給与届!E2225="","",基準給与届!E2225)</f>
        <v/>
      </c>
      <c r="G2225" s="35" t="str">
        <f>IF(基準給与届!F2225="","",基準給与届!F2225)</f>
        <v/>
      </c>
      <c r="H2225" s="35" t="str">
        <f>IF(基準給与届!G2225="","",基準給与届!G2225)</f>
        <v/>
      </c>
      <c r="I2225" s="35"/>
      <c r="J2225" s="35"/>
      <c r="K2225" s="35"/>
      <c r="L2225" s="35"/>
      <c r="M2225" s="37"/>
      <c r="N2225" s="37"/>
      <c r="O2225" s="37"/>
      <c r="P2225" s="37"/>
      <c r="Q2225" s="35" t="str">
        <f t="shared" si="207"/>
        <v>0901</v>
      </c>
      <c r="R2225" s="35" t="str">
        <f t="shared" si="208"/>
        <v/>
      </c>
      <c r="S2225" s="35" t="str">
        <f>IF(基準給与届!H2225="","",基準給与届!H2225)</f>
        <v/>
      </c>
      <c r="T2225" s="35" t="str">
        <f t="shared" si="209"/>
        <v/>
      </c>
      <c r="U2225" s="35" t="str">
        <f t="shared" si="210"/>
        <v/>
      </c>
      <c r="V2225" s="35" t="str">
        <f>IFERROR(VLOOKUP(基準給与届データ!S2225,【参照】標準報酬月額テーブル!$E$3:$I$33,5,TRUE),"")</f>
        <v/>
      </c>
      <c r="W2225" s="35" t="str">
        <f t="shared" si="211"/>
        <v/>
      </c>
      <c r="X2225" s="37"/>
      <c r="Y2225" s="37"/>
      <c r="Z2225" s="37"/>
      <c r="AA2225" s="37"/>
      <c r="AB2225" s="37"/>
      <c r="AC2225" s="37"/>
      <c r="AD2225" s="37"/>
    </row>
    <row r="2226" spans="1:30" s="38" customFormat="1" x14ac:dyDescent="0.15">
      <c r="A2226" s="36" t="s">
        <v>79</v>
      </c>
      <c r="B2226" s="35" t="str">
        <f t="shared" si="206"/>
        <v/>
      </c>
      <c r="C2226" s="35" t="str">
        <f>IF(基準給与届!B2226="","",基準給与届!B2226)</f>
        <v/>
      </c>
      <c r="D2226" s="35" t="str">
        <f>IF(基準給与届!C2226="","",基準給与届!C2226)</f>
        <v/>
      </c>
      <c r="E2226" s="37" t="str">
        <f>IF(基準給与届!D2226="","",基準給与届!D2226)</f>
        <v/>
      </c>
      <c r="F2226" s="37" t="str">
        <f>IF(基準給与届!E2226="","",基準給与届!E2226)</f>
        <v/>
      </c>
      <c r="G2226" s="35" t="str">
        <f>IF(基準給与届!F2226="","",基準給与届!F2226)</f>
        <v/>
      </c>
      <c r="H2226" s="35" t="str">
        <f>IF(基準給与届!G2226="","",基準給与届!G2226)</f>
        <v/>
      </c>
      <c r="I2226" s="35"/>
      <c r="J2226" s="35"/>
      <c r="K2226" s="35"/>
      <c r="L2226" s="35"/>
      <c r="M2226" s="37"/>
      <c r="N2226" s="37"/>
      <c r="O2226" s="37"/>
      <c r="P2226" s="37"/>
      <c r="Q2226" s="35" t="str">
        <f t="shared" si="207"/>
        <v>0901</v>
      </c>
      <c r="R2226" s="35" t="str">
        <f t="shared" si="208"/>
        <v/>
      </c>
      <c r="S2226" s="35" t="str">
        <f>IF(基準給与届!H2226="","",基準給与届!H2226)</f>
        <v/>
      </c>
      <c r="T2226" s="35" t="str">
        <f t="shared" si="209"/>
        <v/>
      </c>
      <c r="U2226" s="35" t="str">
        <f t="shared" si="210"/>
        <v/>
      </c>
      <c r="V2226" s="35" t="str">
        <f>IFERROR(VLOOKUP(基準給与届データ!S2226,【参照】標準報酬月額テーブル!$E$3:$I$33,5,TRUE),"")</f>
        <v/>
      </c>
      <c r="W2226" s="35" t="str">
        <f t="shared" si="211"/>
        <v/>
      </c>
      <c r="X2226" s="37"/>
      <c r="Y2226" s="37"/>
      <c r="Z2226" s="37"/>
      <c r="AA2226" s="37"/>
      <c r="AB2226" s="37"/>
      <c r="AC2226" s="37"/>
      <c r="AD2226" s="37"/>
    </row>
    <row r="2227" spans="1:30" s="38" customFormat="1" x14ac:dyDescent="0.15">
      <c r="A2227" s="36" t="s">
        <v>79</v>
      </c>
      <c r="B2227" s="35" t="str">
        <f t="shared" si="206"/>
        <v/>
      </c>
      <c r="C2227" s="35" t="str">
        <f>IF(基準給与届!B2227="","",基準給与届!B2227)</f>
        <v/>
      </c>
      <c r="D2227" s="35" t="str">
        <f>IF(基準給与届!C2227="","",基準給与届!C2227)</f>
        <v/>
      </c>
      <c r="E2227" s="37" t="str">
        <f>IF(基準給与届!D2227="","",基準給与届!D2227)</f>
        <v/>
      </c>
      <c r="F2227" s="37" t="str">
        <f>IF(基準給与届!E2227="","",基準給与届!E2227)</f>
        <v/>
      </c>
      <c r="G2227" s="35" t="str">
        <f>IF(基準給与届!F2227="","",基準給与届!F2227)</f>
        <v/>
      </c>
      <c r="H2227" s="35" t="str">
        <f>IF(基準給与届!G2227="","",基準給与届!G2227)</f>
        <v/>
      </c>
      <c r="I2227" s="35"/>
      <c r="J2227" s="35"/>
      <c r="K2227" s="35"/>
      <c r="L2227" s="35"/>
      <c r="M2227" s="37"/>
      <c r="N2227" s="37"/>
      <c r="O2227" s="37"/>
      <c r="P2227" s="37"/>
      <c r="Q2227" s="35" t="str">
        <f t="shared" si="207"/>
        <v>0901</v>
      </c>
      <c r="R2227" s="35" t="str">
        <f t="shared" si="208"/>
        <v/>
      </c>
      <c r="S2227" s="35" t="str">
        <f>IF(基準給与届!H2227="","",基準給与届!H2227)</f>
        <v/>
      </c>
      <c r="T2227" s="35" t="str">
        <f t="shared" si="209"/>
        <v/>
      </c>
      <c r="U2227" s="35" t="str">
        <f t="shared" si="210"/>
        <v/>
      </c>
      <c r="V2227" s="35" t="str">
        <f>IFERROR(VLOOKUP(基準給与届データ!S2227,【参照】標準報酬月額テーブル!$E$3:$I$33,5,TRUE),"")</f>
        <v/>
      </c>
      <c r="W2227" s="35" t="str">
        <f t="shared" si="211"/>
        <v/>
      </c>
      <c r="X2227" s="37"/>
      <c r="Y2227" s="37"/>
      <c r="Z2227" s="37"/>
      <c r="AA2227" s="37"/>
      <c r="AB2227" s="37"/>
      <c r="AC2227" s="37"/>
      <c r="AD2227" s="37"/>
    </row>
    <row r="2228" spans="1:30" s="38" customFormat="1" x14ac:dyDescent="0.15">
      <c r="A2228" s="36" t="s">
        <v>79</v>
      </c>
      <c r="B2228" s="35" t="str">
        <f t="shared" si="206"/>
        <v/>
      </c>
      <c r="C2228" s="35" t="str">
        <f>IF(基準給与届!B2228="","",基準給与届!B2228)</f>
        <v/>
      </c>
      <c r="D2228" s="35" t="str">
        <f>IF(基準給与届!C2228="","",基準給与届!C2228)</f>
        <v/>
      </c>
      <c r="E2228" s="37" t="str">
        <f>IF(基準給与届!D2228="","",基準給与届!D2228)</f>
        <v/>
      </c>
      <c r="F2228" s="37" t="str">
        <f>IF(基準給与届!E2228="","",基準給与届!E2228)</f>
        <v/>
      </c>
      <c r="G2228" s="35" t="str">
        <f>IF(基準給与届!F2228="","",基準給与届!F2228)</f>
        <v/>
      </c>
      <c r="H2228" s="35" t="str">
        <f>IF(基準給与届!G2228="","",基準給与届!G2228)</f>
        <v/>
      </c>
      <c r="I2228" s="35"/>
      <c r="J2228" s="35"/>
      <c r="K2228" s="35"/>
      <c r="L2228" s="35"/>
      <c r="M2228" s="37"/>
      <c r="N2228" s="37"/>
      <c r="O2228" s="37"/>
      <c r="P2228" s="37"/>
      <c r="Q2228" s="35" t="str">
        <f t="shared" si="207"/>
        <v>0901</v>
      </c>
      <c r="R2228" s="35" t="str">
        <f t="shared" si="208"/>
        <v/>
      </c>
      <c r="S2228" s="35" t="str">
        <f>IF(基準給与届!H2228="","",基準給与届!H2228)</f>
        <v/>
      </c>
      <c r="T2228" s="35" t="str">
        <f t="shared" si="209"/>
        <v/>
      </c>
      <c r="U2228" s="35" t="str">
        <f t="shared" si="210"/>
        <v/>
      </c>
      <c r="V2228" s="35" t="str">
        <f>IFERROR(VLOOKUP(基準給与届データ!S2228,【参照】標準報酬月額テーブル!$E$3:$I$33,5,TRUE),"")</f>
        <v/>
      </c>
      <c r="W2228" s="35" t="str">
        <f t="shared" si="211"/>
        <v/>
      </c>
      <c r="X2228" s="37"/>
      <c r="Y2228" s="37"/>
      <c r="Z2228" s="37"/>
      <c r="AA2228" s="37"/>
      <c r="AB2228" s="37"/>
      <c r="AC2228" s="37"/>
      <c r="AD2228" s="37"/>
    </row>
    <row r="2229" spans="1:30" s="38" customFormat="1" x14ac:dyDescent="0.15">
      <c r="A2229" s="36" t="s">
        <v>79</v>
      </c>
      <c r="B2229" s="35" t="str">
        <f t="shared" si="206"/>
        <v/>
      </c>
      <c r="C2229" s="35" t="str">
        <f>IF(基準給与届!B2229="","",基準給与届!B2229)</f>
        <v/>
      </c>
      <c r="D2229" s="35" t="str">
        <f>IF(基準給与届!C2229="","",基準給与届!C2229)</f>
        <v/>
      </c>
      <c r="E2229" s="37" t="str">
        <f>IF(基準給与届!D2229="","",基準給与届!D2229)</f>
        <v/>
      </c>
      <c r="F2229" s="37" t="str">
        <f>IF(基準給与届!E2229="","",基準給与届!E2229)</f>
        <v/>
      </c>
      <c r="G2229" s="35" t="str">
        <f>IF(基準給与届!F2229="","",基準給与届!F2229)</f>
        <v/>
      </c>
      <c r="H2229" s="35" t="str">
        <f>IF(基準給与届!G2229="","",基準給与届!G2229)</f>
        <v/>
      </c>
      <c r="I2229" s="35"/>
      <c r="J2229" s="35"/>
      <c r="K2229" s="35"/>
      <c r="L2229" s="35"/>
      <c r="M2229" s="37"/>
      <c r="N2229" s="37"/>
      <c r="O2229" s="37"/>
      <c r="P2229" s="37"/>
      <c r="Q2229" s="35" t="str">
        <f t="shared" si="207"/>
        <v>0901</v>
      </c>
      <c r="R2229" s="35" t="str">
        <f t="shared" si="208"/>
        <v/>
      </c>
      <c r="S2229" s="35" t="str">
        <f>IF(基準給与届!H2229="","",基準給与届!H2229)</f>
        <v/>
      </c>
      <c r="T2229" s="35" t="str">
        <f t="shared" si="209"/>
        <v/>
      </c>
      <c r="U2229" s="35" t="str">
        <f t="shared" si="210"/>
        <v/>
      </c>
      <c r="V2229" s="35" t="str">
        <f>IFERROR(VLOOKUP(基準給与届データ!S2229,【参照】標準報酬月額テーブル!$E$3:$I$33,5,TRUE),"")</f>
        <v/>
      </c>
      <c r="W2229" s="35" t="str">
        <f t="shared" si="211"/>
        <v/>
      </c>
      <c r="X2229" s="37"/>
      <c r="Y2229" s="37"/>
      <c r="Z2229" s="37"/>
      <c r="AA2229" s="37"/>
      <c r="AB2229" s="37"/>
      <c r="AC2229" s="37"/>
      <c r="AD2229" s="37"/>
    </row>
    <row r="2230" spans="1:30" s="38" customFormat="1" x14ac:dyDescent="0.15">
      <c r="A2230" s="36" t="s">
        <v>79</v>
      </c>
      <c r="B2230" s="35" t="str">
        <f t="shared" si="206"/>
        <v/>
      </c>
      <c r="C2230" s="35" t="str">
        <f>IF(基準給与届!B2230="","",基準給与届!B2230)</f>
        <v/>
      </c>
      <c r="D2230" s="35" t="str">
        <f>IF(基準給与届!C2230="","",基準給与届!C2230)</f>
        <v/>
      </c>
      <c r="E2230" s="37" t="str">
        <f>IF(基準給与届!D2230="","",基準給与届!D2230)</f>
        <v/>
      </c>
      <c r="F2230" s="37" t="str">
        <f>IF(基準給与届!E2230="","",基準給与届!E2230)</f>
        <v/>
      </c>
      <c r="G2230" s="35" t="str">
        <f>IF(基準給与届!F2230="","",基準給与届!F2230)</f>
        <v/>
      </c>
      <c r="H2230" s="35" t="str">
        <f>IF(基準給与届!G2230="","",基準給与届!G2230)</f>
        <v/>
      </c>
      <c r="I2230" s="35"/>
      <c r="J2230" s="35"/>
      <c r="K2230" s="35"/>
      <c r="L2230" s="35"/>
      <c r="M2230" s="37"/>
      <c r="N2230" s="37"/>
      <c r="O2230" s="37"/>
      <c r="P2230" s="37"/>
      <c r="Q2230" s="35" t="str">
        <f t="shared" si="207"/>
        <v>0901</v>
      </c>
      <c r="R2230" s="35" t="str">
        <f t="shared" si="208"/>
        <v/>
      </c>
      <c r="S2230" s="35" t="str">
        <f>IF(基準給与届!H2230="","",基準給与届!H2230)</f>
        <v/>
      </c>
      <c r="T2230" s="35" t="str">
        <f t="shared" si="209"/>
        <v/>
      </c>
      <c r="U2230" s="35" t="str">
        <f t="shared" si="210"/>
        <v/>
      </c>
      <c r="V2230" s="35" t="str">
        <f>IFERROR(VLOOKUP(基準給与届データ!S2230,【参照】標準報酬月額テーブル!$E$3:$I$33,5,TRUE),"")</f>
        <v/>
      </c>
      <c r="W2230" s="35" t="str">
        <f t="shared" si="211"/>
        <v/>
      </c>
      <c r="X2230" s="37"/>
      <c r="Y2230" s="37"/>
      <c r="Z2230" s="37"/>
      <c r="AA2230" s="37"/>
      <c r="AB2230" s="37"/>
      <c r="AC2230" s="37"/>
      <c r="AD2230" s="37"/>
    </row>
    <row r="2231" spans="1:30" s="38" customFormat="1" x14ac:dyDescent="0.15">
      <c r="A2231" s="36" t="s">
        <v>79</v>
      </c>
      <c r="B2231" s="35" t="str">
        <f t="shared" si="206"/>
        <v/>
      </c>
      <c r="C2231" s="35" t="str">
        <f>IF(基準給与届!B2231="","",基準給与届!B2231)</f>
        <v/>
      </c>
      <c r="D2231" s="35" t="str">
        <f>IF(基準給与届!C2231="","",基準給与届!C2231)</f>
        <v/>
      </c>
      <c r="E2231" s="37" t="str">
        <f>IF(基準給与届!D2231="","",基準給与届!D2231)</f>
        <v/>
      </c>
      <c r="F2231" s="37" t="str">
        <f>IF(基準給与届!E2231="","",基準給与届!E2231)</f>
        <v/>
      </c>
      <c r="G2231" s="35" t="str">
        <f>IF(基準給与届!F2231="","",基準給与届!F2231)</f>
        <v/>
      </c>
      <c r="H2231" s="35" t="str">
        <f>IF(基準給与届!G2231="","",基準給与届!G2231)</f>
        <v/>
      </c>
      <c r="I2231" s="35"/>
      <c r="J2231" s="35"/>
      <c r="K2231" s="35"/>
      <c r="L2231" s="35"/>
      <c r="M2231" s="37"/>
      <c r="N2231" s="37"/>
      <c r="O2231" s="37"/>
      <c r="P2231" s="37"/>
      <c r="Q2231" s="35" t="str">
        <f t="shared" si="207"/>
        <v>0901</v>
      </c>
      <c r="R2231" s="35" t="str">
        <f t="shared" si="208"/>
        <v/>
      </c>
      <c r="S2231" s="35" t="str">
        <f>IF(基準給与届!H2231="","",基準給与届!H2231)</f>
        <v/>
      </c>
      <c r="T2231" s="35" t="str">
        <f t="shared" si="209"/>
        <v/>
      </c>
      <c r="U2231" s="35" t="str">
        <f t="shared" si="210"/>
        <v/>
      </c>
      <c r="V2231" s="35" t="str">
        <f>IFERROR(VLOOKUP(基準給与届データ!S2231,【参照】標準報酬月額テーブル!$E$3:$I$33,5,TRUE),"")</f>
        <v/>
      </c>
      <c r="W2231" s="35" t="str">
        <f t="shared" si="211"/>
        <v/>
      </c>
      <c r="X2231" s="37"/>
      <c r="Y2231" s="37"/>
      <c r="Z2231" s="37"/>
      <c r="AA2231" s="37"/>
      <c r="AB2231" s="37"/>
      <c r="AC2231" s="37"/>
      <c r="AD2231" s="37"/>
    </row>
    <row r="2232" spans="1:30" s="38" customFormat="1" x14ac:dyDescent="0.15">
      <c r="A2232" s="36" t="s">
        <v>79</v>
      </c>
      <c r="B2232" s="35" t="str">
        <f t="shared" si="206"/>
        <v/>
      </c>
      <c r="C2232" s="35" t="str">
        <f>IF(基準給与届!B2232="","",基準給与届!B2232)</f>
        <v/>
      </c>
      <c r="D2232" s="35" t="str">
        <f>IF(基準給与届!C2232="","",基準給与届!C2232)</f>
        <v/>
      </c>
      <c r="E2232" s="37" t="str">
        <f>IF(基準給与届!D2232="","",基準給与届!D2232)</f>
        <v/>
      </c>
      <c r="F2232" s="37" t="str">
        <f>IF(基準給与届!E2232="","",基準給与届!E2232)</f>
        <v/>
      </c>
      <c r="G2232" s="35" t="str">
        <f>IF(基準給与届!F2232="","",基準給与届!F2232)</f>
        <v/>
      </c>
      <c r="H2232" s="35" t="str">
        <f>IF(基準給与届!G2232="","",基準給与届!G2232)</f>
        <v/>
      </c>
      <c r="I2232" s="35"/>
      <c r="J2232" s="35"/>
      <c r="K2232" s="35"/>
      <c r="L2232" s="35"/>
      <c r="M2232" s="37"/>
      <c r="N2232" s="37"/>
      <c r="O2232" s="37"/>
      <c r="P2232" s="37"/>
      <c r="Q2232" s="35" t="str">
        <f t="shared" si="207"/>
        <v>0901</v>
      </c>
      <c r="R2232" s="35" t="str">
        <f t="shared" si="208"/>
        <v/>
      </c>
      <c r="S2232" s="35" t="str">
        <f>IF(基準給与届!H2232="","",基準給与届!H2232)</f>
        <v/>
      </c>
      <c r="T2232" s="35" t="str">
        <f t="shared" si="209"/>
        <v/>
      </c>
      <c r="U2232" s="35" t="str">
        <f t="shared" si="210"/>
        <v/>
      </c>
      <c r="V2232" s="35" t="str">
        <f>IFERROR(VLOOKUP(基準給与届データ!S2232,【参照】標準報酬月額テーブル!$E$3:$I$33,5,TRUE),"")</f>
        <v/>
      </c>
      <c r="W2232" s="35" t="str">
        <f t="shared" si="211"/>
        <v/>
      </c>
      <c r="X2232" s="37"/>
      <c r="Y2232" s="37"/>
      <c r="Z2232" s="37"/>
      <c r="AA2232" s="37"/>
      <c r="AB2232" s="37"/>
      <c r="AC2232" s="37"/>
      <c r="AD2232" s="37"/>
    </row>
    <row r="2233" spans="1:30" s="38" customFormat="1" x14ac:dyDescent="0.15">
      <c r="A2233" s="36" t="s">
        <v>79</v>
      </c>
      <c r="B2233" s="35" t="str">
        <f t="shared" si="206"/>
        <v/>
      </c>
      <c r="C2233" s="35" t="str">
        <f>IF(基準給与届!B2233="","",基準給与届!B2233)</f>
        <v/>
      </c>
      <c r="D2233" s="35" t="str">
        <f>IF(基準給与届!C2233="","",基準給与届!C2233)</f>
        <v/>
      </c>
      <c r="E2233" s="37" t="str">
        <f>IF(基準給与届!D2233="","",基準給与届!D2233)</f>
        <v/>
      </c>
      <c r="F2233" s="37" t="str">
        <f>IF(基準給与届!E2233="","",基準給与届!E2233)</f>
        <v/>
      </c>
      <c r="G2233" s="35" t="str">
        <f>IF(基準給与届!F2233="","",基準給与届!F2233)</f>
        <v/>
      </c>
      <c r="H2233" s="35" t="str">
        <f>IF(基準給与届!G2233="","",基準給与届!G2233)</f>
        <v/>
      </c>
      <c r="I2233" s="35"/>
      <c r="J2233" s="35"/>
      <c r="K2233" s="35"/>
      <c r="L2233" s="35"/>
      <c r="M2233" s="37"/>
      <c r="N2233" s="37"/>
      <c r="O2233" s="37"/>
      <c r="P2233" s="37"/>
      <c r="Q2233" s="35" t="str">
        <f t="shared" si="207"/>
        <v>0901</v>
      </c>
      <c r="R2233" s="35" t="str">
        <f t="shared" si="208"/>
        <v/>
      </c>
      <c r="S2233" s="35" t="str">
        <f>IF(基準給与届!H2233="","",基準給与届!H2233)</f>
        <v/>
      </c>
      <c r="T2233" s="35" t="str">
        <f t="shared" si="209"/>
        <v/>
      </c>
      <c r="U2233" s="35" t="str">
        <f t="shared" si="210"/>
        <v/>
      </c>
      <c r="V2233" s="35" t="str">
        <f>IFERROR(VLOOKUP(基準給与届データ!S2233,【参照】標準報酬月額テーブル!$E$3:$I$33,5,TRUE),"")</f>
        <v/>
      </c>
      <c r="W2233" s="35" t="str">
        <f t="shared" si="211"/>
        <v/>
      </c>
      <c r="X2233" s="37"/>
      <c r="Y2233" s="37"/>
      <c r="Z2233" s="37"/>
      <c r="AA2233" s="37"/>
      <c r="AB2233" s="37"/>
      <c r="AC2233" s="37"/>
      <c r="AD2233" s="37"/>
    </row>
    <row r="2234" spans="1:30" s="38" customFormat="1" x14ac:dyDescent="0.15">
      <c r="A2234" s="36" t="s">
        <v>79</v>
      </c>
      <c r="B2234" s="35" t="str">
        <f t="shared" si="206"/>
        <v/>
      </c>
      <c r="C2234" s="35" t="str">
        <f>IF(基準給与届!B2234="","",基準給与届!B2234)</f>
        <v/>
      </c>
      <c r="D2234" s="35" t="str">
        <f>IF(基準給与届!C2234="","",基準給与届!C2234)</f>
        <v/>
      </c>
      <c r="E2234" s="37" t="str">
        <f>IF(基準給与届!D2234="","",基準給与届!D2234)</f>
        <v/>
      </c>
      <c r="F2234" s="37" t="str">
        <f>IF(基準給与届!E2234="","",基準給与届!E2234)</f>
        <v/>
      </c>
      <c r="G2234" s="35" t="str">
        <f>IF(基準給与届!F2234="","",基準給与届!F2234)</f>
        <v/>
      </c>
      <c r="H2234" s="35" t="str">
        <f>IF(基準給与届!G2234="","",基準給与届!G2234)</f>
        <v/>
      </c>
      <c r="I2234" s="35"/>
      <c r="J2234" s="35"/>
      <c r="K2234" s="35"/>
      <c r="L2234" s="35"/>
      <c r="M2234" s="37"/>
      <c r="N2234" s="37"/>
      <c r="O2234" s="37"/>
      <c r="P2234" s="37"/>
      <c r="Q2234" s="35" t="str">
        <f t="shared" si="207"/>
        <v>0901</v>
      </c>
      <c r="R2234" s="35" t="str">
        <f t="shared" si="208"/>
        <v/>
      </c>
      <c r="S2234" s="35" t="str">
        <f>IF(基準給与届!H2234="","",基準給与届!H2234)</f>
        <v/>
      </c>
      <c r="T2234" s="35" t="str">
        <f t="shared" si="209"/>
        <v/>
      </c>
      <c r="U2234" s="35" t="str">
        <f t="shared" si="210"/>
        <v/>
      </c>
      <c r="V2234" s="35" t="str">
        <f>IFERROR(VLOOKUP(基準給与届データ!S2234,【参照】標準報酬月額テーブル!$E$3:$I$33,5,TRUE),"")</f>
        <v/>
      </c>
      <c r="W2234" s="35" t="str">
        <f t="shared" si="211"/>
        <v/>
      </c>
      <c r="X2234" s="37"/>
      <c r="Y2234" s="37"/>
      <c r="Z2234" s="37"/>
      <c r="AA2234" s="37"/>
      <c r="AB2234" s="37"/>
      <c r="AC2234" s="37"/>
      <c r="AD2234" s="37"/>
    </row>
    <row r="2235" spans="1:30" s="38" customFormat="1" x14ac:dyDescent="0.15">
      <c r="A2235" s="36" t="s">
        <v>79</v>
      </c>
      <c r="B2235" s="35" t="str">
        <f t="shared" si="206"/>
        <v/>
      </c>
      <c r="C2235" s="35" t="str">
        <f>IF(基準給与届!B2235="","",基準給与届!B2235)</f>
        <v/>
      </c>
      <c r="D2235" s="35" t="str">
        <f>IF(基準給与届!C2235="","",基準給与届!C2235)</f>
        <v/>
      </c>
      <c r="E2235" s="37" t="str">
        <f>IF(基準給与届!D2235="","",基準給与届!D2235)</f>
        <v/>
      </c>
      <c r="F2235" s="37" t="str">
        <f>IF(基準給与届!E2235="","",基準給与届!E2235)</f>
        <v/>
      </c>
      <c r="G2235" s="35" t="str">
        <f>IF(基準給与届!F2235="","",基準給与届!F2235)</f>
        <v/>
      </c>
      <c r="H2235" s="35" t="str">
        <f>IF(基準給与届!G2235="","",基準給与届!G2235)</f>
        <v/>
      </c>
      <c r="I2235" s="35"/>
      <c r="J2235" s="35"/>
      <c r="K2235" s="35"/>
      <c r="L2235" s="35"/>
      <c r="M2235" s="37"/>
      <c r="N2235" s="37"/>
      <c r="O2235" s="37"/>
      <c r="P2235" s="37"/>
      <c r="Q2235" s="35" t="str">
        <f t="shared" si="207"/>
        <v>0901</v>
      </c>
      <c r="R2235" s="35" t="str">
        <f t="shared" si="208"/>
        <v/>
      </c>
      <c r="S2235" s="35" t="str">
        <f>IF(基準給与届!H2235="","",基準給与届!H2235)</f>
        <v/>
      </c>
      <c r="T2235" s="35" t="str">
        <f t="shared" si="209"/>
        <v/>
      </c>
      <c r="U2235" s="35" t="str">
        <f t="shared" si="210"/>
        <v/>
      </c>
      <c r="V2235" s="35" t="str">
        <f>IFERROR(VLOOKUP(基準給与届データ!S2235,【参照】標準報酬月額テーブル!$E$3:$I$33,5,TRUE),"")</f>
        <v/>
      </c>
      <c r="W2235" s="35" t="str">
        <f t="shared" si="211"/>
        <v/>
      </c>
      <c r="X2235" s="37"/>
      <c r="Y2235" s="37"/>
      <c r="Z2235" s="37"/>
      <c r="AA2235" s="37"/>
      <c r="AB2235" s="37"/>
      <c r="AC2235" s="37"/>
      <c r="AD2235" s="37"/>
    </row>
    <row r="2236" spans="1:30" s="38" customFormat="1" x14ac:dyDescent="0.15">
      <c r="A2236" s="36" t="s">
        <v>79</v>
      </c>
      <c r="B2236" s="35" t="str">
        <f t="shared" si="206"/>
        <v/>
      </c>
      <c r="C2236" s="35" t="str">
        <f>IF(基準給与届!B2236="","",基準給与届!B2236)</f>
        <v/>
      </c>
      <c r="D2236" s="35" t="str">
        <f>IF(基準給与届!C2236="","",基準給与届!C2236)</f>
        <v/>
      </c>
      <c r="E2236" s="37" t="str">
        <f>IF(基準給与届!D2236="","",基準給与届!D2236)</f>
        <v/>
      </c>
      <c r="F2236" s="37" t="str">
        <f>IF(基準給与届!E2236="","",基準給与届!E2236)</f>
        <v/>
      </c>
      <c r="G2236" s="35" t="str">
        <f>IF(基準給与届!F2236="","",基準給与届!F2236)</f>
        <v/>
      </c>
      <c r="H2236" s="35" t="str">
        <f>IF(基準給与届!G2236="","",基準給与届!G2236)</f>
        <v/>
      </c>
      <c r="I2236" s="35"/>
      <c r="J2236" s="35"/>
      <c r="K2236" s="35"/>
      <c r="L2236" s="35"/>
      <c r="M2236" s="37"/>
      <c r="N2236" s="37"/>
      <c r="O2236" s="37"/>
      <c r="P2236" s="37"/>
      <c r="Q2236" s="35" t="str">
        <f t="shared" si="207"/>
        <v>0901</v>
      </c>
      <c r="R2236" s="35" t="str">
        <f t="shared" si="208"/>
        <v/>
      </c>
      <c r="S2236" s="35" t="str">
        <f>IF(基準給与届!H2236="","",基準給与届!H2236)</f>
        <v/>
      </c>
      <c r="T2236" s="35" t="str">
        <f t="shared" si="209"/>
        <v/>
      </c>
      <c r="U2236" s="35" t="str">
        <f t="shared" si="210"/>
        <v/>
      </c>
      <c r="V2236" s="35" t="str">
        <f>IFERROR(VLOOKUP(基準給与届データ!S2236,【参照】標準報酬月額テーブル!$E$3:$I$33,5,TRUE),"")</f>
        <v/>
      </c>
      <c r="W2236" s="35" t="str">
        <f t="shared" si="211"/>
        <v/>
      </c>
      <c r="X2236" s="37"/>
      <c r="Y2236" s="37"/>
      <c r="Z2236" s="37"/>
      <c r="AA2236" s="37"/>
      <c r="AB2236" s="37"/>
      <c r="AC2236" s="37"/>
      <c r="AD2236" s="37"/>
    </row>
    <row r="2237" spans="1:30" s="38" customFormat="1" x14ac:dyDescent="0.15">
      <c r="A2237" s="36" t="s">
        <v>79</v>
      </c>
      <c r="B2237" s="35" t="str">
        <f t="shared" si="206"/>
        <v/>
      </c>
      <c r="C2237" s="35" t="str">
        <f>IF(基準給与届!B2237="","",基準給与届!B2237)</f>
        <v/>
      </c>
      <c r="D2237" s="35" t="str">
        <f>IF(基準給与届!C2237="","",基準給与届!C2237)</f>
        <v/>
      </c>
      <c r="E2237" s="37" t="str">
        <f>IF(基準給与届!D2237="","",基準給与届!D2237)</f>
        <v/>
      </c>
      <c r="F2237" s="37" t="str">
        <f>IF(基準給与届!E2237="","",基準給与届!E2237)</f>
        <v/>
      </c>
      <c r="G2237" s="35" t="str">
        <f>IF(基準給与届!F2237="","",基準給与届!F2237)</f>
        <v/>
      </c>
      <c r="H2237" s="35" t="str">
        <f>IF(基準給与届!G2237="","",基準給与届!G2237)</f>
        <v/>
      </c>
      <c r="I2237" s="35"/>
      <c r="J2237" s="35"/>
      <c r="K2237" s="35"/>
      <c r="L2237" s="35"/>
      <c r="M2237" s="37"/>
      <c r="N2237" s="37"/>
      <c r="O2237" s="37"/>
      <c r="P2237" s="37"/>
      <c r="Q2237" s="35" t="str">
        <f t="shared" si="207"/>
        <v>0901</v>
      </c>
      <c r="R2237" s="35" t="str">
        <f t="shared" si="208"/>
        <v/>
      </c>
      <c r="S2237" s="35" t="str">
        <f>IF(基準給与届!H2237="","",基準給与届!H2237)</f>
        <v/>
      </c>
      <c r="T2237" s="35" t="str">
        <f t="shared" si="209"/>
        <v/>
      </c>
      <c r="U2237" s="35" t="str">
        <f t="shared" si="210"/>
        <v/>
      </c>
      <c r="V2237" s="35" t="str">
        <f>IFERROR(VLOOKUP(基準給与届データ!S2237,【参照】標準報酬月額テーブル!$E$3:$I$33,5,TRUE),"")</f>
        <v/>
      </c>
      <c r="W2237" s="35" t="str">
        <f t="shared" si="211"/>
        <v/>
      </c>
      <c r="X2237" s="37"/>
      <c r="Y2237" s="37"/>
      <c r="Z2237" s="37"/>
      <c r="AA2237" s="37"/>
      <c r="AB2237" s="37"/>
      <c r="AC2237" s="37"/>
      <c r="AD2237" s="37"/>
    </row>
    <row r="2238" spans="1:30" s="38" customFormat="1" x14ac:dyDescent="0.15">
      <c r="A2238" s="36" t="s">
        <v>79</v>
      </c>
      <c r="B2238" s="35" t="str">
        <f t="shared" si="206"/>
        <v/>
      </c>
      <c r="C2238" s="35" t="str">
        <f>IF(基準給与届!B2238="","",基準給与届!B2238)</f>
        <v/>
      </c>
      <c r="D2238" s="35" t="str">
        <f>IF(基準給与届!C2238="","",基準給与届!C2238)</f>
        <v/>
      </c>
      <c r="E2238" s="37" t="str">
        <f>IF(基準給与届!D2238="","",基準給与届!D2238)</f>
        <v/>
      </c>
      <c r="F2238" s="37" t="str">
        <f>IF(基準給与届!E2238="","",基準給与届!E2238)</f>
        <v/>
      </c>
      <c r="G2238" s="35" t="str">
        <f>IF(基準給与届!F2238="","",基準給与届!F2238)</f>
        <v/>
      </c>
      <c r="H2238" s="35" t="str">
        <f>IF(基準給与届!G2238="","",基準給与届!G2238)</f>
        <v/>
      </c>
      <c r="I2238" s="35"/>
      <c r="J2238" s="35"/>
      <c r="K2238" s="35"/>
      <c r="L2238" s="35"/>
      <c r="M2238" s="37"/>
      <c r="N2238" s="37"/>
      <c r="O2238" s="37"/>
      <c r="P2238" s="37"/>
      <c r="Q2238" s="35" t="str">
        <f t="shared" si="207"/>
        <v>0901</v>
      </c>
      <c r="R2238" s="35" t="str">
        <f t="shared" si="208"/>
        <v/>
      </c>
      <c r="S2238" s="35" t="str">
        <f>IF(基準給与届!H2238="","",基準給与届!H2238)</f>
        <v/>
      </c>
      <c r="T2238" s="35" t="str">
        <f t="shared" si="209"/>
        <v/>
      </c>
      <c r="U2238" s="35" t="str">
        <f t="shared" si="210"/>
        <v/>
      </c>
      <c r="V2238" s="35" t="str">
        <f>IFERROR(VLOOKUP(基準給与届データ!S2238,【参照】標準報酬月額テーブル!$E$3:$I$33,5,TRUE),"")</f>
        <v/>
      </c>
      <c r="W2238" s="35" t="str">
        <f t="shared" si="211"/>
        <v/>
      </c>
      <c r="X2238" s="37"/>
      <c r="Y2238" s="37"/>
      <c r="Z2238" s="37"/>
      <c r="AA2238" s="37"/>
      <c r="AB2238" s="37"/>
      <c r="AC2238" s="37"/>
      <c r="AD2238" s="37"/>
    </row>
    <row r="2239" spans="1:30" s="38" customFormat="1" x14ac:dyDescent="0.15">
      <c r="A2239" s="36" t="s">
        <v>79</v>
      </c>
      <c r="B2239" s="35" t="str">
        <f t="shared" si="206"/>
        <v/>
      </c>
      <c r="C2239" s="35" t="str">
        <f>IF(基準給与届!B2239="","",基準給与届!B2239)</f>
        <v/>
      </c>
      <c r="D2239" s="35" t="str">
        <f>IF(基準給与届!C2239="","",基準給与届!C2239)</f>
        <v/>
      </c>
      <c r="E2239" s="37" t="str">
        <f>IF(基準給与届!D2239="","",基準給与届!D2239)</f>
        <v/>
      </c>
      <c r="F2239" s="37" t="str">
        <f>IF(基準給与届!E2239="","",基準給与届!E2239)</f>
        <v/>
      </c>
      <c r="G2239" s="35" t="str">
        <f>IF(基準給与届!F2239="","",基準給与届!F2239)</f>
        <v/>
      </c>
      <c r="H2239" s="35" t="str">
        <f>IF(基準給与届!G2239="","",基準給与届!G2239)</f>
        <v/>
      </c>
      <c r="I2239" s="35"/>
      <c r="J2239" s="35"/>
      <c r="K2239" s="35"/>
      <c r="L2239" s="35"/>
      <c r="M2239" s="37"/>
      <c r="N2239" s="37"/>
      <c r="O2239" s="37"/>
      <c r="P2239" s="37"/>
      <c r="Q2239" s="35" t="str">
        <f t="shared" si="207"/>
        <v>0901</v>
      </c>
      <c r="R2239" s="35" t="str">
        <f t="shared" si="208"/>
        <v/>
      </c>
      <c r="S2239" s="35" t="str">
        <f>IF(基準給与届!H2239="","",基準給与届!H2239)</f>
        <v/>
      </c>
      <c r="T2239" s="35" t="str">
        <f t="shared" si="209"/>
        <v/>
      </c>
      <c r="U2239" s="35" t="str">
        <f t="shared" si="210"/>
        <v/>
      </c>
      <c r="V2239" s="35" t="str">
        <f>IFERROR(VLOOKUP(基準給与届データ!S2239,【参照】標準報酬月額テーブル!$E$3:$I$33,5,TRUE),"")</f>
        <v/>
      </c>
      <c r="W2239" s="35" t="str">
        <f t="shared" si="211"/>
        <v/>
      </c>
      <c r="X2239" s="37"/>
      <c r="Y2239" s="37"/>
      <c r="Z2239" s="37"/>
      <c r="AA2239" s="37"/>
      <c r="AB2239" s="37"/>
      <c r="AC2239" s="37"/>
      <c r="AD2239" s="37"/>
    </row>
    <row r="2240" spans="1:30" s="38" customFormat="1" x14ac:dyDescent="0.15">
      <c r="A2240" s="36" t="s">
        <v>79</v>
      </c>
      <c r="B2240" s="35" t="str">
        <f t="shared" si="206"/>
        <v/>
      </c>
      <c r="C2240" s="35" t="str">
        <f>IF(基準給与届!B2240="","",基準給与届!B2240)</f>
        <v/>
      </c>
      <c r="D2240" s="35" t="str">
        <f>IF(基準給与届!C2240="","",基準給与届!C2240)</f>
        <v/>
      </c>
      <c r="E2240" s="37" t="str">
        <f>IF(基準給与届!D2240="","",基準給与届!D2240)</f>
        <v/>
      </c>
      <c r="F2240" s="37" t="str">
        <f>IF(基準給与届!E2240="","",基準給与届!E2240)</f>
        <v/>
      </c>
      <c r="G2240" s="35" t="str">
        <f>IF(基準給与届!F2240="","",基準給与届!F2240)</f>
        <v/>
      </c>
      <c r="H2240" s="35" t="str">
        <f>IF(基準給与届!G2240="","",基準給与届!G2240)</f>
        <v/>
      </c>
      <c r="I2240" s="35"/>
      <c r="J2240" s="35"/>
      <c r="K2240" s="35"/>
      <c r="L2240" s="35"/>
      <c r="M2240" s="37"/>
      <c r="N2240" s="37"/>
      <c r="O2240" s="37"/>
      <c r="P2240" s="37"/>
      <c r="Q2240" s="35" t="str">
        <f t="shared" si="207"/>
        <v>0901</v>
      </c>
      <c r="R2240" s="35" t="str">
        <f t="shared" si="208"/>
        <v/>
      </c>
      <c r="S2240" s="35" t="str">
        <f>IF(基準給与届!H2240="","",基準給与届!H2240)</f>
        <v/>
      </c>
      <c r="T2240" s="35" t="str">
        <f t="shared" si="209"/>
        <v/>
      </c>
      <c r="U2240" s="35" t="str">
        <f t="shared" si="210"/>
        <v/>
      </c>
      <c r="V2240" s="35" t="str">
        <f>IFERROR(VLOOKUP(基準給与届データ!S2240,【参照】標準報酬月額テーブル!$E$3:$I$33,5,TRUE),"")</f>
        <v/>
      </c>
      <c r="W2240" s="35" t="str">
        <f t="shared" si="211"/>
        <v/>
      </c>
      <c r="X2240" s="37"/>
      <c r="Y2240" s="37"/>
      <c r="Z2240" s="37"/>
      <c r="AA2240" s="37"/>
      <c r="AB2240" s="37"/>
      <c r="AC2240" s="37"/>
      <c r="AD2240" s="37"/>
    </row>
    <row r="2241" spans="1:30" s="38" customFormat="1" x14ac:dyDescent="0.15">
      <c r="A2241" s="36" t="s">
        <v>79</v>
      </c>
      <c r="B2241" s="35" t="str">
        <f t="shared" si="206"/>
        <v/>
      </c>
      <c r="C2241" s="35" t="str">
        <f>IF(基準給与届!B2241="","",基準給与届!B2241)</f>
        <v/>
      </c>
      <c r="D2241" s="35" t="str">
        <f>IF(基準給与届!C2241="","",基準給与届!C2241)</f>
        <v/>
      </c>
      <c r="E2241" s="37" t="str">
        <f>IF(基準給与届!D2241="","",基準給与届!D2241)</f>
        <v/>
      </c>
      <c r="F2241" s="37" t="str">
        <f>IF(基準給与届!E2241="","",基準給与届!E2241)</f>
        <v/>
      </c>
      <c r="G2241" s="35" t="str">
        <f>IF(基準給与届!F2241="","",基準給与届!F2241)</f>
        <v/>
      </c>
      <c r="H2241" s="35" t="str">
        <f>IF(基準給与届!G2241="","",基準給与届!G2241)</f>
        <v/>
      </c>
      <c r="I2241" s="35"/>
      <c r="J2241" s="35"/>
      <c r="K2241" s="35"/>
      <c r="L2241" s="35"/>
      <c r="M2241" s="37"/>
      <c r="N2241" s="37"/>
      <c r="O2241" s="37"/>
      <c r="P2241" s="37"/>
      <c r="Q2241" s="35" t="str">
        <f t="shared" si="207"/>
        <v>0901</v>
      </c>
      <c r="R2241" s="35" t="str">
        <f t="shared" si="208"/>
        <v/>
      </c>
      <c r="S2241" s="35" t="str">
        <f>IF(基準給与届!H2241="","",基準給与届!H2241)</f>
        <v/>
      </c>
      <c r="T2241" s="35" t="str">
        <f t="shared" si="209"/>
        <v/>
      </c>
      <c r="U2241" s="35" t="str">
        <f t="shared" si="210"/>
        <v/>
      </c>
      <c r="V2241" s="35" t="str">
        <f>IFERROR(VLOOKUP(基準給与届データ!S2241,【参照】標準報酬月額テーブル!$E$3:$I$33,5,TRUE),"")</f>
        <v/>
      </c>
      <c r="W2241" s="35" t="str">
        <f t="shared" si="211"/>
        <v/>
      </c>
      <c r="X2241" s="37"/>
      <c r="Y2241" s="37"/>
      <c r="Z2241" s="37"/>
      <c r="AA2241" s="37"/>
      <c r="AB2241" s="37"/>
      <c r="AC2241" s="37"/>
      <c r="AD2241" s="37"/>
    </row>
    <row r="2242" spans="1:30" s="38" customFormat="1" x14ac:dyDescent="0.15">
      <c r="A2242" s="36" t="s">
        <v>79</v>
      </c>
      <c r="B2242" s="35" t="str">
        <f t="shared" si="206"/>
        <v/>
      </c>
      <c r="C2242" s="35" t="str">
        <f>IF(基準給与届!B2242="","",基準給与届!B2242)</f>
        <v/>
      </c>
      <c r="D2242" s="35" t="str">
        <f>IF(基準給与届!C2242="","",基準給与届!C2242)</f>
        <v/>
      </c>
      <c r="E2242" s="37" t="str">
        <f>IF(基準給与届!D2242="","",基準給与届!D2242)</f>
        <v/>
      </c>
      <c r="F2242" s="37" t="str">
        <f>IF(基準給与届!E2242="","",基準給与届!E2242)</f>
        <v/>
      </c>
      <c r="G2242" s="35" t="str">
        <f>IF(基準給与届!F2242="","",基準給与届!F2242)</f>
        <v/>
      </c>
      <c r="H2242" s="35" t="str">
        <f>IF(基準給与届!G2242="","",基準給与届!G2242)</f>
        <v/>
      </c>
      <c r="I2242" s="35"/>
      <c r="J2242" s="35"/>
      <c r="K2242" s="35"/>
      <c r="L2242" s="35"/>
      <c r="M2242" s="37"/>
      <c r="N2242" s="37"/>
      <c r="O2242" s="37"/>
      <c r="P2242" s="37"/>
      <c r="Q2242" s="35" t="str">
        <f t="shared" si="207"/>
        <v>0901</v>
      </c>
      <c r="R2242" s="35" t="str">
        <f t="shared" si="208"/>
        <v/>
      </c>
      <c r="S2242" s="35" t="str">
        <f>IF(基準給与届!H2242="","",基準給与届!H2242)</f>
        <v/>
      </c>
      <c r="T2242" s="35" t="str">
        <f t="shared" si="209"/>
        <v/>
      </c>
      <c r="U2242" s="35" t="str">
        <f t="shared" si="210"/>
        <v/>
      </c>
      <c r="V2242" s="35" t="str">
        <f>IFERROR(VLOOKUP(基準給与届データ!S2242,【参照】標準報酬月額テーブル!$E$3:$I$33,5,TRUE),"")</f>
        <v/>
      </c>
      <c r="W2242" s="35" t="str">
        <f t="shared" si="211"/>
        <v/>
      </c>
      <c r="X2242" s="37"/>
      <c r="Y2242" s="37"/>
      <c r="Z2242" s="37"/>
      <c r="AA2242" s="37"/>
      <c r="AB2242" s="37"/>
      <c r="AC2242" s="37"/>
      <c r="AD2242" s="37"/>
    </row>
    <row r="2243" spans="1:30" s="38" customFormat="1" x14ac:dyDescent="0.15">
      <c r="A2243" s="36" t="s">
        <v>79</v>
      </c>
      <c r="B2243" s="35" t="str">
        <f t="shared" si="206"/>
        <v/>
      </c>
      <c r="C2243" s="35" t="str">
        <f>IF(基準給与届!B2243="","",基準給与届!B2243)</f>
        <v/>
      </c>
      <c r="D2243" s="35" t="str">
        <f>IF(基準給与届!C2243="","",基準給与届!C2243)</f>
        <v/>
      </c>
      <c r="E2243" s="37" t="str">
        <f>IF(基準給与届!D2243="","",基準給与届!D2243)</f>
        <v/>
      </c>
      <c r="F2243" s="37" t="str">
        <f>IF(基準給与届!E2243="","",基準給与届!E2243)</f>
        <v/>
      </c>
      <c r="G2243" s="35" t="str">
        <f>IF(基準給与届!F2243="","",基準給与届!F2243)</f>
        <v/>
      </c>
      <c r="H2243" s="35" t="str">
        <f>IF(基準給与届!G2243="","",基準給与届!G2243)</f>
        <v/>
      </c>
      <c r="I2243" s="35"/>
      <c r="J2243" s="35"/>
      <c r="K2243" s="35"/>
      <c r="L2243" s="35"/>
      <c r="M2243" s="37"/>
      <c r="N2243" s="37"/>
      <c r="O2243" s="37"/>
      <c r="P2243" s="37"/>
      <c r="Q2243" s="35" t="str">
        <f t="shared" si="207"/>
        <v>0901</v>
      </c>
      <c r="R2243" s="35" t="str">
        <f t="shared" si="208"/>
        <v/>
      </c>
      <c r="S2243" s="35" t="str">
        <f>IF(基準給与届!H2243="","",基準給与届!H2243)</f>
        <v/>
      </c>
      <c r="T2243" s="35" t="str">
        <f t="shared" si="209"/>
        <v/>
      </c>
      <c r="U2243" s="35" t="str">
        <f t="shared" si="210"/>
        <v/>
      </c>
      <c r="V2243" s="35" t="str">
        <f>IFERROR(VLOOKUP(基準給与届データ!S2243,【参照】標準報酬月額テーブル!$E$3:$I$33,5,TRUE),"")</f>
        <v/>
      </c>
      <c r="W2243" s="35" t="str">
        <f t="shared" si="211"/>
        <v/>
      </c>
      <c r="X2243" s="37"/>
      <c r="Y2243" s="37"/>
      <c r="Z2243" s="37"/>
      <c r="AA2243" s="37"/>
      <c r="AB2243" s="37"/>
      <c r="AC2243" s="37"/>
      <c r="AD2243" s="37"/>
    </row>
    <row r="2244" spans="1:30" s="38" customFormat="1" x14ac:dyDescent="0.15">
      <c r="A2244" s="36" t="s">
        <v>79</v>
      </c>
      <c r="B2244" s="35" t="str">
        <f t="shared" si="206"/>
        <v/>
      </c>
      <c r="C2244" s="35" t="str">
        <f>IF(基準給与届!B2244="","",基準給与届!B2244)</f>
        <v/>
      </c>
      <c r="D2244" s="35" t="str">
        <f>IF(基準給与届!C2244="","",基準給与届!C2244)</f>
        <v/>
      </c>
      <c r="E2244" s="37" t="str">
        <f>IF(基準給与届!D2244="","",基準給与届!D2244)</f>
        <v/>
      </c>
      <c r="F2244" s="37" t="str">
        <f>IF(基準給与届!E2244="","",基準給与届!E2244)</f>
        <v/>
      </c>
      <c r="G2244" s="35" t="str">
        <f>IF(基準給与届!F2244="","",基準給与届!F2244)</f>
        <v/>
      </c>
      <c r="H2244" s="35" t="str">
        <f>IF(基準給与届!G2244="","",基準給与届!G2244)</f>
        <v/>
      </c>
      <c r="I2244" s="35"/>
      <c r="J2244" s="35"/>
      <c r="K2244" s="35"/>
      <c r="L2244" s="35"/>
      <c r="M2244" s="37"/>
      <c r="N2244" s="37"/>
      <c r="O2244" s="37"/>
      <c r="P2244" s="37"/>
      <c r="Q2244" s="35" t="str">
        <f t="shared" si="207"/>
        <v>0901</v>
      </c>
      <c r="R2244" s="35" t="str">
        <f t="shared" si="208"/>
        <v/>
      </c>
      <c r="S2244" s="35" t="str">
        <f>IF(基準給与届!H2244="","",基準給与届!H2244)</f>
        <v/>
      </c>
      <c r="T2244" s="35" t="str">
        <f t="shared" si="209"/>
        <v/>
      </c>
      <c r="U2244" s="35" t="str">
        <f t="shared" si="210"/>
        <v/>
      </c>
      <c r="V2244" s="35" t="str">
        <f>IFERROR(VLOOKUP(基準給与届データ!S2244,【参照】標準報酬月額テーブル!$E$3:$I$33,5,TRUE),"")</f>
        <v/>
      </c>
      <c r="W2244" s="35" t="str">
        <f t="shared" si="211"/>
        <v/>
      </c>
      <c r="X2244" s="37"/>
      <c r="Y2244" s="37"/>
      <c r="Z2244" s="37"/>
      <c r="AA2244" s="37"/>
      <c r="AB2244" s="37"/>
      <c r="AC2244" s="37"/>
      <c r="AD2244" s="37"/>
    </row>
    <row r="2245" spans="1:30" s="38" customFormat="1" x14ac:dyDescent="0.15">
      <c r="A2245" s="36" t="s">
        <v>79</v>
      </c>
      <c r="B2245" s="35" t="str">
        <f t="shared" si="206"/>
        <v/>
      </c>
      <c r="C2245" s="35" t="str">
        <f>IF(基準給与届!B2245="","",基準給与届!B2245)</f>
        <v/>
      </c>
      <c r="D2245" s="35" t="str">
        <f>IF(基準給与届!C2245="","",基準給与届!C2245)</f>
        <v/>
      </c>
      <c r="E2245" s="37" t="str">
        <f>IF(基準給与届!D2245="","",基準給与届!D2245)</f>
        <v/>
      </c>
      <c r="F2245" s="37" t="str">
        <f>IF(基準給与届!E2245="","",基準給与届!E2245)</f>
        <v/>
      </c>
      <c r="G2245" s="35" t="str">
        <f>IF(基準給与届!F2245="","",基準給与届!F2245)</f>
        <v/>
      </c>
      <c r="H2245" s="35" t="str">
        <f>IF(基準給与届!G2245="","",基準給与届!G2245)</f>
        <v/>
      </c>
      <c r="I2245" s="35"/>
      <c r="J2245" s="35"/>
      <c r="K2245" s="35"/>
      <c r="L2245" s="35"/>
      <c r="M2245" s="37"/>
      <c r="N2245" s="37"/>
      <c r="O2245" s="37"/>
      <c r="P2245" s="37"/>
      <c r="Q2245" s="35" t="str">
        <f t="shared" si="207"/>
        <v>0901</v>
      </c>
      <c r="R2245" s="35" t="str">
        <f t="shared" si="208"/>
        <v/>
      </c>
      <c r="S2245" s="35" t="str">
        <f>IF(基準給与届!H2245="","",基準給与届!H2245)</f>
        <v/>
      </c>
      <c r="T2245" s="35" t="str">
        <f t="shared" si="209"/>
        <v/>
      </c>
      <c r="U2245" s="35" t="str">
        <f t="shared" si="210"/>
        <v/>
      </c>
      <c r="V2245" s="35" t="str">
        <f>IFERROR(VLOOKUP(基準給与届データ!S2245,【参照】標準報酬月額テーブル!$E$3:$I$33,5,TRUE),"")</f>
        <v/>
      </c>
      <c r="W2245" s="35" t="str">
        <f t="shared" si="211"/>
        <v/>
      </c>
      <c r="X2245" s="37"/>
      <c r="Y2245" s="37"/>
      <c r="Z2245" s="37"/>
      <c r="AA2245" s="37"/>
      <c r="AB2245" s="37"/>
      <c r="AC2245" s="37"/>
      <c r="AD2245" s="37"/>
    </row>
    <row r="2246" spans="1:30" s="38" customFormat="1" x14ac:dyDescent="0.15">
      <c r="A2246" s="36" t="s">
        <v>79</v>
      </c>
      <c r="B2246" s="35" t="str">
        <f t="shared" si="206"/>
        <v/>
      </c>
      <c r="C2246" s="35" t="str">
        <f>IF(基準給与届!B2246="","",基準給与届!B2246)</f>
        <v/>
      </c>
      <c r="D2246" s="35" t="str">
        <f>IF(基準給与届!C2246="","",基準給与届!C2246)</f>
        <v/>
      </c>
      <c r="E2246" s="37" t="str">
        <f>IF(基準給与届!D2246="","",基準給与届!D2246)</f>
        <v/>
      </c>
      <c r="F2246" s="37" t="str">
        <f>IF(基準給与届!E2246="","",基準給与届!E2246)</f>
        <v/>
      </c>
      <c r="G2246" s="35" t="str">
        <f>IF(基準給与届!F2246="","",基準給与届!F2246)</f>
        <v/>
      </c>
      <c r="H2246" s="35" t="str">
        <f>IF(基準給与届!G2246="","",基準給与届!G2246)</f>
        <v/>
      </c>
      <c r="I2246" s="35"/>
      <c r="J2246" s="35"/>
      <c r="K2246" s="35"/>
      <c r="L2246" s="35"/>
      <c r="M2246" s="37"/>
      <c r="N2246" s="37"/>
      <c r="O2246" s="37"/>
      <c r="P2246" s="37"/>
      <c r="Q2246" s="35" t="str">
        <f t="shared" si="207"/>
        <v>0901</v>
      </c>
      <c r="R2246" s="35" t="str">
        <f t="shared" si="208"/>
        <v/>
      </c>
      <c r="S2246" s="35" t="str">
        <f>IF(基準給与届!H2246="","",基準給与届!H2246)</f>
        <v/>
      </c>
      <c r="T2246" s="35" t="str">
        <f t="shared" si="209"/>
        <v/>
      </c>
      <c r="U2246" s="35" t="str">
        <f t="shared" si="210"/>
        <v/>
      </c>
      <c r="V2246" s="35" t="str">
        <f>IFERROR(VLOOKUP(基準給与届データ!S2246,【参照】標準報酬月額テーブル!$E$3:$I$33,5,TRUE),"")</f>
        <v/>
      </c>
      <c r="W2246" s="35" t="str">
        <f t="shared" si="211"/>
        <v/>
      </c>
      <c r="X2246" s="37"/>
      <c r="Y2246" s="37"/>
      <c r="Z2246" s="37"/>
      <c r="AA2246" s="37"/>
      <c r="AB2246" s="37"/>
      <c r="AC2246" s="37"/>
      <c r="AD2246" s="37"/>
    </row>
    <row r="2247" spans="1:30" s="38" customFormat="1" x14ac:dyDescent="0.15">
      <c r="A2247" s="36" t="s">
        <v>79</v>
      </c>
      <c r="B2247" s="35" t="str">
        <f t="shared" si="206"/>
        <v/>
      </c>
      <c r="C2247" s="35" t="str">
        <f>IF(基準給与届!B2247="","",基準給与届!B2247)</f>
        <v/>
      </c>
      <c r="D2247" s="35" t="str">
        <f>IF(基準給与届!C2247="","",基準給与届!C2247)</f>
        <v/>
      </c>
      <c r="E2247" s="37" t="str">
        <f>IF(基準給与届!D2247="","",基準給与届!D2247)</f>
        <v/>
      </c>
      <c r="F2247" s="37" t="str">
        <f>IF(基準給与届!E2247="","",基準給与届!E2247)</f>
        <v/>
      </c>
      <c r="G2247" s="35" t="str">
        <f>IF(基準給与届!F2247="","",基準給与届!F2247)</f>
        <v/>
      </c>
      <c r="H2247" s="35" t="str">
        <f>IF(基準給与届!G2247="","",基準給与届!G2247)</f>
        <v/>
      </c>
      <c r="I2247" s="35"/>
      <c r="J2247" s="35"/>
      <c r="K2247" s="35"/>
      <c r="L2247" s="35"/>
      <c r="M2247" s="37"/>
      <c r="N2247" s="37"/>
      <c r="O2247" s="37"/>
      <c r="P2247" s="37"/>
      <c r="Q2247" s="35" t="str">
        <f t="shared" si="207"/>
        <v>0901</v>
      </c>
      <c r="R2247" s="35" t="str">
        <f t="shared" si="208"/>
        <v/>
      </c>
      <c r="S2247" s="35" t="str">
        <f>IF(基準給与届!H2247="","",基準給与届!H2247)</f>
        <v/>
      </c>
      <c r="T2247" s="35" t="str">
        <f t="shared" si="209"/>
        <v/>
      </c>
      <c r="U2247" s="35" t="str">
        <f t="shared" si="210"/>
        <v/>
      </c>
      <c r="V2247" s="35" t="str">
        <f>IFERROR(VLOOKUP(基準給与届データ!S2247,【参照】標準報酬月額テーブル!$E$3:$I$33,5,TRUE),"")</f>
        <v/>
      </c>
      <c r="W2247" s="35" t="str">
        <f t="shared" si="211"/>
        <v/>
      </c>
      <c r="X2247" s="37"/>
      <c r="Y2247" s="37"/>
      <c r="Z2247" s="37"/>
      <c r="AA2247" s="37"/>
      <c r="AB2247" s="37"/>
      <c r="AC2247" s="37"/>
      <c r="AD2247" s="37"/>
    </row>
    <row r="2248" spans="1:30" s="38" customFormat="1" x14ac:dyDescent="0.15">
      <c r="A2248" s="36" t="s">
        <v>79</v>
      </c>
      <c r="B2248" s="35" t="str">
        <f t="shared" si="206"/>
        <v/>
      </c>
      <c r="C2248" s="35" t="str">
        <f>IF(基準給与届!B2248="","",基準給与届!B2248)</f>
        <v/>
      </c>
      <c r="D2248" s="35" t="str">
        <f>IF(基準給与届!C2248="","",基準給与届!C2248)</f>
        <v/>
      </c>
      <c r="E2248" s="37" t="str">
        <f>IF(基準給与届!D2248="","",基準給与届!D2248)</f>
        <v/>
      </c>
      <c r="F2248" s="37" t="str">
        <f>IF(基準給与届!E2248="","",基準給与届!E2248)</f>
        <v/>
      </c>
      <c r="G2248" s="35" t="str">
        <f>IF(基準給与届!F2248="","",基準給与届!F2248)</f>
        <v/>
      </c>
      <c r="H2248" s="35" t="str">
        <f>IF(基準給与届!G2248="","",基準給与届!G2248)</f>
        <v/>
      </c>
      <c r="I2248" s="35"/>
      <c r="J2248" s="35"/>
      <c r="K2248" s="35"/>
      <c r="L2248" s="35"/>
      <c r="M2248" s="37"/>
      <c r="N2248" s="37"/>
      <c r="O2248" s="37"/>
      <c r="P2248" s="37"/>
      <c r="Q2248" s="35" t="str">
        <f t="shared" si="207"/>
        <v>0901</v>
      </c>
      <c r="R2248" s="35" t="str">
        <f t="shared" si="208"/>
        <v/>
      </c>
      <c r="S2248" s="35" t="str">
        <f>IF(基準給与届!H2248="","",基準給与届!H2248)</f>
        <v/>
      </c>
      <c r="T2248" s="35" t="str">
        <f t="shared" si="209"/>
        <v/>
      </c>
      <c r="U2248" s="35" t="str">
        <f t="shared" si="210"/>
        <v/>
      </c>
      <c r="V2248" s="35" t="str">
        <f>IFERROR(VLOOKUP(基準給与届データ!S2248,【参照】標準報酬月額テーブル!$E$3:$I$33,5,TRUE),"")</f>
        <v/>
      </c>
      <c r="W2248" s="35" t="str">
        <f t="shared" si="211"/>
        <v/>
      </c>
      <c r="X2248" s="37"/>
      <c r="Y2248" s="37"/>
      <c r="Z2248" s="37"/>
      <c r="AA2248" s="37"/>
      <c r="AB2248" s="37"/>
      <c r="AC2248" s="37"/>
      <c r="AD2248" s="37"/>
    </row>
    <row r="2249" spans="1:30" s="38" customFormat="1" x14ac:dyDescent="0.15">
      <c r="A2249" s="36" t="s">
        <v>79</v>
      </c>
      <c r="B2249" s="35" t="str">
        <f t="shared" si="206"/>
        <v/>
      </c>
      <c r="C2249" s="35" t="str">
        <f>IF(基準給与届!B2249="","",基準給与届!B2249)</f>
        <v/>
      </c>
      <c r="D2249" s="35" t="str">
        <f>IF(基準給与届!C2249="","",基準給与届!C2249)</f>
        <v/>
      </c>
      <c r="E2249" s="37" t="str">
        <f>IF(基準給与届!D2249="","",基準給与届!D2249)</f>
        <v/>
      </c>
      <c r="F2249" s="37" t="str">
        <f>IF(基準給与届!E2249="","",基準給与届!E2249)</f>
        <v/>
      </c>
      <c r="G2249" s="35" t="str">
        <f>IF(基準給与届!F2249="","",基準給与届!F2249)</f>
        <v/>
      </c>
      <c r="H2249" s="35" t="str">
        <f>IF(基準給与届!G2249="","",基準給与届!G2249)</f>
        <v/>
      </c>
      <c r="I2249" s="35"/>
      <c r="J2249" s="35"/>
      <c r="K2249" s="35"/>
      <c r="L2249" s="35"/>
      <c r="M2249" s="37"/>
      <c r="N2249" s="37"/>
      <c r="O2249" s="37"/>
      <c r="P2249" s="37"/>
      <c r="Q2249" s="35" t="str">
        <f t="shared" si="207"/>
        <v>0901</v>
      </c>
      <c r="R2249" s="35" t="str">
        <f t="shared" si="208"/>
        <v/>
      </c>
      <c r="S2249" s="35" t="str">
        <f>IF(基準給与届!H2249="","",基準給与届!H2249)</f>
        <v/>
      </c>
      <c r="T2249" s="35" t="str">
        <f t="shared" si="209"/>
        <v/>
      </c>
      <c r="U2249" s="35" t="str">
        <f t="shared" si="210"/>
        <v/>
      </c>
      <c r="V2249" s="35" t="str">
        <f>IFERROR(VLOOKUP(基準給与届データ!S2249,【参照】標準報酬月額テーブル!$E$3:$I$33,5,TRUE),"")</f>
        <v/>
      </c>
      <c r="W2249" s="35" t="str">
        <f t="shared" si="211"/>
        <v/>
      </c>
      <c r="X2249" s="37"/>
      <c r="Y2249" s="37"/>
      <c r="Z2249" s="37"/>
      <c r="AA2249" s="37"/>
      <c r="AB2249" s="37"/>
      <c r="AC2249" s="37"/>
      <c r="AD2249" s="37"/>
    </row>
    <row r="2250" spans="1:30" s="38" customFormat="1" x14ac:dyDescent="0.15">
      <c r="A2250" s="36" t="s">
        <v>79</v>
      </c>
      <c r="B2250" s="35" t="str">
        <f t="shared" si="206"/>
        <v/>
      </c>
      <c r="C2250" s="35" t="str">
        <f>IF(基準給与届!B2250="","",基準給与届!B2250)</f>
        <v/>
      </c>
      <c r="D2250" s="35" t="str">
        <f>IF(基準給与届!C2250="","",基準給与届!C2250)</f>
        <v/>
      </c>
      <c r="E2250" s="37" t="str">
        <f>IF(基準給与届!D2250="","",基準給与届!D2250)</f>
        <v/>
      </c>
      <c r="F2250" s="37" t="str">
        <f>IF(基準給与届!E2250="","",基準給与届!E2250)</f>
        <v/>
      </c>
      <c r="G2250" s="35" t="str">
        <f>IF(基準給与届!F2250="","",基準給与届!F2250)</f>
        <v/>
      </c>
      <c r="H2250" s="35" t="str">
        <f>IF(基準給与届!G2250="","",基準給与届!G2250)</f>
        <v/>
      </c>
      <c r="I2250" s="35"/>
      <c r="J2250" s="35"/>
      <c r="K2250" s="35"/>
      <c r="L2250" s="35"/>
      <c r="M2250" s="37"/>
      <c r="N2250" s="37"/>
      <c r="O2250" s="37"/>
      <c r="P2250" s="37"/>
      <c r="Q2250" s="35" t="str">
        <f t="shared" si="207"/>
        <v>0901</v>
      </c>
      <c r="R2250" s="35" t="str">
        <f t="shared" si="208"/>
        <v/>
      </c>
      <c r="S2250" s="35" t="str">
        <f>IF(基準給与届!H2250="","",基準給与届!H2250)</f>
        <v/>
      </c>
      <c r="T2250" s="35" t="str">
        <f t="shared" si="209"/>
        <v/>
      </c>
      <c r="U2250" s="35" t="str">
        <f t="shared" si="210"/>
        <v/>
      </c>
      <c r="V2250" s="35" t="str">
        <f>IFERROR(VLOOKUP(基準給与届データ!S2250,【参照】標準報酬月額テーブル!$E$3:$I$33,5,TRUE),"")</f>
        <v/>
      </c>
      <c r="W2250" s="35" t="str">
        <f t="shared" si="211"/>
        <v/>
      </c>
      <c r="X2250" s="37"/>
      <c r="Y2250" s="37"/>
      <c r="Z2250" s="37"/>
      <c r="AA2250" s="37"/>
      <c r="AB2250" s="37"/>
      <c r="AC2250" s="37"/>
      <c r="AD2250" s="37"/>
    </row>
    <row r="2251" spans="1:30" s="38" customFormat="1" x14ac:dyDescent="0.15">
      <c r="A2251" s="36" t="s">
        <v>79</v>
      </c>
      <c r="B2251" s="35" t="str">
        <f t="shared" ref="B2251:B2314" si="212">IF(C2251="","",$B$9)</f>
        <v/>
      </c>
      <c r="C2251" s="35" t="str">
        <f>IF(基準給与届!B2251="","",基準給与届!B2251)</f>
        <v/>
      </c>
      <c r="D2251" s="35" t="str">
        <f>IF(基準給与届!C2251="","",基準給与届!C2251)</f>
        <v/>
      </c>
      <c r="E2251" s="37" t="str">
        <f>IF(基準給与届!D2251="","",基準給与届!D2251)</f>
        <v/>
      </c>
      <c r="F2251" s="37" t="str">
        <f>IF(基準給与届!E2251="","",基準給与届!E2251)</f>
        <v/>
      </c>
      <c r="G2251" s="35" t="str">
        <f>IF(基準給与届!F2251="","",基準給与届!F2251)</f>
        <v/>
      </c>
      <c r="H2251" s="35" t="str">
        <f>IF(基準給与届!G2251="","",基準給与届!G2251)</f>
        <v/>
      </c>
      <c r="I2251" s="35"/>
      <c r="J2251" s="35"/>
      <c r="K2251" s="35"/>
      <c r="L2251" s="35"/>
      <c r="M2251" s="37"/>
      <c r="N2251" s="37"/>
      <c r="O2251" s="37"/>
      <c r="P2251" s="37"/>
      <c r="Q2251" s="35" t="str">
        <f t="shared" ref="Q2251:Q2314" si="213">IF(C2251="","",$Q$9)&amp;"0901"</f>
        <v>0901</v>
      </c>
      <c r="R2251" s="35" t="str">
        <f t="shared" ref="R2251:R2314" si="214">IF(C2251="","",$R$9)</f>
        <v/>
      </c>
      <c r="S2251" s="35" t="str">
        <f>IF(基準給与届!H2251="","",基準給与届!H2251)</f>
        <v/>
      </c>
      <c r="T2251" s="35" t="str">
        <f t="shared" ref="T2251:T2314" si="215">IF(S2251="","",$T$9)</f>
        <v/>
      </c>
      <c r="U2251" s="35" t="str">
        <f t="shared" si="210"/>
        <v/>
      </c>
      <c r="V2251" s="35" t="str">
        <f>IFERROR(VLOOKUP(基準給与届データ!S2251,【参照】標準報酬月額テーブル!$E$3:$I$33,5,TRUE),"")</f>
        <v/>
      </c>
      <c r="W2251" s="35" t="str">
        <f t="shared" si="211"/>
        <v/>
      </c>
      <c r="X2251" s="37"/>
      <c r="Y2251" s="37"/>
      <c r="Z2251" s="37"/>
      <c r="AA2251" s="37"/>
      <c r="AB2251" s="37"/>
      <c r="AC2251" s="37"/>
      <c r="AD2251" s="37"/>
    </row>
    <row r="2252" spans="1:30" s="38" customFormat="1" x14ac:dyDescent="0.15">
      <c r="A2252" s="36" t="s">
        <v>79</v>
      </c>
      <c r="B2252" s="35" t="str">
        <f t="shared" si="212"/>
        <v/>
      </c>
      <c r="C2252" s="35" t="str">
        <f>IF(基準給与届!B2252="","",基準給与届!B2252)</f>
        <v/>
      </c>
      <c r="D2252" s="35" t="str">
        <f>IF(基準給与届!C2252="","",基準給与届!C2252)</f>
        <v/>
      </c>
      <c r="E2252" s="37" t="str">
        <f>IF(基準給与届!D2252="","",基準給与届!D2252)</f>
        <v/>
      </c>
      <c r="F2252" s="37" t="str">
        <f>IF(基準給与届!E2252="","",基準給与届!E2252)</f>
        <v/>
      </c>
      <c r="G2252" s="35" t="str">
        <f>IF(基準給与届!F2252="","",基準給与届!F2252)</f>
        <v/>
      </c>
      <c r="H2252" s="35" t="str">
        <f>IF(基準給与届!G2252="","",基準給与届!G2252)</f>
        <v/>
      </c>
      <c r="I2252" s="35"/>
      <c r="J2252" s="35"/>
      <c r="K2252" s="35"/>
      <c r="L2252" s="35"/>
      <c r="M2252" s="37"/>
      <c r="N2252" s="37"/>
      <c r="O2252" s="37"/>
      <c r="P2252" s="37"/>
      <c r="Q2252" s="35" t="str">
        <f t="shared" si="213"/>
        <v>0901</v>
      </c>
      <c r="R2252" s="35" t="str">
        <f t="shared" si="214"/>
        <v/>
      </c>
      <c r="S2252" s="35" t="str">
        <f>IF(基準給与届!H2252="","",基準給与届!H2252)</f>
        <v/>
      </c>
      <c r="T2252" s="35" t="str">
        <f t="shared" si="215"/>
        <v/>
      </c>
      <c r="U2252" s="35" t="str">
        <f t="shared" si="210"/>
        <v/>
      </c>
      <c r="V2252" s="35" t="str">
        <f>IFERROR(VLOOKUP(基準給与届データ!S2252,【参照】標準報酬月額テーブル!$E$3:$I$33,5,TRUE),"")</f>
        <v/>
      </c>
      <c r="W2252" s="35" t="str">
        <f t="shared" si="211"/>
        <v/>
      </c>
      <c r="X2252" s="37"/>
      <c r="Y2252" s="37"/>
      <c r="Z2252" s="37"/>
      <c r="AA2252" s="37"/>
      <c r="AB2252" s="37"/>
      <c r="AC2252" s="37"/>
      <c r="AD2252" s="37"/>
    </row>
    <row r="2253" spans="1:30" s="38" customFormat="1" x14ac:dyDescent="0.15">
      <c r="A2253" s="36" t="s">
        <v>79</v>
      </c>
      <c r="B2253" s="35" t="str">
        <f t="shared" si="212"/>
        <v/>
      </c>
      <c r="C2253" s="35" t="str">
        <f>IF(基準給与届!B2253="","",基準給与届!B2253)</f>
        <v/>
      </c>
      <c r="D2253" s="35" t="str">
        <f>IF(基準給与届!C2253="","",基準給与届!C2253)</f>
        <v/>
      </c>
      <c r="E2253" s="37" t="str">
        <f>IF(基準給与届!D2253="","",基準給与届!D2253)</f>
        <v/>
      </c>
      <c r="F2253" s="37" t="str">
        <f>IF(基準給与届!E2253="","",基準給与届!E2253)</f>
        <v/>
      </c>
      <c r="G2253" s="35" t="str">
        <f>IF(基準給与届!F2253="","",基準給与届!F2253)</f>
        <v/>
      </c>
      <c r="H2253" s="35" t="str">
        <f>IF(基準給与届!G2253="","",基準給与届!G2253)</f>
        <v/>
      </c>
      <c r="I2253" s="35"/>
      <c r="J2253" s="35"/>
      <c r="K2253" s="35"/>
      <c r="L2253" s="35"/>
      <c r="M2253" s="37"/>
      <c r="N2253" s="37"/>
      <c r="O2253" s="37"/>
      <c r="P2253" s="37"/>
      <c r="Q2253" s="35" t="str">
        <f t="shared" si="213"/>
        <v>0901</v>
      </c>
      <c r="R2253" s="35" t="str">
        <f t="shared" si="214"/>
        <v/>
      </c>
      <c r="S2253" s="35" t="str">
        <f>IF(基準給与届!H2253="","",基準給与届!H2253)</f>
        <v/>
      </c>
      <c r="T2253" s="35" t="str">
        <f t="shared" si="215"/>
        <v/>
      </c>
      <c r="U2253" s="35" t="str">
        <f t="shared" si="210"/>
        <v/>
      </c>
      <c r="V2253" s="35" t="str">
        <f>IFERROR(VLOOKUP(基準給与届データ!S2253,【参照】標準報酬月額テーブル!$E$3:$I$33,5,TRUE),"")</f>
        <v/>
      </c>
      <c r="W2253" s="35" t="str">
        <f t="shared" si="211"/>
        <v/>
      </c>
      <c r="X2253" s="37"/>
      <c r="Y2253" s="37"/>
      <c r="Z2253" s="37"/>
      <c r="AA2253" s="37"/>
      <c r="AB2253" s="37"/>
      <c r="AC2253" s="37"/>
      <c r="AD2253" s="37"/>
    </row>
    <row r="2254" spans="1:30" s="38" customFormat="1" x14ac:dyDescent="0.15">
      <c r="A2254" s="36" t="s">
        <v>79</v>
      </c>
      <c r="B2254" s="35" t="str">
        <f t="shared" si="212"/>
        <v/>
      </c>
      <c r="C2254" s="35" t="str">
        <f>IF(基準給与届!B2254="","",基準給与届!B2254)</f>
        <v/>
      </c>
      <c r="D2254" s="35" t="str">
        <f>IF(基準給与届!C2254="","",基準給与届!C2254)</f>
        <v/>
      </c>
      <c r="E2254" s="37" t="str">
        <f>IF(基準給与届!D2254="","",基準給与届!D2254)</f>
        <v/>
      </c>
      <c r="F2254" s="37" t="str">
        <f>IF(基準給与届!E2254="","",基準給与届!E2254)</f>
        <v/>
      </c>
      <c r="G2254" s="35" t="str">
        <f>IF(基準給与届!F2254="","",基準給与届!F2254)</f>
        <v/>
      </c>
      <c r="H2254" s="35" t="str">
        <f>IF(基準給与届!G2254="","",基準給与届!G2254)</f>
        <v/>
      </c>
      <c r="I2254" s="35"/>
      <c r="J2254" s="35"/>
      <c r="K2254" s="35"/>
      <c r="L2254" s="35"/>
      <c r="M2254" s="37"/>
      <c r="N2254" s="37"/>
      <c r="O2254" s="37"/>
      <c r="P2254" s="37"/>
      <c r="Q2254" s="35" t="str">
        <f t="shared" si="213"/>
        <v>0901</v>
      </c>
      <c r="R2254" s="35" t="str">
        <f t="shared" si="214"/>
        <v/>
      </c>
      <c r="S2254" s="35" t="str">
        <f>IF(基準給与届!H2254="","",基準給与届!H2254)</f>
        <v/>
      </c>
      <c r="T2254" s="35" t="str">
        <f t="shared" si="215"/>
        <v/>
      </c>
      <c r="U2254" s="35" t="str">
        <f t="shared" si="210"/>
        <v/>
      </c>
      <c r="V2254" s="35" t="str">
        <f>IFERROR(VLOOKUP(基準給与届データ!S2254,【参照】標準報酬月額テーブル!$E$3:$I$33,5,TRUE),"")</f>
        <v/>
      </c>
      <c r="W2254" s="35" t="str">
        <f t="shared" si="211"/>
        <v/>
      </c>
      <c r="X2254" s="37"/>
      <c r="Y2254" s="37"/>
      <c r="Z2254" s="37"/>
      <c r="AA2254" s="37"/>
      <c r="AB2254" s="37"/>
      <c r="AC2254" s="37"/>
      <c r="AD2254" s="37"/>
    </row>
    <row r="2255" spans="1:30" s="38" customFormat="1" x14ac:dyDescent="0.15">
      <c r="A2255" s="36" t="s">
        <v>79</v>
      </c>
      <c r="B2255" s="35" t="str">
        <f t="shared" si="212"/>
        <v/>
      </c>
      <c r="C2255" s="35" t="str">
        <f>IF(基準給与届!B2255="","",基準給与届!B2255)</f>
        <v/>
      </c>
      <c r="D2255" s="35" t="str">
        <f>IF(基準給与届!C2255="","",基準給与届!C2255)</f>
        <v/>
      </c>
      <c r="E2255" s="37" t="str">
        <f>IF(基準給与届!D2255="","",基準給与届!D2255)</f>
        <v/>
      </c>
      <c r="F2255" s="37" t="str">
        <f>IF(基準給与届!E2255="","",基準給与届!E2255)</f>
        <v/>
      </c>
      <c r="G2255" s="35" t="str">
        <f>IF(基準給与届!F2255="","",基準給与届!F2255)</f>
        <v/>
      </c>
      <c r="H2255" s="35" t="str">
        <f>IF(基準給与届!G2255="","",基準給与届!G2255)</f>
        <v/>
      </c>
      <c r="I2255" s="35"/>
      <c r="J2255" s="35"/>
      <c r="K2255" s="35"/>
      <c r="L2255" s="35"/>
      <c r="M2255" s="37"/>
      <c r="N2255" s="37"/>
      <c r="O2255" s="37"/>
      <c r="P2255" s="37"/>
      <c r="Q2255" s="35" t="str">
        <f t="shared" si="213"/>
        <v>0901</v>
      </c>
      <c r="R2255" s="35" t="str">
        <f t="shared" si="214"/>
        <v/>
      </c>
      <c r="S2255" s="35" t="str">
        <f>IF(基準給与届!H2255="","",基準給与届!H2255)</f>
        <v/>
      </c>
      <c r="T2255" s="35" t="str">
        <f t="shared" si="215"/>
        <v/>
      </c>
      <c r="U2255" s="35" t="str">
        <f t="shared" si="210"/>
        <v/>
      </c>
      <c r="V2255" s="35" t="str">
        <f>IFERROR(VLOOKUP(基準給与届データ!S2255,【参照】標準報酬月額テーブル!$E$3:$I$33,5,TRUE),"")</f>
        <v/>
      </c>
      <c r="W2255" s="35" t="str">
        <f t="shared" si="211"/>
        <v/>
      </c>
      <c r="X2255" s="37"/>
      <c r="Y2255" s="37"/>
      <c r="Z2255" s="37"/>
      <c r="AA2255" s="37"/>
      <c r="AB2255" s="37"/>
      <c r="AC2255" s="37"/>
      <c r="AD2255" s="37"/>
    </row>
    <row r="2256" spans="1:30" s="38" customFormat="1" x14ac:dyDescent="0.15">
      <c r="A2256" s="36" t="s">
        <v>79</v>
      </c>
      <c r="B2256" s="35" t="str">
        <f t="shared" si="212"/>
        <v/>
      </c>
      <c r="C2256" s="35" t="str">
        <f>IF(基準給与届!B2256="","",基準給与届!B2256)</f>
        <v/>
      </c>
      <c r="D2256" s="35" t="str">
        <f>IF(基準給与届!C2256="","",基準給与届!C2256)</f>
        <v/>
      </c>
      <c r="E2256" s="37" t="str">
        <f>IF(基準給与届!D2256="","",基準給与届!D2256)</f>
        <v/>
      </c>
      <c r="F2256" s="37" t="str">
        <f>IF(基準給与届!E2256="","",基準給与届!E2256)</f>
        <v/>
      </c>
      <c r="G2256" s="35" t="str">
        <f>IF(基準給与届!F2256="","",基準給与届!F2256)</f>
        <v/>
      </c>
      <c r="H2256" s="35" t="str">
        <f>IF(基準給与届!G2256="","",基準給与届!G2256)</f>
        <v/>
      </c>
      <c r="I2256" s="35"/>
      <c r="J2256" s="35"/>
      <c r="K2256" s="35"/>
      <c r="L2256" s="35"/>
      <c r="M2256" s="37"/>
      <c r="N2256" s="37"/>
      <c r="O2256" s="37"/>
      <c r="P2256" s="37"/>
      <c r="Q2256" s="35" t="str">
        <f t="shared" si="213"/>
        <v>0901</v>
      </c>
      <c r="R2256" s="35" t="str">
        <f t="shared" si="214"/>
        <v/>
      </c>
      <c r="S2256" s="35" t="str">
        <f>IF(基準給与届!H2256="","",基準給与届!H2256)</f>
        <v/>
      </c>
      <c r="T2256" s="35" t="str">
        <f t="shared" si="215"/>
        <v/>
      </c>
      <c r="U2256" s="35" t="str">
        <f t="shared" si="210"/>
        <v/>
      </c>
      <c r="V2256" s="35" t="str">
        <f>IFERROR(VLOOKUP(基準給与届データ!S2256,【参照】標準報酬月額テーブル!$E$3:$I$33,5,TRUE),"")</f>
        <v/>
      </c>
      <c r="W2256" s="35" t="str">
        <f t="shared" si="211"/>
        <v/>
      </c>
      <c r="X2256" s="37"/>
      <c r="Y2256" s="37"/>
      <c r="Z2256" s="37"/>
      <c r="AA2256" s="37"/>
      <c r="AB2256" s="37"/>
      <c r="AC2256" s="37"/>
      <c r="AD2256" s="37"/>
    </row>
    <row r="2257" spans="1:30" s="38" customFormat="1" x14ac:dyDescent="0.15">
      <c r="A2257" s="36" t="s">
        <v>79</v>
      </c>
      <c r="B2257" s="35" t="str">
        <f t="shared" si="212"/>
        <v/>
      </c>
      <c r="C2257" s="35" t="str">
        <f>IF(基準給与届!B2257="","",基準給与届!B2257)</f>
        <v/>
      </c>
      <c r="D2257" s="35" t="str">
        <f>IF(基準給与届!C2257="","",基準給与届!C2257)</f>
        <v/>
      </c>
      <c r="E2257" s="37" t="str">
        <f>IF(基準給与届!D2257="","",基準給与届!D2257)</f>
        <v/>
      </c>
      <c r="F2257" s="37" t="str">
        <f>IF(基準給与届!E2257="","",基準給与届!E2257)</f>
        <v/>
      </c>
      <c r="G2257" s="35" t="str">
        <f>IF(基準給与届!F2257="","",基準給与届!F2257)</f>
        <v/>
      </c>
      <c r="H2257" s="35" t="str">
        <f>IF(基準給与届!G2257="","",基準給与届!G2257)</f>
        <v/>
      </c>
      <c r="I2257" s="35"/>
      <c r="J2257" s="35"/>
      <c r="K2257" s="35"/>
      <c r="L2257" s="35"/>
      <c r="M2257" s="37"/>
      <c r="N2257" s="37"/>
      <c r="O2257" s="37"/>
      <c r="P2257" s="37"/>
      <c r="Q2257" s="35" t="str">
        <f t="shared" si="213"/>
        <v>0901</v>
      </c>
      <c r="R2257" s="35" t="str">
        <f t="shared" si="214"/>
        <v/>
      </c>
      <c r="S2257" s="35" t="str">
        <f>IF(基準給与届!H2257="","",基準給与届!H2257)</f>
        <v/>
      </c>
      <c r="T2257" s="35" t="str">
        <f t="shared" si="215"/>
        <v/>
      </c>
      <c r="U2257" s="35" t="str">
        <f t="shared" si="210"/>
        <v/>
      </c>
      <c r="V2257" s="35" t="str">
        <f>IFERROR(VLOOKUP(基準給与届データ!S2257,【参照】標準報酬月額テーブル!$E$3:$I$33,5,TRUE),"")</f>
        <v/>
      </c>
      <c r="W2257" s="35" t="str">
        <f t="shared" si="211"/>
        <v/>
      </c>
      <c r="X2257" s="37"/>
      <c r="Y2257" s="37"/>
      <c r="Z2257" s="37"/>
      <c r="AA2257" s="37"/>
      <c r="AB2257" s="37"/>
      <c r="AC2257" s="37"/>
      <c r="AD2257" s="37"/>
    </row>
    <row r="2258" spans="1:30" s="38" customFormat="1" x14ac:dyDescent="0.15">
      <c r="A2258" s="36" t="s">
        <v>79</v>
      </c>
      <c r="B2258" s="35" t="str">
        <f t="shared" si="212"/>
        <v/>
      </c>
      <c r="C2258" s="35" t="str">
        <f>IF(基準給与届!B2258="","",基準給与届!B2258)</f>
        <v/>
      </c>
      <c r="D2258" s="35" t="str">
        <f>IF(基準給与届!C2258="","",基準給与届!C2258)</f>
        <v/>
      </c>
      <c r="E2258" s="37" t="str">
        <f>IF(基準給与届!D2258="","",基準給与届!D2258)</f>
        <v/>
      </c>
      <c r="F2258" s="37" t="str">
        <f>IF(基準給与届!E2258="","",基準給与届!E2258)</f>
        <v/>
      </c>
      <c r="G2258" s="35" t="str">
        <f>IF(基準給与届!F2258="","",基準給与届!F2258)</f>
        <v/>
      </c>
      <c r="H2258" s="35" t="str">
        <f>IF(基準給与届!G2258="","",基準給与届!G2258)</f>
        <v/>
      </c>
      <c r="I2258" s="35"/>
      <c r="J2258" s="35"/>
      <c r="K2258" s="35"/>
      <c r="L2258" s="35"/>
      <c r="M2258" s="37"/>
      <c r="N2258" s="37"/>
      <c r="O2258" s="37"/>
      <c r="P2258" s="37"/>
      <c r="Q2258" s="35" t="str">
        <f t="shared" si="213"/>
        <v>0901</v>
      </c>
      <c r="R2258" s="35" t="str">
        <f t="shared" si="214"/>
        <v/>
      </c>
      <c r="S2258" s="35" t="str">
        <f>IF(基準給与届!H2258="","",基準給与届!H2258)</f>
        <v/>
      </c>
      <c r="T2258" s="35" t="str">
        <f t="shared" si="215"/>
        <v/>
      </c>
      <c r="U2258" s="35" t="str">
        <f t="shared" si="210"/>
        <v/>
      </c>
      <c r="V2258" s="35" t="str">
        <f>IFERROR(VLOOKUP(基準給与届データ!S2258,【参照】標準報酬月額テーブル!$E$3:$I$33,5,TRUE),"")</f>
        <v/>
      </c>
      <c r="W2258" s="35" t="str">
        <f t="shared" si="211"/>
        <v/>
      </c>
      <c r="X2258" s="37"/>
      <c r="Y2258" s="37"/>
      <c r="Z2258" s="37"/>
      <c r="AA2258" s="37"/>
      <c r="AB2258" s="37"/>
      <c r="AC2258" s="37"/>
      <c r="AD2258" s="37"/>
    </row>
    <row r="2259" spans="1:30" s="38" customFormat="1" x14ac:dyDescent="0.15">
      <c r="A2259" s="36" t="s">
        <v>79</v>
      </c>
      <c r="B2259" s="35" t="str">
        <f t="shared" si="212"/>
        <v/>
      </c>
      <c r="C2259" s="35" t="str">
        <f>IF(基準給与届!B2259="","",基準給与届!B2259)</f>
        <v/>
      </c>
      <c r="D2259" s="35" t="str">
        <f>IF(基準給与届!C2259="","",基準給与届!C2259)</f>
        <v/>
      </c>
      <c r="E2259" s="37" t="str">
        <f>IF(基準給与届!D2259="","",基準給与届!D2259)</f>
        <v/>
      </c>
      <c r="F2259" s="37" t="str">
        <f>IF(基準給与届!E2259="","",基準給与届!E2259)</f>
        <v/>
      </c>
      <c r="G2259" s="35" t="str">
        <f>IF(基準給与届!F2259="","",基準給与届!F2259)</f>
        <v/>
      </c>
      <c r="H2259" s="35" t="str">
        <f>IF(基準給与届!G2259="","",基準給与届!G2259)</f>
        <v/>
      </c>
      <c r="I2259" s="35"/>
      <c r="J2259" s="35"/>
      <c r="K2259" s="35"/>
      <c r="L2259" s="35"/>
      <c r="M2259" s="37"/>
      <c r="N2259" s="37"/>
      <c r="O2259" s="37"/>
      <c r="P2259" s="37"/>
      <c r="Q2259" s="35" t="str">
        <f t="shared" si="213"/>
        <v>0901</v>
      </c>
      <c r="R2259" s="35" t="str">
        <f t="shared" si="214"/>
        <v/>
      </c>
      <c r="S2259" s="35" t="str">
        <f>IF(基準給与届!H2259="","",基準給与届!H2259)</f>
        <v/>
      </c>
      <c r="T2259" s="35" t="str">
        <f t="shared" si="215"/>
        <v/>
      </c>
      <c r="U2259" s="35" t="str">
        <f t="shared" si="210"/>
        <v/>
      </c>
      <c r="V2259" s="35" t="str">
        <f>IFERROR(VLOOKUP(基準給与届データ!S2259,【参照】標準報酬月額テーブル!$E$3:$I$33,5,TRUE),"")</f>
        <v/>
      </c>
      <c r="W2259" s="35" t="str">
        <f t="shared" si="211"/>
        <v/>
      </c>
      <c r="X2259" s="37"/>
      <c r="Y2259" s="37"/>
      <c r="Z2259" s="37"/>
      <c r="AA2259" s="37"/>
      <c r="AB2259" s="37"/>
      <c r="AC2259" s="37"/>
      <c r="AD2259" s="37"/>
    </row>
    <row r="2260" spans="1:30" s="38" customFormat="1" x14ac:dyDescent="0.15">
      <c r="A2260" s="36" t="s">
        <v>79</v>
      </c>
      <c r="B2260" s="35" t="str">
        <f t="shared" si="212"/>
        <v/>
      </c>
      <c r="C2260" s="35" t="str">
        <f>IF(基準給与届!B2260="","",基準給与届!B2260)</f>
        <v/>
      </c>
      <c r="D2260" s="35" t="str">
        <f>IF(基準給与届!C2260="","",基準給与届!C2260)</f>
        <v/>
      </c>
      <c r="E2260" s="37" t="str">
        <f>IF(基準給与届!D2260="","",基準給与届!D2260)</f>
        <v/>
      </c>
      <c r="F2260" s="37" t="str">
        <f>IF(基準給与届!E2260="","",基準給与届!E2260)</f>
        <v/>
      </c>
      <c r="G2260" s="35" t="str">
        <f>IF(基準給与届!F2260="","",基準給与届!F2260)</f>
        <v/>
      </c>
      <c r="H2260" s="35" t="str">
        <f>IF(基準給与届!G2260="","",基準給与届!G2260)</f>
        <v/>
      </c>
      <c r="I2260" s="35"/>
      <c r="J2260" s="35"/>
      <c r="K2260" s="35"/>
      <c r="L2260" s="35"/>
      <c r="M2260" s="37"/>
      <c r="N2260" s="37"/>
      <c r="O2260" s="37"/>
      <c r="P2260" s="37"/>
      <c r="Q2260" s="35" t="str">
        <f t="shared" si="213"/>
        <v>0901</v>
      </c>
      <c r="R2260" s="35" t="str">
        <f t="shared" si="214"/>
        <v/>
      </c>
      <c r="S2260" s="35" t="str">
        <f>IF(基準給与届!H2260="","",基準給与届!H2260)</f>
        <v/>
      </c>
      <c r="T2260" s="35" t="str">
        <f t="shared" si="215"/>
        <v/>
      </c>
      <c r="U2260" s="35" t="str">
        <f t="shared" si="210"/>
        <v/>
      </c>
      <c r="V2260" s="35" t="str">
        <f>IFERROR(VLOOKUP(基準給与届データ!S2260,【参照】標準報酬月額テーブル!$E$3:$I$33,5,TRUE),"")</f>
        <v/>
      </c>
      <c r="W2260" s="35" t="str">
        <f t="shared" si="211"/>
        <v/>
      </c>
      <c r="X2260" s="37"/>
      <c r="Y2260" s="37"/>
      <c r="Z2260" s="37"/>
      <c r="AA2260" s="37"/>
      <c r="AB2260" s="37"/>
      <c r="AC2260" s="37"/>
      <c r="AD2260" s="37"/>
    </row>
    <row r="2261" spans="1:30" s="38" customFormat="1" x14ac:dyDescent="0.15">
      <c r="A2261" s="36" t="s">
        <v>79</v>
      </c>
      <c r="B2261" s="35" t="str">
        <f t="shared" si="212"/>
        <v/>
      </c>
      <c r="C2261" s="35" t="str">
        <f>IF(基準給与届!B2261="","",基準給与届!B2261)</f>
        <v/>
      </c>
      <c r="D2261" s="35" t="str">
        <f>IF(基準給与届!C2261="","",基準給与届!C2261)</f>
        <v/>
      </c>
      <c r="E2261" s="37" t="str">
        <f>IF(基準給与届!D2261="","",基準給与届!D2261)</f>
        <v/>
      </c>
      <c r="F2261" s="37" t="str">
        <f>IF(基準給与届!E2261="","",基準給与届!E2261)</f>
        <v/>
      </c>
      <c r="G2261" s="35" t="str">
        <f>IF(基準給与届!F2261="","",基準給与届!F2261)</f>
        <v/>
      </c>
      <c r="H2261" s="35" t="str">
        <f>IF(基準給与届!G2261="","",基準給与届!G2261)</f>
        <v/>
      </c>
      <c r="I2261" s="35"/>
      <c r="J2261" s="35"/>
      <c r="K2261" s="35"/>
      <c r="L2261" s="35"/>
      <c r="M2261" s="37"/>
      <c r="N2261" s="37"/>
      <c r="O2261" s="37"/>
      <c r="P2261" s="37"/>
      <c r="Q2261" s="35" t="str">
        <f t="shared" si="213"/>
        <v>0901</v>
      </c>
      <c r="R2261" s="35" t="str">
        <f t="shared" si="214"/>
        <v/>
      </c>
      <c r="S2261" s="35" t="str">
        <f>IF(基準給与届!H2261="","",基準給与届!H2261)</f>
        <v/>
      </c>
      <c r="T2261" s="35" t="str">
        <f t="shared" si="215"/>
        <v/>
      </c>
      <c r="U2261" s="35" t="str">
        <f t="shared" si="210"/>
        <v/>
      </c>
      <c r="V2261" s="35" t="str">
        <f>IFERROR(VLOOKUP(基準給与届データ!S2261,【参照】標準報酬月額テーブル!$E$3:$I$33,5,TRUE),"")</f>
        <v/>
      </c>
      <c r="W2261" s="35" t="str">
        <f t="shared" si="211"/>
        <v/>
      </c>
      <c r="X2261" s="37"/>
      <c r="Y2261" s="37"/>
      <c r="Z2261" s="37"/>
      <c r="AA2261" s="37"/>
      <c r="AB2261" s="37"/>
      <c r="AC2261" s="37"/>
      <c r="AD2261" s="37"/>
    </row>
    <row r="2262" spans="1:30" s="38" customFormat="1" x14ac:dyDescent="0.15">
      <c r="A2262" s="36" t="s">
        <v>79</v>
      </c>
      <c r="B2262" s="35" t="str">
        <f t="shared" si="212"/>
        <v/>
      </c>
      <c r="C2262" s="35" t="str">
        <f>IF(基準給与届!B2262="","",基準給与届!B2262)</f>
        <v/>
      </c>
      <c r="D2262" s="35" t="str">
        <f>IF(基準給与届!C2262="","",基準給与届!C2262)</f>
        <v/>
      </c>
      <c r="E2262" s="37" t="str">
        <f>IF(基準給与届!D2262="","",基準給与届!D2262)</f>
        <v/>
      </c>
      <c r="F2262" s="37" t="str">
        <f>IF(基準給与届!E2262="","",基準給与届!E2262)</f>
        <v/>
      </c>
      <c r="G2262" s="35" t="str">
        <f>IF(基準給与届!F2262="","",基準給与届!F2262)</f>
        <v/>
      </c>
      <c r="H2262" s="35" t="str">
        <f>IF(基準給与届!G2262="","",基準給与届!G2262)</f>
        <v/>
      </c>
      <c r="I2262" s="35"/>
      <c r="J2262" s="35"/>
      <c r="K2262" s="35"/>
      <c r="L2262" s="35"/>
      <c r="M2262" s="37"/>
      <c r="N2262" s="37"/>
      <c r="O2262" s="37"/>
      <c r="P2262" s="37"/>
      <c r="Q2262" s="35" t="str">
        <f t="shared" si="213"/>
        <v>0901</v>
      </c>
      <c r="R2262" s="35" t="str">
        <f t="shared" si="214"/>
        <v/>
      </c>
      <c r="S2262" s="35" t="str">
        <f>IF(基準給与届!H2262="","",基準給与届!H2262)</f>
        <v/>
      </c>
      <c r="T2262" s="35" t="str">
        <f t="shared" si="215"/>
        <v/>
      </c>
      <c r="U2262" s="35" t="str">
        <f t="shared" si="210"/>
        <v/>
      </c>
      <c r="V2262" s="35" t="str">
        <f>IFERROR(VLOOKUP(基準給与届データ!S2262,【参照】標準報酬月額テーブル!$E$3:$I$33,5,TRUE),"")</f>
        <v/>
      </c>
      <c r="W2262" s="35" t="str">
        <f t="shared" si="211"/>
        <v/>
      </c>
      <c r="X2262" s="37"/>
      <c r="Y2262" s="37"/>
      <c r="Z2262" s="37"/>
      <c r="AA2262" s="37"/>
      <c r="AB2262" s="37"/>
      <c r="AC2262" s="37"/>
      <c r="AD2262" s="37"/>
    </row>
    <row r="2263" spans="1:30" s="38" customFormat="1" x14ac:dyDescent="0.15">
      <c r="A2263" s="36" t="s">
        <v>79</v>
      </c>
      <c r="B2263" s="35" t="str">
        <f t="shared" si="212"/>
        <v/>
      </c>
      <c r="C2263" s="35" t="str">
        <f>IF(基準給与届!B2263="","",基準給与届!B2263)</f>
        <v/>
      </c>
      <c r="D2263" s="35" t="str">
        <f>IF(基準給与届!C2263="","",基準給与届!C2263)</f>
        <v/>
      </c>
      <c r="E2263" s="37" t="str">
        <f>IF(基準給与届!D2263="","",基準給与届!D2263)</f>
        <v/>
      </c>
      <c r="F2263" s="37" t="str">
        <f>IF(基準給与届!E2263="","",基準給与届!E2263)</f>
        <v/>
      </c>
      <c r="G2263" s="35" t="str">
        <f>IF(基準給与届!F2263="","",基準給与届!F2263)</f>
        <v/>
      </c>
      <c r="H2263" s="35" t="str">
        <f>IF(基準給与届!G2263="","",基準給与届!G2263)</f>
        <v/>
      </c>
      <c r="I2263" s="35"/>
      <c r="J2263" s="35"/>
      <c r="K2263" s="35"/>
      <c r="L2263" s="35"/>
      <c r="M2263" s="37"/>
      <c r="N2263" s="37"/>
      <c r="O2263" s="37"/>
      <c r="P2263" s="37"/>
      <c r="Q2263" s="35" t="str">
        <f t="shared" si="213"/>
        <v>0901</v>
      </c>
      <c r="R2263" s="35" t="str">
        <f t="shared" si="214"/>
        <v/>
      </c>
      <c r="S2263" s="35" t="str">
        <f>IF(基準給与届!H2263="","",基準給与届!H2263)</f>
        <v/>
      </c>
      <c r="T2263" s="35" t="str">
        <f t="shared" si="215"/>
        <v/>
      </c>
      <c r="U2263" s="35" t="str">
        <f t="shared" si="210"/>
        <v/>
      </c>
      <c r="V2263" s="35" t="str">
        <f>IFERROR(VLOOKUP(基準給与届データ!S2263,【参照】標準報酬月額テーブル!$E$3:$I$33,5,TRUE),"")</f>
        <v/>
      </c>
      <c r="W2263" s="35" t="str">
        <f t="shared" si="211"/>
        <v/>
      </c>
      <c r="X2263" s="37"/>
      <c r="Y2263" s="37"/>
      <c r="Z2263" s="37"/>
      <c r="AA2263" s="37"/>
      <c r="AB2263" s="37"/>
      <c r="AC2263" s="37"/>
      <c r="AD2263" s="37"/>
    </row>
    <row r="2264" spans="1:30" s="38" customFormat="1" x14ac:dyDescent="0.15">
      <c r="A2264" s="36" t="s">
        <v>79</v>
      </c>
      <c r="B2264" s="35" t="str">
        <f t="shared" si="212"/>
        <v/>
      </c>
      <c r="C2264" s="35" t="str">
        <f>IF(基準給与届!B2264="","",基準給与届!B2264)</f>
        <v/>
      </c>
      <c r="D2264" s="35" t="str">
        <f>IF(基準給与届!C2264="","",基準給与届!C2264)</f>
        <v/>
      </c>
      <c r="E2264" s="37" t="str">
        <f>IF(基準給与届!D2264="","",基準給与届!D2264)</f>
        <v/>
      </c>
      <c r="F2264" s="37" t="str">
        <f>IF(基準給与届!E2264="","",基準給与届!E2264)</f>
        <v/>
      </c>
      <c r="G2264" s="35" t="str">
        <f>IF(基準給与届!F2264="","",基準給与届!F2264)</f>
        <v/>
      </c>
      <c r="H2264" s="35" t="str">
        <f>IF(基準給与届!G2264="","",基準給与届!G2264)</f>
        <v/>
      </c>
      <c r="I2264" s="35"/>
      <c r="J2264" s="35"/>
      <c r="K2264" s="35"/>
      <c r="L2264" s="35"/>
      <c r="M2264" s="37"/>
      <c r="N2264" s="37"/>
      <c r="O2264" s="37"/>
      <c r="P2264" s="37"/>
      <c r="Q2264" s="35" t="str">
        <f t="shared" si="213"/>
        <v>0901</v>
      </c>
      <c r="R2264" s="35" t="str">
        <f t="shared" si="214"/>
        <v/>
      </c>
      <c r="S2264" s="35" t="str">
        <f>IF(基準給与届!H2264="","",基準給与届!H2264)</f>
        <v/>
      </c>
      <c r="T2264" s="35" t="str">
        <f t="shared" si="215"/>
        <v/>
      </c>
      <c r="U2264" s="35" t="str">
        <f t="shared" si="210"/>
        <v/>
      </c>
      <c r="V2264" s="35" t="str">
        <f>IFERROR(VLOOKUP(基準給与届データ!S2264,【参照】標準報酬月額テーブル!$E$3:$I$33,5,TRUE),"")</f>
        <v/>
      </c>
      <c r="W2264" s="35" t="str">
        <f t="shared" si="211"/>
        <v/>
      </c>
      <c r="X2264" s="37"/>
      <c r="Y2264" s="37"/>
      <c r="Z2264" s="37"/>
      <c r="AA2264" s="37"/>
      <c r="AB2264" s="37"/>
      <c r="AC2264" s="37"/>
      <c r="AD2264" s="37"/>
    </row>
    <row r="2265" spans="1:30" s="38" customFormat="1" x14ac:dyDescent="0.15">
      <c r="A2265" s="36" t="s">
        <v>79</v>
      </c>
      <c r="B2265" s="35" t="str">
        <f t="shared" si="212"/>
        <v/>
      </c>
      <c r="C2265" s="35" t="str">
        <f>IF(基準給与届!B2265="","",基準給与届!B2265)</f>
        <v/>
      </c>
      <c r="D2265" s="35" t="str">
        <f>IF(基準給与届!C2265="","",基準給与届!C2265)</f>
        <v/>
      </c>
      <c r="E2265" s="37" t="str">
        <f>IF(基準給与届!D2265="","",基準給与届!D2265)</f>
        <v/>
      </c>
      <c r="F2265" s="37" t="str">
        <f>IF(基準給与届!E2265="","",基準給与届!E2265)</f>
        <v/>
      </c>
      <c r="G2265" s="35" t="str">
        <f>IF(基準給与届!F2265="","",基準給与届!F2265)</f>
        <v/>
      </c>
      <c r="H2265" s="35" t="str">
        <f>IF(基準給与届!G2265="","",基準給与届!G2265)</f>
        <v/>
      </c>
      <c r="I2265" s="35"/>
      <c r="J2265" s="35"/>
      <c r="K2265" s="35"/>
      <c r="L2265" s="35"/>
      <c r="M2265" s="37"/>
      <c r="N2265" s="37"/>
      <c r="O2265" s="37"/>
      <c r="P2265" s="37"/>
      <c r="Q2265" s="35" t="str">
        <f t="shared" si="213"/>
        <v>0901</v>
      </c>
      <c r="R2265" s="35" t="str">
        <f t="shared" si="214"/>
        <v/>
      </c>
      <c r="S2265" s="35" t="str">
        <f>IF(基準給与届!H2265="","",基準給与届!H2265)</f>
        <v/>
      </c>
      <c r="T2265" s="35" t="str">
        <f t="shared" si="215"/>
        <v/>
      </c>
      <c r="U2265" s="35" t="str">
        <f t="shared" ref="U2265:U2328" si="216">IF(S2265="","",$U$9)</f>
        <v/>
      </c>
      <c r="V2265" s="35" t="str">
        <f>IFERROR(VLOOKUP(基準給与届データ!S2265,【参照】標準報酬月額テーブル!$E$3:$I$33,5,TRUE),"")</f>
        <v/>
      </c>
      <c r="W2265" s="35" t="str">
        <f t="shared" ref="W2265:W2328" si="217">IF(C2265="","",$W$9)</f>
        <v/>
      </c>
      <c r="X2265" s="37"/>
      <c r="Y2265" s="37"/>
      <c r="Z2265" s="37"/>
      <c r="AA2265" s="37"/>
      <c r="AB2265" s="37"/>
      <c r="AC2265" s="37"/>
      <c r="AD2265" s="37"/>
    </row>
    <row r="2266" spans="1:30" s="38" customFormat="1" x14ac:dyDescent="0.15">
      <c r="A2266" s="36" t="s">
        <v>79</v>
      </c>
      <c r="B2266" s="35" t="str">
        <f t="shared" si="212"/>
        <v/>
      </c>
      <c r="C2266" s="35" t="str">
        <f>IF(基準給与届!B2266="","",基準給与届!B2266)</f>
        <v/>
      </c>
      <c r="D2266" s="35" t="str">
        <f>IF(基準給与届!C2266="","",基準給与届!C2266)</f>
        <v/>
      </c>
      <c r="E2266" s="37" t="str">
        <f>IF(基準給与届!D2266="","",基準給与届!D2266)</f>
        <v/>
      </c>
      <c r="F2266" s="37" t="str">
        <f>IF(基準給与届!E2266="","",基準給与届!E2266)</f>
        <v/>
      </c>
      <c r="G2266" s="35" t="str">
        <f>IF(基準給与届!F2266="","",基準給与届!F2266)</f>
        <v/>
      </c>
      <c r="H2266" s="35" t="str">
        <f>IF(基準給与届!G2266="","",基準給与届!G2266)</f>
        <v/>
      </c>
      <c r="I2266" s="35"/>
      <c r="J2266" s="35"/>
      <c r="K2266" s="35"/>
      <c r="L2266" s="35"/>
      <c r="M2266" s="37"/>
      <c r="N2266" s="37"/>
      <c r="O2266" s="37"/>
      <c r="P2266" s="37"/>
      <c r="Q2266" s="35" t="str">
        <f t="shared" si="213"/>
        <v>0901</v>
      </c>
      <c r="R2266" s="35" t="str">
        <f t="shared" si="214"/>
        <v/>
      </c>
      <c r="S2266" s="35" t="str">
        <f>IF(基準給与届!H2266="","",基準給与届!H2266)</f>
        <v/>
      </c>
      <c r="T2266" s="35" t="str">
        <f t="shared" si="215"/>
        <v/>
      </c>
      <c r="U2266" s="35" t="str">
        <f t="shared" si="216"/>
        <v/>
      </c>
      <c r="V2266" s="35" t="str">
        <f>IFERROR(VLOOKUP(基準給与届データ!S2266,【参照】標準報酬月額テーブル!$E$3:$I$33,5,TRUE),"")</f>
        <v/>
      </c>
      <c r="W2266" s="35" t="str">
        <f t="shared" si="217"/>
        <v/>
      </c>
      <c r="X2266" s="37"/>
      <c r="Y2266" s="37"/>
      <c r="Z2266" s="37"/>
      <c r="AA2266" s="37"/>
      <c r="AB2266" s="37"/>
      <c r="AC2266" s="37"/>
      <c r="AD2266" s="37"/>
    </row>
    <row r="2267" spans="1:30" s="38" customFormat="1" x14ac:dyDescent="0.15">
      <c r="A2267" s="36" t="s">
        <v>79</v>
      </c>
      <c r="B2267" s="35" t="str">
        <f t="shared" si="212"/>
        <v/>
      </c>
      <c r="C2267" s="35" t="str">
        <f>IF(基準給与届!B2267="","",基準給与届!B2267)</f>
        <v/>
      </c>
      <c r="D2267" s="35" t="str">
        <f>IF(基準給与届!C2267="","",基準給与届!C2267)</f>
        <v/>
      </c>
      <c r="E2267" s="37" t="str">
        <f>IF(基準給与届!D2267="","",基準給与届!D2267)</f>
        <v/>
      </c>
      <c r="F2267" s="37" t="str">
        <f>IF(基準給与届!E2267="","",基準給与届!E2267)</f>
        <v/>
      </c>
      <c r="G2267" s="35" t="str">
        <f>IF(基準給与届!F2267="","",基準給与届!F2267)</f>
        <v/>
      </c>
      <c r="H2267" s="35" t="str">
        <f>IF(基準給与届!G2267="","",基準給与届!G2267)</f>
        <v/>
      </c>
      <c r="I2267" s="35"/>
      <c r="J2267" s="35"/>
      <c r="K2267" s="35"/>
      <c r="L2267" s="35"/>
      <c r="M2267" s="37"/>
      <c r="N2267" s="37"/>
      <c r="O2267" s="37"/>
      <c r="P2267" s="37"/>
      <c r="Q2267" s="35" t="str">
        <f t="shared" si="213"/>
        <v>0901</v>
      </c>
      <c r="R2267" s="35" t="str">
        <f t="shared" si="214"/>
        <v/>
      </c>
      <c r="S2267" s="35" t="str">
        <f>IF(基準給与届!H2267="","",基準給与届!H2267)</f>
        <v/>
      </c>
      <c r="T2267" s="35" t="str">
        <f t="shared" si="215"/>
        <v/>
      </c>
      <c r="U2267" s="35" t="str">
        <f t="shared" si="216"/>
        <v/>
      </c>
      <c r="V2267" s="35" t="str">
        <f>IFERROR(VLOOKUP(基準給与届データ!S2267,【参照】標準報酬月額テーブル!$E$3:$I$33,5,TRUE),"")</f>
        <v/>
      </c>
      <c r="W2267" s="35" t="str">
        <f t="shared" si="217"/>
        <v/>
      </c>
      <c r="X2267" s="37"/>
      <c r="Y2267" s="37"/>
      <c r="Z2267" s="37"/>
      <c r="AA2267" s="37"/>
      <c r="AB2267" s="37"/>
      <c r="AC2267" s="37"/>
      <c r="AD2267" s="37"/>
    </row>
    <row r="2268" spans="1:30" s="38" customFormat="1" x14ac:dyDescent="0.15">
      <c r="A2268" s="36" t="s">
        <v>79</v>
      </c>
      <c r="B2268" s="35" t="str">
        <f t="shared" si="212"/>
        <v/>
      </c>
      <c r="C2268" s="35" t="str">
        <f>IF(基準給与届!B2268="","",基準給与届!B2268)</f>
        <v/>
      </c>
      <c r="D2268" s="35" t="str">
        <f>IF(基準給与届!C2268="","",基準給与届!C2268)</f>
        <v/>
      </c>
      <c r="E2268" s="37" t="str">
        <f>IF(基準給与届!D2268="","",基準給与届!D2268)</f>
        <v/>
      </c>
      <c r="F2268" s="37" t="str">
        <f>IF(基準給与届!E2268="","",基準給与届!E2268)</f>
        <v/>
      </c>
      <c r="G2268" s="35" t="str">
        <f>IF(基準給与届!F2268="","",基準給与届!F2268)</f>
        <v/>
      </c>
      <c r="H2268" s="35" t="str">
        <f>IF(基準給与届!G2268="","",基準給与届!G2268)</f>
        <v/>
      </c>
      <c r="I2268" s="35"/>
      <c r="J2268" s="35"/>
      <c r="K2268" s="35"/>
      <c r="L2268" s="35"/>
      <c r="M2268" s="37"/>
      <c r="N2268" s="37"/>
      <c r="O2268" s="37"/>
      <c r="P2268" s="37"/>
      <c r="Q2268" s="35" t="str">
        <f t="shared" si="213"/>
        <v>0901</v>
      </c>
      <c r="R2268" s="35" t="str">
        <f t="shared" si="214"/>
        <v/>
      </c>
      <c r="S2268" s="35" t="str">
        <f>IF(基準給与届!H2268="","",基準給与届!H2268)</f>
        <v/>
      </c>
      <c r="T2268" s="35" t="str">
        <f t="shared" si="215"/>
        <v/>
      </c>
      <c r="U2268" s="35" t="str">
        <f t="shared" si="216"/>
        <v/>
      </c>
      <c r="V2268" s="35" t="str">
        <f>IFERROR(VLOOKUP(基準給与届データ!S2268,【参照】標準報酬月額テーブル!$E$3:$I$33,5,TRUE),"")</f>
        <v/>
      </c>
      <c r="W2268" s="35" t="str">
        <f t="shared" si="217"/>
        <v/>
      </c>
      <c r="X2268" s="37"/>
      <c r="Y2268" s="37"/>
      <c r="Z2268" s="37"/>
      <c r="AA2268" s="37"/>
      <c r="AB2268" s="37"/>
      <c r="AC2268" s="37"/>
      <c r="AD2268" s="37"/>
    </row>
    <row r="2269" spans="1:30" s="38" customFormat="1" x14ac:dyDescent="0.15">
      <c r="A2269" s="36" t="s">
        <v>79</v>
      </c>
      <c r="B2269" s="35" t="str">
        <f t="shared" si="212"/>
        <v/>
      </c>
      <c r="C2269" s="35" t="str">
        <f>IF(基準給与届!B2269="","",基準給与届!B2269)</f>
        <v/>
      </c>
      <c r="D2269" s="35" t="str">
        <f>IF(基準給与届!C2269="","",基準給与届!C2269)</f>
        <v/>
      </c>
      <c r="E2269" s="37" t="str">
        <f>IF(基準給与届!D2269="","",基準給与届!D2269)</f>
        <v/>
      </c>
      <c r="F2269" s="37" t="str">
        <f>IF(基準給与届!E2269="","",基準給与届!E2269)</f>
        <v/>
      </c>
      <c r="G2269" s="35" t="str">
        <f>IF(基準給与届!F2269="","",基準給与届!F2269)</f>
        <v/>
      </c>
      <c r="H2269" s="35" t="str">
        <f>IF(基準給与届!G2269="","",基準給与届!G2269)</f>
        <v/>
      </c>
      <c r="I2269" s="35"/>
      <c r="J2269" s="35"/>
      <c r="K2269" s="35"/>
      <c r="L2269" s="35"/>
      <c r="M2269" s="37"/>
      <c r="N2269" s="37"/>
      <c r="O2269" s="37"/>
      <c r="P2269" s="37"/>
      <c r="Q2269" s="35" t="str">
        <f t="shared" si="213"/>
        <v>0901</v>
      </c>
      <c r="R2269" s="35" t="str">
        <f t="shared" si="214"/>
        <v/>
      </c>
      <c r="S2269" s="35" t="str">
        <f>IF(基準給与届!H2269="","",基準給与届!H2269)</f>
        <v/>
      </c>
      <c r="T2269" s="35" t="str">
        <f t="shared" si="215"/>
        <v/>
      </c>
      <c r="U2269" s="35" t="str">
        <f t="shared" si="216"/>
        <v/>
      </c>
      <c r="V2269" s="35" t="str">
        <f>IFERROR(VLOOKUP(基準給与届データ!S2269,【参照】標準報酬月額テーブル!$E$3:$I$33,5,TRUE),"")</f>
        <v/>
      </c>
      <c r="W2269" s="35" t="str">
        <f t="shared" si="217"/>
        <v/>
      </c>
      <c r="X2269" s="37"/>
      <c r="Y2269" s="37"/>
      <c r="Z2269" s="37"/>
      <c r="AA2269" s="37"/>
      <c r="AB2269" s="37"/>
      <c r="AC2269" s="37"/>
      <c r="AD2269" s="37"/>
    </row>
    <row r="2270" spans="1:30" s="38" customFormat="1" x14ac:dyDescent="0.15">
      <c r="A2270" s="36" t="s">
        <v>79</v>
      </c>
      <c r="B2270" s="35" t="str">
        <f t="shared" si="212"/>
        <v/>
      </c>
      <c r="C2270" s="35" t="str">
        <f>IF(基準給与届!B2270="","",基準給与届!B2270)</f>
        <v/>
      </c>
      <c r="D2270" s="35" t="str">
        <f>IF(基準給与届!C2270="","",基準給与届!C2270)</f>
        <v/>
      </c>
      <c r="E2270" s="37" t="str">
        <f>IF(基準給与届!D2270="","",基準給与届!D2270)</f>
        <v/>
      </c>
      <c r="F2270" s="37" t="str">
        <f>IF(基準給与届!E2270="","",基準給与届!E2270)</f>
        <v/>
      </c>
      <c r="G2270" s="35" t="str">
        <f>IF(基準給与届!F2270="","",基準給与届!F2270)</f>
        <v/>
      </c>
      <c r="H2270" s="35" t="str">
        <f>IF(基準給与届!G2270="","",基準給与届!G2270)</f>
        <v/>
      </c>
      <c r="I2270" s="35"/>
      <c r="J2270" s="35"/>
      <c r="K2270" s="35"/>
      <c r="L2270" s="35"/>
      <c r="M2270" s="37"/>
      <c r="N2270" s="37"/>
      <c r="O2270" s="37"/>
      <c r="P2270" s="37"/>
      <c r="Q2270" s="35" t="str">
        <f t="shared" si="213"/>
        <v>0901</v>
      </c>
      <c r="R2270" s="35" t="str">
        <f t="shared" si="214"/>
        <v/>
      </c>
      <c r="S2270" s="35" t="str">
        <f>IF(基準給与届!H2270="","",基準給与届!H2270)</f>
        <v/>
      </c>
      <c r="T2270" s="35" t="str">
        <f t="shared" si="215"/>
        <v/>
      </c>
      <c r="U2270" s="35" t="str">
        <f t="shared" si="216"/>
        <v/>
      </c>
      <c r="V2270" s="35" t="str">
        <f>IFERROR(VLOOKUP(基準給与届データ!S2270,【参照】標準報酬月額テーブル!$E$3:$I$33,5,TRUE),"")</f>
        <v/>
      </c>
      <c r="W2270" s="35" t="str">
        <f t="shared" si="217"/>
        <v/>
      </c>
      <c r="X2270" s="37"/>
      <c r="Y2270" s="37"/>
      <c r="Z2270" s="37"/>
      <c r="AA2270" s="37"/>
      <c r="AB2270" s="37"/>
      <c r="AC2270" s="37"/>
      <c r="AD2270" s="37"/>
    </row>
    <row r="2271" spans="1:30" s="38" customFormat="1" x14ac:dyDescent="0.15">
      <c r="A2271" s="36" t="s">
        <v>79</v>
      </c>
      <c r="B2271" s="35" t="str">
        <f t="shared" si="212"/>
        <v/>
      </c>
      <c r="C2271" s="35" t="str">
        <f>IF(基準給与届!B2271="","",基準給与届!B2271)</f>
        <v/>
      </c>
      <c r="D2271" s="35" t="str">
        <f>IF(基準給与届!C2271="","",基準給与届!C2271)</f>
        <v/>
      </c>
      <c r="E2271" s="37" t="str">
        <f>IF(基準給与届!D2271="","",基準給与届!D2271)</f>
        <v/>
      </c>
      <c r="F2271" s="37" t="str">
        <f>IF(基準給与届!E2271="","",基準給与届!E2271)</f>
        <v/>
      </c>
      <c r="G2271" s="35" t="str">
        <f>IF(基準給与届!F2271="","",基準給与届!F2271)</f>
        <v/>
      </c>
      <c r="H2271" s="35" t="str">
        <f>IF(基準給与届!G2271="","",基準給与届!G2271)</f>
        <v/>
      </c>
      <c r="I2271" s="35"/>
      <c r="J2271" s="35"/>
      <c r="K2271" s="35"/>
      <c r="L2271" s="35"/>
      <c r="M2271" s="37"/>
      <c r="N2271" s="37"/>
      <c r="O2271" s="37"/>
      <c r="P2271" s="37"/>
      <c r="Q2271" s="35" t="str">
        <f t="shared" si="213"/>
        <v>0901</v>
      </c>
      <c r="R2271" s="35" t="str">
        <f t="shared" si="214"/>
        <v/>
      </c>
      <c r="S2271" s="35" t="str">
        <f>IF(基準給与届!H2271="","",基準給与届!H2271)</f>
        <v/>
      </c>
      <c r="T2271" s="35" t="str">
        <f t="shared" si="215"/>
        <v/>
      </c>
      <c r="U2271" s="35" t="str">
        <f t="shared" si="216"/>
        <v/>
      </c>
      <c r="V2271" s="35" t="str">
        <f>IFERROR(VLOOKUP(基準給与届データ!S2271,【参照】標準報酬月額テーブル!$E$3:$I$33,5,TRUE),"")</f>
        <v/>
      </c>
      <c r="W2271" s="35" t="str">
        <f t="shared" si="217"/>
        <v/>
      </c>
      <c r="X2271" s="37"/>
      <c r="Y2271" s="37"/>
      <c r="Z2271" s="37"/>
      <c r="AA2271" s="37"/>
      <c r="AB2271" s="37"/>
      <c r="AC2271" s="37"/>
      <c r="AD2271" s="37"/>
    </row>
    <row r="2272" spans="1:30" s="38" customFormat="1" x14ac:dyDescent="0.15">
      <c r="A2272" s="36" t="s">
        <v>79</v>
      </c>
      <c r="B2272" s="35" t="str">
        <f t="shared" si="212"/>
        <v/>
      </c>
      <c r="C2272" s="35" t="str">
        <f>IF(基準給与届!B2272="","",基準給与届!B2272)</f>
        <v/>
      </c>
      <c r="D2272" s="35" t="str">
        <f>IF(基準給与届!C2272="","",基準給与届!C2272)</f>
        <v/>
      </c>
      <c r="E2272" s="37" t="str">
        <f>IF(基準給与届!D2272="","",基準給与届!D2272)</f>
        <v/>
      </c>
      <c r="F2272" s="37" t="str">
        <f>IF(基準給与届!E2272="","",基準給与届!E2272)</f>
        <v/>
      </c>
      <c r="G2272" s="35" t="str">
        <f>IF(基準給与届!F2272="","",基準給与届!F2272)</f>
        <v/>
      </c>
      <c r="H2272" s="35" t="str">
        <f>IF(基準給与届!G2272="","",基準給与届!G2272)</f>
        <v/>
      </c>
      <c r="I2272" s="35"/>
      <c r="J2272" s="35"/>
      <c r="K2272" s="35"/>
      <c r="L2272" s="35"/>
      <c r="M2272" s="37"/>
      <c r="N2272" s="37"/>
      <c r="O2272" s="37"/>
      <c r="P2272" s="37"/>
      <c r="Q2272" s="35" t="str">
        <f t="shared" si="213"/>
        <v>0901</v>
      </c>
      <c r="R2272" s="35" t="str">
        <f t="shared" si="214"/>
        <v/>
      </c>
      <c r="S2272" s="35" t="str">
        <f>IF(基準給与届!H2272="","",基準給与届!H2272)</f>
        <v/>
      </c>
      <c r="T2272" s="35" t="str">
        <f t="shared" si="215"/>
        <v/>
      </c>
      <c r="U2272" s="35" t="str">
        <f t="shared" si="216"/>
        <v/>
      </c>
      <c r="V2272" s="35" t="str">
        <f>IFERROR(VLOOKUP(基準給与届データ!S2272,【参照】標準報酬月額テーブル!$E$3:$I$33,5,TRUE),"")</f>
        <v/>
      </c>
      <c r="W2272" s="35" t="str">
        <f t="shared" si="217"/>
        <v/>
      </c>
      <c r="X2272" s="37"/>
      <c r="Y2272" s="37"/>
      <c r="Z2272" s="37"/>
      <c r="AA2272" s="37"/>
      <c r="AB2272" s="37"/>
      <c r="AC2272" s="37"/>
      <c r="AD2272" s="37"/>
    </row>
    <row r="2273" spans="1:30" s="38" customFormat="1" x14ac:dyDescent="0.15">
      <c r="A2273" s="36" t="s">
        <v>79</v>
      </c>
      <c r="B2273" s="35" t="str">
        <f t="shared" si="212"/>
        <v/>
      </c>
      <c r="C2273" s="35" t="str">
        <f>IF(基準給与届!B2273="","",基準給与届!B2273)</f>
        <v/>
      </c>
      <c r="D2273" s="35" t="str">
        <f>IF(基準給与届!C2273="","",基準給与届!C2273)</f>
        <v/>
      </c>
      <c r="E2273" s="37" t="str">
        <f>IF(基準給与届!D2273="","",基準給与届!D2273)</f>
        <v/>
      </c>
      <c r="F2273" s="37" t="str">
        <f>IF(基準給与届!E2273="","",基準給与届!E2273)</f>
        <v/>
      </c>
      <c r="G2273" s="35" t="str">
        <f>IF(基準給与届!F2273="","",基準給与届!F2273)</f>
        <v/>
      </c>
      <c r="H2273" s="35" t="str">
        <f>IF(基準給与届!G2273="","",基準給与届!G2273)</f>
        <v/>
      </c>
      <c r="I2273" s="35"/>
      <c r="J2273" s="35"/>
      <c r="K2273" s="35"/>
      <c r="L2273" s="35"/>
      <c r="M2273" s="37"/>
      <c r="N2273" s="37"/>
      <c r="O2273" s="37"/>
      <c r="P2273" s="37"/>
      <c r="Q2273" s="35" t="str">
        <f t="shared" si="213"/>
        <v>0901</v>
      </c>
      <c r="R2273" s="35" t="str">
        <f t="shared" si="214"/>
        <v/>
      </c>
      <c r="S2273" s="35" t="str">
        <f>IF(基準給与届!H2273="","",基準給与届!H2273)</f>
        <v/>
      </c>
      <c r="T2273" s="35" t="str">
        <f t="shared" si="215"/>
        <v/>
      </c>
      <c r="U2273" s="35" t="str">
        <f t="shared" si="216"/>
        <v/>
      </c>
      <c r="V2273" s="35" t="str">
        <f>IFERROR(VLOOKUP(基準給与届データ!S2273,【参照】標準報酬月額テーブル!$E$3:$I$33,5,TRUE),"")</f>
        <v/>
      </c>
      <c r="W2273" s="35" t="str">
        <f t="shared" si="217"/>
        <v/>
      </c>
      <c r="X2273" s="37"/>
      <c r="Y2273" s="37"/>
      <c r="Z2273" s="37"/>
      <c r="AA2273" s="37"/>
      <c r="AB2273" s="37"/>
      <c r="AC2273" s="37"/>
      <c r="AD2273" s="37"/>
    </row>
    <row r="2274" spans="1:30" s="38" customFormat="1" x14ac:dyDescent="0.15">
      <c r="A2274" s="36" t="s">
        <v>79</v>
      </c>
      <c r="B2274" s="35" t="str">
        <f t="shared" si="212"/>
        <v/>
      </c>
      <c r="C2274" s="35" t="str">
        <f>IF(基準給与届!B2274="","",基準給与届!B2274)</f>
        <v/>
      </c>
      <c r="D2274" s="35" t="str">
        <f>IF(基準給与届!C2274="","",基準給与届!C2274)</f>
        <v/>
      </c>
      <c r="E2274" s="37" t="str">
        <f>IF(基準給与届!D2274="","",基準給与届!D2274)</f>
        <v/>
      </c>
      <c r="F2274" s="37" t="str">
        <f>IF(基準給与届!E2274="","",基準給与届!E2274)</f>
        <v/>
      </c>
      <c r="G2274" s="35" t="str">
        <f>IF(基準給与届!F2274="","",基準給与届!F2274)</f>
        <v/>
      </c>
      <c r="H2274" s="35" t="str">
        <f>IF(基準給与届!G2274="","",基準給与届!G2274)</f>
        <v/>
      </c>
      <c r="I2274" s="35"/>
      <c r="J2274" s="35"/>
      <c r="K2274" s="35"/>
      <c r="L2274" s="35"/>
      <c r="M2274" s="37"/>
      <c r="N2274" s="37"/>
      <c r="O2274" s="37"/>
      <c r="P2274" s="37"/>
      <c r="Q2274" s="35" t="str">
        <f t="shared" si="213"/>
        <v>0901</v>
      </c>
      <c r="R2274" s="35" t="str">
        <f t="shared" si="214"/>
        <v/>
      </c>
      <c r="S2274" s="35" t="str">
        <f>IF(基準給与届!H2274="","",基準給与届!H2274)</f>
        <v/>
      </c>
      <c r="T2274" s="35" t="str">
        <f t="shared" si="215"/>
        <v/>
      </c>
      <c r="U2274" s="35" t="str">
        <f t="shared" si="216"/>
        <v/>
      </c>
      <c r="V2274" s="35" t="str">
        <f>IFERROR(VLOOKUP(基準給与届データ!S2274,【参照】標準報酬月額テーブル!$E$3:$I$33,5,TRUE),"")</f>
        <v/>
      </c>
      <c r="W2274" s="35" t="str">
        <f t="shared" si="217"/>
        <v/>
      </c>
      <c r="X2274" s="37"/>
      <c r="Y2274" s="37"/>
      <c r="Z2274" s="37"/>
      <c r="AA2274" s="37"/>
      <c r="AB2274" s="37"/>
      <c r="AC2274" s="37"/>
      <c r="AD2274" s="37"/>
    </row>
    <row r="2275" spans="1:30" s="38" customFormat="1" x14ac:dyDescent="0.15">
      <c r="A2275" s="36" t="s">
        <v>79</v>
      </c>
      <c r="B2275" s="35" t="str">
        <f t="shared" si="212"/>
        <v/>
      </c>
      <c r="C2275" s="35" t="str">
        <f>IF(基準給与届!B2275="","",基準給与届!B2275)</f>
        <v/>
      </c>
      <c r="D2275" s="35" t="str">
        <f>IF(基準給与届!C2275="","",基準給与届!C2275)</f>
        <v/>
      </c>
      <c r="E2275" s="37" t="str">
        <f>IF(基準給与届!D2275="","",基準給与届!D2275)</f>
        <v/>
      </c>
      <c r="F2275" s="37" t="str">
        <f>IF(基準給与届!E2275="","",基準給与届!E2275)</f>
        <v/>
      </c>
      <c r="G2275" s="35" t="str">
        <f>IF(基準給与届!F2275="","",基準給与届!F2275)</f>
        <v/>
      </c>
      <c r="H2275" s="35" t="str">
        <f>IF(基準給与届!G2275="","",基準給与届!G2275)</f>
        <v/>
      </c>
      <c r="I2275" s="35"/>
      <c r="J2275" s="35"/>
      <c r="K2275" s="35"/>
      <c r="L2275" s="35"/>
      <c r="M2275" s="37"/>
      <c r="N2275" s="37"/>
      <c r="O2275" s="37"/>
      <c r="P2275" s="37"/>
      <c r="Q2275" s="35" t="str">
        <f t="shared" si="213"/>
        <v>0901</v>
      </c>
      <c r="R2275" s="35" t="str">
        <f t="shared" si="214"/>
        <v/>
      </c>
      <c r="S2275" s="35" t="str">
        <f>IF(基準給与届!H2275="","",基準給与届!H2275)</f>
        <v/>
      </c>
      <c r="T2275" s="35" t="str">
        <f t="shared" si="215"/>
        <v/>
      </c>
      <c r="U2275" s="35" t="str">
        <f t="shared" si="216"/>
        <v/>
      </c>
      <c r="V2275" s="35" t="str">
        <f>IFERROR(VLOOKUP(基準給与届データ!S2275,【参照】標準報酬月額テーブル!$E$3:$I$33,5,TRUE),"")</f>
        <v/>
      </c>
      <c r="W2275" s="35" t="str">
        <f t="shared" si="217"/>
        <v/>
      </c>
      <c r="X2275" s="37"/>
      <c r="Y2275" s="37"/>
      <c r="Z2275" s="37"/>
      <c r="AA2275" s="37"/>
      <c r="AB2275" s="37"/>
      <c r="AC2275" s="37"/>
      <c r="AD2275" s="37"/>
    </row>
    <row r="2276" spans="1:30" s="38" customFormat="1" x14ac:dyDescent="0.15">
      <c r="A2276" s="36" t="s">
        <v>79</v>
      </c>
      <c r="B2276" s="35" t="str">
        <f t="shared" si="212"/>
        <v/>
      </c>
      <c r="C2276" s="35" t="str">
        <f>IF(基準給与届!B2276="","",基準給与届!B2276)</f>
        <v/>
      </c>
      <c r="D2276" s="35" t="str">
        <f>IF(基準給与届!C2276="","",基準給与届!C2276)</f>
        <v/>
      </c>
      <c r="E2276" s="37" t="str">
        <f>IF(基準給与届!D2276="","",基準給与届!D2276)</f>
        <v/>
      </c>
      <c r="F2276" s="37" t="str">
        <f>IF(基準給与届!E2276="","",基準給与届!E2276)</f>
        <v/>
      </c>
      <c r="G2276" s="35" t="str">
        <f>IF(基準給与届!F2276="","",基準給与届!F2276)</f>
        <v/>
      </c>
      <c r="H2276" s="35" t="str">
        <f>IF(基準給与届!G2276="","",基準給与届!G2276)</f>
        <v/>
      </c>
      <c r="I2276" s="35"/>
      <c r="J2276" s="35"/>
      <c r="K2276" s="35"/>
      <c r="L2276" s="35"/>
      <c r="M2276" s="37"/>
      <c r="N2276" s="37"/>
      <c r="O2276" s="37"/>
      <c r="P2276" s="37"/>
      <c r="Q2276" s="35" t="str">
        <f t="shared" si="213"/>
        <v>0901</v>
      </c>
      <c r="R2276" s="35" t="str">
        <f t="shared" si="214"/>
        <v/>
      </c>
      <c r="S2276" s="35" t="str">
        <f>IF(基準給与届!H2276="","",基準給与届!H2276)</f>
        <v/>
      </c>
      <c r="T2276" s="35" t="str">
        <f t="shared" si="215"/>
        <v/>
      </c>
      <c r="U2276" s="35" t="str">
        <f t="shared" si="216"/>
        <v/>
      </c>
      <c r="V2276" s="35" t="str">
        <f>IFERROR(VLOOKUP(基準給与届データ!S2276,【参照】標準報酬月額テーブル!$E$3:$I$33,5,TRUE),"")</f>
        <v/>
      </c>
      <c r="W2276" s="35" t="str">
        <f t="shared" si="217"/>
        <v/>
      </c>
      <c r="X2276" s="37"/>
      <c r="Y2276" s="37"/>
      <c r="Z2276" s="37"/>
      <c r="AA2276" s="37"/>
      <c r="AB2276" s="37"/>
      <c r="AC2276" s="37"/>
      <c r="AD2276" s="37"/>
    </row>
    <row r="2277" spans="1:30" s="38" customFormat="1" x14ac:dyDescent="0.15">
      <c r="A2277" s="36" t="s">
        <v>79</v>
      </c>
      <c r="B2277" s="35" t="str">
        <f t="shared" si="212"/>
        <v/>
      </c>
      <c r="C2277" s="35" t="str">
        <f>IF(基準給与届!B2277="","",基準給与届!B2277)</f>
        <v/>
      </c>
      <c r="D2277" s="35" t="str">
        <f>IF(基準給与届!C2277="","",基準給与届!C2277)</f>
        <v/>
      </c>
      <c r="E2277" s="37" t="str">
        <f>IF(基準給与届!D2277="","",基準給与届!D2277)</f>
        <v/>
      </c>
      <c r="F2277" s="37" t="str">
        <f>IF(基準給与届!E2277="","",基準給与届!E2277)</f>
        <v/>
      </c>
      <c r="G2277" s="35" t="str">
        <f>IF(基準給与届!F2277="","",基準給与届!F2277)</f>
        <v/>
      </c>
      <c r="H2277" s="35" t="str">
        <f>IF(基準給与届!G2277="","",基準給与届!G2277)</f>
        <v/>
      </c>
      <c r="I2277" s="35"/>
      <c r="J2277" s="35"/>
      <c r="K2277" s="35"/>
      <c r="L2277" s="35"/>
      <c r="M2277" s="37"/>
      <c r="N2277" s="37"/>
      <c r="O2277" s="37"/>
      <c r="P2277" s="37"/>
      <c r="Q2277" s="35" t="str">
        <f t="shared" si="213"/>
        <v>0901</v>
      </c>
      <c r="R2277" s="35" t="str">
        <f t="shared" si="214"/>
        <v/>
      </c>
      <c r="S2277" s="35" t="str">
        <f>IF(基準給与届!H2277="","",基準給与届!H2277)</f>
        <v/>
      </c>
      <c r="T2277" s="35" t="str">
        <f t="shared" si="215"/>
        <v/>
      </c>
      <c r="U2277" s="35" t="str">
        <f t="shared" si="216"/>
        <v/>
      </c>
      <c r="V2277" s="35" t="str">
        <f>IFERROR(VLOOKUP(基準給与届データ!S2277,【参照】標準報酬月額テーブル!$E$3:$I$33,5,TRUE),"")</f>
        <v/>
      </c>
      <c r="W2277" s="35" t="str">
        <f t="shared" si="217"/>
        <v/>
      </c>
      <c r="X2277" s="37"/>
      <c r="Y2277" s="37"/>
      <c r="Z2277" s="37"/>
      <c r="AA2277" s="37"/>
      <c r="AB2277" s="37"/>
      <c r="AC2277" s="37"/>
      <c r="AD2277" s="37"/>
    </row>
    <row r="2278" spans="1:30" s="38" customFormat="1" x14ac:dyDescent="0.15">
      <c r="A2278" s="36" t="s">
        <v>79</v>
      </c>
      <c r="B2278" s="35" t="str">
        <f t="shared" si="212"/>
        <v/>
      </c>
      <c r="C2278" s="35" t="str">
        <f>IF(基準給与届!B2278="","",基準給与届!B2278)</f>
        <v/>
      </c>
      <c r="D2278" s="35" t="str">
        <f>IF(基準給与届!C2278="","",基準給与届!C2278)</f>
        <v/>
      </c>
      <c r="E2278" s="37" t="str">
        <f>IF(基準給与届!D2278="","",基準給与届!D2278)</f>
        <v/>
      </c>
      <c r="F2278" s="37" t="str">
        <f>IF(基準給与届!E2278="","",基準給与届!E2278)</f>
        <v/>
      </c>
      <c r="G2278" s="35" t="str">
        <f>IF(基準給与届!F2278="","",基準給与届!F2278)</f>
        <v/>
      </c>
      <c r="H2278" s="35" t="str">
        <f>IF(基準給与届!G2278="","",基準給与届!G2278)</f>
        <v/>
      </c>
      <c r="I2278" s="35"/>
      <c r="J2278" s="35"/>
      <c r="K2278" s="35"/>
      <c r="L2278" s="35"/>
      <c r="M2278" s="37"/>
      <c r="N2278" s="37"/>
      <c r="O2278" s="37"/>
      <c r="P2278" s="37"/>
      <c r="Q2278" s="35" t="str">
        <f t="shared" si="213"/>
        <v>0901</v>
      </c>
      <c r="R2278" s="35" t="str">
        <f t="shared" si="214"/>
        <v/>
      </c>
      <c r="S2278" s="35" t="str">
        <f>IF(基準給与届!H2278="","",基準給与届!H2278)</f>
        <v/>
      </c>
      <c r="T2278" s="35" t="str">
        <f t="shared" si="215"/>
        <v/>
      </c>
      <c r="U2278" s="35" t="str">
        <f t="shared" si="216"/>
        <v/>
      </c>
      <c r="V2278" s="35" t="str">
        <f>IFERROR(VLOOKUP(基準給与届データ!S2278,【参照】標準報酬月額テーブル!$E$3:$I$33,5,TRUE),"")</f>
        <v/>
      </c>
      <c r="W2278" s="35" t="str">
        <f t="shared" si="217"/>
        <v/>
      </c>
      <c r="X2278" s="37"/>
      <c r="Y2278" s="37"/>
      <c r="Z2278" s="37"/>
      <c r="AA2278" s="37"/>
      <c r="AB2278" s="37"/>
      <c r="AC2278" s="37"/>
      <c r="AD2278" s="37"/>
    </row>
    <row r="2279" spans="1:30" s="38" customFormat="1" x14ac:dyDescent="0.15">
      <c r="A2279" s="36" t="s">
        <v>79</v>
      </c>
      <c r="B2279" s="35" t="str">
        <f t="shared" si="212"/>
        <v/>
      </c>
      <c r="C2279" s="35" t="str">
        <f>IF(基準給与届!B2279="","",基準給与届!B2279)</f>
        <v/>
      </c>
      <c r="D2279" s="35" t="str">
        <f>IF(基準給与届!C2279="","",基準給与届!C2279)</f>
        <v/>
      </c>
      <c r="E2279" s="37" t="str">
        <f>IF(基準給与届!D2279="","",基準給与届!D2279)</f>
        <v/>
      </c>
      <c r="F2279" s="37" t="str">
        <f>IF(基準給与届!E2279="","",基準給与届!E2279)</f>
        <v/>
      </c>
      <c r="G2279" s="35" t="str">
        <f>IF(基準給与届!F2279="","",基準給与届!F2279)</f>
        <v/>
      </c>
      <c r="H2279" s="35" t="str">
        <f>IF(基準給与届!G2279="","",基準給与届!G2279)</f>
        <v/>
      </c>
      <c r="I2279" s="35"/>
      <c r="J2279" s="35"/>
      <c r="K2279" s="35"/>
      <c r="L2279" s="35"/>
      <c r="M2279" s="37"/>
      <c r="N2279" s="37"/>
      <c r="O2279" s="37"/>
      <c r="P2279" s="37"/>
      <c r="Q2279" s="35" t="str">
        <f t="shared" si="213"/>
        <v>0901</v>
      </c>
      <c r="R2279" s="35" t="str">
        <f t="shared" si="214"/>
        <v/>
      </c>
      <c r="S2279" s="35" t="str">
        <f>IF(基準給与届!H2279="","",基準給与届!H2279)</f>
        <v/>
      </c>
      <c r="T2279" s="35" t="str">
        <f t="shared" si="215"/>
        <v/>
      </c>
      <c r="U2279" s="35" t="str">
        <f t="shared" si="216"/>
        <v/>
      </c>
      <c r="V2279" s="35" t="str">
        <f>IFERROR(VLOOKUP(基準給与届データ!S2279,【参照】標準報酬月額テーブル!$E$3:$I$33,5,TRUE),"")</f>
        <v/>
      </c>
      <c r="W2279" s="35" t="str">
        <f t="shared" si="217"/>
        <v/>
      </c>
      <c r="X2279" s="37"/>
      <c r="Y2279" s="37"/>
      <c r="Z2279" s="37"/>
      <c r="AA2279" s="37"/>
      <c r="AB2279" s="37"/>
      <c r="AC2279" s="37"/>
      <c r="AD2279" s="37"/>
    </row>
    <row r="2280" spans="1:30" s="38" customFormat="1" x14ac:dyDescent="0.15">
      <c r="A2280" s="36" t="s">
        <v>79</v>
      </c>
      <c r="B2280" s="35" t="str">
        <f t="shared" si="212"/>
        <v/>
      </c>
      <c r="C2280" s="35" t="str">
        <f>IF(基準給与届!B2280="","",基準給与届!B2280)</f>
        <v/>
      </c>
      <c r="D2280" s="35" t="str">
        <f>IF(基準給与届!C2280="","",基準給与届!C2280)</f>
        <v/>
      </c>
      <c r="E2280" s="37" t="str">
        <f>IF(基準給与届!D2280="","",基準給与届!D2280)</f>
        <v/>
      </c>
      <c r="F2280" s="37" t="str">
        <f>IF(基準給与届!E2280="","",基準給与届!E2280)</f>
        <v/>
      </c>
      <c r="G2280" s="35" t="str">
        <f>IF(基準給与届!F2280="","",基準給与届!F2280)</f>
        <v/>
      </c>
      <c r="H2280" s="35" t="str">
        <f>IF(基準給与届!G2280="","",基準給与届!G2280)</f>
        <v/>
      </c>
      <c r="I2280" s="35"/>
      <c r="J2280" s="35"/>
      <c r="K2280" s="35"/>
      <c r="L2280" s="35"/>
      <c r="M2280" s="37"/>
      <c r="N2280" s="37"/>
      <c r="O2280" s="37"/>
      <c r="P2280" s="37"/>
      <c r="Q2280" s="35" t="str">
        <f t="shared" si="213"/>
        <v>0901</v>
      </c>
      <c r="R2280" s="35" t="str">
        <f t="shared" si="214"/>
        <v/>
      </c>
      <c r="S2280" s="35" t="str">
        <f>IF(基準給与届!H2280="","",基準給与届!H2280)</f>
        <v/>
      </c>
      <c r="T2280" s="35" t="str">
        <f t="shared" si="215"/>
        <v/>
      </c>
      <c r="U2280" s="35" t="str">
        <f t="shared" si="216"/>
        <v/>
      </c>
      <c r="V2280" s="35" t="str">
        <f>IFERROR(VLOOKUP(基準給与届データ!S2280,【参照】標準報酬月額テーブル!$E$3:$I$33,5,TRUE),"")</f>
        <v/>
      </c>
      <c r="W2280" s="35" t="str">
        <f t="shared" si="217"/>
        <v/>
      </c>
      <c r="X2280" s="37"/>
      <c r="Y2280" s="37"/>
      <c r="Z2280" s="37"/>
      <c r="AA2280" s="37"/>
      <c r="AB2280" s="37"/>
      <c r="AC2280" s="37"/>
      <c r="AD2280" s="37"/>
    </row>
    <row r="2281" spans="1:30" s="38" customFormat="1" x14ac:dyDescent="0.15">
      <c r="A2281" s="36" t="s">
        <v>79</v>
      </c>
      <c r="B2281" s="35" t="str">
        <f t="shared" si="212"/>
        <v/>
      </c>
      <c r="C2281" s="35" t="str">
        <f>IF(基準給与届!B2281="","",基準給与届!B2281)</f>
        <v/>
      </c>
      <c r="D2281" s="35" t="str">
        <f>IF(基準給与届!C2281="","",基準給与届!C2281)</f>
        <v/>
      </c>
      <c r="E2281" s="37" t="str">
        <f>IF(基準給与届!D2281="","",基準給与届!D2281)</f>
        <v/>
      </c>
      <c r="F2281" s="37" t="str">
        <f>IF(基準給与届!E2281="","",基準給与届!E2281)</f>
        <v/>
      </c>
      <c r="G2281" s="35" t="str">
        <f>IF(基準給与届!F2281="","",基準給与届!F2281)</f>
        <v/>
      </c>
      <c r="H2281" s="35" t="str">
        <f>IF(基準給与届!G2281="","",基準給与届!G2281)</f>
        <v/>
      </c>
      <c r="I2281" s="35"/>
      <c r="J2281" s="35"/>
      <c r="K2281" s="35"/>
      <c r="L2281" s="35"/>
      <c r="M2281" s="37"/>
      <c r="N2281" s="37"/>
      <c r="O2281" s="37"/>
      <c r="P2281" s="37"/>
      <c r="Q2281" s="35" t="str">
        <f t="shared" si="213"/>
        <v>0901</v>
      </c>
      <c r="R2281" s="35" t="str">
        <f t="shared" si="214"/>
        <v/>
      </c>
      <c r="S2281" s="35" t="str">
        <f>IF(基準給与届!H2281="","",基準給与届!H2281)</f>
        <v/>
      </c>
      <c r="T2281" s="35" t="str">
        <f t="shared" si="215"/>
        <v/>
      </c>
      <c r="U2281" s="35" t="str">
        <f t="shared" si="216"/>
        <v/>
      </c>
      <c r="V2281" s="35" t="str">
        <f>IFERROR(VLOOKUP(基準給与届データ!S2281,【参照】標準報酬月額テーブル!$E$3:$I$33,5,TRUE),"")</f>
        <v/>
      </c>
      <c r="W2281" s="35" t="str">
        <f t="shared" si="217"/>
        <v/>
      </c>
      <c r="X2281" s="37"/>
      <c r="Y2281" s="37"/>
      <c r="Z2281" s="37"/>
      <c r="AA2281" s="37"/>
      <c r="AB2281" s="37"/>
      <c r="AC2281" s="37"/>
      <c r="AD2281" s="37"/>
    </row>
    <row r="2282" spans="1:30" s="38" customFormat="1" x14ac:dyDescent="0.15">
      <c r="A2282" s="36" t="s">
        <v>79</v>
      </c>
      <c r="B2282" s="35" t="str">
        <f t="shared" si="212"/>
        <v/>
      </c>
      <c r="C2282" s="35" t="str">
        <f>IF(基準給与届!B2282="","",基準給与届!B2282)</f>
        <v/>
      </c>
      <c r="D2282" s="35" t="str">
        <f>IF(基準給与届!C2282="","",基準給与届!C2282)</f>
        <v/>
      </c>
      <c r="E2282" s="37" t="str">
        <f>IF(基準給与届!D2282="","",基準給与届!D2282)</f>
        <v/>
      </c>
      <c r="F2282" s="37" t="str">
        <f>IF(基準給与届!E2282="","",基準給与届!E2282)</f>
        <v/>
      </c>
      <c r="G2282" s="35" t="str">
        <f>IF(基準給与届!F2282="","",基準給与届!F2282)</f>
        <v/>
      </c>
      <c r="H2282" s="35" t="str">
        <f>IF(基準給与届!G2282="","",基準給与届!G2282)</f>
        <v/>
      </c>
      <c r="I2282" s="35"/>
      <c r="J2282" s="35"/>
      <c r="K2282" s="35"/>
      <c r="L2282" s="35"/>
      <c r="M2282" s="37"/>
      <c r="N2282" s="37"/>
      <c r="O2282" s="37"/>
      <c r="P2282" s="37"/>
      <c r="Q2282" s="35" t="str">
        <f t="shared" si="213"/>
        <v>0901</v>
      </c>
      <c r="R2282" s="35" t="str">
        <f t="shared" si="214"/>
        <v/>
      </c>
      <c r="S2282" s="35" t="str">
        <f>IF(基準給与届!H2282="","",基準給与届!H2282)</f>
        <v/>
      </c>
      <c r="T2282" s="35" t="str">
        <f t="shared" si="215"/>
        <v/>
      </c>
      <c r="U2282" s="35" t="str">
        <f t="shared" si="216"/>
        <v/>
      </c>
      <c r="V2282" s="35" t="str">
        <f>IFERROR(VLOOKUP(基準給与届データ!S2282,【参照】標準報酬月額テーブル!$E$3:$I$33,5,TRUE),"")</f>
        <v/>
      </c>
      <c r="W2282" s="35" t="str">
        <f t="shared" si="217"/>
        <v/>
      </c>
      <c r="X2282" s="37"/>
      <c r="Y2282" s="37"/>
      <c r="Z2282" s="37"/>
      <c r="AA2282" s="37"/>
      <c r="AB2282" s="37"/>
      <c r="AC2282" s="37"/>
      <c r="AD2282" s="37"/>
    </row>
    <row r="2283" spans="1:30" s="38" customFormat="1" x14ac:dyDescent="0.15">
      <c r="A2283" s="36" t="s">
        <v>79</v>
      </c>
      <c r="B2283" s="35" t="str">
        <f t="shared" si="212"/>
        <v/>
      </c>
      <c r="C2283" s="35" t="str">
        <f>IF(基準給与届!B2283="","",基準給与届!B2283)</f>
        <v/>
      </c>
      <c r="D2283" s="35" t="str">
        <f>IF(基準給与届!C2283="","",基準給与届!C2283)</f>
        <v/>
      </c>
      <c r="E2283" s="37" t="str">
        <f>IF(基準給与届!D2283="","",基準給与届!D2283)</f>
        <v/>
      </c>
      <c r="F2283" s="37" t="str">
        <f>IF(基準給与届!E2283="","",基準給与届!E2283)</f>
        <v/>
      </c>
      <c r="G2283" s="35" t="str">
        <f>IF(基準給与届!F2283="","",基準給与届!F2283)</f>
        <v/>
      </c>
      <c r="H2283" s="35" t="str">
        <f>IF(基準給与届!G2283="","",基準給与届!G2283)</f>
        <v/>
      </c>
      <c r="I2283" s="35"/>
      <c r="J2283" s="35"/>
      <c r="K2283" s="35"/>
      <c r="L2283" s="35"/>
      <c r="M2283" s="37"/>
      <c r="N2283" s="37"/>
      <c r="O2283" s="37"/>
      <c r="P2283" s="37"/>
      <c r="Q2283" s="35" t="str">
        <f t="shared" si="213"/>
        <v>0901</v>
      </c>
      <c r="R2283" s="35" t="str">
        <f t="shared" si="214"/>
        <v/>
      </c>
      <c r="S2283" s="35" t="str">
        <f>IF(基準給与届!H2283="","",基準給与届!H2283)</f>
        <v/>
      </c>
      <c r="T2283" s="35" t="str">
        <f t="shared" si="215"/>
        <v/>
      </c>
      <c r="U2283" s="35" t="str">
        <f t="shared" si="216"/>
        <v/>
      </c>
      <c r="V2283" s="35" t="str">
        <f>IFERROR(VLOOKUP(基準給与届データ!S2283,【参照】標準報酬月額テーブル!$E$3:$I$33,5,TRUE),"")</f>
        <v/>
      </c>
      <c r="W2283" s="35" t="str">
        <f t="shared" si="217"/>
        <v/>
      </c>
      <c r="X2283" s="37"/>
      <c r="Y2283" s="37"/>
      <c r="Z2283" s="37"/>
      <c r="AA2283" s="37"/>
      <c r="AB2283" s="37"/>
      <c r="AC2283" s="37"/>
      <c r="AD2283" s="37"/>
    </row>
    <row r="2284" spans="1:30" s="38" customFormat="1" x14ac:dyDescent="0.15">
      <c r="A2284" s="36" t="s">
        <v>79</v>
      </c>
      <c r="B2284" s="35" t="str">
        <f t="shared" si="212"/>
        <v/>
      </c>
      <c r="C2284" s="35" t="str">
        <f>IF(基準給与届!B2284="","",基準給与届!B2284)</f>
        <v/>
      </c>
      <c r="D2284" s="35" t="str">
        <f>IF(基準給与届!C2284="","",基準給与届!C2284)</f>
        <v/>
      </c>
      <c r="E2284" s="37" t="str">
        <f>IF(基準給与届!D2284="","",基準給与届!D2284)</f>
        <v/>
      </c>
      <c r="F2284" s="37" t="str">
        <f>IF(基準給与届!E2284="","",基準給与届!E2284)</f>
        <v/>
      </c>
      <c r="G2284" s="35" t="str">
        <f>IF(基準給与届!F2284="","",基準給与届!F2284)</f>
        <v/>
      </c>
      <c r="H2284" s="35" t="str">
        <f>IF(基準給与届!G2284="","",基準給与届!G2284)</f>
        <v/>
      </c>
      <c r="I2284" s="35"/>
      <c r="J2284" s="35"/>
      <c r="K2284" s="35"/>
      <c r="L2284" s="35"/>
      <c r="M2284" s="37"/>
      <c r="N2284" s="37"/>
      <c r="O2284" s="37"/>
      <c r="P2284" s="37"/>
      <c r="Q2284" s="35" t="str">
        <f t="shared" si="213"/>
        <v>0901</v>
      </c>
      <c r="R2284" s="35" t="str">
        <f t="shared" si="214"/>
        <v/>
      </c>
      <c r="S2284" s="35" t="str">
        <f>IF(基準給与届!H2284="","",基準給与届!H2284)</f>
        <v/>
      </c>
      <c r="T2284" s="35" t="str">
        <f t="shared" si="215"/>
        <v/>
      </c>
      <c r="U2284" s="35" t="str">
        <f t="shared" si="216"/>
        <v/>
      </c>
      <c r="V2284" s="35" t="str">
        <f>IFERROR(VLOOKUP(基準給与届データ!S2284,【参照】標準報酬月額テーブル!$E$3:$I$33,5,TRUE),"")</f>
        <v/>
      </c>
      <c r="W2284" s="35" t="str">
        <f t="shared" si="217"/>
        <v/>
      </c>
      <c r="X2284" s="37"/>
      <c r="Y2284" s="37"/>
      <c r="Z2284" s="37"/>
      <c r="AA2284" s="37"/>
      <c r="AB2284" s="37"/>
      <c r="AC2284" s="37"/>
      <c r="AD2284" s="37"/>
    </row>
    <row r="2285" spans="1:30" s="38" customFormat="1" x14ac:dyDescent="0.15">
      <c r="A2285" s="36" t="s">
        <v>79</v>
      </c>
      <c r="B2285" s="35" t="str">
        <f t="shared" si="212"/>
        <v/>
      </c>
      <c r="C2285" s="35" t="str">
        <f>IF(基準給与届!B2285="","",基準給与届!B2285)</f>
        <v/>
      </c>
      <c r="D2285" s="35" t="str">
        <f>IF(基準給与届!C2285="","",基準給与届!C2285)</f>
        <v/>
      </c>
      <c r="E2285" s="37" t="str">
        <f>IF(基準給与届!D2285="","",基準給与届!D2285)</f>
        <v/>
      </c>
      <c r="F2285" s="37" t="str">
        <f>IF(基準給与届!E2285="","",基準給与届!E2285)</f>
        <v/>
      </c>
      <c r="G2285" s="35" t="str">
        <f>IF(基準給与届!F2285="","",基準給与届!F2285)</f>
        <v/>
      </c>
      <c r="H2285" s="35" t="str">
        <f>IF(基準給与届!G2285="","",基準給与届!G2285)</f>
        <v/>
      </c>
      <c r="I2285" s="35"/>
      <c r="J2285" s="35"/>
      <c r="K2285" s="35"/>
      <c r="L2285" s="35"/>
      <c r="M2285" s="37"/>
      <c r="N2285" s="37"/>
      <c r="O2285" s="37"/>
      <c r="P2285" s="37"/>
      <c r="Q2285" s="35" t="str">
        <f t="shared" si="213"/>
        <v>0901</v>
      </c>
      <c r="R2285" s="35" t="str">
        <f t="shared" si="214"/>
        <v/>
      </c>
      <c r="S2285" s="35" t="str">
        <f>IF(基準給与届!H2285="","",基準給与届!H2285)</f>
        <v/>
      </c>
      <c r="T2285" s="35" t="str">
        <f t="shared" si="215"/>
        <v/>
      </c>
      <c r="U2285" s="35" t="str">
        <f t="shared" si="216"/>
        <v/>
      </c>
      <c r="V2285" s="35" t="str">
        <f>IFERROR(VLOOKUP(基準給与届データ!S2285,【参照】標準報酬月額テーブル!$E$3:$I$33,5,TRUE),"")</f>
        <v/>
      </c>
      <c r="W2285" s="35" t="str">
        <f t="shared" si="217"/>
        <v/>
      </c>
      <c r="X2285" s="37"/>
      <c r="Y2285" s="37"/>
      <c r="Z2285" s="37"/>
      <c r="AA2285" s="37"/>
      <c r="AB2285" s="37"/>
      <c r="AC2285" s="37"/>
      <c r="AD2285" s="37"/>
    </row>
    <row r="2286" spans="1:30" s="38" customFormat="1" x14ac:dyDescent="0.15">
      <c r="A2286" s="36" t="s">
        <v>79</v>
      </c>
      <c r="B2286" s="35" t="str">
        <f t="shared" si="212"/>
        <v/>
      </c>
      <c r="C2286" s="35" t="str">
        <f>IF(基準給与届!B2286="","",基準給与届!B2286)</f>
        <v/>
      </c>
      <c r="D2286" s="35" t="str">
        <f>IF(基準給与届!C2286="","",基準給与届!C2286)</f>
        <v/>
      </c>
      <c r="E2286" s="37" t="str">
        <f>IF(基準給与届!D2286="","",基準給与届!D2286)</f>
        <v/>
      </c>
      <c r="F2286" s="37" t="str">
        <f>IF(基準給与届!E2286="","",基準給与届!E2286)</f>
        <v/>
      </c>
      <c r="G2286" s="35" t="str">
        <f>IF(基準給与届!F2286="","",基準給与届!F2286)</f>
        <v/>
      </c>
      <c r="H2286" s="35" t="str">
        <f>IF(基準給与届!G2286="","",基準給与届!G2286)</f>
        <v/>
      </c>
      <c r="I2286" s="35"/>
      <c r="J2286" s="35"/>
      <c r="K2286" s="35"/>
      <c r="L2286" s="35"/>
      <c r="M2286" s="37"/>
      <c r="N2286" s="37"/>
      <c r="O2286" s="37"/>
      <c r="P2286" s="37"/>
      <c r="Q2286" s="35" t="str">
        <f t="shared" si="213"/>
        <v>0901</v>
      </c>
      <c r="R2286" s="35" t="str">
        <f t="shared" si="214"/>
        <v/>
      </c>
      <c r="S2286" s="35" t="str">
        <f>IF(基準給与届!H2286="","",基準給与届!H2286)</f>
        <v/>
      </c>
      <c r="T2286" s="35" t="str">
        <f t="shared" si="215"/>
        <v/>
      </c>
      <c r="U2286" s="35" t="str">
        <f t="shared" si="216"/>
        <v/>
      </c>
      <c r="V2286" s="35" t="str">
        <f>IFERROR(VLOOKUP(基準給与届データ!S2286,【参照】標準報酬月額テーブル!$E$3:$I$33,5,TRUE),"")</f>
        <v/>
      </c>
      <c r="W2286" s="35" t="str">
        <f t="shared" si="217"/>
        <v/>
      </c>
      <c r="X2286" s="37"/>
      <c r="Y2286" s="37"/>
      <c r="Z2286" s="37"/>
      <c r="AA2286" s="37"/>
      <c r="AB2286" s="37"/>
      <c r="AC2286" s="37"/>
      <c r="AD2286" s="37"/>
    </row>
    <row r="2287" spans="1:30" s="38" customFormat="1" x14ac:dyDescent="0.15">
      <c r="A2287" s="36" t="s">
        <v>79</v>
      </c>
      <c r="B2287" s="35" t="str">
        <f t="shared" si="212"/>
        <v/>
      </c>
      <c r="C2287" s="35" t="str">
        <f>IF(基準給与届!B2287="","",基準給与届!B2287)</f>
        <v/>
      </c>
      <c r="D2287" s="35" t="str">
        <f>IF(基準給与届!C2287="","",基準給与届!C2287)</f>
        <v/>
      </c>
      <c r="E2287" s="37" t="str">
        <f>IF(基準給与届!D2287="","",基準給与届!D2287)</f>
        <v/>
      </c>
      <c r="F2287" s="37" t="str">
        <f>IF(基準給与届!E2287="","",基準給与届!E2287)</f>
        <v/>
      </c>
      <c r="G2287" s="35" t="str">
        <f>IF(基準給与届!F2287="","",基準給与届!F2287)</f>
        <v/>
      </c>
      <c r="H2287" s="35" t="str">
        <f>IF(基準給与届!G2287="","",基準給与届!G2287)</f>
        <v/>
      </c>
      <c r="I2287" s="35"/>
      <c r="J2287" s="35"/>
      <c r="K2287" s="35"/>
      <c r="L2287" s="35"/>
      <c r="M2287" s="37"/>
      <c r="N2287" s="37"/>
      <c r="O2287" s="37"/>
      <c r="P2287" s="37"/>
      <c r="Q2287" s="35" t="str">
        <f t="shared" si="213"/>
        <v>0901</v>
      </c>
      <c r="R2287" s="35" t="str">
        <f t="shared" si="214"/>
        <v/>
      </c>
      <c r="S2287" s="35" t="str">
        <f>IF(基準給与届!H2287="","",基準給与届!H2287)</f>
        <v/>
      </c>
      <c r="T2287" s="35" t="str">
        <f t="shared" si="215"/>
        <v/>
      </c>
      <c r="U2287" s="35" t="str">
        <f t="shared" si="216"/>
        <v/>
      </c>
      <c r="V2287" s="35" t="str">
        <f>IFERROR(VLOOKUP(基準給与届データ!S2287,【参照】標準報酬月額テーブル!$E$3:$I$33,5,TRUE),"")</f>
        <v/>
      </c>
      <c r="W2287" s="35" t="str">
        <f t="shared" si="217"/>
        <v/>
      </c>
      <c r="X2287" s="37"/>
      <c r="Y2287" s="37"/>
      <c r="Z2287" s="37"/>
      <c r="AA2287" s="37"/>
      <c r="AB2287" s="37"/>
      <c r="AC2287" s="37"/>
      <c r="AD2287" s="37"/>
    </row>
    <row r="2288" spans="1:30" s="38" customFormat="1" x14ac:dyDescent="0.15">
      <c r="A2288" s="36" t="s">
        <v>79</v>
      </c>
      <c r="B2288" s="35" t="str">
        <f t="shared" si="212"/>
        <v/>
      </c>
      <c r="C2288" s="35" t="str">
        <f>IF(基準給与届!B2288="","",基準給与届!B2288)</f>
        <v/>
      </c>
      <c r="D2288" s="35" t="str">
        <f>IF(基準給与届!C2288="","",基準給与届!C2288)</f>
        <v/>
      </c>
      <c r="E2288" s="37" t="str">
        <f>IF(基準給与届!D2288="","",基準給与届!D2288)</f>
        <v/>
      </c>
      <c r="F2288" s="37" t="str">
        <f>IF(基準給与届!E2288="","",基準給与届!E2288)</f>
        <v/>
      </c>
      <c r="G2288" s="35" t="str">
        <f>IF(基準給与届!F2288="","",基準給与届!F2288)</f>
        <v/>
      </c>
      <c r="H2288" s="35" t="str">
        <f>IF(基準給与届!G2288="","",基準給与届!G2288)</f>
        <v/>
      </c>
      <c r="I2288" s="35"/>
      <c r="J2288" s="35"/>
      <c r="K2288" s="35"/>
      <c r="L2288" s="35"/>
      <c r="M2288" s="37"/>
      <c r="N2288" s="37"/>
      <c r="O2288" s="37"/>
      <c r="P2288" s="37"/>
      <c r="Q2288" s="35" t="str">
        <f t="shared" si="213"/>
        <v>0901</v>
      </c>
      <c r="R2288" s="35" t="str">
        <f t="shared" si="214"/>
        <v/>
      </c>
      <c r="S2288" s="35" t="str">
        <f>IF(基準給与届!H2288="","",基準給与届!H2288)</f>
        <v/>
      </c>
      <c r="T2288" s="35" t="str">
        <f t="shared" si="215"/>
        <v/>
      </c>
      <c r="U2288" s="35" t="str">
        <f t="shared" si="216"/>
        <v/>
      </c>
      <c r="V2288" s="35" t="str">
        <f>IFERROR(VLOOKUP(基準給与届データ!S2288,【参照】標準報酬月額テーブル!$E$3:$I$33,5,TRUE),"")</f>
        <v/>
      </c>
      <c r="W2288" s="35" t="str">
        <f t="shared" si="217"/>
        <v/>
      </c>
      <c r="X2288" s="37"/>
      <c r="Y2288" s="37"/>
      <c r="Z2288" s="37"/>
      <c r="AA2288" s="37"/>
      <c r="AB2288" s="37"/>
      <c r="AC2288" s="37"/>
      <c r="AD2288" s="37"/>
    </row>
    <row r="2289" spans="1:30" s="38" customFormat="1" x14ac:dyDescent="0.15">
      <c r="A2289" s="36" t="s">
        <v>79</v>
      </c>
      <c r="B2289" s="35" t="str">
        <f t="shared" si="212"/>
        <v/>
      </c>
      <c r="C2289" s="35" t="str">
        <f>IF(基準給与届!B2289="","",基準給与届!B2289)</f>
        <v/>
      </c>
      <c r="D2289" s="35" t="str">
        <f>IF(基準給与届!C2289="","",基準給与届!C2289)</f>
        <v/>
      </c>
      <c r="E2289" s="37" t="str">
        <f>IF(基準給与届!D2289="","",基準給与届!D2289)</f>
        <v/>
      </c>
      <c r="F2289" s="37" t="str">
        <f>IF(基準給与届!E2289="","",基準給与届!E2289)</f>
        <v/>
      </c>
      <c r="G2289" s="35" t="str">
        <f>IF(基準給与届!F2289="","",基準給与届!F2289)</f>
        <v/>
      </c>
      <c r="H2289" s="35" t="str">
        <f>IF(基準給与届!G2289="","",基準給与届!G2289)</f>
        <v/>
      </c>
      <c r="I2289" s="35"/>
      <c r="J2289" s="35"/>
      <c r="K2289" s="35"/>
      <c r="L2289" s="35"/>
      <c r="M2289" s="37"/>
      <c r="N2289" s="37"/>
      <c r="O2289" s="37"/>
      <c r="P2289" s="37"/>
      <c r="Q2289" s="35" t="str">
        <f t="shared" si="213"/>
        <v>0901</v>
      </c>
      <c r="R2289" s="35" t="str">
        <f t="shared" si="214"/>
        <v/>
      </c>
      <c r="S2289" s="35" t="str">
        <f>IF(基準給与届!H2289="","",基準給与届!H2289)</f>
        <v/>
      </c>
      <c r="T2289" s="35" t="str">
        <f t="shared" si="215"/>
        <v/>
      </c>
      <c r="U2289" s="35" t="str">
        <f t="shared" si="216"/>
        <v/>
      </c>
      <c r="V2289" s="35" t="str">
        <f>IFERROR(VLOOKUP(基準給与届データ!S2289,【参照】標準報酬月額テーブル!$E$3:$I$33,5,TRUE),"")</f>
        <v/>
      </c>
      <c r="W2289" s="35" t="str">
        <f t="shared" si="217"/>
        <v/>
      </c>
      <c r="X2289" s="37"/>
      <c r="Y2289" s="37"/>
      <c r="Z2289" s="37"/>
      <c r="AA2289" s="37"/>
      <c r="AB2289" s="37"/>
      <c r="AC2289" s="37"/>
      <c r="AD2289" s="37"/>
    </row>
    <row r="2290" spans="1:30" s="38" customFormat="1" x14ac:dyDescent="0.15">
      <c r="A2290" s="36" t="s">
        <v>79</v>
      </c>
      <c r="B2290" s="35" t="str">
        <f t="shared" si="212"/>
        <v/>
      </c>
      <c r="C2290" s="35" t="str">
        <f>IF(基準給与届!B2290="","",基準給与届!B2290)</f>
        <v/>
      </c>
      <c r="D2290" s="35" t="str">
        <f>IF(基準給与届!C2290="","",基準給与届!C2290)</f>
        <v/>
      </c>
      <c r="E2290" s="37" t="str">
        <f>IF(基準給与届!D2290="","",基準給与届!D2290)</f>
        <v/>
      </c>
      <c r="F2290" s="37" t="str">
        <f>IF(基準給与届!E2290="","",基準給与届!E2290)</f>
        <v/>
      </c>
      <c r="G2290" s="35" t="str">
        <f>IF(基準給与届!F2290="","",基準給与届!F2290)</f>
        <v/>
      </c>
      <c r="H2290" s="35" t="str">
        <f>IF(基準給与届!G2290="","",基準給与届!G2290)</f>
        <v/>
      </c>
      <c r="I2290" s="35"/>
      <c r="J2290" s="35"/>
      <c r="K2290" s="35"/>
      <c r="L2290" s="35"/>
      <c r="M2290" s="37"/>
      <c r="N2290" s="37"/>
      <c r="O2290" s="37"/>
      <c r="P2290" s="37"/>
      <c r="Q2290" s="35" t="str">
        <f t="shared" si="213"/>
        <v>0901</v>
      </c>
      <c r="R2290" s="35" t="str">
        <f t="shared" si="214"/>
        <v/>
      </c>
      <c r="S2290" s="35" t="str">
        <f>IF(基準給与届!H2290="","",基準給与届!H2290)</f>
        <v/>
      </c>
      <c r="T2290" s="35" t="str">
        <f t="shared" si="215"/>
        <v/>
      </c>
      <c r="U2290" s="35" t="str">
        <f t="shared" si="216"/>
        <v/>
      </c>
      <c r="V2290" s="35" t="str">
        <f>IFERROR(VLOOKUP(基準給与届データ!S2290,【参照】標準報酬月額テーブル!$E$3:$I$33,5,TRUE),"")</f>
        <v/>
      </c>
      <c r="W2290" s="35" t="str">
        <f t="shared" si="217"/>
        <v/>
      </c>
      <c r="X2290" s="37"/>
      <c r="Y2290" s="37"/>
      <c r="Z2290" s="37"/>
      <c r="AA2290" s="37"/>
      <c r="AB2290" s="37"/>
      <c r="AC2290" s="37"/>
      <c r="AD2290" s="37"/>
    </row>
    <row r="2291" spans="1:30" s="38" customFormat="1" x14ac:dyDescent="0.15">
      <c r="A2291" s="36" t="s">
        <v>79</v>
      </c>
      <c r="B2291" s="35" t="str">
        <f t="shared" si="212"/>
        <v/>
      </c>
      <c r="C2291" s="35" t="str">
        <f>IF(基準給与届!B2291="","",基準給与届!B2291)</f>
        <v/>
      </c>
      <c r="D2291" s="35" t="str">
        <f>IF(基準給与届!C2291="","",基準給与届!C2291)</f>
        <v/>
      </c>
      <c r="E2291" s="37" t="str">
        <f>IF(基準給与届!D2291="","",基準給与届!D2291)</f>
        <v/>
      </c>
      <c r="F2291" s="37" t="str">
        <f>IF(基準給与届!E2291="","",基準給与届!E2291)</f>
        <v/>
      </c>
      <c r="G2291" s="35" t="str">
        <f>IF(基準給与届!F2291="","",基準給与届!F2291)</f>
        <v/>
      </c>
      <c r="H2291" s="35" t="str">
        <f>IF(基準給与届!G2291="","",基準給与届!G2291)</f>
        <v/>
      </c>
      <c r="I2291" s="35"/>
      <c r="J2291" s="35"/>
      <c r="K2291" s="35"/>
      <c r="L2291" s="35"/>
      <c r="M2291" s="37"/>
      <c r="N2291" s="37"/>
      <c r="O2291" s="37"/>
      <c r="P2291" s="37"/>
      <c r="Q2291" s="35" t="str">
        <f t="shared" si="213"/>
        <v>0901</v>
      </c>
      <c r="R2291" s="35" t="str">
        <f t="shared" si="214"/>
        <v/>
      </c>
      <c r="S2291" s="35" t="str">
        <f>IF(基準給与届!H2291="","",基準給与届!H2291)</f>
        <v/>
      </c>
      <c r="T2291" s="35" t="str">
        <f t="shared" si="215"/>
        <v/>
      </c>
      <c r="U2291" s="35" t="str">
        <f t="shared" si="216"/>
        <v/>
      </c>
      <c r="V2291" s="35" t="str">
        <f>IFERROR(VLOOKUP(基準給与届データ!S2291,【参照】標準報酬月額テーブル!$E$3:$I$33,5,TRUE),"")</f>
        <v/>
      </c>
      <c r="W2291" s="35" t="str">
        <f t="shared" si="217"/>
        <v/>
      </c>
      <c r="X2291" s="37"/>
      <c r="Y2291" s="37"/>
      <c r="Z2291" s="37"/>
      <c r="AA2291" s="37"/>
      <c r="AB2291" s="37"/>
      <c r="AC2291" s="37"/>
      <c r="AD2291" s="37"/>
    </row>
    <row r="2292" spans="1:30" s="38" customFormat="1" x14ac:dyDescent="0.15">
      <c r="A2292" s="36" t="s">
        <v>79</v>
      </c>
      <c r="B2292" s="35" t="str">
        <f t="shared" si="212"/>
        <v/>
      </c>
      <c r="C2292" s="35" t="str">
        <f>IF(基準給与届!B2292="","",基準給与届!B2292)</f>
        <v/>
      </c>
      <c r="D2292" s="35" t="str">
        <f>IF(基準給与届!C2292="","",基準給与届!C2292)</f>
        <v/>
      </c>
      <c r="E2292" s="37" t="str">
        <f>IF(基準給与届!D2292="","",基準給与届!D2292)</f>
        <v/>
      </c>
      <c r="F2292" s="37" t="str">
        <f>IF(基準給与届!E2292="","",基準給与届!E2292)</f>
        <v/>
      </c>
      <c r="G2292" s="35" t="str">
        <f>IF(基準給与届!F2292="","",基準給与届!F2292)</f>
        <v/>
      </c>
      <c r="H2292" s="35" t="str">
        <f>IF(基準給与届!G2292="","",基準給与届!G2292)</f>
        <v/>
      </c>
      <c r="I2292" s="35"/>
      <c r="J2292" s="35"/>
      <c r="K2292" s="35"/>
      <c r="L2292" s="35"/>
      <c r="M2292" s="37"/>
      <c r="N2292" s="37"/>
      <c r="O2292" s="37"/>
      <c r="P2292" s="37"/>
      <c r="Q2292" s="35" t="str">
        <f t="shared" si="213"/>
        <v>0901</v>
      </c>
      <c r="R2292" s="35" t="str">
        <f t="shared" si="214"/>
        <v/>
      </c>
      <c r="S2292" s="35" t="str">
        <f>IF(基準給与届!H2292="","",基準給与届!H2292)</f>
        <v/>
      </c>
      <c r="T2292" s="35" t="str">
        <f t="shared" si="215"/>
        <v/>
      </c>
      <c r="U2292" s="35" t="str">
        <f t="shared" si="216"/>
        <v/>
      </c>
      <c r="V2292" s="35" t="str">
        <f>IFERROR(VLOOKUP(基準給与届データ!S2292,【参照】標準報酬月額テーブル!$E$3:$I$33,5,TRUE),"")</f>
        <v/>
      </c>
      <c r="W2292" s="35" t="str">
        <f t="shared" si="217"/>
        <v/>
      </c>
      <c r="X2292" s="37"/>
      <c r="Y2292" s="37"/>
      <c r="Z2292" s="37"/>
      <c r="AA2292" s="37"/>
      <c r="AB2292" s="37"/>
      <c r="AC2292" s="37"/>
      <c r="AD2292" s="37"/>
    </row>
    <row r="2293" spans="1:30" s="38" customFormat="1" x14ac:dyDescent="0.15">
      <c r="A2293" s="36" t="s">
        <v>79</v>
      </c>
      <c r="B2293" s="35" t="str">
        <f t="shared" si="212"/>
        <v/>
      </c>
      <c r="C2293" s="35" t="str">
        <f>IF(基準給与届!B2293="","",基準給与届!B2293)</f>
        <v/>
      </c>
      <c r="D2293" s="35" t="str">
        <f>IF(基準給与届!C2293="","",基準給与届!C2293)</f>
        <v/>
      </c>
      <c r="E2293" s="37" t="str">
        <f>IF(基準給与届!D2293="","",基準給与届!D2293)</f>
        <v/>
      </c>
      <c r="F2293" s="37" t="str">
        <f>IF(基準給与届!E2293="","",基準給与届!E2293)</f>
        <v/>
      </c>
      <c r="G2293" s="35" t="str">
        <f>IF(基準給与届!F2293="","",基準給与届!F2293)</f>
        <v/>
      </c>
      <c r="H2293" s="35" t="str">
        <f>IF(基準給与届!G2293="","",基準給与届!G2293)</f>
        <v/>
      </c>
      <c r="I2293" s="35"/>
      <c r="J2293" s="35"/>
      <c r="K2293" s="35"/>
      <c r="L2293" s="35"/>
      <c r="M2293" s="37"/>
      <c r="N2293" s="37"/>
      <c r="O2293" s="37"/>
      <c r="P2293" s="37"/>
      <c r="Q2293" s="35" t="str">
        <f t="shared" si="213"/>
        <v>0901</v>
      </c>
      <c r="R2293" s="35" t="str">
        <f t="shared" si="214"/>
        <v/>
      </c>
      <c r="S2293" s="35" t="str">
        <f>IF(基準給与届!H2293="","",基準給与届!H2293)</f>
        <v/>
      </c>
      <c r="T2293" s="35" t="str">
        <f t="shared" si="215"/>
        <v/>
      </c>
      <c r="U2293" s="35" t="str">
        <f t="shared" si="216"/>
        <v/>
      </c>
      <c r="V2293" s="35" t="str">
        <f>IFERROR(VLOOKUP(基準給与届データ!S2293,【参照】標準報酬月額テーブル!$E$3:$I$33,5,TRUE),"")</f>
        <v/>
      </c>
      <c r="W2293" s="35" t="str">
        <f t="shared" si="217"/>
        <v/>
      </c>
      <c r="X2293" s="37"/>
      <c r="Y2293" s="37"/>
      <c r="Z2293" s="37"/>
      <c r="AA2293" s="37"/>
      <c r="AB2293" s="37"/>
      <c r="AC2293" s="37"/>
      <c r="AD2293" s="37"/>
    </row>
    <row r="2294" spans="1:30" s="38" customFormat="1" x14ac:dyDescent="0.15">
      <c r="A2294" s="36" t="s">
        <v>79</v>
      </c>
      <c r="B2294" s="35" t="str">
        <f t="shared" si="212"/>
        <v/>
      </c>
      <c r="C2294" s="35" t="str">
        <f>IF(基準給与届!B2294="","",基準給与届!B2294)</f>
        <v/>
      </c>
      <c r="D2294" s="35" t="str">
        <f>IF(基準給与届!C2294="","",基準給与届!C2294)</f>
        <v/>
      </c>
      <c r="E2294" s="37" t="str">
        <f>IF(基準給与届!D2294="","",基準給与届!D2294)</f>
        <v/>
      </c>
      <c r="F2294" s="37" t="str">
        <f>IF(基準給与届!E2294="","",基準給与届!E2294)</f>
        <v/>
      </c>
      <c r="G2294" s="35" t="str">
        <f>IF(基準給与届!F2294="","",基準給与届!F2294)</f>
        <v/>
      </c>
      <c r="H2294" s="35" t="str">
        <f>IF(基準給与届!G2294="","",基準給与届!G2294)</f>
        <v/>
      </c>
      <c r="I2294" s="35"/>
      <c r="J2294" s="35"/>
      <c r="K2294" s="35"/>
      <c r="L2294" s="35"/>
      <c r="M2294" s="37"/>
      <c r="N2294" s="37"/>
      <c r="O2294" s="37"/>
      <c r="P2294" s="37"/>
      <c r="Q2294" s="35" t="str">
        <f t="shared" si="213"/>
        <v>0901</v>
      </c>
      <c r="R2294" s="35" t="str">
        <f t="shared" si="214"/>
        <v/>
      </c>
      <c r="S2294" s="35" t="str">
        <f>IF(基準給与届!H2294="","",基準給与届!H2294)</f>
        <v/>
      </c>
      <c r="T2294" s="35" t="str">
        <f t="shared" si="215"/>
        <v/>
      </c>
      <c r="U2294" s="35" t="str">
        <f t="shared" si="216"/>
        <v/>
      </c>
      <c r="V2294" s="35" t="str">
        <f>IFERROR(VLOOKUP(基準給与届データ!S2294,【参照】標準報酬月額テーブル!$E$3:$I$33,5,TRUE),"")</f>
        <v/>
      </c>
      <c r="W2294" s="35" t="str">
        <f t="shared" si="217"/>
        <v/>
      </c>
      <c r="X2294" s="37"/>
      <c r="Y2294" s="37"/>
      <c r="Z2294" s="37"/>
      <c r="AA2294" s="37"/>
      <c r="AB2294" s="37"/>
      <c r="AC2294" s="37"/>
      <c r="AD2294" s="37"/>
    </row>
    <row r="2295" spans="1:30" s="38" customFormat="1" x14ac:dyDescent="0.15">
      <c r="A2295" s="36" t="s">
        <v>79</v>
      </c>
      <c r="B2295" s="35" t="str">
        <f t="shared" si="212"/>
        <v/>
      </c>
      <c r="C2295" s="35" t="str">
        <f>IF(基準給与届!B2295="","",基準給与届!B2295)</f>
        <v/>
      </c>
      <c r="D2295" s="35" t="str">
        <f>IF(基準給与届!C2295="","",基準給与届!C2295)</f>
        <v/>
      </c>
      <c r="E2295" s="37" t="str">
        <f>IF(基準給与届!D2295="","",基準給与届!D2295)</f>
        <v/>
      </c>
      <c r="F2295" s="37" t="str">
        <f>IF(基準給与届!E2295="","",基準給与届!E2295)</f>
        <v/>
      </c>
      <c r="G2295" s="35" t="str">
        <f>IF(基準給与届!F2295="","",基準給与届!F2295)</f>
        <v/>
      </c>
      <c r="H2295" s="35" t="str">
        <f>IF(基準給与届!G2295="","",基準給与届!G2295)</f>
        <v/>
      </c>
      <c r="I2295" s="35"/>
      <c r="J2295" s="35"/>
      <c r="K2295" s="35"/>
      <c r="L2295" s="35"/>
      <c r="M2295" s="37"/>
      <c r="N2295" s="37"/>
      <c r="O2295" s="37"/>
      <c r="P2295" s="37"/>
      <c r="Q2295" s="35" t="str">
        <f t="shared" si="213"/>
        <v>0901</v>
      </c>
      <c r="R2295" s="35" t="str">
        <f t="shared" si="214"/>
        <v/>
      </c>
      <c r="S2295" s="35" t="str">
        <f>IF(基準給与届!H2295="","",基準給与届!H2295)</f>
        <v/>
      </c>
      <c r="T2295" s="35" t="str">
        <f t="shared" si="215"/>
        <v/>
      </c>
      <c r="U2295" s="35" t="str">
        <f t="shared" si="216"/>
        <v/>
      </c>
      <c r="V2295" s="35" t="str">
        <f>IFERROR(VLOOKUP(基準給与届データ!S2295,【参照】標準報酬月額テーブル!$E$3:$I$33,5,TRUE),"")</f>
        <v/>
      </c>
      <c r="W2295" s="35" t="str">
        <f t="shared" si="217"/>
        <v/>
      </c>
      <c r="X2295" s="37"/>
      <c r="Y2295" s="37"/>
      <c r="Z2295" s="37"/>
      <c r="AA2295" s="37"/>
      <c r="AB2295" s="37"/>
      <c r="AC2295" s="37"/>
      <c r="AD2295" s="37"/>
    </row>
    <row r="2296" spans="1:30" s="38" customFormat="1" x14ac:dyDescent="0.15">
      <c r="A2296" s="36" t="s">
        <v>79</v>
      </c>
      <c r="B2296" s="35" t="str">
        <f t="shared" si="212"/>
        <v/>
      </c>
      <c r="C2296" s="35" t="str">
        <f>IF(基準給与届!B2296="","",基準給与届!B2296)</f>
        <v/>
      </c>
      <c r="D2296" s="35" t="str">
        <f>IF(基準給与届!C2296="","",基準給与届!C2296)</f>
        <v/>
      </c>
      <c r="E2296" s="37" t="str">
        <f>IF(基準給与届!D2296="","",基準給与届!D2296)</f>
        <v/>
      </c>
      <c r="F2296" s="37" t="str">
        <f>IF(基準給与届!E2296="","",基準給与届!E2296)</f>
        <v/>
      </c>
      <c r="G2296" s="35" t="str">
        <f>IF(基準給与届!F2296="","",基準給与届!F2296)</f>
        <v/>
      </c>
      <c r="H2296" s="35" t="str">
        <f>IF(基準給与届!G2296="","",基準給与届!G2296)</f>
        <v/>
      </c>
      <c r="I2296" s="35"/>
      <c r="J2296" s="35"/>
      <c r="K2296" s="35"/>
      <c r="L2296" s="35"/>
      <c r="M2296" s="37"/>
      <c r="N2296" s="37"/>
      <c r="O2296" s="37"/>
      <c r="P2296" s="37"/>
      <c r="Q2296" s="35" t="str">
        <f t="shared" si="213"/>
        <v>0901</v>
      </c>
      <c r="R2296" s="35" t="str">
        <f t="shared" si="214"/>
        <v/>
      </c>
      <c r="S2296" s="35" t="str">
        <f>IF(基準給与届!H2296="","",基準給与届!H2296)</f>
        <v/>
      </c>
      <c r="T2296" s="35" t="str">
        <f t="shared" si="215"/>
        <v/>
      </c>
      <c r="U2296" s="35" t="str">
        <f t="shared" si="216"/>
        <v/>
      </c>
      <c r="V2296" s="35" t="str">
        <f>IFERROR(VLOOKUP(基準給与届データ!S2296,【参照】標準報酬月額テーブル!$E$3:$I$33,5,TRUE),"")</f>
        <v/>
      </c>
      <c r="W2296" s="35" t="str">
        <f t="shared" si="217"/>
        <v/>
      </c>
      <c r="X2296" s="37"/>
      <c r="Y2296" s="37"/>
      <c r="Z2296" s="37"/>
      <c r="AA2296" s="37"/>
      <c r="AB2296" s="37"/>
      <c r="AC2296" s="37"/>
      <c r="AD2296" s="37"/>
    </row>
    <row r="2297" spans="1:30" s="38" customFormat="1" x14ac:dyDescent="0.15">
      <c r="A2297" s="36" t="s">
        <v>79</v>
      </c>
      <c r="B2297" s="35" t="str">
        <f t="shared" si="212"/>
        <v/>
      </c>
      <c r="C2297" s="35" t="str">
        <f>IF(基準給与届!B2297="","",基準給与届!B2297)</f>
        <v/>
      </c>
      <c r="D2297" s="35" t="str">
        <f>IF(基準給与届!C2297="","",基準給与届!C2297)</f>
        <v/>
      </c>
      <c r="E2297" s="37" t="str">
        <f>IF(基準給与届!D2297="","",基準給与届!D2297)</f>
        <v/>
      </c>
      <c r="F2297" s="37" t="str">
        <f>IF(基準給与届!E2297="","",基準給与届!E2297)</f>
        <v/>
      </c>
      <c r="G2297" s="35" t="str">
        <f>IF(基準給与届!F2297="","",基準給与届!F2297)</f>
        <v/>
      </c>
      <c r="H2297" s="35" t="str">
        <f>IF(基準給与届!G2297="","",基準給与届!G2297)</f>
        <v/>
      </c>
      <c r="I2297" s="35"/>
      <c r="J2297" s="35"/>
      <c r="K2297" s="35"/>
      <c r="L2297" s="35"/>
      <c r="M2297" s="37"/>
      <c r="N2297" s="37"/>
      <c r="O2297" s="37"/>
      <c r="P2297" s="37"/>
      <c r="Q2297" s="35" t="str">
        <f t="shared" si="213"/>
        <v>0901</v>
      </c>
      <c r="R2297" s="35" t="str">
        <f t="shared" si="214"/>
        <v/>
      </c>
      <c r="S2297" s="35" t="str">
        <f>IF(基準給与届!H2297="","",基準給与届!H2297)</f>
        <v/>
      </c>
      <c r="T2297" s="35" t="str">
        <f t="shared" si="215"/>
        <v/>
      </c>
      <c r="U2297" s="35" t="str">
        <f t="shared" si="216"/>
        <v/>
      </c>
      <c r="V2297" s="35" t="str">
        <f>IFERROR(VLOOKUP(基準給与届データ!S2297,【参照】標準報酬月額テーブル!$E$3:$I$33,5,TRUE),"")</f>
        <v/>
      </c>
      <c r="W2297" s="35" t="str">
        <f t="shared" si="217"/>
        <v/>
      </c>
      <c r="X2297" s="37"/>
      <c r="Y2297" s="37"/>
      <c r="Z2297" s="37"/>
      <c r="AA2297" s="37"/>
      <c r="AB2297" s="37"/>
      <c r="AC2297" s="37"/>
      <c r="AD2297" s="37"/>
    </row>
    <row r="2298" spans="1:30" s="38" customFormat="1" x14ac:dyDescent="0.15">
      <c r="A2298" s="36" t="s">
        <v>79</v>
      </c>
      <c r="B2298" s="35" t="str">
        <f t="shared" si="212"/>
        <v/>
      </c>
      <c r="C2298" s="35" t="str">
        <f>IF(基準給与届!B2298="","",基準給与届!B2298)</f>
        <v/>
      </c>
      <c r="D2298" s="35" t="str">
        <f>IF(基準給与届!C2298="","",基準給与届!C2298)</f>
        <v/>
      </c>
      <c r="E2298" s="37" t="str">
        <f>IF(基準給与届!D2298="","",基準給与届!D2298)</f>
        <v/>
      </c>
      <c r="F2298" s="37" t="str">
        <f>IF(基準給与届!E2298="","",基準給与届!E2298)</f>
        <v/>
      </c>
      <c r="G2298" s="35" t="str">
        <f>IF(基準給与届!F2298="","",基準給与届!F2298)</f>
        <v/>
      </c>
      <c r="H2298" s="35" t="str">
        <f>IF(基準給与届!G2298="","",基準給与届!G2298)</f>
        <v/>
      </c>
      <c r="I2298" s="35"/>
      <c r="J2298" s="35"/>
      <c r="K2298" s="35"/>
      <c r="L2298" s="35"/>
      <c r="M2298" s="37"/>
      <c r="N2298" s="37"/>
      <c r="O2298" s="37"/>
      <c r="P2298" s="37"/>
      <c r="Q2298" s="35" t="str">
        <f t="shared" si="213"/>
        <v>0901</v>
      </c>
      <c r="R2298" s="35" t="str">
        <f t="shared" si="214"/>
        <v/>
      </c>
      <c r="S2298" s="35" t="str">
        <f>IF(基準給与届!H2298="","",基準給与届!H2298)</f>
        <v/>
      </c>
      <c r="T2298" s="35" t="str">
        <f t="shared" si="215"/>
        <v/>
      </c>
      <c r="U2298" s="35" t="str">
        <f t="shared" si="216"/>
        <v/>
      </c>
      <c r="V2298" s="35" t="str">
        <f>IFERROR(VLOOKUP(基準給与届データ!S2298,【参照】標準報酬月額テーブル!$E$3:$I$33,5,TRUE),"")</f>
        <v/>
      </c>
      <c r="W2298" s="35" t="str">
        <f t="shared" si="217"/>
        <v/>
      </c>
      <c r="X2298" s="37"/>
      <c r="Y2298" s="37"/>
      <c r="Z2298" s="37"/>
      <c r="AA2298" s="37"/>
      <c r="AB2298" s="37"/>
      <c r="AC2298" s="37"/>
      <c r="AD2298" s="37"/>
    </row>
    <row r="2299" spans="1:30" s="38" customFormat="1" x14ac:dyDescent="0.15">
      <c r="A2299" s="36" t="s">
        <v>79</v>
      </c>
      <c r="B2299" s="35" t="str">
        <f t="shared" si="212"/>
        <v/>
      </c>
      <c r="C2299" s="35" t="str">
        <f>IF(基準給与届!B2299="","",基準給与届!B2299)</f>
        <v/>
      </c>
      <c r="D2299" s="35" t="str">
        <f>IF(基準給与届!C2299="","",基準給与届!C2299)</f>
        <v/>
      </c>
      <c r="E2299" s="37" t="str">
        <f>IF(基準給与届!D2299="","",基準給与届!D2299)</f>
        <v/>
      </c>
      <c r="F2299" s="37" t="str">
        <f>IF(基準給与届!E2299="","",基準給与届!E2299)</f>
        <v/>
      </c>
      <c r="G2299" s="35" t="str">
        <f>IF(基準給与届!F2299="","",基準給与届!F2299)</f>
        <v/>
      </c>
      <c r="H2299" s="35" t="str">
        <f>IF(基準給与届!G2299="","",基準給与届!G2299)</f>
        <v/>
      </c>
      <c r="I2299" s="35"/>
      <c r="J2299" s="35"/>
      <c r="K2299" s="35"/>
      <c r="L2299" s="35"/>
      <c r="M2299" s="37"/>
      <c r="N2299" s="37"/>
      <c r="O2299" s="37"/>
      <c r="P2299" s="37"/>
      <c r="Q2299" s="35" t="str">
        <f t="shared" si="213"/>
        <v>0901</v>
      </c>
      <c r="R2299" s="35" t="str">
        <f t="shared" si="214"/>
        <v/>
      </c>
      <c r="S2299" s="35" t="str">
        <f>IF(基準給与届!H2299="","",基準給与届!H2299)</f>
        <v/>
      </c>
      <c r="T2299" s="35" t="str">
        <f t="shared" si="215"/>
        <v/>
      </c>
      <c r="U2299" s="35" t="str">
        <f t="shared" si="216"/>
        <v/>
      </c>
      <c r="V2299" s="35" t="str">
        <f>IFERROR(VLOOKUP(基準給与届データ!S2299,【参照】標準報酬月額テーブル!$E$3:$I$33,5,TRUE),"")</f>
        <v/>
      </c>
      <c r="W2299" s="35" t="str">
        <f t="shared" si="217"/>
        <v/>
      </c>
      <c r="X2299" s="37"/>
      <c r="Y2299" s="37"/>
      <c r="Z2299" s="37"/>
      <c r="AA2299" s="37"/>
      <c r="AB2299" s="37"/>
      <c r="AC2299" s="37"/>
      <c r="AD2299" s="37"/>
    </row>
    <row r="2300" spans="1:30" s="38" customFormat="1" x14ac:dyDescent="0.15">
      <c r="A2300" s="36" t="s">
        <v>79</v>
      </c>
      <c r="B2300" s="35" t="str">
        <f t="shared" si="212"/>
        <v/>
      </c>
      <c r="C2300" s="35" t="str">
        <f>IF(基準給与届!B2300="","",基準給与届!B2300)</f>
        <v/>
      </c>
      <c r="D2300" s="35" t="str">
        <f>IF(基準給与届!C2300="","",基準給与届!C2300)</f>
        <v/>
      </c>
      <c r="E2300" s="37" t="str">
        <f>IF(基準給与届!D2300="","",基準給与届!D2300)</f>
        <v/>
      </c>
      <c r="F2300" s="37" t="str">
        <f>IF(基準給与届!E2300="","",基準給与届!E2300)</f>
        <v/>
      </c>
      <c r="G2300" s="35" t="str">
        <f>IF(基準給与届!F2300="","",基準給与届!F2300)</f>
        <v/>
      </c>
      <c r="H2300" s="35" t="str">
        <f>IF(基準給与届!G2300="","",基準給与届!G2300)</f>
        <v/>
      </c>
      <c r="I2300" s="35"/>
      <c r="J2300" s="35"/>
      <c r="K2300" s="35"/>
      <c r="L2300" s="35"/>
      <c r="M2300" s="37"/>
      <c r="N2300" s="37"/>
      <c r="O2300" s="37"/>
      <c r="P2300" s="37"/>
      <c r="Q2300" s="35" t="str">
        <f t="shared" si="213"/>
        <v>0901</v>
      </c>
      <c r="R2300" s="35" t="str">
        <f t="shared" si="214"/>
        <v/>
      </c>
      <c r="S2300" s="35" t="str">
        <f>IF(基準給与届!H2300="","",基準給与届!H2300)</f>
        <v/>
      </c>
      <c r="T2300" s="35" t="str">
        <f t="shared" si="215"/>
        <v/>
      </c>
      <c r="U2300" s="35" t="str">
        <f t="shared" si="216"/>
        <v/>
      </c>
      <c r="V2300" s="35" t="str">
        <f>IFERROR(VLOOKUP(基準給与届データ!S2300,【参照】標準報酬月額テーブル!$E$3:$I$33,5,TRUE),"")</f>
        <v/>
      </c>
      <c r="W2300" s="35" t="str">
        <f t="shared" si="217"/>
        <v/>
      </c>
      <c r="X2300" s="37"/>
      <c r="Y2300" s="37"/>
      <c r="Z2300" s="37"/>
      <c r="AA2300" s="37"/>
      <c r="AB2300" s="37"/>
      <c r="AC2300" s="37"/>
      <c r="AD2300" s="37"/>
    </row>
    <row r="2301" spans="1:30" s="38" customFormat="1" x14ac:dyDescent="0.15">
      <c r="A2301" s="36" t="s">
        <v>79</v>
      </c>
      <c r="B2301" s="35" t="str">
        <f t="shared" si="212"/>
        <v/>
      </c>
      <c r="C2301" s="35" t="str">
        <f>IF(基準給与届!B2301="","",基準給与届!B2301)</f>
        <v/>
      </c>
      <c r="D2301" s="35" t="str">
        <f>IF(基準給与届!C2301="","",基準給与届!C2301)</f>
        <v/>
      </c>
      <c r="E2301" s="37" t="str">
        <f>IF(基準給与届!D2301="","",基準給与届!D2301)</f>
        <v/>
      </c>
      <c r="F2301" s="37" t="str">
        <f>IF(基準給与届!E2301="","",基準給与届!E2301)</f>
        <v/>
      </c>
      <c r="G2301" s="35" t="str">
        <f>IF(基準給与届!F2301="","",基準給与届!F2301)</f>
        <v/>
      </c>
      <c r="H2301" s="35" t="str">
        <f>IF(基準給与届!G2301="","",基準給与届!G2301)</f>
        <v/>
      </c>
      <c r="I2301" s="35"/>
      <c r="J2301" s="35"/>
      <c r="K2301" s="35"/>
      <c r="L2301" s="35"/>
      <c r="M2301" s="37"/>
      <c r="N2301" s="37"/>
      <c r="O2301" s="37"/>
      <c r="P2301" s="37"/>
      <c r="Q2301" s="35" t="str">
        <f t="shared" si="213"/>
        <v>0901</v>
      </c>
      <c r="R2301" s="35" t="str">
        <f t="shared" si="214"/>
        <v/>
      </c>
      <c r="S2301" s="35" t="str">
        <f>IF(基準給与届!H2301="","",基準給与届!H2301)</f>
        <v/>
      </c>
      <c r="T2301" s="35" t="str">
        <f t="shared" si="215"/>
        <v/>
      </c>
      <c r="U2301" s="35" t="str">
        <f t="shared" si="216"/>
        <v/>
      </c>
      <c r="V2301" s="35" t="str">
        <f>IFERROR(VLOOKUP(基準給与届データ!S2301,【参照】標準報酬月額テーブル!$E$3:$I$33,5,TRUE),"")</f>
        <v/>
      </c>
      <c r="W2301" s="35" t="str">
        <f t="shared" si="217"/>
        <v/>
      </c>
      <c r="X2301" s="37"/>
      <c r="Y2301" s="37"/>
      <c r="Z2301" s="37"/>
      <c r="AA2301" s="37"/>
      <c r="AB2301" s="37"/>
      <c r="AC2301" s="37"/>
      <c r="AD2301" s="37"/>
    </row>
    <row r="2302" spans="1:30" s="38" customFormat="1" x14ac:dyDescent="0.15">
      <c r="A2302" s="36" t="s">
        <v>79</v>
      </c>
      <c r="B2302" s="35" t="str">
        <f t="shared" si="212"/>
        <v/>
      </c>
      <c r="C2302" s="35" t="str">
        <f>IF(基準給与届!B2302="","",基準給与届!B2302)</f>
        <v/>
      </c>
      <c r="D2302" s="35" t="str">
        <f>IF(基準給与届!C2302="","",基準給与届!C2302)</f>
        <v/>
      </c>
      <c r="E2302" s="37" t="str">
        <f>IF(基準給与届!D2302="","",基準給与届!D2302)</f>
        <v/>
      </c>
      <c r="F2302" s="37" t="str">
        <f>IF(基準給与届!E2302="","",基準給与届!E2302)</f>
        <v/>
      </c>
      <c r="G2302" s="35" t="str">
        <f>IF(基準給与届!F2302="","",基準給与届!F2302)</f>
        <v/>
      </c>
      <c r="H2302" s="35" t="str">
        <f>IF(基準給与届!G2302="","",基準給与届!G2302)</f>
        <v/>
      </c>
      <c r="I2302" s="35"/>
      <c r="J2302" s="35"/>
      <c r="K2302" s="35"/>
      <c r="L2302" s="35"/>
      <c r="M2302" s="37"/>
      <c r="N2302" s="37"/>
      <c r="O2302" s="37"/>
      <c r="P2302" s="37"/>
      <c r="Q2302" s="35" t="str">
        <f t="shared" si="213"/>
        <v>0901</v>
      </c>
      <c r="R2302" s="35" t="str">
        <f t="shared" si="214"/>
        <v/>
      </c>
      <c r="S2302" s="35" t="str">
        <f>IF(基準給与届!H2302="","",基準給与届!H2302)</f>
        <v/>
      </c>
      <c r="T2302" s="35" t="str">
        <f t="shared" si="215"/>
        <v/>
      </c>
      <c r="U2302" s="35" t="str">
        <f t="shared" si="216"/>
        <v/>
      </c>
      <c r="V2302" s="35" t="str">
        <f>IFERROR(VLOOKUP(基準給与届データ!S2302,【参照】標準報酬月額テーブル!$E$3:$I$33,5,TRUE),"")</f>
        <v/>
      </c>
      <c r="W2302" s="35" t="str">
        <f t="shared" si="217"/>
        <v/>
      </c>
      <c r="X2302" s="37"/>
      <c r="Y2302" s="37"/>
      <c r="Z2302" s="37"/>
      <c r="AA2302" s="37"/>
      <c r="AB2302" s="37"/>
      <c r="AC2302" s="37"/>
      <c r="AD2302" s="37"/>
    </row>
    <row r="2303" spans="1:30" s="38" customFormat="1" x14ac:dyDescent="0.15">
      <c r="A2303" s="36" t="s">
        <v>79</v>
      </c>
      <c r="B2303" s="35" t="str">
        <f t="shared" si="212"/>
        <v/>
      </c>
      <c r="C2303" s="35" t="str">
        <f>IF(基準給与届!B2303="","",基準給与届!B2303)</f>
        <v/>
      </c>
      <c r="D2303" s="35" t="str">
        <f>IF(基準給与届!C2303="","",基準給与届!C2303)</f>
        <v/>
      </c>
      <c r="E2303" s="37" t="str">
        <f>IF(基準給与届!D2303="","",基準給与届!D2303)</f>
        <v/>
      </c>
      <c r="F2303" s="37" t="str">
        <f>IF(基準給与届!E2303="","",基準給与届!E2303)</f>
        <v/>
      </c>
      <c r="G2303" s="35" t="str">
        <f>IF(基準給与届!F2303="","",基準給与届!F2303)</f>
        <v/>
      </c>
      <c r="H2303" s="35" t="str">
        <f>IF(基準給与届!G2303="","",基準給与届!G2303)</f>
        <v/>
      </c>
      <c r="I2303" s="35"/>
      <c r="J2303" s="35"/>
      <c r="K2303" s="35"/>
      <c r="L2303" s="35"/>
      <c r="M2303" s="37"/>
      <c r="N2303" s="37"/>
      <c r="O2303" s="37"/>
      <c r="P2303" s="37"/>
      <c r="Q2303" s="35" t="str">
        <f t="shared" si="213"/>
        <v>0901</v>
      </c>
      <c r="R2303" s="35" t="str">
        <f t="shared" si="214"/>
        <v/>
      </c>
      <c r="S2303" s="35" t="str">
        <f>IF(基準給与届!H2303="","",基準給与届!H2303)</f>
        <v/>
      </c>
      <c r="T2303" s="35" t="str">
        <f t="shared" si="215"/>
        <v/>
      </c>
      <c r="U2303" s="35" t="str">
        <f t="shared" si="216"/>
        <v/>
      </c>
      <c r="V2303" s="35" t="str">
        <f>IFERROR(VLOOKUP(基準給与届データ!S2303,【参照】標準報酬月額テーブル!$E$3:$I$33,5,TRUE),"")</f>
        <v/>
      </c>
      <c r="W2303" s="35" t="str">
        <f t="shared" si="217"/>
        <v/>
      </c>
      <c r="X2303" s="37"/>
      <c r="Y2303" s="37"/>
      <c r="Z2303" s="37"/>
      <c r="AA2303" s="37"/>
      <c r="AB2303" s="37"/>
      <c r="AC2303" s="37"/>
      <c r="AD2303" s="37"/>
    </row>
    <row r="2304" spans="1:30" s="38" customFormat="1" x14ac:dyDescent="0.15">
      <c r="A2304" s="36" t="s">
        <v>79</v>
      </c>
      <c r="B2304" s="35" t="str">
        <f t="shared" si="212"/>
        <v/>
      </c>
      <c r="C2304" s="35" t="str">
        <f>IF(基準給与届!B2304="","",基準給与届!B2304)</f>
        <v/>
      </c>
      <c r="D2304" s="35" t="str">
        <f>IF(基準給与届!C2304="","",基準給与届!C2304)</f>
        <v/>
      </c>
      <c r="E2304" s="37" t="str">
        <f>IF(基準給与届!D2304="","",基準給与届!D2304)</f>
        <v/>
      </c>
      <c r="F2304" s="37" t="str">
        <f>IF(基準給与届!E2304="","",基準給与届!E2304)</f>
        <v/>
      </c>
      <c r="G2304" s="35" t="str">
        <f>IF(基準給与届!F2304="","",基準給与届!F2304)</f>
        <v/>
      </c>
      <c r="H2304" s="35" t="str">
        <f>IF(基準給与届!G2304="","",基準給与届!G2304)</f>
        <v/>
      </c>
      <c r="I2304" s="35"/>
      <c r="J2304" s="35"/>
      <c r="K2304" s="35"/>
      <c r="L2304" s="35"/>
      <c r="M2304" s="37"/>
      <c r="N2304" s="37"/>
      <c r="O2304" s="37"/>
      <c r="P2304" s="37"/>
      <c r="Q2304" s="35" t="str">
        <f t="shared" si="213"/>
        <v>0901</v>
      </c>
      <c r="R2304" s="35" t="str">
        <f t="shared" si="214"/>
        <v/>
      </c>
      <c r="S2304" s="35" t="str">
        <f>IF(基準給与届!H2304="","",基準給与届!H2304)</f>
        <v/>
      </c>
      <c r="T2304" s="35" t="str">
        <f t="shared" si="215"/>
        <v/>
      </c>
      <c r="U2304" s="35" t="str">
        <f t="shared" si="216"/>
        <v/>
      </c>
      <c r="V2304" s="35" t="str">
        <f>IFERROR(VLOOKUP(基準給与届データ!S2304,【参照】標準報酬月額テーブル!$E$3:$I$33,5,TRUE),"")</f>
        <v/>
      </c>
      <c r="W2304" s="35" t="str">
        <f t="shared" si="217"/>
        <v/>
      </c>
      <c r="X2304" s="37"/>
      <c r="Y2304" s="37"/>
      <c r="Z2304" s="37"/>
      <c r="AA2304" s="37"/>
      <c r="AB2304" s="37"/>
      <c r="AC2304" s="37"/>
      <c r="AD2304" s="37"/>
    </row>
    <row r="2305" spans="1:30" s="38" customFormat="1" x14ac:dyDescent="0.15">
      <c r="A2305" s="36" t="s">
        <v>79</v>
      </c>
      <c r="B2305" s="35" t="str">
        <f t="shared" si="212"/>
        <v/>
      </c>
      <c r="C2305" s="35" t="str">
        <f>IF(基準給与届!B2305="","",基準給与届!B2305)</f>
        <v/>
      </c>
      <c r="D2305" s="35" t="str">
        <f>IF(基準給与届!C2305="","",基準給与届!C2305)</f>
        <v/>
      </c>
      <c r="E2305" s="37" t="str">
        <f>IF(基準給与届!D2305="","",基準給与届!D2305)</f>
        <v/>
      </c>
      <c r="F2305" s="37" t="str">
        <f>IF(基準給与届!E2305="","",基準給与届!E2305)</f>
        <v/>
      </c>
      <c r="G2305" s="35" t="str">
        <f>IF(基準給与届!F2305="","",基準給与届!F2305)</f>
        <v/>
      </c>
      <c r="H2305" s="35" t="str">
        <f>IF(基準給与届!G2305="","",基準給与届!G2305)</f>
        <v/>
      </c>
      <c r="I2305" s="35"/>
      <c r="J2305" s="35"/>
      <c r="K2305" s="35"/>
      <c r="L2305" s="35"/>
      <c r="M2305" s="37"/>
      <c r="N2305" s="37"/>
      <c r="O2305" s="37"/>
      <c r="P2305" s="37"/>
      <c r="Q2305" s="35" t="str">
        <f t="shared" si="213"/>
        <v>0901</v>
      </c>
      <c r="R2305" s="35" t="str">
        <f t="shared" si="214"/>
        <v/>
      </c>
      <c r="S2305" s="35" t="str">
        <f>IF(基準給与届!H2305="","",基準給与届!H2305)</f>
        <v/>
      </c>
      <c r="T2305" s="35" t="str">
        <f t="shared" si="215"/>
        <v/>
      </c>
      <c r="U2305" s="35" t="str">
        <f t="shared" si="216"/>
        <v/>
      </c>
      <c r="V2305" s="35" t="str">
        <f>IFERROR(VLOOKUP(基準給与届データ!S2305,【参照】標準報酬月額テーブル!$E$3:$I$33,5,TRUE),"")</f>
        <v/>
      </c>
      <c r="W2305" s="35" t="str">
        <f t="shared" si="217"/>
        <v/>
      </c>
      <c r="X2305" s="37"/>
      <c r="Y2305" s="37"/>
      <c r="Z2305" s="37"/>
      <c r="AA2305" s="37"/>
      <c r="AB2305" s="37"/>
      <c r="AC2305" s="37"/>
      <c r="AD2305" s="37"/>
    </row>
    <row r="2306" spans="1:30" s="38" customFormat="1" x14ac:dyDescent="0.15">
      <c r="A2306" s="36" t="s">
        <v>79</v>
      </c>
      <c r="B2306" s="35" t="str">
        <f t="shared" si="212"/>
        <v/>
      </c>
      <c r="C2306" s="35" t="str">
        <f>IF(基準給与届!B2306="","",基準給与届!B2306)</f>
        <v/>
      </c>
      <c r="D2306" s="35" t="str">
        <f>IF(基準給与届!C2306="","",基準給与届!C2306)</f>
        <v/>
      </c>
      <c r="E2306" s="37" t="str">
        <f>IF(基準給与届!D2306="","",基準給与届!D2306)</f>
        <v/>
      </c>
      <c r="F2306" s="37" t="str">
        <f>IF(基準給与届!E2306="","",基準給与届!E2306)</f>
        <v/>
      </c>
      <c r="G2306" s="35" t="str">
        <f>IF(基準給与届!F2306="","",基準給与届!F2306)</f>
        <v/>
      </c>
      <c r="H2306" s="35" t="str">
        <f>IF(基準給与届!G2306="","",基準給与届!G2306)</f>
        <v/>
      </c>
      <c r="I2306" s="35"/>
      <c r="J2306" s="35"/>
      <c r="K2306" s="35"/>
      <c r="L2306" s="35"/>
      <c r="M2306" s="37"/>
      <c r="N2306" s="37"/>
      <c r="O2306" s="37"/>
      <c r="P2306" s="37"/>
      <c r="Q2306" s="35" t="str">
        <f t="shared" si="213"/>
        <v>0901</v>
      </c>
      <c r="R2306" s="35" t="str">
        <f t="shared" si="214"/>
        <v/>
      </c>
      <c r="S2306" s="35" t="str">
        <f>IF(基準給与届!H2306="","",基準給与届!H2306)</f>
        <v/>
      </c>
      <c r="T2306" s="35" t="str">
        <f t="shared" si="215"/>
        <v/>
      </c>
      <c r="U2306" s="35" t="str">
        <f t="shared" si="216"/>
        <v/>
      </c>
      <c r="V2306" s="35" t="str">
        <f>IFERROR(VLOOKUP(基準給与届データ!S2306,【参照】標準報酬月額テーブル!$E$3:$I$33,5,TRUE),"")</f>
        <v/>
      </c>
      <c r="W2306" s="35" t="str">
        <f t="shared" si="217"/>
        <v/>
      </c>
      <c r="X2306" s="37"/>
      <c r="Y2306" s="37"/>
      <c r="Z2306" s="37"/>
      <c r="AA2306" s="37"/>
      <c r="AB2306" s="37"/>
      <c r="AC2306" s="37"/>
      <c r="AD2306" s="37"/>
    </row>
    <row r="2307" spans="1:30" s="38" customFormat="1" x14ac:dyDescent="0.15">
      <c r="A2307" s="36" t="s">
        <v>79</v>
      </c>
      <c r="B2307" s="35" t="str">
        <f t="shared" si="212"/>
        <v/>
      </c>
      <c r="C2307" s="35" t="str">
        <f>IF(基準給与届!B2307="","",基準給与届!B2307)</f>
        <v/>
      </c>
      <c r="D2307" s="35" t="str">
        <f>IF(基準給与届!C2307="","",基準給与届!C2307)</f>
        <v/>
      </c>
      <c r="E2307" s="37" t="str">
        <f>IF(基準給与届!D2307="","",基準給与届!D2307)</f>
        <v/>
      </c>
      <c r="F2307" s="37" t="str">
        <f>IF(基準給与届!E2307="","",基準給与届!E2307)</f>
        <v/>
      </c>
      <c r="G2307" s="35" t="str">
        <f>IF(基準給与届!F2307="","",基準給与届!F2307)</f>
        <v/>
      </c>
      <c r="H2307" s="35" t="str">
        <f>IF(基準給与届!G2307="","",基準給与届!G2307)</f>
        <v/>
      </c>
      <c r="I2307" s="35"/>
      <c r="J2307" s="35"/>
      <c r="K2307" s="35"/>
      <c r="L2307" s="35"/>
      <c r="M2307" s="37"/>
      <c r="N2307" s="37"/>
      <c r="O2307" s="37"/>
      <c r="P2307" s="37"/>
      <c r="Q2307" s="35" t="str">
        <f t="shared" si="213"/>
        <v>0901</v>
      </c>
      <c r="R2307" s="35" t="str">
        <f t="shared" si="214"/>
        <v/>
      </c>
      <c r="S2307" s="35" t="str">
        <f>IF(基準給与届!H2307="","",基準給与届!H2307)</f>
        <v/>
      </c>
      <c r="T2307" s="35" t="str">
        <f t="shared" si="215"/>
        <v/>
      </c>
      <c r="U2307" s="35" t="str">
        <f t="shared" si="216"/>
        <v/>
      </c>
      <c r="V2307" s="35" t="str">
        <f>IFERROR(VLOOKUP(基準給与届データ!S2307,【参照】標準報酬月額テーブル!$E$3:$I$33,5,TRUE),"")</f>
        <v/>
      </c>
      <c r="W2307" s="35" t="str">
        <f t="shared" si="217"/>
        <v/>
      </c>
      <c r="X2307" s="37"/>
      <c r="Y2307" s="37"/>
      <c r="Z2307" s="37"/>
      <c r="AA2307" s="37"/>
      <c r="AB2307" s="37"/>
      <c r="AC2307" s="37"/>
      <c r="AD2307" s="37"/>
    </row>
    <row r="2308" spans="1:30" s="38" customFormat="1" x14ac:dyDescent="0.15">
      <c r="A2308" s="36" t="s">
        <v>79</v>
      </c>
      <c r="B2308" s="35" t="str">
        <f t="shared" si="212"/>
        <v/>
      </c>
      <c r="C2308" s="35" t="str">
        <f>IF(基準給与届!B2308="","",基準給与届!B2308)</f>
        <v/>
      </c>
      <c r="D2308" s="35" t="str">
        <f>IF(基準給与届!C2308="","",基準給与届!C2308)</f>
        <v/>
      </c>
      <c r="E2308" s="37" t="str">
        <f>IF(基準給与届!D2308="","",基準給与届!D2308)</f>
        <v/>
      </c>
      <c r="F2308" s="37" t="str">
        <f>IF(基準給与届!E2308="","",基準給与届!E2308)</f>
        <v/>
      </c>
      <c r="G2308" s="35" t="str">
        <f>IF(基準給与届!F2308="","",基準給与届!F2308)</f>
        <v/>
      </c>
      <c r="H2308" s="35" t="str">
        <f>IF(基準給与届!G2308="","",基準給与届!G2308)</f>
        <v/>
      </c>
      <c r="I2308" s="35"/>
      <c r="J2308" s="35"/>
      <c r="K2308" s="35"/>
      <c r="L2308" s="35"/>
      <c r="M2308" s="37"/>
      <c r="N2308" s="37"/>
      <c r="O2308" s="37"/>
      <c r="P2308" s="37"/>
      <c r="Q2308" s="35" t="str">
        <f t="shared" si="213"/>
        <v>0901</v>
      </c>
      <c r="R2308" s="35" t="str">
        <f t="shared" si="214"/>
        <v/>
      </c>
      <c r="S2308" s="35" t="str">
        <f>IF(基準給与届!H2308="","",基準給与届!H2308)</f>
        <v/>
      </c>
      <c r="T2308" s="35" t="str">
        <f t="shared" si="215"/>
        <v/>
      </c>
      <c r="U2308" s="35" t="str">
        <f t="shared" si="216"/>
        <v/>
      </c>
      <c r="V2308" s="35" t="str">
        <f>IFERROR(VLOOKUP(基準給与届データ!S2308,【参照】標準報酬月額テーブル!$E$3:$I$33,5,TRUE),"")</f>
        <v/>
      </c>
      <c r="W2308" s="35" t="str">
        <f t="shared" si="217"/>
        <v/>
      </c>
      <c r="X2308" s="37"/>
      <c r="Y2308" s="37"/>
      <c r="Z2308" s="37"/>
      <c r="AA2308" s="37"/>
      <c r="AB2308" s="37"/>
      <c r="AC2308" s="37"/>
      <c r="AD2308" s="37"/>
    </row>
    <row r="2309" spans="1:30" s="38" customFormat="1" x14ac:dyDescent="0.15">
      <c r="A2309" s="36" t="s">
        <v>79</v>
      </c>
      <c r="B2309" s="35" t="str">
        <f t="shared" si="212"/>
        <v/>
      </c>
      <c r="C2309" s="35" t="str">
        <f>IF(基準給与届!B2309="","",基準給与届!B2309)</f>
        <v/>
      </c>
      <c r="D2309" s="35" t="str">
        <f>IF(基準給与届!C2309="","",基準給与届!C2309)</f>
        <v/>
      </c>
      <c r="E2309" s="37" t="str">
        <f>IF(基準給与届!D2309="","",基準給与届!D2309)</f>
        <v/>
      </c>
      <c r="F2309" s="37" t="str">
        <f>IF(基準給与届!E2309="","",基準給与届!E2309)</f>
        <v/>
      </c>
      <c r="G2309" s="35" t="str">
        <f>IF(基準給与届!F2309="","",基準給与届!F2309)</f>
        <v/>
      </c>
      <c r="H2309" s="35" t="str">
        <f>IF(基準給与届!G2309="","",基準給与届!G2309)</f>
        <v/>
      </c>
      <c r="I2309" s="35"/>
      <c r="J2309" s="35"/>
      <c r="K2309" s="35"/>
      <c r="L2309" s="35"/>
      <c r="M2309" s="37"/>
      <c r="N2309" s="37"/>
      <c r="O2309" s="37"/>
      <c r="P2309" s="37"/>
      <c r="Q2309" s="35" t="str">
        <f t="shared" si="213"/>
        <v>0901</v>
      </c>
      <c r="R2309" s="35" t="str">
        <f t="shared" si="214"/>
        <v/>
      </c>
      <c r="S2309" s="35" t="str">
        <f>IF(基準給与届!H2309="","",基準給与届!H2309)</f>
        <v/>
      </c>
      <c r="T2309" s="35" t="str">
        <f t="shared" si="215"/>
        <v/>
      </c>
      <c r="U2309" s="35" t="str">
        <f t="shared" si="216"/>
        <v/>
      </c>
      <c r="V2309" s="35" t="str">
        <f>IFERROR(VLOOKUP(基準給与届データ!S2309,【参照】標準報酬月額テーブル!$E$3:$I$33,5,TRUE),"")</f>
        <v/>
      </c>
      <c r="W2309" s="35" t="str">
        <f t="shared" si="217"/>
        <v/>
      </c>
      <c r="X2309" s="37"/>
      <c r="Y2309" s="37"/>
      <c r="Z2309" s="37"/>
      <c r="AA2309" s="37"/>
      <c r="AB2309" s="37"/>
      <c r="AC2309" s="37"/>
      <c r="AD2309" s="37"/>
    </row>
    <row r="2310" spans="1:30" s="38" customFormat="1" x14ac:dyDescent="0.15">
      <c r="A2310" s="36" t="s">
        <v>79</v>
      </c>
      <c r="B2310" s="35" t="str">
        <f t="shared" si="212"/>
        <v/>
      </c>
      <c r="C2310" s="35" t="str">
        <f>IF(基準給与届!B2310="","",基準給与届!B2310)</f>
        <v/>
      </c>
      <c r="D2310" s="35" t="str">
        <f>IF(基準給与届!C2310="","",基準給与届!C2310)</f>
        <v/>
      </c>
      <c r="E2310" s="37" t="str">
        <f>IF(基準給与届!D2310="","",基準給与届!D2310)</f>
        <v/>
      </c>
      <c r="F2310" s="37" t="str">
        <f>IF(基準給与届!E2310="","",基準給与届!E2310)</f>
        <v/>
      </c>
      <c r="G2310" s="35" t="str">
        <f>IF(基準給与届!F2310="","",基準給与届!F2310)</f>
        <v/>
      </c>
      <c r="H2310" s="35" t="str">
        <f>IF(基準給与届!G2310="","",基準給与届!G2310)</f>
        <v/>
      </c>
      <c r="I2310" s="35"/>
      <c r="J2310" s="35"/>
      <c r="K2310" s="35"/>
      <c r="L2310" s="35"/>
      <c r="M2310" s="37"/>
      <c r="N2310" s="37"/>
      <c r="O2310" s="37"/>
      <c r="P2310" s="37"/>
      <c r="Q2310" s="35" t="str">
        <f t="shared" si="213"/>
        <v>0901</v>
      </c>
      <c r="R2310" s="35" t="str">
        <f t="shared" si="214"/>
        <v/>
      </c>
      <c r="S2310" s="35" t="str">
        <f>IF(基準給与届!H2310="","",基準給与届!H2310)</f>
        <v/>
      </c>
      <c r="T2310" s="35" t="str">
        <f t="shared" si="215"/>
        <v/>
      </c>
      <c r="U2310" s="35" t="str">
        <f t="shared" si="216"/>
        <v/>
      </c>
      <c r="V2310" s="35" t="str">
        <f>IFERROR(VLOOKUP(基準給与届データ!S2310,【参照】標準報酬月額テーブル!$E$3:$I$33,5,TRUE),"")</f>
        <v/>
      </c>
      <c r="W2310" s="35" t="str">
        <f t="shared" si="217"/>
        <v/>
      </c>
      <c r="X2310" s="37"/>
      <c r="Y2310" s="37"/>
      <c r="Z2310" s="37"/>
      <c r="AA2310" s="37"/>
      <c r="AB2310" s="37"/>
      <c r="AC2310" s="37"/>
      <c r="AD2310" s="37"/>
    </row>
    <row r="2311" spans="1:30" s="38" customFormat="1" x14ac:dyDescent="0.15">
      <c r="A2311" s="36" t="s">
        <v>79</v>
      </c>
      <c r="B2311" s="35" t="str">
        <f t="shared" si="212"/>
        <v/>
      </c>
      <c r="C2311" s="35" t="str">
        <f>IF(基準給与届!B2311="","",基準給与届!B2311)</f>
        <v/>
      </c>
      <c r="D2311" s="35" t="str">
        <f>IF(基準給与届!C2311="","",基準給与届!C2311)</f>
        <v/>
      </c>
      <c r="E2311" s="37" t="str">
        <f>IF(基準給与届!D2311="","",基準給与届!D2311)</f>
        <v/>
      </c>
      <c r="F2311" s="37" t="str">
        <f>IF(基準給与届!E2311="","",基準給与届!E2311)</f>
        <v/>
      </c>
      <c r="G2311" s="35" t="str">
        <f>IF(基準給与届!F2311="","",基準給与届!F2311)</f>
        <v/>
      </c>
      <c r="H2311" s="35" t="str">
        <f>IF(基準給与届!G2311="","",基準給与届!G2311)</f>
        <v/>
      </c>
      <c r="I2311" s="35"/>
      <c r="J2311" s="35"/>
      <c r="K2311" s="35"/>
      <c r="L2311" s="35"/>
      <c r="M2311" s="37"/>
      <c r="N2311" s="37"/>
      <c r="O2311" s="37"/>
      <c r="P2311" s="37"/>
      <c r="Q2311" s="35" t="str">
        <f t="shared" si="213"/>
        <v>0901</v>
      </c>
      <c r="R2311" s="35" t="str">
        <f t="shared" si="214"/>
        <v/>
      </c>
      <c r="S2311" s="35" t="str">
        <f>IF(基準給与届!H2311="","",基準給与届!H2311)</f>
        <v/>
      </c>
      <c r="T2311" s="35" t="str">
        <f t="shared" si="215"/>
        <v/>
      </c>
      <c r="U2311" s="35" t="str">
        <f t="shared" si="216"/>
        <v/>
      </c>
      <c r="V2311" s="35" t="str">
        <f>IFERROR(VLOOKUP(基準給与届データ!S2311,【参照】標準報酬月額テーブル!$E$3:$I$33,5,TRUE),"")</f>
        <v/>
      </c>
      <c r="W2311" s="35" t="str">
        <f t="shared" si="217"/>
        <v/>
      </c>
      <c r="X2311" s="37"/>
      <c r="Y2311" s="37"/>
      <c r="Z2311" s="37"/>
      <c r="AA2311" s="37"/>
      <c r="AB2311" s="37"/>
      <c r="AC2311" s="37"/>
      <c r="AD2311" s="37"/>
    </row>
    <row r="2312" spans="1:30" s="38" customFormat="1" x14ac:dyDescent="0.15">
      <c r="A2312" s="36" t="s">
        <v>79</v>
      </c>
      <c r="B2312" s="35" t="str">
        <f t="shared" si="212"/>
        <v/>
      </c>
      <c r="C2312" s="35" t="str">
        <f>IF(基準給与届!B2312="","",基準給与届!B2312)</f>
        <v/>
      </c>
      <c r="D2312" s="35" t="str">
        <f>IF(基準給与届!C2312="","",基準給与届!C2312)</f>
        <v/>
      </c>
      <c r="E2312" s="37" t="str">
        <f>IF(基準給与届!D2312="","",基準給与届!D2312)</f>
        <v/>
      </c>
      <c r="F2312" s="37" t="str">
        <f>IF(基準給与届!E2312="","",基準給与届!E2312)</f>
        <v/>
      </c>
      <c r="G2312" s="35" t="str">
        <f>IF(基準給与届!F2312="","",基準給与届!F2312)</f>
        <v/>
      </c>
      <c r="H2312" s="35" t="str">
        <f>IF(基準給与届!G2312="","",基準給与届!G2312)</f>
        <v/>
      </c>
      <c r="I2312" s="35"/>
      <c r="J2312" s="35"/>
      <c r="K2312" s="35"/>
      <c r="L2312" s="35"/>
      <c r="M2312" s="37"/>
      <c r="N2312" s="37"/>
      <c r="O2312" s="37"/>
      <c r="P2312" s="37"/>
      <c r="Q2312" s="35" t="str">
        <f t="shared" si="213"/>
        <v>0901</v>
      </c>
      <c r="R2312" s="35" t="str">
        <f t="shared" si="214"/>
        <v/>
      </c>
      <c r="S2312" s="35" t="str">
        <f>IF(基準給与届!H2312="","",基準給与届!H2312)</f>
        <v/>
      </c>
      <c r="T2312" s="35" t="str">
        <f t="shared" si="215"/>
        <v/>
      </c>
      <c r="U2312" s="35" t="str">
        <f t="shared" si="216"/>
        <v/>
      </c>
      <c r="V2312" s="35" t="str">
        <f>IFERROR(VLOOKUP(基準給与届データ!S2312,【参照】標準報酬月額テーブル!$E$3:$I$33,5,TRUE),"")</f>
        <v/>
      </c>
      <c r="W2312" s="35" t="str">
        <f t="shared" si="217"/>
        <v/>
      </c>
      <c r="X2312" s="37"/>
      <c r="Y2312" s="37"/>
      <c r="Z2312" s="37"/>
      <c r="AA2312" s="37"/>
      <c r="AB2312" s="37"/>
      <c r="AC2312" s="37"/>
      <c r="AD2312" s="37"/>
    </row>
    <row r="2313" spans="1:30" s="38" customFormat="1" x14ac:dyDescent="0.15">
      <c r="A2313" s="36" t="s">
        <v>79</v>
      </c>
      <c r="B2313" s="35" t="str">
        <f t="shared" si="212"/>
        <v/>
      </c>
      <c r="C2313" s="35" t="str">
        <f>IF(基準給与届!B2313="","",基準給与届!B2313)</f>
        <v/>
      </c>
      <c r="D2313" s="35" t="str">
        <f>IF(基準給与届!C2313="","",基準給与届!C2313)</f>
        <v/>
      </c>
      <c r="E2313" s="37" t="str">
        <f>IF(基準給与届!D2313="","",基準給与届!D2313)</f>
        <v/>
      </c>
      <c r="F2313" s="37" t="str">
        <f>IF(基準給与届!E2313="","",基準給与届!E2313)</f>
        <v/>
      </c>
      <c r="G2313" s="35" t="str">
        <f>IF(基準給与届!F2313="","",基準給与届!F2313)</f>
        <v/>
      </c>
      <c r="H2313" s="35" t="str">
        <f>IF(基準給与届!G2313="","",基準給与届!G2313)</f>
        <v/>
      </c>
      <c r="I2313" s="35"/>
      <c r="J2313" s="35"/>
      <c r="K2313" s="35"/>
      <c r="L2313" s="35"/>
      <c r="M2313" s="37"/>
      <c r="N2313" s="37"/>
      <c r="O2313" s="37"/>
      <c r="P2313" s="37"/>
      <c r="Q2313" s="35" t="str">
        <f t="shared" si="213"/>
        <v>0901</v>
      </c>
      <c r="R2313" s="35" t="str">
        <f t="shared" si="214"/>
        <v/>
      </c>
      <c r="S2313" s="35" t="str">
        <f>IF(基準給与届!H2313="","",基準給与届!H2313)</f>
        <v/>
      </c>
      <c r="T2313" s="35" t="str">
        <f t="shared" si="215"/>
        <v/>
      </c>
      <c r="U2313" s="35" t="str">
        <f t="shared" si="216"/>
        <v/>
      </c>
      <c r="V2313" s="35" t="str">
        <f>IFERROR(VLOOKUP(基準給与届データ!S2313,【参照】標準報酬月額テーブル!$E$3:$I$33,5,TRUE),"")</f>
        <v/>
      </c>
      <c r="W2313" s="35" t="str">
        <f t="shared" si="217"/>
        <v/>
      </c>
      <c r="X2313" s="37"/>
      <c r="Y2313" s="37"/>
      <c r="Z2313" s="37"/>
      <c r="AA2313" s="37"/>
      <c r="AB2313" s="37"/>
      <c r="AC2313" s="37"/>
      <c r="AD2313" s="37"/>
    </row>
    <row r="2314" spans="1:30" s="38" customFormat="1" x14ac:dyDescent="0.15">
      <c r="A2314" s="36" t="s">
        <v>79</v>
      </c>
      <c r="B2314" s="35" t="str">
        <f t="shared" si="212"/>
        <v/>
      </c>
      <c r="C2314" s="35" t="str">
        <f>IF(基準給与届!B2314="","",基準給与届!B2314)</f>
        <v/>
      </c>
      <c r="D2314" s="35" t="str">
        <f>IF(基準給与届!C2314="","",基準給与届!C2314)</f>
        <v/>
      </c>
      <c r="E2314" s="37" t="str">
        <f>IF(基準給与届!D2314="","",基準給与届!D2314)</f>
        <v/>
      </c>
      <c r="F2314" s="37" t="str">
        <f>IF(基準給与届!E2314="","",基準給与届!E2314)</f>
        <v/>
      </c>
      <c r="G2314" s="35" t="str">
        <f>IF(基準給与届!F2314="","",基準給与届!F2314)</f>
        <v/>
      </c>
      <c r="H2314" s="35" t="str">
        <f>IF(基準給与届!G2314="","",基準給与届!G2314)</f>
        <v/>
      </c>
      <c r="I2314" s="35"/>
      <c r="J2314" s="35"/>
      <c r="K2314" s="35"/>
      <c r="L2314" s="35"/>
      <c r="M2314" s="37"/>
      <c r="N2314" s="37"/>
      <c r="O2314" s="37"/>
      <c r="P2314" s="37"/>
      <c r="Q2314" s="35" t="str">
        <f t="shared" si="213"/>
        <v>0901</v>
      </c>
      <c r="R2314" s="35" t="str">
        <f t="shared" si="214"/>
        <v/>
      </c>
      <c r="S2314" s="35" t="str">
        <f>IF(基準給与届!H2314="","",基準給与届!H2314)</f>
        <v/>
      </c>
      <c r="T2314" s="35" t="str">
        <f t="shared" si="215"/>
        <v/>
      </c>
      <c r="U2314" s="35" t="str">
        <f t="shared" si="216"/>
        <v/>
      </c>
      <c r="V2314" s="35" t="str">
        <f>IFERROR(VLOOKUP(基準給与届データ!S2314,【参照】標準報酬月額テーブル!$E$3:$I$33,5,TRUE),"")</f>
        <v/>
      </c>
      <c r="W2314" s="35" t="str">
        <f t="shared" si="217"/>
        <v/>
      </c>
      <c r="X2314" s="37"/>
      <c r="Y2314" s="37"/>
      <c r="Z2314" s="37"/>
      <c r="AA2314" s="37"/>
      <c r="AB2314" s="37"/>
      <c r="AC2314" s="37"/>
      <c r="AD2314" s="37"/>
    </row>
    <row r="2315" spans="1:30" s="38" customFormat="1" x14ac:dyDescent="0.15">
      <c r="A2315" s="36" t="s">
        <v>79</v>
      </c>
      <c r="B2315" s="35" t="str">
        <f t="shared" ref="B2315:B2378" si="218">IF(C2315="","",$B$9)</f>
        <v/>
      </c>
      <c r="C2315" s="35" t="str">
        <f>IF(基準給与届!B2315="","",基準給与届!B2315)</f>
        <v/>
      </c>
      <c r="D2315" s="35" t="str">
        <f>IF(基準給与届!C2315="","",基準給与届!C2315)</f>
        <v/>
      </c>
      <c r="E2315" s="37" t="str">
        <f>IF(基準給与届!D2315="","",基準給与届!D2315)</f>
        <v/>
      </c>
      <c r="F2315" s="37" t="str">
        <f>IF(基準給与届!E2315="","",基準給与届!E2315)</f>
        <v/>
      </c>
      <c r="G2315" s="35" t="str">
        <f>IF(基準給与届!F2315="","",基準給与届!F2315)</f>
        <v/>
      </c>
      <c r="H2315" s="35" t="str">
        <f>IF(基準給与届!G2315="","",基準給与届!G2315)</f>
        <v/>
      </c>
      <c r="I2315" s="35"/>
      <c r="J2315" s="35"/>
      <c r="K2315" s="35"/>
      <c r="L2315" s="35"/>
      <c r="M2315" s="37"/>
      <c r="N2315" s="37"/>
      <c r="O2315" s="37"/>
      <c r="P2315" s="37"/>
      <c r="Q2315" s="35" t="str">
        <f t="shared" ref="Q2315:Q2378" si="219">IF(C2315="","",$Q$9)&amp;"0901"</f>
        <v>0901</v>
      </c>
      <c r="R2315" s="35" t="str">
        <f t="shared" ref="R2315:R2378" si="220">IF(C2315="","",$R$9)</f>
        <v/>
      </c>
      <c r="S2315" s="35" t="str">
        <f>IF(基準給与届!H2315="","",基準給与届!H2315)</f>
        <v/>
      </c>
      <c r="T2315" s="35" t="str">
        <f t="shared" ref="T2315:T2378" si="221">IF(S2315="","",$T$9)</f>
        <v/>
      </c>
      <c r="U2315" s="35" t="str">
        <f t="shared" si="216"/>
        <v/>
      </c>
      <c r="V2315" s="35" t="str">
        <f>IFERROR(VLOOKUP(基準給与届データ!S2315,【参照】標準報酬月額テーブル!$E$3:$I$33,5,TRUE),"")</f>
        <v/>
      </c>
      <c r="W2315" s="35" t="str">
        <f t="shared" si="217"/>
        <v/>
      </c>
      <c r="X2315" s="37"/>
      <c r="Y2315" s="37"/>
      <c r="Z2315" s="37"/>
      <c r="AA2315" s="37"/>
      <c r="AB2315" s="37"/>
      <c r="AC2315" s="37"/>
      <c r="AD2315" s="37"/>
    </row>
    <row r="2316" spans="1:30" s="38" customFormat="1" x14ac:dyDescent="0.15">
      <c r="A2316" s="36" t="s">
        <v>79</v>
      </c>
      <c r="B2316" s="35" t="str">
        <f t="shared" si="218"/>
        <v/>
      </c>
      <c r="C2316" s="35" t="str">
        <f>IF(基準給与届!B2316="","",基準給与届!B2316)</f>
        <v/>
      </c>
      <c r="D2316" s="35" t="str">
        <f>IF(基準給与届!C2316="","",基準給与届!C2316)</f>
        <v/>
      </c>
      <c r="E2316" s="37" t="str">
        <f>IF(基準給与届!D2316="","",基準給与届!D2316)</f>
        <v/>
      </c>
      <c r="F2316" s="37" t="str">
        <f>IF(基準給与届!E2316="","",基準給与届!E2316)</f>
        <v/>
      </c>
      <c r="G2316" s="35" t="str">
        <f>IF(基準給与届!F2316="","",基準給与届!F2316)</f>
        <v/>
      </c>
      <c r="H2316" s="35" t="str">
        <f>IF(基準給与届!G2316="","",基準給与届!G2316)</f>
        <v/>
      </c>
      <c r="I2316" s="35"/>
      <c r="J2316" s="35"/>
      <c r="K2316" s="35"/>
      <c r="L2316" s="35"/>
      <c r="M2316" s="37"/>
      <c r="N2316" s="37"/>
      <c r="O2316" s="37"/>
      <c r="P2316" s="37"/>
      <c r="Q2316" s="35" t="str">
        <f t="shared" si="219"/>
        <v>0901</v>
      </c>
      <c r="R2316" s="35" t="str">
        <f t="shared" si="220"/>
        <v/>
      </c>
      <c r="S2316" s="35" t="str">
        <f>IF(基準給与届!H2316="","",基準給与届!H2316)</f>
        <v/>
      </c>
      <c r="T2316" s="35" t="str">
        <f t="shared" si="221"/>
        <v/>
      </c>
      <c r="U2316" s="35" t="str">
        <f t="shared" si="216"/>
        <v/>
      </c>
      <c r="V2316" s="35" t="str">
        <f>IFERROR(VLOOKUP(基準給与届データ!S2316,【参照】標準報酬月額テーブル!$E$3:$I$33,5,TRUE),"")</f>
        <v/>
      </c>
      <c r="W2316" s="35" t="str">
        <f t="shared" si="217"/>
        <v/>
      </c>
      <c r="X2316" s="37"/>
      <c r="Y2316" s="37"/>
      <c r="Z2316" s="37"/>
      <c r="AA2316" s="37"/>
      <c r="AB2316" s="37"/>
      <c r="AC2316" s="37"/>
      <c r="AD2316" s="37"/>
    </row>
    <row r="2317" spans="1:30" s="38" customFormat="1" x14ac:dyDescent="0.15">
      <c r="A2317" s="36" t="s">
        <v>79</v>
      </c>
      <c r="B2317" s="35" t="str">
        <f t="shared" si="218"/>
        <v/>
      </c>
      <c r="C2317" s="35" t="str">
        <f>IF(基準給与届!B2317="","",基準給与届!B2317)</f>
        <v/>
      </c>
      <c r="D2317" s="35" t="str">
        <f>IF(基準給与届!C2317="","",基準給与届!C2317)</f>
        <v/>
      </c>
      <c r="E2317" s="37" t="str">
        <f>IF(基準給与届!D2317="","",基準給与届!D2317)</f>
        <v/>
      </c>
      <c r="F2317" s="37" t="str">
        <f>IF(基準給与届!E2317="","",基準給与届!E2317)</f>
        <v/>
      </c>
      <c r="G2317" s="35" t="str">
        <f>IF(基準給与届!F2317="","",基準給与届!F2317)</f>
        <v/>
      </c>
      <c r="H2317" s="35" t="str">
        <f>IF(基準給与届!G2317="","",基準給与届!G2317)</f>
        <v/>
      </c>
      <c r="I2317" s="35"/>
      <c r="J2317" s="35"/>
      <c r="K2317" s="35"/>
      <c r="L2317" s="35"/>
      <c r="M2317" s="37"/>
      <c r="N2317" s="37"/>
      <c r="O2317" s="37"/>
      <c r="P2317" s="37"/>
      <c r="Q2317" s="35" t="str">
        <f t="shared" si="219"/>
        <v>0901</v>
      </c>
      <c r="R2317" s="35" t="str">
        <f t="shared" si="220"/>
        <v/>
      </c>
      <c r="S2317" s="35" t="str">
        <f>IF(基準給与届!H2317="","",基準給与届!H2317)</f>
        <v/>
      </c>
      <c r="T2317" s="35" t="str">
        <f t="shared" si="221"/>
        <v/>
      </c>
      <c r="U2317" s="35" t="str">
        <f t="shared" si="216"/>
        <v/>
      </c>
      <c r="V2317" s="35" t="str">
        <f>IFERROR(VLOOKUP(基準給与届データ!S2317,【参照】標準報酬月額テーブル!$E$3:$I$33,5,TRUE),"")</f>
        <v/>
      </c>
      <c r="W2317" s="35" t="str">
        <f t="shared" si="217"/>
        <v/>
      </c>
      <c r="X2317" s="37"/>
      <c r="Y2317" s="37"/>
      <c r="Z2317" s="37"/>
      <c r="AA2317" s="37"/>
      <c r="AB2317" s="37"/>
      <c r="AC2317" s="37"/>
      <c r="AD2317" s="37"/>
    </row>
    <row r="2318" spans="1:30" s="38" customFormat="1" x14ac:dyDescent="0.15">
      <c r="A2318" s="36" t="s">
        <v>79</v>
      </c>
      <c r="B2318" s="35" t="str">
        <f t="shared" si="218"/>
        <v/>
      </c>
      <c r="C2318" s="35" t="str">
        <f>IF(基準給与届!B2318="","",基準給与届!B2318)</f>
        <v/>
      </c>
      <c r="D2318" s="35" t="str">
        <f>IF(基準給与届!C2318="","",基準給与届!C2318)</f>
        <v/>
      </c>
      <c r="E2318" s="37" t="str">
        <f>IF(基準給与届!D2318="","",基準給与届!D2318)</f>
        <v/>
      </c>
      <c r="F2318" s="37" t="str">
        <f>IF(基準給与届!E2318="","",基準給与届!E2318)</f>
        <v/>
      </c>
      <c r="G2318" s="35" t="str">
        <f>IF(基準給与届!F2318="","",基準給与届!F2318)</f>
        <v/>
      </c>
      <c r="H2318" s="35" t="str">
        <f>IF(基準給与届!G2318="","",基準給与届!G2318)</f>
        <v/>
      </c>
      <c r="I2318" s="35"/>
      <c r="J2318" s="35"/>
      <c r="K2318" s="35"/>
      <c r="L2318" s="35"/>
      <c r="M2318" s="37"/>
      <c r="N2318" s="37"/>
      <c r="O2318" s="37"/>
      <c r="P2318" s="37"/>
      <c r="Q2318" s="35" t="str">
        <f t="shared" si="219"/>
        <v>0901</v>
      </c>
      <c r="R2318" s="35" t="str">
        <f t="shared" si="220"/>
        <v/>
      </c>
      <c r="S2318" s="35" t="str">
        <f>IF(基準給与届!H2318="","",基準給与届!H2318)</f>
        <v/>
      </c>
      <c r="T2318" s="35" t="str">
        <f t="shared" si="221"/>
        <v/>
      </c>
      <c r="U2318" s="35" t="str">
        <f t="shared" si="216"/>
        <v/>
      </c>
      <c r="V2318" s="35" t="str">
        <f>IFERROR(VLOOKUP(基準給与届データ!S2318,【参照】標準報酬月額テーブル!$E$3:$I$33,5,TRUE),"")</f>
        <v/>
      </c>
      <c r="W2318" s="35" t="str">
        <f t="shared" si="217"/>
        <v/>
      </c>
      <c r="X2318" s="37"/>
      <c r="Y2318" s="37"/>
      <c r="Z2318" s="37"/>
      <c r="AA2318" s="37"/>
      <c r="AB2318" s="37"/>
      <c r="AC2318" s="37"/>
      <c r="AD2318" s="37"/>
    </row>
    <row r="2319" spans="1:30" s="38" customFormat="1" x14ac:dyDescent="0.15">
      <c r="A2319" s="36" t="s">
        <v>79</v>
      </c>
      <c r="B2319" s="35" t="str">
        <f t="shared" si="218"/>
        <v/>
      </c>
      <c r="C2319" s="35" t="str">
        <f>IF(基準給与届!B2319="","",基準給与届!B2319)</f>
        <v/>
      </c>
      <c r="D2319" s="35" t="str">
        <f>IF(基準給与届!C2319="","",基準給与届!C2319)</f>
        <v/>
      </c>
      <c r="E2319" s="37" t="str">
        <f>IF(基準給与届!D2319="","",基準給与届!D2319)</f>
        <v/>
      </c>
      <c r="F2319" s="37" t="str">
        <f>IF(基準給与届!E2319="","",基準給与届!E2319)</f>
        <v/>
      </c>
      <c r="G2319" s="35" t="str">
        <f>IF(基準給与届!F2319="","",基準給与届!F2319)</f>
        <v/>
      </c>
      <c r="H2319" s="35" t="str">
        <f>IF(基準給与届!G2319="","",基準給与届!G2319)</f>
        <v/>
      </c>
      <c r="I2319" s="35"/>
      <c r="J2319" s="35"/>
      <c r="K2319" s="35"/>
      <c r="L2319" s="35"/>
      <c r="M2319" s="37"/>
      <c r="N2319" s="37"/>
      <c r="O2319" s="37"/>
      <c r="P2319" s="37"/>
      <c r="Q2319" s="35" t="str">
        <f t="shared" si="219"/>
        <v>0901</v>
      </c>
      <c r="R2319" s="35" t="str">
        <f t="shared" si="220"/>
        <v/>
      </c>
      <c r="S2319" s="35" t="str">
        <f>IF(基準給与届!H2319="","",基準給与届!H2319)</f>
        <v/>
      </c>
      <c r="T2319" s="35" t="str">
        <f t="shared" si="221"/>
        <v/>
      </c>
      <c r="U2319" s="35" t="str">
        <f t="shared" si="216"/>
        <v/>
      </c>
      <c r="V2319" s="35" t="str">
        <f>IFERROR(VLOOKUP(基準給与届データ!S2319,【参照】標準報酬月額テーブル!$E$3:$I$33,5,TRUE),"")</f>
        <v/>
      </c>
      <c r="W2319" s="35" t="str">
        <f t="shared" si="217"/>
        <v/>
      </c>
      <c r="X2319" s="37"/>
      <c r="Y2319" s="37"/>
      <c r="Z2319" s="37"/>
      <c r="AA2319" s="37"/>
      <c r="AB2319" s="37"/>
      <c r="AC2319" s="37"/>
      <c r="AD2319" s="37"/>
    </row>
    <row r="2320" spans="1:30" s="38" customFormat="1" x14ac:dyDescent="0.15">
      <c r="A2320" s="36" t="s">
        <v>79</v>
      </c>
      <c r="B2320" s="35" t="str">
        <f t="shared" si="218"/>
        <v/>
      </c>
      <c r="C2320" s="35" t="str">
        <f>IF(基準給与届!B2320="","",基準給与届!B2320)</f>
        <v/>
      </c>
      <c r="D2320" s="35" t="str">
        <f>IF(基準給与届!C2320="","",基準給与届!C2320)</f>
        <v/>
      </c>
      <c r="E2320" s="37" t="str">
        <f>IF(基準給与届!D2320="","",基準給与届!D2320)</f>
        <v/>
      </c>
      <c r="F2320" s="37" t="str">
        <f>IF(基準給与届!E2320="","",基準給与届!E2320)</f>
        <v/>
      </c>
      <c r="G2320" s="35" t="str">
        <f>IF(基準給与届!F2320="","",基準給与届!F2320)</f>
        <v/>
      </c>
      <c r="H2320" s="35" t="str">
        <f>IF(基準給与届!G2320="","",基準給与届!G2320)</f>
        <v/>
      </c>
      <c r="I2320" s="35"/>
      <c r="J2320" s="35"/>
      <c r="K2320" s="35"/>
      <c r="L2320" s="35"/>
      <c r="M2320" s="37"/>
      <c r="N2320" s="37"/>
      <c r="O2320" s="37"/>
      <c r="P2320" s="37"/>
      <c r="Q2320" s="35" t="str">
        <f t="shared" si="219"/>
        <v>0901</v>
      </c>
      <c r="R2320" s="35" t="str">
        <f t="shared" si="220"/>
        <v/>
      </c>
      <c r="S2320" s="35" t="str">
        <f>IF(基準給与届!H2320="","",基準給与届!H2320)</f>
        <v/>
      </c>
      <c r="T2320" s="35" t="str">
        <f t="shared" si="221"/>
        <v/>
      </c>
      <c r="U2320" s="35" t="str">
        <f t="shared" si="216"/>
        <v/>
      </c>
      <c r="V2320" s="35" t="str">
        <f>IFERROR(VLOOKUP(基準給与届データ!S2320,【参照】標準報酬月額テーブル!$E$3:$I$33,5,TRUE),"")</f>
        <v/>
      </c>
      <c r="W2320" s="35" t="str">
        <f t="shared" si="217"/>
        <v/>
      </c>
      <c r="X2320" s="37"/>
      <c r="Y2320" s="37"/>
      <c r="Z2320" s="37"/>
      <c r="AA2320" s="37"/>
      <c r="AB2320" s="37"/>
      <c r="AC2320" s="37"/>
      <c r="AD2320" s="37"/>
    </row>
    <row r="2321" spans="1:30" s="38" customFormat="1" x14ac:dyDescent="0.15">
      <c r="A2321" s="36" t="s">
        <v>79</v>
      </c>
      <c r="B2321" s="35" t="str">
        <f t="shared" si="218"/>
        <v/>
      </c>
      <c r="C2321" s="35" t="str">
        <f>IF(基準給与届!B2321="","",基準給与届!B2321)</f>
        <v/>
      </c>
      <c r="D2321" s="35" t="str">
        <f>IF(基準給与届!C2321="","",基準給与届!C2321)</f>
        <v/>
      </c>
      <c r="E2321" s="37" t="str">
        <f>IF(基準給与届!D2321="","",基準給与届!D2321)</f>
        <v/>
      </c>
      <c r="F2321" s="37" t="str">
        <f>IF(基準給与届!E2321="","",基準給与届!E2321)</f>
        <v/>
      </c>
      <c r="G2321" s="35" t="str">
        <f>IF(基準給与届!F2321="","",基準給与届!F2321)</f>
        <v/>
      </c>
      <c r="H2321" s="35" t="str">
        <f>IF(基準給与届!G2321="","",基準給与届!G2321)</f>
        <v/>
      </c>
      <c r="I2321" s="35"/>
      <c r="J2321" s="35"/>
      <c r="K2321" s="35"/>
      <c r="L2321" s="35"/>
      <c r="M2321" s="37"/>
      <c r="N2321" s="37"/>
      <c r="O2321" s="37"/>
      <c r="P2321" s="37"/>
      <c r="Q2321" s="35" t="str">
        <f t="shared" si="219"/>
        <v>0901</v>
      </c>
      <c r="R2321" s="35" t="str">
        <f t="shared" si="220"/>
        <v/>
      </c>
      <c r="S2321" s="35" t="str">
        <f>IF(基準給与届!H2321="","",基準給与届!H2321)</f>
        <v/>
      </c>
      <c r="T2321" s="35" t="str">
        <f t="shared" si="221"/>
        <v/>
      </c>
      <c r="U2321" s="35" t="str">
        <f t="shared" si="216"/>
        <v/>
      </c>
      <c r="V2321" s="35" t="str">
        <f>IFERROR(VLOOKUP(基準給与届データ!S2321,【参照】標準報酬月額テーブル!$E$3:$I$33,5,TRUE),"")</f>
        <v/>
      </c>
      <c r="W2321" s="35" t="str">
        <f t="shared" si="217"/>
        <v/>
      </c>
      <c r="X2321" s="37"/>
      <c r="Y2321" s="37"/>
      <c r="Z2321" s="37"/>
      <c r="AA2321" s="37"/>
      <c r="AB2321" s="37"/>
      <c r="AC2321" s="37"/>
      <c r="AD2321" s="37"/>
    </row>
    <row r="2322" spans="1:30" s="38" customFormat="1" x14ac:dyDescent="0.15">
      <c r="A2322" s="36" t="s">
        <v>79</v>
      </c>
      <c r="B2322" s="35" t="str">
        <f t="shared" si="218"/>
        <v/>
      </c>
      <c r="C2322" s="35" t="str">
        <f>IF(基準給与届!B2322="","",基準給与届!B2322)</f>
        <v/>
      </c>
      <c r="D2322" s="35" t="str">
        <f>IF(基準給与届!C2322="","",基準給与届!C2322)</f>
        <v/>
      </c>
      <c r="E2322" s="37" t="str">
        <f>IF(基準給与届!D2322="","",基準給与届!D2322)</f>
        <v/>
      </c>
      <c r="F2322" s="37" t="str">
        <f>IF(基準給与届!E2322="","",基準給与届!E2322)</f>
        <v/>
      </c>
      <c r="G2322" s="35" t="str">
        <f>IF(基準給与届!F2322="","",基準給与届!F2322)</f>
        <v/>
      </c>
      <c r="H2322" s="35" t="str">
        <f>IF(基準給与届!G2322="","",基準給与届!G2322)</f>
        <v/>
      </c>
      <c r="I2322" s="35"/>
      <c r="J2322" s="35"/>
      <c r="K2322" s="35"/>
      <c r="L2322" s="35"/>
      <c r="M2322" s="37"/>
      <c r="N2322" s="37"/>
      <c r="O2322" s="37"/>
      <c r="P2322" s="37"/>
      <c r="Q2322" s="35" t="str">
        <f t="shared" si="219"/>
        <v>0901</v>
      </c>
      <c r="R2322" s="35" t="str">
        <f t="shared" si="220"/>
        <v/>
      </c>
      <c r="S2322" s="35" t="str">
        <f>IF(基準給与届!H2322="","",基準給与届!H2322)</f>
        <v/>
      </c>
      <c r="T2322" s="35" t="str">
        <f t="shared" si="221"/>
        <v/>
      </c>
      <c r="U2322" s="35" t="str">
        <f t="shared" si="216"/>
        <v/>
      </c>
      <c r="V2322" s="35" t="str">
        <f>IFERROR(VLOOKUP(基準給与届データ!S2322,【参照】標準報酬月額テーブル!$E$3:$I$33,5,TRUE),"")</f>
        <v/>
      </c>
      <c r="W2322" s="35" t="str">
        <f t="shared" si="217"/>
        <v/>
      </c>
      <c r="X2322" s="37"/>
      <c r="Y2322" s="37"/>
      <c r="Z2322" s="37"/>
      <c r="AA2322" s="37"/>
      <c r="AB2322" s="37"/>
      <c r="AC2322" s="37"/>
      <c r="AD2322" s="37"/>
    </row>
    <row r="2323" spans="1:30" s="38" customFormat="1" x14ac:dyDescent="0.15">
      <c r="A2323" s="36" t="s">
        <v>79</v>
      </c>
      <c r="B2323" s="35" t="str">
        <f t="shared" si="218"/>
        <v/>
      </c>
      <c r="C2323" s="35" t="str">
        <f>IF(基準給与届!B2323="","",基準給与届!B2323)</f>
        <v/>
      </c>
      <c r="D2323" s="35" t="str">
        <f>IF(基準給与届!C2323="","",基準給与届!C2323)</f>
        <v/>
      </c>
      <c r="E2323" s="37" t="str">
        <f>IF(基準給与届!D2323="","",基準給与届!D2323)</f>
        <v/>
      </c>
      <c r="F2323" s="37" t="str">
        <f>IF(基準給与届!E2323="","",基準給与届!E2323)</f>
        <v/>
      </c>
      <c r="G2323" s="35" t="str">
        <f>IF(基準給与届!F2323="","",基準給与届!F2323)</f>
        <v/>
      </c>
      <c r="H2323" s="35" t="str">
        <f>IF(基準給与届!G2323="","",基準給与届!G2323)</f>
        <v/>
      </c>
      <c r="I2323" s="35"/>
      <c r="J2323" s="35"/>
      <c r="K2323" s="35"/>
      <c r="L2323" s="35"/>
      <c r="M2323" s="37"/>
      <c r="N2323" s="37"/>
      <c r="O2323" s="37"/>
      <c r="P2323" s="37"/>
      <c r="Q2323" s="35" t="str">
        <f t="shared" si="219"/>
        <v>0901</v>
      </c>
      <c r="R2323" s="35" t="str">
        <f t="shared" si="220"/>
        <v/>
      </c>
      <c r="S2323" s="35" t="str">
        <f>IF(基準給与届!H2323="","",基準給与届!H2323)</f>
        <v/>
      </c>
      <c r="T2323" s="35" t="str">
        <f t="shared" si="221"/>
        <v/>
      </c>
      <c r="U2323" s="35" t="str">
        <f t="shared" si="216"/>
        <v/>
      </c>
      <c r="V2323" s="35" t="str">
        <f>IFERROR(VLOOKUP(基準給与届データ!S2323,【参照】標準報酬月額テーブル!$E$3:$I$33,5,TRUE),"")</f>
        <v/>
      </c>
      <c r="W2323" s="35" t="str">
        <f t="shared" si="217"/>
        <v/>
      </c>
      <c r="X2323" s="37"/>
      <c r="Y2323" s="37"/>
      <c r="Z2323" s="37"/>
      <c r="AA2323" s="37"/>
      <c r="AB2323" s="37"/>
      <c r="AC2323" s="37"/>
      <c r="AD2323" s="37"/>
    </row>
    <row r="2324" spans="1:30" s="38" customFormat="1" x14ac:dyDescent="0.15">
      <c r="A2324" s="36" t="s">
        <v>79</v>
      </c>
      <c r="B2324" s="35" t="str">
        <f t="shared" si="218"/>
        <v/>
      </c>
      <c r="C2324" s="35" t="str">
        <f>IF(基準給与届!B2324="","",基準給与届!B2324)</f>
        <v/>
      </c>
      <c r="D2324" s="35" t="str">
        <f>IF(基準給与届!C2324="","",基準給与届!C2324)</f>
        <v/>
      </c>
      <c r="E2324" s="37" t="str">
        <f>IF(基準給与届!D2324="","",基準給与届!D2324)</f>
        <v/>
      </c>
      <c r="F2324" s="37" t="str">
        <f>IF(基準給与届!E2324="","",基準給与届!E2324)</f>
        <v/>
      </c>
      <c r="G2324" s="35" t="str">
        <f>IF(基準給与届!F2324="","",基準給与届!F2324)</f>
        <v/>
      </c>
      <c r="H2324" s="35" t="str">
        <f>IF(基準給与届!G2324="","",基準給与届!G2324)</f>
        <v/>
      </c>
      <c r="I2324" s="35"/>
      <c r="J2324" s="35"/>
      <c r="K2324" s="35"/>
      <c r="L2324" s="35"/>
      <c r="M2324" s="37"/>
      <c r="N2324" s="37"/>
      <c r="O2324" s="37"/>
      <c r="P2324" s="37"/>
      <c r="Q2324" s="35" t="str">
        <f t="shared" si="219"/>
        <v>0901</v>
      </c>
      <c r="R2324" s="35" t="str">
        <f t="shared" si="220"/>
        <v/>
      </c>
      <c r="S2324" s="35" t="str">
        <f>IF(基準給与届!H2324="","",基準給与届!H2324)</f>
        <v/>
      </c>
      <c r="T2324" s="35" t="str">
        <f t="shared" si="221"/>
        <v/>
      </c>
      <c r="U2324" s="35" t="str">
        <f t="shared" si="216"/>
        <v/>
      </c>
      <c r="V2324" s="35" t="str">
        <f>IFERROR(VLOOKUP(基準給与届データ!S2324,【参照】標準報酬月額テーブル!$E$3:$I$33,5,TRUE),"")</f>
        <v/>
      </c>
      <c r="W2324" s="35" t="str">
        <f t="shared" si="217"/>
        <v/>
      </c>
      <c r="X2324" s="37"/>
      <c r="Y2324" s="37"/>
      <c r="Z2324" s="37"/>
      <c r="AA2324" s="37"/>
      <c r="AB2324" s="37"/>
      <c r="AC2324" s="37"/>
      <c r="AD2324" s="37"/>
    </row>
    <row r="2325" spans="1:30" s="38" customFormat="1" x14ac:dyDescent="0.15">
      <c r="A2325" s="36" t="s">
        <v>79</v>
      </c>
      <c r="B2325" s="35" t="str">
        <f t="shared" si="218"/>
        <v/>
      </c>
      <c r="C2325" s="35" t="str">
        <f>IF(基準給与届!B2325="","",基準給与届!B2325)</f>
        <v/>
      </c>
      <c r="D2325" s="35" t="str">
        <f>IF(基準給与届!C2325="","",基準給与届!C2325)</f>
        <v/>
      </c>
      <c r="E2325" s="37" t="str">
        <f>IF(基準給与届!D2325="","",基準給与届!D2325)</f>
        <v/>
      </c>
      <c r="F2325" s="37" t="str">
        <f>IF(基準給与届!E2325="","",基準給与届!E2325)</f>
        <v/>
      </c>
      <c r="G2325" s="35" t="str">
        <f>IF(基準給与届!F2325="","",基準給与届!F2325)</f>
        <v/>
      </c>
      <c r="H2325" s="35" t="str">
        <f>IF(基準給与届!G2325="","",基準給与届!G2325)</f>
        <v/>
      </c>
      <c r="I2325" s="35"/>
      <c r="J2325" s="35"/>
      <c r="K2325" s="35"/>
      <c r="L2325" s="35"/>
      <c r="M2325" s="37"/>
      <c r="N2325" s="37"/>
      <c r="O2325" s="37"/>
      <c r="P2325" s="37"/>
      <c r="Q2325" s="35" t="str">
        <f t="shared" si="219"/>
        <v>0901</v>
      </c>
      <c r="R2325" s="35" t="str">
        <f t="shared" si="220"/>
        <v/>
      </c>
      <c r="S2325" s="35" t="str">
        <f>IF(基準給与届!H2325="","",基準給与届!H2325)</f>
        <v/>
      </c>
      <c r="T2325" s="35" t="str">
        <f t="shared" si="221"/>
        <v/>
      </c>
      <c r="U2325" s="35" t="str">
        <f t="shared" si="216"/>
        <v/>
      </c>
      <c r="V2325" s="35" t="str">
        <f>IFERROR(VLOOKUP(基準給与届データ!S2325,【参照】標準報酬月額テーブル!$E$3:$I$33,5,TRUE),"")</f>
        <v/>
      </c>
      <c r="W2325" s="35" t="str">
        <f t="shared" si="217"/>
        <v/>
      </c>
      <c r="X2325" s="37"/>
      <c r="Y2325" s="37"/>
      <c r="Z2325" s="37"/>
      <c r="AA2325" s="37"/>
      <c r="AB2325" s="37"/>
      <c r="AC2325" s="37"/>
      <c r="AD2325" s="37"/>
    </row>
    <row r="2326" spans="1:30" s="38" customFormat="1" x14ac:dyDescent="0.15">
      <c r="A2326" s="36" t="s">
        <v>79</v>
      </c>
      <c r="B2326" s="35" t="str">
        <f t="shared" si="218"/>
        <v/>
      </c>
      <c r="C2326" s="35" t="str">
        <f>IF(基準給与届!B2326="","",基準給与届!B2326)</f>
        <v/>
      </c>
      <c r="D2326" s="35" t="str">
        <f>IF(基準給与届!C2326="","",基準給与届!C2326)</f>
        <v/>
      </c>
      <c r="E2326" s="37" t="str">
        <f>IF(基準給与届!D2326="","",基準給与届!D2326)</f>
        <v/>
      </c>
      <c r="F2326" s="37" t="str">
        <f>IF(基準給与届!E2326="","",基準給与届!E2326)</f>
        <v/>
      </c>
      <c r="G2326" s="35" t="str">
        <f>IF(基準給与届!F2326="","",基準給与届!F2326)</f>
        <v/>
      </c>
      <c r="H2326" s="35" t="str">
        <f>IF(基準給与届!G2326="","",基準給与届!G2326)</f>
        <v/>
      </c>
      <c r="I2326" s="35"/>
      <c r="J2326" s="35"/>
      <c r="K2326" s="35"/>
      <c r="L2326" s="35"/>
      <c r="M2326" s="37"/>
      <c r="N2326" s="37"/>
      <c r="O2326" s="37"/>
      <c r="P2326" s="37"/>
      <c r="Q2326" s="35" t="str">
        <f t="shared" si="219"/>
        <v>0901</v>
      </c>
      <c r="R2326" s="35" t="str">
        <f t="shared" si="220"/>
        <v/>
      </c>
      <c r="S2326" s="35" t="str">
        <f>IF(基準給与届!H2326="","",基準給与届!H2326)</f>
        <v/>
      </c>
      <c r="T2326" s="35" t="str">
        <f t="shared" si="221"/>
        <v/>
      </c>
      <c r="U2326" s="35" t="str">
        <f t="shared" si="216"/>
        <v/>
      </c>
      <c r="V2326" s="35" t="str">
        <f>IFERROR(VLOOKUP(基準給与届データ!S2326,【参照】標準報酬月額テーブル!$E$3:$I$33,5,TRUE),"")</f>
        <v/>
      </c>
      <c r="W2326" s="35" t="str">
        <f t="shared" si="217"/>
        <v/>
      </c>
      <c r="X2326" s="37"/>
      <c r="Y2326" s="37"/>
      <c r="Z2326" s="37"/>
      <c r="AA2326" s="37"/>
      <c r="AB2326" s="37"/>
      <c r="AC2326" s="37"/>
      <c r="AD2326" s="37"/>
    </row>
    <row r="2327" spans="1:30" s="38" customFormat="1" x14ac:dyDescent="0.15">
      <c r="A2327" s="36" t="s">
        <v>79</v>
      </c>
      <c r="B2327" s="35" t="str">
        <f t="shared" si="218"/>
        <v/>
      </c>
      <c r="C2327" s="35" t="str">
        <f>IF(基準給与届!B2327="","",基準給与届!B2327)</f>
        <v/>
      </c>
      <c r="D2327" s="35" t="str">
        <f>IF(基準給与届!C2327="","",基準給与届!C2327)</f>
        <v/>
      </c>
      <c r="E2327" s="37" t="str">
        <f>IF(基準給与届!D2327="","",基準給与届!D2327)</f>
        <v/>
      </c>
      <c r="F2327" s="37" t="str">
        <f>IF(基準給与届!E2327="","",基準給与届!E2327)</f>
        <v/>
      </c>
      <c r="G2327" s="35" t="str">
        <f>IF(基準給与届!F2327="","",基準給与届!F2327)</f>
        <v/>
      </c>
      <c r="H2327" s="35" t="str">
        <f>IF(基準給与届!G2327="","",基準給与届!G2327)</f>
        <v/>
      </c>
      <c r="I2327" s="35"/>
      <c r="J2327" s="35"/>
      <c r="K2327" s="35"/>
      <c r="L2327" s="35"/>
      <c r="M2327" s="37"/>
      <c r="N2327" s="37"/>
      <c r="O2327" s="37"/>
      <c r="P2327" s="37"/>
      <c r="Q2327" s="35" t="str">
        <f t="shared" si="219"/>
        <v>0901</v>
      </c>
      <c r="R2327" s="35" t="str">
        <f t="shared" si="220"/>
        <v/>
      </c>
      <c r="S2327" s="35" t="str">
        <f>IF(基準給与届!H2327="","",基準給与届!H2327)</f>
        <v/>
      </c>
      <c r="T2327" s="35" t="str">
        <f t="shared" si="221"/>
        <v/>
      </c>
      <c r="U2327" s="35" t="str">
        <f t="shared" si="216"/>
        <v/>
      </c>
      <c r="V2327" s="35" t="str">
        <f>IFERROR(VLOOKUP(基準給与届データ!S2327,【参照】標準報酬月額テーブル!$E$3:$I$33,5,TRUE),"")</f>
        <v/>
      </c>
      <c r="W2327" s="35" t="str">
        <f t="shared" si="217"/>
        <v/>
      </c>
      <c r="X2327" s="37"/>
      <c r="Y2327" s="37"/>
      <c r="Z2327" s="37"/>
      <c r="AA2327" s="37"/>
      <c r="AB2327" s="37"/>
      <c r="AC2327" s="37"/>
      <c r="AD2327" s="37"/>
    </row>
    <row r="2328" spans="1:30" s="38" customFormat="1" x14ac:dyDescent="0.15">
      <c r="A2328" s="36" t="s">
        <v>79</v>
      </c>
      <c r="B2328" s="35" t="str">
        <f t="shared" si="218"/>
        <v/>
      </c>
      <c r="C2328" s="35" t="str">
        <f>IF(基準給与届!B2328="","",基準給与届!B2328)</f>
        <v/>
      </c>
      <c r="D2328" s="35" t="str">
        <f>IF(基準給与届!C2328="","",基準給与届!C2328)</f>
        <v/>
      </c>
      <c r="E2328" s="37" t="str">
        <f>IF(基準給与届!D2328="","",基準給与届!D2328)</f>
        <v/>
      </c>
      <c r="F2328" s="37" t="str">
        <f>IF(基準給与届!E2328="","",基準給与届!E2328)</f>
        <v/>
      </c>
      <c r="G2328" s="35" t="str">
        <f>IF(基準給与届!F2328="","",基準給与届!F2328)</f>
        <v/>
      </c>
      <c r="H2328" s="35" t="str">
        <f>IF(基準給与届!G2328="","",基準給与届!G2328)</f>
        <v/>
      </c>
      <c r="I2328" s="35"/>
      <c r="J2328" s="35"/>
      <c r="K2328" s="35"/>
      <c r="L2328" s="35"/>
      <c r="M2328" s="37"/>
      <c r="N2328" s="37"/>
      <c r="O2328" s="37"/>
      <c r="P2328" s="37"/>
      <c r="Q2328" s="35" t="str">
        <f t="shared" si="219"/>
        <v>0901</v>
      </c>
      <c r="R2328" s="35" t="str">
        <f t="shared" si="220"/>
        <v/>
      </c>
      <c r="S2328" s="35" t="str">
        <f>IF(基準給与届!H2328="","",基準給与届!H2328)</f>
        <v/>
      </c>
      <c r="T2328" s="35" t="str">
        <f t="shared" si="221"/>
        <v/>
      </c>
      <c r="U2328" s="35" t="str">
        <f t="shared" si="216"/>
        <v/>
      </c>
      <c r="V2328" s="35" t="str">
        <f>IFERROR(VLOOKUP(基準給与届データ!S2328,【参照】標準報酬月額テーブル!$E$3:$I$33,5,TRUE),"")</f>
        <v/>
      </c>
      <c r="W2328" s="35" t="str">
        <f t="shared" si="217"/>
        <v/>
      </c>
      <c r="X2328" s="37"/>
      <c r="Y2328" s="37"/>
      <c r="Z2328" s="37"/>
      <c r="AA2328" s="37"/>
      <c r="AB2328" s="37"/>
      <c r="AC2328" s="37"/>
      <c r="AD2328" s="37"/>
    </row>
    <row r="2329" spans="1:30" s="38" customFormat="1" x14ac:dyDescent="0.15">
      <c r="A2329" s="36" t="s">
        <v>79</v>
      </c>
      <c r="B2329" s="35" t="str">
        <f t="shared" si="218"/>
        <v/>
      </c>
      <c r="C2329" s="35" t="str">
        <f>IF(基準給与届!B2329="","",基準給与届!B2329)</f>
        <v/>
      </c>
      <c r="D2329" s="35" t="str">
        <f>IF(基準給与届!C2329="","",基準給与届!C2329)</f>
        <v/>
      </c>
      <c r="E2329" s="37" t="str">
        <f>IF(基準給与届!D2329="","",基準給与届!D2329)</f>
        <v/>
      </c>
      <c r="F2329" s="37" t="str">
        <f>IF(基準給与届!E2329="","",基準給与届!E2329)</f>
        <v/>
      </c>
      <c r="G2329" s="35" t="str">
        <f>IF(基準給与届!F2329="","",基準給与届!F2329)</f>
        <v/>
      </c>
      <c r="H2329" s="35" t="str">
        <f>IF(基準給与届!G2329="","",基準給与届!G2329)</f>
        <v/>
      </c>
      <c r="I2329" s="35"/>
      <c r="J2329" s="35"/>
      <c r="K2329" s="35"/>
      <c r="L2329" s="35"/>
      <c r="M2329" s="37"/>
      <c r="N2329" s="37"/>
      <c r="O2329" s="37"/>
      <c r="P2329" s="37"/>
      <c r="Q2329" s="35" t="str">
        <f t="shared" si="219"/>
        <v>0901</v>
      </c>
      <c r="R2329" s="35" t="str">
        <f t="shared" si="220"/>
        <v/>
      </c>
      <c r="S2329" s="35" t="str">
        <f>IF(基準給与届!H2329="","",基準給与届!H2329)</f>
        <v/>
      </c>
      <c r="T2329" s="35" t="str">
        <f t="shared" si="221"/>
        <v/>
      </c>
      <c r="U2329" s="35" t="str">
        <f t="shared" ref="U2329:U2392" si="222">IF(S2329="","",$U$9)</f>
        <v/>
      </c>
      <c r="V2329" s="35" t="str">
        <f>IFERROR(VLOOKUP(基準給与届データ!S2329,【参照】標準報酬月額テーブル!$E$3:$I$33,5,TRUE),"")</f>
        <v/>
      </c>
      <c r="W2329" s="35" t="str">
        <f t="shared" ref="W2329:W2392" si="223">IF(C2329="","",$W$9)</f>
        <v/>
      </c>
      <c r="X2329" s="37"/>
      <c r="Y2329" s="37"/>
      <c r="Z2329" s="37"/>
      <c r="AA2329" s="37"/>
      <c r="AB2329" s="37"/>
      <c r="AC2329" s="37"/>
      <c r="AD2329" s="37"/>
    </row>
    <row r="2330" spans="1:30" s="38" customFormat="1" x14ac:dyDescent="0.15">
      <c r="A2330" s="36" t="s">
        <v>79</v>
      </c>
      <c r="B2330" s="35" t="str">
        <f t="shared" si="218"/>
        <v/>
      </c>
      <c r="C2330" s="35" t="str">
        <f>IF(基準給与届!B2330="","",基準給与届!B2330)</f>
        <v/>
      </c>
      <c r="D2330" s="35" t="str">
        <f>IF(基準給与届!C2330="","",基準給与届!C2330)</f>
        <v/>
      </c>
      <c r="E2330" s="37" t="str">
        <f>IF(基準給与届!D2330="","",基準給与届!D2330)</f>
        <v/>
      </c>
      <c r="F2330" s="37" t="str">
        <f>IF(基準給与届!E2330="","",基準給与届!E2330)</f>
        <v/>
      </c>
      <c r="G2330" s="35" t="str">
        <f>IF(基準給与届!F2330="","",基準給与届!F2330)</f>
        <v/>
      </c>
      <c r="H2330" s="35" t="str">
        <f>IF(基準給与届!G2330="","",基準給与届!G2330)</f>
        <v/>
      </c>
      <c r="I2330" s="35"/>
      <c r="J2330" s="35"/>
      <c r="K2330" s="35"/>
      <c r="L2330" s="35"/>
      <c r="M2330" s="37"/>
      <c r="N2330" s="37"/>
      <c r="O2330" s="37"/>
      <c r="P2330" s="37"/>
      <c r="Q2330" s="35" t="str">
        <f t="shared" si="219"/>
        <v>0901</v>
      </c>
      <c r="R2330" s="35" t="str">
        <f t="shared" si="220"/>
        <v/>
      </c>
      <c r="S2330" s="35" t="str">
        <f>IF(基準給与届!H2330="","",基準給与届!H2330)</f>
        <v/>
      </c>
      <c r="T2330" s="35" t="str">
        <f t="shared" si="221"/>
        <v/>
      </c>
      <c r="U2330" s="35" t="str">
        <f t="shared" si="222"/>
        <v/>
      </c>
      <c r="V2330" s="35" t="str">
        <f>IFERROR(VLOOKUP(基準給与届データ!S2330,【参照】標準報酬月額テーブル!$E$3:$I$33,5,TRUE),"")</f>
        <v/>
      </c>
      <c r="W2330" s="35" t="str">
        <f t="shared" si="223"/>
        <v/>
      </c>
      <c r="X2330" s="37"/>
      <c r="Y2330" s="37"/>
      <c r="Z2330" s="37"/>
      <c r="AA2330" s="37"/>
      <c r="AB2330" s="37"/>
      <c r="AC2330" s="37"/>
      <c r="AD2330" s="37"/>
    </row>
    <row r="2331" spans="1:30" s="38" customFormat="1" x14ac:dyDescent="0.15">
      <c r="A2331" s="36" t="s">
        <v>79</v>
      </c>
      <c r="B2331" s="35" t="str">
        <f t="shared" si="218"/>
        <v/>
      </c>
      <c r="C2331" s="35" t="str">
        <f>IF(基準給与届!B2331="","",基準給与届!B2331)</f>
        <v/>
      </c>
      <c r="D2331" s="35" t="str">
        <f>IF(基準給与届!C2331="","",基準給与届!C2331)</f>
        <v/>
      </c>
      <c r="E2331" s="37" t="str">
        <f>IF(基準給与届!D2331="","",基準給与届!D2331)</f>
        <v/>
      </c>
      <c r="F2331" s="37" t="str">
        <f>IF(基準給与届!E2331="","",基準給与届!E2331)</f>
        <v/>
      </c>
      <c r="G2331" s="35" t="str">
        <f>IF(基準給与届!F2331="","",基準給与届!F2331)</f>
        <v/>
      </c>
      <c r="H2331" s="35" t="str">
        <f>IF(基準給与届!G2331="","",基準給与届!G2331)</f>
        <v/>
      </c>
      <c r="I2331" s="35"/>
      <c r="J2331" s="35"/>
      <c r="K2331" s="35"/>
      <c r="L2331" s="35"/>
      <c r="M2331" s="37"/>
      <c r="N2331" s="37"/>
      <c r="O2331" s="37"/>
      <c r="P2331" s="37"/>
      <c r="Q2331" s="35" t="str">
        <f t="shared" si="219"/>
        <v>0901</v>
      </c>
      <c r="R2331" s="35" t="str">
        <f t="shared" si="220"/>
        <v/>
      </c>
      <c r="S2331" s="35" t="str">
        <f>IF(基準給与届!H2331="","",基準給与届!H2331)</f>
        <v/>
      </c>
      <c r="T2331" s="35" t="str">
        <f t="shared" si="221"/>
        <v/>
      </c>
      <c r="U2331" s="35" t="str">
        <f t="shared" si="222"/>
        <v/>
      </c>
      <c r="V2331" s="35" t="str">
        <f>IFERROR(VLOOKUP(基準給与届データ!S2331,【参照】標準報酬月額テーブル!$E$3:$I$33,5,TRUE),"")</f>
        <v/>
      </c>
      <c r="W2331" s="35" t="str">
        <f t="shared" si="223"/>
        <v/>
      </c>
      <c r="X2331" s="37"/>
      <c r="Y2331" s="37"/>
      <c r="Z2331" s="37"/>
      <c r="AA2331" s="37"/>
      <c r="AB2331" s="37"/>
      <c r="AC2331" s="37"/>
      <c r="AD2331" s="37"/>
    </row>
    <row r="2332" spans="1:30" s="38" customFormat="1" x14ac:dyDescent="0.15">
      <c r="A2332" s="36" t="s">
        <v>79</v>
      </c>
      <c r="B2332" s="35" t="str">
        <f t="shared" si="218"/>
        <v/>
      </c>
      <c r="C2332" s="35" t="str">
        <f>IF(基準給与届!B2332="","",基準給与届!B2332)</f>
        <v/>
      </c>
      <c r="D2332" s="35" t="str">
        <f>IF(基準給与届!C2332="","",基準給与届!C2332)</f>
        <v/>
      </c>
      <c r="E2332" s="37" t="str">
        <f>IF(基準給与届!D2332="","",基準給与届!D2332)</f>
        <v/>
      </c>
      <c r="F2332" s="37" t="str">
        <f>IF(基準給与届!E2332="","",基準給与届!E2332)</f>
        <v/>
      </c>
      <c r="G2332" s="35" t="str">
        <f>IF(基準給与届!F2332="","",基準給与届!F2332)</f>
        <v/>
      </c>
      <c r="H2332" s="35" t="str">
        <f>IF(基準給与届!G2332="","",基準給与届!G2332)</f>
        <v/>
      </c>
      <c r="I2332" s="35"/>
      <c r="J2332" s="35"/>
      <c r="K2332" s="35"/>
      <c r="L2332" s="35"/>
      <c r="M2332" s="37"/>
      <c r="N2332" s="37"/>
      <c r="O2332" s="37"/>
      <c r="P2332" s="37"/>
      <c r="Q2332" s="35" t="str">
        <f t="shared" si="219"/>
        <v>0901</v>
      </c>
      <c r="R2332" s="35" t="str">
        <f t="shared" si="220"/>
        <v/>
      </c>
      <c r="S2332" s="35" t="str">
        <f>IF(基準給与届!H2332="","",基準給与届!H2332)</f>
        <v/>
      </c>
      <c r="T2332" s="35" t="str">
        <f t="shared" si="221"/>
        <v/>
      </c>
      <c r="U2332" s="35" t="str">
        <f t="shared" si="222"/>
        <v/>
      </c>
      <c r="V2332" s="35" t="str">
        <f>IFERROR(VLOOKUP(基準給与届データ!S2332,【参照】標準報酬月額テーブル!$E$3:$I$33,5,TRUE),"")</f>
        <v/>
      </c>
      <c r="W2332" s="35" t="str">
        <f t="shared" si="223"/>
        <v/>
      </c>
      <c r="X2332" s="37"/>
      <c r="Y2332" s="37"/>
      <c r="Z2332" s="37"/>
      <c r="AA2332" s="37"/>
      <c r="AB2332" s="37"/>
      <c r="AC2332" s="37"/>
      <c r="AD2332" s="37"/>
    </row>
    <row r="2333" spans="1:30" s="38" customFormat="1" x14ac:dyDescent="0.15">
      <c r="A2333" s="36" t="s">
        <v>79</v>
      </c>
      <c r="B2333" s="35" t="str">
        <f t="shared" si="218"/>
        <v/>
      </c>
      <c r="C2333" s="35" t="str">
        <f>IF(基準給与届!B2333="","",基準給与届!B2333)</f>
        <v/>
      </c>
      <c r="D2333" s="35" t="str">
        <f>IF(基準給与届!C2333="","",基準給与届!C2333)</f>
        <v/>
      </c>
      <c r="E2333" s="37" t="str">
        <f>IF(基準給与届!D2333="","",基準給与届!D2333)</f>
        <v/>
      </c>
      <c r="F2333" s="37" t="str">
        <f>IF(基準給与届!E2333="","",基準給与届!E2333)</f>
        <v/>
      </c>
      <c r="G2333" s="35" t="str">
        <f>IF(基準給与届!F2333="","",基準給与届!F2333)</f>
        <v/>
      </c>
      <c r="H2333" s="35" t="str">
        <f>IF(基準給与届!G2333="","",基準給与届!G2333)</f>
        <v/>
      </c>
      <c r="I2333" s="35"/>
      <c r="J2333" s="35"/>
      <c r="K2333" s="35"/>
      <c r="L2333" s="35"/>
      <c r="M2333" s="37"/>
      <c r="N2333" s="37"/>
      <c r="O2333" s="37"/>
      <c r="P2333" s="37"/>
      <c r="Q2333" s="35" t="str">
        <f t="shared" si="219"/>
        <v>0901</v>
      </c>
      <c r="R2333" s="35" t="str">
        <f t="shared" si="220"/>
        <v/>
      </c>
      <c r="S2333" s="35" t="str">
        <f>IF(基準給与届!H2333="","",基準給与届!H2333)</f>
        <v/>
      </c>
      <c r="T2333" s="35" t="str">
        <f t="shared" si="221"/>
        <v/>
      </c>
      <c r="U2333" s="35" t="str">
        <f t="shared" si="222"/>
        <v/>
      </c>
      <c r="V2333" s="35" t="str">
        <f>IFERROR(VLOOKUP(基準給与届データ!S2333,【参照】標準報酬月額テーブル!$E$3:$I$33,5,TRUE),"")</f>
        <v/>
      </c>
      <c r="W2333" s="35" t="str">
        <f t="shared" si="223"/>
        <v/>
      </c>
      <c r="X2333" s="37"/>
      <c r="Y2333" s="37"/>
      <c r="Z2333" s="37"/>
      <c r="AA2333" s="37"/>
      <c r="AB2333" s="37"/>
      <c r="AC2333" s="37"/>
      <c r="AD2333" s="37"/>
    </row>
    <row r="2334" spans="1:30" s="38" customFormat="1" x14ac:dyDescent="0.15">
      <c r="A2334" s="36" t="s">
        <v>79</v>
      </c>
      <c r="B2334" s="35" t="str">
        <f t="shared" si="218"/>
        <v/>
      </c>
      <c r="C2334" s="35" t="str">
        <f>IF(基準給与届!B2334="","",基準給与届!B2334)</f>
        <v/>
      </c>
      <c r="D2334" s="35" t="str">
        <f>IF(基準給与届!C2334="","",基準給与届!C2334)</f>
        <v/>
      </c>
      <c r="E2334" s="37" t="str">
        <f>IF(基準給与届!D2334="","",基準給与届!D2334)</f>
        <v/>
      </c>
      <c r="F2334" s="37" t="str">
        <f>IF(基準給与届!E2334="","",基準給与届!E2334)</f>
        <v/>
      </c>
      <c r="G2334" s="35" t="str">
        <f>IF(基準給与届!F2334="","",基準給与届!F2334)</f>
        <v/>
      </c>
      <c r="H2334" s="35" t="str">
        <f>IF(基準給与届!G2334="","",基準給与届!G2334)</f>
        <v/>
      </c>
      <c r="I2334" s="35"/>
      <c r="J2334" s="35"/>
      <c r="K2334" s="35"/>
      <c r="L2334" s="35"/>
      <c r="M2334" s="37"/>
      <c r="N2334" s="37"/>
      <c r="O2334" s="37"/>
      <c r="P2334" s="37"/>
      <c r="Q2334" s="35" t="str">
        <f t="shared" si="219"/>
        <v>0901</v>
      </c>
      <c r="R2334" s="35" t="str">
        <f t="shared" si="220"/>
        <v/>
      </c>
      <c r="S2334" s="35" t="str">
        <f>IF(基準給与届!H2334="","",基準給与届!H2334)</f>
        <v/>
      </c>
      <c r="T2334" s="35" t="str">
        <f t="shared" si="221"/>
        <v/>
      </c>
      <c r="U2334" s="35" t="str">
        <f t="shared" si="222"/>
        <v/>
      </c>
      <c r="V2334" s="35" t="str">
        <f>IFERROR(VLOOKUP(基準給与届データ!S2334,【参照】標準報酬月額テーブル!$E$3:$I$33,5,TRUE),"")</f>
        <v/>
      </c>
      <c r="W2334" s="35" t="str">
        <f t="shared" si="223"/>
        <v/>
      </c>
      <c r="X2334" s="37"/>
      <c r="Y2334" s="37"/>
      <c r="Z2334" s="37"/>
      <c r="AA2334" s="37"/>
      <c r="AB2334" s="37"/>
      <c r="AC2334" s="37"/>
      <c r="AD2334" s="37"/>
    </row>
    <row r="2335" spans="1:30" s="38" customFormat="1" x14ac:dyDescent="0.15">
      <c r="A2335" s="36" t="s">
        <v>79</v>
      </c>
      <c r="B2335" s="35" t="str">
        <f t="shared" si="218"/>
        <v/>
      </c>
      <c r="C2335" s="35" t="str">
        <f>IF(基準給与届!B2335="","",基準給与届!B2335)</f>
        <v/>
      </c>
      <c r="D2335" s="35" t="str">
        <f>IF(基準給与届!C2335="","",基準給与届!C2335)</f>
        <v/>
      </c>
      <c r="E2335" s="37" t="str">
        <f>IF(基準給与届!D2335="","",基準給与届!D2335)</f>
        <v/>
      </c>
      <c r="F2335" s="37" t="str">
        <f>IF(基準給与届!E2335="","",基準給与届!E2335)</f>
        <v/>
      </c>
      <c r="G2335" s="35" t="str">
        <f>IF(基準給与届!F2335="","",基準給与届!F2335)</f>
        <v/>
      </c>
      <c r="H2335" s="35" t="str">
        <f>IF(基準給与届!G2335="","",基準給与届!G2335)</f>
        <v/>
      </c>
      <c r="I2335" s="35"/>
      <c r="J2335" s="35"/>
      <c r="K2335" s="35"/>
      <c r="L2335" s="35"/>
      <c r="M2335" s="37"/>
      <c r="N2335" s="37"/>
      <c r="O2335" s="37"/>
      <c r="P2335" s="37"/>
      <c r="Q2335" s="35" t="str">
        <f t="shared" si="219"/>
        <v>0901</v>
      </c>
      <c r="R2335" s="35" t="str">
        <f t="shared" si="220"/>
        <v/>
      </c>
      <c r="S2335" s="35" t="str">
        <f>IF(基準給与届!H2335="","",基準給与届!H2335)</f>
        <v/>
      </c>
      <c r="T2335" s="35" t="str">
        <f t="shared" si="221"/>
        <v/>
      </c>
      <c r="U2335" s="35" t="str">
        <f t="shared" si="222"/>
        <v/>
      </c>
      <c r="V2335" s="35" t="str">
        <f>IFERROR(VLOOKUP(基準給与届データ!S2335,【参照】標準報酬月額テーブル!$E$3:$I$33,5,TRUE),"")</f>
        <v/>
      </c>
      <c r="W2335" s="35" t="str">
        <f t="shared" si="223"/>
        <v/>
      </c>
      <c r="X2335" s="37"/>
      <c r="Y2335" s="37"/>
      <c r="Z2335" s="37"/>
      <c r="AA2335" s="37"/>
      <c r="AB2335" s="37"/>
      <c r="AC2335" s="37"/>
      <c r="AD2335" s="37"/>
    </row>
    <row r="2336" spans="1:30" s="38" customFormat="1" x14ac:dyDescent="0.15">
      <c r="A2336" s="36" t="s">
        <v>79</v>
      </c>
      <c r="B2336" s="35" t="str">
        <f t="shared" si="218"/>
        <v/>
      </c>
      <c r="C2336" s="35" t="str">
        <f>IF(基準給与届!B2336="","",基準給与届!B2336)</f>
        <v/>
      </c>
      <c r="D2336" s="35" t="str">
        <f>IF(基準給与届!C2336="","",基準給与届!C2336)</f>
        <v/>
      </c>
      <c r="E2336" s="37" t="str">
        <f>IF(基準給与届!D2336="","",基準給与届!D2336)</f>
        <v/>
      </c>
      <c r="F2336" s="37" t="str">
        <f>IF(基準給与届!E2336="","",基準給与届!E2336)</f>
        <v/>
      </c>
      <c r="G2336" s="35" t="str">
        <f>IF(基準給与届!F2336="","",基準給与届!F2336)</f>
        <v/>
      </c>
      <c r="H2336" s="35" t="str">
        <f>IF(基準給与届!G2336="","",基準給与届!G2336)</f>
        <v/>
      </c>
      <c r="I2336" s="35"/>
      <c r="J2336" s="35"/>
      <c r="K2336" s="35"/>
      <c r="L2336" s="35"/>
      <c r="M2336" s="37"/>
      <c r="N2336" s="37"/>
      <c r="O2336" s="37"/>
      <c r="P2336" s="37"/>
      <c r="Q2336" s="35" t="str">
        <f t="shared" si="219"/>
        <v>0901</v>
      </c>
      <c r="R2336" s="35" t="str">
        <f t="shared" si="220"/>
        <v/>
      </c>
      <c r="S2336" s="35" t="str">
        <f>IF(基準給与届!H2336="","",基準給与届!H2336)</f>
        <v/>
      </c>
      <c r="T2336" s="35" t="str">
        <f t="shared" si="221"/>
        <v/>
      </c>
      <c r="U2336" s="35" t="str">
        <f t="shared" si="222"/>
        <v/>
      </c>
      <c r="V2336" s="35" t="str">
        <f>IFERROR(VLOOKUP(基準給与届データ!S2336,【参照】標準報酬月額テーブル!$E$3:$I$33,5,TRUE),"")</f>
        <v/>
      </c>
      <c r="W2336" s="35" t="str">
        <f t="shared" si="223"/>
        <v/>
      </c>
      <c r="X2336" s="37"/>
      <c r="Y2336" s="37"/>
      <c r="Z2336" s="37"/>
      <c r="AA2336" s="37"/>
      <c r="AB2336" s="37"/>
      <c r="AC2336" s="37"/>
      <c r="AD2336" s="37"/>
    </row>
    <row r="2337" spans="1:30" s="38" customFormat="1" x14ac:dyDescent="0.15">
      <c r="A2337" s="36" t="s">
        <v>79</v>
      </c>
      <c r="B2337" s="35" t="str">
        <f t="shared" si="218"/>
        <v/>
      </c>
      <c r="C2337" s="35" t="str">
        <f>IF(基準給与届!B2337="","",基準給与届!B2337)</f>
        <v/>
      </c>
      <c r="D2337" s="35" t="str">
        <f>IF(基準給与届!C2337="","",基準給与届!C2337)</f>
        <v/>
      </c>
      <c r="E2337" s="37" t="str">
        <f>IF(基準給与届!D2337="","",基準給与届!D2337)</f>
        <v/>
      </c>
      <c r="F2337" s="37" t="str">
        <f>IF(基準給与届!E2337="","",基準給与届!E2337)</f>
        <v/>
      </c>
      <c r="G2337" s="35" t="str">
        <f>IF(基準給与届!F2337="","",基準給与届!F2337)</f>
        <v/>
      </c>
      <c r="H2337" s="35" t="str">
        <f>IF(基準給与届!G2337="","",基準給与届!G2337)</f>
        <v/>
      </c>
      <c r="I2337" s="35"/>
      <c r="J2337" s="35"/>
      <c r="K2337" s="35"/>
      <c r="L2337" s="35"/>
      <c r="M2337" s="37"/>
      <c r="N2337" s="37"/>
      <c r="O2337" s="37"/>
      <c r="P2337" s="37"/>
      <c r="Q2337" s="35" t="str">
        <f t="shared" si="219"/>
        <v>0901</v>
      </c>
      <c r="R2337" s="35" t="str">
        <f t="shared" si="220"/>
        <v/>
      </c>
      <c r="S2337" s="35" t="str">
        <f>IF(基準給与届!H2337="","",基準給与届!H2337)</f>
        <v/>
      </c>
      <c r="T2337" s="35" t="str">
        <f t="shared" si="221"/>
        <v/>
      </c>
      <c r="U2337" s="35" t="str">
        <f t="shared" si="222"/>
        <v/>
      </c>
      <c r="V2337" s="35" t="str">
        <f>IFERROR(VLOOKUP(基準給与届データ!S2337,【参照】標準報酬月額テーブル!$E$3:$I$33,5,TRUE),"")</f>
        <v/>
      </c>
      <c r="W2337" s="35" t="str">
        <f t="shared" si="223"/>
        <v/>
      </c>
      <c r="X2337" s="37"/>
      <c r="Y2337" s="37"/>
      <c r="Z2337" s="37"/>
      <c r="AA2337" s="37"/>
      <c r="AB2337" s="37"/>
      <c r="AC2337" s="37"/>
      <c r="AD2337" s="37"/>
    </row>
    <row r="2338" spans="1:30" s="38" customFormat="1" x14ac:dyDescent="0.15">
      <c r="A2338" s="36" t="s">
        <v>79</v>
      </c>
      <c r="B2338" s="35" t="str">
        <f t="shared" si="218"/>
        <v/>
      </c>
      <c r="C2338" s="35" t="str">
        <f>IF(基準給与届!B2338="","",基準給与届!B2338)</f>
        <v/>
      </c>
      <c r="D2338" s="35" t="str">
        <f>IF(基準給与届!C2338="","",基準給与届!C2338)</f>
        <v/>
      </c>
      <c r="E2338" s="37" t="str">
        <f>IF(基準給与届!D2338="","",基準給与届!D2338)</f>
        <v/>
      </c>
      <c r="F2338" s="37" t="str">
        <f>IF(基準給与届!E2338="","",基準給与届!E2338)</f>
        <v/>
      </c>
      <c r="G2338" s="35" t="str">
        <f>IF(基準給与届!F2338="","",基準給与届!F2338)</f>
        <v/>
      </c>
      <c r="H2338" s="35" t="str">
        <f>IF(基準給与届!G2338="","",基準給与届!G2338)</f>
        <v/>
      </c>
      <c r="I2338" s="35"/>
      <c r="J2338" s="35"/>
      <c r="K2338" s="35"/>
      <c r="L2338" s="35"/>
      <c r="M2338" s="37"/>
      <c r="N2338" s="37"/>
      <c r="O2338" s="37"/>
      <c r="P2338" s="37"/>
      <c r="Q2338" s="35" t="str">
        <f t="shared" si="219"/>
        <v>0901</v>
      </c>
      <c r="R2338" s="35" t="str">
        <f t="shared" si="220"/>
        <v/>
      </c>
      <c r="S2338" s="35" t="str">
        <f>IF(基準給与届!H2338="","",基準給与届!H2338)</f>
        <v/>
      </c>
      <c r="T2338" s="35" t="str">
        <f t="shared" si="221"/>
        <v/>
      </c>
      <c r="U2338" s="35" t="str">
        <f t="shared" si="222"/>
        <v/>
      </c>
      <c r="V2338" s="35" t="str">
        <f>IFERROR(VLOOKUP(基準給与届データ!S2338,【参照】標準報酬月額テーブル!$E$3:$I$33,5,TRUE),"")</f>
        <v/>
      </c>
      <c r="W2338" s="35" t="str">
        <f t="shared" si="223"/>
        <v/>
      </c>
      <c r="X2338" s="37"/>
      <c r="Y2338" s="37"/>
      <c r="Z2338" s="37"/>
      <c r="AA2338" s="37"/>
      <c r="AB2338" s="37"/>
      <c r="AC2338" s="37"/>
      <c r="AD2338" s="37"/>
    </row>
    <row r="2339" spans="1:30" s="38" customFormat="1" x14ac:dyDescent="0.15">
      <c r="A2339" s="36" t="s">
        <v>79</v>
      </c>
      <c r="B2339" s="35" t="str">
        <f t="shared" si="218"/>
        <v/>
      </c>
      <c r="C2339" s="35" t="str">
        <f>IF(基準給与届!B2339="","",基準給与届!B2339)</f>
        <v/>
      </c>
      <c r="D2339" s="35" t="str">
        <f>IF(基準給与届!C2339="","",基準給与届!C2339)</f>
        <v/>
      </c>
      <c r="E2339" s="37" t="str">
        <f>IF(基準給与届!D2339="","",基準給与届!D2339)</f>
        <v/>
      </c>
      <c r="F2339" s="37" t="str">
        <f>IF(基準給与届!E2339="","",基準給与届!E2339)</f>
        <v/>
      </c>
      <c r="G2339" s="35" t="str">
        <f>IF(基準給与届!F2339="","",基準給与届!F2339)</f>
        <v/>
      </c>
      <c r="H2339" s="35" t="str">
        <f>IF(基準給与届!G2339="","",基準給与届!G2339)</f>
        <v/>
      </c>
      <c r="I2339" s="35"/>
      <c r="J2339" s="35"/>
      <c r="K2339" s="35"/>
      <c r="L2339" s="35"/>
      <c r="M2339" s="37"/>
      <c r="N2339" s="37"/>
      <c r="O2339" s="37"/>
      <c r="P2339" s="37"/>
      <c r="Q2339" s="35" t="str">
        <f t="shared" si="219"/>
        <v>0901</v>
      </c>
      <c r="R2339" s="35" t="str">
        <f t="shared" si="220"/>
        <v/>
      </c>
      <c r="S2339" s="35" t="str">
        <f>IF(基準給与届!H2339="","",基準給与届!H2339)</f>
        <v/>
      </c>
      <c r="T2339" s="35" t="str">
        <f t="shared" si="221"/>
        <v/>
      </c>
      <c r="U2339" s="35" t="str">
        <f t="shared" si="222"/>
        <v/>
      </c>
      <c r="V2339" s="35" t="str">
        <f>IFERROR(VLOOKUP(基準給与届データ!S2339,【参照】標準報酬月額テーブル!$E$3:$I$33,5,TRUE),"")</f>
        <v/>
      </c>
      <c r="W2339" s="35" t="str">
        <f t="shared" si="223"/>
        <v/>
      </c>
      <c r="X2339" s="37"/>
      <c r="Y2339" s="37"/>
      <c r="Z2339" s="37"/>
      <c r="AA2339" s="37"/>
      <c r="AB2339" s="37"/>
      <c r="AC2339" s="37"/>
      <c r="AD2339" s="37"/>
    </row>
    <row r="2340" spans="1:30" s="38" customFormat="1" x14ac:dyDescent="0.15">
      <c r="A2340" s="36" t="s">
        <v>79</v>
      </c>
      <c r="B2340" s="35" t="str">
        <f t="shared" si="218"/>
        <v/>
      </c>
      <c r="C2340" s="35" t="str">
        <f>IF(基準給与届!B2340="","",基準給与届!B2340)</f>
        <v/>
      </c>
      <c r="D2340" s="35" t="str">
        <f>IF(基準給与届!C2340="","",基準給与届!C2340)</f>
        <v/>
      </c>
      <c r="E2340" s="37" t="str">
        <f>IF(基準給与届!D2340="","",基準給与届!D2340)</f>
        <v/>
      </c>
      <c r="F2340" s="37" t="str">
        <f>IF(基準給与届!E2340="","",基準給与届!E2340)</f>
        <v/>
      </c>
      <c r="G2340" s="35" t="str">
        <f>IF(基準給与届!F2340="","",基準給与届!F2340)</f>
        <v/>
      </c>
      <c r="H2340" s="35" t="str">
        <f>IF(基準給与届!G2340="","",基準給与届!G2340)</f>
        <v/>
      </c>
      <c r="I2340" s="35"/>
      <c r="J2340" s="35"/>
      <c r="K2340" s="35"/>
      <c r="L2340" s="35"/>
      <c r="M2340" s="37"/>
      <c r="N2340" s="37"/>
      <c r="O2340" s="37"/>
      <c r="P2340" s="37"/>
      <c r="Q2340" s="35" t="str">
        <f t="shared" si="219"/>
        <v>0901</v>
      </c>
      <c r="R2340" s="35" t="str">
        <f t="shared" si="220"/>
        <v/>
      </c>
      <c r="S2340" s="35" t="str">
        <f>IF(基準給与届!H2340="","",基準給与届!H2340)</f>
        <v/>
      </c>
      <c r="T2340" s="35" t="str">
        <f t="shared" si="221"/>
        <v/>
      </c>
      <c r="U2340" s="35" t="str">
        <f t="shared" si="222"/>
        <v/>
      </c>
      <c r="V2340" s="35" t="str">
        <f>IFERROR(VLOOKUP(基準給与届データ!S2340,【参照】標準報酬月額テーブル!$E$3:$I$33,5,TRUE),"")</f>
        <v/>
      </c>
      <c r="W2340" s="35" t="str">
        <f t="shared" si="223"/>
        <v/>
      </c>
      <c r="X2340" s="37"/>
      <c r="Y2340" s="37"/>
      <c r="Z2340" s="37"/>
      <c r="AA2340" s="37"/>
      <c r="AB2340" s="37"/>
      <c r="AC2340" s="37"/>
      <c r="AD2340" s="37"/>
    </row>
    <row r="2341" spans="1:30" s="38" customFormat="1" x14ac:dyDescent="0.15">
      <c r="A2341" s="36" t="s">
        <v>79</v>
      </c>
      <c r="B2341" s="35" t="str">
        <f t="shared" si="218"/>
        <v/>
      </c>
      <c r="C2341" s="35" t="str">
        <f>IF(基準給与届!B2341="","",基準給与届!B2341)</f>
        <v/>
      </c>
      <c r="D2341" s="35" t="str">
        <f>IF(基準給与届!C2341="","",基準給与届!C2341)</f>
        <v/>
      </c>
      <c r="E2341" s="37" t="str">
        <f>IF(基準給与届!D2341="","",基準給与届!D2341)</f>
        <v/>
      </c>
      <c r="F2341" s="37" t="str">
        <f>IF(基準給与届!E2341="","",基準給与届!E2341)</f>
        <v/>
      </c>
      <c r="G2341" s="35" t="str">
        <f>IF(基準給与届!F2341="","",基準給与届!F2341)</f>
        <v/>
      </c>
      <c r="H2341" s="35" t="str">
        <f>IF(基準給与届!G2341="","",基準給与届!G2341)</f>
        <v/>
      </c>
      <c r="I2341" s="35"/>
      <c r="J2341" s="35"/>
      <c r="K2341" s="35"/>
      <c r="L2341" s="35"/>
      <c r="M2341" s="37"/>
      <c r="N2341" s="37"/>
      <c r="O2341" s="37"/>
      <c r="P2341" s="37"/>
      <c r="Q2341" s="35" t="str">
        <f t="shared" si="219"/>
        <v>0901</v>
      </c>
      <c r="R2341" s="35" t="str">
        <f t="shared" si="220"/>
        <v/>
      </c>
      <c r="S2341" s="35" t="str">
        <f>IF(基準給与届!H2341="","",基準給与届!H2341)</f>
        <v/>
      </c>
      <c r="T2341" s="35" t="str">
        <f t="shared" si="221"/>
        <v/>
      </c>
      <c r="U2341" s="35" t="str">
        <f t="shared" si="222"/>
        <v/>
      </c>
      <c r="V2341" s="35" t="str">
        <f>IFERROR(VLOOKUP(基準給与届データ!S2341,【参照】標準報酬月額テーブル!$E$3:$I$33,5,TRUE),"")</f>
        <v/>
      </c>
      <c r="W2341" s="35" t="str">
        <f t="shared" si="223"/>
        <v/>
      </c>
      <c r="X2341" s="37"/>
      <c r="Y2341" s="37"/>
      <c r="Z2341" s="37"/>
      <c r="AA2341" s="37"/>
      <c r="AB2341" s="37"/>
      <c r="AC2341" s="37"/>
      <c r="AD2341" s="37"/>
    </row>
    <row r="2342" spans="1:30" s="38" customFormat="1" x14ac:dyDescent="0.15">
      <c r="A2342" s="36" t="s">
        <v>79</v>
      </c>
      <c r="B2342" s="35" t="str">
        <f t="shared" si="218"/>
        <v/>
      </c>
      <c r="C2342" s="35" t="str">
        <f>IF(基準給与届!B2342="","",基準給与届!B2342)</f>
        <v/>
      </c>
      <c r="D2342" s="35" t="str">
        <f>IF(基準給与届!C2342="","",基準給与届!C2342)</f>
        <v/>
      </c>
      <c r="E2342" s="37" t="str">
        <f>IF(基準給与届!D2342="","",基準給与届!D2342)</f>
        <v/>
      </c>
      <c r="F2342" s="37" t="str">
        <f>IF(基準給与届!E2342="","",基準給与届!E2342)</f>
        <v/>
      </c>
      <c r="G2342" s="35" t="str">
        <f>IF(基準給与届!F2342="","",基準給与届!F2342)</f>
        <v/>
      </c>
      <c r="H2342" s="35" t="str">
        <f>IF(基準給与届!G2342="","",基準給与届!G2342)</f>
        <v/>
      </c>
      <c r="I2342" s="35"/>
      <c r="J2342" s="35"/>
      <c r="K2342" s="35"/>
      <c r="L2342" s="35"/>
      <c r="M2342" s="37"/>
      <c r="N2342" s="37"/>
      <c r="O2342" s="37"/>
      <c r="P2342" s="37"/>
      <c r="Q2342" s="35" t="str">
        <f t="shared" si="219"/>
        <v>0901</v>
      </c>
      <c r="R2342" s="35" t="str">
        <f t="shared" si="220"/>
        <v/>
      </c>
      <c r="S2342" s="35" t="str">
        <f>IF(基準給与届!H2342="","",基準給与届!H2342)</f>
        <v/>
      </c>
      <c r="T2342" s="35" t="str">
        <f t="shared" si="221"/>
        <v/>
      </c>
      <c r="U2342" s="35" t="str">
        <f t="shared" si="222"/>
        <v/>
      </c>
      <c r="V2342" s="35" t="str">
        <f>IFERROR(VLOOKUP(基準給与届データ!S2342,【参照】標準報酬月額テーブル!$E$3:$I$33,5,TRUE),"")</f>
        <v/>
      </c>
      <c r="W2342" s="35" t="str">
        <f t="shared" si="223"/>
        <v/>
      </c>
      <c r="X2342" s="37"/>
      <c r="Y2342" s="37"/>
      <c r="Z2342" s="37"/>
      <c r="AA2342" s="37"/>
      <c r="AB2342" s="37"/>
      <c r="AC2342" s="37"/>
      <c r="AD2342" s="37"/>
    </row>
    <row r="2343" spans="1:30" s="38" customFormat="1" x14ac:dyDescent="0.15">
      <c r="A2343" s="36" t="s">
        <v>79</v>
      </c>
      <c r="B2343" s="35" t="str">
        <f t="shared" si="218"/>
        <v/>
      </c>
      <c r="C2343" s="35" t="str">
        <f>IF(基準給与届!B2343="","",基準給与届!B2343)</f>
        <v/>
      </c>
      <c r="D2343" s="35" t="str">
        <f>IF(基準給与届!C2343="","",基準給与届!C2343)</f>
        <v/>
      </c>
      <c r="E2343" s="37" t="str">
        <f>IF(基準給与届!D2343="","",基準給与届!D2343)</f>
        <v/>
      </c>
      <c r="F2343" s="37" t="str">
        <f>IF(基準給与届!E2343="","",基準給与届!E2343)</f>
        <v/>
      </c>
      <c r="G2343" s="35" t="str">
        <f>IF(基準給与届!F2343="","",基準給与届!F2343)</f>
        <v/>
      </c>
      <c r="H2343" s="35" t="str">
        <f>IF(基準給与届!G2343="","",基準給与届!G2343)</f>
        <v/>
      </c>
      <c r="I2343" s="35"/>
      <c r="J2343" s="35"/>
      <c r="K2343" s="35"/>
      <c r="L2343" s="35"/>
      <c r="M2343" s="37"/>
      <c r="N2343" s="37"/>
      <c r="O2343" s="37"/>
      <c r="P2343" s="37"/>
      <c r="Q2343" s="35" t="str">
        <f t="shared" si="219"/>
        <v>0901</v>
      </c>
      <c r="R2343" s="35" t="str">
        <f t="shared" si="220"/>
        <v/>
      </c>
      <c r="S2343" s="35" t="str">
        <f>IF(基準給与届!H2343="","",基準給与届!H2343)</f>
        <v/>
      </c>
      <c r="T2343" s="35" t="str">
        <f t="shared" si="221"/>
        <v/>
      </c>
      <c r="U2343" s="35" t="str">
        <f t="shared" si="222"/>
        <v/>
      </c>
      <c r="V2343" s="35" t="str">
        <f>IFERROR(VLOOKUP(基準給与届データ!S2343,【参照】標準報酬月額テーブル!$E$3:$I$33,5,TRUE),"")</f>
        <v/>
      </c>
      <c r="W2343" s="35" t="str">
        <f t="shared" si="223"/>
        <v/>
      </c>
      <c r="X2343" s="37"/>
      <c r="Y2343" s="37"/>
      <c r="Z2343" s="37"/>
      <c r="AA2343" s="37"/>
      <c r="AB2343" s="37"/>
      <c r="AC2343" s="37"/>
      <c r="AD2343" s="37"/>
    </row>
    <row r="2344" spans="1:30" s="38" customFormat="1" x14ac:dyDescent="0.15">
      <c r="A2344" s="36" t="s">
        <v>79</v>
      </c>
      <c r="B2344" s="35" t="str">
        <f t="shared" si="218"/>
        <v/>
      </c>
      <c r="C2344" s="35" t="str">
        <f>IF(基準給与届!B2344="","",基準給与届!B2344)</f>
        <v/>
      </c>
      <c r="D2344" s="35" t="str">
        <f>IF(基準給与届!C2344="","",基準給与届!C2344)</f>
        <v/>
      </c>
      <c r="E2344" s="37" t="str">
        <f>IF(基準給与届!D2344="","",基準給与届!D2344)</f>
        <v/>
      </c>
      <c r="F2344" s="37" t="str">
        <f>IF(基準給与届!E2344="","",基準給与届!E2344)</f>
        <v/>
      </c>
      <c r="G2344" s="35" t="str">
        <f>IF(基準給与届!F2344="","",基準給与届!F2344)</f>
        <v/>
      </c>
      <c r="H2344" s="35" t="str">
        <f>IF(基準給与届!G2344="","",基準給与届!G2344)</f>
        <v/>
      </c>
      <c r="I2344" s="35"/>
      <c r="J2344" s="35"/>
      <c r="K2344" s="35"/>
      <c r="L2344" s="35"/>
      <c r="M2344" s="37"/>
      <c r="N2344" s="37"/>
      <c r="O2344" s="37"/>
      <c r="P2344" s="37"/>
      <c r="Q2344" s="35" t="str">
        <f t="shared" si="219"/>
        <v>0901</v>
      </c>
      <c r="R2344" s="35" t="str">
        <f t="shared" si="220"/>
        <v/>
      </c>
      <c r="S2344" s="35" t="str">
        <f>IF(基準給与届!H2344="","",基準給与届!H2344)</f>
        <v/>
      </c>
      <c r="T2344" s="35" t="str">
        <f t="shared" si="221"/>
        <v/>
      </c>
      <c r="U2344" s="35" t="str">
        <f t="shared" si="222"/>
        <v/>
      </c>
      <c r="V2344" s="35" t="str">
        <f>IFERROR(VLOOKUP(基準給与届データ!S2344,【参照】標準報酬月額テーブル!$E$3:$I$33,5,TRUE),"")</f>
        <v/>
      </c>
      <c r="W2344" s="35" t="str">
        <f t="shared" si="223"/>
        <v/>
      </c>
      <c r="X2344" s="37"/>
      <c r="Y2344" s="37"/>
      <c r="Z2344" s="37"/>
      <c r="AA2344" s="37"/>
      <c r="AB2344" s="37"/>
      <c r="AC2344" s="37"/>
      <c r="AD2344" s="37"/>
    </row>
    <row r="2345" spans="1:30" s="38" customFormat="1" x14ac:dyDescent="0.15">
      <c r="A2345" s="36" t="s">
        <v>79</v>
      </c>
      <c r="B2345" s="35" t="str">
        <f t="shared" si="218"/>
        <v/>
      </c>
      <c r="C2345" s="35" t="str">
        <f>IF(基準給与届!B2345="","",基準給与届!B2345)</f>
        <v/>
      </c>
      <c r="D2345" s="35" t="str">
        <f>IF(基準給与届!C2345="","",基準給与届!C2345)</f>
        <v/>
      </c>
      <c r="E2345" s="37" t="str">
        <f>IF(基準給与届!D2345="","",基準給与届!D2345)</f>
        <v/>
      </c>
      <c r="F2345" s="37" t="str">
        <f>IF(基準給与届!E2345="","",基準給与届!E2345)</f>
        <v/>
      </c>
      <c r="G2345" s="35" t="str">
        <f>IF(基準給与届!F2345="","",基準給与届!F2345)</f>
        <v/>
      </c>
      <c r="H2345" s="35" t="str">
        <f>IF(基準給与届!G2345="","",基準給与届!G2345)</f>
        <v/>
      </c>
      <c r="I2345" s="35"/>
      <c r="J2345" s="35"/>
      <c r="K2345" s="35"/>
      <c r="L2345" s="35"/>
      <c r="M2345" s="37"/>
      <c r="N2345" s="37"/>
      <c r="O2345" s="37"/>
      <c r="P2345" s="37"/>
      <c r="Q2345" s="35" t="str">
        <f t="shared" si="219"/>
        <v>0901</v>
      </c>
      <c r="R2345" s="35" t="str">
        <f t="shared" si="220"/>
        <v/>
      </c>
      <c r="S2345" s="35" t="str">
        <f>IF(基準給与届!H2345="","",基準給与届!H2345)</f>
        <v/>
      </c>
      <c r="T2345" s="35" t="str">
        <f t="shared" si="221"/>
        <v/>
      </c>
      <c r="U2345" s="35" t="str">
        <f t="shared" si="222"/>
        <v/>
      </c>
      <c r="V2345" s="35" t="str">
        <f>IFERROR(VLOOKUP(基準給与届データ!S2345,【参照】標準報酬月額テーブル!$E$3:$I$33,5,TRUE),"")</f>
        <v/>
      </c>
      <c r="W2345" s="35" t="str">
        <f t="shared" si="223"/>
        <v/>
      </c>
      <c r="X2345" s="37"/>
      <c r="Y2345" s="37"/>
      <c r="Z2345" s="37"/>
      <c r="AA2345" s="37"/>
      <c r="AB2345" s="37"/>
      <c r="AC2345" s="37"/>
      <c r="AD2345" s="37"/>
    </row>
    <row r="2346" spans="1:30" s="38" customFormat="1" x14ac:dyDescent="0.15">
      <c r="A2346" s="36" t="s">
        <v>79</v>
      </c>
      <c r="B2346" s="35" t="str">
        <f t="shared" si="218"/>
        <v/>
      </c>
      <c r="C2346" s="35" t="str">
        <f>IF(基準給与届!B2346="","",基準給与届!B2346)</f>
        <v/>
      </c>
      <c r="D2346" s="35" t="str">
        <f>IF(基準給与届!C2346="","",基準給与届!C2346)</f>
        <v/>
      </c>
      <c r="E2346" s="37" t="str">
        <f>IF(基準給与届!D2346="","",基準給与届!D2346)</f>
        <v/>
      </c>
      <c r="F2346" s="37" t="str">
        <f>IF(基準給与届!E2346="","",基準給与届!E2346)</f>
        <v/>
      </c>
      <c r="G2346" s="35" t="str">
        <f>IF(基準給与届!F2346="","",基準給与届!F2346)</f>
        <v/>
      </c>
      <c r="H2346" s="35" t="str">
        <f>IF(基準給与届!G2346="","",基準給与届!G2346)</f>
        <v/>
      </c>
      <c r="I2346" s="35"/>
      <c r="J2346" s="35"/>
      <c r="K2346" s="35"/>
      <c r="L2346" s="35"/>
      <c r="M2346" s="37"/>
      <c r="N2346" s="37"/>
      <c r="O2346" s="37"/>
      <c r="P2346" s="37"/>
      <c r="Q2346" s="35" t="str">
        <f t="shared" si="219"/>
        <v>0901</v>
      </c>
      <c r="R2346" s="35" t="str">
        <f t="shared" si="220"/>
        <v/>
      </c>
      <c r="S2346" s="35" t="str">
        <f>IF(基準給与届!H2346="","",基準給与届!H2346)</f>
        <v/>
      </c>
      <c r="T2346" s="35" t="str">
        <f t="shared" si="221"/>
        <v/>
      </c>
      <c r="U2346" s="35" t="str">
        <f t="shared" si="222"/>
        <v/>
      </c>
      <c r="V2346" s="35" t="str">
        <f>IFERROR(VLOOKUP(基準給与届データ!S2346,【参照】標準報酬月額テーブル!$E$3:$I$33,5,TRUE),"")</f>
        <v/>
      </c>
      <c r="W2346" s="35" t="str">
        <f t="shared" si="223"/>
        <v/>
      </c>
      <c r="X2346" s="37"/>
      <c r="Y2346" s="37"/>
      <c r="Z2346" s="37"/>
      <c r="AA2346" s="37"/>
      <c r="AB2346" s="37"/>
      <c r="AC2346" s="37"/>
      <c r="AD2346" s="37"/>
    </row>
    <row r="2347" spans="1:30" s="38" customFormat="1" x14ac:dyDescent="0.15">
      <c r="A2347" s="36" t="s">
        <v>79</v>
      </c>
      <c r="B2347" s="35" t="str">
        <f t="shared" si="218"/>
        <v/>
      </c>
      <c r="C2347" s="35" t="str">
        <f>IF(基準給与届!B2347="","",基準給与届!B2347)</f>
        <v/>
      </c>
      <c r="D2347" s="35" t="str">
        <f>IF(基準給与届!C2347="","",基準給与届!C2347)</f>
        <v/>
      </c>
      <c r="E2347" s="37" t="str">
        <f>IF(基準給与届!D2347="","",基準給与届!D2347)</f>
        <v/>
      </c>
      <c r="F2347" s="37" t="str">
        <f>IF(基準給与届!E2347="","",基準給与届!E2347)</f>
        <v/>
      </c>
      <c r="G2347" s="35" t="str">
        <f>IF(基準給与届!F2347="","",基準給与届!F2347)</f>
        <v/>
      </c>
      <c r="H2347" s="35" t="str">
        <f>IF(基準給与届!G2347="","",基準給与届!G2347)</f>
        <v/>
      </c>
      <c r="I2347" s="35"/>
      <c r="J2347" s="35"/>
      <c r="K2347" s="35"/>
      <c r="L2347" s="35"/>
      <c r="M2347" s="37"/>
      <c r="N2347" s="37"/>
      <c r="O2347" s="37"/>
      <c r="P2347" s="37"/>
      <c r="Q2347" s="35" t="str">
        <f t="shared" si="219"/>
        <v>0901</v>
      </c>
      <c r="R2347" s="35" t="str">
        <f t="shared" si="220"/>
        <v/>
      </c>
      <c r="S2347" s="35" t="str">
        <f>IF(基準給与届!H2347="","",基準給与届!H2347)</f>
        <v/>
      </c>
      <c r="T2347" s="35" t="str">
        <f t="shared" si="221"/>
        <v/>
      </c>
      <c r="U2347" s="35" t="str">
        <f t="shared" si="222"/>
        <v/>
      </c>
      <c r="V2347" s="35" t="str">
        <f>IFERROR(VLOOKUP(基準給与届データ!S2347,【参照】標準報酬月額テーブル!$E$3:$I$33,5,TRUE),"")</f>
        <v/>
      </c>
      <c r="W2347" s="35" t="str">
        <f t="shared" si="223"/>
        <v/>
      </c>
      <c r="X2347" s="37"/>
      <c r="Y2347" s="37"/>
      <c r="Z2347" s="37"/>
      <c r="AA2347" s="37"/>
      <c r="AB2347" s="37"/>
      <c r="AC2347" s="37"/>
      <c r="AD2347" s="37"/>
    </row>
    <row r="2348" spans="1:30" s="38" customFormat="1" x14ac:dyDescent="0.15">
      <c r="A2348" s="36" t="s">
        <v>79</v>
      </c>
      <c r="B2348" s="35" t="str">
        <f t="shared" si="218"/>
        <v/>
      </c>
      <c r="C2348" s="35" t="str">
        <f>IF(基準給与届!B2348="","",基準給与届!B2348)</f>
        <v/>
      </c>
      <c r="D2348" s="35" t="str">
        <f>IF(基準給与届!C2348="","",基準給与届!C2348)</f>
        <v/>
      </c>
      <c r="E2348" s="37" t="str">
        <f>IF(基準給与届!D2348="","",基準給与届!D2348)</f>
        <v/>
      </c>
      <c r="F2348" s="37" t="str">
        <f>IF(基準給与届!E2348="","",基準給与届!E2348)</f>
        <v/>
      </c>
      <c r="G2348" s="35" t="str">
        <f>IF(基準給与届!F2348="","",基準給与届!F2348)</f>
        <v/>
      </c>
      <c r="H2348" s="35" t="str">
        <f>IF(基準給与届!G2348="","",基準給与届!G2348)</f>
        <v/>
      </c>
      <c r="I2348" s="35"/>
      <c r="J2348" s="35"/>
      <c r="K2348" s="35"/>
      <c r="L2348" s="35"/>
      <c r="M2348" s="37"/>
      <c r="N2348" s="37"/>
      <c r="O2348" s="37"/>
      <c r="P2348" s="37"/>
      <c r="Q2348" s="35" t="str">
        <f t="shared" si="219"/>
        <v>0901</v>
      </c>
      <c r="R2348" s="35" t="str">
        <f t="shared" si="220"/>
        <v/>
      </c>
      <c r="S2348" s="35" t="str">
        <f>IF(基準給与届!H2348="","",基準給与届!H2348)</f>
        <v/>
      </c>
      <c r="T2348" s="35" t="str">
        <f t="shared" si="221"/>
        <v/>
      </c>
      <c r="U2348" s="35" t="str">
        <f t="shared" si="222"/>
        <v/>
      </c>
      <c r="V2348" s="35" t="str">
        <f>IFERROR(VLOOKUP(基準給与届データ!S2348,【参照】標準報酬月額テーブル!$E$3:$I$33,5,TRUE),"")</f>
        <v/>
      </c>
      <c r="W2348" s="35" t="str">
        <f t="shared" si="223"/>
        <v/>
      </c>
      <c r="X2348" s="37"/>
      <c r="Y2348" s="37"/>
      <c r="Z2348" s="37"/>
      <c r="AA2348" s="37"/>
      <c r="AB2348" s="37"/>
      <c r="AC2348" s="37"/>
      <c r="AD2348" s="37"/>
    </row>
    <row r="2349" spans="1:30" s="38" customFormat="1" x14ac:dyDescent="0.15">
      <c r="A2349" s="36" t="s">
        <v>79</v>
      </c>
      <c r="B2349" s="35" t="str">
        <f t="shared" si="218"/>
        <v/>
      </c>
      <c r="C2349" s="35" t="str">
        <f>IF(基準給与届!B2349="","",基準給与届!B2349)</f>
        <v/>
      </c>
      <c r="D2349" s="35" t="str">
        <f>IF(基準給与届!C2349="","",基準給与届!C2349)</f>
        <v/>
      </c>
      <c r="E2349" s="37" t="str">
        <f>IF(基準給与届!D2349="","",基準給与届!D2349)</f>
        <v/>
      </c>
      <c r="F2349" s="37" t="str">
        <f>IF(基準給与届!E2349="","",基準給与届!E2349)</f>
        <v/>
      </c>
      <c r="G2349" s="35" t="str">
        <f>IF(基準給与届!F2349="","",基準給与届!F2349)</f>
        <v/>
      </c>
      <c r="H2349" s="35" t="str">
        <f>IF(基準給与届!G2349="","",基準給与届!G2349)</f>
        <v/>
      </c>
      <c r="I2349" s="35"/>
      <c r="J2349" s="35"/>
      <c r="K2349" s="35"/>
      <c r="L2349" s="35"/>
      <c r="M2349" s="37"/>
      <c r="N2349" s="37"/>
      <c r="O2349" s="37"/>
      <c r="P2349" s="37"/>
      <c r="Q2349" s="35" t="str">
        <f t="shared" si="219"/>
        <v>0901</v>
      </c>
      <c r="R2349" s="35" t="str">
        <f t="shared" si="220"/>
        <v/>
      </c>
      <c r="S2349" s="35" t="str">
        <f>IF(基準給与届!H2349="","",基準給与届!H2349)</f>
        <v/>
      </c>
      <c r="T2349" s="35" t="str">
        <f t="shared" si="221"/>
        <v/>
      </c>
      <c r="U2349" s="35" t="str">
        <f t="shared" si="222"/>
        <v/>
      </c>
      <c r="V2349" s="35" t="str">
        <f>IFERROR(VLOOKUP(基準給与届データ!S2349,【参照】標準報酬月額テーブル!$E$3:$I$33,5,TRUE),"")</f>
        <v/>
      </c>
      <c r="W2349" s="35" t="str">
        <f t="shared" si="223"/>
        <v/>
      </c>
      <c r="X2349" s="37"/>
      <c r="Y2349" s="37"/>
      <c r="Z2349" s="37"/>
      <c r="AA2349" s="37"/>
      <c r="AB2349" s="37"/>
      <c r="AC2349" s="37"/>
      <c r="AD2349" s="37"/>
    </row>
    <row r="2350" spans="1:30" s="38" customFormat="1" x14ac:dyDescent="0.15">
      <c r="A2350" s="36" t="s">
        <v>79</v>
      </c>
      <c r="B2350" s="35" t="str">
        <f t="shared" si="218"/>
        <v/>
      </c>
      <c r="C2350" s="35" t="str">
        <f>IF(基準給与届!B2350="","",基準給与届!B2350)</f>
        <v/>
      </c>
      <c r="D2350" s="35" t="str">
        <f>IF(基準給与届!C2350="","",基準給与届!C2350)</f>
        <v/>
      </c>
      <c r="E2350" s="37" t="str">
        <f>IF(基準給与届!D2350="","",基準給与届!D2350)</f>
        <v/>
      </c>
      <c r="F2350" s="37" t="str">
        <f>IF(基準給与届!E2350="","",基準給与届!E2350)</f>
        <v/>
      </c>
      <c r="G2350" s="35" t="str">
        <f>IF(基準給与届!F2350="","",基準給与届!F2350)</f>
        <v/>
      </c>
      <c r="H2350" s="35" t="str">
        <f>IF(基準給与届!G2350="","",基準給与届!G2350)</f>
        <v/>
      </c>
      <c r="I2350" s="35"/>
      <c r="J2350" s="35"/>
      <c r="K2350" s="35"/>
      <c r="L2350" s="35"/>
      <c r="M2350" s="37"/>
      <c r="N2350" s="37"/>
      <c r="O2350" s="37"/>
      <c r="P2350" s="37"/>
      <c r="Q2350" s="35" t="str">
        <f t="shared" si="219"/>
        <v>0901</v>
      </c>
      <c r="R2350" s="35" t="str">
        <f t="shared" si="220"/>
        <v/>
      </c>
      <c r="S2350" s="35" t="str">
        <f>IF(基準給与届!H2350="","",基準給与届!H2350)</f>
        <v/>
      </c>
      <c r="T2350" s="35" t="str">
        <f t="shared" si="221"/>
        <v/>
      </c>
      <c r="U2350" s="35" t="str">
        <f t="shared" si="222"/>
        <v/>
      </c>
      <c r="V2350" s="35" t="str">
        <f>IFERROR(VLOOKUP(基準給与届データ!S2350,【参照】標準報酬月額テーブル!$E$3:$I$33,5,TRUE),"")</f>
        <v/>
      </c>
      <c r="W2350" s="35" t="str">
        <f t="shared" si="223"/>
        <v/>
      </c>
      <c r="X2350" s="37"/>
      <c r="Y2350" s="37"/>
      <c r="Z2350" s="37"/>
      <c r="AA2350" s="37"/>
      <c r="AB2350" s="37"/>
      <c r="AC2350" s="37"/>
      <c r="AD2350" s="37"/>
    </row>
    <row r="2351" spans="1:30" s="38" customFormat="1" x14ac:dyDescent="0.15">
      <c r="A2351" s="36" t="s">
        <v>79</v>
      </c>
      <c r="B2351" s="35" t="str">
        <f t="shared" si="218"/>
        <v/>
      </c>
      <c r="C2351" s="35" t="str">
        <f>IF(基準給与届!B2351="","",基準給与届!B2351)</f>
        <v/>
      </c>
      <c r="D2351" s="35" t="str">
        <f>IF(基準給与届!C2351="","",基準給与届!C2351)</f>
        <v/>
      </c>
      <c r="E2351" s="37" t="str">
        <f>IF(基準給与届!D2351="","",基準給与届!D2351)</f>
        <v/>
      </c>
      <c r="F2351" s="37" t="str">
        <f>IF(基準給与届!E2351="","",基準給与届!E2351)</f>
        <v/>
      </c>
      <c r="G2351" s="35" t="str">
        <f>IF(基準給与届!F2351="","",基準給与届!F2351)</f>
        <v/>
      </c>
      <c r="H2351" s="35" t="str">
        <f>IF(基準給与届!G2351="","",基準給与届!G2351)</f>
        <v/>
      </c>
      <c r="I2351" s="35"/>
      <c r="J2351" s="35"/>
      <c r="K2351" s="35"/>
      <c r="L2351" s="35"/>
      <c r="M2351" s="37"/>
      <c r="N2351" s="37"/>
      <c r="O2351" s="37"/>
      <c r="P2351" s="37"/>
      <c r="Q2351" s="35" t="str">
        <f t="shared" si="219"/>
        <v>0901</v>
      </c>
      <c r="R2351" s="35" t="str">
        <f t="shared" si="220"/>
        <v/>
      </c>
      <c r="S2351" s="35" t="str">
        <f>IF(基準給与届!H2351="","",基準給与届!H2351)</f>
        <v/>
      </c>
      <c r="T2351" s="35" t="str">
        <f t="shared" si="221"/>
        <v/>
      </c>
      <c r="U2351" s="35" t="str">
        <f t="shared" si="222"/>
        <v/>
      </c>
      <c r="V2351" s="35" t="str">
        <f>IFERROR(VLOOKUP(基準給与届データ!S2351,【参照】標準報酬月額テーブル!$E$3:$I$33,5,TRUE),"")</f>
        <v/>
      </c>
      <c r="W2351" s="35" t="str">
        <f t="shared" si="223"/>
        <v/>
      </c>
      <c r="X2351" s="37"/>
      <c r="Y2351" s="37"/>
      <c r="Z2351" s="37"/>
      <c r="AA2351" s="37"/>
      <c r="AB2351" s="37"/>
      <c r="AC2351" s="37"/>
      <c r="AD2351" s="37"/>
    </row>
    <row r="2352" spans="1:30" s="38" customFormat="1" x14ac:dyDescent="0.15">
      <c r="A2352" s="36" t="s">
        <v>79</v>
      </c>
      <c r="B2352" s="35" t="str">
        <f t="shared" si="218"/>
        <v/>
      </c>
      <c r="C2352" s="35" t="str">
        <f>IF(基準給与届!B2352="","",基準給与届!B2352)</f>
        <v/>
      </c>
      <c r="D2352" s="35" t="str">
        <f>IF(基準給与届!C2352="","",基準給与届!C2352)</f>
        <v/>
      </c>
      <c r="E2352" s="37" t="str">
        <f>IF(基準給与届!D2352="","",基準給与届!D2352)</f>
        <v/>
      </c>
      <c r="F2352" s="37" t="str">
        <f>IF(基準給与届!E2352="","",基準給与届!E2352)</f>
        <v/>
      </c>
      <c r="G2352" s="35" t="str">
        <f>IF(基準給与届!F2352="","",基準給与届!F2352)</f>
        <v/>
      </c>
      <c r="H2352" s="35" t="str">
        <f>IF(基準給与届!G2352="","",基準給与届!G2352)</f>
        <v/>
      </c>
      <c r="I2352" s="35"/>
      <c r="J2352" s="35"/>
      <c r="K2352" s="35"/>
      <c r="L2352" s="35"/>
      <c r="M2352" s="37"/>
      <c r="N2352" s="37"/>
      <c r="O2352" s="37"/>
      <c r="P2352" s="37"/>
      <c r="Q2352" s="35" t="str">
        <f t="shared" si="219"/>
        <v>0901</v>
      </c>
      <c r="R2352" s="35" t="str">
        <f t="shared" si="220"/>
        <v/>
      </c>
      <c r="S2352" s="35" t="str">
        <f>IF(基準給与届!H2352="","",基準給与届!H2352)</f>
        <v/>
      </c>
      <c r="T2352" s="35" t="str">
        <f t="shared" si="221"/>
        <v/>
      </c>
      <c r="U2352" s="35" t="str">
        <f t="shared" si="222"/>
        <v/>
      </c>
      <c r="V2352" s="35" t="str">
        <f>IFERROR(VLOOKUP(基準給与届データ!S2352,【参照】標準報酬月額テーブル!$E$3:$I$33,5,TRUE),"")</f>
        <v/>
      </c>
      <c r="W2352" s="35" t="str">
        <f t="shared" si="223"/>
        <v/>
      </c>
      <c r="X2352" s="37"/>
      <c r="Y2352" s="37"/>
      <c r="Z2352" s="37"/>
      <c r="AA2352" s="37"/>
      <c r="AB2352" s="37"/>
      <c r="AC2352" s="37"/>
      <c r="AD2352" s="37"/>
    </row>
    <row r="2353" spans="1:30" s="38" customFormat="1" x14ac:dyDescent="0.15">
      <c r="A2353" s="36" t="s">
        <v>79</v>
      </c>
      <c r="B2353" s="35" t="str">
        <f t="shared" si="218"/>
        <v/>
      </c>
      <c r="C2353" s="35" t="str">
        <f>IF(基準給与届!B2353="","",基準給与届!B2353)</f>
        <v/>
      </c>
      <c r="D2353" s="35" t="str">
        <f>IF(基準給与届!C2353="","",基準給与届!C2353)</f>
        <v/>
      </c>
      <c r="E2353" s="37" t="str">
        <f>IF(基準給与届!D2353="","",基準給与届!D2353)</f>
        <v/>
      </c>
      <c r="F2353" s="37" t="str">
        <f>IF(基準給与届!E2353="","",基準給与届!E2353)</f>
        <v/>
      </c>
      <c r="G2353" s="35" t="str">
        <f>IF(基準給与届!F2353="","",基準給与届!F2353)</f>
        <v/>
      </c>
      <c r="H2353" s="35" t="str">
        <f>IF(基準給与届!G2353="","",基準給与届!G2353)</f>
        <v/>
      </c>
      <c r="I2353" s="35"/>
      <c r="J2353" s="35"/>
      <c r="K2353" s="35"/>
      <c r="L2353" s="35"/>
      <c r="M2353" s="37"/>
      <c r="N2353" s="37"/>
      <c r="O2353" s="37"/>
      <c r="P2353" s="37"/>
      <c r="Q2353" s="35" t="str">
        <f t="shared" si="219"/>
        <v>0901</v>
      </c>
      <c r="R2353" s="35" t="str">
        <f t="shared" si="220"/>
        <v/>
      </c>
      <c r="S2353" s="35" t="str">
        <f>IF(基準給与届!H2353="","",基準給与届!H2353)</f>
        <v/>
      </c>
      <c r="T2353" s="35" t="str">
        <f t="shared" si="221"/>
        <v/>
      </c>
      <c r="U2353" s="35" t="str">
        <f t="shared" si="222"/>
        <v/>
      </c>
      <c r="V2353" s="35" t="str">
        <f>IFERROR(VLOOKUP(基準給与届データ!S2353,【参照】標準報酬月額テーブル!$E$3:$I$33,5,TRUE),"")</f>
        <v/>
      </c>
      <c r="W2353" s="35" t="str">
        <f t="shared" si="223"/>
        <v/>
      </c>
      <c r="X2353" s="37"/>
      <c r="Y2353" s="37"/>
      <c r="Z2353" s="37"/>
      <c r="AA2353" s="37"/>
      <c r="AB2353" s="37"/>
      <c r="AC2353" s="37"/>
      <c r="AD2353" s="37"/>
    </row>
    <row r="2354" spans="1:30" s="38" customFormat="1" x14ac:dyDescent="0.15">
      <c r="A2354" s="36" t="s">
        <v>79</v>
      </c>
      <c r="B2354" s="35" t="str">
        <f t="shared" si="218"/>
        <v/>
      </c>
      <c r="C2354" s="35" t="str">
        <f>IF(基準給与届!B2354="","",基準給与届!B2354)</f>
        <v/>
      </c>
      <c r="D2354" s="35" t="str">
        <f>IF(基準給与届!C2354="","",基準給与届!C2354)</f>
        <v/>
      </c>
      <c r="E2354" s="37" t="str">
        <f>IF(基準給与届!D2354="","",基準給与届!D2354)</f>
        <v/>
      </c>
      <c r="F2354" s="37" t="str">
        <f>IF(基準給与届!E2354="","",基準給与届!E2354)</f>
        <v/>
      </c>
      <c r="G2354" s="35" t="str">
        <f>IF(基準給与届!F2354="","",基準給与届!F2354)</f>
        <v/>
      </c>
      <c r="H2354" s="35" t="str">
        <f>IF(基準給与届!G2354="","",基準給与届!G2354)</f>
        <v/>
      </c>
      <c r="I2354" s="35"/>
      <c r="J2354" s="35"/>
      <c r="K2354" s="35"/>
      <c r="L2354" s="35"/>
      <c r="M2354" s="37"/>
      <c r="N2354" s="37"/>
      <c r="O2354" s="37"/>
      <c r="P2354" s="37"/>
      <c r="Q2354" s="35" t="str">
        <f t="shared" si="219"/>
        <v>0901</v>
      </c>
      <c r="R2354" s="35" t="str">
        <f t="shared" si="220"/>
        <v/>
      </c>
      <c r="S2354" s="35" t="str">
        <f>IF(基準給与届!H2354="","",基準給与届!H2354)</f>
        <v/>
      </c>
      <c r="T2354" s="35" t="str">
        <f t="shared" si="221"/>
        <v/>
      </c>
      <c r="U2354" s="35" t="str">
        <f t="shared" si="222"/>
        <v/>
      </c>
      <c r="V2354" s="35" t="str">
        <f>IFERROR(VLOOKUP(基準給与届データ!S2354,【参照】標準報酬月額テーブル!$E$3:$I$33,5,TRUE),"")</f>
        <v/>
      </c>
      <c r="W2354" s="35" t="str">
        <f t="shared" si="223"/>
        <v/>
      </c>
      <c r="X2354" s="37"/>
      <c r="Y2354" s="37"/>
      <c r="Z2354" s="37"/>
      <c r="AA2354" s="37"/>
      <c r="AB2354" s="37"/>
      <c r="AC2354" s="37"/>
      <c r="AD2354" s="37"/>
    </row>
    <row r="2355" spans="1:30" s="38" customFormat="1" x14ac:dyDescent="0.15">
      <c r="A2355" s="36" t="s">
        <v>79</v>
      </c>
      <c r="B2355" s="35" t="str">
        <f t="shared" si="218"/>
        <v/>
      </c>
      <c r="C2355" s="35" t="str">
        <f>IF(基準給与届!B2355="","",基準給与届!B2355)</f>
        <v/>
      </c>
      <c r="D2355" s="35" t="str">
        <f>IF(基準給与届!C2355="","",基準給与届!C2355)</f>
        <v/>
      </c>
      <c r="E2355" s="37" t="str">
        <f>IF(基準給与届!D2355="","",基準給与届!D2355)</f>
        <v/>
      </c>
      <c r="F2355" s="37" t="str">
        <f>IF(基準給与届!E2355="","",基準給与届!E2355)</f>
        <v/>
      </c>
      <c r="G2355" s="35" t="str">
        <f>IF(基準給与届!F2355="","",基準給与届!F2355)</f>
        <v/>
      </c>
      <c r="H2355" s="35" t="str">
        <f>IF(基準給与届!G2355="","",基準給与届!G2355)</f>
        <v/>
      </c>
      <c r="I2355" s="35"/>
      <c r="J2355" s="35"/>
      <c r="K2355" s="35"/>
      <c r="L2355" s="35"/>
      <c r="M2355" s="37"/>
      <c r="N2355" s="37"/>
      <c r="O2355" s="37"/>
      <c r="P2355" s="37"/>
      <c r="Q2355" s="35" t="str">
        <f t="shared" si="219"/>
        <v>0901</v>
      </c>
      <c r="R2355" s="35" t="str">
        <f t="shared" si="220"/>
        <v/>
      </c>
      <c r="S2355" s="35" t="str">
        <f>IF(基準給与届!H2355="","",基準給与届!H2355)</f>
        <v/>
      </c>
      <c r="T2355" s="35" t="str">
        <f t="shared" si="221"/>
        <v/>
      </c>
      <c r="U2355" s="35" t="str">
        <f t="shared" si="222"/>
        <v/>
      </c>
      <c r="V2355" s="35" t="str">
        <f>IFERROR(VLOOKUP(基準給与届データ!S2355,【参照】標準報酬月額テーブル!$E$3:$I$33,5,TRUE),"")</f>
        <v/>
      </c>
      <c r="W2355" s="35" t="str">
        <f t="shared" si="223"/>
        <v/>
      </c>
      <c r="X2355" s="37"/>
      <c r="Y2355" s="37"/>
      <c r="Z2355" s="37"/>
      <c r="AA2355" s="37"/>
      <c r="AB2355" s="37"/>
      <c r="AC2355" s="37"/>
      <c r="AD2355" s="37"/>
    </row>
    <row r="2356" spans="1:30" s="38" customFormat="1" x14ac:dyDescent="0.15">
      <c r="A2356" s="36" t="s">
        <v>79</v>
      </c>
      <c r="B2356" s="35" t="str">
        <f t="shared" si="218"/>
        <v/>
      </c>
      <c r="C2356" s="35" t="str">
        <f>IF(基準給与届!B2356="","",基準給与届!B2356)</f>
        <v/>
      </c>
      <c r="D2356" s="35" t="str">
        <f>IF(基準給与届!C2356="","",基準給与届!C2356)</f>
        <v/>
      </c>
      <c r="E2356" s="37" t="str">
        <f>IF(基準給与届!D2356="","",基準給与届!D2356)</f>
        <v/>
      </c>
      <c r="F2356" s="37" t="str">
        <f>IF(基準給与届!E2356="","",基準給与届!E2356)</f>
        <v/>
      </c>
      <c r="G2356" s="35" t="str">
        <f>IF(基準給与届!F2356="","",基準給与届!F2356)</f>
        <v/>
      </c>
      <c r="H2356" s="35" t="str">
        <f>IF(基準給与届!G2356="","",基準給与届!G2356)</f>
        <v/>
      </c>
      <c r="I2356" s="35"/>
      <c r="J2356" s="35"/>
      <c r="K2356" s="35"/>
      <c r="L2356" s="35"/>
      <c r="M2356" s="37"/>
      <c r="N2356" s="37"/>
      <c r="O2356" s="37"/>
      <c r="P2356" s="37"/>
      <c r="Q2356" s="35" t="str">
        <f t="shared" si="219"/>
        <v>0901</v>
      </c>
      <c r="R2356" s="35" t="str">
        <f t="shared" si="220"/>
        <v/>
      </c>
      <c r="S2356" s="35" t="str">
        <f>IF(基準給与届!H2356="","",基準給与届!H2356)</f>
        <v/>
      </c>
      <c r="T2356" s="35" t="str">
        <f t="shared" si="221"/>
        <v/>
      </c>
      <c r="U2356" s="35" t="str">
        <f t="shared" si="222"/>
        <v/>
      </c>
      <c r="V2356" s="35" t="str">
        <f>IFERROR(VLOOKUP(基準給与届データ!S2356,【参照】標準報酬月額テーブル!$E$3:$I$33,5,TRUE),"")</f>
        <v/>
      </c>
      <c r="W2356" s="35" t="str">
        <f t="shared" si="223"/>
        <v/>
      </c>
      <c r="X2356" s="37"/>
      <c r="Y2356" s="37"/>
      <c r="Z2356" s="37"/>
      <c r="AA2356" s="37"/>
      <c r="AB2356" s="37"/>
      <c r="AC2356" s="37"/>
      <c r="AD2356" s="37"/>
    </row>
    <row r="2357" spans="1:30" s="38" customFormat="1" x14ac:dyDescent="0.15">
      <c r="A2357" s="36" t="s">
        <v>79</v>
      </c>
      <c r="B2357" s="35" t="str">
        <f t="shared" si="218"/>
        <v/>
      </c>
      <c r="C2357" s="35" t="str">
        <f>IF(基準給与届!B2357="","",基準給与届!B2357)</f>
        <v/>
      </c>
      <c r="D2357" s="35" t="str">
        <f>IF(基準給与届!C2357="","",基準給与届!C2357)</f>
        <v/>
      </c>
      <c r="E2357" s="37" t="str">
        <f>IF(基準給与届!D2357="","",基準給与届!D2357)</f>
        <v/>
      </c>
      <c r="F2357" s="37" t="str">
        <f>IF(基準給与届!E2357="","",基準給与届!E2357)</f>
        <v/>
      </c>
      <c r="G2357" s="35" t="str">
        <f>IF(基準給与届!F2357="","",基準給与届!F2357)</f>
        <v/>
      </c>
      <c r="H2357" s="35" t="str">
        <f>IF(基準給与届!G2357="","",基準給与届!G2357)</f>
        <v/>
      </c>
      <c r="I2357" s="35"/>
      <c r="J2357" s="35"/>
      <c r="K2357" s="35"/>
      <c r="L2357" s="35"/>
      <c r="M2357" s="37"/>
      <c r="N2357" s="37"/>
      <c r="O2357" s="37"/>
      <c r="P2357" s="37"/>
      <c r="Q2357" s="35" t="str">
        <f t="shared" si="219"/>
        <v>0901</v>
      </c>
      <c r="R2357" s="35" t="str">
        <f t="shared" si="220"/>
        <v/>
      </c>
      <c r="S2357" s="35" t="str">
        <f>IF(基準給与届!H2357="","",基準給与届!H2357)</f>
        <v/>
      </c>
      <c r="T2357" s="35" t="str">
        <f t="shared" si="221"/>
        <v/>
      </c>
      <c r="U2357" s="35" t="str">
        <f t="shared" si="222"/>
        <v/>
      </c>
      <c r="V2357" s="35" t="str">
        <f>IFERROR(VLOOKUP(基準給与届データ!S2357,【参照】標準報酬月額テーブル!$E$3:$I$33,5,TRUE),"")</f>
        <v/>
      </c>
      <c r="W2357" s="35" t="str">
        <f t="shared" si="223"/>
        <v/>
      </c>
      <c r="X2357" s="37"/>
      <c r="Y2357" s="37"/>
      <c r="Z2357" s="37"/>
      <c r="AA2357" s="37"/>
      <c r="AB2357" s="37"/>
      <c r="AC2357" s="37"/>
      <c r="AD2357" s="37"/>
    </row>
    <row r="2358" spans="1:30" s="38" customFormat="1" x14ac:dyDescent="0.15">
      <c r="A2358" s="36" t="s">
        <v>79</v>
      </c>
      <c r="B2358" s="35" t="str">
        <f t="shared" si="218"/>
        <v/>
      </c>
      <c r="C2358" s="35" t="str">
        <f>IF(基準給与届!B2358="","",基準給与届!B2358)</f>
        <v/>
      </c>
      <c r="D2358" s="35" t="str">
        <f>IF(基準給与届!C2358="","",基準給与届!C2358)</f>
        <v/>
      </c>
      <c r="E2358" s="37" t="str">
        <f>IF(基準給与届!D2358="","",基準給与届!D2358)</f>
        <v/>
      </c>
      <c r="F2358" s="37" t="str">
        <f>IF(基準給与届!E2358="","",基準給与届!E2358)</f>
        <v/>
      </c>
      <c r="G2358" s="35" t="str">
        <f>IF(基準給与届!F2358="","",基準給与届!F2358)</f>
        <v/>
      </c>
      <c r="H2358" s="35" t="str">
        <f>IF(基準給与届!G2358="","",基準給与届!G2358)</f>
        <v/>
      </c>
      <c r="I2358" s="35"/>
      <c r="J2358" s="35"/>
      <c r="K2358" s="35"/>
      <c r="L2358" s="35"/>
      <c r="M2358" s="37"/>
      <c r="N2358" s="37"/>
      <c r="O2358" s="37"/>
      <c r="P2358" s="37"/>
      <c r="Q2358" s="35" t="str">
        <f t="shared" si="219"/>
        <v>0901</v>
      </c>
      <c r="R2358" s="35" t="str">
        <f t="shared" si="220"/>
        <v/>
      </c>
      <c r="S2358" s="35" t="str">
        <f>IF(基準給与届!H2358="","",基準給与届!H2358)</f>
        <v/>
      </c>
      <c r="T2358" s="35" t="str">
        <f t="shared" si="221"/>
        <v/>
      </c>
      <c r="U2358" s="35" t="str">
        <f t="shared" si="222"/>
        <v/>
      </c>
      <c r="V2358" s="35" t="str">
        <f>IFERROR(VLOOKUP(基準給与届データ!S2358,【参照】標準報酬月額テーブル!$E$3:$I$33,5,TRUE),"")</f>
        <v/>
      </c>
      <c r="W2358" s="35" t="str">
        <f t="shared" si="223"/>
        <v/>
      </c>
      <c r="X2358" s="37"/>
      <c r="Y2358" s="37"/>
      <c r="Z2358" s="37"/>
      <c r="AA2358" s="37"/>
      <c r="AB2358" s="37"/>
      <c r="AC2358" s="37"/>
      <c r="AD2358" s="37"/>
    </row>
    <row r="2359" spans="1:30" s="38" customFormat="1" x14ac:dyDescent="0.15">
      <c r="A2359" s="36" t="s">
        <v>79</v>
      </c>
      <c r="B2359" s="35" t="str">
        <f t="shared" si="218"/>
        <v/>
      </c>
      <c r="C2359" s="35" t="str">
        <f>IF(基準給与届!B2359="","",基準給与届!B2359)</f>
        <v/>
      </c>
      <c r="D2359" s="35" t="str">
        <f>IF(基準給与届!C2359="","",基準給与届!C2359)</f>
        <v/>
      </c>
      <c r="E2359" s="37" t="str">
        <f>IF(基準給与届!D2359="","",基準給与届!D2359)</f>
        <v/>
      </c>
      <c r="F2359" s="37" t="str">
        <f>IF(基準給与届!E2359="","",基準給与届!E2359)</f>
        <v/>
      </c>
      <c r="G2359" s="35" t="str">
        <f>IF(基準給与届!F2359="","",基準給与届!F2359)</f>
        <v/>
      </c>
      <c r="H2359" s="35" t="str">
        <f>IF(基準給与届!G2359="","",基準給与届!G2359)</f>
        <v/>
      </c>
      <c r="I2359" s="35"/>
      <c r="J2359" s="35"/>
      <c r="K2359" s="35"/>
      <c r="L2359" s="35"/>
      <c r="M2359" s="37"/>
      <c r="N2359" s="37"/>
      <c r="O2359" s="37"/>
      <c r="P2359" s="37"/>
      <c r="Q2359" s="35" t="str">
        <f t="shared" si="219"/>
        <v>0901</v>
      </c>
      <c r="R2359" s="35" t="str">
        <f t="shared" si="220"/>
        <v/>
      </c>
      <c r="S2359" s="35" t="str">
        <f>IF(基準給与届!H2359="","",基準給与届!H2359)</f>
        <v/>
      </c>
      <c r="T2359" s="35" t="str">
        <f t="shared" si="221"/>
        <v/>
      </c>
      <c r="U2359" s="35" t="str">
        <f t="shared" si="222"/>
        <v/>
      </c>
      <c r="V2359" s="35" t="str">
        <f>IFERROR(VLOOKUP(基準給与届データ!S2359,【参照】標準報酬月額テーブル!$E$3:$I$33,5,TRUE),"")</f>
        <v/>
      </c>
      <c r="W2359" s="35" t="str">
        <f t="shared" si="223"/>
        <v/>
      </c>
      <c r="X2359" s="37"/>
      <c r="Y2359" s="37"/>
      <c r="Z2359" s="37"/>
      <c r="AA2359" s="37"/>
      <c r="AB2359" s="37"/>
      <c r="AC2359" s="37"/>
      <c r="AD2359" s="37"/>
    </row>
    <row r="2360" spans="1:30" s="38" customFormat="1" x14ac:dyDescent="0.15">
      <c r="A2360" s="36" t="s">
        <v>79</v>
      </c>
      <c r="B2360" s="35" t="str">
        <f t="shared" si="218"/>
        <v/>
      </c>
      <c r="C2360" s="35" t="str">
        <f>IF(基準給与届!B2360="","",基準給与届!B2360)</f>
        <v/>
      </c>
      <c r="D2360" s="35" t="str">
        <f>IF(基準給与届!C2360="","",基準給与届!C2360)</f>
        <v/>
      </c>
      <c r="E2360" s="37" t="str">
        <f>IF(基準給与届!D2360="","",基準給与届!D2360)</f>
        <v/>
      </c>
      <c r="F2360" s="37" t="str">
        <f>IF(基準給与届!E2360="","",基準給与届!E2360)</f>
        <v/>
      </c>
      <c r="G2360" s="35" t="str">
        <f>IF(基準給与届!F2360="","",基準給与届!F2360)</f>
        <v/>
      </c>
      <c r="H2360" s="35" t="str">
        <f>IF(基準給与届!G2360="","",基準給与届!G2360)</f>
        <v/>
      </c>
      <c r="I2360" s="35"/>
      <c r="J2360" s="35"/>
      <c r="K2360" s="35"/>
      <c r="L2360" s="35"/>
      <c r="M2360" s="37"/>
      <c r="N2360" s="37"/>
      <c r="O2360" s="37"/>
      <c r="P2360" s="37"/>
      <c r="Q2360" s="35" t="str">
        <f t="shared" si="219"/>
        <v>0901</v>
      </c>
      <c r="R2360" s="35" t="str">
        <f t="shared" si="220"/>
        <v/>
      </c>
      <c r="S2360" s="35" t="str">
        <f>IF(基準給与届!H2360="","",基準給与届!H2360)</f>
        <v/>
      </c>
      <c r="T2360" s="35" t="str">
        <f t="shared" si="221"/>
        <v/>
      </c>
      <c r="U2360" s="35" t="str">
        <f t="shared" si="222"/>
        <v/>
      </c>
      <c r="V2360" s="35" t="str">
        <f>IFERROR(VLOOKUP(基準給与届データ!S2360,【参照】標準報酬月額テーブル!$E$3:$I$33,5,TRUE),"")</f>
        <v/>
      </c>
      <c r="W2360" s="35" t="str">
        <f t="shared" si="223"/>
        <v/>
      </c>
      <c r="X2360" s="37"/>
      <c r="Y2360" s="37"/>
      <c r="Z2360" s="37"/>
      <c r="AA2360" s="37"/>
      <c r="AB2360" s="37"/>
      <c r="AC2360" s="37"/>
      <c r="AD2360" s="37"/>
    </row>
    <row r="2361" spans="1:30" s="38" customFormat="1" x14ac:dyDescent="0.15">
      <c r="A2361" s="36" t="s">
        <v>79</v>
      </c>
      <c r="B2361" s="35" t="str">
        <f t="shared" si="218"/>
        <v/>
      </c>
      <c r="C2361" s="35" t="str">
        <f>IF(基準給与届!B2361="","",基準給与届!B2361)</f>
        <v/>
      </c>
      <c r="D2361" s="35" t="str">
        <f>IF(基準給与届!C2361="","",基準給与届!C2361)</f>
        <v/>
      </c>
      <c r="E2361" s="37" t="str">
        <f>IF(基準給与届!D2361="","",基準給与届!D2361)</f>
        <v/>
      </c>
      <c r="F2361" s="37" t="str">
        <f>IF(基準給与届!E2361="","",基準給与届!E2361)</f>
        <v/>
      </c>
      <c r="G2361" s="35" t="str">
        <f>IF(基準給与届!F2361="","",基準給与届!F2361)</f>
        <v/>
      </c>
      <c r="H2361" s="35" t="str">
        <f>IF(基準給与届!G2361="","",基準給与届!G2361)</f>
        <v/>
      </c>
      <c r="I2361" s="35"/>
      <c r="J2361" s="35"/>
      <c r="K2361" s="35"/>
      <c r="L2361" s="35"/>
      <c r="M2361" s="37"/>
      <c r="N2361" s="37"/>
      <c r="O2361" s="37"/>
      <c r="P2361" s="37"/>
      <c r="Q2361" s="35" t="str">
        <f t="shared" si="219"/>
        <v>0901</v>
      </c>
      <c r="R2361" s="35" t="str">
        <f t="shared" si="220"/>
        <v/>
      </c>
      <c r="S2361" s="35" t="str">
        <f>IF(基準給与届!H2361="","",基準給与届!H2361)</f>
        <v/>
      </c>
      <c r="T2361" s="35" t="str">
        <f t="shared" si="221"/>
        <v/>
      </c>
      <c r="U2361" s="35" t="str">
        <f t="shared" si="222"/>
        <v/>
      </c>
      <c r="V2361" s="35" t="str">
        <f>IFERROR(VLOOKUP(基準給与届データ!S2361,【参照】標準報酬月額テーブル!$E$3:$I$33,5,TRUE),"")</f>
        <v/>
      </c>
      <c r="W2361" s="35" t="str">
        <f t="shared" si="223"/>
        <v/>
      </c>
      <c r="X2361" s="37"/>
      <c r="Y2361" s="37"/>
      <c r="Z2361" s="37"/>
      <c r="AA2361" s="37"/>
      <c r="AB2361" s="37"/>
      <c r="AC2361" s="37"/>
      <c r="AD2361" s="37"/>
    </row>
    <row r="2362" spans="1:30" s="38" customFormat="1" x14ac:dyDescent="0.15">
      <c r="A2362" s="36" t="s">
        <v>79</v>
      </c>
      <c r="B2362" s="35" t="str">
        <f t="shared" si="218"/>
        <v/>
      </c>
      <c r="C2362" s="35" t="str">
        <f>IF(基準給与届!B2362="","",基準給与届!B2362)</f>
        <v/>
      </c>
      <c r="D2362" s="35" t="str">
        <f>IF(基準給与届!C2362="","",基準給与届!C2362)</f>
        <v/>
      </c>
      <c r="E2362" s="37" t="str">
        <f>IF(基準給与届!D2362="","",基準給与届!D2362)</f>
        <v/>
      </c>
      <c r="F2362" s="37" t="str">
        <f>IF(基準給与届!E2362="","",基準給与届!E2362)</f>
        <v/>
      </c>
      <c r="G2362" s="35" t="str">
        <f>IF(基準給与届!F2362="","",基準給与届!F2362)</f>
        <v/>
      </c>
      <c r="H2362" s="35" t="str">
        <f>IF(基準給与届!G2362="","",基準給与届!G2362)</f>
        <v/>
      </c>
      <c r="I2362" s="35"/>
      <c r="J2362" s="35"/>
      <c r="K2362" s="35"/>
      <c r="L2362" s="35"/>
      <c r="M2362" s="37"/>
      <c r="N2362" s="37"/>
      <c r="O2362" s="37"/>
      <c r="P2362" s="37"/>
      <c r="Q2362" s="35" t="str">
        <f t="shared" si="219"/>
        <v>0901</v>
      </c>
      <c r="R2362" s="35" t="str">
        <f t="shared" si="220"/>
        <v/>
      </c>
      <c r="S2362" s="35" t="str">
        <f>IF(基準給与届!H2362="","",基準給与届!H2362)</f>
        <v/>
      </c>
      <c r="T2362" s="35" t="str">
        <f t="shared" si="221"/>
        <v/>
      </c>
      <c r="U2362" s="35" t="str">
        <f t="shared" si="222"/>
        <v/>
      </c>
      <c r="V2362" s="35" t="str">
        <f>IFERROR(VLOOKUP(基準給与届データ!S2362,【参照】標準報酬月額テーブル!$E$3:$I$33,5,TRUE),"")</f>
        <v/>
      </c>
      <c r="W2362" s="35" t="str">
        <f t="shared" si="223"/>
        <v/>
      </c>
      <c r="X2362" s="37"/>
      <c r="Y2362" s="37"/>
      <c r="Z2362" s="37"/>
      <c r="AA2362" s="37"/>
      <c r="AB2362" s="37"/>
      <c r="AC2362" s="37"/>
      <c r="AD2362" s="37"/>
    </row>
    <row r="2363" spans="1:30" s="38" customFormat="1" x14ac:dyDescent="0.15">
      <c r="A2363" s="36" t="s">
        <v>79</v>
      </c>
      <c r="B2363" s="35" t="str">
        <f t="shared" si="218"/>
        <v/>
      </c>
      <c r="C2363" s="35" t="str">
        <f>IF(基準給与届!B2363="","",基準給与届!B2363)</f>
        <v/>
      </c>
      <c r="D2363" s="35" t="str">
        <f>IF(基準給与届!C2363="","",基準給与届!C2363)</f>
        <v/>
      </c>
      <c r="E2363" s="37" t="str">
        <f>IF(基準給与届!D2363="","",基準給与届!D2363)</f>
        <v/>
      </c>
      <c r="F2363" s="37" t="str">
        <f>IF(基準給与届!E2363="","",基準給与届!E2363)</f>
        <v/>
      </c>
      <c r="G2363" s="35" t="str">
        <f>IF(基準給与届!F2363="","",基準給与届!F2363)</f>
        <v/>
      </c>
      <c r="H2363" s="35" t="str">
        <f>IF(基準給与届!G2363="","",基準給与届!G2363)</f>
        <v/>
      </c>
      <c r="I2363" s="35"/>
      <c r="J2363" s="35"/>
      <c r="K2363" s="35"/>
      <c r="L2363" s="35"/>
      <c r="M2363" s="37"/>
      <c r="N2363" s="37"/>
      <c r="O2363" s="37"/>
      <c r="P2363" s="37"/>
      <c r="Q2363" s="35" t="str">
        <f t="shared" si="219"/>
        <v>0901</v>
      </c>
      <c r="R2363" s="35" t="str">
        <f t="shared" si="220"/>
        <v/>
      </c>
      <c r="S2363" s="35" t="str">
        <f>IF(基準給与届!H2363="","",基準給与届!H2363)</f>
        <v/>
      </c>
      <c r="T2363" s="35" t="str">
        <f t="shared" si="221"/>
        <v/>
      </c>
      <c r="U2363" s="35" t="str">
        <f t="shared" si="222"/>
        <v/>
      </c>
      <c r="V2363" s="35" t="str">
        <f>IFERROR(VLOOKUP(基準給与届データ!S2363,【参照】標準報酬月額テーブル!$E$3:$I$33,5,TRUE),"")</f>
        <v/>
      </c>
      <c r="W2363" s="35" t="str">
        <f t="shared" si="223"/>
        <v/>
      </c>
      <c r="X2363" s="37"/>
      <c r="Y2363" s="37"/>
      <c r="Z2363" s="37"/>
      <c r="AA2363" s="37"/>
      <c r="AB2363" s="37"/>
      <c r="AC2363" s="37"/>
      <c r="AD2363" s="37"/>
    </row>
    <row r="2364" spans="1:30" s="38" customFormat="1" x14ac:dyDescent="0.15">
      <c r="A2364" s="36" t="s">
        <v>79</v>
      </c>
      <c r="B2364" s="35" t="str">
        <f t="shared" si="218"/>
        <v/>
      </c>
      <c r="C2364" s="35" t="str">
        <f>IF(基準給与届!B2364="","",基準給与届!B2364)</f>
        <v/>
      </c>
      <c r="D2364" s="35" t="str">
        <f>IF(基準給与届!C2364="","",基準給与届!C2364)</f>
        <v/>
      </c>
      <c r="E2364" s="37" t="str">
        <f>IF(基準給与届!D2364="","",基準給与届!D2364)</f>
        <v/>
      </c>
      <c r="F2364" s="37" t="str">
        <f>IF(基準給与届!E2364="","",基準給与届!E2364)</f>
        <v/>
      </c>
      <c r="G2364" s="35" t="str">
        <f>IF(基準給与届!F2364="","",基準給与届!F2364)</f>
        <v/>
      </c>
      <c r="H2364" s="35" t="str">
        <f>IF(基準給与届!G2364="","",基準給与届!G2364)</f>
        <v/>
      </c>
      <c r="I2364" s="35"/>
      <c r="J2364" s="35"/>
      <c r="K2364" s="35"/>
      <c r="L2364" s="35"/>
      <c r="M2364" s="37"/>
      <c r="N2364" s="37"/>
      <c r="O2364" s="37"/>
      <c r="P2364" s="37"/>
      <c r="Q2364" s="35" t="str">
        <f t="shared" si="219"/>
        <v>0901</v>
      </c>
      <c r="R2364" s="35" t="str">
        <f t="shared" si="220"/>
        <v/>
      </c>
      <c r="S2364" s="35" t="str">
        <f>IF(基準給与届!H2364="","",基準給与届!H2364)</f>
        <v/>
      </c>
      <c r="T2364" s="35" t="str">
        <f t="shared" si="221"/>
        <v/>
      </c>
      <c r="U2364" s="35" t="str">
        <f t="shared" si="222"/>
        <v/>
      </c>
      <c r="V2364" s="35" t="str">
        <f>IFERROR(VLOOKUP(基準給与届データ!S2364,【参照】標準報酬月額テーブル!$E$3:$I$33,5,TRUE),"")</f>
        <v/>
      </c>
      <c r="W2364" s="35" t="str">
        <f t="shared" si="223"/>
        <v/>
      </c>
      <c r="X2364" s="37"/>
      <c r="Y2364" s="37"/>
      <c r="Z2364" s="37"/>
      <c r="AA2364" s="37"/>
      <c r="AB2364" s="37"/>
      <c r="AC2364" s="37"/>
      <c r="AD2364" s="37"/>
    </row>
    <row r="2365" spans="1:30" s="38" customFormat="1" x14ac:dyDescent="0.15">
      <c r="A2365" s="36" t="s">
        <v>79</v>
      </c>
      <c r="B2365" s="35" t="str">
        <f t="shared" si="218"/>
        <v/>
      </c>
      <c r="C2365" s="35" t="str">
        <f>IF(基準給与届!B2365="","",基準給与届!B2365)</f>
        <v/>
      </c>
      <c r="D2365" s="35" t="str">
        <f>IF(基準給与届!C2365="","",基準給与届!C2365)</f>
        <v/>
      </c>
      <c r="E2365" s="37" t="str">
        <f>IF(基準給与届!D2365="","",基準給与届!D2365)</f>
        <v/>
      </c>
      <c r="F2365" s="37" t="str">
        <f>IF(基準給与届!E2365="","",基準給与届!E2365)</f>
        <v/>
      </c>
      <c r="G2365" s="35" t="str">
        <f>IF(基準給与届!F2365="","",基準給与届!F2365)</f>
        <v/>
      </c>
      <c r="H2365" s="35" t="str">
        <f>IF(基準給与届!G2365="","",基準給与届!G2365)</f>
        <v/>
      </c>
      <c r="I2365" s="35"/>
      <c r="J2365" s="35"/>
      <c r="K2365" s="35"/>
      <c r="L2365" s="35"/>
      <c r="M2365" s="37"/>
      <c r="N2365" s="37"/>
      <c r="O2365" s="37"/>
      <c r="P2365" s="37"/>
      <c r="Q2365" s="35" t="str">
        <f t="shared" si="219"/>
        <v>0901</v>
      </c>
      <c r="R2365" s="35" t="str">
        <f t="shared" si="220"/>
        <v/>
      </c>
      <c r="S2365" s="35" t="str">
        <f>IF(基準給与届!H2365="","",基準給与届!H2365)</f>
        <v/>
      </c>
      <c r="T2365" s="35" t="str">
        <f t="shared" si="221"/>
        <v/>
      </c>
      <c r="U2365" s="35" t="str">
        <f t="shared" si="222"/>
        <v/>
      </c>
      <c r="V2365" s="35" t="str">
        <f>IFERROR(VLOOKUP(基準給与届データ!S2365,【参照】標準報酬月額テーブル!$E$3:$I$33,5,TRUE),"")</f>
        <v/>
      </c>
      <c r="W2365" s="35" t="str">
        <f t="shared" si="223"/>
        <v/>
      </c>
      <c r="X2365" s="37"/>
      <c r="Y2365" s="37"/>
      <c r="Z2365" s="37"/>
      <c r="AA2365" s="37"/>
      <c r="AB2365" s="37"/>
      <c r="AC2365" s="37"/>
      <c r="AD2365" s="37"/>
    </row>
    <row r="2366" spans="1:30" s="38" customFormat="1" x14ac:dyDescent="0.15">
      <c r="A2366" s="36" t="s">
        <v>79</v>
      </c>
      <c r="B2366" s="35" t="str">
        <f t="shared" si="218"/>
        <v/>
      </c>
      <c r="C2366" s="35" t="str">
        <f>IF(基準給与届!B2366="","",基準給与届!B2366)</f>
        <v/>
      </c>
      <c r="D2366" s="35" t="str">
        <f>IF(基準給与届!C2366="","",基準給与届!C2366)</f>
        <v/>
      </c>
      <c r="E2366" s="37" t="str">
        <f>IF(基準給与届!D2366="","",基準給与届!D2366)</f>
        <v/>
      </c>
      <c r="F2366" s="37" t="str">
        <f>IF(基準給与届!E2366="","",基準給与届!E2366)</f>
        <v/>
      </c>
      <c r="G2366" s="35" t="str">
        <f>IF(基準給与届!F2366="","",基準給与届!F2366)</f>
        <v/>
      </c>
      <c r="H2366" s="35" t="str">
        <f>IF(基準給与届!G2366="","",基準給与届!G2366)</f>
        <v/>
      </c>
      <c r="I2366" s="35"/>
      <c r="J2366" s="35"/>
      <c r="K2366" s="35"/>
      <c r="L2366" s="35"/>
      <c r="M2366" s="37"/>
      <c r="N2366" s="37"/>
      <c r="O2366" s="37"/>
      <c r="P2366" s="37"/>
      <c r="Q2366" s="35" t="str">
        <f t="shared" si="219"/>
        <v>0901</v>
      </c>
      <c r="R2366" s="35" t="str">
        <f t="shared" si="220"/>
        <v/>
      </c>
      <c r="S2366" s="35" t="str">
        <f>IF(基準給与届!H2366="","",基準給与届!H2366)</f>
        <v/>
      </c>
      <c r="T2366" s="35" t="str">
        <f t="shared" si="221"/>
        <v/>
      </c>
      <c r="U2366" s="35" t="str">
        <f t="shared" si="222"/>
        <v/>
      </c>
      <c r="V2366" s="35" t="str">
        <f>IFERROR(VLOOKUP(基準給与届データ!S2366,【参照】標準報酬月額テーブル!$E$3:$I$33,5,TRUE),"")</f>
        <v/>
      </c>
      <c r="W2366" s="35" t="str">
        <f t="shared" si="223"/>
        <v/>
      </c>
      <c r="X2366" s="37"/>
      <c r="Y2366" s="37"/>
      <c r="Z2366" s="37"/>
      <c r="AA2366" s="37"/>
      <c r="AB2366" s="37"/>
      <c r="AC2366" s="37"/>
      <c r="AD2366" s="37"/>
    </row>
    <row r="2367" spans="1:30" s="38" customFormat="1" x14ac:dyDescent="0.15">
      <c r="A2367" s="36" t="s">
        <v>79</v>
      </c>
      <c r="B2367" s="35" t="str">
        <f t="shared" si="218"/>
        <v/>
      </c>
      <c r="C2367" s="35" t="str">
        <f>IF(基準給与届!B2367="","",基準給与届!B2367)</f>
        <v/>
      </c>
      <c r="D2367" s="35" t="str">
        <f>IF(基準給与届!C2367="","",基準給与届!C2367)</f>
        <v/>
      </c>
      <c r="E2367" s="37" t="str">
        <f>IF(基準給与届!D2367="","",基準給与届!D2367)</f>
        <v/>
      </c>
      <c r="F2367" s="37" t="str">
        <f>IF(基準給与届!E2367="","",基準給与届!E2367)</f>
        <v/>
      </c>
      <c r="G2367" s="35" t="str">
        <f>IF(基準給与届!F2367="","",基準給与届!F2367)</f>
        <v/>
      </c>
      <c r="H2367" s="35" t="str">
        <f>IF(基準給与届!G2367="","",基準給与届!G2367)</f>
        <v/>
      </c>
      <c r="I2367" s="35"/>
      <c r="J2367" s="35"/>
      <c r="K2367" s="35"/>
      <c r="L2367" s="35"/>
      <c r="M2367" s="37"/>
      <c r="N2367" s="37"/>
      <c r="O2367" s="37"/>
      <c r="P2367" s="37"/>
      <c r="Q2367" s="35" t="str">
        <f t="shared" si="219"/>
        <v>0901</v>
      </c>
      <c r="R2367" s="35" t="str">
        <f t="shared" si="220"/>
        <v/>
      </c>
      <c r="S2367" s="35" t="str">
        <f>IF(基準給与届!H2367="","",基準給与届!H2367)</f>
        <v/>
      </c>
      <c r="T2367" s="35" t="str">
        <f t="shared" si="221"/>
        <v/>
      </c>
      <c r="U2367" s="35" t="str">
        <f t="shared" si="222"/>
        <v/>
      </c>
      <c r="V2367" s="35" t="str">
        <f>IFERROR(VLOOKUP(基準給与届データ!S2367,【参照】標準報酬月額テーブル!$E$3:$I$33,5,TRUE),"")</f>
        <v/>
      </c>
      <c r="W2367" s="35" t="str">
        <f t="shared" si="223"/>
        <v/>
      </c>
      <c r="X2367" s="37"/>
      <c r="Y2367" s="37"/>
      <c r="Z2367" s="37"/>
      <c r="AA2367" s="37"/>
      <c r="AB2367" s="37"/>
      <c r="AC2367" s="37"/>
      <c r="AD2367" s="37"/>
    </row>
    <row r="2368" spans="1:30" s="38" customFormat="1" x14ac:dyDescent="0.15">
      <c r="A2368" s="36" t="s">
        <v>79</v>
      </c>
      <c r="B2368" s="35" t="str">
        <f t="shared" si="218"/>
        <v/>
      </c>
      <c r="C2368" s="35" t="str">
        <f>IF(基準給与届!B2368="","",基準給与届!B2368)</f>
        <v/>
      </c>
      <c r="D2368" s="35" t="str">
        <f>IF(基準給与届!C2368="","",基準給与届!C2368)</f>
        <v/>
      </c>
      <c r="E2368" s="37" t="str">
        <f>IF(基準給与届!D2368="","",基準給与届!D2368)</f>
        <v/>
      </c>
      <c r="F2368" s="37" t="str">
        <f>IF(基準給与届!E2368="","",基準給与届!E2368)</f>
        <v/>
      </c>
      <c r="G2368" s="35" t="str">
        <f>IF(基準給与届!F2368="","",基準給与届!F2368)</f>
        <v/>
      </c>
      <c r="H2368" s="35" t="str">
        <f>IF(基準給与届!G2368="","",基準給与届!G2368)</f>
        <v/>
      </c>
      <c r="I2368" s="35"/>
      <c r="J2368" s="35"/>
      <c r="K2368" s="35"/>
      <c r="L2368" s="35"/>
      <c r="M2368" s="37"/>
      <c r="N2368" s="37"/>
      <c r="O2368" s="37"/>
      <c r="P2368" s="37"/>
      <c r="Q2368" s="35" t="str">
        <f t="shared" si="219"/>
        <v>0901</v>
      </c>
      <c r="R2368" s="35" t="str">
        <f t="shared" si="220"/>
        <v/>
      </c>
      <c r="S2368" s="35" t="str">
        <f>IF(基準給与届!H2368="","",基準給与届!H2368)</f>
        <v/>
      </c>
      <c r="T2368" s="35" t="str">
        <f t="shared" si="221"/>
        <v/>
      </c>
      <c r="U2368" s="35" t="str">
        <f t="shared" si="222"/>
        <v/>
      </c>
      <c r="V2368" s="35" t="str">
        <f>IFERROR(VLOOKUP(基準給与届データ!S2368,【参照】標準報酬月額テーブル!$E$3:$I$33,5,TRUE),"")</f>
        <v/>
      </c>
      <c r="W2368" s="35" t="str">
        <f t="shared" si="223"/>
        <v/>
      </c>
      <c r="X2368" s="37"/>
      <c r="Y2368" s="37"/>
      <c r="Z2368" s="37"/>
      <c r="AA2368" s="37"/>
      <c r="AB2368" s="37"/>
      <c r="AC2368" s="37"/>
      <c r="AD2368" s="37"/>
    </row>
    <row r="2369" spans="1:30" s="38" customFormat="1" x14ac:dyDescent="0.15">
      <c r="A2369" s="36" t="s">
        <v>79</v>
      </c>
      <c r="B2369" s="35" t="str">
        <f t="shared" si="218"/>
        <v/>
      </c>
      <c r="C2369" s="35" t="str">
        <f>IF(基準給与届!B2369="","",基準給与届!B2369)</f>
        <v/>
      </c>
      <c r="D2369" s="35" t="str">
        <f>IF(基準給与届!C2369="","",基準給与届!C2369)</f>
        <v/>
      </c>
      <c r="E2369" s="37" t="str">
        <f>IF(基準給与届!D2369="","",基準給与届!D2369)</f>
        <v/>
      </c>
      <c r="F2369" s="37" t="str">
        <f>IF(基準給与届!E2369="","",基準給与届!E2369)</f>
        <v/>
      </c>
      <c r="G2369" s="35" t="str">
        <f>IF(基準給与届!F2369="","",基準給与届!F2369)</f>
        <v/>
      </c>
      <c r="H2369" s="35" t="str">
        <f>IF(基準給与届!G2369="","",基準給与届!G2369)</f>
        <v/>
      </c>
      <c r="I2369" s="35"/>
      <c r="J2369" s="35"/>
      <c r="K2369" s="35"/>
      <c r="L2369" s="35"/>
      <c r="M2369" s="37"/>
      <c r="N2369" s="37"/>
      <c r="O2369" s="37"/>
      <c r="P2369" s="37"/>
      <c r="Q2369" s="35" t="str">
        <f t="shared" si="219"/>
        <v>0901</v>
      </c>
      <c r="R2369" s="35" t="str">
        <f t="shared" si="220"/>
        <v/>
      </c>
      <c r="S2369" s="35" t="str">
        <f>IF(基準給与届!H2369="","",基準給与届!H2369)</f>
        <v/>
      </c>
      <c r="T2369" s="35" t="str">
        <f t="shared" si="221"/>
        <v/>
      </c>
      <c r="U2369" s="35" t="str">
        <f t="shared" si="222"/>
        <v/>
      </c>
      <c r="V2369" s="35" t="str">
        <f>IFERROR(VLOOKUP(基準給与届データ!S2369,【参照】標準報酬月額テーブル!$E$3:$I$33,5,TRUE),"")</f>
        <v/>
      </c>
      <c r="W2369" s="35" t="str">
        <f t="shared" si="223"/>
        <v/>
      </c>
      <c r="X2369" s="37"/>
      <c r="Y2369" s="37"/>
      <c r="Z2369" s="37"/>
      <c r="AA2369" s="37"/>
      <c r="AB2369" s="37"/>
      <c r="AC2369" s="37"/>
      <c r="AD2369" s="37"/>
    </row>
    <row r="2370" spans="1:30" s="38" customFormat="1" x14ac:dyDescent="0.15">
      <c r="A2370" s="36" t="s">
        <v>79</v>
      </c>
      <c r="B2370" s="35" t="str">
        <f t="shared" si="218"/>
        <v/>
      </c>
      <c r="C2370" s="35" t="str">
        <f>IF(基準給与届!B2370="","",基準給与届!B2370)</f>
        <v/>
      </c>
      <c r="D2370" s="35" t="str">
        <f>IF(基準給与届!C2370="","",基準給与届!C2370)</f>
        <v/>
      </c>
      <c r="E2370" s="37" t="str">
        <f>IF(基準給与届!D2370="","",基準給与届!D2370)</f>
        <v/>
      </c>
      <c r="F2370" s="37" t="str">
        <f>IF(基準給与届!E2370="","",基準給与届!E2370)</f>
        <v/>
      </c>
      <c r="G2370" s="35" t="str">
        <f>IF(基準給与届!F2370="","",基準給与届!F2370)</f>
        <v/>
      </c>
      <c r="H2370" s="35" t="str">
        <f>IF(基準給与届!G2370="","",基準給与届!G2370)</f>
        <v/>
      </c>
      <c r="I2370" s="35"/>
      <c r="J2370" s="35"/>
      <c r="K2370" s="35"/>
      <c r="L2370" s="35"/>
      <c r="M2370" s="37"/>
      <c r="N2370" s="37"/>
      <c r="O2370" s="37"/>
      <c r="P2370" s="37"/>
      <c r="Q2370" s="35" t="str">
        <f t="shared" si="219"/>
        <v>0901</v>
      </c>
      <c r="R2370" s="35" t="str">
        <f t="shared" si="220"/>
        <v/>
      </c>
      <c r="S2370" s="35" t="str">
        <f>IF(基準給与届!H2370="","",基準給与届!H2370)</f>
        <v/>
      </c>
      <c r="T2370" s="35" t="str">
        <f t="shared" si="221"/>
        <v/>
      </c>
      <c r="U2370" s="35" t="str">
        <f t="shared" si="222"/>
        <v/>
      </c>
      <c r="V2370" s="35" t="str">
        <f>IFERROR(VLOOKUP(基準給与届データ!S2370,【参照】標準報酬月額テーブル!$E$3:$I$33,5,TRUE),"")</f>
        <v/>
      </c>
      <c r="W2370" s="35" t="str">
        <f t="shared" si="223"/>
        <v/>
      </c>
      <c r="X2370" s="37"/>
      <c r="Y2370" s="37"/>
      <c r="Z2370" s="37"/>
      <c r="AA2370" s="37"/>
      <c r="AB2370" s="37"/>
      <c r="AC2370" s="37"/>
      <c r="AD2370" s="37"/>
    </row>
    <row r="2371" spans="1:30" s="38" customFormat="1" x14ac:dyDescent="0.15">
      <c r="A2371" s="36" t="s">
        <v>79</v>
      </c>
      <c r="B2371" s="35" t="str">
        <f t="shared" si="218"/>
        <v/>
      </c>
      <c r="C2371" s="35" t="str">
        <f>IF(基準給与届!B2371="","",基準給与届!B2371)</f>
        <v/>
      </c>
      <c r="D2371" s="35" t="str">
        <f>IF(基準給与届!C2371="","",基準給与届!C2371)</f>
        <v/>
      </c>
      <c r="E2371" s="37" t="str">
        <f>IF(基準給与届!D2371="","",基準給与届!D2371)</f>
        <v/>
      </c>
      <c r="F2371" s="37" t="str">
        <f>IF(基準給与届!E2371="","",基準給与届!E2371)</f>
        <v/>
      </c>
      <c r="G2371" s="35" t="str">
        <f>IF(基準給与届!F2371="","",基準給与届!F2371)</f>
        <v/>
      </c>
      <c r="H2371" s="35" t="str">
        <f>IF(基準給与届!G2371="","",基準給与届!G2371)</f>
        <v/>
      </c>
      <c r="I2371" s="35"/>
      <c r="J2371" s="35"/>
      <c r="K2371" s="35"/>
      <c r="L2371" s="35"/>
      <c r="M2371" s="37"/>
      <c r="N2371" s="37"/>
      <c r="O2371" s="37"/>
      <c r="P2371" s="37"/>
      <c r="Q2371" s="35" t="str">
        <f t="shared" si="219"/>
        <v>0901</v>
      </c>
      <c r="R2371" s="35" t="str">
        <f t="shared" si="220"/>
        <v/>
      </c>
      <c r="S2371" s="35" t="str">
        <f>IF(基準給与届!H2371="","",基準給与届!H2371)</f>
        <v/>
      </c>
      <c r="T2371" s="35" t="str">
        <f t="shared" si="221"/>
        <v/>
      </c>
      <c r="U2371" s="35" t="str">
        <f t="shared" si="222"/>
        <v/>
      </c>
      <c r="V2371" s="35" t="str">
        <f>IFERROR(VLOOKUP(基準給与届データ!S2371,【参照】標準報酬月額テーブル!$E$3:$I$33,5,TRUE),"")</f>
        <v/>
      </c>
      <c r="W2371" s="35" t="str">
        <f t="shared" si="223"/>
        <v/>
      </c>
      <c r="X2371" s="37"/>
      <c r="Y2371" s="37"/>
      <c r="Z2371" s="37"/>
      <c r="AA2371" s="37"/>
      <c r="AB2371" s="37"/>
      <c r="AC2371" s="37"/>
      <c r="AD2371" s="37"/>
    </row>
    <row r="2372" spans="1:30" s="38" customFormat="1" x14ac:dyDescent="0.15">
      <c r="A2372" s="36" t="s">
        <v>79</v>
      </c>
      <c r="B2372" s="35" t="str">
        <f t="shared" si="218"/>
        <v/>
      </c>
      <c r="C2372" s="35" t="str">
        <f>IF(基準給与届!B2372="","",基準給与届!B2372)</f>
        <v/>
      </c>
      <c r="D2372" s="35" t="str">
        <f>IF(基準給与届!C2372="","",基準給与届!C2372)</f>
        <v/>
      </c>
      <c r="E2372" s="37" t="str">
        <f>IF(基準給与届!D2372="","",基準給与届!D2372)</f>
        <v/>
      </c>
      <c r="F2372" s="37" t="str">
        <f>IF(基準給与届!E2372="","",基準給与届!E2372)</f>
        <v/>
      </c>
      <c r="G2372" s="35" t="str">
        <f>IF(基準給与届!F2372="","",基準給与届!F2372)</f>
        <v/>
      </c>
      <c r="H2372" s="35" t="str">
        <f>IF(基準給与届!G2372="","",基準給与届!G2372)</f>
        <v/>
      </c>
      <c r="I2372" s="35"/>
      <c r="J2372" s="35"/>
      <c r="K2372" s="35"/>
      <c r="L2372" s="35"/>
      <c r="M2372" s="37"/>
      <c r="N2372" s="37"/>
      <c r="O2372" s="37"/>
      <c r="P2372" s="37"/>
      <c r="Q2372" s="35" t="str">
        <f t="shared" si="219"/>
        <v>0901</v>
      </c>
      <c r="R2372" s="35" t="str">
        <f t="shared" si="220"/>
        <v/>
      </c>
      <c r="S2372" s="35" t="str">
        <f>IF(基準給与届!H2372="","",基準給与届!H2372)</f>
        <v/>
      </c>
      <c r="T2372" s="35" t="str">
        <f t="shared" si="221"/>
        <v/>
      </c>
      <c r="U2372" s="35" t="str">
        <f t="shared" si="222"/>
        <v/>
      </c>
      <c r="V2372" s="35" t="str">
        <f>IFERROR(VLOOKUP(基準給与届データ!S2372,【参照】標準報酬月額テーブル!$E$3:$I$33,5,TRUE),"")</f>
        <v/>
      </c>
      <c r="W2372" s="35" t="str">
        <f t="shared" si="223"/>
        <v/>
      </c>
      <c r="X2372" s="37"/>
      <c r="Y2372" s="37"/>
      <c r="Z2372" s="37"/>
      <c r="AA2372" s="37"/>
      <c r="AB2372" s="37"/>
      <c r="AC2372" s="37"/>
      <c r="AD2372" s="37"/>
    </row>
    <row r="2373" spans="1:30" s="38" customFormat="1" x14ac:dyDescent="0.15">
      <c r="A2373" s="36" t="s">
        <v>79</v>
      </c>
      <c r="B2373" s="35" t="str">
        <f t="shared" si="218"/>
        <v/>
      </c>
      <c r="C2373" s="35" t="str">
        <f>IF(基準給与届!B2373="","",基準給与届!B2373)</f>
        <v/>
      </c>
      <c r="D2373" s="35" t="str">
        <f>IF(基準給与届!C2373="","",基準給与届!C2373)</f>
        <v/>
      </c>
      <c r="E2373" s="37" t="str">
        <f>IF(基準給与届!D2373="","",基準給与届!D2373)</f>
        <v/>
      </c>
      <c r="F2373" s="37" t="str">
        <f>IF(基準給与届!E2373="","",基準給与届!E2373)</f>
        <v/>
      </c>
      <c r="G2373" s="35" t="str">
        <f>IF(基準給与届!F2373="","",基準給与届!F2373)</f>
        <v/>
      </c>
      <c r="H2373" s="35" t="str">
        <f>IF(基準給与届!G2373="","",基準給与届!G2373)</f>
        <v/>
      </c>
      <c r="I2373" s="35"/>
      <c r="J2373" s="35"/>
      <c r="K2373" s="35"/>
      <c r="L2373" s="35"/>
      <c r="M2373" s="37"/>
      <c r="N2373" s="37"/>
      <c r="O2373" s="37"/>
      <c r="P2373" s="37"/>
      <c r="Q2373" s="35" t="str">
        <f t="shared" si="219"/>
        <v>0901</v>
      </c>
      <c r="R2373" s="35" t="str">
        <f t="shared" si="220"/>
        <v/>
      </c>
      <c r="S2373" s="35" t="str">
        <f>IF(基準給与届!H2373="","",基準給与届!H2373)</f>
        <v/>
      </c>
      <c r="T2373" s="35" t="str">
        <f t="shared" si="221"/>
        <v/>
      </c>
      <c r="U2373" s="35" t="str">
        <f t="shared" si="222"/>
        <v/>
      </c>
      <c r="V2373" s="35" t="str">
        <f>IFERROR(VLOOKUP(基準給与届データ!S2373,【参照】標準報酬月額テーブル!$E$3:$I$33,5,TRUE),"")</f>
        <v/>
      </c>
      <c r="W2373" s="35" t="str">
        <f t="shared" si="223"/>
        <v/>
      </c>
      <c r="X2373" s="37"/>
      <c r="Y2373" s="37"/>
      <c r="Z2373" s="37"/>
      <c r="AA2373" s="37"/>
      <c r="AB2373" s="37"/>
      <c r="AC2373" s="37"/>
      <c r="AD2373" s="37"/>
    </row>
    <row r="2374" spans="1:30" s="38" customFormat="1" x14ac:dyDescent="0.15">
      <c r="A2374" s="36" t="s">
        <v>79</v>
      </c>
      <c r="B2374" s="35" t="str">
        <f t="shared" si="218"/>
        <v/>
      </c>
      <c r="C2374" s="35" t="str">
        <f>IF(基準給与届!B2374="","",基準給与届!B2374)</f>
        <v/>
      </c>
      <c r="D2374" s="35" t="str">
        <f>IF(基準給与届!C2374="","",基準給与届!C2374)</f>
        <v/>
      </c>
      <c r="E2374" s="37" t="str">
        <f>IF(基準給与届!D2374="","",基準給与届!D2374)</f>
        <v/>
      </c>
      <c r="F2374" s="37" t="str">
        <f>IF(基準給与届!E2374="","",基準給与届!E2374)</f>
        <v/>
      </c>
      <c r="G2374" s="35" t="str">
        <f>IF(基準給与届!F2374="","",基準給与届!F2374)</f>
        <v/>
      </c>
      <c r="H2374" s="35" t="str">
        <f>IF(基準給与届!G2374="","",基準給与届!G2374)</f>
        <v/>
      </c>
      <c r="I2374" s="35"/>
      <c r="J2374" s="35"/>
      <c r="K2374" s="35"/>
      <c r="L2374" s="35"/>
      <c r="M2374" s="37"/>
      <c r="N2374" s="37"/>
      <c r="O2374" s="37"/>
      <c r="P2374" s="37"/>
      <c r="Q2374" s="35" t="str">
        <f t="shared" si="219"/>
        <v>0901</v>
      </c>
      <c r="R2374" s="35" t="str">
        <f t="shared" si="220"/>
        <v/>
      </c>
      <c r="S2374" s="35" t="str">
        <f>IF(基準給与届!H2374="","",基準給与届!H2374)</f>
        <v/>
      </c>
      <c r="T2374" s="35" t="str">
        <f t="shared" si="221"/>
        <v/>
      </c>
      <c r="U2374" s="35" t="str">
        <f t="shared" si="222"/>
        <v/>
      </c>
      <c r="V2374" s="35" t="str">
        <f>IFERROR(VLOOKUP(基準給与届データ!S2374,【参照】標準報酬月額テーブル!$E$3:$I$33,5,TRUE),"")</f>
        <v/>
      </c>
      <c r="W2374" s="35" t="str">
        <f t="shared" si="223"/>
        <v/>
      </c>
      <c r="X2374" s="37"/>
      <c r="Y2374" s="37"/>
      <c r="Z2374" s="37"/>
      <c r="AA2374" s="37"/>
      <c r="AB2374" s="37"/>
      <c r="AC2374" s="37"/>
      <c r="AD2374" s="37"/>
    </row>
    <row r="2375" spans="1:30" s="38" customFormat="1" x14ac:dyDescent="0.15">
      <c r="A2375" s="36" t="s">
        <v>79</v>
      </c>
      <c r="B2375" s="35" t="str">
        <f t="shared" si="218"/>
        <v/>
      </c>
      <c r="C2375" s="35" t="str">
        <f>IF(基準給与届!B2375="","",基準給与届!B2375)</f>
        <v/>
      </c>
      <c r="D2375" s="35" t="str">
        <f>IF(基準給与届!C2375="","",基準給与届!C2375)</f>
        <v/>
      </c>
      <c r="E2375" s="37" t="str">
        <f>IF(基準給与届!D2375="","",基準給与届!D2375)</f>
        <v/>
      </c>
      <c r="F2375" s="37" t="str">
        <f>IF(基準給与届!E2375="","",基準給与届!E2375)</f>
        <v/>
      </c>
      <c r="G2375" s="35" t="str">
        <f>IF(基準給与届!F2375="","",基準給与届!F2375)</f>
        <v/>
      </c>
      <c r="H2375" s="35" t="str">
        <f>IF(基準給与届!G2375="","",基準給与届!G2375)</f>
        <v/>
      </c>
      <c r="I2375" s="35"/>
      <c r="J2375" s="35"/>
      <c r="K2375" s="35"/>
      <c r="L2375" s="35"/>
      <c r="M2375" s="37"/>
      <c r="N2375" s="37"/>
      <c r="O2375" s="37"/>
      <c r="P2375" s="37"/>
      <c r="Q2375" s="35" t="str">
        <f t="shared" si="219"/>
        <v>0901</v>
      </c>
      <c r="R2375" s="35" t="str">
        <f t="shared" si="220"/>
        <v/>
      </c>
      <c r="S2375" s="35" t="str">
        <f>IF(基準給与届!H2375="","",基準給与届!H2375)</f>
        <v/>
      </c>
      <c r="T2375" s="35" t="str">
        <f t="shared" si="221"/>
        <v/>
      </c>
      <c r="U2375" s="35" t="str">
        <f t="shared" si="222"/>
        <v/>
      </c>
      <c r="V2375" s="35" t="str">
        <f>IFERROR(VLOOKUP(基準給与届データ!S2375,【参照】標準報酬月額テーブル!$E$3:$I$33,5,TRUE),"")</f>
        <v/>
      </c>
      <c r="W2375" s="35" t="str">
        <f t="shared" si="223"/>
        <v/>
      </c>
      <c r="X2375" s="37"/>
      <c r="Y2375" s="37"/>
      <c r="Z2375" s="37"/>
      <c r="AA2375" s="37"/>
      <c r="AB2375" s="37"/>
      <c r="AC2375" s="37"/>
      <c r="AD2375" s="37"/>
    </row>
    <row r="2376" spans="1:30" s="38" customFormat="1" x14ac:dyDescent="0.15">
      <c r="A2376" s="36" t="s">
        <v>79</v>
      </c>
      <c r="B2376" s="35" t="str">
        <f t="shared" si="218"/>
        <v/>
      </c>
      <c r="C2376" s="35" t="str">
        <f>IF(基準給与届!B2376="","",基準給与届!B2376)</f>
        <v/>
      </c>
      <c r="D2376" s="35" t="str">
        <f>IF(基準給与届!C2376="","",基準給与届!C2376)</f>
        <v/>
      </c>
      <c r="E2376" s="37" t="str">
        <f>IF(基準給与届!D2376="","",基準給与届!D2376)</f>
        <v/>
      </c>
      <c r="F2376" s="37" t="str">
        <f>IF(基準給与届!E2376="","",基準給与届!E2376)</f>
        <v/>
      </c>
      <c r="G2376" s="35" t="str">
        <f>IF(基準給与届!F2376="","",基準給与届!F2376)</f>
        <v/>
      </c>
      <c r="H2376" s="35" t="str">
        <f>IF(基準給与届!G2376="","",基準給与届!G2376)</f>
        <v/>
      </c>
      <c r="I2376" s="35"/>
      <c r="J2376" s="35"/>
      <c r="K2376" s="35"/>
      <c r="L2376" s="35"/>
      <c r="M2376" s="37"/>
      <c r="N2376" s="37"/>
      <c r="O2376" s="37"/>
      <c r="P2376" s="37"/>
      <c r="Q2376" s="35" t="str">
        <f t="shared" si="219"/>
        <v>0901</v>
      </c>
      <c r="R2376" s="35" t="str">
        <f t="shared" si="220"/>
        <v/>
      </c>
      <c r="S2376" s="35" t="str">
        <f>IF(基準給与届!H2376="","",基準給与届!H2376)</f>
        <v/>
      </c>
      <c r="T2376" s="35" t="str">
        <f t="shared" si="221"/>
        <v/>
      </c>
      <c r="U2376" s="35" t="str">
        <f t="shared" si="222"/>
        <v/>
      </c>
      <c r="V2376" s="35" t="str">
        <f>IFERROR(VLOOKUP(基準給与届データ!S2376,【参照】標準報酬月額テーブル!$E$3:$I$33,5,TRUE),"")</f>
        <v/>
      </c>
      <c r="W2376" s="35" t="str">
        <f t="shared" si="223"/>
        <v/>
      </c>
      <c r="X2376" s="37"/>
      <c r="Y2376" s="37"/>
      <c r="Z2376" s="37"/>
      <c r="AA2376" s="37"/>
      <c r="AB2376" s="37"/>
      <c r="AC2376" s="37"/>
      <c r="AD2376" s="37"/>
    </row>
    <row r="2377" spans="1:30" s="38" customFormat="1" x14ac:dyDescent="0.15">
      <c r="A2377" s="36" t="s">
        <v>79</v>
      </c>
      <c r="B2377" s="35" t="str">
        <f t="shared" si="218"/>
        <v/>
      </c>
      <c r="C2377" s="35" t="str">
        <f>IF(基準給与届!B2377="","",基準給与届!B2377)</f>
        <v/>
      </c>
      <c r="D2377" s="35" t="str">
        <f>IF(基準給与届!C2377="","",基準給与届!C2377)</f>
        <v/>
      </c>
      <c r="E2377" s="37" t="str">
        <f>IF(基準給与届!D2377="","",基準給与届!D2377)</f>
        <v/>
      </c>
      <c r="F2377" s="37" t="str">
        <f>IF(基準給与届!E2377="","",基準給与届!E2377)</f>
        <v/>
      </c>
      <c r="G2377" s="35" t="str">
        <f>IF(基準給与届!F2377="","",基準給与届!F2377)</f>
        <v/>
      </c>
      <c r="H2377" s="35" t="str">
        <f>IF(基準給与届!G2377="","",基準給与届!G2377)</f>
        <v/>
      </c>
      <c r="I2377" s="35"/>
      <c r="J2377" s="35"/>
      <c r="K2377" s="35"/>
      <c r="L2377" s="35"/>
      <c r="M2377" s="37"/>
      <c r="N2377" s="37"/>
      <c r="O2377" s="37"/>
      <c r="P2377" s="37"/>
      <c r="Q2377" s="35" t="str">
        <f t="shared" si="219"/>
        <v>0901</v>
      </c>
      <c r="R2377" s="35" t="str">
        <f t="shared" si="220"/>
        <v/>
      </c>
      <c r="S2377" s="35" t="str">
        <f>IF(基準給与届!H2377="","",基準給与届!H2377)</f>
        <v/>
      </c>
      <c r="T2377" s="35" t="str">
        <f t="shared" si="221"/>
        <v/>
      </c>
      <c r="U2377" s="35" t="str">
        <f t="shared" si="222"/>
        <v/>
      </c>
      <c r="V2377" s="35" t="str">
        <f>IFERROR(VLOOKUP(基準給与届データ!S2377,【参照】標準報酬月額テーブル!$E$3:$I$33,5,TRUE),"")</f>
        <v/>
      </c>
      <c r="W2377" s="35" t="str">
        <f t="shared" si="223"/>
        <v/>
      </c>
      <c r="X2377" s="37"/>
      <c r="Y2377" s="37"/>
      <c r="Z2377" s="37"/>
      <c r="AA2377" s="37"/>
      <c r="AB2377" s="37"/>
      <c r="AC2377" s="37"/>
      <c r="AD2377" s="37"/>
    </row>
    <row r="2378" spans="1:30" s="38" customFormat="1" x14ac:dyDescent="0.15">
      <c r="A2378" s="36" t="s">
        <v>79</v>
      </c>
      <c r="B2378" s="35" t="str">
        <f t="shared" si="218"/>
        <v/>
      </c>
      <c r="C2378" s="35" t="str">
        <f>IF(基準給与届!B2378="","",基準給与届!B2378)</f>
        <v/>
      </c>
      <c r="D2378" s="35" t="str">
        <f>IF(基準給与届!C2378="","",基準給与届!C2378)</f>
        <v/>
      </c>
      <c r="E2378" s="37" t="str">
        <f>IF(基準給与届!D2378="","",基準給与届!D2378)</f>
        <v/>
      </c>
      <c r="F2378" s="37" t="str">
        <f>IF(基準給与届!E2378="","",基準給与届!E2378)</f>
        <v/>
      </c>
      <c r="G2378" s="35" t="str">
        <f>IF(基準給与届!F2378="","",基準給与届!F2378)</f>
        <v/>
      </c>
      <c r="H2378" s="35" t="str">
        <f>IF(基準給与届!G2378="","",基準給与届!G2378)</f>
        <v/>
      </c>
      <c r="I2378" s="35"/>
      <c r="J2378" s="35"/>
      <c r="K2378" s="35"/>
      <c r="L2378" s="35"/>
      <c r="M2378" s="37"/>
      <c r="N2378" s="37"/>
      <c r="O2378" s="37"/>
      <c r="P2378" s="37"/>
      <c r="Q2378" s="35" t="str">
        <f t="shared" si="219"/>
        <v>0901</v>
      </c>
      <c r="R2378" s="35" t="str">
        <f t="shared" si="220"/>
        <v/>
      </c>
      <c r="S2378" s="35" t="str">
        <f>IF(基準給与届!H2378="","",基準給与届!H2378)</f>
        <v/>
      </c>
      <c r="T2378" s="35" t="str">
        <f t="shared" si="221"/>
        <v/>
      </c>
      <c r="U2378" s="35" t="str">
        <f t="shared" si="222"/>
        <v/>
      </c>
      <c r="V2378" s="35" t="str">
        <f>IFERROR(VLOOKUP(基準給与届データ!S2378,【参照】標準報酬月額テーブル!$E$3:$I$33,5,TRUE),"")</f>
        <v/>
      </c>
      <c r="W2378" s="35" t="str">
        <f t="shared" si="223"/>
        <v/>
      </c>
      <c r="X2378" s="37"/>
      <c r="Y2378" s="37"/>
      <c r="Z2378" s="37"/>
      <c r="AA2378" s="37"/>
      <c r="AB2378" s="37"/>
      <c r="AC2378" s="37"/>
      <c r="AD2378" s="37"/>
    </row>
    <row r="2379" spans="1:30" s="38" customFormat="1" x14ac:dyDescent="0.15">
      <c r="A2379" s="36" t="s">
        <v>79</v>
      </c>
      <c r="B2379" s="35" t="str">
        <f t="shared" ref="B2379:B2442" si="224">IF(C2379="","",$B$9)</f>
        <v/>
      </c>
      <c r="C2379" s="35" t="str">
        <f>IF(基準給与届!B2379="","",基準給与届!B2379)</f>
        <v/>
      </c>
      <c r="D2379" s="35" t="str">
        <f>IF(基準給与届!C2379="","",基準給与届!C2379)</f>
        <v/>
      </c>
      <c r="E2379" s="37" t="str">
        <f>IF(基準給与届!D2379="","",基準給与届!D2379)</f>
        <v/>
      </c>
      <c r="F2379" s="37" t="str">
        <f>IF(基準給与届!E2379="","",基準給与届!E2379)</f>
        <v/>
      </c>
      <c r="G2379" s="35" t="str">
        <f>IF(基準給与届!F2379="","",基準給与届!F2379)</f>
        <v/>
      </c>
      <c r="H2379" s="35" t="str">
        <f>IF(基準給与届!G2379="","",基準給与届!G2379)</f>
        <v/>
      </c>
      <c r="I2379" s="35"/>
      <c r="J2379" s="35"/>
      <c r="K2379" s="35"/>
      <c r="L2379" s="35"/>
      <c r="M2379" s="37"/>
      <c r="N2379" s="37"/>
      <c r="O2379" s="37"/>
      <c r="P2379" s="37"/>
      <c r="Q2379" s="35" t="str">
        <f t="shared" ref="Q2379:Q2442" si="225">IF(C2379="","",$Q$9)&amp;"0901"</f>
        <v>0901</v>
      </c>
      <c r="R2379" s="35" t="str">
        <f t="shared" ref="R2379:R2442" si="226">IF(C2379="","",$R$9)</f>
        <v/>
      </c>
      <c r="S2379" s="35" t="str">
        <f>IF(基準給与届!H2379="","",基準給与届!H2379)</f>
        <v/>
      </c>
      <c r="T2379" s="35" t="str">
        <f t="shared" ref="T2379:T2442" si="227">IF(S2379="","",$T$9)</f>
        <v/>
      </c>
      <c r="U2379" s="35" t="str">
        <f t="shared" si="222"/>
        <v/>
      </c>
      <c r="V2379" s="35" t="str">
        <f>IFERROR(VLOOKUP(基準給与届データ!S2379,【参照】標準報酬月額テーブル!$E$3:$I$33,5,TRUE),"")</f>
        <v/>
      </c>
      <c r="W2379" s="35" t="str">
        <f t="shared" si="223"/>
        <v/>
      </c>
      <c r="X2379" s="37"/>
      <c r="Y2379" s="37"/>
      <c r="Z2379" s="37"/>
      <c r="AA2379" s="37"/>
      <c r="AB2379" s="37"/>
      <c r="AC2379" s="37"/>
      <c r="AD2379" s="37"/>
    </row>
    <row r="2380" spans="1:30" s="38" customFormat="1" x14ac:dyDescent="0.15">
      <c r="A2380" s="36" t="s">
        <v>79</v>
      </c>
      <c r="B2380" s="35" t="str">
        <f t="shared" si="224"/>
        <v/>
      </c>
      <c r="C2380" s="35" t="str">
        <f>IF(基準給与届!B2380="","",基準給与届!B2380)</f>
        <v/>
      </c>
      <c r="D2380" s="35" t="str">
        <f>IF(基準給与届!C2380="","",基準給与届!C2380)</f>
        <v/>
      </c>
      <c r="E2380" s="37" t="str">
        <f>IF(基準給与届!D2380="","",基準給与届!D2380)</f>
        <v/>
      </c>
      <c r="F2380" s="37" t="str">
        <f>IF(基準給与届!E2380="","",基準給与届!E2380)</f>
        <v/>
      </c>
      <c r="G2380" s="35" t="str">
        <f>IF(基準給与届!F2380="","",基準給与届!F2380)</f>
        <v/>
      </c>
      <c r="H2380" s="35" t="str">
        <f>IF(基準給与届!G2380="","",基準給与届!G2380)</f>
        <v/>
      </c>
      <c r="I2380" s="35"/>
      <c r="J2380" s="35"/>
      <c r="K2380" s="35"/>
      <c r="L2380" s="35"/>
      <c r="M2380" s="37"/>
      <c r="N2380" s="37"/>
      <c r="O2380" s="37"/>
      <c r="P2380" s="37"/>
      <c r="Q2380" s="35" t="str">
        <f t="shared" si="225"/>
        <v>0901</v>
      </c>
      <c r="R2380" s="35" t="str">
        <f t="shared" si="226"/>
        <v/>
      </c>
      <c r="S2380" s="35" t="str">
        <f>IF(基準給与届!H2380="","",基準給与届!H2380)</f>
        <v/>
      </c>
      <c r="T2380" s="35" t="str">
        <f t="shared" si="227"/>
        <v/>
      </c>
      <c r="U2380" s="35" t="str">
        <f t="shared" si="222"/>
        <v/>
      </c>
      <c r="V2380" s="35" t="str">
        <f>IFERROR(VLOOKUP(基準給与届データ!S2380,【参照】標準報酬月額テーブル!$E$3:$I$33,5,TRUE),"")</f>
        <v/>
      </c>
      <c r="W2380" s="35" t="str">
        <f t="shared" si="223"/>
        <v/>
      </c>
      <c r="X2380" s="37"/>
      <c r="Y2380" s="37"/>
      <c r="Z2380" s="37"/>
      <c r="AA2380" s="37"/>
      <c r="AB2380" s="37"/>
      <c r="AC2380" s="37"/>
      <c r="AD2380" s="37"/>
    </row>
    <row r="2381" spans="1:30" s="38" customFormat="1" x14ac:dyDescent="0.15">
      <c r="A2381" s="36" t="s">
        <v>79</v>
      </c>
      <c r="B2381" s="35" t="str">
        <f t="shared" si="224"/>
        <v/>
      </c>
      <c r="C2381" s="35" t="str">
        <f>IF(基準給与届!B2381="","",基準給与届!B2381)</f>
        <v/>
      </c>
      <c r="D2381" s="35" t="str">
        <f>IF(基準給与届!C2381="","",基準給与届!C2381)</f>
        <v/>
      </c>
      <c r="E2381" s="37" t="str">
        <f>IF(基準給与届!D2381="","",基準給与届!D2381)</f>
        <v/>
      </c>
      <c r="F2381" s="37" t="str">
        <f>IF(基準給与届!E2381="","",基準給与届!E2381)</f>
        <v/>
      </c>
      <c r="G2381" s="35" t="str">
        <f>IF(基準給与届!F2381="","",基準給与届!F2381)</f>
        <v/>
      </c>
      <c r="H2381" s="35" t="str">
        <f>IF(基準給与届!G2381="","",基準給与届!G2381)</f>
        <v/>
      </c>
      <c r="I2381" s="35"/>
      <c r="J2381" s="35"/>
      <c r="K2381" s="35"/>
      <c r="L2381" s="35"/>
      <c r="M2381" s="37"/>
      <c r="N2381" s="37"/>
      <c r="O2381" s="37"/>
      <c r="P2381" s="37"/>
      <c r="Q2381" s="35" t="str">
        <f t="shared" si="225"/>
        <v>0901</v>
      </c>
      <c r="R2381" s="35" t="str">
        <f t="shared" si="226"/>
        <v/>
      </c>
      <c r="S2381" s="35" t="str">
        <f>IF(基準給与届!H2381="","",基準給与届!H2381)</f>
        <v/>
      </c>
      <c r="T2381" s="35" t="str">
        <f t="shared" si="227"/>
        <v/>
      </c>
      <c r="U2381" s="35" t="str">
        <f t="shared" si="222"/>
        <v/>
      </c>
      <c r="V2381" s="35" t="str">
        <f>IFERROR(VLOOKUP(基準給与届データ!S2381,【参照】標準報酬月額テーブル!$E$3:$I$33,5,TRUE),"")</f>
        <v/>
      </c>
      <c r="W2381" s="35" t="str">
        <f t="shared" si="223"/>
        <v/>
      </c>
      <c r="X2381" s="37"/>
      <c r="Y2381" s="37"/>
      <c r="Z2381" s="37"/>
      <c r="AA2381" s="37"/>
      <c r="AB2381" s="37"/>
      <c r="AC2381" s="37"/>
      <c r="AD2381" s="37"/>
    </row>
    <row r="2382" spans="1:30" s="38" customFormat="1" x14ac:dyDescent="0.15">
      <c r="A2382" s="36" t="s">
        <v>79</v>
      </c>
      <c r="B2382" s="35" t="str">
        <f t="shared" si="224"/>
        <v/>
      </c>
      <c r="C2382" s="35" t="str">
        <f>IF(基準給与届!B2382="","",基準給与届!B2382)</f>
        <v/>
      </c>
      <c r="D2382" s="35" t="str">
        <f>IF(基準給与届!C2382="","",基準給与届!C2382)</f>
        <v/>
      </c>
      <c r="E2382" s="37" t="str">
        <f>IF(基準給与届!D2382="","",基準給与届!D2382)</f>
        <v/>
      </c>
      <c r="F2382" s="37" t="str">
        <f>IF(基準給与届!E2382="","",基準給与届!E2382)</f>
        <v/>
      </c>
      <c r="G2382" s="35" t="str">
        <f>IF(基準給与届!F2382="","",基準給与届!F2382)</f>
        <v/>
      </c>
      <c r="H2382" s="35" t="str">
        <f>IF(基準給与届!G2382="","",基準給与届!G2382)</f>
        <v/>
      </c>
      <c r="I2382" s="35"/>
      <c r="J2382" s="35"/>
      <c r="K2382" s="35"/>
      <c r="L2382" s="35"/>
      <c r="M2382" s="37"/>
      <c r="N2382" s="37"/>
      <c r="O2382" s="37"/>
      <c r="P2382" s="37"/>
      <c r="Q2382" s="35" t="str">
        <f t="shared" si="225"/>
        <v>0901</v>
      </c>
      <c r="R2382" s="35" t="str">
        <f t="shared" si="226"/>
        <v/>
      </c>
      <c r="S2382" s="35" t="str">
        <f>IF(基準給与届!H2382="","",基準給与届!H2382)</f>
        <v/>
      </c>
      <c r="T2382" s="35" t="str">
        <f t="shared" si="227"/>
        <v/>
      </c>
      <c r="U2382" s="35" t="str">
        <f t="shared" si="222"/>
        <v/>
      </c>
      <c r="V2382" s="35" t="str">
        <f>IFERROR(VLOOKUP(基準給与届データ!S2382,【参照】標準報酬月額テーブル!$E$3:$I$33,5,TRUE),"")</f>
        <v/>
      </c>
      <c r="W2382" s="35" t="str">
        <f t="shared" si="223"/>
        <v/>
      </c>
      <c r="X2382" s="37"/>
      <c r="Y2382" s="37"/>
      <c r="Z2382" s="37"/>
      <c r="AA2382" s="37"/>
      <c r="AB2382" s="37"/>
      <c r="AC2382" s="37"/>
      <c r="AD2382" s="37"/>
    </row>
    <row r="2383" spans="1:30" s="38" customFormat="1" x14ac:dyDescent="0.15">
      <c r="A2383" s="36" t="s">
        <v>79</v>
      </c>
      <c r="B2383" s="35" t="str">
        <f t="shared" si="224"/>
        <v/>
      </c>
      <c r="C2383" s="35" t="str">
        <f>IF(基準給与届!B2383="","",基準給与届!B2383)</f>
        <v/>
      </c>
      <c r="D2383" s="35" t="str">
        <f>IF(基準給与届!C2383="","",基準給与届!C2383)</f>
        <v/>
      </c>
      <c r="E2383" s="37" t="str">
        <f>IF(基準給与届!D2383="","",基準給与届!D2383)</f>
        <v/>
      </c>
      <c r="F2383" s="37" t="str">
        <f>IF(基準給与届!E2383="","",基準給与届!E2383)</f>
        <v/>
      </c>
      <c r="G2383" s="35" t="str">
        <f>IF(基準給与届!F2383="","",基準給与届!F2383)</f>
        <v/>
      </c>
      <c r="H2383" s="35" t="str">
        <f>IF(基準給与届!G2383="","",基準給与届!G2383)</f>
        <v/>
      </c>
      <c r="I2383" s="35"/>
      <c r="J2383" s="35"/>
      <c r="K2383" s="35"/>
      <c r="L2383" s="35"/>
      <c r="M2383" s="37"/>
      <c r="N2383" s="37"/>
      <c r="O2383" s="37"/>
      <c r="P2383" s="37"/>
      <c r="Q2383" s="35" t="str">
        <f t="shared" si="225"/>
        <v>0901</v>
      </c>
      <c r="R2383" s="35" t="str">
        <f t="shared" si="226"/>
        <v/>
      </c>
      <c r="S2383" s="35" t="str">
        <f>IF(基準給与届!H2383="","",基準給与届!H2383)</f>
        <v/>
      </c>
      <c r="T2383" s="35" t="str">
        <f t="shared" si="227"/>
        <v/>
      </c>
      <c r="U2383" s="35" t="str">
        <f t="shared" si="222"/>
        <v/>
      </c>
      <c r="V2383" s="35" t="str">
        <f>IFERROR(VLOOKUP(基準給与届データ!S2383,【参照】標準報酬月額テーブル!$E$3:$I$33,5,TRUE),"")</f>
        <v/>
      </c>
      <c r="W2383" s="35" t="str">
        <f t="shared" si="223"/>
        <v/>
      </c>
      <c r="X2383" s="37"/>
      <c r="Y2383" s="37"/>
      <c r="Z2383" s="37"/>
      <c r="AA2383" s="37"/>
      <c r="AB2383" s="37"/>
      <c r="AC2383" s="37"/>
      <c r="AD2383" s="37"/>
    </row>
    <row r="2384" spans="1:30" s="38" customFormat="1" x14ac:dyDescent="0.15">
      <c r="A2384" s="36" t="s">
        <v>79</v>
      </c>
      <c r="B2384" s="35" t="str">
        <f t="shared" si="224"/>
        <v/>
      </c>
      <c r="C2384" s="35" t="str">
        <f>IF(基準給与届!B2384="","",基準給与届!B2384)</f>
        <v/>
      </c>
      <c r="D2384" s="35" t="str">
        <f>IF(基準給与届!C2384="","",基準給与届!C2384)</f>
        <v/>
      </c>
      <c r="E2384" s="37" t="str">
        <f>IF(基準給与届!D2384="","",基準給与届!D2384)</f>
        <v/>
      </c>
      <c r="F2384" s="37" t="str">
        <f>IF(基準給与届!E2384="","",基準給与届!E2384)</f>
        <v/>
      </c>
      <c r="G2384" s="35" t="str">
        <f>IF(基準給与届!F2384="","",基準給与届!F2384)</f>
        <v/>
      </c>
      <c r="H2384" s="35" t="str">
        <f>IF(基準給与届!G2384="","",基準給与届!G2384)</f>
        <v/>
      </c>
      <c r="I2384" s="35"/>
      <c r="J2384" s="35"/>
      <c r="K2384" s="35"/>
      <c r="L2384" s="35"/>
      <c r="M2384" s="37"/>
      <c r="N2384" s="37"/>
      <c r="O2384" s="37"/>
      <c r="P2384" s="37"/>
      <c r="Q2384" s="35" t="str">
        <f t="shared" si="225"/>
        <v>0901</v>
      </c>
      <c r="R2384" s="35" t="str">
        <f t="shared" si="226"/>
        <v/>
      </c>
      <c r="S2384" s="35" t="str">
        <f>IF(基準給与届!H2384="","",基準給与届!H2384)</f>
        <v/>
      </c>
      <c r="T2384" s="35" t="str">
        <f t="shared" si="227"/>
        <v/>
      </c>
      <c r="U2384" s="35" t="str">
        <f t="shared" si="222"/>
        <v/>
      </c>
      <c r="V2384" s="35" t="str">
        <f>IFERROR(VLOOKUP(基準給与届データ!S2384,【参照】標準報酬月額テーブル!$E$3:$I$33,5,TRUE),"")</f>
        <v/>
      </c>
      <c r="W2384" s="35" t="str">
        <f t="shared" si="223"/>
        <v/>
      </c>
      <c r="X2384" s="37"/>
      <c r="Y2384" s="37"/>
      <c r="Z2384" s="37"/>
      <c r="AA2384" s="37"/>
      <c r="AB2384" s="37"/>
      <c r="AC2384" s="37"/>
      <c r="AD2384" s="37"/>
    </row>
    <row r="2385" spans="1:30" s="38" customFormat="1" x14ac:dyDescent="0.15">
      <c r="A2385" s="36" t="s">
        <v>79</v>
      </c>
      <c r="B2385" s="35" t="str">
        <f t="shared" si="224"/>
        <v/>
      </c>
      <c r="C2385" s="35" t="str">
        <f>IF(基準給与届!B2385="","",基準給与届!B2385)</f>
        <v/>
      </c>
      <c r="D2385" s="35" t="str">
        <f>IF(基準給与届!C2385="","",基準給与届!C2385)</f>
        <v/>
      </c>
      <c r="E2385" s="37" t="str">
        <f>IF(基準給与届!D2385="","",基準給与届!D2385)</f>
        <v/>
      </c>
      <c r="F2385" s="37" t="str">
        <f>IF(基準給与届!E2385="","",基準給与届!E2385)</f>
        <v/>
      </c>
      <c r="G2385" s="35" t="str">
        <f>IF(基準給与届!F2385="","",基準給与届!F2385)</f>
        <v/>
      </c>
      <c r="H2385" s="35" t="str">
        <f>IF(基準給与届!G2385="","",基準給与届!G2385)</f>
        <v/>
      </c>
      <c r="I2385" s="35"/>
      <c r="J2385" s="35"/>
      <c r="K2385" s="35"/>
      <c r="L2385" s="35"/>
      <c r="M2385" s="37"/>
      <c r="N2385" s="37"/>
      <c r="O2385" s="37"/>
      <c r="P2385" s="37"/>
      <c r="Q2385" s="35" t="str">
        <f t="shared" si="225"/>
        <v>0901</v>
      </c>
      <c r="R2385" s="35" t="str">
        <f t="shared" si="226"/>
        <v/>
      </c>
      <c r="S2385" s="35" t="str">
        <f>IF(基準給与届!H2385="","",基準給与届!H2385)</f>
        <v/>
      </c>
      <c r="T2385" s="35" t="str">
        <f t="shared" si="227"/>
        <v/>
      </c>
      <c r="U2385" s="35" t="str">
        <f t="shared" si="222"/>
        <v/>
      </c>
      <c r="V2385" s="35" t="str">
        <f>IFERROR(VLOOKUP(基準給与届データ!S2385,【参照】標準報酬月額テーブル!$E$3:$I$33,5,TRUE),"")</f>
        <v/>
      </c>
      <c r="W2385" s="35" t="str">
        <f t="shared" si="223"/>
        <v/>
      </c>
      <c r="X2385" s="37"/>
      <c r="Y2385" s="37"/>
      <c r="Z2385" s="37"/>
      <c r="AA2385" s="37"/>
      <c r="AB2385" s="37"/>
      <c r="AC2385" s="37"/>
      <c r="AD2385" s="37"/>
    </row>
    <row r="2386" spans="1:30" s="38" customFormat="1" x14ac:dyDescent="0.15">
      <c r="A2386" s="36" t="s">
        <v>79</v>
      </c>
      <c r="B2386" s="35" t="str">
        <f t="shared" si="224"/>
        <v/>
      </c>
      <c r="C2386" s="35" t="str">
        <f>IF(基準給与届!B2386="","",基準給与届!B2386)</f>
        <v/>
      </c>
      <c r="D2386" s="35" t="str">
        <f>IF(基準給与届!C2386="","",基準給与届!C2386)</f>
        <v/>
      </c>
      <c r="E2386" s="37" t="str">
        <f>IF(基準給与届!D2386="","",基準給与届!D2386)</f>
        <v/>
      </c>
      <c r="F2386" s="37" t="str">
        <f>IF(基準給与届!E2386="","",基準給与届!E2386)</f>
        <v/>
      </c>
      <c r="G2386" s="35" t="str">
        <f>IF(基準給与届!F2386="","",基準給与届!F2386)</f>
        <v/>
      </c>
      <c r="H2386" s="35" t="str">
        <f>IF(基準給与届!G2386="","",基準給与届!G2386)</f>
        <v/>
      </c>
      <c r="I2386" s="35"/>
      <c r="J2386" s="35"/>
      <c r="K2386" s="35"/>
      <c r="L2386" s="35"/>
      <c r="M2386" s="37"/>
      <c r="N2386" s="37"/>
      <c r="O2386" s="37"/>
      <c r="P2386" s="37"/>
      <c r="Q2386" s="35" t="str">
        <f t="shared" si="225"/>
        <v>0901</v>
      </c>
      <c r="R2386" s="35" t="str">
        <f t="shared" si="226"/>
        <v/>
      </c>
      <c r="S2386" s="35" t="str">
        <f>IF(基準給与届!H2386="","",基準給与届!H2386)</f>
        <v/>
      </c>
      <c r="T2386" s="35" t="str">
        <f t="shared" si="227"/>
        <v/>
      </c>
      <c r="U2386" s="35" t="str">
        <f t="shared" si="222"/>
        <v/>
      </c>
      <c r="V2386" s="35" t="str">
        <f>IFERROR(VLOOKUP(基準給与届データ!S2386,【参照】標準報酬月額テーブル!$E$3:$I$33,5,TRUE),"")</f>
        <v/>
      </c>
      <c r="W2386" s="35" t="str">
        <f t="shared" si="223"/>
        <v/>
      </c>
      <c r="X2386" s="37"/>
      <c r="Y2386" s="37"/>
      <c r="Z2386" s="37"/>
      <c r="AA2386" s="37"/>
      <c r="AB2386" s="37"/>
      <c r="AC2386" s="37"/>
      <c r="AD2386" s="37"/>
    </row>
    <row r="2387" spans="1:30" s="38" customFormat="1" x14ac:dyDescent="0.15">
      <c r="A2387" s="36" t="s">
        <v>79</v>
      </c>
      <c r="B2387" s="35" t="str">
        <f t="shared" si="224"/>
        <v/>
      </c>
      <c r="C2387" s="35" t="str">
        <f>IF(基準給与届!B2387="","",基準給与届!B2387)</f>
        <v/>
      </c>
      <c r="D2387" s="35" t="str">
        <f>IF(基準給与届!C2387="","",基準給与届!C2387)</f>
        <v/>
      </c>
      <c r="E2387" s="37" t="str">
        <f>IF(基準給与届!D2387="","",基準給与届!D2387)</f>
        <v/>
      </c>
      <c r="F2387" s="37" t="str">
        <f>IF(基準給与届!E2387="","",基準給与届!E2387)</f>
        <v/>
      </c>
      <c r="G2387" s="35" t="str">
        <f>IF(基準給与届!F2387="","",基準給与届!F2387)</f>
        <v/>
      </c>
      <c r="H2387" s="35" t="str">
        <f>IF(基準給与届!G2387="","",基準給与届!G2387)</f>
        <v/>
      </c>
      <c r="I2387" s="35"/>
      <c r="J2387" s="35"/>
      <c r="K2387" s="35"/>
      <c r="L2387" s="35"/>
      <c r="M2387" s="37"/>
      <c r="N2387" s="37"/>
      <c r="O2387" s="37"/>
      <c r="P2387" s="37"/>
      <c r="Q2387" s="35" t="str">
        <f t="shared" si="225"/>
        <v>0901</v>
      </c>
      <c r="R2387" s="35" t="str">
        <f t="shared" si="226"/>
        <v/>
      </c>
      <c r="S2387" s="35" t="str">
        <f>IF(基準給与届!H2387="","",基準給与届!H2387)</f>
        <v/>
      </c>
      <c r="T2387" s="35" t="str">
        <f t="shared" si="227"/>
        <v/>
      </c>
      <c r="U2387" s="35" t="str">
        <f t="shared" si="222"/>
        <v/>
      </c>
      <c r="V2387" s="35" t="str">
        <f>IFERROR(VLOOKUP(基準給与届データ!S2387,【参照】標準報酬月額テーブル!$E$3:$I$33,5,TRUE),"")</f>
        <v/>
      </c>
      <c r="W2387" s="35" t="str">
        <f t="shared" si="223"/>
        <v/>
      </c>
      <c r="X2387" s="37"/>
      <c r="Y2387" s="37"/>
      <c r="Z2387" s="37"/>
      <c r="AA2387" s="37"/>
      <c r="AB2387" s="37"/>
      <c r="AC2387" s="37"/>
      <c r="AD2387" s="37"/>
    </row>
    <row r="2388" spans="1:30" s="38" customFormat="1" x14ac:dyDescent="0.15">
      <c r="A2388" s="36" t="s">
        <v>79</v>
      </c>
      <c r="B2388" s="35" t="str">
        <f t="shared" si="224"/>
        <v/>
      </c>
      <c r="C2388" s="35" t="str">
        <f>IF(基準給与届!B2388="","",基準給与届!B2388)</f>
        <v/>
      </c>
      <c r="D2388" s="35" t="str">
        <f>IF(基準給与届!C2388="","",基準給与届!C2388)</f>
        <v/>
      </c>
      <c r="E2388" s="37" t="str">
        <f>IF(基準給与届!D2388="","",基準給与届!D2388)</f>
        <v/>
      </c>
      <c r="F2388" s="37" t="str">
        <f>IF(基準給与届!E2388="","",基準給与届!E2388)</f>
        <v/>
      </c>
      <c r="G2388" s="35" t="str">
        <f>IF(基準給与届!F2388="","",基準給与届!F2388)</f>
        <v/>
      </c>
      <c r="H2388" s="35" t="str">
        <f>IF(基準給与届!G2388="","",基準給与届!G2388)</f>
        <v/>
      </c>
      <c r="I2388" s="35"/>
      <c r="J2388" s="35"/>
      <c r="K2388" s="35"/>
      <c r="L2388" s="35"/>
      <c r="M2388" s="37"/>
      <c r="N2388" s="37"/>
      <c r="O2388" s="37"/>
      <c r="P2388" s="37"/>
      <c r="Q2388" s="35" t="str">
        <f t="shared" si="225"/>
        <v>0901</v>
      </c>
      <c r="R2388" s="35" t="str">
        <f t="shared" si="226"/>
        <v/>
      </c>
      <c r="S2388" s="35" t="str">
        <f>IF(基準給与届!H2388="","",基準給与届!H2388)</f>
        <v/>
      </c>
      <c r="T2388" s="35" t="str">
        <f t="shared" si="227"/>
        <v/>
      </c>
      <c r="U2388" s="35" t="str">
        <f t="shared" si="222"/>
        <v/>
      </c>
      <c r="V2388" s="35" t="str">
        <f>IFERROR(VLOOKUP(基準給与届データ!S2388,【参照】標準報酬月額テーブル!$E$3:$I$33,5,TRUE),"")</f>
        <v/>
      </c>
      <c r="W2388" s="35" t="str">
        <f t="shared" si="223"/>
        <v/>
      </c>
      <c r="X2388" s="37"/>
      <c r="Y2388" s="37"/>
      <c r="Z2388" s="37"/>
      <c r="AA2388" s="37"/>
      <c r="AB2388" s="37"/>
      <c r="AC2388" s="37"/>
      <c r="AD2388" s="37"/>
    </row>
    <row r="2389" spans="1:30" s="38" customFormat="1" x14ac:dyDescent="0.15">
      <c r="A2389" s="36" t="s">
        <v>79</v>
      </c>
      <c r="B2389" s="35" t="str">
        <f t="shared" si="224"/>
        <v/>
      </c>
      <c r="C2389" s="35" t="str">
        <f>IF(基準給与届!B2389="","",基準給与届!B2389)</f>
        <v/>
      </c>
      <c r="D2389" s="35" t="str">
        <f>IF(基準給与届!C2389="","",基準給与届!C2389)</f>
        <v/>
      </c>
      <c r="E2389" s="37" t="str">
        <f>IF(基準給与届!D2389="","",基準給与届!D2389)</f>
        <v/>
      </c>
      <c r="F2389" s="37" t="str">
        <f>IF(基準給与届!E2389="","",基準給与届!E2389)</f>
        <v/>
      </c>
      <c r="G2389" s="35" t="str">
        <f>IF(基準給与届!F2389="","",基準給与届!F2389)</f>
        <v/>
      </c>
      <c r="H2389" s="35" t="str">
        <f>IF(基準給与届!G2389="","",基準給与届!G2389)</f>
        <v/>
      </c>
      <c r="I2389" s="35"/>
      <c r="J2389" s="35"/>
      <c r="K2389" s="35"/>
      <c r="L2389" s="35"/>
      <c r="M2389" s="37"/>
      <c r="N2389" s="37"/>
      <c r="O2389" s="37"/>
      <c r="P2389" s="37"/>
      <c r="Q2389" s="35" t="str">
        <f t="shared" si="225"/>
        <v>0901</v>
      </c>
      <c r="R2389" s="35" t="str">
        <f t="shared" si="226"/>
        <v/>
      </c>
      <c r="S2389" s="35" t="str">
        <f>IF(基準給与届!H2389="","",基準給与届!H2389)</f>
        <v/>
      </c>
      <c r="T2389" s="35" t="str">
        <f t="shared" si="227"/>
        <v/>
      </c>
      <c r="U2389" s="35" t="str">
        <f t="shared" si="222"/>
        <v/>
      </c>
      <c r="V2389" s="35" t="str">
        <f>IFERROR(VLOOKUP(基準給与届データ!S2389,【参照】標準報酬月額テーブル!$E$3:$I$33,5,TRUE),"")</f>
        <v/>
      </c>
      <c r="W2389" s="35" t="str">
        <f t="shared" si="223"/>
        <v/>
      </c>
      <c r="X2389" s="37"/>
      <c r="Y2389" s="37"/>
      <c r="Z2389" s="37"/>
      <c r="AA2389" s="37"/>
      <c r="AB2389" s="37"/>
      <c r="AC2389" s="37"/>
      <c r="AD2389" s="37"/>
    </row>
    <row r="2390" spans="1:30" s="38" customFormat="1" x14ac:dyDescent="0.15">
      <c r="A2390" s="36" t="s">
        <v>79</v>
      </c>
      <c r="B2390" s="35" t="str">
        <f t="shared" si="224"/>
        <v/>
      </c>
      <c r="C2390" s="35" t="str">
        <f>IF(基準給与届!B2390="","",基準給与届!B2390)</f>
        <v/>
      </c>
      <c r="D2390" s="35" t="str">
        <f>IF(基準給与届!C2390="","",基準給与届!C2390)</f>
        <v/>
      </c>
      <c r="E2390" s="37" t="str">
        <f>IF(基準給与届!D2390="","",基準給与届!D2390)</f>
        <v/>
      </c>
      <c r="F2390" s="37" t="str">
        <f>IF(基準給与届!E2390="","",基準給与届!E2390)</f>
        <v/>
      </c>
      <c r="G2390" s="35" t="str">
        <f>IF(基準給与届!F2390="","",基準給与届!F2390)</f>
        <v/>
      </c>
      <c r="H2390" s="35" t="str">
        <f>IF(基準給与届!G2390="","",基準給与届!G2390)</f>
        <v/>
      </c>
      <c r="I2390" s="35"/>
      <c r="J2390" s="35"/>
      <c r="K2390" s="35"/>
      <c r="L2390" s="35"/>
      <c r="M2390" s="37"/>
      <c r="N2390" s="37"/>
      <c r="O2390" s="37"/>
      <c r="P2390" s="37"/>
      <c r="Q2390" s="35" t="str">
        <f t="shared" si="225"/>
        <v>0901</v>
      </c>
      <c r="R2390" s="35" t="str">
        <f t="shared" si="226"/>
        <v/>
      </c>
      <c r="S2390" s="35" t="str">
        <f>IF(基準給与届!H2390="","",基準給与届!H2390)</f>
        <v/>
      </c>
      <c r="T2390" s="35" t="str">
        <f t="shared" si="227"/>
        <v/>
      </c>
      <c r="U2390" s="35" t="str">
        <f t="shared" si="222"/>
        <v/>
      </c>
      <c r="V2390" s="35" t="str">
        <f>IFERROR(VLOOKUP(基準給与届データ!S2390,【参照】標準報酬月額テーブル!$E$3:$I$33,5,TRUE),"")</f>
        <v/>
      </c>
      <c r="W2390" s="35" t="str">
        <f t="shared" si="223"/>
        <v/>
      </c>
      <c r="X2390" s="37"/>
      <c r="Y2390" s="37"/>
      <c r="Z2390" s="37"/>
      <c r="AA2390" s="37"/>
      <c r="AB2390" s="37"/>
      <c r="AC2390" s="37"/>
      <c r="AD2390" s="37"/>
    </row>
    <row r="2391" spans="1:30" s="38" customFormat="1" x14ac:dyDescent="0.15">
      <c r="A2391" s="36" t="s">
        <v>79</v>
      </c>
      <c r="B2391" s="35" t="str">
        <f t="shared" si="224"/>
        <v/>
      </c>
      <c r="C2391" s="35" t="str">
        <f>IF(基準給与届!B2391="","",基準給与届!B2391)</f>
        <v/>
      </c>
      <c r="D2391" s="35" t="str">
        <f>IF(基準給与届!C2391="","",基準給与届!C2391)</f>
        <v/>
      </c>
      <c r="E2391" s="37" t="str">
        <f>IF(基準給与届!D2391="","",基準給与届!D2391)</f>
        <v/>
      </c>
      <c r="F2391" s="37" t="str">
        <f>IF(基準給与届!E2391="","",基準給与届!E2391)</f>
        <v/>
      </c>
      <c r="G2391" s="35" t="str">
        <f>IF(基準給与届!F2391="","",基準給与届!F2391)</f>
        <v/>
      </c>
      <c r="H2391" s="35" t="str">
        <f>IF(基準給与届!G2391="","",基準給与届!G2391)</f>
        <v/>
      </c>
      <c r="I2391" s="35"/>
      <c r="J2391" s="35"/>
      <c r="K2391" s="35"/>
      <c r="L2391" s="35"/>
      <c r="M2391" s="37"/>
      <c r="N2391" s="37"/>
      <c r="O2391" s="37"/>
      <c r="P2391" s="37"/>
      <c r="Q2391" s="35" t="str">
        <f t="shared" si="225"/>
        <v>0901</v>
      </c>
      <c r="R2391" s="35" t="str">
        <f t="shared" si="226"/>
        <v/>
      </c>
      <c r="S2391" s="35" t="str">
        <f>IF(基準給与届!H2391="","",基準給与届!H2391)</f>
        <v/>
      </c>
      <c r="T2391" s="35" t="str">
        <f t="shared" si="227"/>
        <v/>
      </c>
      <c r="U2391" s="35" t="str">
        <f t="shared" si="222"/>
        <v/>
      </c>
      <c r="V2391" s="35" t="str">
        <f>IFERROR(VLOOKUP(基準給与届データ!S2391,【参照】標準報酬月額テーブル!$E$3:$I$33,5,TRUE),"")</f>
        <v/>
      </c>
      <c r="W2391" s="35" t="str">
        <f t="shared" si="223"/>
        <v/>
      </c>
      <c r="X2391" s="37"/>
      <c r="Y2391" s="37"/>
      <c r="Z2391" s="37"/>
      <c r="AA2391" s="37"/>
      <c r="AB2391" s="37"/>
      <c r="AC2391" s="37"/>
      <c r="AD2391" s="37"/>
    </row>
    <row r="2392" spans="1:30" s="38" customFormat="1" x14ac:dyDescent="0.15">
      <c r="A2392" s="36" t="s">
        <v>79</v>
      </c>
      <c r="B2392" s="35" t="str">
        <f t="shared" si="224"/>
        <v/>
      </c>
      <c r="C2392" s="35" t="str">
        <f>IF(基準給与届!B2392="","",基準給与届!B2392)</f>
        <v/>
      </c>
      <c r="D2392" s="35" t="str">
        <f>IF(基準給与届!C2392="","",基準給与届!C2392)</f>
        <v/>
      </c>
      <c r="E2392" s="37" t="str">
        <f>IF(基準給与届!D2392="","",基準給与届!D2392)</f>
        <v/>
      </c>
      <c r="F2392" s="37" t="str">
        <f>IF(基準給与届!E2392="","",基準給与届!E2392)</f>
        <v/>
      </c>
      <c r="G2392" s="35" t="str">
        <f>IF(基準給与届!F2392="","",基準給与届!F2392)</f>
        <v/>
      </c>
      <c r="H2392" s="35" t="str">
        <f>IF(基準給与届!G2392="","",基準給与届!G2392)</f>
        <v/>
      </c>
      <c r="I2392" s="35"/>
      <c r="J2392" s="35"/>
      <c r="K2392" s="35"/>
      <c r="L2392" s="35"/>
      <c r="M2392" s="37"/>
      <c r="N2392" s="37"/>
      <c r="O2392" s="37"/>
      <c r="P2392" s="37"/>
      <c r="Q2392" s="35" t="str">
        <f t="shared" si="225"/>
        <v>0901</v>
      </c>
      <c r="R2392" s="35" t="str">
        <f t="shared" si="226"/>
        <v/>
      </c>
      <c r="S2392" s="35" t="str">
        <f>IF(基準給与届!H2392="","",基準給与届!H2392)</f>
        <v/>
      </c>
      <c r="T2392" s="35" t="str">
        <f t="shared" si="227"/>
        <v/>
      </c>
      <c r="U2392" s="35" t="str">
        <f t="shared" si="222"/>
        <v/>
      </c>
      <c r="V2392" s="35" t="str">
        <f>IFERROR(VLOOKUP(基準給与届データ!S2392,【参照】標準報酬月額テーブル!$E$3:$I$33,5,TRUE),"")</f>
        <v/>
      </c>
      <c r="W2392" s="35" t="str">
        <f t="shared" si="223"/>
        <v/>
      </c>
      <c r="X2392" s="37"/>
      <c r="Y2392" s="37"/>
      <c r="Z2392" s="37"/>
      <c r="AA2392" s="37"/>
      <c r="AB2392" s="37"/>
      <c r="AC2392" s="37"/>
      <c r="AD2392" s="37"/>
    </row>
    <row r="2393" spans="1:30" s="38" customFormat="1" x14ac:dyDescent="0.15">
      <c r="A2393" s="36" t="s">
        <v>79</v>
      </c>
      <c r="B2393" s="35" t="str">
        <f t="shared" si="224"/>
        <v/>
      </c>
      <c r="C2393" s="35" t="str">
        <f>IF(基準給与届!B2393="","",基準給与届!B2393)</f>
        <v/>
      </c>
      <c r="D2393" s="35" t="str">
        <f>IF(基準給与届!C2393="","",基準給与届!C2393)</f>
        <v/>
      </c>
      <c r="E2393" s="37" t="str">
        <f>IF(基準給与届!D2393="","",基準給与届!D2393)</f>
        <v/>
      </c>
      <c r="F2393" s="37" t="str">
        <f>IF(基準給与届!E2393="","",基準給与届!E2393)</f>
        <v/>
      </c>
      <c r="G2393" s="35" t="str">
        <f>IF(基準給与届!F2393="","",基準給与届!F2393)</f>
        <v/>
      </c>
      <c r="H2393" s="35" t="str">
        <f>IF(基準給与届!G2393="","",基準給与届!G2393)</f>
        <v/>
      </c>
      <c r="I2393" s="35"/>
      <c r="J2393" s="35"/>
      <c r="K2393" s="35"/>
      <c r="L2393" s="35"/>
      <c r="M2393" s="37"/>
      <c r="N2393" s="37"/>
      <c r="O2393" s="37"/>
      <c r="P2393" s="37"/>
      <c r="Q2393" s="35" t="str">
        <f t="shared" si="225"/>
        <v>0901</v>
      </c>
      <c r="R2393" s="35" t="str">
        <f t="shared" si="226"/>
        <v/>
      </c>
      <c r="S2393" s="35" t="str">
        <f>IF(基準給与届!H2393="","",基準給与届!H2393)</f>
        <v/>
      </c>
      <c r="T2393" s="35" t="str">
        <f t="shared" si="227"/>
        <v/>
      </c>
      <c r="U2393" s="35" t="str">
        <f t="shared" ref="U2393:U2456" si="228">IF(S2393="","",$U$9)</f>
        <v/>
      </c>
      <c r="V2393" s="35" t="str">
        <f>IFERROR(VLOOKUP(基準給与届データ!S2393,【参照】標準報酬月額テーブル!$E$3:$I$33,5,TRUE),"")</f>
        <v/>
      </c>
      <c r="W2393" s="35" t="str">
        <f t="shared" ref="W2393:W2456" si="229">IF(C2393="","",$W$9)</f>
        <v/>
      </c>
      <c r="X2393" s="37"/>
      <c r="Y2393" s="37"/>
      <c r="Z2393" s="37"/>
      <c r="AA2393" s="37"/>
      <c r="AB2393" s="37"/>
      <c r="AC2393" s="37"/>
      <c r="AD2393" s="37"/>
    </row>
    <row r="2394" spans="1:30" s="38" customFormat="1" x14ac:dyDescent="0.15">
      <c r="A2394" s="36" t="s">
        <v>79</v>
      </c>
      <c r="B2394" s="35" t="str">
        <f t="shared" si="224"/>
        <v/>
      </c>
      <c r="C2394" s="35" t="str">
        <f>IF(基準給与届!B2394="","",基準給与届!B2394)</f>
        <v/>
      </c>
      <c r="D2394" s="35" t="str">
        <f>IF(基準給与届!C2394="","",基準給与届!C2394)</f>
        <v/>
      </c>
      <c r="E2394" s="37" t="str">
        <f>IF(基準給与届!D2394="","",基準給与届!D2394)</f>
        <v/>
      </c>
      <c r="F2394" s="37" t="str">
        <f>IF(基準給与届!E2394="","",基準給与届!E2394)</f>
        <v/>
      </c>
      <c r="G2394" s="35" t="str">
        <f>IF(基準給与届!F2394="","",基準給与届!F2394)</f>
        <v/>
      </c>
      <c r="H2394" s="35" t="str">
        <f>IF(基準給与届!G2394="","",基準給与届!G2394)</f>
        <v/>
      </c>
      <c r="I2394" s="35"/>
      <c r="J2394" s="35"/>
      <c r="K2394" s="35"/>
      <c r="L2394" s="35"/>
      <c r="M2394" s="37"/>
      <c r="N2394" s="37"/>
      <c r="O2394" s="37"/>
      <c r="P2394" s="37"/>
      <c r="Q2394" s="35" t="str">
        <f t="shared" si="225"/>
        <v>0901</v>
      </c>
      <c r="R2394" s="35" t="str">
        <f t="shared" si="226"/>
        <v/>
      </c>
      <c r="S2394" s="35" t="str">
        <f>IF(基準給与届!H2394="","",基準給与届!H2394)</f>
        <v/>
      </c>
      <c r="T2394" s="35" t="str">
        <f t="shared" si="227"/>
        <v/>
      </c>
      <c r="U2394" s="35" t="str">
        <f t="shared" si="228"/>
        <v/>
      </c>
      <c r="V2394" s="35" t="str">
        <f>IFERROR(VLOOKUP(基準給与届データ!S2394,【参照】標準報酬月額テーブル!$E$3:$I$33,5,TRUE),"")</f>
        <v/>
      </c>
      <c r="W2394" s="35" t="str">
        <f t="shared" si="229"/>
        <v/>
      </c>
      <c r="X2394" s="37"/>
      <c r="Y2394" s="37"/>
      <c r="Z2394" s="37"/>
      <c r="AA2394" s="37"/>
      <c r="AB2394" s="37"/>
      <c r="AC2394" s="37"/>
      <c r="AD2394" s="37"/>
    </row>
    <row r="2395" spans="1:30" s="38" customFormat="1" x14ac:dyDescent="0.15">
      <c r="A2395" s="36" t="s">
        <v>79</v>
      </c>
      <c r="B2395" s="35" t="str">
        <f t="shared" si="224"/>
        <v/>
      </c>
      <c r="C2395" s="35" t="str">
        <f>IF(基準給与届!B2395="","",基準給与届!B2395)</f>
        <v/>
      </c>
      <c r="D2395" s="35" t="str">
        <f>IF(基準給与届!C2395="","",基準給与届!C2395)</f>
        <v/>
      </c>
      <c r="E2395" s="37" t="str">
        <f>IF(基準給与届!D2395="","",基準給与届!D2395)</f>
        <v/>
      </c>
      <c r="F2395" s="37" t="str">
        <f>IF(基準給与届!E2395="","",基準給与届!E2395)</f>
        <v/>
      </c>
      <c r="G2395" s="35" t="str">
        <f>IF(基準給与届!F2395="","",基準給与届!F2395)</f>
        <v/>
      </c>
      <c r="H2395" s="35" t="str">
        <f>IF(基準給与届!G2395="","",基準給与届!G2395)</f>
        <v/>
      </c>
      <c r="I2395" s="35"/>
      <c r="J2395" s="35"/>
      <c r="K2395" s="35"/>
      <c r="L2395" s="35"/>
      <c r="M2395" s="37"/>
      <c r="N2395" s="37"/>
      <c r="O2395" s="37"/>
      <c r="P2395" s="37"/>
      <c r="Q2395" s="35" t="str">
        <f t="shared" si="225"/>
        <v>0901</v>
      </c>
      <c r="R2395" s="35" t="str">
        <f t="shared" si="226"/>
        <v/>
      </c>
      <c r="S2395" s="35" t="str">
        <f>IF(基準給与届!H2395="","",基準給与届!H2395)</f>
        <v/>
      </c>
      <c r="T2395" s="35" t="str">
        <f t="shared" si="227"/>
        <v/>
      </c>
      <c r="U2395" s="35" t="str">
        <f t="shared" si="228"/>
        <v/>
      </c>
      <c r="V2395" s="35" t="str">
        <f>IFERROR(VLOOKUP(基準給与届データ!S2395,【参照】標準報酬月額テーブル!$E$3:$I$33,5,TRUE),"")</f>
        <v/>
      </c>
      <c r="W2395" s="35" t="str">
        <f t="shared" si="229"/>
        <v/>
      </c>
      <c r="X2395" s="37"/>
      <c r="Y2395" s="37"/>
      <c r="Z2395" s="37"/>
      <c r="AA2395" s="37"/>
      <c r="AB2395" s="37"/>
      <c r="AC2395" s="37"/>
      <c r="AD2395" s="37"/>
    </row>
    <row r="2396" spans="1:30" s="38" customFormat="1" x14ac:dyDescent="0.15">
      <c r="A2396" s="36" t="s">
        <v>79</v>
      </c>
      <c r="B2396" s="35" t="str">
        <f t="shared" si="224"/>
        <v/>
      </c>
      <c r="C2396" s="35" t="str">
        <f>IF(基準給与届!B2396="","",基準給与届!B2396)</f>
        <v/>
      </c>
      <c r="D2396" s="35" t="str">
        <f>IF(基準給与届!C2396="","",基準給与届!C2396)</f>
        <v/>
      </c>
      <c r="E2396" s="37" t="str">
        <f>IF(基準給与届!D2396="","",基準給与届!D2396)</f>
        <v/>
      </c>
      <c r="F2396" s="37" t="str">
        <f>IF(基準給与届!E2396="","",基準給与届!E2396)</f>
        <v/>
      </c>
      <c r="G2396" s="35" t="str">
        <f>IF(基準給与届!F2396="","",基準給与届!F2396)</f>
        <v/>
      </c>
      <c r="H2396" s="35" t="str">
        <f>IF(基準給与届!G2396="","",基準給与届!G2396)</f>
        <v/>
      </c>
      <c r="I2396" s="35"/>
      <c r="J2396" s="35"/>
      <c r="K2396" s="35"/>
      <c r="L2396" s="35"/>
      <c r="M2396" s="37"/>
      <c r="N2396" s="37"/>
      <c r="O2396" s="37"/>
      <c r="P2396" s="37"/>
      <c r="Q2396" s="35" t="str">
        <f t="shared" si="225"/>
        <v>0901</v>
      </c>
      <c r="R2396" s="35" t="str">
        <f t="shared" si="226"/>
        <v/>
      </c>
      <c r="S2396" s="35" t="str">
        <f>IF(基準給与届!H2396="","",基準給与届!H2396)</f>
        <v/>
      </c>
      <c r="T2396" s="35" t="str">
        <f t="shared" si="227"/>
        <v/>
      </c>
      <c r="U2396" s="35" t="str">
        <f t="shared" si="228"/>
        <v/>
      </c>
      <c r="V2396" s="35" t="str">
        <f>IFERROR(VLOOKUP(基準給与届データ!S2396,【参照】標準報酬月額テーブル!$E$3:$I$33,5,TRUE),"")</f>
        <v/>
      </c>
      <c r="W2396" s="35" t="str">
        <f t="shared" si="229"/>
        <v/>
      </c>
      <c r="X2396" s="37"/>
      <c r="Y2396" s="37"/>
      <c r="Z2396" s="37"/>
      <c r="AA2396" s="37"/>
      <c r="AB2396" s="37"/>
      <c r="AC2396" s="37"/>
      <c r="AD2396" s="37"/>
    </row>
    <row r="2397" spans="1:30" s="38" customFormat="1" x14ac:dyDescent="0.15">
      <c r="A2397" s="36" t="s">
        <v>79</v>
      </c>
      <c r="B2397" s="35" t="str">
        <f t="shared" si="224"/>
        <v/>
      </c>
      <c r="C2397" s="35" t="str">
        <f>IF(基準給与届!B2397="","",基準給与届!B2397)</f>
        <v/>
      </c>
      <c r="D2397" s="35" t="str">
        <f>IF(基準給与届!C2397="","",基準給与届!C2397)</f>
        <v/>
      </c>
      <c r="E2397" s="37" t="str">
        <f>IF(基準給与届!D2397="","",基準給与届!D2397)</f>
        <v/>
      </c>
      <c r="F2397" s="37" t="str">
        <f>IF(基準給与届!E2397="","",基準給与届!E2397)</f>
        <v/>
      </c>
      <c r="G2397" s="35" t="str">
        <f>IF(基準給与届!F2397="","",基準給与届!F2397)</f>
        <v/>
      </c>
      <c r="H2397" s="35" t="str">
        <f>IF(基準給与届!G2397="","",基準給与届!G2397)</f>
        <v/>
      </c>
      <c r="I2397" s="35"/>
      <c r="J2397" s="35"/>
      <c r="K2397" s="35"/>
      <c r="L2397" s="35"/>
      <c r="M2397" s="37"/>
      <c r="N2397" s="37"/>
      <c r="O2397" s="37"/>
      <c r="P2397" s="37"/>
      <c r="Q2397" s="35" t="str">
        <f t="shared" si="225"/>
        <v>0901</v>
      </c>
      <c r="R2397" s="35" t="str">
        <f t="shared" si="226"/>
        <v/>
      </c>
      <c r="S2397" s="35" t="str">
        <f>IF(基準給与届!H2397="","",基準給与届!H2397)</f>
        <v/>
      </c>
      <c r="T2397" s="35" t="str">
        <f t="shared" si="227"/>
        <v/>
      </c>
      <c r="U2397" s="35" t="str">
        <f t="shared" si="228"/>
        <v/>
      </c>
      <c r="V2397" s="35" t="str">
        <f>IFERROR(VLOOKUP(基準給与届データ!S2397,【参照】標準報酬月額テーブル!$E$3:$I$33,5,TRUE),"")</f>
        <v/>
      </c>
      <c r="W2397" s="35" t="str">
        <f t="shared" si="229"/>
        <v/>
      </c>
      <c r="X2397" s="37"/>
      <c r="Y2397" s="37"/>
      <c r="Z2397" s="37"/>
      <c r="AA2397" s="37"/>
      <c r="AB2397" s="37"/>
      <c r="AC2397" s="37"/>
      <c r="AD2397" s="37"/>
    </row>
    <row r="2398" spans="1:30" s="38" customFormat="1" x14ac:dyDescent="0.15">
      <c r="A2398" s="36" t="s">
        <v>79</v>
      </c>
      <c r="B2398" s="35" t="str">
        <f t="shared" si="224"/>
        <v/>
      </c>
      <c r="C2398" s="35" t="str">
        <f>IF(基準給与届!B2398="","",基準給与届!B2398)</f>
        <v/>
      </c>
      <c r="D2398" s="35" t="str">
        <f>IF(基準給与届!C2398="","",基準給与届!C2398)</f>
        <v/>
      </c>
      <c r="E2398" s="37" t="str">
        <f>IF(基準給与届!D2398="","",基準給与届!D2398)</f>
        <v/>
      </c>
      <c r="F2398" s="37" t="str">
        <f>IF(基準給与届!E2398="","",基準給与届!E2398)</f>
        <v/>
      </c>
      <c r="G2398" s="35" t="str">
        <f>IF(基準給与届!F2398="","",基準給与届!F2398)</f>
        <v/>
      </c>
      <c r="H2398" s="35" t="str">
        <f>IF(基準給与届!G2398="","",基準給与届!G2398)</f>
        <v/>
      </c>
      <c r="I2398" s="35"/>
      <c r="J2398" s="35"/>
      <c r="K2398" s="35"/>
      <c r="L2398" s="35"/>
      <c r="M2398" s="37"/>
      <c r="N2398" s="37"/>
      <c r="O2398" s="37"/>
      <c r="P2398" s="37"/>
      <c r="Q2398" s="35" t="str">
        <f t="shared" si="225"/>
        <v>0901</v>
      </c>
      <c r="R2398" s="35" t="str">
        <f t="shared" si="226"/>
        <v/>
      </c>
      <c r="S2398" s="35" t="str">
        <f>IF(基準給与届!H2398="","",基準給与届!H2398)</f>
        <v/>
      </c>
      <c r="T2398" s="35" t="str">
        <f t="shared" si="227"/>
        <v/>
      </c>
      <c r="U2398" s="35" t="str">
        <f t="shared" si="228"/>
        <v/>
      </c>
      <c r="V2398" s="35" t="str">
        <f>IFERROR(VLOOKUP(基準給与届データ!S2398,【参照】標準報酬月額テーブル!$E$3:$I$33,5,TRUE),"")</f>
        <v/>
      </c>
      <c r="W2398" s="35" t="str">
        <f t="shared" si="229"/>
        <v/>
      </c>
      <c r="X2398" s="37"/>
      <c r="Y2398" s="37"/>
      <c r="Z2398" s="37"/>
      <c r="AA2398" s="37"/>
      <c r="AB2398" s="37"/>
      <c r="AC2398" s="37"/>
      <c r="AD2398" s="37"/>
    </row>
    <row r="2399" spans="1:30" s="38" customFormat="1" x14ac:dyDescent="0.15">
      <c r="A2399" s="36" t="s">
        <v>79</v>
      </c>
      <c r="B2399" s="35" t="str">
        <f t="shared" si="224"/>
        <v/>
      </c>
      <c r="C2399" s="35" t="str">
        <f>IF(基準給与届!B2399="","",基準給与届!B2399)</f>
        <v/>
      </c>
      <c r="D2399" s="35" t="str">
        <f>IF(基準給与届!C2399="","",基準給与届!C2399)</f>
        <v/>
      </c>
      <c r="E2399" s="37" t="str">
        <f>IF(基準給与届!D2399="","",基準給与届!D2399)</f>
        <v/>
      </c>
      <c r="F2399" s="37" t="str">
        <f>IF(基準給与届!E2399="","",基準給与届!E2399)</f>
        <v/>
      </c>
      <c r="G2399" s="35" t="str">
        <f>IF(基準給与届!F2399="","",基準給与届!F2399)</f>
        <v/>
      </c>
      <c r="H2399" s="35" t="str">
        <f>IF(基準給与届!G2399="","",基準給与届!G2399)</f>
        <v/>
      </c>
      <c r="I2399" s="35"/>
      <c r="J2399" s="35"/>
      <c r="K2399" s="35"/>
      <c r="L2399" s="35"/>
      <c r="M2399" s="37"/>
      <c r="N2399" s="37"/>
      <c r="O2399" s="37"/>
      <c r="P2399" s="37"/>
      <c r="Q2399" s="35" t="str">
        <f t="shared" si="225"/>
        <v>0901</v>
      </c>
      <c r="R2399" s="35" t="str">
        <f t="shared" si="226"/>
        <v/>
      </c>
      <c r="S2399" s="35" t="str">
        <f>IF(基準給与届!H2399="","",基準給与届!H2399)</f>
        <v/>
      </c>
      <c r="T2399" s="35" t="str">
        <f t="shared" si="227"/>
        <v/>
      </c>
      <c r="U2399" s="35" t="str">
        <f t="shared" si="228"/>
        <v/>
      </c>
      <c r="V2399" s="35" t="str">
        <f>IFERROR(VLOOKUP(基準給与届データ!S2399,【参照】標準報酬月額テーブル!$E$3:$I$33,5,TRUE),"")</f>
        <v/>
      </c>
      <c r="W2399" s="35" t="str">
        <f t="shared" si="229"/>
        <v/>
      </c>
      <c r="X2399" s="37"/>
      <c r="Y2399" s="37"/>
      <c r="Z2399" s="37"/>
      <c r="AA2399" s="37"/>
      <c r="AB2399" s="37"/>
      <c r="AC2399" s="37"/>
      <c r="AD2399" s="37"/>
    </row>
    <row r="2400" spans="1:30" s="38" customFormat="1" x14ac:dyDescent="0.15">
      <c r="A2400" s="36" t="s">
        <v>79</v>
      </c>
      <c r="B2400" s="35" t="str">
        <f t="shared" si="224"/>
        <v/>
      </c>
      <c r="C2400" s="35" t="str">
        <f>IF(基準給与届!B2400="","",基準給与届!B2400)</f>
        <v/>
      </c>
      <c r="D2400" s="35" t="str">
        <f>IF(基準給与届!C2400="","",基準給与届!C2400)</f>
        <v/>
      </c>
      <c r="E2400" s="37" t="str">
        <f>IF(基準給与届!D2400="","",基準給与届!D2400)</f>
        <v/>
      </c>
      <c r="F2400" s="37" t="str">
        <f>IF(基準給与届!E2400="","",基準給与届!E2400)</f>
        <v/>
      </c>
      <c r="G2400" s="35" t="str">
        <f>IF(基準給与届!F2400="","",基準給与届!F2400)</f>
        <v/>
      </c>
      <c r="H2400" s="35" t="str">
        <f>IF(基準給与届!G2400="","",基準給与届!G2400)</f>
        <v/>
      </c>
      <c r="I2400" s="35"/>
      <c r="J2400" s="35"/>
      <c r="K2400" s="35"/>
      <c r="L2400" s="35"/>
      <c r="M2400" s="37"/>
      <c r="N2400" s="37"/>
      <c r="O2400" s="37"/>
      <c r="P2400" s="37"/>
      <c r="Q2400" s="35" t="str">
        <f t="shared" si="225"/>
        <v>0901</v>
      </c>
      <c r="R2400" s="35" t="str">
        <f t="shared" si="226"/>
        <v/>
      </c>
      <c r="S2400" s="35" t="str">
        <f>IF(基準給与届!H2400="","",基準給与届!H2400)</f>
        <v/>
      </c>
      <c r="T2400" s="35" t="str">
        <f t="shared" si="227"/>
        <v/>
      </c>
      <c r="U2400" s="35" t="str">
        <f t="shared" si="228"/>
        <v/>
      </c>
      <c r="V2400" s="35" t="str">
        <f>IFERROR(VLOOKUP(基準給与届データ!S2400,【参照】標準報酬月額テーブル!$E$3:$I$33,5,TRUE),"")</f>
        <v/>
      </c>
      <c r="W2400" s="35" t="str">
        <f t="shared" si="229"/>
        <v/>
      </c>
      <c r="X2400" s="37"/>
      <c r="Y2400" s="37"/>
      <c r="Z2400" s="37"/>
      <c r="AA2400" s="37"/>
      <c r="AB2400" s="37"/>
      <c r="AC2400" s="37"/>
      <c r="AD2400" s="37"/>
    </row>
    <row r="2401" spans="1:30" s="38" customFormat="1" x14ac:dyDescent="0.15">
      <c r="A2401" s="36" t="s">
        <v>79</v>
      </c>
      <c r="B2401" s="35" t="str">
        <f t="shared" si="224"/>
        <v/>
      </c>
      <c r="C2401" s="35" t="str">
        <f>IF(基準給与届!B2401="","",基準給与届!B2401)</f>
        <v/>
      </c>
      <c r="D2401" s="35" t="str">
        <f>IF(基準給与届!C2401="","",基準給与届!C2401)</f>
        <v/>
      </c>
      <c r="E2401" s="37" t="str">
        <f>IF(基準給与届!D2401="","",基準給与届!D2401)</f>
        <v/>
      </c>
      <c r="F2401" s="37" t="str">
        <f>IF(基準給与届!E2401="","",基準給与届!E2401)</f>
        <v/>
      </c>
      <c r="G2401" s="35" t="str">
        <f>IF(基準給与届!F2401="","",基準給与届!F2401)</f>
        <v/>
      </c>
      <c r="H2401" s="35" t="str">
        <f>IF(基準給与届!G2401="","",基準給与届!G2401)</f>
        <v/>
      </c>
      <c r="I2401" s="35"/>
      <c r="J2401" s="35"/>
      <c r="K2401" s="35"/>
      <c r="L2401" s="35"/>
      <c r="M2401" s="37"/>
      <c r="N2401" s="37"/>
      <c r="O2401" s="37"/>
      <c r="P2401" s="37"/>
      <c r="Q2401" s="35" t="str">
        <f t="shared" si="225"/>
        <v>0901</v>
      </c>
      <c r="R2401" s="35" t="str">
        <f t="shared" si="226"/>
        <v/>
      </c>
      <c r="S2401" s="35" t="str">
        <f>IF(基準給与届!H2401="","",基準給与届!H2401)</f>
        <v/>
      </c>
      <c r="T2401" s="35" t="str">
        <f t="shared" si="227"/>
        <v/>
      </c>
      <c r="U2401" s="35" t="str">
        <f t="shared" si="228"/>
        <v/>
      </c>
      <c r="V2401" s="35" t="str">
        <f>IFERROR(VLOOKUP(基準給与届データ!S2401,【参照】標準報酬月額テーブル!$E$3:$I$33,5,TRUE),"")</f>
        <v/>
      </c>
      <c r="W2401" s="35" t="str">
        <f t="shared" si="229"/>
        <v/>
      </c>
      <c r="X2401" s="37"/>
      <c r="Y2401" s="37"/>
      <c r="Z2401" s="37"/>
      <c r="AA2401" s="37"/>
      <c r="AB2401" s="37"/>
      <c r="AC2401" s="37"/>
      <c r="AD2401" s="37"/>
    </row>
    <row r="2402" spans="1:30" s="38" customFormat="1" x14ac:dyDescent="0.15">
      <c r="A2402" s="36" t="s">
        <v>79</v>
      </c>
      <c r="B2402" s="35" t="str">
        <f t="shared" si="224"/>
        <v/>
      </c>
      <c r="C2402" s="35" t="str">
        <f>IF(基準給与届!B2402="","",基準給与届!B2402)</f>
        <v/>
      </c>
      <c r="D2402" s="35" t="str">
        <f>IF(基準給与届!C2402="","",基準給与届!C2402)</f>
        <v/>
      </c>
      <c r="E2402" s="37" t="str">
        <f>IF(基準給与届!D2402="","",基準給与届!D2402)</f>
        <v/>
      </c>
      <c r="F2402" s="37" t="str">
        <f>IF(基準給与届!E2402="","",基準給与届!E2402)</f>
        <v/>
      </c>
      <c r="G2402" s="35" t="str">
        <f>IF(基準給与届!F2402="","",基準給与届!F2402)</f>
        <v/>
      </c>
      <c r="H2402" s="35" t="str">
        <f>IF(基準給与届!G2402="","",基準給与届!G2402)</f>
        <v/>
      </c>
      <c r="I2402" s="35"/>
      <c r="J2402" s="35"/>
      <c r="K2402" s="35"/>
      <c r="L2402" s="35"/>
      <c r="M2402" s="37"/>
      <c r="N2402" s="37"/>
      <c r="O2402" s="37"/>
      <c r="P2402" s="37"/>
      <c r="Q2402" s="35" t="str">
        <f t="shared" si="225"/>
        <v>0901</v>
      </c>
      <c r="R2402" s="35" t="str">
        <f t="shared" si="226"/>
        <v/>
      </c>
      <c r="S2402" s="35" t="str">
        <f>IF(基準給与届!H2402="","",基準給与届!H2402)</f>
        <v/>
      </c>
      <c r="T2402" s="35" t="str">
        <f t="shared" si="227"/>
        <v/>
      </c>
      <c r="U2402" s="35" t="str">
        <f t="shared" si="228"/>
        <v/>
      </c>
      <c r="V2402" s="35" t="str">
        <f>IFERROR(VLOOKUP(基準給与届データ!S2402,【参照】標準報酬月額テーブル!$E$3:$I$33,5,TRUE),"")</f>
        <v/>
      </c>
      <c r="W2402" s="35" t="str">
        <f t="shared" si="229"/>
        <v/>
      </c>
      <c r="X2402" s="37"/>
      <c r="Y2402" s="37"/>
      <c r="Z2402" s="37"/>
      <c r="AA2402" s="37"/>
      <c r="AB2402" s="37"/>
      <c r="AC2402" s="37"/>
      <c r="AD2402" s="37"/>
    </row>
    <row r="2403" spans="1:30" s="38" customFormat="1" x14ac:dyDescent="0.15">
      <c r="A2403" s="36" t="s">
        <v>79</v>
      </c>
      <c r="B2403" s="35" t="str">
        <f t="shared" si="224"/>
        <v/>
      </c>
      <c r="C2403" s="35" t="str">
        <f>IF(基準給与届!B2403="","",基準給与届!B2403)</f>
        <v/>
      </c>
      <c r="D2403" s="35" t="str">
        <f>IF(基準給与届!C2403="","",基準給与届!C2403)</f>
        <v/>
      </c>
      <c r="E2403" s="37" t="str">
        <f>IF(基準給与届!D2403="","",基準給与届!D2403)</f>
        <v/>
      </c>
      <c r="F2403" s="37" t="str">
        <f>IF(基準給与届!E2403="","",基準給与届!E2403)</f>
        <v/>
      </c>
      <c r="G2403" s="35" t="str">
        <f>IF(基準給与届!F2403="","",基準給与届!F2403)</f>
        <v/>
      </c>
      <c r="H2403" s="35" t="str">
        <f>IF(基準給与届!G2403="","",基準給与届!G2403)</f>
        <v/>
      </c>
      <c r="I2403" s="35"/>
      <c r="J2403" s="35"/>
      <c r="K2403" s="35"/>
      <c r="L2403" s="35"/>
      <c r="M2403" s="37"/>
      <c r="N2403" s="37"/>
      <c r="O2403" s="37"/>
      <c r="P2403" s="37"/>
      <c r="Q2403" s="35" t="str">
        <f t="shared" si="225"/>
        <v>0901</v>
      </c>
      <c r="R2403" s="35" t="str">
        <f t="shared" si="226"/>
        <v/>
      </c>
      <c r="S2403" s="35" t="str">
        <f>IF(基準給与届!H2403="","",基準給与届!H2403)</f>
        <v/>
      </c>
      <c r="T2403" s="35" t="str">
        <f t="shared" si="227"/>
        <v/>
      </c>
      <c r="U2403" s="35" t="str">
        <f t="shared" si="228"/>
        <v/>
      </c>
      <c r="V2403" s="35" t="str">
        <f>IFERROR(VLOOKUP(基準給与届データ!S2403,【参照】標準報酬月額テーブル!$E$3:$I$33,5,TRUE),"")</f>
        <v/>
      </c>
      <c r="W2403" s="35" t="str">
        <f t="shared" si="229"/>
        <v/>
      </c>
      <c r="X2403" s="37"/>
      <c r="Y2403" s="37"/>
      <c r="Z2403" s="37"/>
      <c r="AA2403" s="37"/>
      <c r="AB2403" s="37"/>
      <c r="AC2403" s="37"/>
      <c r="AD2403" s="37"/>
    </row>
    <row r="2404" spans="1:30" s="38" customFormat="1" x14ac:dyDescent="0.15">
      <c r="A2404" s="36" t="s">
        <v>79</v>
      </c>
      <c r="B2404" s="35" t="str">
        <f t="shared" si="224"/>
        <v/>
      </c>
      <c r="C2404" s="35" t="str">
        <f>IF(基準給与届!B2404="","",基準給与届!B2404)</f>
        <v/>
      </c>
      <c r="D2404" s="35" t="str">
        <f>IF(基準給与届!C2404="","",基準給与届!C2404)</f>
        <v/>
      </c>
      <c r="E2404" s="37" t="str">
        <f>IF(基準給与届!D2404="","",基準給与届!D2404)</f>
        <v/>
      </c>
      <c r="F2404" s="37" t="str">
        <f>IF(基準給与届!E2404="","",基準給与届!E2404)</f>
        <v/>
      </c>
      <c r="G2404" s="35" t="str">
        <f>IF(基準給与届!F2404="","",基準給与届!F2404)</f>
        <v/>
      </c>
      <c r="H2404" s="35" t="str">
        <f>IF(基準給与届!G2404="","",基準給与届!G2404)</f>
        <v/>
      </c>
      <c r="I2404" s="35"/>
      <c r="J2404" s="35"/>
      <c r="K2404" s="35"/>
      <c r="L2404" s="35"/>
      <c r="M2404" s="37"/>
      <c r="N2404" s="37"/>
      <c r="O2404" s="37"/>
      <c r="P2404" s="37"/>
      <c r="Q2404" s="35" t="str">
        <f t="shared" si="225"/>
        <v>0901</v>
      </c>
      <c r="R2404" s="35" t="str">
        <f t="shared" si="226"/>
        <v/>
      </c>
      <c r="S2404" s="35" t="str">
        <f>IF(基準給与届!H2404="","",基準給与届!H2404)</f>
        <v/>
      </c>
      <c r="T2404" s="35" t="str">
        <f t="shared" si="227"/>
        <v/>
      </c>
      <c r="U2404" s="35" t="str">
        <f t="shared" si="228"/>
        <v/>
      </c>
      <c r="V2404" s="35" t="str">
        <f>IFERROR(VLOOKUP(基準給与届データ!S2404,【参照】標準報酬月額テーブル!$E$3:$I$33,5,TRUE),"")</f>
        <v/>
      </c>
      <c r="W2404" s="35" t="str">
        <f t="shared" si="229"/>
        <v/>
      </c>
      <c r="X2404" s="37"/>
      <c r="Y2404" s="37"/>
      <c r="Z2404" s="37"/>
      <c r="AA2404" s="37"/>
      <c r="AB2404" s="37"/>
      <c r="AC2404" s="37"/>
      <c r="AD2404" s="37"/>
    </row>
    <row r="2405" spans="1:30" s="38" customFormat="1" x14ac:dyDescent="0.15">
      <c r="A2405" s="36" t="s">
        <v>79</v>
      </c>
      <c r="B2405" s="35" t="str">
        <f t="shared" si="224"/>
        <v/>
      </c>
      <c r="C2405" s="35" t="str">
        <f>IF(基準給与届!B2405="","",基準給与届!B2405)</f>
        <v/>
      </c>
      <c r="D2405" s="35" t="str">
        <f>IF(基準給与届!C2405="","",基準給与届!C2405)</f>
        <v/>
      </c>
      <c r="E2405" s="37" t="str">
        <f>IF(基準給与届!D2405="","",基準給与届!D2405)</f>
        <v/>
      </c>
      <c r="F2405" s="37" t="str">
        <f>IF(基準給与届!E2405="","",基準給与届!E2405)</f>
        <v/>
      </c>
      <c r="G2405" s="35" t="str">
        <f>IF(基準給与届!F2405="","",基準給与届!F2405)</f>
        <v/>
      </c>
      <c r="H2405" s="35" t="str">
        <f>IF(基準給与届!G2405="","",基準給与届!G2405)</f>
        <v/>
      </c>
      <c r="I2405" s="35"/>
      <c r="J2405" s="35"/>
      <c r="K2405" s="35"/>
      <c r="L2405" s="35"/>
      <c r="M2405" s="37"/>
      <c r="N2405" s="37"/>
      <c r="O2405" s="37"/>
      <c r="P2405" s="37"/>
      <c r="Q2405" s="35" t="str">
        <f t="shared" si="225"/>
        <v>0901</v>
      </c>
      <c r="R2405" s="35" t="str">
        <f t="shared" si="226"/>
        <v/>
      </c>
      <c r="S2405" s="35" t="str">
        <f>IF(基準給与届!H2405="","",基準給与届!H2405)</f>
        <v/>
      </c>
      <c r="T2405" s="35" t="str">
        <f t="shared" si="227"/>
        <v/>
      </c>
      <c r="U2405" s="35" t="str">
        <f t="shared" si="228"/>
        <v/>
      </c>
      <c r="V2405" s="35" t="str">
        <f>IFERROR(VLOOKUP(基準給与届データ!S2405,【参照】標準報酬月額テーブル!$E$3:$I$33,5,TRUE),"")</f>
        <v/>
      </c>
      <c r="W2405" s="35" t="str">
        <f t="shared" si="229"/>
        <v/>
      </c>
      <c r="X2405" s="37"/>
      <c r="Y2405" s="37"/>
      <c r="Z2405" s="37"/>
      <c r="AA2405" s="37"/>
      <c r="AB2405" s="37"/>
      <c r="AC2405" s="37"/>
      <c r="AD2405" s="37"/>
    </row>
    <row r="2406" spans="1:30" s="38" customFormat="1" x14ac:dyDescent="0.15">
      <c r="A2406" s="36" t="s">
        <v>79</v>
      </c>
      <c r="B2406" s="35" t="str">
        <f t="shared" si="224"/>
        <v/>
      </c>
      <c r="C2406" s="35" t="str">
        <f>IF(基準給与届!B2406="","",基準給与届!B2406)</f>
        <v/>
      </c>
      <c r="D2406" s="35" t="str">
        <f>IF(基準給与届!C2406="","",基準給与届!C2406)</f>
        <v/>
      </c>
      <c r="E2406" s="37" t="str">
        <f>IF(基準給与届!D2406="","",基準給与届!D2406)</f>
        <v/>
      </c>
      <c r="F2406" s="37" t="str">
        <f>IF(基準給与届!E2406="","",基準給与届!E2406)</f>
        <v/>
      </c>
      <c r="G2406" s="35" t="str">
        <f>IF(基準給与届!F2406="","",基準給与届!F2406)</f>
        <v/>
      </c>
      <c r="H2406" s="35" t="str">
        <f>IF(基準給与届!G2406="","",基準給与届!G2406)</f>
        <v/>
      </c>
      <c r="I2406" s="35"/>
      <c r="J2406" s="35"/>
      <c r="K2406" s="35"/>
      <c r="L2406" s="35"/>
      <c r="M2406" s="37"/>
      <c r="N2406" s="37"/>
      <c r="O2406" s="37"/>
      <c r="P2406" s="37"/>
      <c r="Q2406" s="35" t="str">
        <f t="shared" si="225"/>
        <v>0901</v>
      </c>
      <c r="R2406" s="35" t="str">
        <f t="shared" si="226"/>
        <v/>
      </c>
      <c r="S2406" s="35" t="str">
        <f>IF(基準給与届!H2406="","",基準給与届!H2406)</f>
        <v/>
      </c>
      <c r="T2406" s="35" t="str">
        <f t="shared" si="227"/>
        <v/>
      </c>
      <c r="U2406" s="35" t="str">
        <f t="shared" si="228"/>
        <v/>
      </c>
      <c r="V2406" s="35" t="str">
        <f>IFERROR(VLOOKUP(基準給与届データ!S2406,【参照】標準報酬月額テーブル!$E$3:$I$33,5,TRUE),"")</f>
        <v/>
      </c>
      <c r="W2406" s="35" t="str">
        <f t="shared" si="229"/>
        <v/>
      </c>
      <c r="X2406" s="37"/>
      <c r="Y2406" s="37"/>
      <c r="Z2406" s="37"/>
      <c r="AA2406" s="37"/>
      <c r="AB2406" s="37"/>
      <c r="AC2406" s="37"/>
      <c r="AD2406" s="37"/>
    </row>
    <row r="2407" spans="1:30" s="38" customFormat="1" x14ac:dyDescent="0.15">
      <c r="A2407" s="36" t="s">
        <v>79</v>
      </c>
      <c r="B2407" s="35" t="str">
        <f t="shared" si="224"/>
        <v/>
      </c>
      <c r="C2407" s="35" t="str">
        <f>IF(基準給与届!B2407="","",基準給与届!B2407)</f>
        <v/>
      </c>
      <c r="D2407" s="35" t="str">
        <f>IF(基準給与届!C2407="","",基準給与届!C2407)</f>
        <v/>
      </c>
      <c r="E2407" s="37" t="str">
        <f>IF(基準給与届!D2407="","",基準給与届!D2407)</f>
        <v/>
      </c>
      <c r="F2407" s="37" t="str">
        <f>IF(基準給与届!E2407="","",基準給与届!E2407)</f>
        <v/>
      </c>
      <c r="G2407" s="35" t="str">
        <f>IF(基準給与届!F2407="","",基準給与届!F2407)</f>
        <v/>
      </c>
      <c r="H2407" s="35" t="str">
        <f>IF(基準給与届!G2407="","",基準給与届!G2407)</f>
        <v/>
      </c>
      <c r="I2407" s="35"/>
      <c r="J2407" s="35"/>
      <c r="K2407" s="35"/>
      <c r="L2407" s="35"/>
      <c r="M2407" s="37"/>
      <c r="N2407" s="37"/>
      <c r="O2407" s="37"/>
      <c r="P2407" s="37"/>
      <c r="Q2407" s="35" t="str">
        <f t="shared" si="225"/>
        <v>0901</v>
      </c>
      <c r="R2407" s="35" t="str">
        <f t="shared" si="226"/>
        <v/>
      </c>
      <c r="S2407" s="35" t="str">
        <f>IF(基準給与届!H2407="","",基準給与届!H2407)</f>
        <v/>
      </c>
      <c r="T2407" s="35" t="str">
        <f t="shared" si="227"/>
        <v/>
      </c>
      <c r="U2407" s="35" t="str">
        <f t="shared" si="228"/>
        <v/>
      </c>
      <c r="V2407" s="35" t="str">
        <f>IFERROR(VLOOKUP(基準給与届データ!S2407,【参照】標準報酬月額テーブル!$E$3:$I$33,5,TRUE),"")</f>
        <v/>
      </c>
      <c r="W2407" s="35" t="str">
        <f t="shared" si="229"/>
        <v/>
      </c>
      <c r="X2407" s="37"/>
      <c r="Y2407" s="37"/>
      <c r="Z2407" s="37"/>
      <c r="AA2407" s="37"/>
      <c r="AB2407" s="37"/>
      <c r="AC2407" s="37"/>
      <c r="AD2407" s="37"/>
    </row>
    <row r="2408" spans="1:30" s="38" customFormat="1" x14ac:dyDescent="0.15">
      <c r="A2408" s="36" t="s">
        <v>79</v>
      </c>
      <c r="B2408" s="35" t="str">
        <f t="shared" si="224"/>
        <v/>
      </c>
      <c r="C2408" s="35" t="str">
        <f>IF(基準給与届!B2408="","",基準給与届!B2408)</f>
        <v/>
      </c>
      <c r="D2408" s="35" t="str">
        <f>IF(基準給与届!C2408="","",基準給与届!C2408)</f>
        <v/>
      </c>
      <c r="E2408" s="37" t="str">
        <f>IF(基準給与届!D2408="","",基準給与届!D2408)</f>
        <v/>
      </c>
      <c r="F2408" s="37" t="str">
        <f>IF(基準給与届!E2408="","",基準給与届!E2408)</f>
        <v/>
      </c>
      <c r="G2408" s="35" t="str">
        <f>IF(基準給与届!F2408="","",基準給与届!F2408)</f>
        <v/>
      </c>
      <c r="H2408" s="35" t="str">
        <f>IF(基準給与届!G2408="","",基準給与届!G2408)</f>
        <v/>
      </c>
      <c r="I2408" s="35"/>
      <c r="J2408" s="35"/>
      <c r="K2408" s="35"/>
      <c r="L2408" s="35"/>
      <c r="M2408" s="37"/>
      <c r="N2408" s="37"/>
      <c r="O2408" s="37"/>
      <c r="P2408" s="37"/>
      <c r="Q2408" s="35" t="str">
        <f t="shared" si="225"/>
        <v>0901</v>
      </c>
      <c r="R2408" s="35" t="str">
        <f t="shared" si="226"/>
        <v/>
      </c>
      <c r="S2408" s="35" t="str">
        <f>IF(基準給与届!H2408="","",基準給与届!H2408)</f>
        <v/>
      </c>
      <c r="T2408" s="35" t="str">
        <f t="shared" si="227"/>
        <v/>
      </c>
      <c r="U2408" s="35" t="str">
        <f t="shared" si="228"/>
        <v/>
      </c>
      <c r="V2408" s="35" t="str">
        <f>IFERROR(VLOOKUP(基準給与届データ!S2408,【参照】標準報酬月額テーブル!$E$3:$I$33,5,TRUE),"")</f>
        <v/>
      </c>
      <c r="W2408" s="35" t="str">
        <f t="shared" si="229"/>
        <v/>
      </c>
      <c r="X2408" s="37"/>
      <c r="Y2408" s="37"/>
      <c r="Z2408" s="37"/>
      <c r="AA2408" s="37"/>
      <c r="AB2408" s="37"/>
      <c r="AC2408" s="37"/>
      <c r="AD2408" s="37"/>
    </row>
    <row r="2409" spans="1:30" s="38" customFormat="1" x14ac:dyDescent="0.15">
      <c r="A2409" s="36" t="s">
        <v>79</v>
      </c>
      <c r="B2409" s="35" t="str">
        <f t="shared" si="224"/>
        <v/>
      </c>
      <c r="C2409" s="35" t="str">
        <f>IF(基準給与届!B2409="","",基準給与届!B2409)</f>
        <v/>
      </c>
      <c r="D2409" s="35" t="str">
        <f>IF(基準給与届!C2409="","",基準給与届!C2409)</f>
        <v/>
      </c>
      <c r="E2409" s="37" t="str">
        <f>IF(基準給与届!D2409="","",基準給与届!D2409)</f>
        <v/>
      </c>
      <c r="F2409" s="37" t="str">
        <f>IF(基準給与届!E2409="","",基準給与届!E2409)</f>
        <v/>
      </c>
      <c r="G2409" s="35" t="str">
        <f>IF(基準給与届!F2409="","",基準給与届!F2409)</f>
        <v/>
      </c>
      <c r="H2409" s="35" t="str">
        <f>IF(基準給与届!G2409="","",基準給与届!G2409)</f>
        <v/>
      </c>
      <c r="I2409" s="35"/>
      <c r="J2409" s="35"/>
      <c r="K2409" s="35"/>
      <c r="L2409" s="35"/>
      <c r="M2409" s="37"/>
      <c r="N2409" s="37"/>
      <c r="O2409" s="37"/>
      <c r="P2409" s="37"/>
      <c r="Q2409" s="35" t="str">
        <f t="shared" si="225"/>
        <v>0901</v>
      </c>
      <c r="R2409" s="35" t="str">
        <f t="shared" si="226"/>
        <v/>
      </c>
      <c r="S2409" s="35" t="str">
        <f>IF(基準給与届!H2409="","",基準給与届!H2409)</f>
        <v/>
      </c>
      <c r="T2409" s="35" t="str">
        <f t="shared" si="227"/>
        <v/>
      </c>
      <c r="U2409" s="35" t="str">
        <f t="shared" si="228"/>
        <v/>
      </c>
      <c r="V2409" s="35" t="str">
        <f>IFERROR(VLOOKUP(基準給与届データ!S2409,【参照】標準報酬月額テーブル!$E$3:$I$33,5,TRUE),"")</f>
        <v/>
      </c>
      <c r="W2409" s="35" t="str">
        <f t="shared" si="229"/>
        <v/>
      </c>
      <c r="X2409" s="37"/>
      <c r="Y2409" s="37"/>
      <c r="Z2409" s="37"/>
      <c r="AA2409" s="37"/>
      <c r="AB2409" s="37"/>
      <c r="AC2409" s="37"/>
      <c r="AD2409" s="37"/>
    </row>
    <row r="2410" spans="1:30" s="38" customFormat="1" x14ac:dyDescent="0.15">
      <c r="A2410" s="36" t="s">
        <v>79</v>
      </c>
      <c r="B2410" s="35" t="str">
        <f t="shared" si="224"/>
        <v/>
      </c>
      <c r="C2410" s="35" t="str">
        <f>IF(基準給与届!B2410="","",基準給与届!B2410)</f>
        <v/>
      </c>
      <c r="D2410" s="35" t="str">
        <f>IF(基準給与届!C2410="","",基準給与届!C2410)</f>
        <v/>
      </c>
      <c r="E2410" s="37" t="str">
        <f>IF(基準給与届!D2410="","",基準給与届!D2410)</f>
        <v/>
      </c>
      <c r="F2410" s="37" t="str">
        <f>IF(基準給与届!E2410="","",基準給与届!E2410)</f>
        <v/>
      </c>
      <c r="G2410" s="35" t="str">
        <f>IF(基準給与届!F2410="","",基準給与届!F2410)</f>
        <v/>
      </c>
      <c r="H2410" s="35" t="str">
        <f>IF(基準給与届!G2410="","",基準給与届!G2410)</f>
        <v/>
      </c>
      <c r="I2410" s="35"/>
      <c r="J2410" s="35"/>
      <c r="K2410" s="35"/>
      <c r="L2410" s="35"/>
      <c r="M2410" s="37"/>
      <c r="N2410" s="37"/>
      <c r="O2410" s="37"/>
      <c r="P2410" s="37"/>
      <c r="Q2410" s="35" t="str">
        <f t="shared" si="225"/>
        <v>0901</v>
      </c>
      <c r="R2410" s="35" t="str">
        <f t="shared" si="226"/>
        <v/>
      </c>
      <c r="S2410" s="35" t="str">
        <f>IF(基準給与届!H2410="","",基準給与届!H2410)</f>
        <v/>
      </c>
      <c r="T2410" s="35" t="str">
        <f t="shared" si="227"/>
        <v/>
      </c>
      <c r="U2410" s="35" t="str">
        <f t="shared" si="228"/>
        <v/>
      </c>
      <c r="V2410" s="35" t="str">
        <f>IFERROR(VLOOKUP(基準給与届データ!S2410,【参照】標準報酬月額テーブル!$E$3:$I$33,5,TRUE),"")</f>
        <v/>
      </c>
      <c r="W2410" s="35" t="str">
        <f t="shared" si="229"/>
        <v/>
      </c>
      <c r="X2410" s="37"/>
      <c r="Y2410" s="37"/>
      <c r="Z2410" s="37"/>
      <c r="AA2410" s="37"/>
      <c r="AB2410" s="37"/>
      <c r="AC2410" s="37"/>
      <c r="AD2410" s="37"/>
    </row>
    <row r="2411" spans="1:30" s="38" customFormat="1" x14ac:dyDescent="0.15">
      <c r="A2411" s="36" t="s">
        <v>79</v>
      </c>
      <c r="B2411" s="35" t="str">
        <f t="shared" si="224"/>
        <v/>
      </c>
      <c r="C2411" s="35" t="str">
        <f>IF(基準給与届!B2411="","",基準給与届!B2411)</f>
        <v/>
      </c>
      <c r="D2411" s="35" t="str">
        <f>IF(基準給与届!C2411="","",基準給与届!C2411)</f>
        <v/>
      </c>
      <c r="E2411" s="37" t="str">
        <f>IF(基準給与届!D2411="","",基準給与届!D2411)</f>
        <v/>
      </c>
      <c r="F2411" s="37" t="str">
        <f>IF(基準給与届!E2411="","",基準給与届!E2411)</f>
        <v/>
      </c>
      <c r="G2411" s="35" t="str">
        <f>IF(基準給与届!F2411="","",基準給与届!F2411)</f>
        <v/>
      </c>
      <c r="H2411" s="35" t="str">
        <f>IF(基準給与届!G2411="","",基準給与届!G2411)</f>
        <v/>
      </c>
      <c r="I2411" s="35"/>
      <c r="J2411" s="35"/>
      <c r="K2411" s="35"/>
      <c r="L2411" s="35"/>
      <c r="M2411" s="37"/>
      <c r="N2411" s="37"/>
      <c r="O2411" s="37"/>
      <c r="P2411" s="37"/>
      <c r="Q2411" s="35" t="str">
        <f t="shared" si="225"/>
        <v>0901</v>
      </c>
      <c r="R2411" s="35" t="str">
        <f t="shared" si="226"/>
        <v/>
      </c>
      <c r="S2411" s="35" t="str">
        <f>IF(基準給与届!H2411="","",基準給与届!H2411)</f>
        <v/>
      </c>
      <c r="T2411" s="35" t="str">
        <f t="shared" si="227"/>
        <v/>
      </c>
      <c r="U2411" s="35" t="str">
        <f t="shared" si="228"/>
        <v/>
      </c>
      <c r="V2411" s="35" t="str">
        <f>IFERROR(VLOOKUP(基準給与届データ!S2411,【参照】標準報酬月額テーブル!$E$3:$I$33,5,TRUE),"")</f>
        <v/>
      </c>
      <c r="W2411" s="35" t="str">
        <f t="shared" si="229"/>
        <v/>
      </c>
      <c r="X2411" s="37"/>
      <c r="Y2411" s="37"/>
      <c r="Z2411" s="37"/>
      <c r="AA2411" s="37"/>
      <c r="AB2411" s="37"/>
      <c r="AC2411" s="37"/>
      <c r="AD2411" s="37"/>
    </row>
    <row r="2412" spans="1:30" s="38" customFormat="1" x14ac:dyDescent="0.15">
      <c r="A2412" s="36" t="s">
        <v>79</v>
      </c>
      <c r="B2412" s="35" t="str">
        <f t="shared" si="224"/>
        <v/>
      </c>
      <c r="C2412" s="35" t="str">
        <f>IF(基準給与届!B2412="","",基準給与届!B2412)</f>
        <v/>
      </c>
      <c r="D2412" s="35" t="str">
        <f>IF(基準給与届!C2412="","",基準給与届!C2412)</f>
        <v/>
      </c>
      <c r="E2412" s="37" t="str">
        <f>IF(基準給与届!D2412="","",基準給与届!D2412)</f>
        <v/>
      </c>
      <c r="F2412" s="37" t="str">
        <f>IF(基準給与届!E2412="","",基準給与届!E2412)</f>
        <v/>
      </c>
      <c r="G2412" s="35" t="str">
        <f>IF(基準給与届!F2412="","",基準給与届!F2412)</f>
        <v/>
      </c>
      <c r="H2412" s="35" t="str">
        <f>IF(基準給与届!G2412="","",基準給与届!G2412)</f>
        <v/>
      </c>
      <c r="I2412" s="35"/>
      <c r="J2412" s="35"/>
      <c r="K2412" s="35"/>
      <c r="L2412" s="35"/>
      <c r="M2412" s="37"/>
      <c r="N2412" s="37"/>
      <c r="O2412" s="37"/>
      <c r="P2412" s="37"/>
      <c r="Q2412" s="35" t="str">
        <f t="shared" si="225"/>
        <v>0901</v>
      </c>
      <c r="R2412" s="35" t="str">
        <f t="shared" si="226"/>
        <v/>
      </c>
      <c r="S2412" s="35" t="str">
        <f>IF(基準給与届!H2412="","",基準給与届!H2412)</f>
        <v/>
      </c>
      <c r="T2412" s="35" t="str">
        <f t="shared" si="227"/>
        <v/>
      </c>
      <c r="U2412" s="35" t="str">
        <f t="shared" si="228"/>
        <v/>
      </c>
      <c r="V2412" s="35" t="str">
        <f>IFERROR(VLOOKUP(基準給与届データ!S2412,【参照】標準報酬月額テーブル!$E$3:$I$33,5,TRUE),"")</f>
        <v/>
      </c>
      <c r="W2412" s="35" t="str">
        <f t="shared" si="229"/>
        <v/>
      </c>
      <c r="X2412" s="37"/>
      <c r="Y2412" s="37"/>
      <c r="Z2412" s="37"/>
      <c r="AA2412" s="37"/>
      <c r="AB2412" s="37"/>
      <c r="AC2412" s="37"/>
      <c r="AD2412" s="37"/>
    </row>
    <row r="2413" spans="1:30" s="38" customFormat="1" x14ac:dyDescent="0.15">
      <c r="A2413" s="36" t="s">
        <v>79</v>
      </c>
      <c r="B2413" s="35" t="str">
        <f t="shared" si="224"/>
        <v/>
      </c>
      <c r="C2413" s="35" t="str">
        <f>IF(基準給与届!B2413="","",基準給与届!B2413)</f>
        <v/>
      </c>
      <c r="D2413" s="35" t="str">
        <f>IF(基準給与届!C2413="","",基準給与届!C2413)</f>
        <v/>
      </c>
      <c r="E2413" s="37" t="str">
        <f>IF(基準給与届!D2413="","",基準給与届!D2413)</f>
        <v/>
      </c>
      <c r="F2413" s="37" t="str">
        <f>IF(基準給与届!E2413="","",基準給与届!E2413)</f>
        <v/>
      </c>
      <c r="G2413" s="35" t="str">
        <f>IF(基準給与届!F2413="","",基準給与届!F2413)</f>
        <v/>
      </c>
      <c r="H2413" s="35" t="str">
        <f>IF(基準給与届!G2413="","",基準給与届!G2413)</f>
        <v/>
      </c>
      <c r="I2413" s="35"/>
      <c r="J2413" s="35"/>
      <c r="K2413" s="35"/>
      <c r="L2413" s="35"/>
      <c r="M2413" s="37"/>
      <c r="N2413" s="37"/>
      <c r="O2413" s="37"/>
      <c r="P2413" s="37"/>
      <c r="Q2413" s="35" t="str">
        <f t="shared" si="225"/>
        <v>0901</v>
      </c>
      <c r="R2413" s="35" t="str">
        <f t="shared" si="226"/>
        <v/>
      </c>
      <c r="S2413" s="35" t="str">
        <f>IF(基準給与届!H2413="","",基準給与届!H2413)</f>
        <v/>
      </c>
      <c r="T2413" s="35" t="str">
        <f t="shared" si="227"/>
        <v/>
      </c>
      <c r="U2413" s="35" t="str">
        <f t="shared" si="228"/>
        <v/>
      </c>
      <c r="V2413" s="35" t="str">
        <f>IFERROR(VLOOKUP(基準給与届データ!S2413,【参照】標準報酬月額テーブル!$E$3:$I$33,5,TRUE),"")</f>
        <v/>
      </c>
      <c r="W2413" s="35" t="str">
        <f t="shared" si="229"/>
        <v/>
      </c>
      <c r="X2413" s="37"/>
      <c r="Y2413" s="37"/>
      <c r="Z2413" s="37"/>
      <c r="AA2413" s="37"/>
      <c r="AB2413" s="37"/>
      <c r="AC2413" s="37"/>
      <c r="AD2413" s="37"/>
    </row>
    <row r="2414" spans="1:30" s="38" customFormat="1" x14ac:dyDescent="0.15">
      <c r="A2414" s="36" t="s">
        <v>79</v>
      </c>
      <c r="B2414" s="35" t="str">
        <f t="shared" si="224"/>
        <v/>
      </c>
      <c r="C2414" s="35" t="str">
        <f>IF(基準給与届!B2414="","",基準給与届!B2414)</f>
        <v/>
      </c>
      <c r="D2414" s="35" t="str">
        <f>IF(基準給与届!C2414="","",基準給与届!C2414)</f>
        <v/>
      </c>
      <c r="E2414" s="37" t="str">
        <f>IF(基準給与届!D2414="","",基準給与届!D2414)</f>
        <v/>
      </c>
      <c r="F2414" s="37" t="str">
        <f>IF(基準給与届!E2414="","",基準給与届!E2414)</f>
        <v/>
      </c>
      <c r="G2414" s="35" t="str">
        <f>IF(基準給与届!F2414="","",基準給与届!F2414)</f>
        <v/>
      </c>
      <c r="H2414" s="35" t="str">
        <f>IF(基準給与届!G2414="","",基準給与届!G2414)</f>
        <v/>
      </c>
      <c r="I2414" s="35"/>
      <c r="J2414" s="35"/>
      <c r="K2414" s="35"/>
      <c r="L2414" s="35"/>
      <c r="M2414" s="37"/>
      <c r="N2414" s="37"/>
      <c r="O2414" s="37"/>
      <c r="P2414" s="37"/>
      <c r="Q2414" s="35" t="str">
        <f t="shared" si="225"/>
        <v>0901</v>
      </c>
      <c r="R2414" s="35" t="str">
        <f t="shared" si="226"/>
        <v/>
      </c>
      <c r="S2414" s="35" t="str">
        <f>IF(基準給与届!H2414="","",基準給与届!H2414)</f>
        <v/>
      </c>
      <c r="T2414" s="35" t="str">
        <f t="shared" si="227"/>
        <v/>
      </c>
      <c r="U2414" s="35" t="str">
        <f t="shared" si="228"/>
        <v/>
      </c>
      <c r="V2414" s="35" t="str">
        <f>IFERROR(VLOOKUP(基準給与届データ!S2414,【参照】標準報酬月額テーブル!$E$3:$I$33,5,TRUE),"")</f>
        <v/>
      </c>
      <c r="W2414" s="35" t="str">
        <f t="shared" si="229"/>
        <v/>
      </c>
      <c r="X2414" s="37"/>
      <c r="Y2414" s="37"/>
      <c r="Z2414" s="37"/>
      <c r="AA2414" s="37"/>
      <c r="AB2414" s="37"/>
      <c r="AC2414" s="37"/>
      <c r="AD2414" s="37"/>
    </row>
    <row r="2415" spans="1:30" s="38" customFormat="1" x14ac:dyDescent="0.15">
      <c r="A2415" s="36" t="s">
        <v>79</v>
      </c>
      <c r="B2415" s="35" t="str">
        <f t="shared" si="224"/>
        <v/>
      </c>
      <c r="C2415" s="35" t="str">
        <f>IF(基準給与届!B2415="","",基準給与届!B2415)</f>
        <v/>
      </c>
      <c r="D2415" s="35" t="str">
        <f>IF(基準給与届!C2415="","",基準給与届!C2415)</f>
        <v/>
      </c>
      <c r="E2415" s="37" t="str">
        <f>IF(基準給与届!D2415="","",基準給与届!D2415)</f>
        <v/>
      </c>
      <c r="F2415" s="37" t="str">
        <f>IF(基準給与届!E2415="","",基準給与届!E2415)</f>
        <v/>
      </c>
      <c r="G2415" s="35" t="str">
        <f>IF(基準給与届!F2415="","",基準給与届!F2415)</f>
        <v/>
      </c>
      <c r="H2415" s="35" t="str">
        <f>IF(基準給与届!G2415="","",基準給与届!G2415)</f>
        <v/>
      </c>
      <c r="I2415" s="35"/>
      <c r="J2415" s="35"/>
      <c r="K2415" s="35"/>
      <c r="L2415" s="35"/>
      <c r="M2415" s="37"/>
      <c r="N2415" s="37"/>
      <c r="O2415" s="37"/>
      <c r="P2415" s="37"/>
      <c r="Q2415" s="35" t="str">
        <f t="shared" si="225"/>
        <v>0901</v>
      </c>
      <c r="R2415" s="35" t="str">
        <f t="shared" si="226"/>
        <v/>
      </c>
      <c r="S2415" s="35" t="str">
        <f>IF(基準給与届!H2415="","",基準給与届!H2415)</f>
        <v/>
      </c>
      <c r="T2415" s="35" t="str">
        <f t="shared" si="227"/>
        <v/>
      </c>
      <c r="U2415" s="35" t="str">
        <f t="shared" si="228"/>
        <v/>
      </c>
      <c r="V2415" s="35" t="str">
        <f>IFERROR(VLOOKUP(基準給与届データ!S2415,【参照】標準報酬月額テーブル!$E$3:$I$33,5,TRUE),"")</f>
        <v/>
      </c>
      <c r="W2415" s="35" t="str">
        <f t="shared" si="229"/>
        <v/>
      </c>
      <c r="X2415" s="37"/>
      <c r="Y2415" s="37"/>
      <c r="Z2415" s="37"/>
      <c r="AA2415" s="37"/>
      <c r="AB2415" s="37"/>
      <c r="AC2415" s="37"/>
      <c r="AD2415" s="37"/>
    </row>
    <row r="2416" spans="1:30" s="38" customFormat="1" x14ac:dyDescent="0.15">
      <c r="A2416" s="36" t="s">
        <v>79</v>
      </c>
      <c r="B2416" s="35" t="str">
        <f t="shared" si="224"/>
        <v/>
      </c>
      <c r="C2416" s="35" t="str">
        <f>IF(基準給与届!B2416="","",基準給与届!B2416)</f>
        <v/>
      </c>
      <c r="D2416" s="35" t="str">
        <f>IF(基準給与届!C2416="","",基準給与届!C2416)</f>
        <v/>
      </c>
      <c r="E2416" s="37" t="str">
        <f>IF(基準給与届!D2416="","",基準給与届!D2416)</f>
        <v/>
      </c>
      <c r="F2416" s="37" t="str">
        <f>IF(基準給与届!E2416="","",基準給与届!E2416)</f>
        <v/>
      </c>
      <c r="G2416" s="35" t="str">
        <f>IF(基準給与届!F2416="","",基準給与届!F2416)</f>
        <v/>
      </c>
      <c r="H2416" s="35" t="str">
        <f>IF(基準給与届!G2416="","",基準給与届!G2416)</f>
        <v/>
      </c>
      <c r="I2416" s="35"/>
      <c r="J2416" s="35"/>
      <c r="K2416" s="35"/>
      <c r="L2416" s="35"/>
      <c r="M2416" s="37"/>
      <c r="N2416" s="37"/>
      <c r="O2416" s="37"/>
      <c r="P2416" s="37"/>
      <c r="Q2416" s="35" t="str">
        <f t="shared" si="225"/>
        <v>0901</v>
      </c>
      <c r="R2416" s="35" t="str">
        <f t="shared" si="226"/>
        <v/>
      </c>
      <c r="S2416" s="35" t="str">
        <f>IF(基準給与届!H2416="","",基準給与届!H2416)</f>
        <v/>
      </c>
      <c r="T2416" s="35" t="str">
        <f t="shared" si="227"/>
        <v/>
      </c>
      <c r="U2416" s="35" t="str">
        <f t="shared" si="228"/>
        <v/>
      </c>
      <c r="V2416" s="35" t="str">
        <f>IFERROR(VLOOKUP(基準給与届データ!S2416,【参照】標準報酬月額テーブル!$E$3:$I$33,5,TRUE),"")</f>
        <v/>
      </c>
      <c r="W2416" s="35" t="str">
        <f t="shared" si="229"/>
        <v/>
      </c>
      <c r="X2416" s="37"/>
      <c r="Y2416" s="37"/>
      <c r="Z2416" s="37"/>
      <c r="AA2416" s="37"/>
      <c r="AB2416" s="37"/>
      <c r="AC2416" s="37"/>
      <c r="AD2416" s="37"/>
    </row>
    <row r="2417" spans="1:30" s="38" customFormat="1" x14ac:dyDescent="0.15">
      <c r="A2417" s="36" t="s">
        <v>79</v>
      </c>
      <c r="B2417" s="35" t="str">
        <f t="shared" si="224"/>
        <v/>
      </c>
      <c r="C2417" s="35" t="str">
        <f>IF(基準給与届!B2417="","",基準給与届!B2417)</f>
        <v/>
      </c>
      <c r="D2417" s="35" t="str">
        <f>IF(基準給与届!C2417="","",基準給与届!C2417)</f>
        <v/>
      </c>
      <c r="E2417" s="37" t="str">
        <f>IF(基準給与届!D2417="","",基準給与届!D2417)</f>
        <v/>
      </c>
      <c r="F2417" s="37" t="str">
        <f>IF(基準給与届!E2417="","",基準給与届!E2417)</f>
        <v/>
      </c>
      <c r="G2417" s="35" t="str">
        <f>IF(基準給与届!F2417="","",基準給与届!F2417)</f>
        <v/>
      </c>
      <c r="H2417" s="35" t="str">
        <f>IF(基準給与届!G2417="","",基準給与届!G2417)</f>
        <v/>
      </c>
      <c r="I2417" s="35"/>
      <c r="J2417" s="35"/>
      <c r="K2417" s="35"/>
      <c r="L2417" s="35"/>
      <c r="M2417" s="37"/>
      <c r="N2417" s="37"/>
      <c r="O2417" s="37"/>
      <c r="P2417" s="37"/>
      <c r="Q2417" s="35" t="str">
        <f t="shared" si="225"/>
        <v>0901</v>
      </c>
      <c r="R2417" s="35" t="str">
        <f t="shared" si="226"/>
        <v/>
      </c>
      <c r="S2417" s="35" t="str">
        <f>IF(基準給与届!H2417="","",基準給与届!H2417)</f>
        <v/>
      </c>
      <c r="T2417" s="35" t="str">
        <f t="shared" si="227"/>
        <v/>
      </c>
      <c r="U2417" s="35" t="str">
        <f t="shared" si="228"/>
        <v/>
      </c>
      <c r="V2417" s="35" t="str">
        <f>IFERROR(VLOOKUP(基準給与届データ!S2417,【参照】標準報酬月額テーブル!$E$3:$I$33,5,TRUE),"")</f>
        <v/>
      </c>
      <c r="W2417" s="35" t="str">
        <f t="shared" si="229"/>
        <v/>
      </c>
      <c r="X2417" s="37"/>
      <c r="Y2417" s="37"/>
      <c r="Z2417" s="37"/>
      <c r="AA2417" s="37"/>
      <c r="AB2417" s="37"/>
      <c r="AC2417" s="37"/>
      <c r="AD2417" s="37"/>
    </row>
    <row r="2418" spans="1:30" s="38" customFormat="1" x14ac:dyDescent="0.15">
      <c r="A2418" s="36" t="s">
        <v>79</v>
      </c>
      <c r="B2418" s="35" t="str">
        <f t="shared" si="224"/>
        <v/>
      </c>
      <c r="C2418" s="35" t="str">
        <f>IF(基準給与届!B2418="","",基準給与届!B2418)</f>
        <v/>
      </c>
      <c r="D2418" s="35" t="str">
        <f>IF(基準給与届!C2418="","",基準給与届!C2418)</f>
        <v/>
      </c>
      <c r="E2418" s="37" t="str">
        <f>IF(基準給与届!D2418="","",基準給与届!D2418)</f>
        <v/>
      </c>
      <c r="F2418" s="37" t="str">
        <f>IF(基準給与届!E2418="","",基準給与届!E2418)</f>
        <v/>
      </c>
      <c r="G2418" s="35" t="str">
        <f>IF(基準給与届!F2418="","",基準給与届!F2418)</f>
        <v/>
      </c>
      <c r="H2418" s="35" t="str">
        <f>IF(基準給与届!G2418="","",基準給与届!G2418)</f>
        <v/>
      </c>
      <c r="I2418" s="35"/>
      <c r="J2418" s="35"/>
      <c r="K2418" s="35"/>
      <c r="L2418" s="35"/>
      <c r="M2418" s="37"/>
      <c r="N2418" s="37"/>
      <c r="O2418" s="37"/>
      <c r="P2418" s="37"/>
      <c r="Q2418" s="35" t="str">
        <f t="shared" si="225"/>
        <v>0901</v>
      </c>
      <c r="R2418" s="35" t="str">
        <f t="shared" si="226"/>
        <v/>
      </c>
      <c r="S2418" s="35" t="str">
        <f>IF(基準給与届!H2418="","",基準給与届!H2418)</f>
        <v/>
      </c>
      <c r="T2418" s="35" t="str">
        <f t="shared" si="227"/>
        <v/>
      </c>
      <c r="U2418" s="35" t="str">
        <f t="shared" si="228"/>
        <v/>
      </c>
      <c r="V2418" s="35" t="str">
        <f>IFERROR(VLOOKUP(基準給与届データ!S2418,【参照】標準報酬月額テーブル!$E$3:$I$33,5,TRUE),"")</f>
        <v/>
      </c>
      <c r="W2418" s="35" t="str">
        <f t="shared" si="229"/>
        <v/>
      </c>
      <c r="X2418" s="37"/>
      <c r="Y2418" s="37"/>
      <c r="Z2418" s="37"/>
      <c r="AA2418" s="37"/>
      <c r="AB2418" s="37"/>
      <c r="AC2418" s="37"/>
      <c r="AD2418" s="37"/>
    </row>
    <row r="2419" spans="1:30" s="38" customFormat="1" x14ac:dyDescent="0.15">
      <c r="A2419" s="36" t="s">
        <v>79</v>
      </c>
      <c r="B2419" s="35" t="str">
        <f t="shared" si="224"/>
        <v/>
      </c>
      <c r="C2419" s="35" t="str">
        <f>IF(基準給与届!B2419="","",基準給与届!B2419)</f>
        <v/>
      </c>
      <c r="D2419" s="35" t="str">
        <f>IF(基準給与届!C2419="","",基準給与届!C2419)</f>
        <v/>
      </c>
      <c r="E2419" s="37" t="str">
        <f>IF(基準給与届!D2419="","",基準給与届!D2419)</f>
        <v/>
      </c>
      <c r="F2419" s="37" t="str">
        <f>IF(基準給与届!E2419="","",基準給与届!E2419)</f>
        <v/>
      </c>
      <c r="G2419" s="35" t="str">
        <f>IF(基準給与届!F2419="","",基準給与届!F2419)</f>
        <v/>
      </c>
      <c r="H2419" s="35" t="str">
        <f>IF(基準給与届!G2419="","",基準給与届!G2419)</f>
        <v/>
      </c>
      <c r="I2419" s="35"/>
      <c r="J2419" s="35"/>
      <c r="K2419" s="35"/>
      <c r="L2419" s="35"/>
      <c r="M2419" s="37"/>
      <c r="N2419" s="37"/>
      <c r="O2419" s="37"/>
      <c r="P2419" s="37"/>
      <c r="Q2419" s="35" t="str">
        <f t="shared" si="225"/>
        <v>0901</v>
      </c>
      <c r="R2419" s="35" t="str">
        <f t="shared" si="226"/>
        <v/>
      </c>
      <c r="S2419" s="35" t="str">
        <f>IF(基準給与届!H2419="","",基準給与届!H2419)</f>
        <v/>
      </c>
      <c r="T2419" s="35" t="str">
        <f t="shared" si="227"/>
        <v/>
      </c>
      <c r="U2419" s="35" t="str">
        <f t="shared" si="228"/>
        <v/>
      </c>
      <c r="V2419" s="35" t="str">
        <f>IFERROR(VLOOKUP(基準給与届データ!S2419,【参照】標準報酬月額テーブル!$E$3:$I$33,5,TRUE),"")</f>
        <v/>
      </c>
      <c r="W2419" s="35" t="str">
        <f t="shared" si="229"/>
        <v/>
      </c>
      <c r="X2419" s="37"/>
      <c r="Y2419" s="37"/>
      <c r="Z2419" s="37"/>
      <c r="AA2419" s="37"/>
      <c r="AB2419" s="37"/>
      <c r="AC2419" s="37"/>
      <c r="AD2419" s="37"/>
    </row>
    <row r="2420" spans="1:30" s="38" customFormat="1" x14ac:dyDescent="0.15">
      <c r="A2420" s="36" t="s">
        <v>79</v>
      </c>
      <c r="B2420" s="35" t="str">
        <f t="shared" si="224"/>
        <v/>
      </c>
      <c r="C2420" s="35" t="str">
        <f>IF(基準給与届!B2420="","",基準給与届!B2420)</f>
        <v/>
      </c>
      <c r="D2420" s="35" t="str">
        <f>IF(基準給与届!C2420="","",基準給与届!C2420)</f>
        <v/>
      </c>
      <c r="E2420" s="37" t="str">
        <f>IF(基準給与届!D2420="","",基準給与届!D2420)</f>
        <v/>
      </c>
      <c r="F2420" s="37" t="str">
        <f>IF(基準給与届!E2420="","",基準給与届!E2420)</f>
        <v/>
      </c>
      <c r="G2420" s="35" t="str">
        <f>IF(基準給与届!F2420="","",基準給与届!F2420)</f>
        <v/>
      </c>
      <c r="H2420" s="35" t="str">
        <f>IF(基準給与届!G2420="","",基準給与届!G2420)</f>
        <v/>
      </c>
      <c r="I2420" s="35"/>
      <c r="J2420" s="35"/>
      <c r="K2420" s="35"/>
      <c r="L2420" s="35"/>
      <c r="M2420" s="37"/>
      <c r="N2420" s="37"/>
      <c r="O2420" s="37"/>
      <c r="P2420" s="37"/>
      <c r="Q2420" s="35" t="str">
        <f t="shared" si="225"/>
        <v>0901</v>
      </c>
      <c r="R2420" s="35" t="str">
        <f t="shared" si="226"/>
        <v/>
      </c>
      <c r="S2420" s="35" t="str">
        <f>IF(基準給与届!H2420="","",基準給与届!H2420)</f>
        <v/>
      </c>
      <c r="T2420" s="35" t="str">
        <f t="shared" si="227"/>
        <v/>
      </c>
      <c r="U2420" s="35" t="str">
        <f t="shared" si="228"/>
        <v/>
      </c>
      <c r="V2420" s="35" t="str">
        <f>IFERROR(VLOOKUP(基準給与届データ!S2420,【参照】標準報酬月額テーブル!$E$3:$I$33,5,TRUE),"")</f>
        <v/>
      </c>
      <c r="W2420" s="35" t="str">
        <f t="shared" si="229"/>
        <v/>
      </c>
      <c r="X2420" s="37"/>
      <c r="Y2420" s="37"/>
      <c r="Z2420" s="37"/>
      <c r="AA2420" s="37"/>
      <c r="AB2420" s="37"/>
      <c r="AC2420" s="37"/>
      <c r="AD2420" s="37"/>
    </row>
    <row r="2421" spans="1:30" s="38" customFormat="1" x14ac:dyDescent="0.15">
      <c r="A2421" s="36" t="s">
        <v>79</v>
      </c>
      <c r="B2421" s="35" t="str">
        <f t="shared" si="224"/>
        <v/>
      </c>
      <c r="C2421" s="35" t="str">
        <f>IF(基準給与届!B2421="","",基準給与届!B2421)</f>
        <v/>
      </c>
      <c r="D2421" s="35" t="str">
        <f>IF(基準給与届!C2421="","",基準給与届!C2421)</f>
        <v/>
      </c>
      <c r="E2421" s="37" t="str">
        <f>IF(基準給与届!D2421="","",基準給与届!D2421)</f>
        <v/>
      </c>
      <c r="F2421" s="37" t="str">
        <f>IF(基準給与届!E2421="","",基準給与届!E2421)</f>
        <v/>
      </c>
      <c r="G2421" s="35" t="str">
        <f>IF(基準給与届!F2421="","",基準給与届!F2421)</f>
        <v/>
      </c>
      <c r="H2421" s="35" t="str">
        <f>IF(基準給与届!G2421="","",基準給与届!G2421)</f>
        <v/>
      </c>
      <c r="I2421" s="35"/>
      <c r="J2421" s="35"/>
      <c r="K2421" s="35"/>
      <c r="L2421" s="35"/>
      <c r="M2421" s="37"/>
      <c r="N2421" s="37"/>
      <c r="O2421" s="37"/>
      <c r="P2421" s="37"/>
      <c r="Q2421" s="35" t="str">
        <f t="shared" si="225"/>
        <v>0901</v>
      </c>
      <c r="R2421" s="35" t="str">
        <f t="shared" si="226"/>
        <v/>
      </c>
      <c r="S2421" s="35" t="str">
        <f>IF(基準給与届!H2421="","",基準給与届!H2421)</f>
        <v/>
      </c>
      <c r="T2421" s="35" t="str">
        <f t="shared" si="227"/>
        <v/>
      </c>
      <c r="U2421" s="35" t="str">
        <f t="shared" si="228"/>
        <v/>
      </c>
      <c r="V2421" s="35" t="str">
        <f>IFERROR(VLOOKUP(基準給与届データ!S2421,【参照】標準報酬月額テーブル!$E$3:$I$33,5,TRUE),"")</f>
        <v/>
      </c>
      <c r="W2421" s="35" t="str">
        <f t="shared" si="229"/>
        <v/>
      </c>
      <c r="X2421" s="37"/>
      <c r="Y2421" s="37"/>
      <c r="Z2421" s="37"/>
      <c r="AA2421" s="37"/>
      <c r="AB2421" s="37"/>
      <c r="AC2421" s="37"/>
      <c r="AD2421" s="37"/>
    </row>
    <row r="2422" spans="1:30" s="38" customFormat="1" x14ac:dyDescent="0.15">
      <c r="A2422" s="36" t="s">
        <v>79</v>
      </c>
      <c r="B2422" s="35" t="str">
        <f t="shared" si="224"/>
        <v/>
      </c>
      <c r="C2422" s="35" t="str">
        <f>IF(基準給与届!B2422="","",基準給与届!B2422)</f>
        <v/>
      </c>
      <c r="D2422" s="35" t="str">
        <f>IF(基準給与届!C2422="","",基準給与届!C2422)</f>
        <v/>
      </c>
      <c r="E2422" s="37" t="str">
        <f>IF(基準給与届!D2422="","",基準給与届!D2422)</f>
        <v/>
      </c>
      <c r="F2422" s="37" t="str">
        <f>IF(基準給与届!E2422="","",基準給与届!E2422)</f>
        <v/>
      </c>
      <c r="G2422" s="35" t="str">
        <f>IF(基準給与届!F2422="","",基準給与届!F2422)</f>
        <v/>
      </c>
      <c r="H2422" s="35" t="str">
        <f>IF(基準給与届!G2422="","",基準給与届!G2422)</f>
        <v/>
      </c>
      <c r="I2422" s="35"/>
      <c r="J2422" s="35"/>
      <c r="K2422" s="35"/>
      <c r="L2422" s="35"/>
      <c r="M2422" s="37"/>
      <c r="N2422" s="37"/>
      <c r="O2422" s="37"/>
      <c r="P2422" s="37"/>
      <c r="Q2422" s="35" t="str">
        <f t="shared" si="225"/>
        <v>0901</v>
      </c>
      <c r="R2422" s="35" t="str">
        <f t="shared" si="226"/>
        <v/>
      </c>
      <c r="S2422" s="35" t="str">
        <f>IF(基準給与届!H2422="","",基準給与届!H2422)</f>
        <v/>
      </c>
      <c r="T2422" s="35" t="str">
        <f t="shared" si="227"/>
        <v/>
      </c>
      <c r="U2422" s="35" t="str">
        <f t="shared" si="228"/>
        <v/>
      </c>
      <c r="V2422" s="35" t="str">
        <f>IFERROR(VLOOKUP(基準給与届データ!S2422,【参照】標準報酬月額テーブル!$E$3:$I$33,5,TRUE),"")</f>
        <v/>
      </c>
      <c r="W2422" s="35" t="str">
        <f t="shared" si="229"/>
        <v/>
      </c>
      <c r="X2422" s="37"/>
      <c r="Y2422" s="37"/>
      <c r="Z2422" s="37"/>
      <c r="AA2422" s="37"/>
      <c r="AB2422" s="37"/>
      <c r="AC2422" s="37"/>
      <c r="AD2422" s="37"/>
    </row>
    <row r="2423" spans="1:30" s="38" customFormat="1" x14ac:dyDescent="0.15">
      <c r="A2423" s="36" t="s">
        <v>79</v>
      </c>
      <c r="B2423" s="35" t="str">
        <f t="shared" si="224"/>
        <v/>
      </c>
      <c r="C2423" s="35" t="str">
        <f>IF(基準給与届!B2423="","",基準給与届!B2423)</f>
        <v/>
      </c>
      <c r="D2423" s="35" t="str">
        <f>IF(基準給与届!C2423="","",基準給与届!C2423)</f>
        <v/>
      </c>
      <c r="E2423" s="37" t="str">
        <f>IF(基準給与届!D2423="","",基準給与届!D2423)</f>
        <v/>
      </c>
      <c r="F2423" s="37" t="str">
        <f>IF(基準給与届!E2423="","",基準給与届!E2423)</f>
        <v/>
      </c>
      <c r="G2423" s="35" t="str">
        <f>IF(基準給与届!F2423="","",基準給与届!F2423)</f>
        <v/>
      </c>
      <c r="H2423" s="35" t="str">
        <f>IF(基準給与届!G2423="","",基準給与届!G2423)</f>
        <v/>
      </c>
      <c r="I2423" s="35"/>
      <c r="J2423" s="35"/>
      <c r="K2423" s="35"/>
      <c r="L2423" s="35"/>
      <c r="M2423" s="37"/>
      <c r="N2423" s="37"/>
      <c r="O2423" s="37"/>
      <c r="P2423" s="37"/>
      <c r="Q2423" s="35" t="str">
        <f t="shared" si="225"/>
        <v>0901</v>
      </c>
      <c r="R2423" s="35" t="str">
        <f t="shared" si="226"/>
        <v/>
      </c>
      <c r="S2423" s="35" t="str">
        <f>IF(基準給与届!H2423="","",基準給与届!H2423)</f>
        <v/>
      </c>
      <c r="T2423" s="35" t="str">
        <f t="shared" si="227"/>
        <v/>
      </c>
      <c r="U2423" s="35" t="str">
        <f t="shared" si="228"/>
        <v/>
      </c>
      <c r="V2423" s="35" t="str">
        <f>IFERROR(VLOOKUP(基準給与届データ!S2423,【参照】標準報酬月額テーブル!$E$3:$I$33,5,TRUE),"")</f>
        <v/>
      </c>
      <c r="W2423" s="35" t="str">
        <f t="shared" si="229"/>
        <v/>
      </c>
      <c r="X2423" s="37"/>
      <c r="Y2423" s="37"/>
      <c r="Z2423" s="37"/>
      <c r="AA2423" s="37"/>
      <c r="AB2423" s="37"/>
      <c r="AC2423" s="37"/>
      <c r="AD2423" s="37"/>
    </row>
    <row r="2424" spans="1:30" s="38" customFormat="1" x14ac:dyDescent="0.15">
      <c r="A2424" s="36" t="s">
        <v>79</v>
      </c>
      <c r="B2424" s="35" t="str">
        <f t="shared" si="224"/>
        <v/>
      </c>
      <c r="C2424" s="35" t="str">
        <f>IF(基準給与届!B2424="","",基準給与届!B2424)</f>
        <v/>
      </c>
      <c r="D2424" s="35" t="str">
        <f>IF(基準給与届!C2424="","",基準給与届!C2424)</f>
        <v/>
      </c>
      <c r="E2424" s="37" t="str">
        <f>IF(基準給与届!D2424="","",基準給与届!D2424)</f>
        <v/>
      </c>
      <c r="F2424" s="37" t="str">
        <f>IF(基準給与届!E2424="","",基準給与届!E2424)</f>
        <v/>
      </c>
      <c r="G2424" s="35" t="str">
        <f>IF(基準給与届!F2424="","",基準給与届!F2424)</f>
        <v/>
      </c>
      <c r="H2424" s="35" t="str">
        <f>IF(基準給与届!G2424="","",基準給与届!G2424)</f>
        <v/>
      </c>
      <c r="I2424" s="35"/>
      <c r="J2424" s="35"/>
      <c r="K2424" s="35"/>
      <c r="L2424" s="35"/>
      <c r="M2424" s="37"/>
      <c r="N2424" s="37"/>
      <c r="O2424" s="37"/>
      <c r="P2424" s="37"/>
      <c r="Q2424" s="35" t="str">
        <f t="shared" si="225"/>
        <v>0901</v>
      </c>
      <c r="R2424" s="35" t="str">
        <f t="shared" si="226"/>
        <v/>
      </c>
      <c r="S2424" s="35" t="str">
        <f>IF(基準給与届!H2424="","",基準給与届!H2424)</f>
        <v/>
      </c>
      <c r="T2424" s="35" t="str">
        <f t="shared" si="227"/>
        <v/>
      </c>
      <c r="U2424" s="35" t="str">
        <f t="shared" si="228"/>
        <v/>
      </c>
      <c r="V2424" s="35" t="str">
        <f>IFERROR(VLOOKUP(基準給与届データ!S2424,【参照】標準報酬月額テーブル!$E$3:$I$33,5,TRUE),"")</f>
        <v/>
      </c>
      <c r="W2424" s="35" t="str">
        <f t="shared" si="229"/>
        <v/>
      </c>
      <c r="X2424" s="37"/>
      <c r="Y2424" s="37"/>
      <c r="Z2424" s="37"/>
      <c r="AA2424" s="37"/>
      <c r="AB2424" s="37"/>
      <c r="AC2424" s="37"/>
      <c r="AD2424" s="37"/>
    </row>
    <row r="2425" spans="1:30" s="38" customFormat="1" x14ac:dyDescent="0.15">
      <c r="A2425" s="36" t="s">
        <v>79</v>
      </c>
      <c r="B2425" s="35" t="str">
        <f t="shared" si="224"/>
        <v/>
      </c>
      <c r="C2425" s="35" t="str">
        <f>IF(基準給与届!B2425="","",基準給与届!B2425)</f>
        <v/>
      </c>
      <c r="D2425" s="35" t="str">
        <f>IF(基準給与届!C2425="","",基準給与届!C2425)</f>
        <v/>
      </c>
      <c r="E2425" s="37" t="str">
        <f>IF(基準給与届!D2425="","",基準給与届!D2425)</f>
        <v/>
      </c>
      <c r="F2425" s="37" t="str">
        <f>IF(基準給与届!E2425="","",基準給与届!E2425)</f>
        <v/>
      </c>
      <c r="G2425" s="35" t="str">
        <f>IF(基準給与届!F2425="","",基準給与届!F2425)</f>
        <v/>
      </c>
      <c r="H2425" s="35" t="str">
        <f>IF(基準給与届!G2425="","",基準給与届!G2425)</f>
        <v/>
      </c>
      <c r="I2425" s="35"/>
      <c r="J2425" s="35"/>
      <c r="K2425" s="35"/>
      <c r="L2425" s="35"/>
      <c r="M2425" s="37"/>
      <c r="N2425" s="37"/>
      <c r="O2425" s="37"/>
      <c r="P2425" s="37"/>
      <c r="Q2425" s="35" t="str">
        <f t="shared" si="225"/>
        <v>0901</v>
      </c>
      <c r="R2425" s="35" t="str">
        <f t="shared" si="226"/>
        <v/>
      </c>
      <c r="S2425" s="35" t="str">
        <f>IF(基準給与届!H2425="","",基準給与届!H2425)</f>
        <v/>
      </c>
      <c r="T2425" s="35" t="str">
        <f t="shared" si="227"/>
        <v/>
      </c>
      <c r="U2425" s="35" t="str">
        <f t="shared" si="228"/>
        <v/>
      </c>
      <c r="V2425" s="35" t="str">
        <f>IFERROR(VLOOKUP(基準給与届データ!S2425,【参照】標準報酬月額テーブル!$E$3:$I$33,5,TRUE),"")</f>
        <v/>
      </c>
      <c r="W2425" s="35" t="str">
        <f t="shared" si="229"/>
        <v/>
      </c>
      <c r="X2425" s="37"/>
      <c r="Y2425" s="37"/>
      <c r="Z2425" s="37"/>
      <c r="AA2425" s="37"/>
      <c r="AB2425" s="37"/>
      <c r="AC2425" s="37"/>
      <c r="AD2425" s="37"/>
    </row>
    <row r="2426" spans="1:30" s="38" customFormat="1" x14ac:dyDescent="0.15">
      <c r="A2426" s="36" t="s">
        <v>79</v>
      </c>
      <c r="B2426" s="35" t="str">
        <f t="shared" si="224"/>
        <v/>
      </c>
      <c r="C2426" s="35" t="str">
        <f>IF(基準給与届!B2426="","",基準給与届!B2426)</f>
        <v/>
      </c>
      <c r="D2426" s="35" t="str">
        <f>IF(基準給与届!C2426="","",基準給与届!C2426)</f>
        <v/>
      </c>
      <c r="E2426" s="37" t="str">
        <f>IF(基準給与届!D2426="","",基準給与届!D2426)</f>
        <v/>
      </c>
      <c r="F2426" s="37" t="str">
        <f>IF(基準給与届!E2426="","",基準給与届!E2426)</f>
        <v/>
      </c>
      <c r="G2426" s="35" t="str">
        <f>IF(基準給与届!F2426="","",基準給与届!F2426)</f>
        <v/>
      </c>
      <c r="H2426" s="35" t="str">
        <f>IF(基準給与届!G2426="","",基準給与届!G2426)</f>
        <v/>
      </c>
      <c r="I2426" s="35"/>
      <c r="J2426" s="35"/>
      <c r="K2426" s="35"/>
      <c r="L2426" s="35"/>
      <c r="M2426" s="37"/>
      <c r="N2426" s="37"/>
      <c r="O2426" s="37"/>
      <c r="P2426" s="37"/>
      <c r="Q2426" s="35" t="str">
        <f t="shared" si="225"/>
        <v>0901</v>
      </c>
      <c r="R2426" s="35" t="str">
        <f t="shared" si="226"/>
        <v/>
      </c>
      <c r="S2426" s="35" t="str">
        <f>IF(基準給与届!H2426="","",基準給与届!H2426)</f>
        <v/>
      </c>
      <c r="T2426" s="35" t="str">
        <f t="shared" si="227"/>
        <v/>
      </c>
      <c r="U2426" s="35" t="str">
        <f t="shared" si="228"/>
        <v/>
      </c>
      <c r="V2426" s="35" t="str">
        <f>IFERROR(VLOOKUP(基準給与届データ!S2426,【参照】標準報酬月額テーブル!$E$3:$I$33,5,TRUE),"")</f>
        <v/>
      </c>
      <c r="W2426" s="35" t="str">
        <f t="shared" si="229"/>
        <v/>
      </c>
      <c r="X2426" s="37"/>
      <c r="Y2426" s="37"/>
      <c r="Z2426" s="37"/>
      <c r="AA2426" s="37"/>
      <c r="AB2426" s="37"/>
      <c r="AC2426" s="37"/>
      <c r="AD2426" s="37"/>
    </row>
    <row r="2427" spans="1:30" s="38" customFormat="1" x14ac:dyDescent="0.15">
      <c r="A2427" s="36" t="s">
        <v>79</v>
      </c>
      <c r="B2427" s="35" t="str">
        <f t="shared" si="224"/>
        <v/>
      </c>
      <c r="C2427" s="35" t="str">
        <f>IF(基準給与届!B2427="","",基準給与届!B2427)</f>
        <v/>
      </c>
      <c r="D2427" s="35" t="str">
        <f>IF(基準給与届!C2427="","",基準給与届!C2427)</f>
        <v/>
      </c>
      <c r="E2427" s="37" t="str">
        <f>IF(基準給与届!D2427="","",基準給与届!D2427)</f>
        <v/>
      </c>
      <c r="F2427" s="37" t="str">
        <f>IF(基準給与届!E2427="","",基準給与届!E2427)</f>
        <v/>
      </c>
      <c r="G2427" s="35" t="str">
        <f>IF(基準給与届!F2427="","",基準給与届!F2427)</f>
        <v/>
      </c>
      <c r="H2427" s="35" t="str">
        <f>IF(基準給与届!G2427="","",基準給与届!G2427)</f>
        <v/>
      </c>
      <c r="I2427" s="35"/>
      <c r="J2427" s="35"/>
      <c r="K2427" s="35"/>
      <c r="L2427" s="35"/>
      <c r="M2427" s="37"/>
      <c r="N2427" s="37"/>
      <c r="O2427" s="37"/>
      <c r="P2427" s="37"/>
      <c r="Q2427" s="35" t="str">
        <f t="shared" si="225"/>
        <v>0901</v>
      </c>
      <c r="R2427" s="35" t="str">
        <f t="shared" si="226"/>
        <v/>
      </c>
      <c r="S2427" s="35" t="str">
        <f>IF(基準給与届!H2427="","",基準給与届!H2427)</f>
        <v/>
      </c>
      <c r="T2427" s="35" t="str">
        <f t="shared" si="227"/>
        <v/>
      </c>
      <c r="U2427" s="35" t="str">
        <f t="shared" si="228"/>
        <v/>
      </c>
      <c r="V2427" s="35" t="str">
        <f>IFERROR(VLOOKUP(基準給与届データ!S2427,【参照】標準報酬月額テーブル!$E$3:$I$33,5,TRUE),"")</f>
        <v/>
      </c>
      <c r="W2427" s="35" t="str">
        <f t="shared" si="229"/>
        <v/>
      </c>
      <c r="X2427" s="37"/>
      <c r="Y2427" s="37"/>
      <c r="Z2427" s="37"/>
      <c r="AA2427" s="37"/>
      <c r="AB2427" s="37"/>
      <c r="AC2427" s="37"/>
      <c r="AD2427" s="37"/>
    </row>
    <row r="2428" spans="1:30" s="38" customFormat="1" x14ac:dyDescent="0.15">
      <c r="A2428" s="36" t="s">
        <v>79</v>
      </c>
      <c r="B2428" s="35" t="str">
        <f t="shared" si="224"/>
        <v/>
      </c>
      <c r="C2428" s="35" t="str">
        <f>IF(基準給与届!B2428="","",基準給与届!B2428)</f>
        <v/>
      </c>
      <c r="D2428" s="35" t="str">
        <f>IF(基準給与届!C2428="","",基準給与届!C2428)</f>
        <v/>
      </c>
      <c r="E2428" s="37" t="str">
        <f>IF(基準給与届!D2428="","",基準給与届!D2428)</f>
        <v/>
      </c>
      <c r="F2428" s="37" t="str">
        <f>IF(基準給与届!E2428="","",基準給与届!E2428)</f>
        <v/>
      </c>
      <c r="G2428" s="35" t="str">
        <f>IF(基準給与届!F2428="","",基準給与届!F2428)</f>
        <v/>
      </c>
      <c r="H2428" s="35" t="str">
        <f>IF(基準給与届!G2428="","",基準給与届!G2428)</f>
        <v/>
      </c>
      <c r="I2428" s="35"/>
      <c r="J2428" s="35"/>
      <c r="K2428" s="35"/>
      <c r="L2428" s="35"/>
      <c r="M2428" s="37"/>
      <c r="N2428" s="37"/>
      <c r="O2428" s="37"/>
      <c r="P2428" s="37"/>
      <c r="Q2428" s="35" t="str">
        <f t="shared" si="225"/>
        <v>0901</v>
      </c>
      <c r="R2428" s="35" t="str">
        <f t="shared" si="226"/>
        <v/>
      </c>
      <c r="S2428" s="35" t="str">
        <f>IF(基準給与届!H2428="","",基準給与届!H2428)</f>
        <v/>
      </c>
      <c r="T2428" s="35" t="str">
        <f t="shared" si="227"/>
        <v/>
      </c>
      <c r="U2428" s="35" t="str">
        <f t="shared" si="228"/>
        <v/>
      </c>
      <c r="V2428" s="35" t="str">
        <f>IFERROR(VLOOKUP(基準給与届データ!S2428,【参照】標準報酬月額テーブル!$E$3:$I$33,5,TRUE),"")</f>
        <v/>
      </c>
      <c r="W2428" s="35" t="str">
        <f t="shared" si="229"/>
        <v/>
      </c>
      <c r="X2428" s="37"/>
      <c r="Y2428" s="37"/>
      <c r="Z2428" s="37"/>
      <c r="AA2428" s="37"/>
      <c r="AB2428" s="37"/>
      <c r="AC2428" s="37"/>
      <c r="AD2428" s="37"/>
    </row>
    <row r="2429" spans="1:30" s="38" customFormat="1" x14ac:dyDescent="0.15">
      <c r="A2429" s="36" t="s">
        <v>79</v>
      </c>
      <c r="B2429" s="35" t="str">
        <f t="shared" si="224"/>
        <v/>
      </c>
      <c r="C2429" s="35" t="str">
        <f>IF(基準給与届!B2429="","",基準給与届!B2429)</f>
        <v/>
      </c>
      <c r="D2429" s="35" t="str">
        <f>IF(基準給与届!C2429="","",基準給与届!C2429)</f>
        <v/>
      </c>
      <c r="E2429" s="37" t="str">
        <f>IF(基準給与届!D2429="","",基準給与届!D2429)</f>
        <v/>
      </c>
      <c r="F2429" s="37" t="str">
        <f>IF(基準給与届!E2429="","",基準給与届!E2429)</f>
        <v/>
      </c>
      <c r="G2429" s="35" t="str">
        <f>IF(基準給与届!F2429="","",基準給与届!F2429)</f>
        <v/>
      </c>
      <c r="H2429" s="35" t="str">
        <f>IF(基準給与届!G2429="","",基準給与届!G2429)</f>
        <v/>
      </c>
      <c r="I2429" s="35"/>
      <c r="J2429" s="35"/>
      <c r="K2429" s="35"/>
      <c r="L2429" s="35"/>
      <c r="M2429" s="37"/>
      <c r="N2429" s="37"/>
      <c r="O2429" s="37"/>
      <c r="P2429" s="37"/>
      <c r="Q2429" s="35" t="str">
        <f t="shared" si="225"/>
        <v>0901</v>
      </c>
      <c r="R2429" s="35" t="str">
        <f t="shared" si="226"/>
        <v/>
      </c>
      <c r="S2429" s="35" t="str">
        <f>IF(基準給与届!H2429="","",基準給与届!H2429)</f>
        <v/>
      </c>
      <c r="T2429" s="35" t="str">
        <f t="shared" si="227"/>
        <v/>
      </c>
      <c r="U2429" s="35" t="str">
        <f t="shared" si="228"/>
        <v/>
      </c>
      <c r="V2429" s="35" t="str">
        <f>IFERROR(VLOOKUP(基準給与届データ!S2429,【参照】標準報酬月額テーブル!$E$3:$I$33,5,TRUE),"")</f>
        <v/>
      </c>
      <c r="W2429" s="35" t="str">
        <f t="shared" si="229"/>
        <v/>
      </c>
      <c r="X2429" s="37"/>
      <c r="Y2429" s="37"/>
      <c r="Z2429" s="37"/>
      <c r="AA2429" s="37"/>
      <c r="AB2429" s="37"/>
      <c r="AC2429" s="37"/>
      <c r="AD2429" s="37"/>
    </row>
    <row r="2430" spans="1:30" s="38" customFormat="1" x14ac:dyDescent="0.15">
      <c r="A2430" s="36" t="s">
        <v>79</v>
      </c>
      <c r="B2430" s="35" t="str">
        <f t="shared" si="224"/>
        <v/>
      </c>
      <c r="C2430" s="35" t="str">
        <f>IF(基準給与届!B2430="","",基準給与届!B2430)</f>
        <v/>
      </c>
      <c r="D2430" s="35" t="str">
        <f>IF(基準給与届!C2430="","",基準給与届!C2430)</f>
        <v/>
      </c>
      <c r="E2430" s="37" t="str">
        <f>IF(基準給与届!D2430="","",基準給与届!D2430)</f>
        <v/>
      </c>
      <c r="F2430" s="37" t="str">
        <f>IF(基準給与届!E2430="","",基準給与届!E2430)</f>
        <v/>
      </c>
      <c r="G2430" s="35" t="str">
        <f>IF(基準給与届!F2430="","",基準給与届!F2430)</f>
        <v/>
      </c>
      <c r="H2430" s="35" t="str">
        <f>IF(基準給与届!G2430="","",基準給与届!G2430)</f>
        <v/>
      </c>
      <c r="I2430" s="35"/>
      <c r="J2430" s="35"/>
      <c r="K2430" s="35"/>
      <c r="L2430" s="35"/>
      <c r="M2430" s="37"/>
      <c r="N2430" s="37"/>
      <c r="O2430" s="37"/>
      <c r="P2430" s="37"/>
      <c r="Q2430" s="35" t="str">
        <f t="shared" si="225"/>
        <v>0901</v>
      </c>
      <c r="R2430" s="35" t="str">
        <f t="shared" si="226"/>
        <v/>
      </c>
      <c r="S2430" s="35" t="str">
        <f>IF(基準給与届!H2430="","",基準給与届!H2430)</f>
        <v/>
      </c>
      <c r="T2430" s="35" t="str">
        <f t="shared" si="227"/>
        <v/>
      </c>
      <c r="U2430" s="35" t="str">
        <f t="shared" si="228"/>
        <v/>
      </c>
      <c r="V2430" s="35" t="str">
        <f>IFERROR(VLOOKUP(基準給与届データ!S2430,【参照】標準報酬月額テーブル!$E$3:$I$33,5,TRUE),"")</f>
        <v/>
      </c>
      <c r="W2430" s="35" t="str">
        <f t="shared" si="229"/>
        <v/>
      </c>
      <c r="X2430" s="37"/>
      <c r="Y2430" s="37"/>
      <c r="Z2430" s="37"/>
      <c r="AA2430" s="37"/>
      <c r="AB2430" s="37"/>
      <c r="AC2430" s="37"/>
      <c r="AD2430" s="37"/>
    </row>
    <row r="2431" spans="1:30" s="38" customFormat="1" x14ac:dyDescent="0.15">
      <c r="A2431" s="36" t="s">
        <v>79</v>
      </c>
      <c r="B2431" s="35" t="str">
        <f t="shared" si="224"/>
        <v/>
      </c>
      <c r="C2431" s="35" t="str">
        <f>IF(基準給与届!B2431="","",基準給与届!B2431)</f>
        <v/>
      </c>
      <c r="D2431" s="35" t="str">
        <f>IF(基準給与届!C2431="","",基準給与届!C2431)</f>
        <v/>
      </c>
      <c r="E2431" s="37" t="str">
        <f>IF(基準給与届!D2431="","",基準給与届!D2431)</f>
        <v/>
      </c>
      <c r="F2431" s="37" t="str">
        <f>IF(基準給与届!E2431="","",基準給与届!E2431)</f>
        <v/>
      </c>
      <c r="G2431" s="35" t="str">
        <f>IF(基準給与届!F2431="","",基準給与届!F2431)</f>
        <v/>
      </c>
      <c r="H2431" s="35" t="str">
        <f>IF(基準給与届!G2431="","",基準給与届!G2431)</f>
        <v/>
      </c>
      <c r="I2431" s="35"/>
      <c r="J2431" s="35"/>
      <c r="K2431" s="35"/>
      <c r="L2431" s="35"/>
      <c r="M2431" s="37"/>
      <c r="N2431" s="37"/>
      <c r="O2431" s="37"/>
      <c r="P2431" s="37"/>
      <c r="Q2431" s="35" t="str">
        <f t="shared" si="225"/>
        <v>0901</v>
      </c>
      <c r="R2431" s="35" t="str">
        <f t="shared" si="226"/>
        <v/>
      </c>
      <c r="S2431" s="35" t="str">
        <f>IF(基準給与届!H2431="","",基準給与届!H2431)</f>
        <v/>
      </c>
      <c r="T2431" s="35" t="str">
        <f t="shared" si="227"/>
        <v/>
      </c>
      <c r="U2431" s="35" t="str">
        <f t="shared" si="228"/>
        <v/>
      </c>
      <c r="V2431" s="35" t="str">
        <f>IFERROR(VLOOKUP(基準給与届データ!S2431,【参照】標準報酬月額テーブル!$E$3:$I$33,5,TRUE),"")</f>
        <v/>
      </c>
      <c r="W2431" s="35" t="str">
        <f t="shared" si="229"/>
        <v/>
      </c>
      <c r="X2431" s="37"/>
      <c r="Y2431" s="37"/>
      <c r="Z2431" s="37"/>
      <c r="AA2431" s="37"/>
      <c r="AB2431" s="37"/>
      <c r="AC2431" s="37"/>
      <c r="AD2431" s="37"/>
    </row>
    <row r="2432" spans="1:30" s="38" customFormat="1" x14ac:dyDescent="0.15">
      <c r="A2432" s="36" t="s">
        <v>79</v>
      </c>
      <c r="B2432" s="35" t="str">
        <f t="shared" si="224"/>
        <v/>
      </c>
      <c r="C2432" s="35" t="str">
        <f>IF(基準給与届!B2432="","",基準給与届!B2432)</f>
        <v/>
      </c>
      <c r="D2432" s="35" t="str">
        <f>IF(基準給与届!C2432="","",基準給与届!C2432)</f>
        <v/>
      </c>
      <c r="E2432" s="37" t="str">
        <f>IF(基準給与届!D2432="","",基準給与届!D2432)</f>
        <v/>
      </c>
      <c r="F2432" s="37" t="str">
        <f>IF(基準給与届!E2432="","",基準給与届!E2432)</f>
        <v/>
      </c>
      <c r="G2432" s="35" t="str">
        <f>IF(基準給与届!F2432="","",基準給与届!F2432)</f>
        <v/>
      </c>
      <c r="H2432" s="35" t="str">
        <f>IF(基準給与届!G2432="","",基準給与届!G2432)</f>
        <v/>
      </c>
      <c r="I2432" s="35"/>
      <c r="J2432" s="35"/>
      <c r="K2432" s="35"/>
      <c r="L2432" s="35"/>
      <c r="M2432" s="37"/>
      <c r="N2432" s="37"/>
      <c r="O2432" s="37"/>
      <c r="P2432" s="37"/>
      <c r="Q2432" s="35" t="str">
        <f t="shared" si="225"/>
        <v>0901</v>
      </c>
      <c r="R2432" s="35" t="str">
        <f t="shared" si="226"/>
        <v/>
      </c>
      <c r="S2432" s="35" t="str">
        <f>IF(基準給与届!H2432="","",基準給与届!H2432)</f>
        <v/>
      </c>
      <c r="T2432" s="35" t="str">
        <f t="shared" si="227"/>
        <v/>
      </c>
      <c r="U2432" s="35" t="str">
        <f t="shared" si="228"/>
        <v/>
      </c>
      <c r="V2432" s="35" t="str">
        <f>IFERROR(VLOOKUP(基準給与届データ!S2432,【参照】標準報酬月額テーブル!$E$3:$I$33,5,TRUE),"")</f>
        <v/>
      </c>
      <c r="W2432" s="35" t="str">
        <f t="shared" si="229"/>
        <v/>
      </c>
      <c r="X2432" s="37"/>
      <c r="Y2432" s="37"/>
      <c r="Z2432" s="37"/>
      <c r="AA2432" s="37"/>
      <c r="AB2432" s="37"/>
      <c r="AC2432" s="37"/>
      <c r="AD2432" s="37"/>
    </row>
    <row r="2433" spans="1:30" s="38" customFormat="1" x14ac:dyDescent="0.15">
      <c r="A2433" s="36" t="s">
        <v>79</v>
      </c>
      <c r="B2433" s="35" t="str">
        <f t="shared" si="224"/>
        <v/>
      </c>
      <c r="C2433" s="35" t="str">
        <f>IF(基準給与届!B2433="","",基準給与届!B2433)</f>
        <v/>
      </c>
      <c r="D2433" s="35" t="str">
        <f>IF(基準給与届!C2433="","",基準給与届!C2433)</f>
        <v/>
      </c>
      <c r="E2433" s="37" t="str">
        <f>IF(基準給与届!D2433="","",基準給与届!D2433)</f>
        <v/>
      </c>
      <c r="F2433" s="37" t="str">
        <f>IF(基準給与届!E2433="","",基準給与届!E2433)</f>
        <v/>
      </c>
      <c r="G2433" s="35" t="str">
        <f>IF(基準給与届!F2433="","",基準給与届!F2433)</f>
        <v/>
      </c>
      <c r="H2433" s="35" t="str">
        <f>IF(基準給与届!G2433="","",基準給与届!G2433)</f>
        <v/>
      </c>
      <c r="I2433" s="35"/>
      <c r="J2433" s="35"/>
      <c r="K2433" s="35"/>
      <c r="L2433" s="35"/>
      <c r="M2433" s="37"/>
      <c r="N2433" s="37"/>
      <c r="O2433" s="37"/>
      <c r="P2433" s="37"/>
      <c r="Q2433" s="35" t="str">
        <f t="shared" si="225"/>
        <v>0901</v>
      </c>
      <c r="R2433" s="35" t="str">
        <f t="shared" si="226"/>
        <v/>
      </c>
      <c r="S2433" s="35" t="str">
        <f>IF(基準給与届!H2433="","",基準給与届!H2433)</f>
        <v/>
      </c>
      <c r="T2433" s="35" t="str">
        <f t="shared" si="227"/>
        <v/>
      </c>
      <c r="U2433" s="35" t="str">
        <f t="shared" si="228"/>
        <v/>
      </c>
      <c r="V2433" s="35" t="str">
        <f>IFERROR(VLOOKUP(基準給与届データ!S2433,【参照】標準報酬月額テーブル!$E$3:$I$33,5,TRUE),"")</f>
        <v/>
      </c>
      <c r="W2433" s="35" t="str">
        <f t="shared" si="229"/>
        <v/>
      </c>
      <c r="X2433" s="37"/>
      <c r="Y2433" s="37"/>
      <c r="Z2433" s="37"/>
      <c r="AA2433" s="37"/>
      <c r="AB2433" s="37"/>
      <c r="AC2433" s="37"/>
      <c r="AD2433" s="37"/>
    </row>
    <row r="2434" spans="1:30" s="38" customFormat="1" x14ac:dyDescent="0.15">
      <c r="A2434" s="36" t="s">
        <v>79</v>
      </c>
      <c r="B2434" s="35" t="str">
        <f t="shared" si="224"/>
        <v/>
      </c>
      <c r="C2434" s="35" t="str">
        <f>IF(基準給与届!B2434="","",基準給与届!B2434)</f>
        <v/>
      </c>
      <c r="D2434" s="35" t="str">
        <f>IF(基準給与届!C2434="","",基準給与届!C2434)</f>
        <v/>
      </c>
      <c r="E2434" s="37" t="str">
        <f>IF(基準給与届!D2434="","",基準給与届!D2434)</f>
        <v/>
      </c>
      <c r="F2434" s="37" t="str">
        <f>IF(基準給与届!E2434="","",基準給与届!E2434)</f>
        <v/>
      </c>
      <c r="G2434" s="35" t="str">
        <f>IF(基準給与届!F2434="","",基準給与届!F2434)</f>
        <v/>
      </c>
      <c r="H2434" s="35" t="str">
        <f>IF(基準給与届!G2434="","",基準給与届!G2434)</f>
        <v/>
      </c>
      <c r="I2434" s="35"/>
      <c r="J2434" s="35"/>
      <c r="K2434" s="35"/>
      <c r="L2434" s="35"/>
      <c r="M2434" s="37"/>
      <c r="N2434" s="37"/>
      <c r="O2434" s="37"/>
      <c r="P2434" s="37"/>
      <c r="Q2434" s="35" t="str">
        <f t="shared" si="225"/>
        <v>0901</v>
      </c>
      <c r="R2434" s="35" t="str">
        <f t="shared" si="226"/>
        <v/>
      </c>
      <c r="S2434" s="35" t="str">
        <f>IF(基準給与届!H2434="","",基準給与届!H2434)</f>
        <v/>
      </c>
      <c r="T2434" s="35" t="str">
        <f t="shared" si="227"/>
        <v/>
      </c>
      <c r="U2434" s="35" t="str">
        <f t="shared" si="228"/>
        <v/>
      </c>
      <c r="V2434" s="35" t="str">
        <f>IFERROR(VLOOKUP(基準給与届データ!S2434,【参照】標準報酬月額テーブル!$E$3:$I$33,5,TRUE),"")</f>
        <v/>
      </c>
      <c r="W2434" s="35" t="str">
        <f t="shared" si="229"/>
        <v/>
      </c>
      <c r="X2434" s="37"/>
      <c r="Y2434" s="37"/>
      <c r="Z2434" s="37"/>
      <c r="AA2434" s="37"/>
      <c r="AB2434" s="37"/>
      <c r="AC2434" s="37"/>
      <c r="AD2434" s="37"/>
    </row>
    <row r="2435" spans="1:30" s="38" customFormat="1" x14ac:dyDescent="0.15">
      <c r="A2435" s="36" t="s">
        <v>79</v>
      </c>
      <c r="B2435" s="35" t="str">
        <f t="shared" si="224"/>
        <v/>
      </c>
      <c r="C2435" s="35" t="str">
        <f>IF(基準給与届!B2435="","",基準給与届!B2435)</f>
        <v/>
      </c>
      <c r="D2435" s="35" t="str">
        <f>IF(基準給与届!C2435="","",基準給与届!C2435)</f>
        <v/>
      </c>
      <c r="E2435" s="37" t="str">
        <f>IF(基準給与届!D2435="","",基準給与届!D2435)</f>
        <v/>
      </c>
      <c r="F2435" s="37" t="str">
        <f>IF(基準給与届!E2435="","",基準給与届!E2435)</f>
        <v/>
      </c>
      <c r="G2435" s="35" t="str">
        <f>IF(基準給与届!F2435="","",基準給与届!F2435)</f>
        <v/>
      </c>
      <c r="H2435" s="35" t="str">
        <f>IF(基準給与届!G2435="","",基準給与届!G2435)</f>
        <v/>
      </c>
      <c r="I2435" s="35"/>
      <c r="J2435" s="35"/>
      <c r="K2435" s="35"/>
      <c r="L2435" s="35"/>
      <c r="M2435" s="37"/>
      <c r="N2435" s="37"/>
      <c r="O2435" s="37"/>
      <c r="P2435" s="37"/>
      <c r="Q2435" s="35" t="str">
        <f t="shared" si="225"/>
        <v>0901</v>
      </c>
      <c r="R2435" s="35" t="str">
        <f t="shared" si="226"/>
        <v/>
      </c>
      <c r="S2435" s="35" t="str">
        <f>IF(基準給与届!H2435="","",基準給与届!H2435)</f>
        <v/>
      </c>
      <c r="T2435" s="35" t="str">
        <f t="shared" si="227"/>
        <v/>
      </c>
      <c r="U2435" s="35" t="str">
        <f t="shared" si="228"/>
        <v/>
      </c>
      <c r="V2435" s="35" t="str">
        <f>IFERROR(VLOOKUP(基準給与届データ!S2435,【参照】標準報酬月額テーブル!$E$3:$I$33,5,TRUE),"")</f>
        <v/>
      </c>
      <c r="W2435" s="35" t="str">
        <f t="shared" si="229"/>
        <v/>
      </c>
      <c r="X2435" s="37"/>
      <c r="Y2435" s="37"/>
      <c r="Z2435" s="37"/>
      <c r="AA2435" s="37"/>
      <c r="AB2435" s="37"/>
      <c r="AC2435" s="37"/>
      <c r="AD2435" s="37"/>
    </row>
    <row r="2436" spans="1:30" s="38" customFormat="1" x14ac:dyDescent="0.15">
      <c r="A2436" s="36" t="s">
        <v>79</v>
      </c>
      <c r="B2436" s="35" t="str">
        <f t="shared" si="224"/>
        <v/>
      </c>
      <c r="C2436" s="35" t="str">
        <f>IF(基準給与届!B2436="","",基準給与届!B2436)</f>
        <v/>
      </c>
      <c r="D2436" s="35" t="str">
        <f>IF(基準給与届!C2436="","",基準給与届!C2436)</f>
        <v/>
      </c>
      <c r="E2436" s="37" t="str">
        <f>IF(基準給与届!D2436="","",基準給与届!D2436)</f>
        <v/>
      </c>
      <c r="F2436" s="37" t="str">
        <f>IF(基準給与届!E2436="","",基準給与届!E2436)</f>
        <v/>
      </c>
      <c r="G2436" s="35" t="str">
        <f>IF(基準給与届!F2436="","",基準給与届!F2436)</f>
        <v/>
      </c>
      <c r="H2436" s="35" t="str">
        <f>IF(基準給与届!G2436="","",基準給与届!G2436)</f>
        <v/>
      </c>
      <c r="I2436" s="35"/>
      <c r="J2436" s="35"/>
      <c r="K2436" s="35"/>
      <c r="L2436" s="35"/>
      <c r="M2436" s="37"/>
      <c r="N2436" s="37"/>
      <c r="O2436" s="37"/>
      <c r="P2436" s="37"/>
      <c r="Q2436" s="35" t="str">
        <f t="shared" si="225"/>
        <v>0901</v>
      </c>
      <c r="R2436" s="35" t="str">
        <f t="shared" si="226"/>
        <v/>
      </c>
      <c r="S2436" s="35" t="str">
        <f>IF(基準給与届!H2436="","",基準給与届!H2436)</f>
        <v/>
      </c>
      <c r="T2436" s="35" t="str">
        <f t="shared" si="227"/>
        <v/>
      </c>
      <c r="U2436" s="35" t="str">
        <f t="shared" si="228"/>
        <v/>
      </c>
      <c r="V2436" s="35" t="str">
        <f>IFERROR(VLOOKUP(基準給与届データ!S2436,【参照】標準報酬月額テーブル!$E$3:$I$33,5,TRUE),"")</f>
        <v/>
      </c>
      <c r="W2436" s="35" t="str">
        <f t="shared" si="229"/>
        <v/>
      </c>
      <c r="X2436" s="37"/>
      <c r="Y2436" s="37"/>
      <c r="Z2436" s="37"/>
      <c r="AA2436" s="37"/>
      <c r="AB2436" s="37"/>
      <c r="AC2436" s="37"/>
      <c r="AD2436" s="37"/>
    </row>
    <row r="2437" spans="1:30" s="38" customFormat="1" x14ac:dyDescent="0.15">
      <c r="A2437" s="36" t="s">
        <v>79</v>
      </c>
      <c r="B2437" s="35" t="str">
        <f t="shared" si="224"/>
        <v/>
      </c>
      <c r="C2437" s="35" t="str">
        <f>IF(基準給与届!B2437="","",基準給与届!B2437)</f>
        <v/>
      </c>
      <c r="D2437" s="35" t="str">
        <f>IF(基準給与届!C2437="","",基準給与届!C2437)</f>
        <v/>
      </c>
      <c r="E2437" s="37" t="str">
        <f>IF(基準給与届!D2437="","",基準給与届!D2437)</f>
        <v/>
      </c>
      <c r="F2437" s="37" t="str">
        <f>IF(基準給与届!E2437="","",基準給与届!E2437)</f>
        <v/>
      </c>
      <c r="G2437" s="35" t="str">
        <f>IF(基準給与届!F2437="","",基準給与届!F2437)</f>
        <v/>
      </c>
      <c r="H2437" s="35" t="str">
        <f>IF(基準給与届!G2437="","",基準給与届!G2437)</f>
        <v/>
      </c>
      <c r="I2437" s="35"/>
      <c r="J2437" s="35"/>
      <c r="K2437" s="35"/>
      <c r="L2437" s="35"/>
      <c r="M2437" s="37"/>
      <c r="N2437" s="37"/>
      <c r="O2437" s="37"/>
      <c r="P2437" s="37"/>
      <c r="Q2437" s="35" t="str">
        <f t="shared" si="225"/>
        <v>0901</v>
      </c>
      <c r="R2437" s="35" t="str">
        <f t="shared" si="226"/>
        <v/>
      </c>
      <c r="S2437" s="35" t="str">
        <f>IF(基準給与届!H2437="","",基準給与届!H2437)</f>
        <v/>
      </c>
      <c r="T2437" s="35" t="str">
        <f t="shared" si="227"/>
        <v/>
      </c>
      <c r="U2437" s="35" t="str">
        <f t="shared" si="228"/>
        <v/>
      </c>
      <c r="V2437" s="35" t="str">
        <f>IFERROR(VLOOKUP(基準給与届データ!S2437,【参照】標準報酬月額テーブル!$E$3:$I$33,5,TRUE),"")</f>
        <v/>
      </c>
      <c r="W2437" s="35" t="str">
        <f t="shared" si="229"/>
        <v/>
      </c>
      <c r="X2437" s="37"/>
      <c r="Y2437" s="37"/>
      <c r="Z2437" s="37"/>
      <c r="AA2437" s="37"/>
      <c r="AB2437" s="37"/>
      <c r="AC2437" s="37"/>
      <c r="AD2437" s="37"/>
    </row>
    <row r="2438" spans="1:30" s="38" customFormat="1" x14ac:dyDescent="0.15">
      <c r="A2438" s="36" t="s">
        <v>79</v>
      </c>
      <c r="B2438" s="35" t="str">
        <f t="shared" si="224"/>
        <v/>
      </c>
      <c r="C2438" s="35" t="str">
        <f>IF(基準給与届!B2438="","",基準給与届!B2438)</f>
        <v/>
      </c>
      <c r="D2438" s="35" t="str">
        <f>IF(基準給与届!C2438="","",基準給与届!C2438)</f>
        <v/>
      </c>
      <c r="E2438" s="37" t="str">
        <f>IF(基準給与届!D2438="","",基準給与届!D2438)</f>
        <v/>
      </c>
      <c r="F2438" s="37" t="str">
        <f>IF(基準給与届!E2438="","",基準給与届!E2438)</f>
        <v/>
      </c>
      <c r="G2438" s="35" t="str">
        <f>IF(基準給与届!F2438="","",基準給与届!F2438)</f>
        <v/>
      </c>
      <c r="H2438" s="35" t="str">
        <f>IF(基準給与届!G2438="","",基準給与届!G2438)</f>
        <v/>
      </c>
      <c r="I2438" s="35"/>
      <c r="J2438" s="35"/>
      <c r="K2438" s="35"/>
      <c r="L2438" s="35"/>
      <c r="M2438" s="37"/>
      <c r="N2438" s="37"/>
      <c r="O2438" s="37"/>
      <c r="P2438" s="37"/>
      <c r="Q2438" s="35" t="str">
        <f t="shared" si="225"/>
        <v>0901</v>
      </c>
      <c r="R2438" s="35" t="str">
        <f t="shared" si="226"/>
        <v/>
      </c>
      <c r="S2438" s="35" t="str">
        <f>IF(基準給与届!H2438="","",基準給与届!H2438)</f>
        <v/>
      </c>
      <c r="T2438" s="35" t="str">
        <f t="shared" si="227"/>
        <v/>
      </c>
      <c r="U2438" s="35" t="str">
        <f t="shared" si="228"/>
        <v/>
      </c>
      <c r="V2438" s="35" t="str">
        <f>IFERROR(VLOOKUP(基準給与届データ!S2438,【参照】標準報酬月額テーブル!$E$3:$I$33,5,TRUE),"")</f>
        <v/>
      </c>
      <c r="W2438" s="35" t="str">
        <f t="shared" si="229"/>
        <v/>
      </c>
      <c r="X2438" s="37"/>
      <c r="Y2438" s="37"/>
      <c r="Z2438" s="37"/>
      <c r="AA2438" s="37"/>
      <c r="AB2438" s="37"/>
      <c r="AC2438" s="37"/>
      <c r="AD2438" s="37"/>
    </row>
    <row r="2439" spans="1:30" s="38" customFormat="1" x14ac:dyDescent="0.15">
      <c r="A2439" s="36" t="s">
        <v>79</v>
      </c>
      <c r="B2439" s="35" t="str">
        <f t="shared" si="224"/>
        <v/>
      </c>
      <c r="C2439" s="35" t="str">
        <f>IF(基準給与届!B2439="","",基準給与届!B2439)</f>
        <v/>
      </c>
      <c r="D2439" s="35" t="str">
        <f>IF(基準給与届!C2439="","",基準給与届!C2439)</f>
        <v/>
      </c>
      <c r="E2439" s="37" t="str">
        <f>IF(基準給与届!D2439="","",基準給与届!D2439)</f>
        <v/>
      </c>
      <c r="F2439" s="37" t="str">
        <f>IF(基準給与届!E2439="","",基準給与届!E2439)</f>
        <v/>
      </c>
      <c r="G2439" s="35" t="str">
        <f>IF(基準給与届!F2439="","",基準給与届!F2439)</f>
        <v/>
      </c>
      <c r="H2439" s="35" t="str">
        <f>IF(基準給与届!G2439="","",基準給与届!G2439)</f>
        <v/>
      </c>
      <c r="I2439" s="35"/>
      <c r="J2439" s="35"/>
      <c r="K2439" s="35"/>
      <c r="L2439" s="35"/>
      <c r="M2439" s="37"/>
      <c r="N2439" s="37"/>
      <c r="O2439" s="37"/>
      <c r="P2439" s="37"/>
      <c r="Q2439" s="35" t="str">
        <f t="shared" si="225"/>
        <v>0901</v>
      </c>
      <c r="R2439" s="35" t="str">
        <f t="shared" si="226"/>
        <v/>
      </c>
      <c r="S2439" s="35" t="str">
        <f>IF(基準給与届!H2439="","",基準給与届!H2439)</f>
        <v/>
      </c>
      <c r="T2439" s="35" t="str">
        <f t="shared" si="227"/>
        <v/>
      </c>
      <c r="U2439" s="35" t="str">
        <f t="shared" si="228"/>
        <v/>
      </c>
      <c r="V2439" s="35" t="str">
        <f>IFERROR(VLOOKUP(基準給与届データ!S2439,【参照】標準報酬月額テーブル!$E$3:$I$33,5,TRUE),"")</f>
        <v/>
      </c>
      <c r="W2439" s="35" t="str">
        <f t="shared" si="229"/>
        <v/>
      </c>
      <c r="X2439" s="37"/>
      <c r="Y2439" s="37"/>
      <c r="Z2439" s="37"/>
      <c r="AA2439" s="37"/>
      <c r="AB2439" s="37"/>
      <c r="AC2439" s="37"/>
      <c r="AD2439" s="37"/>
    </row>
    <row r="2440" spans="1:30" s="38" customFormat="1" x14ac:dyDescent="0.15">
      <c r="A2440" s="36" t="s">
        <v>79</v>
      </c>
      <c r="B2440" s="35" t="str">
        <f t="shared" si="224"/>
        <v/>
      </c>
      <c r="C2440" s="35" t="str">
        <f>IF(基準給与届!B2440="","",基準給与届!B2440)</f>
        <v/>
      </c>
      <c r="D2440" s="35" t="str">
        <f>IF(基準給与届!C2440="","",基準給与届!C2440)</f>
        <v/>
      </c>
      <c r="E2440" s="37" t="str">
        <f>IF(基準給与届!D2440="","",基準給与届!D2440)</f>
        <v/>
      </c>
      <c r="F2440" s="37" t="str">
        <f>IF(基準給与届!E2440="","",基準給与届!E2440)</f>
        <v/>
      </c>
      <c r="G2440" s="35" t="str">
        <f>IF(基準給与届!F2440="","",基準給与届!F2440)</f>
        <v/>
      </c>
      <c r="H2440" s="35" t="str">
        <f>IF(基準給与届!G2440="","",基準給与届!G2440)</f>
        <v/>
      </c>
      <c r="I2440" s="35"/>
      <c r="J2440" s="35"/>
      <c r="K2440" s="35"/>
      <c r="L2440" s="35"/>
      <c r="M2440" s="37"/>
      <c r="N2440" s="37"/>
      <c r="O2440" s="37"/>
      <c r="P2440" s="37"/>
      <c r="Q2440" s="35" t="str">
        <f t="shared" si="225"/>
        <v>0901</v>
      </c>
      <c r="R2440" s="35" t="str">
        <f t="shared" si="226"/>
        <v/>
      </c>
      <c r="S2440" s="35" t="str">
        <f>IF(基準給与届!H2440="","",基準給与届!H2440)</f>
        <v/>
      </c>
      <c r="T2440" s="35" t="str">
        <f t="shared" si="227"/>
        <v/>
      </c>
      <c r="U2440" s="35" t="str">
        <f t="shared" si="228"/>
        <v/>
      </c>
      <c r="V2440" s="35" t="str">
        <f>IFERROR(VLOOKUP(基準給与届データ!S2440,【参照】標準報酬月額テーブル!$E$3:$I$33,5,TRUE),"")</f>
        <v/>
      </c>
      <c r="W2440" s="35" t="str">
        <f t="shared" si="229"/>
        <v/>
      </c>
      <c r="X2440" s="37"/>
      <c r="Y2440" s="37"/>
      <c r="Z2440" s="37"/>
      <c r="AA2440" s="37"/>
      <c r="AB2440" s="37"/>
      <c r="AC2440" s="37"/>
      <c r="AD2440" s="37"/>
    </row>
    <row r="2441" spans="1:30" s="38" customFormat="1" x14ac:dyDescent="0.15">
      <c r="A2441" s="36" t="s">
        <v>79</v>
      </c>
      <c r="B2441" s="35" t="str">
        <f t="shared" si="224"/>
        <v/>
      </c>
      <c r="C2441" s="35" t="str">
        <f>IF(基準給与届!B2441="","",基準給与届!B2441)</f>
        <v/>
      </c>
      <c r="D2441" s="35" t="str">
        <f>IF(基準給与届!C2441="","",基準給与届!C2441)</f>
        <v/>
      </c>
      <c r="E2441" s="37" t="str">
        <f>IF(基準給与届!D2441="","",基準給与届!D2441)</f>
        <v/>
      </c>
      <c r="F2441" s="37" t="str">
        <f>IF(基準給与届!E2441="","",基準給与届!E2441)</f>
        <v/>
      </c>
      <c r="G2441" s="35" t="str">
        <f>IF(基準給与届!F2441="","",基準給与届!F2441)</f>
        <v/>
      </c>
      <c r="H2441" s="35" t="str">
        <f>IF(基準給与届!G2441="","",基準給与届!G2441)</f>
        <v/>
      </c>
      <c r="I2441" s="35"/>
      <c r="J2441" s="35"/>
      <c r="K2441" s="35"/>
      <c r="L2441" s="35"/>
      <c r="M2441" s="37"/>
      <c r="N2441" s="37"/>
      <c r="O2441" s="37"/>
      <c r="P2441" s="37"/>
      <c r="Q2441" s="35" t="str">
        <f t="shared" si="225"/>
        <v>0901</v>
      </c>
      <c r="R2441" s="35" t="str">
        <f t="shared" si="226"/>
        <v/>
      </c>
      <c r="S2441" s="35" t="str">
        <f>IF(基準給与届!H2441="","",基準給与届!H2441)</f>
        <v/>
      </c>
      <c r="T2441" s="35" t="str">
        <f t="shared" si="227"/>
        <v/>
      </c>
      <c r="U2441" s="35" t="str">
        <f t="shared" si="228"/>
        <v/>
      </c>
      <c r="V2441" s="35" t="str">
        <f>IFERROR(VLOOKUP(基準給与届データ!S2441,【参照】標準報酬月額テーブル!$E$3:$I$33,5,TRUE),"")</f>
        <v/>
      </c>
      <c r="W2441" s="35" t="str">
        <f t="shared" si="229"/>
        <v/>
      </c>
      <c r="X2441" s="37"/>
      <c r="Y2441" s="37"/>
      <c r="Z2441" s="37"/>
      <c r="AA2441" s="37"/>
      <c r="AB2441" s="37"/>
      <c r="AC2441" s="37"/>
      <c r="AD2441" s="37"/>
    </row>
    <row r="2442" spans="1:30" s="38" customFormat="1" x14ac:dyDescent="0.15">
      <c r="A2442" s="36" t="s">
        <v>79</v>
      </c>
      <c r="B2442" s="35" t="str">
        <f t="shared" si="224"/>
        <v/>
      </c>
      <c r="C2442" s="35" t="str">
        <f>IF(基準給与届!B2442="","",基準給与届!B2442)</f>
        <v/>
      </c>
      <c r="D2442" s="35" t="str">
        <f>IF(基準給与届!C2442="","",基準給与届!C2442)</f>
        <v/>
      </c>
      <c r="E2442" s="37" t="str">
        <f>IF(基準給与届!D2442="","",基準給与届!D2442)</f>
        <v/>
      </c>
      <c r="F2442" s="37" t="str">
        <f>IF(基準給与届!E2442="","",基準給与届!E2442)</f>
        <v/>
      </c>
      <c r="G2442" s="35" t="str">
        <f>IF(基準給与届!F2442="","",基準給与届!F2442)</f>
        <v/>
      </c>
      <c r="H2442" s="35" t="str">
        <f>IF(基準給与届!G2442="","",基準給与届!G2442)</f>
        <v/>
      </c>
      <c r="I2442" s="35"/>
      <c r="J2442" s="35"/>
      <c r="K2442" s="35"/>
      <c r="L2442" s="35"/>
      <c r="M2442" s="37"/>
      <c r="N2442" s="37"/>
      <c r="O2442" s="37"/>
      <c r="P2442" s="37"/>
      <c r="Q2442" s="35" t="str">
        <f t="shared" si="225"/>
        <v>0901</v>
      </c>
      <c r="R2442" s="35" t="str">
        <f t="shared" si="226"/>
        <v/>
      </c>
      <c r="S2442" s="35" t="str">
        <f>IF(基準給与届!H2442="","",基準給与届!H2442)</f>
        <v/>
      </c>
      <c r="T2442" s="35" t="str">
        <f t="shared" si="227"/>
        <v/>
      </c>
      <c r="U2442" s="35" t="str">
        <f t="shared" si="228"/>
        <v/>
      </c>
      <c r="V2442" s="35" t="str">
        <f>IFERROR(VLOOKUP(基準給与届データ!S2442,【参照】標準報酬月額テーブル!$E$3:$I$33,5,TRUE),"")</f>
        <v/>
      </c>
      <c r="W2442" s="35" t="str">
        <f t="shared" si="229"/>
        <v/>
      </c>
      <c r="X2442" s="37"/>
      <c r="Y2442" s="37"/>
      <c r="Z2442" s="37"/>
      <c r="AA2442" s="37"/>
      <c r="AB2442" s="37"/>
      <c r="AC2442" s="37"/>
      <c r="AD2442" s="37"/>
    </row>
    <row r="2443" spans="1:30" s="38" customFormat="1" x14ac:dyDescent="0.15">
      <c r="A2443" s="36" t="s">
        <v>79</v>
      </c>
      <c r="B2443" s="35" t="str">
        <f t="shared" ref="B2443:B2506" si="230">IF(C2443="","",$B$9)</f>
        <v/>
      </c>
      <c r="C2443" s="35" t="str">
        <f>IF(基準給与届!B2443="","",基準給与届!B2443)</f>
        <v/>
      </c>
      <c r="D2443" s="35" t="str">
        <f>IF(基準給与届!C2443="","",基準給与届!C2443)</f>
        <v/>
      </c>
      <c r="E2443" s="37" t="str">
        <f>IF(基準給与届!D2443="","",基準給与届!D2443)</f>
        <v/>
      </c>
      <c r="F2443" s="37" t="str">
        <f>IF(基準給与届!E2443="","",基準給与届!E2443)</f>
        <v/>
      </c>
      <c r="G2443" s="35" t="str">
        <f>IF(基準給与届!F2443="","",基準給与届!F2443)</f>
        <v/>
      </c>
      <c r="H2443" s="35" t="str">
        <f>IF(基準給与届!G2443="","",基準給与届!G2443)</f>
        <v/>
      </c>
      <c r="I2443" s="35"/>
      <c r="J2443" s="35"/>
      <c r="K2443" s="35"/>
      <c r="L2443" s="35"/>
      <c r="M2443" s="37"/>
      <c r="N2443" s="37"/>
      <c r="O2443" s="37"/>
      <c r="P2443" s="37"/>
      <c r="Q2443" s="35" t="str">
        <f t="shared" ref="Q2443:Q2506" si="231">IF(C2443="","",$Q$9)&amp;"0901"</f>
        <v>0901</v>
      </c>
      <c r="R2443" s="35" t="str">
        <f t="shared" ref="R2443:R2506" si="232">IF(C2443="","",$R$9)</f>
        <v/>
      </c>
      <c r="S2443" s="35" t="str">
        <f>IF(基準給与届!H2443="","",基準給与届!H2443)</f>
        <v/>
      </c>
      <c r="T2443" s="35" t="str">
        <f t="shared" ref="T2443:T2506" si="233">IF(S2443="","",$T$9)</f>
        <v/>
      </c>
      <c r="U2443" s="35" t="str">
        <f t="shared" si="228"/>
        <v/>
      </c>
      <c r="V2443" s="35" t="str">
        <f>IFERROR(VLOOKUP(基準給与届データ!S2443,【参照】標準報酬月額テーブル!$E$3:$I$33,5,TRUE),"")</f>
        <v/>
      </c>
      <c r="W2443" s="35" t="str">
        <f t="shared" si="229"/>
        <v/>
      </c>
      <c r="X2443" s="37"/>
      <c r="Y2443" s="37"/>
      <c r="Z2443" s="37"/>
      <c r="AA2443" s="37"/>
      <c r="AB2443" s="37"/>
      <c r="AC2443" s="37"/>
      <c r="AD2443" s="37"/>
    </row>
    <row r="2444" spans="1:30" s="38" customFormat="1" x14ac:dyDescent="0.15">
      <c r="A2444" s="36" t="s">
        <v>79</v>
      </c>
      <c r="B2444" s="35" t="str">
        <f t="shared" si="230"/>
        <v/>
      </c>
      <c r="C2444" s="35" t="str">
        <f>IF(基準給与届!B2444="","",基準給与届!B2444)</f>
        <v/>
      </c>
      <c r="D2444" s="35" t="str">
        <f>IF(基準給与届!C2444="","",基準給与届!C2444)</f>
        <v/>
      </c>
      <c r="E2444" s="37" t="str">
        <f>IF(基準給与届!D2444="","",基準給与届!D2444)</f>
        <v/>
      </c>
      <c r="F2444" s="37" t="str">
        <f>IF(基準給与届!E2444="","",基準給与届!E2444)</f>
        <v/>
      </c>
      <c r="G2444" s="35" t="str">
        <f>IF(基準給与届!F2444="","",基準給与届!F2444)</f>
        <v/>
      </c>
      <c r="H2444" s="35" t="str">
        <f>IF(基準給与届!G2444="","",基準給与届!G2444)</f>
        <v/>
      </c>
      <c r="I2444" s="35"/>
      <c r="J2444" s="35"/>
      <c r="K2444" s="35"/>
      <c r="L2444" s="35"/>
      <c r="M2444" s="37"/>
      <c r="N2444" s="37"/>
      <c r="O2444" s="37"/>
      <c r="P2444" s="37"/>
      <c r="Q2444" s="35" t="str">
        <f t="shared" si="231"/>
        <v>0901</v>
      </c>
      <c r="R2444" s="35" t="str">
        <f t="shared" si="232"/>
        <v/>
      </c>
      <c r="S2444" s="35" t="str">
        <f>IF(基準給与届!H2444="","",基準給与届!H2444)</f>
        <v/>
      </c>
      <c r="T2444" s="35" t="str">
        <f t="shared" si="233"/>
        <v/>
      </c>
      <c r="U2444" s="35" t="str">
        <f t="shared" si="228"/>
        <v/>
      </c>
      <c r="V2444" s="35" t="str">
        <f>IFERROR(VLOOKUP(基準給与届データ!S2444,【参照】標準報酬月額テーブル!$E$3:$I$33,5,TRUE),"")</f>
        <v/>
      </c>
      <c r="W2444" s="35" t="str">
        <f t="shared" si="229"/>
        <v/>
      </c>
      <c r="X2444" s="37"/>
      <c r="Y2444" s="37"/>
      <c r="Z2444" s="37"/>
      <c r="AA2444" s="37"/>
      <c r="AB2444" s="37"/>
      <c r="AC2444" s="37"/>
      <c r="AD2444" s="37"/>
    </row>
    <row r="2445" spans="1:30" s="38" customFormat="1" x14ac:dyDescent="0.15">
      <c r="A2445" s="36" t="s">
        <v>79</v>
      </c>
      <c r="B2445" s="35" t="str">
        <f t="shared" si="230"/>
        <v/>
      </c>
      <c r="C2445" s="35" t="str">
        <f>IF(基準給与届!B2445="","",基準給与届!B2445)</f>
        <v/>
      </c>
      <c r="D2445" s="35" t="str">
        <f>IF(基準給与届!C2445="","",基準給与届!C2445)</f>
        <v/>
      </c>
      <c r="E2445" s="37" t="str">
        <f>IF(基準給与届!D2445="","",基準給与届!D2445)</f>
        <v/>
      </c>
      <c r="F2445" s="37" t="str">
        <f>IF(基準給与届!E2445="","",基準給与届!E2445)</f>
        <v/>
      </c>
      <c r="G2445" s="35" t="str">
        <f>IF(基準給与届!F2445="","",基準給与届!F2445)</f>
        <v/>
      </c>
      <c r="H2445" s="35" t="str">
        <f>IF(基準給与届!G2445="","",基準給与届!G2445)</f>
        <v/>
      </c>
      <c r="I2445" s="35"/>
      <c r="J2445" s="35"/>
      <c r="K2445" s="35"/>
      <c r="L2445" s="35"/>
      <c r="M2445" s="37"/>
      <c r="N2445" s="37"/>
      <c r="O2445" s="37"/>
      <c r="P2445" s="37"/>
      <c r="Q2445" s="35" t="str">
        <f t="shared" si="231"/>
        <v>0901</v>
      </c>
      <c r="R2445" s="35" t="str">
        <f t="shared" si="232"/>
        <v/>
      </c>
      <c r="S2445" s="35" t="str">
        <f>IF(基準給与届!H2445="","",基準給与届!H2445)</f>
        <v/>
      </c>
      <c r="T2445" s="35" t="str">
        <f t="shared" si="233"/>
        <v/>
      </c>
      <c r="U2445" s="35" t="str">
        <f t="shared" si="228"/>
        <v/>
      </c>
      <c r="V2445" s="35" t="str">
        <f>IFERROR(VLOOKUP(基準給与届データ!S2445,【参照】標準報酬月額テーブル!$E$3:$I$33,5,TRUE),"")</f>
        <v/>
      </c>
      <c r="W2445" s="35" t="str">
        <f t="shared" si="229"/>
        <v/>
      </c>
      <c r="X2445" s="37"/>
      <c r="Y2445" s="37"/>
      <c r="Z2445" s="37"/>
      <c r="AA2445" s="37"/>
      <c r="AB2445" s="37"/>
      <c r="AC2445" s="37"/>
      <c r="AD2445" s="37"/>
    </row>
    <row r="2446" spans="1:30" s="38" customFormat="1" x14ac:dyDescent="0.15">
      <c r="A2446" s="36" t="s">
        <v>79</v>
      </c>
      <c r="B2446" s="35" t="str">
        <f t="shared" si="230"/>
        <v/>
      </c>
      <c r="C2446" s="35" t="str">
        <f>IF(基準給与届!B2446="","",基準給与届!B2446)</f>
        <v/>
      </c>
      <c r="D2446" s="35" t="str">
        <f>IF(基準給与届!C2446="","",基準給与届!C2446)</f>
        <v/>
      </c>
      <c r="E2446" s="37" t="str">
        <f>IF(基準給与届!D2446="","",基準給与届!D2446)</f>
        <v/>
      </c>
      <c r="F2446" s="37" t="str">
        <f>IF(基準給与届!E2446="","",基準給与届!E2446)</f>
        <v/>
      </c>
      <c r="G2446" s="35" t="str">
        <f>IF(基準給与届!F2446="","",基準給与届!F2446)</f>
        <v/>
      </c>
      <c r="H2446" s="35" t="str">
        <f>IF(基準給与届!G2446="","",基準給与届!G2446)</f>
        <v/>
      </c>
      <c r="I2446" s="35"/>
      <c r="J2446" s="35"/>
      <c r="K2446" s="35"/>
      <c r="L2446" s="35"/>
      <c r="M2446" s="37"/>
      <c r="N2446" s="37"/>
      <c r="O2446" s="37"/>
      <c r="P2446" s="37"/>
      <c r="Q2446" s="35" t="str">
        <f t="shared" si="231"/>
        <v>0901</v>
      </c>
      <c r="R2446" s="35" t="str">
        <f t="shared" si="232"/>
        <v/>
      </c>
      <c r="S2446" s="35" t="str">
        <f>IF(基準給与届!H2446="","",基準給与届!H2446)</f>
        <v/>
      </c>
      <c r="T2446" s="35" t="str">
        <f t="shared" si="233"/>
        <v/>
      </c>
      <c r="U2446" s="35" t="str">
        <f t="shared" si="228"/>
        <v/>
      </c>
      <c r="V2446" s="35" t="str">
        <f>IFERROR(VLOOKUP(基準給与届データ!S2446,【参照】標準報酬月額テーブル!$E$3:$I$33,5,TRUE),"")</f>
        <v/>
      </c>
      <c r="W2446" s="35" t="str">
        <f t="shared" si="229"/>
        <v/>
      </c>
      <c r="X2446" s="37"/>
      <c r="Y2446" s="37"/>
      <c r="Z2446" s="37"/>
      <c r="AA2446" s="37"/>
      <c r="AB2446" s="37"/>
      <c r="AC2446" s="37"/>
      <c r="AD2446" s="37"/>
    </row>
    <row r="2447" spans="1:30" s="38" customFormat="1" x14ac:dyDescent="0.15">
      <c r="A2447" s="36" t="s">
        <v>79</v>
      </c>
      <c r="B2447" s="35" t="str">
        <f t="shared" si="230"/>
        <v/>
      </c>
      <c r="C2447" s="35" t="str">
        <f>IF(基準給与届!B2447="","",基準給与届!B2447)</f>
        <v/>
      </c>
      <c r="D2447" s="35" t="str">
        <f>IF(基準給与届!C2447="","",基準給与届!C2447)</f>
        <v/>
      </c>
      <c r="E2447" s="37" t="str">
        <f>IF(基準給与届!D2447="","",基準給与届!D2447)</f>
        <v/>
      </c>
      <c r="F2447" s="37" t="str">
        <f>IF(基準給与届!E2447="","",基準給与届!E2447)</f>
        <v/>
      </c>
      <c r="G2447" s="35" t="str">
        <f>IF(基準給与届!F2447="","",基準給与届!F2447)</f>
        <v/>
      </c>
      <c r="H2447" s="35" t="str">
        <f>IF(基準給与届!G2447="","",基準給与届!G2447)</f>
        <v/>
      </c>
      <c r="I2447" s="35"/>
      <c r="J2447" s="35"/>
      <c r="K2447" s="35"/>
      <c r="L2447" s="35"/>
      <c r="M2447" s="37"/>
      <c r="N2447" s="37"/>
      <c r="O2447" s="37"/>
      <c r="P2447" s="37"/>
      <c r="Q2447" s="35" t="str">
        <f t="shared" si="231"/>
        <v>0901</v>
      </c>
      <c r="R2447" s="35" t="str">
        <f t="shared" si="232"/>
        <v/>
      </c>
      <c r="S2447" s="35" t="str">
        <f>IF(基準給与届!H2447="","",基準給与届!H2447)</f>
        <v/>
      </c>
      <c r="T2447" s="35" t="str">
        <f t="shared" si="233"/>
        <v/>
      </c>
      <c r="U2447" s="35" t="str">
        <f t="shared" si="228"/>
        <v/>
      </c>
      <c r="V2447" s="35" t="str">
        <f>IFERROR(VLOOKUP(基準給与届データ!S2447,【参照】標準報酬月額テーブル!$E$3:$I$33,5,TRUE),"")</f>
        <v/>
      </c>
      <c r="W2447" s="35" t="str">
        <f t="shared" si="229"/>
        <v/>
      </c>
      <c r="X2447" s="37"/>
      <c r="Y2447" s="37"/>
      <c r="Z2447" s="37"/>
      <c r="AA2447" s="37"/>
      <c r="AB2447" s="37"/>
      <c r="AC2447" s="37"/>
      <c r="AD2447" s="37"/>
    </row>
    <row r="2448" spans="1:30" s="38" customFormat="1" x14ac:dyDescent="0.15">
      <c r="A2448" s="36" t="s">
        <v>79</v>
      </c>
      <c r="B2448" s="35" t="str">
        <f t="shared" si="230"/>
        <v/>
      </c>
      <c r="C2448" s="35" t="str">
        <f>IF(基準給与届!B2448="","",基準給与届!B2448)</f>
        <v/>
      </c>
      <c r="D2448" s="35" t="str">
        <f>IF(基準給与届!C2448="","",基準給与届!C2448)</f>
        <v/>
      </c>
      <c r="E2448" s="37" t="str">
        <f>IF(基準給与届!D2448="","",基準給与届!D2448)</f>
        <v/>
      </c>
      <c r="F2448" s="37" t="str">
        <f>IF(基準給与届!E2448="","",基準給与届!E2448)</f>
        <v/>
      </c>
      <c r="G2448" s="35" t="str">
        <f>IF(基準給与届!F2448="","",基準給与届!F2448)</f>
        <v/>
      </c>
      <c r="H2448" s="35" t="str">
        <f>IF(基準給与届!G2448="","",基準給与届!G2448)</f>
        <v/>
      </c>
      <c r="I2448" s="35"/>
      <c r="J2448" s="35"/>
      <c r="K2448" s="35"/>
      <c r="L2448" s="35"/>
      <c r="M2448" s="37"/>
      <c r="N2448" s="37"/>
      <c r="O2448" s="37"/>
      <c r="P2448" s="37"/>
      <c r="Q2448" s="35" t="str">
        <f t="shared" si="231"/>
        <v>0901</v>
      </c>
      <c r="R2448" s="35" t="str">
        <f t="shared" si="232"/>
        <v/>
      </c>
      <c r="S2448" s="35" t="str">
        <f>IF(基準給与届!H2448="","",基準給与届!H2448)</f>
        <v/>
      </c>
      <c r="T2448" s="35" t="str">
        <f t="shared" si="233"/>
        <v/>
      </c>
      <c r="U2448" s="35" t="str">
        <f t="shared" si="228"/>
        <v/>
      </c>
      <c r="V2448" s="35" t="str">
        <f>IFERROR(VLOOKUP(基準給与届データ!S2448,【参照】標準報酬月額テーブル!$E$3:$I$33,5,TRUE),"")</f>
        <v/>
      </c>
      <c r="W2448" s="35" t="str">
        <f t="shared" si="229"/>
        <v/>
      </c>
      <c r="X2448" s="37"/>
      <c r="Y2448" s="37"/>
      <c r="Z2448" s="37"/>
      <c r="AA2448" s="37"/>
      <c r="AB2448" s="37"/>
      <c r="AC2448" s="37"/>
      <c r="AD2448" s="37"/>
    </row>
    <row r="2449" spans="1:30" s="38" customFormat="1" x14ac:dyDescent="0.15">
      <c r="A2449" s="36" t="s">
        <v>79</v>
      </c>
      <c r="B2449" s="35" t="str">
        <f t="shared" si="230"/>
        <v/>
      </c>
      <c r="C2449" s="35" t="str">
        <f>IF(基準給与届!B2449="","",基準給与届!B2449)</f>
        <v/>
      </c>
      <c r="D2449" s="35" t="str">
        <f>IF(基準給与届!C2449="","",基準給与届!C2449)</f>
        <v/>
      </c>
      <c r="E2449" s="37" t="str">
        <f>IF(基準給与届!D2449="","",基準給与届!D2449)</f>
        <v/>
      </c>
      <c r="F2449" s="37" t="str">
        <f>IF(基準給与届!E2449="","",基準給与届!E2449)</f>
        <v/>
      </c>
      <c r="G2449" s="35" t="str">
        <f>IF(基準給与届!F2449="","",基準給与届!F2449)</f>
        <v/>
      </c>
      <c r="H2449" s="35" t="str">
        <f>IF(基準給与届!G2449="","",基準給与届!G2449)</f>
        <v/>
      </c>
      <c r="I2449" s="35"/>
      <c r="J2449" s="35"/>
      <c r="K2449" s="35"/>
      <c r="L2449" s="35"/>
      <c r="M2449" s="37"/>
      <c r="N2449" s="37"/>
      <c r="O2449" s="37"/>
      <c r="P2449" s="37"/>
      <c r="Q2449" s="35" t="str">
        <f t="shared" si="231"/>
        <v>0901</v>
      </c>
      <c r="R2449" s="35" t="str">
        <f t="shared" si="232"/>
        <v/>
      </c>
      <c r="S2449" s="35" t="str">
        <f>IF(基準給与届!H2449="","",基準給与届!H2449)</f>
        <v/>
      </c>
      <c r="T2449" s="35" t="str">
        <f t="shared" si="233"/>
        <v/>
      </c>
      <c r="U2449" s="35" t="str">
        <f t="shared" si="228"/>
        <v/>
      </c>
      <c r="V2449" s="35" t="str">
        <f>IFERROR(VLOOKUP(基準給与届データ!S2449,【参照】標準報酬月額テーブル!$E$3:$I$33,5,TRUE),"")</f>
        <v/>
      </c>
      <c r="W2449" s="35" t="str">
        <f t="shared" si="229"/>
        <v/>
      </c>
      <c r="X2449" s="37"/>
      <c r="Y2449" s="37"/>
      <c r="Z2449" s="37"/>
      <c r="AA2449" s="37"/>
      <c r="AB2449" s="37"/>
      <c r="AC2449" s="37"/>
      <c r="AD2449" s="37"/>
    </row>
    <row r="2450" spans="1:30" s="38" customFormat="1" x14ac:dyDescent="0.15">
      <c r="A2450" s="36" t="s">
        <v>79</v>
      </c>
      <c r="B2450" s="35" t="str">
        <f t="shared" si="230"/>
        <v/>
      </c>
      <c r="C2450" s="35" t="str">
        <f>IF(基準給与届!B2450="","",基準給与届!B2450)</f>
        <v/>
      </c>
      <c r="D2450" s="35" t="str">
        <f>IF(基準給与届!C2450="","",基準給与届!C2450)</f>
        <v/>
      </c>
      <c r="E2450" s="37" t="str">
        <f>IF(基準給与届!D2450="","",基準給与届!D2450)</f>
        <v/>
      </c>
      <c r="F2450" s="37" t="str">
        <f>IF(基準給与届!E2450="","",基準給与届!E2450)</f>
        <v/>
      </c>
      <c r="G2450" s="35" t="str">
        <f>IF(基準給与届!F2450="","",基準給与届!F2450)</f>
        <v/>
      </c>
      <c r="H2450" s="35" t="str">
        <f>IF(基準給与届!G2450="","",基準給与届!G2450)</f>
        <v/>
      </c>
      <c r="I2450" s="35"/>
      <c r="J2450" s="35"/>
      <c r="K2450" s="35"/>
      <c r="L2450" s="35"/>
      <c r="M2450" s="37"/>
      <c r="N2450" s="37"/>
      <c r="O2450" s="37"/>
      <c r="P2450" s="37"/>
      <c r="Q2450" s="35" t="str">
        <f t="shared" si="231"/>
        <v>0901</v>
      </c>
      <c r="R2450" s="35" t="str">
        <f t="shared" si="232"/>
        <v/>
      </c>
      <c r="S2450" s="35" t="str">
        <f>IF(基準給与届!H2450="","",基準給与届!H2450)</f>
        <v/>
      </c>
      <c r="T2450" s="35" t="str">
        <f t="shared" si="233"/>
        <v/>
      </c>
      <c r="U2450" s="35" t="str">
        <f t="shared" si="228"/>
        <v/>
      </c>
      <c r="V2450" s="35" t="str">
        <f>IFERROR(VLOOKUP(基準給与届データ!S2450,【参照】標準報酬月額テーブル!$E$3:$I$33,5,TRUE),"")</f>
        <v/>
      </c>
      <c r="W2450" s="35" t="str">
        <f t="shared" si="229"/>
        <v/>
      </c>
      <c r="X2450" s="37"/>
      <c r="Y2450" s="37"/>
      <c r="Z2450" s="37"/>
      <c r="AA2450" s="37"/>
      <c r="AB2450" s="37"/>
      <c r="AC2450" s="37"/>
      <c r="AD2450" s="37"/>
    </row>
    <row r="2451" spans="1:30" s="38" customFormat="1" x14ac:dyDescent="0.15">
      <c r="A2451" s="36" t="s">
        <v>79</v>
      </c>
      <c r="B2451" s="35" t="str">
        <f t="shared" si="230"/>
        <v/>
      </c>
      <c r="C2451" s="35" t="str">
        <f>IF(基準給与届!B2451="","",基準給与届!B2451)</f>
        <v/>
      </c>
      <c r="D2451" s="35" t="str">
        <f>IF(基準給与届!C2451="","",基準給与届!C2451)</f>
        <v/>
      </c>
      <c r="E2451" s="37" t="str">
        <f>IF(基準給与届!D2451="","",基準給与届!D2451)</f>
        <v/>
      </c>
      <c r="F2451" s="37" t="str">
        <f>IF(基準給与届!E2451="","",基準給与届!E2451)</f>
        <v/>
      </c>
      <c r="G2451" s="35" t="str">
        <f>IF(基準給与届!F2451="","",基準給与届!F2451)</f>
        <v/>
      </c>
      <c r="H2451" s="35" t="str">
        <f>IF(基準給与届!G2451="","",基準給与届!G2451)</f>
        <v/>
      </c>
      <c r="I2451" s="35"/>
      <c r="J2451" s="35"/>
      <c r="K2451" s="35"/>
      <c r="L2451" s="35"/>
      <c r="M2451" s="37"/>
      <c r="N2451" s="37"/>
      <c r="O2451" s="37"/>
      <c r="P2451" s="37"/>
      <c r="Q2451" s="35" t="str">
        <f t="shared" si="231"/>
        <v>0901</v>
      </c>
      <c r="R2451" s="35" t="str">
        <f t="shared" si="232"/>
        <v/>
      </c>
      <c r="S2451" s="35" t="str">
        <f>IF(基準給与届!H2451="","",基準給与届!H2451)</f>
        <v/>
      </c>
      <c r="T2451" s="35" t="str">
        <f t="shared" si="233"/>
        <v/>
      </c>
      <c r="U2451" s="35" t="str">
        <f t="shared" si="228"/>
        <v/>
      </c>
      <c r="V2451" s="35" t="str">
        <f>IFERROR(VLOOKUP(基準給与届データ!S2451,【参照】標準報酬月額テーブル!$E$3:$I$33,5,TRUE),"")</f>
        <v/>
      </c>
      <c r="W2451" s="35" t="str">
        <f t="shared" si="229"/>
        <v/>
      </c>
      <c r="X2451" s="37"/>
      <c r="Y2451" s="37"/>
      <c r="Z2451" s="37"/>
      <c r="AA2451" s="37"/>
      <c r="AB2451" s="37"/>
      <c r="AC2451" s="37"/>
      <c r="AD2451" s="37"/>
    </row>
    <row r="2452" spans="1:30" s="38" customFormat="1" x14ac:dyDescent="0.15">
      <c r="A2452" s="36" t="s">
        <v>79</v>
      </c>
      <c r="B2452" s="35" t="str">
        <f t="shared" si="230"/>
        <v/>
      </c>
      <c r="C2452" s="35" t="str">
        <f>IF(基準給与届!B2452="","",基準給与届!B2452)</f>
        <v/>
      </c>
      <c r="D2452" s="35" t="str">
        <f>IF(基準給与届!C2452="","",基準給与届!C2452)</f>
        <v/>
      </c>
      <c r="E2452" s="37" t="str">
        <f>IF(基準給与届!D2452="","",基準給与届!D2452)</f>
        <v/>
      </c>
      <c r="F2452" s="37" t="str">
        <f>IF(基準給与届!E2452="","",基準給与届!E2452)</f>
        <v/>
      </c>
      <c r="G2452" s="35" t="str">
        <f>IF(基準給与届!F2452="","",基準給与届!F2452)</f>
        <v/>
      </c>
      <c r="H2452" s="35" t="str">
        <f>IF(基準給与届!G2452="","",基準給与届!G2452)</f>
        <v/>
      </c>
      <c r="I2452" s="35"/>
      <c r="J2452" s="35"/>
      <c r="K2452" s="35"/>
      <c r="L2452" s="35"/>
      <c r="M2452" s="37"/>
      <c r="N2452" s="37"/>
      <c r="O2452" s="37"/>
      <c r="P2452" s="37"/>
      <c r="Q2452" s="35" t="str">
        <f t="shared" si="231"/>
        <v>0901</v>
      </c>
      <c r="R2452" s="35" t="str">
        <f t="shared" si="232"/>
        <v/>
      </c>
      <c r="S2452" s="35" t="str">
        <f>IF(基準給与届!H2452="","",基準給与届!H2452)</f>
        <v/>
      </c>
      <c r="T2452" s="35" t="str">
        <f t="shared" si="233"/>
        <v/>
      </c>
      <c r="U2452" s="35" t="str">
        <f t="shared" si="228"/>
        <v/>
      </c>
      <c r="V2452" s="35" t="str">
        <f>IFERROR(VLOOKUP(基準給与届データ!S2452,【参照】標準報酬月額テーブル!$E$3:$I$33,5,TRUE),"")</f>
        <v/>
      </c>
      <c r="W2452" s="35" t="str">
        <f t="shared" si="229"/>
        <v/>
      </c>
      <c r="X2452" s="37"/>
      <c r="Y2452" s="37"/>
      <c r="Z2452" s="37"/>
      <c r="AA2452" s="37"/>
      <c r="AB2452" s="37"/>
      <c r="AC2452" s="37"/>
      <c r="AD2452" s="37"/>
    </row>
    <row r="2453" spans="1:30" s="38" customFormat="1" x14ac:dyDescent="0.15">
      <c r="A2453" s="36" t="s">
        <v>79</v>
      </c>
      <c r="B2453" s="35" t="str">
        <f t="shared" si="230"/>
        <v/>
      </c>
      <c r="C2453" s="35" t="str">
        <f>IF(基準給与届!B2453="","",基準給与届!B2453)</f>
        <v/>
      </c>
      <c r="D2453" s="35" t="str">
        <f>IF(基準給与届!C2453="","",基準給与届!C2453)</f>
        <v/>
      </c>
      <c r="E2453" s="37" t="str">
        <f>IF(基準給与届!D2453="","",基準給与届!D2453)</f>
        <v/>
      </c>
      <c r="F2453" s="37" t="str">
        <f>IF(基準給与届!E2453="","",基準給与届!E2453)</f>
        <v/>
      </c>
      <c r="G2453" s="35" t="str">
        <f>IF(基準給与届!F2453="","",基準給与届!F2453)</f>
        <v/>
      </c>
      <c r="H2453" s="35" t="str">
        <f>IF(基準給与届!G2453="","",基準給与届!G2453)</f>
        <v/>
      </c>
      <c r="I2453" s="35"/>
      <c r="J2453" s="35"/>
      <c r="K2453" s="35"/>
      <c r="L2453" s="35"/>
      <c r="M2453" s="37"/>
      <c r="N2453" s="37"/>
      <c r="O2453" s="37"/>
      <c r="P2453" s="37"/>
      <c r="Q2453" s="35" t="str">
        <f t="shared" si="231"/>
        <v>0901</v>
      </c>
      <c r="R2453" s="35" t="str">
        <f t="shared" si="232"/>
        <v/>
      </c>
      <c r="S2453" s="35" t="str">
        <f>IF(基準給与届!H2453="","",基準給与届!H2453)</f>
        <v/>
      </c>
      <c r="T2453" s="35" t="str">
        <f t="shared" si="233"/>
        <v/>
      </c>
      <c r="U2453" s="35" t="str">
        <f t="shared" si="228"/>
        <v/>
      </c>
      <c r="V2453" s="35" t="str">
        <f>IFERROR(VLOOKUP(基準給与届データ!S2453,【参照】標準報酬月額テーブル!$E$3:$I$33,5,TRUE),"")</f>
        <v/>
      </c>
      <c r="W2453" s="35" t="str">
        <f t="shared" si="229"/>
        <v/>
      </c>
      <c r="X2453" s="37"/>
      <c r="Y2453" s="37"/>
      <c r="Z2453" s="37"/>
      <c r="AA2453" s="37"/>
      <c r="AB2453" s="37"/>
      <c r="AC2453" s="37"/>
      <c r="AD2453" s="37"/>
    </row>
    <row r="2454" spans="1:30" s="38" customFormat="1" x14ac:dyDescent="0.15">
      <c r="A2454" s="36" t="s">
        <v>79</v>
      </c>
      <c r="B2454" s="35" t="str">
        <f t="shared" si="230"/>
        <v/>
      </c>
      <c r="C2454" s="35" t="str">
        <f>IF(基準給与届!B2454="","",基準給与届!B2454)</f>
        <v/>
      </c>
      <c r="D2454" s="35" t="str">
        <f>IF(基準給与届!C2454="","",基準給与届!C2454)</f>
        <v/>
      </c>
      <c r="E2454" s="37" t="str">
        <f>IF(基準給与届!D2454="","",基準給与届!D2454)</f>
        <v/>
      </c>
      <c r="F2454" s="37" t="str">
        <f>IF(基準給与届!E2454="","",基準給与届!E2454)</f>
        <v/>
      </c>
      <c r="G2454" s="35" t="str">
        <f>IF(基準給与届!F2454="","",基準給与届!F2454)</f>
        <v/>
      </c>
      <c r="H2454" s="35" t="str">
        <f>IF(基準給与届!G2454="","",基準給与届!G2454)</f>
        <v/>
      </c>
      <c r="I2454" s="35"/>
      <c r="J2454" s="35"/>
      <c r="K2454" s="35"/>
      <c r="L2454" s="35"/>
      <c r="M2454" s="37"/>
      <c r="N2454" s="37"/>
      <c r="O2454" s="37"/>
      <c r="P2454" s="37"/>
      <c r="Q2454" s="35" t="str">
        <f t="shared" si="231"/>
        <v>0901</v>
      </c>
      <c r="R2454" s="35" t="str">
        <f t="shared" si="232"/>
        <v/>
      </c>
      <c r="S2454" s="35" t="str">
        <f>IF(基準給与届!H2454="","",基準給与届!H2454)</f>
        <v/>
      </c>
      <c r="T2454" s="35" t="str">
        <f t="shared" si="233"/>
        <v/>
      </c>
      <c r="U2454" s="35" t="str">
        <f t="shared" si="228"/>
        <v/>
      </c>
      <c r="V2454" s="35" t="str">
        <f>IFERROR(VLOOKUP(基準給与届データ!S2454,【参照】標準報酬月額テーブル!$E$3:$I$33,5,TRUE),"")</f>
        <v/>
      </c>
      <c r="W2454" s="35" t="str">
        <f t="shared" si="229"/>
        <v/>
      </c>
      <c r="X2454" s="37"/>
      <c r="Y2454" s="37"/>
      <c r="Z2454" s="37"/>
      <c r="AA2454" s="37"/>
      <c r="AB2454" s="37"/>
      <c r="AC2454" s="37"/>
      <c r="AD2454" s="37"/>
    </row>
    <row r="2455" spans="1:30" s="38" customFormat="1" x14ac:dyDescent="0.15">
      <c r="A2455" s="36" t="s">
        <v>79</v>
      </c>
      <c r="B2455" s="35" t="str">
        <f t="shared" si="230"/>
        <v/>
      </c>
      <c r="C2455" s="35" t="str">
        <f>IF(基準給与届!B2455="","",基準給与届!B2455)</f>
        <v/>
      </c>
      <c r="D2455" s="35" t="str">
        <f>IF(基準給与届!C2455="","",基準給与届!C2455)</f>
        <v/>
      </c>
      <c r="E2455" s="37" t="str">
        <f>IF(基準給与届!D2455="","",基準給与届!D2455)</f>
        <v/>
      </c>
      <c r="F2455" s="37" t="str">
        <f>IF(基準給与届!E2455="","",基準給与届!E2455)</f>
        <v/>
      </c>
      <c r="G2455" s="35" t="str">
        <f>IF(基準給与届!F2455="","",基準給与届!F2455)</f>
        <v/>
      </c>
      <c r="H2455" s="35" t="str">
        <f>IF(基準給与届!G2455="","",基準給与届!G2455)</f>
        <v/>
      </c>
      <c r="I2455" s="35"/>
      <c r="J2455" s="35"/>
      <c r="K2455" s="35"/>
      <c r="L2455" s="35"/>
      <c r="M2455" s="37"/>
      <c r="N2455" s="37"/>
      <c r="O2455" s="37"/>
      <c r="P2455" s="37"/>
      <c r="Q2455" s="35" t="str">
        <f t="shared" si="231"/>
        <v>0901</v>
      </c>
      <c r="R2455" s="35" t="str">
        <f t="shared" si="232"/>
        <v/>
      </c>
      <c r="S2455" s="35" t="str">
        <f>IF(基準給与届!H2455="","",基準給与届!H2455)</f>
        <v/>
      </c>
      <c r="T2455" s="35" t="str">
        <f t="shared" si="233"/>
        <v/>
      </c>
      <c r="U2455" s="35" t="str">
        <f t="shared" si="228"/>
        <v/>
      </c>
      <c r="V2455" s="35" t="str">
        <f>IFERROR(VLOOKUP(基準給与届データ!S2455,【参照】標準報酬月額テーブル!$E$3:$I$33,5,TRUE),"")</f>
        <v/>
      </c>
      <c r="W2455" s="35" t="str">
        <f t="shared" si="229"/>
        <v/>
      </c>
      <c r="X2455" s="37"/>
      <c r="Y2455" s="37"/>
      <c r="Z2455" s="37"/>
      <c r="AA2455" s="37"/>
      <c r="AB2455" s="37"/>
      <c r="AC2455" s="37"/>
      <c r="AD2455" s="37"/>
    </row>
    <row r="2456" spans="1:30" s="38" customFormat="1" x14ac:dyDescent="0.15">
      <c r="A2456" s="36" t="s">
        <v>79</v>
      </c>
      <c r="B2456" s="35" t="str">
        <f t="shared" si="230"/>
        <v/>
      </c>
      <c r="C2456" s="35" t="str">
        <f>IF(基準給与届!B2456="","",基準給与届!B2456)</f>
        <v/>
      </c>
      <c r="D2456" s="35" t="str">
        <f>IF(基準給与届!C2456="","",基準給与届!C2456)</f>
        <v/>
      </c>
      <c r="E2456" s="37" t="str">
        <f>IF(基準給与届!D2456="","",基準給与届!D2456)</f>
        <v/>
      </c>
      <c r="F2456" s="37" t="str">
        <f>IF(基準給与届!E2456="","",基準給与届!E2456)</f>
        <v/>
      </c>
      <c r="G2456" s="35" t="str">
        <f>IF(基準給与届!F2456="","",基準給与届!F2456)</f>
        <v/>
      </c>
      <c r="H2456" s="35" t="str">
        <f>IF(基準給与届!G2456="","",基準給与届!G2456)</f>
        <v/>
      </c>
      <c r="I2456" s="35"/>
      <c r="J2456" s="35"/>
      <c r="K2456" s="35"/>
      <c r="L2456" s="35"/>
      <c r="M2456" s="37"/>
      <c r="N2456" s="37"/>
      <c r="O2456" s="37"/>
      <c r="P2456" s="37"/>
      <c r="Q2456" s="35" t="str">
        <f t="shared" si="231"/>
        <v>0901</v>
      </c>
      <c r="R2456" s="35" t="str">
        <f t="shared" si="232"/>
        <v/>
      </c>
      <c r="S2456" s="35" t="str">
        <f>IF(基準給与届!H2456="","",基準給与届!H2456)</f>
        <v/>
      </c>
      <c r="T2456" s="35" t="str">
        <f t="shared" si="233"/>
        <v/>
      </c>
      <c r="U2456" s="35" t="str">
        <f t="shared" si="228"/>
        <v/>
      </c>
      <c r="V2456" s="35" t="str">
        <f>IFERROR(VLOOKUP(基準給与届データ!S2456,【参照】標準報酬月額テーブル!$E$3:$I$33,5,TRUE),"")</f>
        <v/>
      </c>
      <c r="W2456" s="35" t="str">
        <f t="shared" si="229"/>
        <v/>
      </c>
      <c r="X2456" s="37"/>
      <c r="Y2456" s="37"/>
      <c r="Z2456" s="37"/>
      <c r="AA2456" s="37"/>
      <c r="AB2456" s="37"/>
      <c r="AC2456" s="37"/>
      <c r="AD2456" s="37"/>
    </row>
    <row r="2457" spans="1:30" s="38" customFormat="1" x14ac:dyDescent="0.15">
      <c r="A2457" s="36" t="s">
        <v>79</v>
      </c>
      <c r="B2457" s="35" t="str">
        <f t="shared" si="230"/>
        <v/>
      </c>
      <c r="C2457" s="35" t="str">
        <f>IF(基準給与届!B2457="","",基準給与届!B2457)</f>
        <v/>
      </c>
      <c r="D2457" s="35" t="str">
        <f>IF(基準給与届!C2457="","",基準給与届!C2457)</f>
        <v/>
      </c>
      <c r="E2457" s="37" t="str">
        <f>IF(基準給与届!D2457="","",基準給与届!D2457)</f>
        <v/>
      </c>
      <c r="F2457" s="37" t="str">
        <f>IF(基準給与届!E2457="","",基準給与届!E2457)</f>
        <v/>
      </c>
      <c r="G2457" s="35" t="str">
        <f>IF(基準給与届!F2457="","",基準給与届!F2457)</f>
        <v/>
      </c>
      <c r="H2457" s="35" t="str">
        <f>IF(基準給与届!G2457="","",基準給与届!G2457)</f>
        <v/>
      </c>
      <c r="I2457" s="35"/>
      <c r="J2457" s="35"/>
      <c r="K2457" s="35"/>
      <c r="L2457" s="35"/>
      <c r="M2457" s="37"/>
      <c r="N2457" s="37"/>
      <c r="O2457" s="37"/>
      <c r="P2457" s="37"/>
      <c r="Q2457" s="35" t="str">
        <f t="shared" si="231"/>
        <v>0901</v>
      </c>
      <c r="R2457" s="35" t="str">
        <f t="shared" si="232"/>
        <v/>
      </c>
      <c r="S2457" s="35" t="str">
        <f>IF(基準給与届!H2457="","",基準給与届!H2457)</f>
        <v/>
      </c>
      <c r="T2457" s="35" t="str">
        <f t="shared" si="233"/>
        <v/>
      </c>
      <c r="U2457" s="35" t="str">
        <f t="shared" ref="U2457:U2520" si="234">IF(S2457="","",$U$9)</f>
        <v/>
      </c>
      <c r="V2457" s="35" t="str">
        <f>IFERROR(VLOOKUP(基準給与届データ!S2457,【参照】標準報酬月額テーブル!$E$3:$I$33,5,TRUE),"")</f>
        <v/>
      </c>
      <c r="W2457" s="35" t="str">
        <f t="shared" ref="W2457:W2520" si="235">IF(C2457="","",$W$9)</f>
        <v/>
      </c>
      <c r="X2457" s="37"/>
      <c r="Y2457" s="37"/>
      <c r="Z2457" s="37"/>
      <c r="AA2457" s="37"/>
      <c r="AB2457" s="37"/>
      <c r="AC2457" s="37"/>
      <c r="AD2457" s="37"/>
    </row>
    <row r="2458" spans="1:30" s="38" customFormat="1" x14ac:dyDescent="0.15">
      <c r="A2458" s="36" t="s">
        <v>79</v>
      </c>
      <c r="B2458" s="35" t="str">
        <f t="shared" si="230"/>
        <v/>
      </c>
      <c r="C2458" s="35" t="str">
        <f>IF(基準給与届!B2458="","",基準給与届!B2458)</f>
        <v/>
      </c>
      <c r="D2458" s="35" t="str">
        <f>IF(基準給与届!C2458="","",基準給与届!C2458)</f>
        <v/>
      </c>
      <c r="E2458" s="37" t="str">
        <f>IF(基準給与届!D2458="","",基準給与届!D2458)</f>
        <v/>
      </c>
      <c r="F2458" s="37" t="str">
        <f>IF(基準給与届!E2458="","",基準給与届!E2458)</f>
        <v/>
      </c>
      <c r="G2458" s="35" t="str">
        <f>IF(基準給与届!F2458="","",基準給与届!F2458)</f>
        <v/>
      </c>
      <c r="H2458" s="35" t="str">
        <f>IF(基準給与届!G2458="","",基準給与届!G2458)</f>
        <v/>
      </c>
      <c r="I2458" s="35"/>
      <c r="J2458" s="35"/>
      <c r="K2458" s="35"/>
      <c r="L2458" s="35"/>
      <c r="M2458" s="37"/>
      <c r="N2458" s="37"/>
      <c r="O2458" s="37"/>
      <c r="P2458" s="37"/>
      <c r="Q2458" s="35" t="str">
        <f t="shared" si="231"/>
        <v>0901</v>
      </c>
      <c r="R2458" s="35" t="str">
        <f t="shared" si="232"/>
        <v/>
      </c>
      <c r="S2458" s="35" t="str">
        <f>IF(基準給与届!H2458="","",基準給与届!H2458)</f>
        <v/>
      </c>
      <c r="T2458" s="35" t="str">
        <f t="shared" si="233"/>
        <v/>
      </c>
      <c r="U2458" s="35" t="str">
        <f t="shared" si="234"/>
        <v/>
      </c>
      <c r="V2458" s="35" t="str">
        <f>IFERROR(VLOOKUP(基準給与届データ!S2458,【参照】標準報酬月額テーブル!$E$3:$I$33,5,TRUE),"")</f>
        <v/>
      </c>
      <c r="W2458" s="35" t="str">
        <f t="shared" si="235"/>
        <v/>
      </c>
      <c r="X2458" s="37"/>
      <c r="Y2458" s="37"/>
      <c r="Z2458" s="37"/>
      <c r="AA2458" s="37"/>
      <c r="AB2458" s="37"/>
      <c r="AC2458" s="37"/>
      <c r="AD2458" s="37"/>
    </row>
    <row r="2459" spans="1:30" s="38" customFormat="1" x14ac:dyDescent="0.15">
      <c r="A2459" s="36" t="s">
        <v>79</v>
      </c>
      <c r="B2459" s="35" t="str">
        <f t="shared" si="230"/>
        <v/>
      </c>
      <c r="C2459" s="35" t="str">
        <f>IF(基準給与届!B2459="","",基準給与届!B2459)</f>
        <v/>
      </c>
      <c r="D2459" s="35" t="str">
        <f>IF(基準給与届!C2459="","",基準給与届!C2459)</f>
        <v/>
      </c>
      <c r="E2459" s="37" t="str">
        <f>IF(基準給与届!D2459="","",基準給与届!D2459)</f>
        <v/>
      </c>
      <c r="F2459" s="37" t="str">
        <f>IF(基準給与届!E2459="","",基準給与届!E2459)</f>
        <v/>
      </c>
      <c r="G2459" s="35" t="str">
        <f>IF(基準給与届!F2459="","",基準給与届!F2459)</f>
        <v/>
      </c>
      <c r="H2459" s="35" t="str">
        <f>IF(基準給与届!G2459="","",基準給与届!G2459)</f>
        <v/>
      </c>
      <c r="I2459" s="35"/>
      <c r="J2459" s="35"/>
      <c r="K2459" s="35"/>
      <c r="L2459" s="35"/>
      <c r="M2459" s="37"/>
      <c r="N2459" s="37"/>
      <c r="O2459" s="37"/>
      <c r="P2459" s="37"/>
      <c r="Q2459" s="35" t="str">
        <f t="shared" si="231"/>
        <v>0901</v>
      </c>
      <c r="R2459" s="35" t="str">
        <f t="shared" si="232"/>
        <v/>
      </c>
      <c r="S2459" s="35" t="str">
        <f>IF(基準給与届!H2459="","",基準給与届!H2459)</f>
        <v/>
      </c>
      <c r="T2459" s="35" t="str">
        <f t="shared" si="233"/>
        <v/>
      </c>
      <c r="U2459" s="35" t="str">
        <f t="shared" si="234"/>
        <v/>
      </c>
      <c r="V2459" s="35" t="str">
        <f>IFERROR(VLOOKUP(基準給与届データ!S2459,【参照】標準報酬月額テーブル!$E$3:$I$33,5,TRUE),"")</f>
        <v/>
      </c>
      <c r="W2459" s="35" t="str">
        <f t="shared" si="235"/>
        <v/>
      </c>
      <c r="X2459" s="37"/>
      <c r="Y2459" s="37"/>
      <c r="Z2459" s="37"/>
      <c r="AA2459" s="37"/>
      <c r="AB2459" s="37"/>
      <c r="AC2459" s="37"/>
      <c r="AD2459" s="37"/>
    </row>
    <row r="2460" spans="1:30" s="38" customFormat="1" x14ac:dyDescent="0.15">
      <c r="A2460" s="36" t="s">
        <v>79</v>
      </c>
      <c r="B2460" s="35" t="str">
        <f t="shared" si="230"/>
        <v/>
      </c>
      <c r="C2460" s="35" t="str">
        <f>IF(基準給与届!B2460="","",基準給与届!B2460)</f>
        <v/>
      </c>
      <c r="D2460" s="35" t="str">
        <f>IF(基準給与届!C2460="","",基準給与届!C2460)</f>
        <v/>
      </c>
      <c r="E2460" s="37" t="str">
        <f>IF(基準給与届!D2460="","",基準給与届!D2460)</f>
        <v/>
      </c>
      <c r="F2460" s="37" t="str">
        <f>IF(基準給与届!E2460="","",基準給与届!E2460)</f>
        <v/>
      </c>
      <c r="G2460" s="35" t="str">
        <f>IF(基準給与届!F2460="","",基準給与届!F2460)</f>
        <v/>
      </c>
      <c r="H2460" s="35" t="str">
        <f>IF(基準給与届!G2460="","",基準給与届!G2460)</f>
        <v/>
      </c>
      <c r="I2460" s="35"/>
      <c r="J2460" s="35"/>
      <c r="K2460" s="35"/>
      <c r="L2460" s="35"/>
      <c r="M2460" s="37"/>
      <c r="N2460" s="37"/>
      <c r="O2460" s="37"/>
      <c r="P2460" s="37"/>
      <c r="Q2460" s="35" t="str">
        <f t="shared" si="231"/>
        <v>0901</v>
      </c>
      <c r="R2460" s="35" t="str">
        <f t="shared" si="232"/>
        <v/>
      </c>
      <c r="S2460" s="35" t="str">
        <f>IF(基準給与届!H2460="","",基準給与届!H2460)</f>
        <v/>
      </c>
      <c r="T2460" s="35" t="str">
        <f t="shared" si="233"/>
        <v/>
      </c>
      <c r="U2460" s="35" t="str">
        <f t="shared" si="234"/>
        <v/>
      </c>
      <c r="V2460" s="35" t="str">
        <f>IFERROR(VLOOKUP(基準給与届データ!S2460,【参照】標準報酬月額テーブル!$E$3:$I$33,5,TRUE),"")</f>
        <v/>
      </c>
      <c r="W2460" s="35" t="str">
        <f t="shared" si="235"/>
        <v/>
      </c>
      <c r="X2460" s="37"/>
      <c r="Y2460" s="37"/>
      <c r="Z2460" s="37"/>
      <c r="AA2460" s="37"/>
      <c r="AB2460" s="37"/>
      <c r="AC2460" s="37"/>
      <c r="AD2460" s="37"/>
    </row>
    <row r="2461" spans="1:30" s="38" customFormat="1" x14ac:dyDescent="0.15">
      <c r="A2461" s="36" t="s">
        <v>79</v>
      </c>
      <c r="B2461" s="35" t="str">
        <f t="shared" si="230"/>
        <v/>
      </c>
      <c r="C2461" s="35" t="str">
        <f>IF(基準給与届!B2461="","",基準給与届!B2461)</f>
        <v/>
      </c>
      <c r="D2461" s="35" t="str">
        <f>IF(基準給与届!C2461="","",基準給与届!C2461)</f>
        <v/>
      </c>
      <c r="E2461" s="37" t="str">
        <f>IF(基準給与届!D2461="","",基準給与届!D2461)</f>
        <v/>
      </c>
      <c r="F2461" s="37" t="str">
        <f>IF(基準給与届!E2461="","",基準給与届!E2461)</f>
        <v/>
      </c>
      <c r="G2461" s="35" t="str">
        <f>IF(基準給与届!F2461="","",基準給与届!F2461)</f>
        <v/>
      </c>
      <c r="H2461" s="35" t="str">
        <f>IF(基準給与届!G2461="","",基準給与届!G2461)</f>
        <v/>
      </c>
      <c r="I2461" s="35"/>
      <c r="J2461" s="35"/>
      <c r="K2461" s="35"/>
      <c r="L2461" s="35"/>
      <c r="M2461" s="37"/>
      <c r="N2461" s="37"/>
      <c r="O2461" s="37"/>
      <c r="P2461" s="37"/>
      <c r="Q2461" s="35" t="str">
        <f t="shared" si="231"/>
        <v>0901</v>
      </c>
      <c r="R2461" s="35" t="str">
        <f t="shared" si="232"/>
        <v/>
      </c>
      <c r="S2461" s="35" t="str">
        <f>IF(基準給与届!H2461="","",基準給与届!H2461)</f>
        <v/>
      </c>
      <c r="T2461" s="35" t="str">
        <f t="shared" si="233"/>
        <v/>
      </c>
      <c r="U2461" s="35" t="str">
        <f t="shared" si="234"/>
        <v/>
      </c>
      <c r="V2461" s="35" t="str">
        <f>IFERROR(VLOOKUP(基準給与届データ!S2461,【参照】標準報酬月額テーブル!$E$3:$I$33,5,TRUE),"")</f>
        <v/>
      </c>
      <c r="W2461" s="35" t="str">
        <f t="shared" si="235"/>
        <v/>
      </c>
      <c r="X2461" s="37"/>
      <c r="Y2461" s="37"/>
      <c r="Z2461" s="37"/>
      <c r="AA2461" s="37"/>
      <c r="AB2461" s="37"/>
      <c r="AC2461" s="37"/>
      <c r="AD2461" s="37"/>
    </row>
    <row r="2462" spans="1:30" s="38" customFormat="1" x14ac:dyDescent="0.15">
      <c r="A2462" s="36" t="s">
        <v>79</v>
      </c>
      <c r="B2462" s="35" t="str">
        <f t="shared" si="230"/>
        <v/>
      </c>
      <c r="C2462" s="35" t="str">
        <f>IF(基準給与届!B2462="","",基準給与届!B2462)</f>
        <v/>
      </c>
      <c r="D2462" s="35" t="str">
        <f>IF(基準給与届!C2462="","",基準給与届!C2462)</f>
        <v/>
      </c>
      <c r="E2462" s="37" t="str">
        <f>IF(基準給与届!D2462="","",基準給与届!D2462)</f>
        <v/>
      </c>
      <c r="F2462" s="37" t="str">
        <f>IF(基準給与届!E2462="","",基準給与届!E2462)</f>
        <v/>
      </c>
      <c r="G2462" s="35" t="str">
        <f>IF(基準給与届!F2462="","",基準給与届!F2462)</f>
        <v/>
      </c>
      <c r="H2462" s="35" t="str">
        <f>IF(基準給与届!G2462="","",基準給与届!G2462)</f>
        <v/>
      </c>
      <c r="I2462" s="35"/>
      <c r="J2462" s="35"/>
      <c r="K2462" s="35"/>
      <c r="L2462" s="35"/>
      <c r="M2462" s="37"/>
      <c r="N2462" s="37"/>
      <c r="O2462" s="37"/>
      <c r="P2462" s="37"/>
      <c r="Q2462" s="35" t="str">
        <f t="shared" si="231"/>
        <v>0901</v>
      </c>
      <c r="R2462" s="35" t="str">
        <f t="shared" si="232"/>
        <v/>
      </c>
      <c r="S2462" s="35" t="str">
        <f>IF(基準給与届!H2462="","",基準給与届!H2462)</f>
        <v/>
      </c>
      <c r="T2462" s="35" t="str">
        <f t="shared" si="233"/>
        <v/>
      </c>
      <c r="U2462" s="35" t="str">
        <f t="shared" si="234"/>
        <v/>
      </c>
      <c r="V2462" s="35" t="str">
        <f>IFERROR(VLOOKUP(基準給与届データ!S2462,【参照】標準報酬月額テーブル!$E$3:$I$33,5,TRUE),"")</f>
        <v/>
      </c>
      <c r="W2462" s="35" t="str">
        <f t="shared" si="235"/>
        <v/>
      </c>
      <c r="X2462" s="37"/>
      <c r="Y2462" s="37"/>
      <c r="Z2462" s="37"/>
      <c r="AA2462" s="37"/>
      <c r="AB2462" s="37"/>
      <c r="AC2462" s="37"/>
      <c r="AD2462" s="37"/>
    </row>
    <row r="2463" spans="1:30" s="38" customFormat="1" x14ac:dyDescent="0.15">
      <c r="A2463" s="36" t="s">
        <v>79</v>
      </c>
      <c r="B2463" s="35" t="str">
        <f t="shared" si="230"/>
        <v/>
      </c>
      <c r="C2463" s="35" t="str">
        <f>IF(基準給与届!B2463="","",基準給与届!B2463)</f>
        <v/>
      </c>
      <c r="D2463" s="35" t="str">
        <f>IF(基準給与届!C2463="","",基準給与届!C2463)</f>
        <v/>
      </c>
      <c r="E2463" s="37" t="str">
        <f>IF(基準給与届!D2463="","",基準給与届!D2463)</f>
        <v/>
      </c>
      <c r="F2463" s="37" t="str">
        <f>IF(基準給与届!E2463="","",基準給与届!E2463)</f>
        <v/>
      </c>
      <c r="G2463" s="35" t="str">
        <f>IF(基準給与届!F2463="","",基準給与届!F2463)</f>
        <v/>
      </c>
      <c r="H2463" s="35" t="str">
        <f>IF(基準給与届!G2463="","",基準給与届!G2463)</f>
        <v/>
      </c>
      <c r="I2463" s="35"/>
      <c r="J2463" s="35"/>
      <c r="K2463" s="35"/>
      <c r="L2463" s="35"/>
      <c r="M2463" s="37"/>
      <c r="N2463" s="37"/>
      <c r="O2463" s="37"/>
      <c r="P2463" s="37"/>
      <c r="Q2463" s="35" t="str">
        <f t="shared" si="231"/>
        <v>0901</v>
      </c>
      <c r="R2463" s="35" t="str">
        <f t="shared" si="232"/>
        <v/>
      </c>
      <c r="S2463" s="35" t="str">
        <f>IF(基準給与届!H2463="","",基準給与届!H2463)</f>
        <v/>
      </c>
      <c r="T2463" s="35" t="str">
        <f t="shared" si="233"/>
        <v/>
      </c>
      <c r="U2463" s="35" t="str">
        <f t="shared" si="234"/>
        <v/>
      </c>
      <c r="V2463" s="35" t="str">
        <f>IFERROR(VLOOKUP(基準給与届データ!S2463,【参照】標準報酬月額テーブル!$E$3:$I$33,5,TRUE),"")</f>
        <v/>
      </c>
      <c r="W2463" s="35" t="str">
        <f t="shared" si="235"/>
        <v/>
      </c>
      <c r="X2463" s="37"/>
      <c r="Y2463" s="37"/>
      <c r="Z2463" s="37"/>
      <c r="AA2463" s="37"/>
      <c r="AB2463" s="37"/>
      <c r="AC2463" s="37"/>
      <c r="AD2463" s="37"/>
    </row>
    <row r="2464" spans="1:30" s="38" customFormat="1" x14ac:dyDescent="0.15">
      <c r="A2464" s="36" t="s">
        <v>79</v>
      </c>
      <c r="B2464" s="35" t="str">
        <f t="shared" si="230"/>
        <v/>
      </c>
      <c r="C2464" s="35" t="str">
        <f>IF(基準給与届!B2464="","",基準給与届!B2464)</f>
        <v/>
      </c>
      <c r="D2464" s="35" t="str">
        <f>IF(基準給与届!C2464="","",基準給与届!C2464)</f>
        <v/>
      </c>
      <c r="E2464" s="37" t="str">
        <f>IF(基準給与届!D2464="","",基準給与届!D2464)</f>
        <v/>
      </c>
      <c r="F2464" s="37" t="str">
        <f>IF(基準給与届!E2464="","",基準給与届!E2464)</f>
        <v/>
      </c>
      <c r="G2464" s="35" t="str">
        <f>IF(基準給与届!F2464="","",基準給与届!F2464)</f>
        <v/>
      </c>
      <c r="H2464" s="35" t="str">
        <f>IF(基準給与届!G2464="","",基準給与届!G2464)</f>
        <v/>
      </c>
      <c r="I2464" s="35"/>
      <c r="J2464" s="35"/>
      <c r="K2464" s="35"/>
      <c r="L2464" s="35"/>
      <c r="M2464" s="37"/>
      <c r="N2464" s="37"/>
      <c r="O2464" s="37"/>
      <c r="P2464" s="37"/>
      <c r="Q2464" s="35" t="str">
        <f t="shared" si="231"/>
        <v>0901</v>
      </c>
      <c r="R2464" s="35" t="str">
        <f t="shared" si="232"/>
        <v/>
      </c>
      <c r="S2464" s="35" t="str">
        <f>IF(基準給与届!H2464="","",基準給与届!H2464)</f>
        <v/>
      </c>
      <c r="T2464" s="35" t="str">
        <f t="shared" si="233"/>
        <v/>
      </c>
      <c r="U2464" s="35" t="str">
        <f t="shared" si="234"/>
        <v/>
      </c>
      <c r="V2464" s="35" t="str">
        <f>IFERROR(VLOOKUP(基準給与届データ!S2464,【参照】標準報酬月額テーブル!$E$3:$I$33,5,TRUE),"")</f>
        <v/>
      </c>
      <c r="W2464" s="35" t="str">
        <f t="shared" si="235"/>
        <v/>
      </c>
      <c r="X2464" s="37"/>
      <c r="Y2464" s="37"/>
      <c r="Z2464" s="37"/>
      <c r="AA2464" s="37"/>
      <c r="AB2464" s="37"/>
      <c r="AC2464" s="37"/>
      <c r="AD2464" s="37"/>
    </row>
    <row r="2465" spans="1:30" s="38" customFormat="1" x14ac:dyDescent="0.15">
      <c r="A2465" s="36" t="s">
        <v>79</v>
      </c>
      <c r="B2465" s="35" t="str">
        <f t="shared" si="230"/>
        <v/>
      </c>
      <c r="C2465" s="35" t="str">
        <f>IF(基準給与届!B2465="","",基準給与届!B2465)</f>
        <v/>
      </c>
      <c r="D2465" s="35" t="str">
        <f>IF(基準給与届!C2465="","",基準給与届!C2465)</f>
        <v/>
      </c>
      <c r="E2465" s="37" t="str">
        <f>IF(基準給与届!D2465="","",基準給与届!D2465)</f>
        <v/>
      </c>
      <c r="F2465" s="37" t="str">
        <f>IF(基準給与届!E2465="","",基準給与届!E2465)</f>
        <v/>
      </c>
      <c r="G2465" s="35" t="str">
        <f>IF(基準給与届!F2465="","",基準給与届!F2465)</f>
        <v/>
      </c>
      <c r="H2465" s="35" t="str">
        <f>IF(基準給与届!G2465="","",基準給与届!G2465)</f>
        <v/>
      </c>
      <c r="I2465" s="35"/>
      <c r="J2465" s="35"/>
      <c r="K2465" s="35"/>
      <c r="L2465" s="35"/>
      <c r="M2465" s="37"/>
      <c r="N2465" s="37"/>
      <c r="O2465" s="37"/>
      <c r="P2465" s="37"/>
      <c r="Q2465" s="35" t="str">
        <f t="shared" si="231"/>
        <v>0901</v>
      </c>
      <c r="R2465" s="35" t="str">
        <f t="shared" si="232"/>
        <v/>
      </c>
      <c r="S2465" s="35" t="str">
        <f>IF(基準給与届!H2465="","",基準給与届!H2465)</f>
        <v/>
      </c>
      <c r="T2465" s="35" t="str">
        <f t="shared" si="233"/>
        <v/>
      </c>
      <c r="U2465" s="35" t="str">
        <f t="shared" si="234"/>
        <v/>
      </c>
      <c r="V2465" s="35" t="str">
        <f>IFERROR(VLOOKUP(基準給与届データ!S2465,【参照】標準報酬月額テーブル!$E$3:$I$33,5,TRUE),"")</f>
        <v/>
      </c>
      <c r="W2465" s="35" t="str">
        <f t="shared" si="235"/>
        <v/>
      </c>
      <c r="X2465" s="37"/>
      <c r="Y2465" s="37"/>
      <c r="Z2465" s="37"/>
      <c r="AA2465" s="37"/>
      <c r="AB2465" s="37"/>
      <c r="AC2465" s="37"/>
      <c r="AD2465" s="37"/>
    </row>
    <row r="2466" spans="1:30" s="38" customFormat="1" x14ac:dyDescent="0.15">
      <c r="A2466" s="36" t="s">
        <v>79</v>
      </c>
      <c r="B2466" s="35" t="str">
        <f t="shared" si="230"/>
        <v/>
      </c>
      <c r="C2466" s="35" t="str">
        <f>IF(基準給与届!B2466="","",基準給与届!B2466)</f>
        <v/>
      </c>
      <c r="D2466" s="35" t="str">
        <f>IF(基準給与届!C2466="","",基準給与届!C2466)</f>
        <v/>
      </c>
      <c r="E2466" s="37" t="str">
        <f>IF(基準給与届!D2466="","",基準給与届!D2466)</f>
        <v/>
      </c>
      <c r="F2466" s="37" t="str">
        <f>IF(基準給与届!E2466="","",基準給与届!E2466)</f>
        <v/>
      </c>
      <c r="G2466" s="35" t="str">
        <f>IF(基準給与届!F2466="","",基準給与届!F2466)</f>
        <v/>
      </c>
      <c r="H2466" s="35" t="str">
        <f>IF(基準給与届!G2466="","",基準給与届!G2466)</f>
        <v/>
      </c>
      <c r="I2466" s="35"/>
      <c r="J2466" s="35"/>
      <c r="K2466" s="35"/>
      <c r="L2466" s="35"/>
      <c r="M2466" s="37"/>
      <c r="N2466" s="37"/>
      <c r="O2466" s="37"/>
      <c r="P2466" s="37"/>
      <c r="Q2466" s="35" t="str">
        <f t="shared" si="231"/>
        <v>0901</v>
      </c>
      <c r="R2466" s="35" t="str">
        <f t="shared" si="232"/>
        <v/>
      </c>
      <c r="S2466" s="35" t="str">
        <f>IF(基準給与届!H2466="","",基準給与届!H2466)</f>
        <v/>
      </c>
      <c r="T2466" s="35" t="str">
        <f t="shared" si="233"/>
        <v/>
      </c>
      <c r="U2466" s="35" t="str">
        <f t="shared" si="234"/>
        <v/>
      </c>
      <c r="V2466" s="35" t="str">
        <f>IFERROR(VLOOKUP(基準給与届データ!S2466,【参照】標準報酬月額テーブル!$E$3:$I$33,5,TRUE),"")</f>
        <v/>
      </c>
      <c r="W2466" s="35" t="str">
        <f t="shared" si="235"/>
        <v/>
      </c>
      <c r="X2466" s="37"/>
      <c r="Y2466" s="37"/>
      <c r="Z2466" s="37"/>
      <c r="AA2466" s="37"/>
      <c r="AB2466" s="37"/>
      <c r="AC2466" s="37"/>
      <c r="AD2466" s="37"/>
    </row>
    <row r="2467" spans="1:30" s="38" customFormat="1" x14ac:dyDescent="0.15">
      <c r="A2467" s="36" t="s">
        <v>79</v>
      </c>
      <c r="B2467" s="35" t="str">
        <f t="shared" si="230"/>
        <v/>
      </c>
      <c r="C2467" s="35" t="str">
        <f>IF(基準給与届!B2467="","",基準給与届!B2467)</f>
        <v/>
      </c>
      <c r="D2467" s="35" t="str">
        <f>IF(基準給与届!C2467="","",基準給与届!C2467)</f>
        <v/>
      </c>
      <c r="E2467" s="37" t="str">
        <f>IF(基準給与届!D2467="","",基準給与届!D2467)</f>
        <v/>
      </c>
      <c r="F2467" s="37" t="str">
        <f>IF(基準給与届!E2467="","",基準給与届!E2467)</f>
        <v/>
      </c>
      <c r="G2467" s="35" t="str">
        <f>IF(基準給与届!F2467="","",基準給与届!F2467)</f>
        <v/>
      </c>
      <c r="H2467" s="35" t="str">
        <f>IF(基準給与届!G2467="","",基準給与届!G2467)</f>
        <v/>
      </c>
      <c r="I2467" s="35"/>
      <c r="J2467" s="35"/>
      <c r="K2467" s="35"/>
      <c r="L2467" s="35"/>
      <c r="M2467" s="37"/>
      <c r="N2467" s="37"/>
      <c r="O2467" s="37"/>
      <c r="P2467" s="37"/>
      <c r="Q2467" s="35" t="str">
        <f t="shared" si="231"/>
        <v>0901</v>
      </c>
      <c r="R2467" s="35" t="str">
        <f t="shared" si="232"/>
        <v/>
      </c>
      <c r="S2467" s="35" t="str">
        <f>IF(基準給与届!H2467="","",基準給与届!H2467)</f>
        <v/>
      </c>
      <c r="T2467" s="35" t="str">
        <f t="shared" si="233"/>
        <v/>
      </c>
      <c r="U2467" s="35" t="str">
        <f t="shared" si="234"/>
        <v/>
      </c>
      <c r="V2467" s="35" t="str">
        <f>IFERROR(VLOOKUP(基準給与届データ!S2467,【参照】標準報酬月額テーブル!$E$3:$I$33,5,TRUE),"")</f>
        <v/>
      </c>
      <c r="W2467" s="35" t="str">
        <f t="shared" si="235"/>
        <v/>
      </c>
      <c r="X2467" s="37"/>
      <c r="Y2467" s="37"/>
      <c r="Z2467" s="37"/>
      <c r="AA2467" s="37"/>
      <c r="AB2467" s="37"/>
      <c r="AC2467" s="37"/>
      <c r="AD2467" s="37"/>
    </row>
    <row r="2468" spans="1:30" s="38" customFormat="1" x14ac:dyDescent="0.15">
      <c r="A2468" s="36" t="s">
        <v>79</v>
      </c>
      <c r="B2468" s="35" t="str">
        <f t="shared" si="230"/>
        <v/>
      </c>
      <c r="C2468" s="35" t="str">
        <f>IF(基準給与届!B2468="","",基準給与届!B2468)</f>
        <v/>
      </c>
      <c r="D2468" s="35" t="str">
        <f>IF(基準給与届!C2468="","",基準給与届!C2468)</f>
        <v/>
      </c>
      <c r="E2468" s="37" t="str">
        <f>IF(基準給与届!D2468="","",基準給与届!D2468)</f>
        <v/>
      </c>
      <c r="F2468" s="37" t="str">
        <f>IF(基準給与届!E2468="","",基準給与届!E2468)</f>
        <v/>
      </c>
      <c r="G2468" s="35" t="str">
        <f>IF(基準給与届!F2468="","",基準給与届!F2468)</f>
        <v/>
      </c>
      <c r="H2468" s="35" t="str">
        <f>IF(基準給与届!G2468="","",基準給与届!G2468)</f>
        <v/>
      </c>
      <c r="I2468" s="35"/>
      <c r="J2468" s="35"/>
      <c r="K2468" s="35"/>
      <c r="L2468" s="35"/>
      <c r="M2468" s="37"/>
      <c r="N2468" s="37"/>
      <c r="O2468" s="37"/>
      <c r="P2468" s="37"/>
      <c r="Q2468" s="35" t="str">
        <f t="shared" si="231"/>
        <v>0901</v>
      </c>
      <c r="R2468" s="35" t="str">
        <f t="shared" si="232"/>
        <v/>
      </c>
      <c r="S2468" s="35" t="str">
        <f>IF(基準給与届!H2468="","",基準給与届!H2468)</f>
        <v/>
      </c>
      <c r="T2468" s="35" t="str">
        <f t="shared" si="233"/>
        <v/>
      </c>
      <c r="U2468" s="35" t="str">
        <f t="shared" si="234"/>
        <v/>
      </c>
      <c r="V2468" s="35" t="str">
        <f>IFERROR(VLOOKUP(基準給与届データ!S2468,【参照】標準報酬月額テーブル!$E$3:$I$33,5,TRUE),"")</f>
        <v/>
      </c>
      <c r="W2468" s="35" t="str">
        <f t="shared" si="235"/>
        <v/>
      </c>
      <c r="X2468" s="37"/>
      <c r="Y2468" s="37"/>
      <c r="Z2468" s="37"/>
      <c r="AA2468" s="37"/>
      <c r="AB2468" s="37"/>
      <c r="AC2468" s="37"/>
      <c r="AD2468" s="37"/>
    </row>
    <row r="2469" spans="1:30" s="38" customFormat="1" x14ac:dyDescent="0.15">
      <c r="A2469" s="36" t="s">
        <v>79</v>
      </c>
      <c r="B2469" s="35" t="str">
        <f t="shared" si="230"/>
        <v/>
      </c>
      <c r="C2469" s="35" t="str">
        <f>IF(基準給与届!B2469="","",基準給与届!B2469)</f>
        <v/>
      </c>
      <c r="D2469" s="35" t="str">
        <f>IF(基準給与届!C2469="","",基準給与届!C2469)</f>
        <v/>
      </c>
      <c r="E2469" s="37" t="str">
        <f>IF(基準給与届!D2469="","",基準給与届!D2469)</f>
        <v/>
      </c>
      <c r="F2469" s="37" t="str">
        <f>IF(基準給与届!E2469="","",基準給与届!E2469)</f>
        <v/>
      </c>
      <c r="G2469" s="35" t="str">
        <f>IF(基準給与届!F2469="","",基準給与届!F2469)</f>
        <v/>
      </c>
      <c r="H2469" s="35" t="str">
        <f>IF(基準給与届!G2469="","",基準給与届!G2469)</f>
        <v/>
      </c>
      <c r="I2469" s="35"/>
      <c r="J2469" s="35"/>
      <c r="K2469" s="35"/>
      <c r="L2469" s="35"/>
      <c r="M2469" s="37"/>
      <c r="N2469" s="37"/>
      <c r="O2469" s="37"/>
      <c r="P2469" s="37"/>
      <c r="Q2469" s="35" t="str">
        <f t="shared" si="231"/>
        <v>0901</v>
      </c>
      <c r="R2469" s="35" t="str">
        <f t="shared" si="232"/>
        <v/>
      </c>
      <c r="S2469" s="35" t="str">
        <f>IF(基準給与届!H2469="","",基準給与届!H2469)</f>
        <v/>
      </c>
      <c r="T2469" s="35" t="str">
        <f t="shared" si="233"/>
        <v/>
      </c>
      <c r="U2469" s="35" t="str">
        <f t="shared" si="234"/>
        <v/>
      </c>
      <c r="V2469" s="35" t="str">
        <f>IFERROR(VLOOKUP(基準給与届データ!S2469,【参照】標準報酬月額テーブル!$E$3:$I$33,5,TRUE),"")</f>
        <v/>
      </c>
      <c r="W2469" s="35" t="str">
        <f t="shared" si="235"/>
        <v/>
      </c>
      <c r="X2469" s="37"/>
      <c r="Y2469" s="37"/>
      <c r="Z2469" s="37"/>
      <c r="AA2469" s="37"/>
      <c r="AB2469" s="37"/>
      <c r="AC2469" s="37"/>
      <c r="AD2469" s="37"/>
    </row>
    <row r="2470" spans="1:30" s="38" customFormat="1" x14ac:dyDescent="0.15">
      <c r="A2470" s="36" t="s">
        <v>79</v>
      </c>
      <c r="B2470" s="35" t="str">
        <f t="shared" si="230"/>
        <v/>
      </c>
      <c r="C2470" s="35" t="str">
        <f>IF(基準給与届!B2470="","",基準給与届!B2470)</f>
        <v/>
      </c>
      <c r="D2470" s="35" t="str">
        <f>IF(基準給与届!C2470="","",基準給与届!C2470)</f>
        <v/>
      </c>
      <c r="E2470" s="37" t="str">
        <f>IF(基準給与届!D2470="","",基準給与届!D2470)</f>
        <v/>
      </c>
      <c r="F2470" s="37" t="str">
        <f>IF(基準給与届!E2470="","",基準給与届!E2470)</f>
        <v/>
      </c>
      <c r="G2470" s="35" t="str">
        <f>IF(基準給与届!F2470="","",基準給与届!F2470)</f>
        <v/>
      </c>
      <c r="H2470" s="35" t="str">
        <f>IF(基準給与届!G2470="","",基準給与届!G2470)</f>
        <v/>
      </c>
      <c r="I2470" s="35"/>
      <c r="J2470" s="35"/>
      <c r="K2470" s="35"/>
      <c r="L2470" s="35"/>
      <c r="M2470" s="37"/>
      <c r="N2470" s="37"/>
      <c r="O2470" s="37"/>
      <c r="P2470" s="37"/>
      <c r="Q2470" s="35" t="str">
        <f t="shared" si="231"/>
        <v>0901</v>
      </c>
      <c r="R2470" s="35" t="str">
        <f t="shared" si="232"/>
        <v/>
      </c>
      <c r="S2470" s="35" t="str">
        <f>IF(基準給与届!H2470="","",基準給与届!H2470)</f>
        <v/>
      </c>
      <c r="T2470" s="35" t="str">
        <f t="shared" si="233"/>
        <v/>
      </c>
      <c r="U2470" s="35" t="str">
        <f t="shared" si="234"/>
        <v/>
      </c>
      <c r="V2470" s="35" t="str">
        <f>IFERROR(VLOOKUP(基準給与届データ!S2470,【参照】標準報酬月額テーブル!$E$3:$I$33,5,TRUE),"")</f>
        <v/>
      </c>
      <c r="W2470" s="35" t="str">
        <f t="shared" si="235"/>
        <v/>
      </c>
      <c r="X2470" s="37"/>
      <c r="Y2470" s="37"/>
      <c r="Z2470" s="37"/>
      <c r="AA2470" s="37"/>
      <c r="AB2470" s="37"/>
      <c r="AC2470" s="37"/>
      <c r="AD2470" s="37"/>
    </row>
    <row r="2471" spans="1:30" s="38" customFormat="1" x14ac:dyDescent="0.15">
      <c r="A2471" s="36" t="s">
        <v>79</v>
      </c>
      <c r="B2471" s="35" t="str">
        <f t="shared" si="230"/>
        <v/>
      </c>
      <c r="C2471" s="35" t="str">
        <f>IF(基準給与届!B2471="","",基準給与届!B2471)</f>
        <v/>
      </c>
      <c r="D2471" s="35" t="str">
        <f>IF(基準給与届!C2471="","",基準給与届!C2471)</f>
        <v/>
      </c>
      <c r="E2471" s="37" t="str">
        <f>IF(基準給与届!D2471="","",基準給与届!D2471)</f>
        <v/>
      </c>
      <c r="F2471" s="37" t="str">
        <f>IF(基準給与届!E2471="","",基準給与届!E2471)</f>
        <v/>
      </c>
      <c r="G2471" s="35" t="str">
        <f>IF(基準給与届!F2471="","",基準給与届!F2471)</f>
        <v/>
      </c>
      <c r="H2471" s="35" t="str">
        <f>IF(基準給与届!G2471="","",基準給与届!G2471)</f>
        <v/>
      </c>
      <c r="I2471" s="35"/>
      <c r="J2471" s="35"/>
      <c r="K2471" s="35"/>
      <c r="L2471" s="35"/>
      <c r="M2471" s="37"/>
      <c r="N2471" s="37"/>
      <c r="O2471" s="37"/>
      <c r="P2471" s="37"/>
      <c r="Q2471" s="35" t="str">
        <f t="shared" si="231"/>
        <v>0901</v>
      </c>
      <c r="R2471" s="35" t="str">
        <f t="shared" si="232"/>
        <v/>
      </c>
      <c r="S2471" s="35" t="str">
        <f>IF(基準給与届!H2471="","",基準給与届!H2471)</f>
        <v/>
      </c>
      <c r="T2471" s="35" t="str">
        <f t="shared" si="233"/>
        <v/>
      </c>
      <c r="U2471" s="35" t="str">
        <f t="shared" si="234"/>
        <v/>
      </c>
      <c r="V2471" s="35" t="str">
        <f>IFERROR(VLOOKUP(基準給与届データ!S2471,【参照】標準報酬月額テーブル!$E$3:$I$33,5,TRUE),"")</f>
        <v/>
      </c>
      <c r="W2471" s="35" t="str">
        <f t="shared" si="235"/>
        <v/>
      </c>
      <c r="X2471" s="37"/>
      <c r="Y2471" s="37"/>
      <c r="Z2471" s="37"/>
      <c r="AA2471" s="37"/>
      <c r="AB2471" s="37"/>
      <c r="AC2471" s="37"/>
      <c r="AD2471" s="37"/>
    </row>
    <row r="2472" spans="1:30" s="38" customFormat="1" x14ac:dyDescent="0.15">
      <c r="A2472" s="36" t="s">
        <v>79</v>
      </c>
      <c r="B2472" s="35" t="str">
        <f t="shared" si="230"/>
        <v/>
      </c>
      <c r="C2472" s="35" t="str">
        <f>IF(基準給与届!B2472="","",基準給与届!B2472)</f>
        <v/>
      </c>
      <c r="D2472" s="35" t="str">
        <f>IF(基準給与届!C2472="","",基準給与届!C2472)</f>
        <v/>
      </c>
      <c r="E2472" s="37" t="str">
        <f>IF(基準給与届!D2472="","",基準給与届!D2472)</f>
        <v/>
      </c>
      <c r="F2472" s="37" t="str">
        <f>IF(基準給与届!E2472="","",基準給与届!E2472)</f>
        <v/>
      </c>
      <c r="G2472" s="35" t="str">
        <f>IF(基準給与届!F2472="","",基準給与届!F2472)</f>
        <v/>
      </c>
      <c r="H2472" s="35" t="str">
        <f>IF(基準給与届!G2472="","",基準給与届!G2472)</f>
        <v/>
      </c>
      <c r="I2472" s="35"/>
      <c r="J2472" s="35"/>
      <c r="K2472" s="35"/>
      <c r="L2472" s="35"/>
      <c r="M2472" s="37"/>
      <c r="N2472" s="37"/>
      <c r="O2472" s="37"/>
      <c r="P2472" s="37"/>
      <c r="Q2472" s="35" t="str">
        <f t="shared" si="231"/>
        <v>0901</v>
      </c>
      <c r="R2472" s="35" t="str">
        <f t="shared" si="232"/>
        <v/>
      </c>
      <c r="S2472" s="35" t="str">
        <f>IF(基準給与届!H2472="","",基準給与届!H2472)</f>
        <v/>
      </c>
      <c r="T2472" s="35" t="str">
        <f t="shared" si="233"/>
        <v/>
      </c>
      <c r="U2472" s="35" t="str">
        <f t="shared" si="234"/>
        <v/>
      </c>
      <c r="V2472" s="35" t="str">
        <f>IFERROR(VLOOKUP(基準給与届データ!S2472,【参照】標準報酬月額テーブル!$E$3:$I$33,5,TRUE),"")</f>
        <v/>
      </c>
      <c r="W2472" s="35" t="str">
        <f t="shared" si="235"/>
        <v/>
      </c>
      <c r="X2472" s="37"/>
      <c r="Y2472" s="37"/>
      <c r="Z2472" s="37"/>
      <c r="AA2472" s="37"/>
      <c r="AB2472" s="37"/>
      <c r="AC2472" s="37"/>
      <c r="AD2472" s="37"/>
    </row>
    <row r="2473" spans="1:30" s="38" customFormat="1" x14ac:dyDescent="0.15">
      <c r="A2473" s="36" t="s">
        <v>79</v>
      </c>
      <c r="B2473" s="35" t="str">
        <f t="shared" si="230"/>
        <v/>
      </c>
      <c r="C2473" s="35" t="str">
        <f>IF(基準給与届!B2473="","",基準給与届!B2473)</f>
        <v/>
      </c>
      <c r="D2473" s="35" t="str">
        <f>IF(基準給与届!C2473="","",基準給与届!C2473)</f>
        <v/>
      </c>
      <c r="E2473" s="37" t="str">
        <f>IF(基準給与届!D2473="","",基準給与届!D2473)</f>
        <v/>
      </c>
      <c r="F2473" s="37" t="str">
        <f>IF(基準給与届!E2473="","",基準給与届!E2473)</f>
        <v/>
      </c>
      <c r="G2473" s="35" t="str">
        <f>IF(基準給与届!F2473="","",基準給与届!F2473)</f>
        <v/>
      </c>
      <c r="H2473" s="35" t="str">
        <f>IF(基準給与届!G2473="","",基準給与届!G2473)</f>
        <v/>
      </c>
      <c r="I2473" s="35"/>
      <c r="J2473" s="35"/>
      <c r="K2473" s="35"/>
      <c r="L2473" s="35"/>
      <c r="M2473" s="37"/>
      <c r="N2473" s="37"/>
      <c r="O2473" s="37"/>
      <c r="P2473" s="37"/>
      <c r="Q2473" s="35" t="str">
        <f t="shared" si="231"/>
        <v>0901</v>
      </c>
      <c r="R2473" s="35" t="str">
        <f t="shared" si="232"/>
        <v/>
      </c>
      <c r="S2473" s="35" t="str">
        <f>IF(基準給与届!H2473="","",基準給与届!H2473)</f>
        <v/>
      </c>
      <c r="T2473" s="35" t="str">
        <f t="shared" si="233"/>
        <v/>
      </c>
      <c r="U2473" s="35" t="str">
        <f t="shared" si="234"/>
        <v/>
      </c>
      <c r="V2473" s="35" t="str">
        <f>IFERROR(VLOOKUP(基準給与届データ!S2473,【参照】標準報酬月額テーブル!$E$3:$I$33,5,TRUE),"")</f>
        <v/>
      </c>
      <c r="W2473" s="35" t="str">
        <f t="shared" si="235"/>
        <v/>
      </c>
      <c r="X2473" s="37"/>
      <c r="Y2473" s="37"/>
      <c r="Z2473" s="37"/>
      <c r="AA2473" s="37"/>
      <c r="AB2473" s="37"/>
      <c r="AC2473" s="37"/>
      <c r="AD2473" s="37"/>
    </row>
    <row r="2474" spans="1:30" s="38" customFormat="1" x14ac:dyDescent="0.15">
      <c r="A2474" s="36" t="s">
        <v>79</v>
      </c>
      <c r="B2474" s="35" t="str">
        <f t="shared" si="230"/>
        <v/>
      </c>
      <c r="C2474" s="35" t="str">
        <f>IF(基準給与届!B2474="","",基準給与届!B2474)</f>
        <v/>
      </c>
      <c r="D2474" s="35" t="str">
        <f>IF(基準給与届!C2474="","",基準給与届!C2474)</f>
        <v/>
      </c>
      <c r="E2474" s="37" t="str">
        <f>IF(基準給与届!D2474="","",基準給与届!D2474)</f>
        <v/>
      </c>
      <c r="F2474" s="37" t="str">
        <f>IF(基準給与届!E2474="","",基準給与届!E2474)</f>
        <v/>
      </c>
      <c r="G2474" s="35" t="str">
        <f>IF(基準給与届!F2474="","",基準給与届!F2474)</f>
        <v/>
      </c>
      <c r="H2474" s="35" t="str">
        <f>IF(基準給与届!G2474="","",基準給与届!G2474)</f>
        <v/>
      </c>
      <c r="I2474" s="35"/>
      <c r="J2474" s="35"/>
      <c r="K2474" s="35"/>
      <c r="L2474" s="35"/>
      <c r="M2474" s="37"/>
      <c r="N2474" s="37"/>
      <c r="O2474" s="37"/>
      <c r="P2474" s="37"/>
      <c r="Q2474" s="35" t="str">
        <f t="shared" si="231"/>
        <v>0901</v>
      </c>
      <c r="R2474" s="35" t="str">
        <f t="shared" si="232"/>
        <v/>
      </c>
      <c r="S2474" s="35" t="str">
        <f>IF(基準給与届!H2474="","",基準給与届!H2474)</f>
        <v/>
      </c>
      <c r="T2474" s="35" t="str">
        <f t="shared" si="233"/>
        <v/>
      </c>
      <c r="U2474" s="35" t="str">
        <f t="shared" si="234"/>
        <v/>
      </c>
      <c r="V2474" s="35" t="str">
        <f>IFERROR(VLOOKUP(基準給与届データ!S2474,【参照】標準報酬月額テーブル!$E$3:$I$33,5,TRUE),"")</f>
        <v/>
      </c>
      <c r="W2474" s="35" t="str">
        <f t="shared" si="235"/>
        <v/>
      </c>
      <c r="X2474" s="37"/>
      <c r="Y2474" s="37"/>
      <c r="Z2474" s="37"/>
      <c r="AA2474" s="37"/>
      <c r="AB2474" s="37"/>
      <c r="AC2474" s="37"/>
      <c r="AD2474" s="37"/>
    </row>
    <row r="2475" spans="1:30" s="38" customFormat="1" x14ac:dyDescent="0.15">
      <c r="A2475" s="36" t="s">
        <v>79</v>
      </c>
      <c r="B2475" s="35" t="str">
        <f t="shared" si="230"/>
        <v/>
      </c>
      <c r="C2475" s="35" t="str">
        <f>IF(基準給与届!B2475="","",基準給与届!B2475)</f>
        <v/>
      </c>
      <c r="D2475" s="35" t="str">
        <f>IF(基準給与届!C2475="","",基準給与届!C2475)</f>
        <v/>
      </c>
      <c r="E2475" s="37" t="str">
        <f>IF(基準給与届!D2475="","",基準給与届!D2475)</f>
        <v/>
      </c>
      <c r="F2475" s="37" t="str">
        <f>IF(基準給与届!E2475="","",基準給与届!E2475)</f>
        <v/>
      </c>
      <c r="G2475" s="35" t="str">
        <f>IF(基準給与届!F2475="","",基準給与届!F2475)</f>
        <v/>
      </c>
      <c r="H2475" s="35" t="str">
        <f>IF(基準給与届!G2475="","",基準給与届!G2475)</f>
        <v/>
      </c>
      <c r="I2475" s="35"/>
      <c r="J2475" s="35"/>
      <c r="K2475" s="35"/>
      <c r="L2475" s="35"/>
      <c r="M2475" s="37"/>
      <c r="N2475" s="37"/>
      <c r="O2475" s="37"/>
      <c r="P2475" s="37"/>
      <c r="Q2475" s="35" t="str">
        <f t="shared" si="231"/>
        <v>0901</v>
      </c>
      <c r="R2475" s="35" t="str">
        <f t="shared" si="232"/>
        <v/>
      </c>
      <c r="S2475" s="35" t="str">
        <f>IF(基準給与届!H2475="","",基準給与届!H2475)</f>
        <v/>
      </c>
      <c r="T2475" s="35" t="str">
        <f t="shared" si="233"/>
        <v/>
      </c>
      <c r="U2475" s="35" t="str">
        <f t="shared" si="234"/>
        <v/>
      </c>
      <c r="V2475" s="35" t="str">
        <f>IFERROR(VLOOKUP(基準給与届データ!S2475,【参照】標準報酬月額テーブル!$E$3:$I$33,5,TRUE),"")</f>
        <v/>
      </c>
      <c r="W2475" s="35" t="str">
        <f t="shared" si="235"/>
        <v/>
      </c>
      <c r="X2475" s="37"/>
      <c r="Y2475" s="37"/>
      <c r="Z2475" s="37"/>
      <c r="AA2475" s="37"/>
      <c r="AB2475" s="37"/>
      <c r="AC2475" s="37"/>
      <c r="AD2475" s="37"/>
    </row>
    <row r="2476" spans="1:30" s="38" customFormat="1" x14ac:dyDescent="0.15">
      <c r="A2476" s="36" t="s">
        <v>79</v>
      </c>
      <c r="B2476" s="35" t="str">
        <f t="shared" si="230"/>
        <v/>
      </c>
      <c r="C2476" s="35" t="str">
        <f>IF(基準給与届!B2476="","",基準給与届!B2476)</f>
        <v/>
      </c>
      <c r="D2476" s="35" t="str">
        <f>IF(基準給与届!C2476="","",基準給与届!C2476)</f>
        <v/>
      </c>
      <c r="E2476" s="37" t="str">
        <f>IF(基準給与届!D2476="","",基準給与届!D2476)</f>
        <v/>
      </c>
      <c r="F2476" s="37" t="str">
        <f>IF(基準給与届!E2476="","",基準給与届!E2476)</f>
        <v/>
      </c>
      <c r="G2476" s="35" t="str">
        <f>IF(基準給与届!F2476="","",基準給与届!F2476)</f>
        <v/>
      </c>
      <c r="H2476" s="35" t="str">
        <f>IF(基準給与届!G2476="","",基準給与届!G2476)</f>
        <v/>
      </c>
      <c r="I2476" s="35"/>
      <c r="J2476" s="35"/>
      <c r="K2476" s="35"/>
      <c r="L2476" s="35"/>
      <c r="M2476" s="37"/>
      <c r="N2476" s="37"/>
      <c r="O2476" s="37"/>
      <c r="P2476" s="37"/>
      <c r="Q2476" s="35" t="str">
        <f t="shared" si="231"/>
        <v>0901</v>
      </c>
      <c r="R2476" s="35" t="str">
        <f t="shared" si="232"/>
        <v/>
      </c>
      <c r="S2476" s="35" t="str">
        <f>IF(基準給与届!H2476="","",基準給与届!H2476)</f>
        <v/>
      </c>
      <c r="T2476" s="35" t="str">
        <f t="shared" si="233"/>
        <v/>
      </c>
      <c r="U2476" s="35" t="str">
        <f t="shared" si="234"/>
        <v/>
      </c>
      <c r="V2476" s="35" t="str">
        <f>IFERROR(VLOOKUP(基準給与届データ!S2476,【参照】標準報酬月額テーブル!$E$3:$I$33,5,TRUE),"")</f>
        <v/>
      </c>
      <c r="W2476" s="35" t="str">
        <f t="shared" si="235"/>
        <v/>
      </c>
      <c r="X2476" s="37"/>
      <c r="Y2476" s="37"/>
      <c r="Z2476" s="37"/>
      <c r="AA2476" s="37"/>
      <c r="AB2476" s="37"/>
      <c r="AC2476" s="37"/>
      <c r="AD2476" s="37"/>
    </row>
    <row r="2477" spans="1:30" s="38" customFormat="1" x14ac:dyDescent="0.15">
      <c r="A2477" s="36" t="s">
        <v>79</v>
      </c>
      <c r="B2477" s="35" t="str">
        <f t="shared" si="230"/>
        <v/>
      </c>
      <c r="C2477" s="35" t="str">
        <f>IF(基準給与届!B2477="","",基準給与届!B2477)</f>
        <v/>
      </c>
      <c r="D2477" s="35" t="str">
        <f>IF(基準給与届!C2477="","",基準給与届!C2477)</f>
        <v/>
      </c>
      <c r="E2477" s="37" t="str">
        <f>IF(基準給与届!D2477="","",基準給与届!D2477)</f>
        <v/>
      </c>
      <c r="F2477" s="37" t="str">
        <f>IF(基準給与届!E2477="","",基準給与届!E2477)</f>
        <v/>
      </c>
      <c r="G2477" s="35" t="str">
        <f>IF(基準給与届!F2477="","",基準給与届!F2477)</f>
        <v/>
      </c>
      <c r="H2477" s="35" t="str">
        <f>IF(基準給与届!G2477="","",基準給与届!G2477)</f>
        <v/>
      </c>
      <c r="I2477" s="35"/>
      <c r="J2477" s="35"/>
      <c r="K2477" s="35"/>
      <c r="L2477" s="35"/>
      <c r="M2477" s="37"/>
      <c r="N2477" s="37"/>
      <c r="O2477" s="37"/>
      <c r="P2477" s="37"/>
      <c r="Q2477" s="35" t="str">
        <f t="shared" si="231"/>
        <v>0901</v>
      </c>
      <c r="R2477" s="35" t="str">
        <f t="shared" si="232"/>
        <v/>
      </c>
      <c r="S2477" s="35" t="str">
        <f>IF(基準給与届!H2477="","",基準給与届!H2477)</f>
        <v/>
      </c>
      <c r="T2477" s="35" t="str">
        <f t="shared" si="233"/>
        <v/>
      </c>
      <c r="U2477" s="35" t="str">
        <f t="shared" si="234"/>
        <v/>
      </c>
      <c r="V2477" s="35" t="str">
        <f>IFERROR(VLOOKUP(基準給与届データ!S2477,【参照】標準報酬月額テーブル!$E$3:$I$33,5,TRUE),"")</f>
        <v/>
      </c>
      <c r="W2477" s="35" t="str">
        <f t="shared" si="235"/>
        <v/>
      </c>
      <c r="X2477" s="37"/>
      <c r="Y2477" s="37"/>
      <c r="Z2477" s="37"/>
      <c r="AA2477" s="37"/>
      <c r="AB2477" s="37"/>
      <c r="AC2477" s="37"/>
      <c r="AD2477" s="37"/>
    </row>
    <row r="2478" spans="1:30" s="38" customFormat="1" x14ac:dyDescent="0.15">
      <c r="A2478" s="36" t="s">
        <v>79</v>
      </c>
      <c r="B2478" s="35" t="str">
        <f t="shared" si="230"/>
        <v/>
      </c>
      <c r="C2478" s="35" t="str">
        <f>IF(基準給与届!B2478="","",基準給与届!B2478)</f>
        <v/>
      </c>
      <c r="D2478" s="35" t="str">
        <f>IF(基準給与届!C2478="","",基準給与届!C2478)</f>
        <v/>
      </c>
      <c r="E2478" s="37" t="str">
        <f>IF(基準給与届!D2478="","",基準給与届!D2478)</f>
        <v/>
      </c>
      <c r="F2478" s="37" t="str">
        <f>IF(基準給与届!E2478="","",基準給与届!E2478)</f>
        <v/>
      </c>
      <c r="G2478" s="35" t="str">
        <f>IF(基準給与届!F2478="","",基準給与届!F2478)</f>
        <v/>
      </c>
      <c r="H2478" s="35" t="str">
        <f>IF(基準給与届!G2478="","",基準給与届!G2478)</f>
        <v/>
      </c>
      <c r="I2478" s="35"/>
      <c r="J2478" s="35"/>
      <c r="K2478" s="35"/>
      <c r="L2478" s="35"/>
      <c r="M2478" s="37"/>
      <c r="N2478" s="37"/>
      <c r="O2478" s="37"/>
      <c r="P2478" s="37"/>
      <c r="Q2478" s="35" t="str">
        <f t="shared" si="231"/>
        <v>0901</v>
      </c>
      <c r="R2478" s="35" t="str">
        <f t="shared" si="232"/>
        <v/>
      </c>
      <c r="S2478" s="35" t="str">
        <f>IF(基準給与届!H2478="","",基準給与届!H2478)</f>
        <v/>
      </c>
      <c r="T2478" s="35" t="str">
        <f t="shared" si="233"/>
        <v/>
      </c>
      <c r="U2478" s="35" t="str">
        <f t="shared" si="234"/>
        <v/>
      </c>
      <c r="V2478" s="35" t="str">
        <f>IFERROR(VLOOKUP(基準給与届データ!S2478,【参照】標準報酬月額テーブル!$E$3:$I$33,5,TRUE),"")</f>
        <v/>
      </c>
      <c r="W2478" s="35" t="str">
        <f t="shared" si="235"/>
        <v/>
      </c>
      <c r="X2478" s="37"/>
      <c r="Y2478" s="37"/>
      <c r="Z2478" s="37"/>
      <c r="AA2478" s="37"/>
      <c r="AB2478" s="37"/>
      <c r="AC2478" s="37"/>
      <c r="AD2478" s="37"/>
    </row>
    <row r="2479" spans="1:30" s="38" customFormat="1" x14ac:dyDescent="0.15">
      <c r="A2479" s="36" t="s">
        <v>79</v>
      </c>
      <c r="B2479" s="35" t="str">
        <f t="shared" si="230"/>
        <v/>
      </c>
      <c r="C2479" s="35" t="str">
        <f>IF(基準給与届!B2479="","",基準給与届!B2479)</f>
        <v/>
      </c>
      <c r="D2479" s="35" t="str">
        <f>IF(基準給与届!C2479="","",基準給与届!C2479)</f>
        <v/>
      </c>
      <c r="E2479" s="37" t="str">
        <f>IF(基準給与届!D2479="","",基準給与届!D2479)</f>
        <v/>
      </c>
      <c r="F2479" s="37" t="str">
        <f>IF(基準給与届!E2479="","",基準給与届!E2479)</f>
        <v/>
      </c>
      <c r="G2479" s="35" t="str">
        <f>IF(基準給与届!F2479="","",基準給与届!F2479)</f>
        <v/>
      </c>
      <c r="H2479" s="35" t="str">
        <f>IF(基準給与届!G2479="","",基準給与届!G2479)</f>
        <v/>
      </c>
      <c r="I2479" s="35"/>
      <c r="J2479" s="35"/>
      <c r="K2479" s="35"/>
      <c r="L2479" s="35"/>
      <c r="M2479" s="37"/>
      <c r="N2479" s="37"/>
      <c r="O2479" s="37"/>
      <c r="P2479" s="37"/>
      <c r="Q2479" s="35" t="str">
        <f t="shared" si="231"/>
        <v>0901</v>
      </c>
      <c r="R2479" s="35" t="str">
        <f t="shared" si="232"/>
        <v/>
      </c>
      <c r="S2479" s="35" t="str">
        <f>IF(基準給与届!H2479="","",基準給与届!H2479)</f>
        <v/>
      </c>
      <c r="T2479" s="35" t="str">
        <f t="shared" si="233"/>
        <v/>
      </c>
      <c r="U2479" s="35" t="str">
        <f t="shared" si="234"/>
        <v/>
      </c>
      <c r="V2479" s="35" t="str">
        <f>IFERROR(VLOOKUP(基準給与届データ!S2479,【参照】標準報酬月額テーブル!$E$3:$I$33,5,TRUE),"")</f>
        <v/>
      </c>
      <c r="W2479" s="35" t="str">
        <f t="shared" si="235"/>
        <v/>
      </c>
      <c r="X2479" s="37"/>
      <c r="Y2479" s="37"/>
      <c r="Z2479" s="37"/>
      <c r="AA2479" s="37"/>
      <c r="AB2479" s="37"/>
      <c r="AC2479" s="37"/>
      <c r="AD2479" s="37"/>
    </row>
    <row r="2480" spans="1:30" s="38" customFormat="1" x14ac:dyDescent="0.15">
      <c r="A2480" s="36" t="s">
        <v>79</v>
      </c>
      <c r="B2480" s="35" t="str">
        <f t="shared" si="230"/>
        <v/>
      </c>
      <c r="C2480" s="35" t="str">
        <f>IF(基準給与届!B2480="","",基準給与届!B2480)</f>
        <v/>
      </c>
      <c r="D2480" s="35" t="str">
        <f>IF(基準給与届!C2480="","",基準給与届!C2480)</f>
        <v/>
      </c>
      <c r="E2480" s="37" t="str">
        <f>IF(基準給与届!D2480="","",基準給与届!D2480)</f>
        <v/>
      </c>
      <c r="F2480" s="37" t="str">
        <f>IF(基準給与届!E2480="","",基準給与届!E2480)</f>
        <v/>
      </c>
      <c r="G2480" s="35" t="str">
        <f>IF(基準給与届!F2480="","",基準給与届!F2480)</f>
        <v/>
      </c>
      <c r="H2480" s="35" t="str">
        <f>IF(基準給与届!G2480="","",基準給与届!G2480)</f>
        <v/>
      </c>
      <c r="I2480" s="35"/>
      <c r="J2480" s="35"/>
      <c r="K2480" s="35"/>
      <c r="L2480" s="35"/>
      <c r="M2480" s="37"/>
      <c r="N2480" s="37"/>
      <c r="O2480" s="37"/>
      <c r="P2480" s="37"/>
      <c r="Q2480" s="35" t="str">
        <f t="shared" si="231"/>
        <v>0901</v>
      </c>
      <c r="R2480" s="35" t="str">
        <f t="shared" si="232"/>
        <v/>
      </c>
      <c r="S2480" s="35" t="str">
        <f>IF(基準給与届!H2480="","",基準給与届!H2480)</f>
        <v/>
      </c>
      <c r="T2480" s="35" t="str">
        <f t="shared" si="233"/>
        <v/>
      </c>
      <c r="U2480" s="35" t="str">
        <f t="shared" si="234"/>
        <v/>
      </c>
      <c r="V2480" s="35" t="str">
        <f>IFERROR(VLOOKUP(基準給与届データ!S2480,【参照】標準報酬月額テーブル!$E$3:$I$33,5,TRUE),"")</f>
        <v/>
      </c>
      <c r="W2480" s="35" t="str">
        <f t="shared" si="235"/>
        <v/>
      </c>
      <c r="X2480" s="37"/>
      <c r="Y2480" s="37"/>
      <c r="Z2480" s="37"/>
      <c r="AA2480" s="37"/>
      <c r="AB2480" s="37"/>
      <c r="AC2480" s="37"/>
      <c r="AD2480" s="37"/>
    </row>
    <row r="2481" spans="1:30" s="38" customFormat="1" x14ac:dyDescent="0.15">
      <c r="A2481" s="36" t="s">
        <v>79</v>
      </c>
      <c r="B2481" s="35" t="str">
        <f t="shared" si="230"/>
        <v/>
      </c>
      <c r="C2481" s="35" t="str">
        <f>IF(基準給与届!B2481="","",基準給与届!B2481)</f>
        <v/>
      </c>
      <c r="D2481" s="35" t="str">
        <f>IF(基準給与届!C2481="","",基準給与届!C2481)</f>
        <v/>
      </c>
      <c r="E2481" s="37" t="str">
        <f>IF(基準給与届!D2481="","",基準給与届!D2481)</f>
        <v/>
      </c>
      <c r="F2481" s="37" t="str">
        <f>IF(基準給与届!E2481="","",基準給与届!E2481)</f>
        <v/>
      </c>
      <c r="G2481" s="35" t="str">
        <f>IF(基準給与届!F2481="","",基準給与届!F2481)</f>
        <v/>
      </c>
      <c r="H2481" s="35" t="str">
        <f>IF(基準給与届!G2481="","",基準給与届!G2481)</f>
        <v/>
      </c>
      <c r="I2481" s="35"/>
      <c r="J2481" s="35"/>
      <c r="K2481" s="35"/>
      <c r="L2481" s="35"/>
      <c r="M2481" s="37"/>
      <c r="N2481" s="37"/>
      <c r="O2481" s="37"/>
      <c r="P2481" s="37"/>
      <c r="Q2481" s="35" t="str">
        <f t="shared" si="231"/>
        <v>0901</v>
      </c>
      <c r="R2481" s="35" t="str">
        <f t="shared" si="232"/>
        <v/>
      </c>
      <c r="S2481" s="35" t="str">
        <f>IF(基準給与届!H2481="","",基準給与届!H2481)</f>
        <v/>
      </c>
      <c r="T2481" s="35" t="str">
        <f t="shared" si="233"/>
        <v/>
      </c>
      <c r="U2481" s="35" t="str">
        <f t="shared" si="234"/>
        <v/>
      </c>
      <c r="V2481" s="35" t="str">
        <f>IFERROR(VLOOKUP(基準給与届データ!S2481,【参照】標準報酬月額テーブル!$E$3:$I$33,5,TRUE),"")</f>
        <v/>
      </c>
      <c r="W2481" s="35" t="str">
        <f t="shared" si="235"/>
        <v/>
      </c>
      <c r="X2481" s="37"/>
      <c r="Y2481" s="37"/>
      <c r="Z2481" s="37"/>
      <c r="AA2481" s="37"/>
      <c r="AB2481" s="37"/>
      <c r="AC2481" s="37"/>
      <c r="AD2481" s="37"/>
    </row>
    <row r="2482" spans="1:30" s="38" customFormat="1" x14ac:dyDescent="0.15">
      <c r="A2482" s="36" t="s">
        <v>79</v>
      </c>
      <c r="B2482" s="35" t="str">
        <f t="shared" si="230"/>
        <v/>
      </c>
      <c r="C2482" s="35" t="str">
        <f>IF(基準給与届!B2482="","",基準給与届!B2482)</f>
        <v/>
      </c>
      <c r="D2482" s="35" t="str">
        <f>IF(基準給与届!C2482="","",基準給与届!C2482)</f>
        <v/>
      </c>
      <c r="E2482" s="37" t="str">
        <f>IF(基準給与届!D2482="","",基準給与届!D2482)</f>
        <v/>
      </c>
      <c r="F2482" s="37" t="str">
        <f>IF(基準給与届!E2482="","",基準給与届!E2482)</f>
        <v/>
      </c>
      <c r="G2482" s="35" t="str">
        <f>IF(基準給与届!F2482="","",基準給与届!F2482)</f>
        <v/>
      </c>
      <c r="H2482" s="35" t="str">
        <f>IF(基準給与届!G2482="","",基準給与届!G2482)</f>
        <v/>
      </c>
      <c r="I2482" s="35"/>
      <c r="J2482" s="35"/>
      <c r="K2482" s="35"/>
      <c r="L2482" s="35"/>
      <c r="M2482" s="37"/>
      <c r="N2482" s="37"/>
      <c r="O2482" s="37"/>
      <c r="P2482" s="37"/>
      <c r="Q2482" s="35" t="str">
        <f t="shared" si="231"/>
        <v>0901</v>
      </c>
      <c r="R2482" s="35" t="str">
        <f t="shared" si="232"/>
        <v/>
      </c>
      <c r="S2482" s="35" t="str">
        <f>IF(基準給与届!H2482="","",基準給与届!H2482)</f>
        <v/>
      </c>
      <c r="T2482" s="35" t="str">
        <f t="shared" si="233"/>
        <v/>
      </c>
      <c r="U2482" s="35" t="str">
        <f t="shared" si="234"/>
        <v/>
      </c>
      <c r="V2482" s="35" t="str">
        <f>IFERROR(VLOOKUP(基準給与届データ!S2482,【参照】標準報酬月額テーブル!$E$3:$I$33,5,TRUE),"")</f>
        <v/>
      </c>
      <c r="W2482" s="35" t="str">
        <f t="shared" si="235"/>
        <v/>
      </c>
      <c r="X2482" s="37"/>
      <c r="Y2482" s="37"/>
      <c r="Z2482" s="37"/>
      <c r="AA2482" s="37"/>
      <c r="AB2482" s="37"/>
      <c r="AC2482" s="37"/>
      <c r="AD2482" s="37"/>
    </row>
    <row r="2483" spans="1:30" s="38" customFormat="1" x14ac:dyDescent="0.15">
      <c r="A2483" s="36" t="s">
        <v>79</v>
      </c>
      <c r="B2483" s="35" t="str">
        <f t="shared" si="230"/>
        <v/>
      </c>
      <c r="C2483" s="35" t="str">
        <f>IF(基準給与届!B2483="","",基準給与届!B2483)</f>
        <v/>
      </c>
      <c r="D2483" s="35" t="str">
        <f>IF(基準給与届!C2483="","",基準給与届!C2483)</f>
        <v/>
      </c>
      <c r="E2483" s="37" t="str">
        <f>IF(基準給与届!D2483="","",基準給与届!D2483)</f>
        <v/>
      </c>
      <c r="F2483" s="37" t="str">
        <f>IF(基準給与届!E2483="","",基準給与届!E2483)</f>
        <v/>
      </c>
      <c r="G2483" s="35" t="str">
        <f>IF(基準給与届!F2483="","",基準給与届!F2483)</f>
        <v/>
      </c>
      <c r="H2483" s="35" t="str">
        <f>IF(基準給与届!G2483="","",基準給与届!G2483)</f>
        <v/>
      </c>
      <c r="I2483" s="35"/>
      <c r="J2483" s="35"/>
      <c r="K2483" s="35"/>
      <c r="L2483" s="35"/>
      <c r="M2483" s="37"/>
      <c r="N2483" s="37"/>
      <c r="O2483" s="37"/>
      <c r="P2483" s="37"/>
      <c r="Q2483" s="35" t="str">
        <f t="shared" si="231"/>
        <v>0901</v>
      </c>
      <c r="R2483" s="35" t="str">
        <f t="shared" si="232"/>
        <v/>
      </c>
      <c r="S2483" s="35" t="str">
        <f>IF(基準給与届!H2483="","",基準給与届!H2483)</f>
        <v/>
      </c>
      <c r="T2483" s="35" t="str">
        <f t="shared" si="233"/>
        <v/>
      </c>
      <c r="U2483" s="35" t="str">
        <f t="shared" si="234"/>
        <v/>
      </c>
      <c r="V2483" s="35" t="str">
        <f>IFERROR(VLOOKUP(基準給与届データ!S2483,【参照】標準報酬月額テーブル!$E$3:$I$33,5,TRUE),"")</f>
        <v/>
      </c>
      <c r="W2483" s="35" t="str">
        <f t="shared" si="235"/>
        <v/>
      </c>
      <c r="X2483" s="37"/>
      <c r="Y2483" s="37"/>
      <c r="Z2483" s="37"/>
      <c r="AA2483" s="37"/>
      <c r="AB2483" s="37"/>
      <c r="AC2483" s="37"/>
      <c r="AD2483" s="37"/>
    </row>
    <row r="2484" spans="1:30" s="38" customFormat="1" x14ac:dyDescent="0.15">
      <c r="A2484" s="36" t="s">
        <v>79</v>
      </c>
      <c r="B2484" s="35" t="str">
        <f t="shared" si="230"/>
        <v/>
      </c>
      <c r="C2484" s="35" t="str">
        <f>IF(基準給与届!B2484="","",基準給与届!B2484)</f>
        <v/>
      </c>
      <c r="D2484" s="35" t="str">
        <f>IF(基準給与届!C2484="","",基準給与届!C2484)</f>
        <v/>
      </c>
      <c r="E2484" s="37" t="str">
        <f>IF(基準給与届!D2484="","",基準給与届!D2484)</f>
        <v/>
      </c>
      <c r="F2484" s="37" t="str">
        <f>IF(基準給与届!E2484="","",基準給与届!E2484)</f>
        <v/>
      </c>
      <c r="G2484" s="35" t="str">
        <f>IF(基準給与届!F2484="","",基準給与届!F2484)</f>
        <v/>
      </c>
      <c r="H2484" s="35" t="str">
        <f>IF(基準給与届!G2484="","",基準給与届!G2484)</f>
        <v/>
      </c>
      <c r="I2484" s="35"/>
      <c r="J2484" s="35"/>
      <c r="K2484" s="35"/>
      <c r="L2484" s="35"/>
      <c r="M2484" s="37"/>
      <c r="N2484" s="37"/>
      <c r="O2484" s="37"/>
      <c r="P2484" s="37"/>
      <c r="Q2484" s="35" t="str">
        <f t="shared" si="231"/>
        <v>0901</v>
      </c>
      <c r="R2484" s="35" t="str">
        <f t="shared" si="232"/>
        <v/>
      </c>
      <c r="S2484" s="35" t="str">
        <f>IF(基準給与届!H2484="","",基準給与届!H2484)</f>
        <v/>
      </c>
      <c r="T2484" s="35" t="str">
        <f t="shared" si="233"/>
        <v/>
      </c>
      <c r="U2484" s="35" t="str">
        <f t="shared" si="234"/>
        <v/>
      </c>
      <c r="V2484" s="35" t="str">
        <f>IFERROR(VLOOKUP(基準給与届データ!S2484,【参照】標準報酬月額テーブル!$E$3:$I$33,5,TRUE),"")</f>
        <v/>
      </c>
      <c r="W2484" s="35" t="str">
        <f t="shared" si="235"/>
        <v/>
      </c>
      <c r="X2484" s="37"/>
      <c r="Y2484" s="37"/>
      <c r="Z2484" s="37"/>
      <c r="AA2484" s="37"/>
      <c r="AB2484" s="37"/>
      <c r="AC2484" s="37"/>
      <c r="AD2484" s="37"/>
    </row>
    <row r="2485" spans="1:30" s="38" customFormat="1" x14ac:dyDescent="0.15">
      <c r="A2485" s="36" t="s">
        <v>79</v>
      </c>
      <c r="B2485" s="35" t="str">
        <f t="shared" si="230"/>
        <v/>
      </c>
      <c r="C2485" s="35" t="str">
        <f>IF(基準給与届!B2485="","",基準給与届!B2485)</f>
        <v/>
      </c>
      <c r="D2485" s="35" t="str">
        <f>IF(基準給与届!C2485="","",基準給与届!C2485)</f>
        <v/>
      </c>
      <c r="E2485" s="37" t="str">
        <f>IF(基準給与届!D2485="","",基準給与届!D2485)</f>
        <v/>
      </c>
      <c r="F2485" s="37" t="str">
        <f>IF(基準給与届!E2485="","",基準給与届!E2485)</f>
        <v/>
      </c>
      <c r="G2485" s="35" t="str">
        <f>IF(基準給与届!F2485="","",基準給与届!F2485)</f>
        <v/>
      </c>
      <c r="H2485" s="35" t="str">
        <f>IF(基準給与届!G2485="","",基準給与届!G2485)</f>
        <v/>
      </c>
      <c r="I2485" s="35"/>
      <c r="J2485" s="35"/>
      <c r="K2485" s="35"/>
      <c r="L2485" s="35"/>
      <c r="M2485" s="37"/>
      <c r="N2485" s="37"/>
      <c r="O2485" s="37"/>
      <c r="P2485" s="37"/>
      <c r="Q2485" s="35" t="str">
        <f t="shared" si="231"/>
        <v>0901</v>
      </c>
      <c r="R2485" s="35" t="str">
        <f t="shared" si="232"/>
        <v/>
      </c>
      <c r="S2485" s="35" t="str">
        <f>IF(基準給与届!H2485="","",基準給与届!H2485)</f>
        <v/>
      </c>
      <c r="T2485" s="35" t="str">
        <f t="shared" si="233"/>
        <v/>
      </c>
      <c r="U2485" s="35" t="str">
        <f t="shared" si="234"/>
        <v/>
      </c>
      <c r="V2485" s="35" t="str">
        <f>IFERROR(VLOOKUP(基準給与届データ!S2485,【参照】標準報酬月額テーブル!$E$3:$I$33,5,TRUE),"")</f>
        <v/>
      </c>
      <c r="W2485" s="35" t="str">
        <f t="shared" si="235"/>
        <v/>
      </c>
      <c r="X2485" s="37"/>
      <c r="Y2485" s="37"/>
      <c r="Z2485" s="37"/>
      <c r="AA2485" s="37"/>
      <c r="AB2485" s="37"/>
      <c r="AC2485" s="37"/>
      <c r="AD2485" s="37"/>
    </row>
    <row r="2486" spans="1:30" s="38" customFormat="1" x14ac:dyDescent="0.15">
      <c r="A2486" s="36" t="s">
        <v>79</v>
      </c>
      <c r="B2486" s="35" t="str">
        <f t="shared" si="230"/>
        <v/>
      </c>
      <c r="C2486" s="35" t="str">
        <f>IF(基準給与届!B2486="","",基準給与届!B2486)</f>
        <v/>
      </c>
      <c r="D2486" s="35" t="str">
        <f>IF(基準給与届!C2486="","",基準給与届!C2486)</f>
        <v/>
      </c>
      <c r="E2486" s="37" t="str">
        <f>IF(基準給与届!D2486="","",基準給与届!D2486)</f>
        <v/>
      </c>
      <c r="F2486" s="37" t="str">
        <f>IF(基準給与届!E2486="","",基準給与届!E2486)</f>
        <v/>
      </c>
      <c r="G2486" s="35" t="str">
        <f>IF(基準給与届!F2486="","",基準給与届!F2486)</f>
        <v/>
      </c>
      <c r="H2486" s="35" t="str">
        <f>IF(基準給与届!G2486="","",基準給与届!G2486)</f>
        <v/>
      </c>
      <c r="I2486" s="35"/>
      <c r="J2486" s="35"/>
      <c r="K2486" s="35"/>
      <c r="L2486" s="35"/>
      <c r="M2486" s="37"/>
      <c r="N2486" s="37"/>
      <c r="O2486" s="37"/>
      <c r="P2486" s="37"/>
      <c r="Q2486" s="35" t="str">
        <f t="shared" si="231"/>
        <v>0901</v>
      </c>
      <c r="R2486" s="35" t="str">
        <f t="shared" si="232"/>
        <v/>
      </c>
      <c r="S2486" s="35" t="str">
        <f>IF(基準給与届!H2486="","",基準給与届!H2486)</f>
        <v/>
      </c>
      <c r="T2486" s="35" t="str">
        <f t="shared" si="233"/>
        <v/>
      </c>
      <c r="U2486" s="35" t="str">
        <f t="shared" si="234"/>
        <v/>
      </c>
      <c r="V2486" s="35" t="str">
        <f>IFERROR(VLOOKUP(基準給与届データ!S2486,【参照】標準報酬月額テーブル!$E$3:$I$33,5,TRUE),"")</f>
        <v/>
      </c>
      <c r="W2486" s="35" t="str">
        <f t="shared" si="235"/>
        <v/>
      </c>
      <c r="X2486" s="37"/>
      <c r="Y2486" s="37"/>
      <c r="Z2486" s="37"/>
      <c r="AA2486" s="37"/>
      <c r="AB2486" s="37"/>
      <c r="AC2486" s="37"/>
      <c r="AD2486" s="37"/>
    </row>
    <row r="2487" spans="1:30" s="38" customFormat="1" x14ac:dyDescent="0.15">
      <c r="A2487" s="36" t="s">
        <v>79</v>
      </c>
      <c r="B2487" s="35" t="str">
        <f t="shared" si="230"/>
        <v/>
      </c>
      <c r="C2487" s="35" t="str">
        <f>IF(基準給与届!B2487="","",基準給与届!B2487)</f>
        <v/>
      </c>
      <c r="D2487" s="35" t="str">
        <f>IF(基準給与届!C2487="","",基準給与届!C2487)</f>
        <v/>
      </c>
      <c r="E2487" s="37" t="str">
        <f>IF(基準給与届!D2487="","",基準給与届!D2487)</f>
        <v/>
      </c>
      <c r="F2487" s="37" t="str">
        <f>IF(基準給与届!E2487="","",基準給与届!E2487)</f>
        <v/>
      </c>
      <c r="G2487" s="35" t="str">
        <f>IF(基準給与届!F2487="","",基準給与届!F2487)</f>
        <v/>
      </c>
      <c r="H2487" s="35" t="str">
        <f>IF(基準給与届!G2487="","",基準給与届!G2487)</f>
        <v/>
      </c>
      <c r="I2487" s="35"/>
      <c r="J2487" s="35"/>
      <c r="K2487" s="35"/>
      <c r="L2487" s="35"/>
      <c r="M2487" s="37"/>
      <c r="N2487" s="37"/>
      <c r="O2487" s="37"/>
      <c r="P2487" s="37"/>
      <c r="Q2487" s="35" t="str">
        <f t="shared" si="231"/>
        <v>0901</v>
      </c>
      <c r="R2487" s="35" t="str">
        <f t="shared" si="232"/>
        <v/>
      </c>
      <c r="S2487" s="35" t="str">
        <f>IF(基準給与届!H2487="","",基準給与届!H2487)</f>
        <v/>
      </c>
      <c r="T2487" s="35" t="str">
        <f t="shared" si="233"/>
        <v/>
      </c>
      <c r="U2487" s="35" t="str">
        <f t="shared" si="234"/>
        <v/>
      </c>
      <c r="V2487" s="35" t="str">
        <f>IFERROR(VLOOKUP(基準給与届データ!S2487,【参照】標準報酬月額テーブル!$E$3:$I$33,5,TRUE),"")</f>
        <v/>
      </c>
      <c r="W2487" s="35" t="str">
        <f t="shared" si="235"/>
        <v/>
      </c>
      <c r="X2487" s="37"/>
      <c r="Y2487" s="37"/>
      <c r="Z2487" s="37"/>
      <c r="AA2487" s="37"/>
      <c r="AB2487" s="37"/>
      <c r="AC2487" s="37"/>
      <c r="AD2487" s="37"/>
    </row>
    <row r="2488" spans="1:30" s="38" customFormat="1" x14ac:dyDescent="0.15">
      <c r="A2488" s="36" t="s">
        <v>79</v>
      </c>
      <c r="B2488" s="35" t="str">
        <f t="shared" si="230"/>
        <v/>
      </c>
      <c r="C2488" s="35" t="str">
        <f>IF(基準給与届!B2488="","",基準給与届!B2488)</f>
        <v/>
      </c>
      <c r="D2488" s="35" t="str">
        <f>IF(基準給与届!C2488="","",基準給与届!C2488)</f>
        <v/>
      </c>
      <c r="E2488" s="37" t="str">
        <f>IF(基準給与届!D2488="","",基準給与届!D2488)</f>
        <v/>
      </c>
      <c r="F2488" s="37" t="str">
        <f>IF(基準給与届!E2488="","",基準給与届!E2488)</f>
        <v/>
      </c>
      <c r="G2488" s="35" t="str">
        <f>IF(基準給与届!F2488="","",基準給与届!F2488)</f>
        <v/>
      </c>
      <c r="H2488" s="35" t="str">
        <f>IF(基準給与届!G2488="","",基準給与届!G2488)</f>
        <v/>
      </c>
      <c r="I2488" s="35"/>
      <c r="J2488" s="35"/>
      <c r="K2488" s="35"/>
      <c r="L2488" s="35"/>
      <c r="M2488" s="37"/>
      <c r="N2488" s="37"/>
      <c r="O2488" s="37"/>
      <c r="P2488" s="37"/>
      <c r="Q2488" s="35" t="str">
        <f t="shared" si="231"/>
        <v>0901</v>
      </c>
      <c r="R2488" s="35" t="str">
        <f t="shared" si="232"/>
        <v/>
      </c>
      <c r="S2488" s="35" t="str">
        <f>IF(基準給与届!H2488="","",基準給与届!H2488)</f>
        <v/>
      </c>
      <c r="T2488" s="35" t="str">
        <f t="shared" si="233"/>
        <v/>
      </c>
      <c r="U2488" s="35" t="str">
        <f t="shared" si="234"/>
        <v/>
      </c>
      <c r="V2488" s="35" t="str">
        <f>IFERROR(VLOOKUP(基準給与届データ!S2488,【参照】標準報酬月額テーブル!$E$3:$I$33,5,TRUE),"")</f>
        <v/>
      </c>
      <c r="W2488" s="35" t="str">
        <f t="shared" si="235"/>
        <v/>
      </c>
      <c r="X2488" s="37"/>
      <c r="Y2488" s="37"/>
      <c r="Z2488" s="37"/>
      <c r="AA2488" s="37"/>
      <c r="AB2488" s="37"/>
      <c r="AC2488" s="37"/>
      <c r="AD2488" s="37"/>
    </row>
    <row r="2489" spans="1:30" s="38" customFormat="1" x14ac:dyDescent="0.15">
      <c r="A2489" s="36" t="s">
        <v>79</v>
      </c>
      <c r="B2489" s="35" t="str">
        <f t="shared" si="230"/>
        <v/>
      </c>
      <c r="C2489" s="35" t="str">
        <f>IF(基準給与届!B2489="","",基準給与届!B2489)</f>
        <v/>
      </c>
      <c r="D2489" s="35" t="str">
        <f>IF(基準給与届!C2489="","",基準給与届!C2489)</f>
        <v/>
      </c>
      <c r="E2489" s="37" t="str">
        <f>IF(基準給与届!D2489="","",基準給与届!D2489)</f>
        <v/>
      </c>
      <c r="F2489" s="37" t="str">
        <f>IF(基準給与届!E2489="","",基準給与届!E2489)</f>
        <v/>
      </c>
      <c r="G2489" s="35" t="str">
        <f>IF(基準給与届!F2489="","",基準給与届!F2489)</f>
        <v/>
      </c>
      <c r="H2489" s="35" t="str">
        <f>IF(基準給与届!G2489="","",基準給与届!G2489)</f>
        <v/>
      </c>
      <c r="I2489" s="35"/>
      <c r="J2489" s="35"/>
      <c r="K2489" s="35"/>
      <c r="L2489" s="35"/>
      <c r="M2489" s="37"/>
      <c r="N2489" s="37"/>
      <c r="O2489" s="37"/>
      <c r="P2489" s="37"/>
      <c r="Q2489" s="35" t="str">
        <f t="shared" si="231"/>
        <v>0901</v>
      </c>
      <c r="R2489" s="35" t="str">
        <f t="shared" si="232"/>
        <v/>
      </c>
      <c r="S2489" s="35" t="str">
        <f>IF(基準給与届!H2489="","",基準給与届!H2489)</f>
        <v/>
      </c>
      <c r="T2489" s="35" t="str">
        <f t="shared" si="233"/>
        <v/>
      </c>
      <c r="U2489" s="35" t="str">
        <f t="shared" si="234"/>
        <v/>
      </c>
      <c r="V2489" s="35" t="str">
        <f>IFERROR(VLOOKUP(基準給与届データ!S2489,【参照】標準報酬月額テーブル!$E$3:$I$33,5,TRUE),"")</f>
        <v/>
      </c>
      <c r="W2489" s="35" t="str">
        <f t="shared" si="235"/>
        <v/>
      </c>
      <c r="X2489" s="37"/>
      <c r="Y2489" s="37"/>
      <c r="Z2489" s="37"/>
      <c r="AA2489" s="37"/>
      <c r="AB2489" s="37"/>
      <c r="AC2489" s="37"/>
      <c r="AD2489" s="37"/>
    </row>
    <row r="2490" spans="1:30" s="38" customFormat="1" x14ac:dyDescent="0.15">
      <c r="A2490" s="36" t="s">
        <v>79</v>
      </c>
      <c r="B2490" s="35" t="str">
        <f t="shared" si="230"/>
        <v/>
      </c>
      <c r="C2490" s="35" t="str">
        <f>IF(基準給与届!B2490="","",基準給与届!B2490)</f>
        <v/>
      </c>
      <c r="D2490" s="35" t="str">
        <f>IF(基準給与届!C2490="","",基準給与届!C2490)</f>
        <v/>
      </c>
      <c r="E2490" s="37" t="str">
        <f>IF(基準給与届!D2490="","",基準給与届!D2490)</f>
        <v/>
      </c>
      <c r="F2490" s="37" t="str">
        <f>IF(基準給与届!E2490="","",基準給与届!E2490)</f>
        <v/>
      </c>
      <c r="G2490" s="35" t="str">
        <f>IF(基準給与届!F2490="","",基準給与届!F2490)</f>
        <v/>
      </c>
      <c r="H2490" s="35" t="str">
        <f>IF(基準給与届!G2490="","",基準給与届!G2490)</f>
        <v/>
      </c>
      <c r="I2490" s="35"/>
      <c r="J2490" s="35"/>
      <c r="K2490" s="35"/>
      <c r="L2490" s="35"/>
      <c r="M2490" s="37"/>
      <c r="N2490" s="37"/>
      <c r="O2490" s="37"/>
      <c r="P2490" s="37"/>
      <c r="Q2490" s="35" t="str">
        <f t="shared" si="231"/>
        <v>0901</v>
      </c>
      <c r="R2490" s="35" t="str">
        <f t="shared" si="232"/>
        <v/>
      </c>
      <c r="S2490" s="35" t="str">
        <f>IF(基準給与届!H2490="","",基準給与届!H2490)</f>
        <v/>
      </c>
      <c r="T2490" s="35" t="str">
        <f t="shared" si="233"/>
        <v/>
      </c>
      <c r="U2490" s="35" t="str">
        <f t="shared" si="234"/>
        <v/>
      </c>
      <c r="V2490" s="35" t="str">
        <f>IFERROR(VLOOKUP(基準給与届データ!S2490,【参照】標準報酬月額テーブル!$E$3:$I$33,5,TRUE),"")</f>
        <v/>
      </c>
      <c r="W2490" s="35" t="str">
        <f t="shared" si="235"/>
        <v/>
      </c>
      <c r="X2490" s="37"/>
      <c r="Y2490" s="37"/>
      <c r="Z2490" s="37"/>
      <c r="AA2490" s="37"/>
      <c r="AB2490" s="37"/>
      <c r="AC2490" s="37"/>
      <c r="AD2490" s="37"/>
    </row>
    <row r="2491" spans="1:30" s="38" customFormat="1" x14ac:dyDescent="0.15">
      <c r="A2491" s="36" t="s">
        <v>79</v>
      </c>
      <c r="B2491" s="35" t="str">
        <f t="shared" si="230"/>
        <v/>
      </c>
      <c r="C2491" s="35" t="str">
        <f>IF(基準給与届!B2491="","",基準給与届!B2491)</f>
        <v/>
      </c>
      <c r="D2491" s="35" t="str">
        <f>IF(基準給与届!C2491="","",基準給与届!C2491)</f>
        <v/>
      </c>
      <c r="E2491" s="37" t="str">
        <f>IF(基準給与届!D2491="","",基準給与届!D2491)</f>
        <v/>
      </c>
      <c r="F2491" s="37" t="str">
        <f>IF(基準給与届!E2491="","",基準給与届!E2491)</f>
        <v/>
      </c>
      <c r="G2491" s="35" t="str">
        <f>IF(基準給与届!F2491="","",基準給与届!F2491)</f>
        <v/>
      </c>
      <c r="H2491" s="35" t="str">
        <f>IF(基準給与届!G2491="","",基準給与届!G2491)</f>
        <v/>
      </c>
      <c r="I2491" s="35"/>
      <c r="J2491" s="35"/>
      <c r="K2491" s="35"/>
      <c r="L2491" s="35"/>
      <c r="M2491" s="37"/>
      <c r="N2491" s="37"/>
      <c r="O2491" s="37"/>
      <c r="P2491" s="37"/>
      <c r="Q2491" s="35" t="str">
        <f t="shared" si="231"/>
        <v>0901</v>
      </c>
      <c r="R2491" s="35" t="str">
        <f t="shared" si="232"/>
        <v/>
      </c>
      <c r="S2491" s="35" t="str">
        <f>IF(基準給与届!H2491="","",基準給与届!H2491)</f>
        <v/>
      </c>
      <c r="T2491" s="35" t="str">
        <f t="shared" si="233"/>
        <v/>
      </c>
      <c r="U2491" s="35" t="str">
        <f t="shared" si="234"/>
        <v/>
      </c>
      <c r="V2491" s="35" t="str">
        <f>IFERROR(VLOOKUP(基準給与届データ!S2491,【参照】標準報酬月額テーブル!$E$3:$I$33,5,TRUE),"")</f>
        <v/>
      </c>
      <c r="W2491" s="35" t="str">
        <f t="shared" si="235"/>
        <v/>
      </c>
      <c r="X2491" s="37"/>
      <c r="Y2491" s="37"/>
      <c r="Z2491" s="37"/>
      <c r="AA2491" s="37"/>
      <c r="AB2491" s="37"/>
      <c r="AC2491" s="37"/>
      <c r="AD2491" s="37"/>
    </row>
    <row r="2492" spans="1:30" s="38" customFormat="1" x14ac:dyDescent="0.15">
      <c r="A2492" s="36" t="s">
        <v>79</v>
      </c>
      <c r="B2492" s="35" t="str">
        <f t="shared" si="230"/>
        <v/>
      </c>
      <c r="C2492" s="35" t="str">
        <f>IF(基準給与届!B2492="","",基準給与届!B2492)</f>
        <v/>
      </c>
      <c r="D2492" s="35" t="str">
        <f>IF(基準給与届!C2492="","",基準給与届!C2492)</f>
        <v/>
      </c>
      <c r="E2492" s="37" t="str">
        <f>IF(基準給与届!D2492="","",基準給与届!D2492)</f>
        <v/>
      </c>
      <c r="F2492" s="37" t="str">
        <f>IF(基準給与届!E2492="","",基準給与届!E2492)</f>
        <v/>
      </c>
      <c r="G2492" s="35" t="str">
        <f>IF(基準給与届!F2492="","",基準給与届!F2492)</f>
        <v/>
      </c>
      <c r="H2492" s="35" t="str">
        <f>IF(基準給与届!G2492="","",基準給与届!G2492)</f>
        <v/>
      </c>
      <c r="I2492" s="35"/>
      <c r="J2492" s="35"/>
      <c r="K2492" s="35"/>
      <c r="L2492" s="35"/>
      <c r="M2492" s="37"/>
      <c r="N2492" s="37"/>
      <c r="O2492" s="37"/>
      <c r="P2492" s="37"/>
      <c r="Q2492" s="35" t="str">
        <f t="shared" si="231"/>
        <v>0901</v>
      </c>
      <c r="R2492" s="35" t="str">
        <f t="shared" si="232"/>
        <v/>
      </c>
      <c r="S2492" s="35" t="str">
        <f>IF(基準給与届!H2492="","",基準給与届!H2492)</f>
        <v/>
      </c>
      <c r="T2492" s="35" t="str">
        <f t="shared" si="233"/>
        <v/>
      </c>
      <c r="U2492" s="35" t="str">
        <f t="shared" si="234"/>
        <v/>
      </c>
      <c r="V2492" s="35" t="str">
        <f>IFERROR(VLOOKUP(基準給与届データ!S2492,【参照】標準報酬月額テーブル!$E$3:$I$33,5,TRUE),"")</f>
        <v/>
      </c>
      <c r="W2492" s="35" t="str">
        <f t="shared" si="235"/>
        <v/>
      </c>
      <c r="X2492" s="37"/>
      <c r="Y2492" s="37"/>
      <c r="Z2492" s="37"/>
      <c r="AA2492" s="37"/>
      <c r="AB2492" s="37"/>
      <c r="AC2492" s="37"/>
      <c r="AD2492" s="37"/>
    </row>
    <row r="2493" spans="1:30" s="38" customFormat="1" x14ac:dyDescent="0.15">
      <c r="A2493" s="36" t="s">
        <v>79</v>
      </c>
      <c r="B2493" s="35" t="str">
        <f t="shared" si="230"/>
        <v/>
      </c>
      <c r="C2493" s="35" t="str">
        <f>IF(基準給与届!B2493="","",基準給与届!B2493)</f>
        <v/>
      </c>
      <c r="D2493" s="35" t="str">
        <f>IF(基準給与届!C2493="","",基準給与届!C2493)</f>
        <v/>
      </c>
      <c r="E2493" s="37" t="str">
        <f>IF(基準給与届!D2493="","",基準給与届!D2493)</f>
        <v/>
      </c>
      <c r="F2493" s="37" t="str">
        <f>IF(基準給与届!E2493="","",基準給与届!E2493)</f>
        <v/>
      </c>
      <c r="G2493" s="35" t="str">
        <f>IF(基準給与届!F2493="","",基準給与届!F2493)</f>
        <v/>
      </c>
      <c r="H2493" s="35" t="str">
        <f>IF(基準給与届!G2493="","",基準給与届!G2493)</f>
        <v/>
      </c>
      <c r="I2493" s="35"/>
      <c r="J2493" s="35"/>
      <c r="K2493" s="35"/>
      <c r="L2493" s="35"/>
      <c r="M2493" s="37"/>
      <c r="N2493" s="37"/>
      <c r="O2493" s="37"/>
      <c r="P2493" s="37"/>
      <c r="Q2493" s="35" t="str">
        <f t="shared" si="231"/>
        <v>0901</v>
      </c>
      <c r="R2493" s="35" t="str">
        <f t="shared" si="232"/>
        <v/>
      </c>
      <c r="S2493" s="35" t="str">
        <f>IF(基準給与届!H2493="","",基準給与届!H2493)</f>
        <v/>
      </c>
      <c r="T2493" s="35" t="str">
        <f t="shared" si="233"/>
        <v/>
      </c>
      <c r="U2493" s="35" t="str">
        <f t="shared" si="234"/>
        <v/>
      </c>
      <c r="V2493" s="35" t="str">
        <f>IFERROR(VLOOKUP(基準給与届データ!S2493,【参照】標準報酬月額テーブル!$E$3:$I$33,5,TRUE),"")</f>
        <v/>
      </c>
      <c r="W2493" s="35" t="str">
        <f t="shared" si="235"/>
        <v/>
      </c>
      <c r="X2493" s="37"/>
      <c r="Y2493" s="37"/>
      <c r="Z2493" s="37"/>
      <c r="AA2493" s="37"/>
      <c r="AB2493" s="37"/>
      <c r="AC2493" s="37"/>
      <c r="AD2493" s="37"/>
    </row>
    <row r="2494" spans="1:30" s="38" customFormat="1" x14ac:dyDescent="0.15">
      <c r="A2494" s="36" t="s">
        <v>79</v>
      </c>
      <c r="B2494" s="35" t="str">
        <f t="shared" si="230"/>
        <v/>
      </c>
      <c r="C2494" s="35" t="str">
        <f>IF(基準給与届!B2494="","",基準給与届!B2494)</f>
        <v/>
      </c>
      <c r="D2494" s="35" t="str">
        <f>IF(基準給与届!C2494="","",基準給与届!C2494)</f>
        <v/>
      </c>
      <c r="E2494" s="37" t="str">
        <f>IF(基準給与届!D2494="","",基準給与届!D2494)</f>
        <v/>
      </c>
      <c r="F2494" s="37" t="str">
        <f>IF(基準給与届!E2494="","",基準給与届!E2494)</f>
        <v/>
      </c>
      <c r="G2494" s="35" t="str">
        <f>IF(基準給与届!F2494="","",基準給与届!F2494)</f>
        <v/>
      </c>
      <c r="H2494" s="35" t="str">
        <f>IF(基準給与届!G2494="","",基準給与届!G2494)</f>
        <v/>
      </c>
      <c r="I2494" s="35"/>
      <c r="J2494" s="35"/>
      <c r="K2494" s="35"/>
      <c r="L2494" s="35"/>
      <c r="M2494" s="37"/>
      <c r="N2494" s="37"/>
      <c r="O2494" s="37"/>
      <c r="P2494" s="37"/>
      <c r="Q2494" s="35" t="str">
        <f t="shared" si="231"/>
        <v>0901</v>
      </c>
      <c r="R2494" s="35" t="str">
        <f t="shared" si="232"/>
        <v/>
      </c>
      <c r="S2494" s="35" t="str">
        <f>IF(基準給与届!H2494="","",基準給与届!H2494)</f>
        <v/>
      </c>
      <c r="T2494" s="35" t="str">
        <f t="shared" si="233"/>
        <v/>
      </c>
      <c r="U2494" s="35" t="str">
        <f t="shared" si="234"/>
        <v/>
      </c>
      <c r="V2494" s="35" t="str">
        <f>IFERROR(VLOOKUP(基準給与届データ!S2494,【参照】標準報酬月額テーブル!$E$3:$I$33,5,TRUE),"")</f>
        <v/>
      </c>
      <c r="W2494" s="35" t="str">
        <f t="shared" si="235"/>
        <v/>
      </c>
      <c r="X2494" s="37"/>
      <c r="Y2494" s="37"/>
      <c r="Z2494" s="37"/>
      <c r="AA2494" s="37"/>
      <c r="AB2494" s="37"/>
      <c r="AC2494" s="37"/>
      <c r="AD2494" s="37"/>
    </row>
    <row r="2495" spans="1:30" s="38" customFormat="1" x14ac:dyDescent="0.15">
      <c r="A2495" s="36" t="s">
        <v>79</v>
      </c>
      <c r="B2495" s="35" t="str">
        <f t="shared" si="230"/>
        <v/>
      </c>
      <c r="C2495" s="35" t="str">
        <f>IF(基準給与届!B2495="","",基準給与届!B2495)</f>
        <v/>
      </c>
      <c r="D2495" s="35" t="str">
        <f>IF(基準給与届!C2495="","",基準給与届!C2495)</f>
        <v/>
      </c>
      <c r="E2495" s="37" t="str">
        <f>IF(基準給与届!D2495="","",基準給与届!D2495)</f>
        <v/>
      </c>
      <c r="F2495" s="37" t="str">
        <f>IF(基準給与届!E2495="","",基準給与届!E2495)</f>
        <v/>
      </c>
      <c r="G2495" s="35" t="str">
        <f>IF(基準給与届!F2495="","",基準給与届!F2495)</f>
        <v/>
      </c>
      <c r="H2495" s="35" t="str">
        <f>IF(基準給与届!G2495="","",基準給与届!G2495)</f>
        <v/>
      </c>
      <c r="I2495" s="35"/>
      <c r="J2495" s="35"/>
      <c r="K2495" s="35"/>
      <c r="L2495" s="35"/>
      <c r="M2495" s="37"/>
      <c r="N2495" s="37"/>
      <c r="O2495" s="37"/>
      <c r="P2495" s="37"/>
      <c r="Q2495" s="35" t="str">
        <f t="shared" si="231"/>
        <v>0901</v>
      </c>
      <c r="R2495" s="35" t="str">
        <f t="shared" si="232"/>
        <v/>
      </c>
      <c r="S2495" s="35" t="str">
        <f>IF(基準給与届!H2495="","",基準給与届!H2495)</f>
        <v/>
      </c>
      <c r="T2495" s="35" t="str">
        <f t="shared" si="233"/>
        <v/>
      </c>
      <c r="U2495" s="35" t="str">
        <f t="shared" si="234"/>
        <v/>
      </c>
      <c r="V2495" s="35" t="str">
        <f>IFERROR(VLOOKUP(基準給与届データ!S2495,【参照】標準報酬月額テーブル!$E$3:$I$33,5,TRUE),"")</f>
        <v/>
      </c>
      <c r="W2495" s="35" t="str">
        <f t="shared" si="235"/>
        <v/>
      </c>
      <c r="X2495" s="37"/>
      <c r="Y2495" s="37"/>
      <c r="Z2495" s="37"/>
      <c r="AA2495" s="37"/>
      <c r="AB2495" s="37"/>
      <c r="AC2495" s="37"/>
      <c r="AD2495" s="37"/>
    </row>
    <row r="2496" spans="1:30" s="38" customFormat="1" x14ac:dyDescent="0.15">
      <c r="A2496" s="36" t="s">
        <v>79</v>
      </c>
      <c r="B2496" s="35" t="str">
        <f t="shared" si="230"/>
        <v/>
      </c>
      <c r="C2496" s="35" t="str">
        <f>IF(基準給与届!B2496="","",基準給与届!B2496)</f>
        <v/>
      </c>
      <c r="D2496" s="35" t="str">
        <f>IF(基準給与届!C2496="","",基準給与届!C2496)</f>
        <v/>
      </c>
      <c r="E2496" s="37" t="str">
        <f>IF(基準給与届!D2496="","",基準給与届!D2496)</f>
        <v/>
      </c>
      <c r="F2496" s="37" t="str">
        <f>IF(基準給与届!E2496="","",基準給与届!E2496)</f>
        <v/>
      </c>
      <c r="G2496" s="35" t="str">
        <f>IF(基準給与届!F2496="","",基準給与届!F2496)</f>
        <v/>
      </c>
      <c r="H2496" s="35" t="str">
        <f>IF(基準給与届!G2496="","",基準給与届!G2496)</f>
        <v/>
      </c>
      <c r="I2496" s="35"/>
      <c r="J2496" s="35"/>
      <c r="K2496" s="35"/>
      <c r="L2496" s="35"/>
      <c r="M2496" s="37"/>
      <c r="N2496" s="37"/>
      <c r="O2496" s="37"/>
      <c r="P2496" s="37"/>
      <c r="Q2496" s="35" t="str">
        <f t="shared" si="231"/>
        <v>0901</v>
      </c>
      <c r="R2496" s="35" t="str">
        <f t="shared" si="232"/>
        <v/>
      </c>
      <c r="S2496" s="35" t="str">
        <f>IF(基準給与届!H2496="","",基準給与届!H2496)</f>
        <v/>
      </c>
      <c r="T2496" s="35" t="str">
        <f t="shared" si="233"/>
        <v/>
      </c>
      <c r="U2496" s="35" t="str">
        <f t="shared" si="234"/>
        <v/>
      </c>
      <c r="V2496" s="35" t="str">
        <f>IFERROR(VLOOKUP(基準給与届データ!S2496,【参照】標準報酬月額テーブル!$E$3:$I$33,5,TRUE),"")</f>
        <v/>
      </c>
      <c r="W2496" s="35" t="str">
        <f t="shared" si="235"/>
        <v/>
      </c>
      <c r="X2496" s="37"/>
      <c r="Y2496" s="37"/>
      <c r="Z2496" s="37"/>
      <c r="AA2496" s="37"/>
      <c r="AB2496" s="37"/>
      <c r="AC2496" s="37"/>
      <c r="AD2496" s="37"/>
    </row>
    <row r="2497" spans="1:30" s="38" customFormat="1" x14ac:dyDescent="0.15">
      <c r="A2497" s="36" t="s">
        <v>79</v>
      </c>
      <c r="B2497" s="35" t="str">
        <f t="shared" si="230"/>
        <v/>
      </c>
      <c r="C2497" s="35" t="str">
        <f>IF(基準給与届!B2497="","",基準給与届!B2497)</f>
        <v/>
      </c>
      <c r="D2497" s="35" t="str">
        <f>IF(基準給与届!C2497="","",基準給与届!C2497)</f>
        <v/>
      </c>
      <c r="E2497" s="37" t="str">
        <f>IF(基準給与届!D2497="","",基準給与届!D2497)</f>
        <v/>
      </c>
      <c r="F2497" s="37" t="str">
        <f>IF(基準給与届!E2497="","",基準給与届!E2497)</f>
        <v/>
      </c>
      <c r="G2497" s="35" t="str">
        <f>IF(基準給与届!F2497="","",基準給与届!F2497)</f>
        <v/>
      </c>
      <c r="H2497" s="35" t="str">
        <f>IF(基準給与届!G2497="","",基準給与届!G2497)</f>
        <v/>
      </c>
      <c r="I2497" s="35"/>
      <c r="J2497" s="35"/>
      <c r="K2497" s="35"/>
      <c r="L2497" s="35"/>
      <c r="M2497" s="37"/>
      <c r="N2497" s="37"/>
      <c r="O2497" s="37"/>
      <c r="P2497" s="37"/>
      <c r="Q2497" s="35" t="str">
        <f t="shared" si="231"/>
        <v>0901</v>
      </c>
      <c r="R2497" s="35" t="str">
        <f t="shared" si="232"/>
        <v/>
      </c>
      <c r="S2497" s="35" t="str">
        <f>IF(基準給与届!H2497="","",基準給与届!H2497)</f>
        <v/>
      </c>
      <c r="T2497" s="35" t="str">
        <f t="shared" si="233"/>
        <v/>
      </c>
      <c r="U2497" s="35" t="str">
        <f t="shared" si="234"/>
        <v/>
      </c>
      <c r="V2497" s="35" t="str">
        <f>IFERROR(VLOOKUP(基準給与届データ!S2497,【参照】標準報酬月額テーブル!$E$3:$I$33,5,TRUE),"")</f>
        <v/>
      </c>
      <c r="W2497" s="35" t="str">
        <f t="shared" si="235"/>
        <v/>
      </c>
      <c r="X2497" s="37"/>
      <c r="Y2497" s="37"/>
      <c r="Z2497" s="37"/>
      <c r="AA2497" s="37"/>
      <c r="AB2497" s="37"/>
      <c r="AC2497" s="37"/>
      <c r="AD2497" s="37"/>
    </row>
    <row r="2498" spans="1:30" s="38" customFormat="1" x14ac:dyDescent="0.15">
      <c r="A2498" s="36" t="s">
        <v>79</v>
      </c>
      <c r="B2498" s="35" t="str">
        <f t="shared" si="230"/>
        <v/>
      </c>
      <c r="C2498" s="35" t="str">
        <f>IF(基準給与届!B2498="","",基準給与届!B2498)</f>
        <v/>
      </c>
      <c r="D2498" s="35" t="str">
        <f>IF(基準給与届!C2498="","",基準給与届!C2498)</f>
        <v/>
      </c>
      <c r="E2498" s="37" t="str">
        <f>IF(基準給与届!D2498="","",基準給与届!D2498)</f>
        <v/>
      </c>
      <c r="F2498" s="37" t="str">
        <f>IF(基準給与届!E2498="","",基準給与届!E2498)</f>
        <v/>
      </c>
      <c r="G2498" s="35" t="str">
        <f>IF(基準給与届!F2498="","",基準給与届!F2498)</f>
        <v/>
      </c>
      <c r="H2498" s="35" t="str">
        <f>IF(基準給与届!G2498="","",基準給与届!G2498)</f>
        <v/>
      </c>
      <c r="I2498" s="35"/>
      <c r="J2498" s="35"/>
      <c r="K2498" s="35"/>
      <c r="L2498" s="35"/>
      <c r="M2498" s="37"/>
      <c r="N2498" s="37"/>
      <c r="O2498" s="37"/>
      <c r="P2498" s="37"/>
      <c r="Q2498" s="35" t="str">
        <f t="shared" si="231"/>
        <v>0901</v>
      </c>
      <c r="R2498" s="35" t="str">
        <f t="shared" si="232"/>
        <v/>
      </c>
      <c r="S2498" s="35" t="str">
        <f>IF(基準給与届!H2498="","",基準給与届!H2498)</f>
        <v/>
      </c>
      <c r="T2498" s="35" t="str">
        <f t="shared" si="233"/>
        <v/>
      </c>
      <c r="U2498" s="35" t="str">
        <f t="shared" si="234"/>
        <v/>
      </c>
      <c r="V2498" s="35" t="str">
        <f>IFERROR(VLOOKUP(基準給与届データ!S2498,【参照】標準報酬月額テーブル!$E$3:$I$33,5,TRUE),"")</f>
        <v/>
      </c>
      <c r="W2498" s="35" t="str">
        <f t="shared" si="235"/>
        <v/>
      </c>
      <c r="X2498" s="37"/>
      <c r="Y2498" s="37"/>
      <c r="Z2498" s="37"/>
      <c r="AA2498" s="37"/>
      <c r="AB2498" s="37"/>
      <c r="AC2498" s="37"/>
      <c r="AD2498" s="37"/>
    </row>
    <row r="2499" spans="1:30" s="38" customFormat="1" x14ac:dyDescent="0.15">
      <c r="A2499" s="36" t="s">
        <v>79</v>
      </c>
      <c r="B2499" s="35" t="str">
        <f t="shared" si="230"/>
        <v/>
      </c>
      <c r="C2499" s="35" t="str">
        <f>IF(基準給与届!B2499="","",基準給与届!B2499)</f>
        <v/>
      </c>
      <c r="D2499" s="35" t="str">
        <f>IF(基準給与届!C2499="","",基準給与届!C2499)</f>
        <v/>
      </c>
      <c r="E2499" s="37" t="str">
        <f>IF(基準給与届!D2499="","",基準給与届!D2499)</f>
        <v/>
      </c>
      <c r="F2499" s="37" t="str">
        <f>IF(基準給与届!E2499="","",基準給与届!E2499)</f>
        <v/>
      </c>
      <c r="G2499" s="35" t="str">
        <f>IF(基準給与届!F2499="","",基準給与届!F2499)</f>
        <v/>
      </c>
      <c r="H2499" s="35" t="str">
        <f>IF(基準給与届!G2499="","",基準給与届!G2499)</f>
        <v/>
      </c>
      <c r="I2499" s="35"/>
      <c r="J2499" s="35"/>
      <c r="K2499" s="35"/>
      <c r="L2499" s="35"/>
      <c r="M2499" s="37"/>
      <c r="N2499" s="37"/>
      <c r="O2499" s="37"/>
      <c r="P2499" s="37"/>
      <c r="Q2499" s="35" t="str">
        <f t="shared" si="231"/>
        <v>0901</v>
      </c>
      <c r="R2499" s="35" t="str">
        <f t="shared" si="232"/>
        <v/>
      </c>
      <c r="S2499" s="35" t="str">
        <f>IF(基準給与届!H2499="","",基準給与届!H2499)</f>
        <v/>
      </c>
      <c r="T2499" s="35" t="str">
        <f t="shared" si="233"/>
        <v/>
      </c>
      <c r="U2499" s="35" t="str">
        <f t="shared" si="234"/>
        <v/>
      </c>
      <c r="V2499" s="35" t="str">
        <f>IFERROR(VLOOKUP(基準給与届データ!S2499,【参照】標準報酬月額テーブル!$E$3:$I$33,5,TRUE),"")</f>
        <v/>
      </c>
      <c r="W2499" s="35" t="str">
        <f t="shared" si="235"/>
        <v/>
      </c>
      <c r="X2499" s="37"/>
      <c r="Y2499" s="37"/>
      <c r="Z2499" s="37"/>
      <c r="AA2499" s="37"/>
      <c r="AB2499" s="37"/>
      <c r="AC2499" s="37"/>
      <c r="AD2499" s="37"/>
    </row>
    <row r="2500" spans="1:30" s="38" customFormat="1" x14ac:dyDescent="0.15">
      <c r="A2500" s="36" t="s">
        <v>79</v>
      </c>
      <c r="B2500" s="35" t="str">
        <f t="shared" si="230"/>
        <v/>
      </c>
      <c r="C2500" s="35" t="str">
        <f>IF(基準給与届!B2500="","",基準給与届!B2500)</f>
        <v/>
      </c>
      <c r="D2500" s="35" t="str">
        <f>IF(基準給与届!C2500="","",基準給与届!C2500)</f>
        <v/>
      </c>
      <c r="E2500" s="37" t="str">
        <f>IF(基準給与届!D2500="","",基準給与届!D2500)</f>
        <v/>
      </c>
      <c r="F2500" s="37" t="str">
        <f>IF(基準給与届!E2500="","",基準給与届!E2500)</f>
        <v/>
      </c>
      <c r="G2500" s="35" t="str">
        <f>IF(基準給与届!F2500="","",基準給与届!F2500)</f>
        <v/>
      </c>
      <c r="H2500" s="35" t="str">
        <f>IF(基準給与届!G2500="","",基準給与届!G2500)</f>
        <v/>
      </c>
      <c r="I2500" s="35"/>
      <c r="J2500" s="35"/>
      <c r="K2500" s="35"/>
      <c r="L2500" s="35"/>
      <c r="M2500" s="37"/>
      <c r="N2500" s="37"/>
      <c r="O2500" s="37"/>
      <c r="P2500" s="37"/>
      <c r="Q2500" s="35" t="str">
        <f t="shared" si="231"/>
        <v>0901</v>
      </c>
      <c r="R2500" s="35" t="str">
        <f t="shared" si="232"/>
        <v/>
      </c>
      <c r="S2500" s="35" t="str">
        <f>IF(基準給与届!H2500="","",基準給与届!H2500)</f>
        <v/>
      </c>
      <c r="T2500" s="35" t="str">
        <f t="shared" si="233"/>
        <v/>
      </c>
      <c r="U2500" s="35" t="str">
        <f t="shared" si="234"/>
        <v/>
      </c>
      <c r="V2500" s="35" t="str">
        <f>IFERROR(VLOOKUP(基準給与届データ!S2500,【参照】標準報酬月額テーブル!$E$3:$I$33,5,TRUE),"")</f>
        <v/>
      </c>
      <c r="W2500" s="35" t="str">
        <f t="shared" si="235"/>
        <v/>
      </c>
      <c r="X2500" s="37"/>
      <c r="Y2500" s="37"/>
      <c r="Z2500" s="37"/>
      <c r="AA2500" s="37"/>
      <c r="AB2500" s="37"/>
      <c r="AC2500" s="37"/>
      <c r="AD2500" s="37"/>
    </row>
    <row r="2501" spans="1:30" s="38" customFormat="1" x14ac:dyDescent="0.15">
      <c r="A2501" s="36" t="s">
        <v>79</v>
      </c>
      <c r="B2501" s="35" t="str">
        <f t="shared" si="230"/>
        <v/>
      </c>
      <c r="C2501" s="35" t="str">
        <f>IF(基準給与届!B2501="","",基準給与届!B2501)</f>
        <v/>
      </c>
      <c r="D2501" s="35" t="str">
        <f>IF(基準給与届!C2501="","",基準給与届!C2501)</f>
        <v/>
      </c>
      <c r="E2501" s="37" t="str">
        <f>IF(基準給与届!D2501="","",基準給与届!D2501)</f>
        <v/>
      </c>
      <c r="F2501" s="37" t="str">
        <f>IF(基準給与届!E2501="","",基準給与届!E2501)</f>
        <v/>
      </c>
      <c r="G2501" s="35" t="str">
        <f>IF(基準給与届!F2501="","",基準給与届!F2501)</f>
        <v/>
      </c>
      <c r="H2501" s="35" t="str">
        <f>IF(基準給与届!G2501="","",基準給与届!G2501)</f>
        <v/>
      </c>
      <c r="I2501" s="35"/>
      <c r="J2501" s="35"/>
      <c r="K2501" s="35"/>
      <c r="L2501" s="35"/>
      <c r="M2501" s="37"/>
      <c r="N2501" s="37"/>
      <c r="O2501" s="37"/>
      <c r="P2501" s="37"/>
      <c r="Q2501" s="35" t="str">
        <f t="shared" si="231"/>
        <v>0901</v>
      </c>
      <c r="R2501" s="35" t="str">
        <f t="shared" si="232"/>
        <v/>
      </c>
      <c r="S2501" s="35" t="str">
        <f>IF(基準給与届!H2501="","",基準給与届!H2501)</f>
        <v/>
      </c>
      <c r="T2501" s="35" t="str">
        <f t="shared" si="233"/>
        <v/>
      </c>
      <c r="U2501" s="35" t="str">
        <f t="shared" si="234"/>
        <v/>
      </c>
      <c r="V2501" s="35" t="str">
        <f>IFERROR(VLOOKUP(基準給与届データ!S2501,【参照】標準報酬月額テーブル!$E$3:$I$33,5,TRUE),"")</f>
        <v/>
      </c>
      <c r="W2501" s="35" t="str">
        <f t="shared" si="235"/>
        <v/>
      </c>
      <c r="X2501" s="37"/>
      <c r="Y2501" s="37"/>
      <c r="Z2501" s="37"/>
      <c r="AA2501" s="37"/>
      <c r="AB2501" s="37"/>
      <c r="AC2501" s="37"/>
      <c r="AD2501" s="37"/>
    </row>
    <row r="2502" spans="1:30" s="38" customFormat="1" x14ac:dyDescent="0.15">
      <c r="A2502" s="36" t="s">
        <v>79</v>
      </c>
      <c r="B2502" s="35" t="str">
        <f t="shared" si="230"/>
        <v/>
      </c>
      <c r="C2502" s="35" t="str">
        <f>IF(基準給与届!B2502="","",基準給与届!B2502)</f>
        <v/>
      </c>
      <c r="D2502" s="35" t="str">
        <f>IF(基準給与届!C2502="","",基準給与届!C2502)</f>
        <v/>
      </c>
      <c r="E2502" s="37" t="str">
        <f>IF(基準給与届!D2502="","",基準給与届!D2502)</f>
        <v/>
      </c>
      <c r="F2502" s="37" t="str">
        <f>IF(基準給与届!E2502="","",基準給与届!E2502)</f>
        <v/>
      </c>
      <c r="G2502" s="35" t="str">
        <f>IF(基準給与届!F2502="","",基準給与届!F2502)</f>
        <v/>
      </c>
      <c r="H2502" s="35" t="str">
        <f>IF(基準給与届!G2502="","",基準給与届!G2502)</f>
        <v/>
      </c>
      <c r="I2502" s="35"/>
      <c r="J2502" s="35"/>
      <c r="K2502" s="35"/>
      <c r="L2502" s="35"/>
      <c r="M2502" s="37"/>
      <c r="N2502" s="37"/>
      <c r="O2502" s="37"/>
      <c r="P2502" s="37"/>
      <c r="Q2502" s="35" t="str">
        <f t="shared" si="231"/>
        <v>0901</v>
      </c>
      <c r="R2502" s="35" t="str">
        <f t="shared" si="232"/>
        <v/>
      </c>
      <c r="S2502" s="35" t="str">
        <f>IF(基準給与届!H2502="","",基準給与届!H2502)</f>
        <v/>
      </c>
      <c r="T2502" s="35" t="str">
        <f t="shared" si="233"/>
        <v/>
      </c>
      <c r="U2502" s="35" t="str">
        <f t="shared" si="234"/>
        <v/>
      </c>
      <c r="V2502" s="35" t="str">
        <f>IFERROR(VLOOKUP(基準給与届データ!S2502,【参照】標準報酬月額テーブル!$E$3:$I$33,5,TRUE),"")</f>
        <v/>
      </c>
      <c r="W2502" s="35" t="str">
        <f t="shared" si="235"/>
        <v/>
      </c>
      <c r="X2502" s="37"/>
      <c r="Y2502" s="37"/>
      <c r="Z2502" s="37"/>
      <c r="AA2502" s="37"/>
      <c r="AB2502" s="37"/>
      <c r="AC2502" s="37"/>
      <c r="AD2502" s="37"/>
    </row>
    <row r="2503" spans="1:30" s="38" customFormat="1" x14ac:dyDescent="0.15">
      <c r="A2503" s="36" t="s">
        <v>79</v>
      </c>
      <c r="B2503" s="35" t="str">
        <f t="shared" si="230"/>
        <v/>
      </c>
      <c r="C2503" s="35" t="str">
        <f>IF(基準給与届!B2503="","",基準給与届!B2503)</f>
        <v/>
      </c>
      <c r="D2503" s="35" t="str">
        <f>IF(基準給与届!C2503="","",基準給与届!C2503)</f>
        <v/>
      </c>
      <c r="E2503" s="37" t="str">
        <f>IF(基準給与届!D2503="","",基準給与届!D2503)</f>
        <v/>
      </c>
      <c r="F2503" s="37" t="str">
        <f>IF(基準給与届!E2503="","",基準給与届!E2503)</f>
        <v/>
      </c>
      <c r="G2503" s="35" t="str">
        <f>IF(基準給与届!F2503="","",基準給与届!F2503)</f>
        <v/>
      </c>
      <c r="H2503" s="35" t="str">
        <f>IF(基準給与届!G2503="","",基準給与届!G2503)</f>
        <v/>
      </c>
      <c r="I2503" s="35"/>
      <c r="J2503" s="35"/>
      <c r="K2503" s="35"/>
      <c r="L2503" s="35"/>
      <c r="M2503" s="37"/>
      <c r="N2503" s="37"/>
      <c r="O2503" s="37"/>
      <c r="P2503" s="37"/>
      <c r="Q2503" s="35" t="str">
        <f t="shared" si="231"/>
        <v>0901</v>
      </c>
      <c r="R2503" s="35" t="str">
        <f t="shared" si="232"/>
        <v/>
      </c>
      <c r="S2503" s="35" t="str">
        <f>IF(基準給与届!H2503="","",基準給与届!H2503)</f>
        <v/>
      </c>
      <c r="T2503" s="35" t="str">
        <f t="shared" si="233"/>
        <v/>
      </c>
      <c r="U2503" s="35" t="str">
        <f t="shared" si="234"/>
        <v/>
      </c>
      <c r="V2503" s="35" t="str">
        <f>IFERROR(VLOOKUP(基準給与届データ!S2503,【参照】標準報酬月額テーブル!$E$3:$I$33,5,TRUE),"")</f>
        <v/>
      </c>
      <c r="W2503" s="35" t="str">
        <f t="shared" si="235"/>
        <v/>
      </c>
      <c r="X2503" s="37"/>
      <c r="Y2503" s="37"/>
      <c r="Z2503" s="37"/>
      <c r="AA2503" s="37"/>
      <c r="AB2503" s="37"/>
      <c r="AC2503" s="37"/>
      <c r="AD2503" s="37"/>
    </row>
    <row r="2504" spans="1:30" s="38" customFormat="1" x14ac:dyDescent="0.15">
      <c r="A2504" s="36" t="s">
        <v>79</v>
      </c>
      <c r="B2504" s="35" t="str">
        <f t="shared" si="230"/>
        <v/>
      </c>
      <c r="C2504" s="35" t="str">
        <f>IF(基準給与届!B2504="","",基準給与届!B2504)</f>
        <v/>
      </c>
      <c r="D2504" s="35" t="str">
        <f>IF(基準給与届!C2504="","",基準給与届!C2504)</f>
        <v/>
      </c>
      <c r="E2504" s="37" t="str">
        <f>IF(基準給与届!D2504="","",基準給与届!D2504)</f>
        <v/>
      </c>
      <c r="F2504" s="37" t="str">
        <f>IF(基準給与届!E2504="","",基準給与届!E2504)</f>
        <v/>
      </c>
      <c r="G2504" s="35" t="str">
        <f>IF(基準給与届!F2504="","",基準給与届!F2504)</f>
        <v/>
      </c>
      <c r="H2504" s="35" t="str">
        <f>IF(基準給与届!G2504="","",基準給与届!G2504)</f>
        <v/>
      </c>
      <c r="I2504" s="35"/>
      <c r="J2504" s="35"/>
      <c r="K2504" s="35"/>
      <c r="L2504" s="35"/>
      <c r="M2504" s="37"/>
      <c r="N2504" s="37"/>
      <c r="O2504" s="37"/>
      <c r="P2504" s="37"/>
      <c r="Q2504" s="35" t="str">
        <f t="shared" si="231"/>
        <v>0901</v>
      </c>
      <c r="R2504" s="35" t="str">
        <f t="shared" si="232"/>
        <v/>
      </c>
      <c r="S2504" s="35" t="str">
        <f>IF(基準給与届!H2504="","",基準給与届!H2504)</f>
        <v/>
      </c>
      <c r="T2504" s="35" t="str">
        <f t="shared" si="233"/>
        <v/>
      </c>
      <c r="U2504" s="35" t="str">
        <f t="shared" si="234"/>
        <v/>
      </c>
      <c r="V2504" s="35" t="str">
        <f>IFERROR(VLOOKUP(基準給与届データ!S2504,【参照】標準報酬月額テーブル!$E$3:$I$33,5,TRUE),"")</f>
        <v/>
      </c>
      <c r="W2504" s="35" t="str">
        <f t="shared" si="235"/>
        <v/>
      </c>
      <c r="X2504" s="37"/>
      <c r="Y2504" s="37"/>
      <c r="Z2504" s="37"/>
      <c r="AA2504" s="37"/>
      <c r="AB2504" s="37"/>
      <c r="AC2504" s="37"/>
      <c r="AD2504" s="37"/>
    </row>
    <row r="2505" spans="1:30" s="38" customFormat="1" x14ac:dyDescent="0.15">
      <c r="A2505" s="36" t="s">
        <v>79</v>
      </c>
      <c r="B2505" s="35" t="str">
        <f t="shared" si="230"/>
        <v/>
      </c>
      <c r="C2505" s="35" t="str">
        <f>IF(基準給与届!B2505="","",基準給与届!B2505)</f>
        <v/>
      </c>
      <c r="D2505" s="35" t="str">
        <f>IF(基準給与届!C2505="","",基準給与届!C2505)</f>
        <v/>
      </c>
      <c r="E2505" s="37" t="str">
        <f>IF(基準給与届!D2505="","",基準給与届!D2505)</f>
        <v/>
      </c>
      <c r="F2505" s="37" t="str">
        <f>IF(基準給与届!E2505="","",基準給与届!E2505)</f>
        <v/>
      </c>
      <c r="G2505" s="35" t="str">
        <f>IF(基準給与届!F2505="","",基準給与届!F2505)</f>
        <v/>
      </c>
      <c r="H2505" s="35" t="str">
        <f>IF(基準給与届!G2505="","",基準給与届!G2505)</f>
        <v/>
      </c>
      <c r="I2505" s="35"/>
      <c r="J2505" s="35"/>
      <c r="K2505" s="35"/>
      <c r="L2505" s="35"/>
      <c r="M2505" s="37"/>
      <c r="N2505" s="37"/>
      <c r="O2505" s="37"/>
      <c r="P2505" s="37"/>
      <c r="Q2505" s="35" t="str">
        <f t="shared" si="231"/>
        <v>0901</v>
      </c>
      <c r="R2505" s="35" t="str">
        <f t="shared" si="232"/>
        <v/>
      </c>
      <c r="S2505" s="35" t="str">
        <f>IF(基準給与届!H2505="","",基準給与届!H2505)</f>
        <v/>
      </c>
      <c r="T2505" s="35" t="str">
        <f t="shared" si="233"/>
        <v/>
      </c>
      <c r="U2505" s="35" t="str">
        <f t="shared" si="234"/>
        <v/>
      </c>
      <c r="V2505" s="35" t="str">
        <f>IFERROR(VLOOKUP(基準給与届データ!S2505,【参照】標準報酬月額テーブル!$E$3:$I$33,5,TRUE),"")</f>
        <v/>
      </c>
      <c r="W2505" s="35" t="str">
        <f t="shared" si="235"/>
        <v/>
      </c>
      <c r="X2505" s="37"/>
      <c r="Y2505" s="37"/>
      <c r="Z2505" s="37"/>
      <c r="AA2505" s="37"/>
      <c r="AB2505" s="37"/>
      <c r="AC2505" s="37"/>
      <c r="AD2505" s="37"/>
    </row>
    <row r="2506" spans="1:30" s="38" customFormat="1" x14ac:dyDescent="0.15">
      <c r="A2506" s="36" t="s">
        <v>79</v>
      </c>
      <c r="B2506" s="35" t="str">
        <f t="shared" si="230"/>
        <v/>
      </c>
      <c r="C2506" s="35" t="str">
        <f>IF(基準給与届!B2506="","",基準給与届!B2506)</f>
        <v/>
      </c>
      <c r="D2506" s="35" t="str">
        <f>IF(基準給与届!C2506="","",基準給与届!C2506)</f>
        <v/>
      </c>
      <c r="E2506" s="37" t="str">
        <f>IF(基準給与届!D2506="","",基準給与届!D2506)</f>
        <v/>
      </c>
      <c r="F2506" s="37" t="str">
        <f>IF(基準給与届!E2506="","",基準給与届!E2506)</f>
        <v/>
      </c>
      <c r="G2506" s="35" t="str">
        <f>IF(基準給与届!F2506="","",基準給与届!F2506)</f>
        <v/>
      </c>
      <c r="H2506" s="35" t="str">
        <f>IF(基準給与届!G2506="","",基準給与届!G2506)</f>
        <v/>
      </c>
      <c r="I2506" s="35"/>
      <c r="J2506" s="35"/>
      <c r="K2506" s="35"/>
      <c r="L2506" s="35"/>
      <c r="M2506" s="37"/>
      <c r="N2506" s="37"/>
      <c r="O2506" s="37"/>
      <c r="P2506" s="37"/>
      <c r="Q2506" s="35" t="str">
        <f t="shared" si="231"/>
        <v>0901</v>
      </c>
      <c r="R2506" s="35" t="str">
        <f t="shared" si="232"/>
        <v/>
      </c>
      <c r="S2506" s="35" t="str">
        <f>IF(基準給与届!H2506="","",基準給与届!H2506)</f>
        <v/>
      </c>
      <c r="T2506" s="35" t="str">
        <f t="shared" si="233"/>
        <v/>
      </c>
      <c r="U2506" s="35" t="str">
        <f t="shared" si="234"/>
        <v/>
      </c>
      <c r="V2506" s="35" t="str">
        <f>IFERROR(VLOOKUP(基準給与届データ!S2506,【参照】標準報酬月額テーブル!$E$3:$I$33,5,TRUE),"")</f>
        <v/>
      </c>
      <c r="W2506" s="35" t="str">
        <f t="shared" si="235"/>
        <v/>
      </c>
      <c r="X2506" s="37"/>
      <c r="Y2506" s="37"/>
      <c r="Z2506" s="37"/>
      <c r="AA2506" s="37"/>
      <c r="AB2506" s="37"/>
      <c r="AC2506" s="37"/>
      <c r="AD2506" s="37"/>
    </row>
    <row r="2507" spans="1:30" s="38" customFormat="1" x14ac:dyDescent="0.15">
      <c r="A2507" s="36" t="s">
        <v>79</v>
      </c>
      <c r="B2507" s="35" t="str">
        <f t="shared" ref="B2507:B2570" si="236">IF(C2507="","",$B$9)</f>
        <v/>
      </c>
      <c r="C2507" s="35" t="str">
        <f>IF(基準給与届!B2507="","",基準給与届!B2507)</f>
        <v/>
      </c>
      <c r="D2507" s="35" t="str">
        <f>IF(基準給与届!C2507="","",基準給与届!C2507)</f>
        <v/>
      </c>
      <c r="E2507" s="37" t="str">
        <f>IF(基準給与届!D2507="","",基準給与届!D2507)</f>
        <v/>
      </c>
      <c r="F2507" s="37" t="str">
        <f>IF(基準給与届!E2507="","",基準給与届!E2507)</f>
        <v/>
      </c>
      <c r="G2507" s="35" t="str">
        <f>IF(基準給与届!F2507="","",基準給与届!F2507)</f>
        <v/>
      </c>
      <c r="H2507" s="35" t="str">
        <f>IF(基準給与届!G2507="","",基準給与届!G2507)</f>
        <v/>
      </c>
      <c r="I2507" s="35"/>
      <c r="J2507" s="35"/>
      <c r="K2507" s="35"/>
      <c r="L2507" s="35"/>
      <c r="M2507" s="37"/>
      <c r="N2507" s="37"/>
      <c r="O2507" s="37"/>
      <c r="P2507" s="37"/>
      <c r="Q2507" s="35" t="str">
        <f t="shared" ref="Q2507:Q2570" si="237">IF(C2507="","",$Q$9)&amp;"0901"</f>
        <v>0901</v>
      </c>
      <c r="R2507" s="35" t="str">
        <f t="shared" ref="R2507:R2570" si="238">IF(C2507="","",$R$9)</f>
        <v/>
      </c>
      <c r="S2507" s="35" t="str">
        <f>IF(基準給与届!H2507="","",基準給与届!H2507)</f>
        <v/>
      </c>
      <c r="T2507" s="35" t="str">
        <f t="shared" ref="T2507:T2570" si="239">IF(S2507="","",$T$9)</f>
        <v/>
      </c>
      <c r="U2507" s="35" t="str">
        <f t="shared" si="234"/>
        <v/>
      </c>
      <c r="V2507" s="35" t="str">
        <f>IFERROR(VLOOKUP(基準給与届データ!S2507,【参照】標準報酬月額テーブル!$E$3:$I$33,5,TRUE),"")</f>
        <v/>
      </c>
      <c r="W2507" s="35" t="str">
        <f t="shared" si="235"/>
        <v/>
      </c>
      <c r="X2507" s="37"/>
      <c r="Y2507" s="37"/>
      <c r="Z2507" s="37"/>
      <c r="AA2507" s="37"/>
      <c r="AB2507" s="37"/>
      <c r="AC2507" s="37"/>
      <c r="AD2507" s="37"/>
    </row>
    <row r="2508" spans="1:30" s="38" customFormat="1" x14ac:dyDescent="0.15">
      <c r="A2508" s="36" t="s">
        <v>79</v>
      </c>
      <c r="B2508" s="35" t="str">
        <f t="shared" si="236"/>
        <v/>
      </c>
      <c r="C2508" s="35" t="str">
        <f>IF(基準給与届!B2508="","",基準給与届!B2508)</f>
        <v/>
      </c>
      <c r="D2508" s="35" t="str">
        <f>IF(基準給与届!C2508="","",基準給与届!C2508)</f>
        <v/>
      </c>
      <c r="E2508" s="37" t="str">
        <f>IF(基準給与届!D2508="","",基準給与届!D2508)</f>
        <v/>
      </c>
      <c r="F2508" s="37" t="str">
        <f>IF(基準給与届!E2508="","",基準給与届!E2508)</f>
        <v/>
      </c>
      <c r="G2508" s="35" t="str">
        <f>IF(基準給与届!F2508="","",基準給与届!F2508)</f>
        <v/>
      </c>
      <c r="H2508" s="35" t="str">
        <f>IF(基準給与届!G2508="","",基準給与届!G2508)</f>
        <v/>
      </c>
      <c r="I2508" s="35"/>
      <c r="J2508" s="35"/>
      <c r="K2508" s="35"/>
      <c r="L2508" s="35"/>
      <c r="M2508" s="37"/>
      <c r="N2508" s="37"/>
      <c r="O2508" s="37"/>
      <c r="P2508" s="37"/>
      <c r="Q2508" s="35" t="str">
        <f t="shared" si="237"/>
        <v>0901</v>
      </c>
      <c r="R2508" s="35" t="str">
        <f t="shared" si="238"/>
        <v/>
      </c>
      <c r="S2508" s="35" t="str">
        <f>IF(基準給与届!H2508="","",基準給与届!H2508)</f>
        <v/>
      </c>
      <c r="T2508" s="35" t="str">
        <f t="shared" si="239"/>
        <v/>
      </c>
      <c r="U2508" s="35" t="str">
        <f t="shared" si="234"/>
        <v/>
      </c>
      <c r="V2508" s="35" t="str">
        <f>IFERROR(VLOOKUP(基準給与届データ!S2508,【参照】標準報酬月額テーブル!$E$3:$I$33,5,TRUE),"")</f>
        <v/>
      </c>
      <c r="W2508" s="35" t="str">
        <f t="shared" si="235"/>
        <v/>
      </c>
      <c r="X2508" s="37"/>
      <c r="Y2508" s="37"/>
      <c r="Z2508" s="37"/>
      <c r="AA2508" s="37"/>
      <c r="AB2508" s="37"/>
      <c r="AC2508" s="37"/>
      <c r="AD2508" s="37"/>
    </row>
    <row r="2509" spans="1:30" s="38" customFormat="1" x14ac:dyDescent="0.15">
      <c r="A2509" s="36" t="s">
        <v>79</v>
      </c>
      <c r="B2509" s="35" t="str">
        <f t="shared" si="236"/>
        <v/>
      </c>
      <c r="C2509" s="35" t="str">
        <f>IF(基準給与届!B2509="","",基準給与届!B2509)</f>
        <v/>
      </c>
      <c r="D2509" s="35" t="str">
        <f>IF(基準給与届!C2509="","",基準給与届!C2509)</f>
        <v/>
      </c>
      <c r="E2509" s="37" t="str">
        <f>IF(基準給与届!D2509="","",基準給与届!D2509)</f>
        <v/>
      </c>
      <c r="F2509" s="37" t="str">
        <f>IF(基準給与届!E2509="","",基準給与届!E2509)</f>
        <v/>
      </c>
      <c r="G2509" s="35" t="str">
        <f>IF(基準給与届!F2509="","",基準給与届!F2509)</f>
        <v/>
      </c>
      <c r="H2509" s="35" t="str">
        <f>IF(基準給与届!G2509="","",基準給与届!G2509)</f>
        <v/>
      </c>
      <c r="I2509" s="35"/>
      <c r="J2509" s="35"/>
      <c r="K2509" s="35"/>
      <c r="L2509" s="35"/>
      <c r="M2509" s="37"/>
      <c r="N2509" s="37"/>
      <c r="O2509" s="37"/>
      <c r="P2509" s="37"/>
      <c r="Q2509" s="35" t="str">
        <f t="shared" si="237"/>
        <v>0901</v>
      </c>
      <c r="R2509" s="35" t="str">
        <f t="shared" si="238"/>
        <v/>
      </c>
      <c r="S2509" s="35" t="str">
        <f>IF(基準給与届!H2509="","",基準給与届!H2509)</f>
        <v/>
      </c>
      <c r="T2509" s="35" t="str">
        <f t="shared" si="239"/>
        <v/>
      </c>
      <c r="U2509" s="35" t="str">
        <f t="shared" si="234"/>
        <v/>
      </c>
      <c r="V2509" s="35" t="str">
        <f>IFERROR(VLOOKUP(基準給与届データ!S2509,【参照】標準報酬月額テーブル!$E$3:$I$33,5,TRUE),"")</f>
        <v/>
      </c>
      <c r="W2509" s="35" t="str">
        <f t="shared" si="235"/>
        <v/>
      </c>
      <c r="X2509" s="37"/>
      <c r="Y2509" s="37"/>
      <c r="Z2509" s="37"/>
      <c r="AA2509" s="37"/>
      <c r="AB2509" s="37"/>
      <c r="AC2509" s="37"/>
      <c r="AD2509" s="37"/>
    </row>
    <row r="2510" spans="1:30" s="38" customFormat="1" x14ac:dyDescent="0.15">
      <c r="A2510" s="36" t="s">
        <v>79</v>
      </c>
      <c r="B2510" s="35" t="str">
        <f t="shared" si="236"/>
        <v/>
      </c>
      <c r="C2510" s="35" t="str">
        <f>IF(基準給与届!B2510="","",基準給与届!B2510)</f>
        <v/>
      </c>
      <c r="D2510" s="35" t="str">
        <f>IF(基準給与届!C2510="","",基準給与届!C2510)</f>
        <v/>
      </c>
      <c r="E2510" s="37" t="str">
        <f>IF(基準給与届!D2510="","",基準給与届!D2510)</f>
        <v/>
      </c>
      <c r="F2510" s="37" t="str">
        <f>IF(基準給与届!E2510="","",基準給与届!E2510)</f>
        <v/>
      </c>
      <c r="G2510" s="35" t="str">
        <f>IF(基準給与届!F2510="","",基準給与届!F2510)</f>
        <v/>
      </c>
      <c r="H2510" s="35" t="str">
        <f>IF(基準給与届!G2510="","",基準給与届!G2510)</f>
        <v/>
      </c>
      <c r="I2510" s="35"/>
      <c r="J2510" s="35"/>
      <c r="K2510" s="35"/>
      <c r="L2510" s="35"/>
      <c r="M2510" s="37"/>
      <c r="N2510" s="37"/>
      <c r="O2510" s="37"/>
      <c r="P2510" s="37"/>
      <c r="Q2510" s="35" t="str">
        <f t="shared" si="237"/>
        <v>0901</v>
      </c>
      <c r="R2510" s="35" t="str">
        <f t="shared" si="238"/>
        <v/>
      </c>
      <c r="S2510" s="35" t="str">
        <f>IF(基準給与届!H2510="","",基準給与届!H2510)</f>
        <v/>
      </c>
      <c r="T2510" s="35" t="str">
        <f t="shared" si="239"/>
        <v/>
      </c>
      <c r="U2510" s="35" t="str">
        <f t="shared" si="234"/>
        <v/>
      </c>
      <c r="V2510" s="35" t="str">
        <f>IFERROR(VLOOKUP(基準給与届データ!S2510,【参照】標準報酬月額テーブル!$E$3:$I$33,5,TRUE),"")</f>
        <v/>
      </c>
      <c r="W2510" s="35" t="str">
        <f t="shared" si="235"/>
        <v/>
      </c>
      <c r="X2510" s="37"/>
      <c r="Y2510" s="37"/>
      <c r="Z2510" s="37"/>
      <c r="AA2510" s="37"/>
      <c r="AB2510" s="37"/>
      <c r="AC2510" s="37"/>
      <c r="AD2510" s="37"/>
    </row>
    <row r="2511" spans="1:30" s="38" customFormat="1" x14ac:dyDescent="0.15">
      <c r="A2511" s="36" t="s">
        <v>79</v>
      </c>
      <c r="B2511" s="35" t="str">
        <f t="shared" si="236"/>
        <v/>
      </c>
      <c r="C2511" s="35" t="str">
        <f>IF(基準給与届!B2511="","",基準給与届!B2511)</f>
        <v/>
      </c>
      <c r="D2511" s="35" t="str">
        <f>IF(基準給与届!C2511="","",基準給与届!C2511)</f>
        <v/>
      </c>
      <c r="E2511" s="37" t="str">
        <f>IF(基準給与届!D2511="","",基準給与届!D2511)</f>
        <v/>
      </c>
      <c r="F2511" s="37" t="str">
        <f>IF(基準給与届!E2511="","",基準給与届!E2511)</f>
        <v/>
      </c>
      <c r="G2511" s="35" t="str">
        <f>IF(基準給与届!F2511="","",基準給与届!F2511)</f>
        <v/>
      </c>
      <c r="H2511" s="35" t="str">
        <f>IF(基準給与届!G2511="","",基準給与届!G2511)</f>
        <v/>
      </c>
      <c r="I2511" s="35"/>
      <c r="J2511" s="35"/>
      <c r="K2511" s="35"/>
      <c r="L2511" s="35"/>
      <c r="M2511" s="37"/>
      <c r="N2511" s="37"/>
      <c r="O2511" s="37"/>
      <c r="P2511" s="37"/>
      <c r="Q2511" s="35" t="str">
        <f t="shared" si="237"/>
        <v>0901</v>
      </c>
      <c r="R2511" s="35" t="str">
        <f t="shared" si="238"/>
        <v/>
      </c>
      <c r="S2511" s="35" t="str">
        <f>IF(基準給与届!H2511="","",基準給与届!H2511)</f>
        <v/>
      </c>
      <c r="T2511" s="35" t="str">
        <f t="shared" si="239"/>
        <v/>
      </c>
      <c r="U2511" s="35" t="str">
        <f t="shared" si="234"/>
        <v/>
      </c>
      <c r="V2511" s="35" t="str">
        <f>IFERROR(VLOOKUP(基準給与届データ!S2511,【参照】標準報酬月額テーブル!$E$3:$I$33,5,TRUE),"")</f>
        <v/>
      </c>
      <c r="W2511" s="35" t="str">
        <f t="shared" si="235"/>
        <v/>
      </c>
      <c r="X2511" s="37"/>
      <c r="Y2511" s="37"/>
      <c r="Z2511" s="37"/>
      <c r="AA2511" s="37"/>
      <c r="AB2511" s="37"/>
      <c r="AC2511" s="37"/>
      <c r="AD2511" s="37"/>
    </row>
    <row r="2512" spans="1:30" s="38" customFormat="1" x14ac:dyDescent="0.15">
      <c r="A2512" s="36" t="s">
        <v>79</v>
      </c>
      <c r="B2512" s="35" t="str">
        <f t="shared" si="236"/>
        <v/>
      </c>
      <c r="C2512" s="35" t="str">
        <f>IF(基準給与届!B2512="","",基準給与届!B2512)</f>
        <v/>
      </c>
      <c r="D2512" s="35" t="str">
        <f>IF(基準給与届!C2512="","",基準給与届!C2512)</f>
        <v/>
      </c>
      <c r="E2512" s="37" t="str">
        <f>IF(基準給与届!D2512="","",基準給与届!D2512)</f>
        <v/>
      </c>
      <c r="F2512" s="37" t="str">
        <f>IF(基準給与届!E2512="","",基準給与届!E2512)</f>
        <v/>
      </c>
      <c r="G2512" s="35" t="str">
        <f>IF(基準給与届!F2512="","",基準給与届!F2512)</f>
        <v/>
      </c>
      <c r="H2512" s="35" t="str">
        <f>IF(基準給与届!G2512="","",基準給与届!G2512)</f>
        <v/>
      </c>
      <c r="I2512" s="35"/>
      <c r="J2512" s="35"/>
      <c r="K2512" s="35"/>
      <c r="L2512" s="35"/>
      <c r="M2512" s="37"/>
      <c r="N2512" s="37"/>
      <c r="O2512" s="37"/>
      <c r="P2512" s="37"/>
      <c r="Q2512" s="35" t="str">
        <f t="shared" si="237"/>
        <v>0901</v>
      </c>
      <c r="R2512" s="35" t="str">
        <f t="shared" si="238"/>
        <v/>
      </c>
      <c r="S2512" s="35" t="str">
        <f>IF(基準給与届!H2512="","",基準給与届!H2512)</f>
        <v/>
      </c>
      <c r="T2512" s="35" t="str">
        <f t="shared" si="239"/>
        <v/>
      </c>
      <c r="U2512" s="35" t="str">
        <f t="shared" si="234"/>
        <v/>
      </c>
      <c r="V2512" s="35" t="str">
        <f>IFERROR(VLOOKUP(基準給与届データ!S2512,【参照】標準報酬月額テーブル!$E$3:$I$33,5,TRUE),"")</f>
        <v/>
      </c>
      <c r="W2512" s="35" t="str">
        <f t="shared" si="235"/>
        <v/>
      </c>
      <c r="X2512" s="37"/>
      <c r="Y2512" s="37"/>
      <c r="Z2512" s="37"/>
      <c r="AA2512" s="37"/>
      <c r="AB2512" s="37"/>
      <c r="AC2512" s="37"/>
      <c r="AD2512" s="37"/>
    </row>
    <row r="2513" spans="1:30" s="38" customFormat="1" x14ac:dyDescent="0.15">
      <c r="A2513" s="36" t="s">
        <v>79</v>
      </c>
      <c r="B2513" s="35" t="str">
        <f t="shared" si="236"/>
        <v/>
      </c>
      <c r="C2513" s="35" t="str">
        <f>IF(基準給与届!B2513="","",基準給与届!B2513)</f>
        <v/>
      </c>
      <c r="D2513" s="35" t="str">
        <f>IF(基準給与届!C2513="","",基準給与届!C2513)</f>
        <v/>
      </c>
      <c r="E2513" s="37" t="str">
        <f>IF(基準給与届!D2513="","",基準給与届!D2513)</f>
        <v/>
      </c>
      <c r="F2513" s="37" t="str">
        <f>IF(基準給与届!E2513="","",基準給与届!E2513)</f>
        <v/>
      </c>
      <c r="G2513" s="35" t="str">
        <f>IF(基準給与届!F2513="","",基準給与届!F2513)</f>
        <v/>
      </c>
      <c r="H2513" s="35" t="str">
        <f>IF(基準給与届!G2513="","",基準給与届!G2513)</f>
        <v/>
      </c>
      <c r="I2513" s="35"/>
      <c r="J2513" s="35"/>
      <c r="K2513" s="35"/>
      <c r="L2513" s="35"/>
      <c r="M2513" s="37"/>
      <c r="N2513" s="37"/>
      <c r="O2513" s="37"/>
      <c r="P2513" s="37"/>
      <c r="Q2513" s="35" t="str">
        <f t="shared" si="237"/>
        <v>0901</v>
      </c>
      <c r="R2513" s="35" t="str">
        <f t="shared" si="238"/>
        <v/>
      </c>
      <c r="S2513" s="35" t="str">
        <f>IF(基準給与届!H2513="","",基準給与届!H2513)</f>
        <v/>
      </c>
      <c r="T2513" s="35" t="str">
        <f t="shared" si="239"/>
        <v/>
      </c>
      <c r="U2513" s="35" t="str">
        <f t="shared" si="234"/>
        <v/>
      </c>
      <c r="V2513" s="35" t="str">
        <f>IFERROR(VLOOKUP(基準給与届データ!S2513,【参照】標準報酬月額テーブル!$E$3:$I$33,5,TRUE),"")</f>
        <v/>
      </c>
      <c r="W2513" s="35" t="str">
        <f t="shared" si="235"/>
        <v/>
      </c>
      <c r="X2513" s="37"/>
      <c r="Y2513" s="37"/>
      <c r="Z2513" s="37"/>
      <c r="AA2513" s="37"/>
      <c r="AB2513" s="37"/>
      <c r="AC2513" s="37"/>
      <c r="AD2513" s="37"/>
    </row>
    <row r="2514" spans="1:30" s="38" customFormat="1" x14ac:dyDescent="0.15">
      <c r="A2514" s="36" t="s">
        <v>79</v>
      </c>
      <c r="B2514" s="35" t="str">
        <f t="shared" si="236"/>
        <v/>
      </c>
      <c r="C2514" s="35" t="str">
        <f>IF(基準給与届!B2514="","",基準給与届!B2514)</f>
        <v/>
      </c>
      <c r="D2514" s="35" t="str">
        <f>IF(基準給与届!C2514="","",基準給与届!C2514)</f>
        <v/>
      </c>
      <c r="E2514" s="37" t="str">
        <f>IF(基準給与届!D2514="","",基準給与届!D2514)</f>
        <v/>
      </c>
      <c r="F2514" s="37" t="str">
        <f>IF(基準給与届!E2514="","",基準給与届!E2514)</f>
        <v/>
      </c>
      <c r="G2514" s="35" t="str">
        <f>IF(基準給与届!F2514="","",基準給与届!F2514)</f>
        <v/>
      </c>
      <c r="H2514" s="35" t="str">
        <f>IF(基準給与届!G2514="","",基準給与届!G2514)</f>
        <v/>
      </c>
      <c r="I2514" s="35"/>
      <c r="J2514" s="35"/>
      <c r="K2514" s="35"/>
      <c r="L2514" s="35"/>
      <c r="M2514" s="37"/>
      <c r="N2514" s="37"/>
      <c r="O2514" s="37"/>
      <c r="P2514" s="37"/>
      <c r="Q2514" s="35" t="str">
        <f t="shared" si="237"/>
        <v>0901</v>
      </c>
      <c r="R2514" s="35" t="str">
        <f t="shared" si="238"/>
        <v/>
      </c>
      <c r="S2514" s="35" t="str">
        <f>IF(基準給与届!H2514="","",基準給与届!H2514)</f>
        <v/>
      </c>
      <c r="T2514" s="35" t="str">
        <f t="shared" si="239"/>
        <v/>
      </c>
      <c r="U2514" s="35" t="str">
        <f t="shared" si="234"/>
        <v/>
      </c>
      <c r="V2514" s="35" t="str">
        <f>IFERROR(VLOOKUP(基準給与届データ!S2514,【参照】標準報酬月額テーブル!$E$3:$I$33,5,TRUE),"")</f>
        <v/>
      </c>
      <c r="W2514" s="35" t="str">
        <f t="shared" si="235"/>
        <v/>
      </c>
      <c r="X2514" s="37"/>
      <c r="Y2514" s="37"/>
      <c r="Z2514" s="37"/>
      <c r="AA2514" s="37"/>
      <c r="AB2514" s="37"/>
      <c r="AC2514" s="37"/>
      <c r="AD2514" s="37"/>
    </row>
    <row r="2515" spans="1:30" s="38" customFormat="1" x14ac:dyDescent="0.15">
      <c r="A2515" s="36" t="s">
        <v>79</v>
      </c>
      <c r="B2515" s="35" t="str">
        <f t="shared" si="236"/>
        <v/>
      </c>
      <c r="C2515" s="35" t="str">
        <f>IF(基準給与届!B2515="","",基準給与届!B2515)</f>
        <v/>
      </c>
      <c r="D2515" s="35" t="str">
        <f>IF(基準給与届!C2515="","",基準給与届!C2515)</f>
        <v/>
      </c>
      <c r="E2515" s="37" t="str">
        <f>IF(基準給与届!D2515="","",基準給与届!D2515)</f>
        <v/>
      </c>
      <c r="F2515" s="37" t="str">
        <f>IF(基準給与届!E2515="","",基準給与届!E2515)</f>
        <v/>
      </c>
      <c r="G2515" s="35" t="str">
        <f>IF(基準給与届!F2515="","",基準給与届!F2515)</f>
        <v/>
      </c>
      <c r="H2515" s="35" t="str">
        <f>IF(基準給与届!G2515="","",基準給与届!G2515)</f>
        <v/>
      </c>
      <c r="I2515" s="35"/>
      <c r="J2515" s="35"/>
      <c r="K2515" s="35"/>
      <c r="L2515" s="35"/>
      <c r="M2515" s="37"/>
      <c r="N2515" s="37"/>
      <c r="O2515" s="37"/>
      <c r="P2515" s="37"/>
      <c r="Q2515" s="35" t="str">
        <f t="shared" si="237"/>
        <v>0901</v>
      </c>
      <c r="R2515" s="35" t="str">
        <f t="shared" si="238"/>
        <v/>
      </c>
      <c r="S2515" s="35" t="str">
        <f>IF(基準給与届!H2515="","",基準給与届!H2515)</f>
        <v/>
      </c>
      <c r="T2515" s="35" t="str">
        <f t="shared" si="239"/>
        <v/>
      </c>
      <c r="U2515" s="35" t="str">
        <f t="shared" si="234"/>
        <v/>
      </c>
      <c r="V2515" s="35" t="str">
        <f>IFERROR(VLOOKUP(基準給与届データ!S2515,【参照】標準報酬月額テーブル!$E$3:$I$33,5,TRUE),"")</f>
        <v/>
      </c>
      <c r="W2515" s="35" t="str">
        <f t="shared" si="235"/>
        <v/>
      </c>
      <c r="X2515" s="37"/>
      <c r="Y2515" s="37"/>
      <c r="Z2515" s="37"/>
      <c r="AA2515" s="37"/>
      <c r="AB2515" s="37"/>
      <c r="AC2515" s="37"/>
      <c r="AD2515" s="37"/>
    </row>
    <row r="2516" spans="1:30" s="38" customFormat="1" x14ac:dyDescent="0.15">
      <c r="A2516" s="36" t="s">
        <v>79</v>
      </c>
      <c r="B2516" s="35" t="str">
        <f t="shared" si="236"/>
        <v/>
      </c>
      <c r="C2516" s="35" t="str">
        <f>IF(基準給与届!B2516="","",基準給与届!B2516)</f>
        <v/>
      </c>
      <c r="D2516" s="35" t="str">
        <f>IF(基準給与届!C2516="","",基準給与届!C2516)</f>
        <v/>
      </c>
      <c r="E2516" s="37" t="str">
        <f>IF(基準給与届!D2516="","",基準給与届!D2516)</f>
        <v/>
      </c>
      <c r="F2516" s="37" t="str">
        <f>IF(基準給与届!E2516="","",基準給与届!E2516)</f>
        <v/>
      </c>
      <c r="G2516" s="35" t="str">
        <f>IF(基準給与届!F2516="","",基準給与届!F2516)</f>
        <v/>
      </c>
      <c r="H2516" s="35" t="str">
        <f>IF(基準給与届!G2516="","",基準給与届!G2516)</f>
        <v/>
      </c>
      <c r="I2516" s="35"/>
      <c r="J2516" s="35"/>
      <c r="K2516" s="35"/>
      <c r="L2516" s="35"/>
      <c r="M2516" s="37"/>
      <c r="N2516" s="37"/>
      <c r="O2516" s="37"/>
      <c r="P2516" s="37"/>
      <c r="Q2516" s="35" t="str">
        <f t="shared" si="237"/>
        <v>0901</v>
      </c>
      <c r="R2516" s="35" t="str">
        <f t="shared" si="238"/>
        <v/>
      </c>
      <c r="S2516" s="35" t="str">
        <f>IF(基準給与届!H2516="","",基準給与届!H2516)</f>
        <v/>
      </c>
      <c r="T2516" s="35" t="str">
        <f t="shared" si="239"/>
        <v/>
      </c>
      <c r="U2516" s="35" t="str">
        <f t="shared" si="234"/>
        <v/>
      </c>
      <c r="V2516" s="35" t="str">
        <f>IFERROR(VLOOKUP(基準給与届データ!S2516,【参照】標準報酬月額テーブル!$E$3:$I$33,5,TRUE),"")</f>
        <v/>
      </c>
      <c r="W2516" s="35" t="str">
        <f t="shared" si="235"/>
        <v/>
      </c>
      <c r="X2516" s="37"/>
      <c r="Y2516" s="37"/>
      <c r="Z2516" s="37"/>
      <c r="AA2516" s="37"/>
      <c r="AB2516" s="37"/>
      <c r="AC2516" s="37"/>
      <c r="AD2516" s="37"/>
    </row>
    <row r="2517" spans="1:30" s="38" customFormat="1" x14ac:dyDescent="0.15">
      <c r="A2517" s="36" t="s">
        <v>79</v>
      </c>
      <c r="B2517" s="35" t="str">
        <f t="shared" si="236"/>
        <v/>
      </c>
      <c r="C2517" s="35" t="str">
        <f>IF(基準給与届!B2517="","",基準給与届!B2517)</f>
        <v/>
      </c>
      <c r="D2517" s="35" t="str">
        <f>IF(基準給与届!C2517="","",基準給与届!C2517)</f>
        <v/>
      </c>
      <c r="E2517" s="37" t="str">
        <f>IF(基準給与届!D2517="","",基準給与届!D2517)</f>
        <v/>
      </c>
      <c r="F2517" s="37" t="str">
        <f>IF(基準給与届!E2517="","",基準給与届!E2517)</f>
        <v/>
      </c>
      <c r="G2517" s="35" t="str">
        <f>IF(基準給与届!F2517="","",基準給与届!F2517)</f>
        <v/>
      </c>
      <c r="H2517" s="35" t="str">
        <f>IF(基準給与届!G2517="","",基準給与届!G2517)</f>
        <v/>
      </c>
      <c r="I2517" s="35"/>
      <c r="J2517" s="35"/>
      <c r="K2517" s="35"/>
      <c r="L2517" s="35"/>
      <c r="M2517" s="37"/>
      <c r="N2517" s="37"/>
      <c r="O2517" s="37"/>
      <c r="P2517" s="37"/>
      <c r="Q2517" s="35" t="str">
        <f t="shared" si="237"/>
        <v>0901</v>
      </c>
      <c r="R2517" s="35" t="str">
        <f t="shared" si="238"/>
        <v/>
      </c>
      <c r="S2517" s="35" t="str">
        <f>IF(基準給与届!H2517="","",基準給与届!H2517)</f>
        <v/>
      </c>
      <c r="T2517" s="35" t="str">
        <f t="shared" si="239"/>
        <v/>
      </c>
      <c r="U2517" s="35" t="str">
        <f t="shared" si="234"/>
        <v/>
      </c>
      <c r="V2517" s="35" t="str">
        <f>IFERROR(VLOOKUP(基準給与届データ!S2517,【参照】標準報酬月額テーブル!$E$3:$I$33,5,TRUE),"")</f>
        <v/>
      </c>
      <c r="W2517" s="35" t="str">
        <f t="shared" si="235"/>
        <v/>
      </c>
      <c r="X2517" s="37"/>
      <c r="Y2517" s="37"/>
      <c r="Z2517" s="37"/>
      <c r="AA2517" s="37"/>
      <c r="AB2517" s="37"/>
      <c r="AC2517" s="37"/>
      <c r="AD2517" s="37"/>
    </row>
    <row r="2518" spans="1:30" s="38" customFormat="1" x14ac:dyDescent="0.15">
      <c r="A2518" s="36" t="s">
        <v>79</v>
      </c>
      <c r="B2518" s="35" t="str">
        <f t="shared" si="236"/>
        <v/>
      </c>
      <c r="C2518" s="35" t="str">
        <f>IF(基準給与届!B2518="","",基準給与届!B2518)</f>
        <v/>
      </c>
      <c r="D2518" s="35" t="str">
        <f>IF(基準給与届!C2518="","",基準給与届!C2518)</f>
        <v/>
      </c>
      <c r="E2518" s="37" t="str">
        <f>IF(基準給与届!D2518="","",基準給与届!D2518)</f>
        <v/>
      </c>
      <c r="F2518" s="37" t="str">
        <f>IF(基準給与届!E2518="","",基準給与届!E2518)</f>
        <v/>
      </c>
      <c r="G2518" s="35" t="str">
        <f>IF(基準給与届!F2518="","",基準給与届!F2518)</f>
        <v/>
      </c>
      <c r="H2518" s="35" t="str">
        <f>IF(基準給与届!G2518="","",基準給与届!G2518)</f>
        <v/>
      </c>
      <c r="I2518" s="35"/>
      <c r="J2518" s="35"/>
      <c r="K2518" s="35"/>
      <c r="L2518" s="35"/>
      <c r="M2518" s="37"/>
      <c r="N2518" s="37"/>
      <c r="O2518" s="37"/>
      <c r="P2518" s="37"/>
      <c r="Q2518" s="35" t="str">
        <f t="shared" si="237"/>
        <v>0901</v>
      </c>
      <c r="R2518" s="35" t="str">
        <f t="shared" si="238"/>
        <v/>
      </c>
      <c r="S2518" s="35" t="str">
        <f>IF(基準給与届!H2518="","",基準給与届!H2518)</f>
        <v/>
      </c>
      <c r="T2518" s="35" t="str">
        <f t="shared" si="239"/>
        <v/>
      </c>
      <c r="U2518" s="35" t="str">
        <f t="shared" si="234"/>
        <v/>
      </c>
      <c r="V2518" s="35" t="str">
        <f>IFERROR(VLOOKUP(基準給与届データ!S2518,【参照】標準報酬月額テーブル!$E$3:$I$33,5,TRUE),"")</f>
        <v/>
      </c>
      <c r="W2518" s="35" t="str">
        <f t="shared" si="235"/>
        <v/>
      </c>
      <c r="X2518" s="37"/>
      <c r="Y2518" s="37"/>
      <c r="Z2518" s="37"/>
      <c r="AA2518" s="37"/>
      <c r="AB2518" s="37"/>
      <c r="AC2518" s="37"/>
      <c r="AD2518" s="37"/>
    </row>
    <row r="2519" spans="1:30" s="38" customFormat="1" x14ac:dyDescent="0.15">
      <c r="A2519" s="36" t="s">
        <v>79</v>
      </c>
      <c r="B2519" s="35" t="str">
        <f t="shared" si="236"/>
        <v/>
      </c>
      <c r="C2519" s="35" t="str">
        <f>IF(基準給与届!B2519="","",基準給与届!B2519)</f>
        <v/>
      </c>
      <c r="D2519" s="35" t="str">
        <f>IF(基準給与届!C2519="","",基準給与届!C2519)</f>
        <v/>
      </c>
      <c r="E2519" s="37" t="str">
        <f>IF(基準給与届!D2519="","",基準給与届!D2519)</f>
        <v/>
      </c>
      <c r="F2519" s="37" t="str">
        <f>IF(基準給与届!E2519="","",基準給与届!E2519)</f>
        <v/>
      </c>
      <c r="G2519" s="35" t="str">
        <f>IF(基準給与届!F2519="","",基準給与届!F2519)</f>
        <v/>
      </c>
      <c r="H2519" s="35" t="str">
        <f>IF(基準給与届!G2519="","",基準給与届!G2519)</f>
        <v/>
      </c>
      <c r="I2519" s="35"/>
      <c r="J2519" s="35"/>
      <c r="K2519" s="35"/>
      <c r="L2519" s="35"/>
      <c r="M2519" s="37"/>
      <c r="N2519" s="37"/>
      <c r="O2519" s="37"/>
      <c r="P2519" s="37"/>
      <c r="Q2519" s="35" t="str">
        <f t="shared" si="237"/>
        <v>0901</v>
      </c>
      <c r="R2519" s="35" t="str">
        <f t="shared" si="238"/>
        <v/>
      </c>
      <c r="S2519" s="35" t="str">
        <f>IF(基準給与届!H2519="","",基準給与届!H2519)</f>
        <v/>
      </c>
      <c r="T2519" s="35" t="str">
        <f t="shared" si="239"/>
        <v/>
      </c>
      <c r="U2519" s="35" t="str">
        <f t="shared" si="234"/>
        <v/>
      </c>
      <c r="V2519" s="35" t="str">
        <f>IFERROR(VLOOKUP(基準給与届データ!S2519,【参照】標準報酬月額テーブル!$E$3:$I$33,5,TRUE),"")</f>
        <v/>
      </c>
      <c r="W2519" s="35" t="str">
        <f t="shared" si="235"/>
        <v/>
      </c>
      <c r="X2519" s="37"/>
      <c r="Y2519" s="37"/>
      <c r="Z2519" s="37"/>
      <c r="AA2519" s="37"/>
      <c r="AB2519" s="37"/>
      <c r="AC2519" s="37"/>
      <c r="AD2519" s="37"/>
    </row>
    <row r="2520" spans="1:30" s="38" customFormat="1" x14ac:dyDescent="0.15">
      <c r="A2520" s="36" t="s">
        <v>79</v>
      </c>
      <c r="B2520" s="35" t="str">
        <f t="shared" si="236"/>
        <v/>
      </c>
      <c r="C2520" s="35" t="str">
        <f>IF(基準給与届!B2520="","",基準給与届!B2520)</f>
        <v/>
      </c>
      <c r="D2520" s="35" t="str">
        <f>IF(基準給与届!C2520="","",基準給与届!C2520)</f>
        <v/>
      </c>
      <c r="E2520" s="37" t="str">
        <f>IF(基準給与届!D2520="","",基準給与届!D2520)</f>
        <v/>
      </c>
      <c r="F2520" s="37" t="str">
        <f>IF(基準給与届!E2520="","",基準給与届!E2520)</f>
        <v/>
      </c>
      <c r="G2520" s="35" t="str">
        <f>IF(基準給与届!F2520="","",基準給与届!F2520)</f>
        <v/>
      </c>
      <c r="H2520" s="35" t="str">
        <f>IF(基準給与届!G2520="","",基準給与届!G2520)</f>
        <v/>
      </c>
      <c r="I2520" s="35"/>
      <c r="J2520" s="35"/>
      <c r="K2520" s="35"/>
      <c r="L2520" s="35"/>
      <c r="M2520" s="37"/>
      <c r="N2520" s="37"/>
      <c r="O2520" s="37"/>
      <c r="P2520" s="37"/>
      <c r="Q2520" s="35" t="str">
        <f t="shared" si="237"/>
        <v>0901</v>
      </c>
      <c r="R2520" s="35" t="str">
        <f t="shared" si="238"/>
        <v/>
      </c>
      <c r="S2520" s="35" t="str">
        <f>IF(基準給与届!H2520="","",基準給与届!H2520)</f>
        <v/>
      </c>
      <c r="T2520" s="35" t="str">
        <f t="shared" si="239"/>
        <v/>
      </c>
      <c r="U2520" s="35" t="str">
        <f t="shared" si="234"/>
        <v/>
      </c>
      <c r="V2520" s="35" t="str">
        <f>IFERROR(VLOOKUP(基準給与届データ!S2520,【参照】標準報酬月額テーブル!$E$3:$I$33,5,TRUE),"")</f>
        <v/>
      </c>
      <c r="W2520" s="35" t="str">
        <f t="shared" si="235"/>
        <v/>
      </c>
      <c r="X2520" s="37"/>
      <c r="Y2520" s="37"/>
      <c r="Z2520" s="37"/>
      <c r="AA2520" s="37"/>
      <c r="AB2520" s="37"/>
      <c r="AC2520" s="37"/>
      <c r="AD2520" s="37"/>
    </row>
    <row r="2521" spans="1:30" s="38" customFormat="1" x14ac:dyDescent="0.15">
      <c r="A2521" s="36" t="s">
        <v>79</v>
      </c>
      <c r="B2521" s="35" t="str">
        <f t="shared" si="236"/>
        <v/>
      </c>
      <c r="C2521" s="35" t="str">
        <f>IF(基準給与届!B2521="","",基準給与届!B2521)</f>
        <v/>
      </c>
      <c r="D2521" s="35" t="str">
        <f>IF(基準給与届!C2521="","",基準給与届!C2521)</f>
        <v/>
      </c>
      <c r="E2521" s="37" t="str">
        <f>IF(基準給与届!D2521="","",基準給与届!D2521)</f>
        <v/>
      </c>
      <c r="F2521" s="37" t="str">
        <f>IF(基準給与届!E2521="","",基準給与届!E2521)</f>
        <v/>
      </c>
      <c r="G2521" s="35" t="str">
        <f>IF(基準給与届!F2521="","",基準給与届!F2521)</f>
        <v/>
      </c>
      <c r="H2521" s="35" t="str">
        <f>IF(基準給与届!G2521="","",基準給与届!G2521)</f>
        <v/>
      </c>
      <c r="I2521" s="35"/>
      <c r="J2521" s="35"/>
      <c r="K2521" s="35"/>
      <c r="L2521" s="35"/>
      <c r="M2521" s="37"/>
      <c r="N2521" s="37"/>
      <c r="O2521" s="37"/>
      <c r="P2521" s="37"/>
      <c r="Q2521" s="35" t="str">
        <f t="shared" si="237"/>
        <v>0901</v>
      </c>
      <c r="R2521" s="35" t="str">
        <f t="shared" si="238"/>
        <v/>
      </c>
      <c r="S2521" s="35" t="str">
        <f>IF(基準給与届!H2521="","",基準給与届!H2521)</f>
        <v/>
      </c>
      <c r="T2521" s="35" t="str">
        <f t="shared" si="239"/>
        <v/>
      </c>
      <c r="U2521" s="35" t="str">
        <f t="shared" ref="U2521:U2584" si="240">IF(S2521="","",$U$9)</f>
        <v/>
      </c>
      <c r="V2521" s="35" t="str">
        <f>IFERROR(VLOOKUP(基準給与届データ!S2521,【参照】標準報酬月額テーブル!$E$3:$I$33,5,TRUE),"")</f>
        <v/>
      </c>
      <c r="W2521" s="35" t="str">
        <f t="shared" ref="W2521:W2584" si="241">IF(C2521="","",$W$9)</f>
        <v/>
      </c>
      <c r="X2521" s="37"/>
      <c r="Y2521" s="37"/>
      <c r="Z2521" s="37"/>
      <c r="AA2521" s="37"/>
      <c r="AB2521" s="37"/>
      <c r="AC2521" s="37"/>
      <c r="AD2521" s="37"/>
    </row>
    <row r="2522" spans="1:30" s="38" customFormat="1" x14ac:dyDescent="0.15">
      <c r="A2522" s="36" t="s">
        <v>79</v>
      </c>
      <c r="B2522" s="35" t="str">
        <f t="shared" si="236"/>
        <v/>
      </c>
      <c r="C2522" s="35" t="str">
        <f>IF(基準給与届!B2522="","",基準給与届!B2522)</f>
        <v/>
      </c>
      <c r="D2522" s="35" t="str">
        <f>IF(基準給与届!C2522="","",基準給与届!C2522)</f>
        <v/>
      </c>
      <c r="E2522" s="37" t="str">
        <f>IF(基準給与届!D2522="","",基準給与届!D2522)</f>
        <v/>
      </c>
      <c r="F2522" s="37" t="str">
        <f>IF(基準給与届!E2522="","",基準給与届!E2522)</f>
        <v/>
      </c>
      <c r="G2522" s="35" t="str">
        <f>IF(基準給与届!F2522="","",基準給与届!F2522)</f>
        <v/>
      </c>
      <c r="H2522" s="35" t="str">
        <f>IF(基準給与届!G2522="","",基準給与届!G2522)</f>
        <v/>
      </c>
      <c r="I2522" s="35"/>
      <c r="J2522" s="35"/>
      <c r="K2522" s="35"/>
      <c r="L2522" s="35"/>
      <c r="M2522" s="37"/>
      <c r="N2522" s="37"/>
      <c r="O2522" s="37"/>
      <c r="P2522" s="37"/>
      <c r="Q2522" s="35" t="str">
        <f t="shared" si="237"/>
        <v>0901</v>
      </c>
      <c r="R2522" s="35" t="str">
        <f t="shared" si="238"/>
        <v/>
      </c>
      <c r="S2522" s="35" t="str">
        <f>IF(基準給与届!H2522="","",基準給与届!H2522)</f>
        <v/>
      </c>
      <c r="T2522" s="35" t="str">
        <f t="shared" si="239"/>
        <v/>
      </c>
      <c r="U2522" s="35" t="str">
        <f t="shared" si="240"/>
        <v/>
      </c>
      <c r="V2522" s="35" t="str">
        <f>IFERROR(VLOOKUP(基準給与届データ!S2522,【参照】標準報酬月額テーブル!$E$3:$I$33,5,TRUE),"")</f>
        <v/>
      </c>
      <c r="W2522" s="35" t="str">
        <f t="shared" si="241"/>
        <v/>
      </c>
      <c r="X2522" s="37"/>
      <c r="Y2522" s="37"/>
      <c r="Z2522" s="37"/>
      <c r="AA2522" s="37"/>
      <c r="AB2522" s="37"/>
      <c r="AC2522" s="37"/>
      <c r="AD2522" s="37"/>
    </row>
    <row r="2523" spans="1:30" s="38" customFormat="1" x14ac:dyDescent="0.15">
      <c r="A2523" s="36" t="s">
        <v>79</v>
      </c>
      <c r="B2523" s="35" t="str">
        <f t="shared" si="236"/>
        <v/>
      </c>
      <c r="C2523" s="35" t="str">
        <f>IF(基準給与届!B2523="","",基準給与届!B2523)</f>
        <v/>
      </c>
      <c r="D2523" s="35" t="str">
        <f>IF(基準給与届!C2523="","",基準給与届!C2523)</f>
        <v/>
      </c>
      <c r="E2523" s="37" t="str">
        <f>IF(基準給与届!D2523="","",基準給与届!D2523)</f>
        <v/>
      </c>
      <c r="F2523" s="37" t="str">
        <f>IF(基準給与届!E2523="","",基準給与届!E2523)</f>
        <v/>
      </c>
      <c r="G2523" s="35" t="str">
        <f>IF(基準給与届!F2523="","",基準給与届!F2523)</f>
        <v/>
      </c>
      <c r="H2523" s="35" t="str">
        <f>IF(基準給与届!G2523="","",基準給与届!G2523)</f>
        <v/>
      </c>
      <c r="I2523" s="35"/>
      <c r="J2523" s="35"/>
      <c r="K2523" s="35"/>
      <c r="L2523" s="35"/>
      <c r="M2523" s="37"/>
      <c r="N2523" s="37"/>
      <c r="O2523" s="37"/>
      <c r="P2523" s="37"/>
      <c r="Q2523" s="35" t="str">
        <f t="shared" si="237"/>
        <v>0901</v>
      </c>
      <c r="R2523" s="35" t="str">
        <f t="shared" si="238"/>
        <v/>
      </c>
      <c r="S2523" s="35" t="str">
        <f>IF(基準給与届!H2523="","",基準給与届!H2523)</f>
        <v/>
      </c>
      <c r="T2523" s="35" t="str">
        <f t="shared" si="239"/>
        <v/>
      </c>
      <c r="U2523" s="35" t="str">
        <f t="shared" si="240"/>
        <v/>
      </c>
      <c r="V2523" s="35" t="str">
        <f>IFERROR(VLOOKUP(基準給与届データ!S2523,【参照】標準報酬月額テーブル!$E$3:$I$33,5,TRUE),"")</f>
        <v/>
      </c>
      <c r="W2523" s="35" t="str">
        <f t="shared" si="241"/>
        <v/>
      </c>
      <c r="X2523" s="37"/>
      <c r="Y2523" s="37"/>
      <c r="Z2523" s="37"/>
      <c r="AA2523" s="37"/>
      <c r="AB2523" s="37"/>
      <c r="AC2523" s="37"/>
      <c r="AD2523" s="37"/>
    </row>
    <row r="2524" spans="1:30" s="38" customFormat="1" x14ac:dyDescent="0.15">
      <c r="A2524" s="36" t="s">
        <v>79</v>
      </c>
      <c r="B2524" s="35" t="str">
        <f t="shared" si="236"/>
        <v/>
      </c>
      <c r="C2524" s="35" t="str">
        <f>IF(基準給与届!B2524="","",基準給与届!B2524)</f>
        <v/>
      </c>
      <c r="D2524" s="35" t="str">
        <f>IF(基準給与届!C2524="","",基準給与届!C2524)</f>
        <v/>
      </c>
      <c r="E2524" s="37" t="str">
        <f>IF(基準給与届!D2524="","",基準給与届!D2524)</f>
        <v/>
      </c>
      <c r="F2524" s="37" t="str">
        <f>IF(基準給与届!E2524="","",基準給与届!E2524)</f>
        <v/>
      </c>
      <c r="G2524" s="35" t="str">
        <f>IF(基準給与届!F2524="","",基準給与届!F2524)</f>
        <v/>
      </c>
      <c r="H2524" s="35" t="str">
        <f>IF(基準給与届!G2524="","",基準給与届!G2524)</f>
        <v/>
      </c>
      <c r="I2524" s="35"/>
      <c r="J2524" s="35"/>
      <c r="K2524" s="35"/>
      <c r="L2524" s="35"/>
      <c r="M2524" s="37"/>
      <c r="N2524" s="37"/>
      <c r="O2524" s="37"/>
      <c r="P2524" s="37"/>
      <c r="Q2524" s="35" t="str">
        <f t="shared" si="237"/>
        <v>0901</v>
      </c>
      <c r="R2524" s="35" t="str">
        <f t="shared" si="238"/>
        <v/>
      </c>
      <c r="S2524" s="35" t="str">
        <f>IF(基準給与届!H2524="","",基準給与届!H2524)</f>
        <v/>
      </c>
      <c r="T2524" s="35" t="str">
        <f t="shared" si="239"/>
        <v/>
      </c>
      <c r="U2524" s="35" t="str">
        <f t="shared" si="240"/>
        <v/>
      </c>
      <c r="V2524" s="35" t="str">
        <f>IFERROR(VLOOKUP(基準給与届データ!S2524,【参照】標準報酬月額テーブル!$E$3:$I$33,5,TRUE),"")</f>
        <v/>
      </c>
      <c r="W2524" s="35" t="str">
        <f t="shared" si="241"/>
        <v/>
      </c>
      <c r="X2524" s="37"/>
      <c r="Y2524" s="37"/>
      <c r="Z2524" s="37"/>
      <c r="AA2524" s="37"/>
      <c r="AB2524" s="37"/>
      <c r="AC2524" s="37"/>
      <c r="AD2524" s="37"/>
    </row>
    <row r="2525" spans="1:30" s="38" customFormat="1" x14ac:dyDescent="0.15">
      <c r="A2525" s="36" t="s">
        <v>79</v>
      </c>
      <c r="B2525" s="35" t="str">
        <f t="shared" si="236"/>
        <v/>
      </c>
      <c r="C2525" s="35" t="str">
        <f>IF(基準給与届!B2525="","",基準給与届!B2525)</f>
        <v/>
      </c>
      <c r="D2525" s="35" t="str">
        <f>IF(基準給与届!C2525="","",基準給与届!C2525)</f>
        <v/>
      </c>
      <c r="E2525" s="37" t="str">
        <f>IF(基準給与届!D2525="","",基準給与届!D2525)</f>
        <v/>
      </c>
      <c r="F2525" s="37" t="str">
        <f>IF(基準給与届!E2525="","",基準給与届!E2525)</f>
        <v/>
      </c>
      <c r="G2525" s="35" t="str">
        <f>IF(基準給与届!F2525="","",基準給与届!F2525)</f>
        <v/>
      </c>
      <c r="H2525" s="35" t="str">
        <f>IF(基準給与届!G2525="","",基準給与届!G2525)</f>
        <v/>
      </c>
      <c r="I2525" s="35"/>
      <c r="J2525" s="35"/>
      <c r="K2525" s="35"/>
      <c r="L2525" s="35"/>
      <c r="M2525" s="37"/>
      <c r="N2525" s="37"/>
      <c r="O2525" s="37"/>
      <c r="P2525" s="37"/>
      <c r="Q2525" s="35" t="str">
        <f t="shared" si="237"/>
        <v>0901</v>
      </c>
      <c r="R2525" s="35" t="str">
        <f t="shared" si="238"/>
        <v/>
      </c>
      <c r="S2525" s="35" t="str">
        <f>IF(基準給与届!H2525="","",基準給与届!H2525)</f>
        <v/>
      </c>
      <c r="T2525" s="35" t="str">
        <f t="shared" si="239"/>
        <v/>
      </c>
      <c r="U2525" s="35" t="str">
        <f t="shared" si="240"/>
        <v/>
      </c>
      <c r="V2525" s="35" t="str">
        <f>IFERROR(VLOOKUP(基準給与届データ!S2525,【参照】標準報酬月額テーブル!$E$3:$I$33,5,TRUE),"")</f>
        <v/>
      </c>
      <c r="W2525" s="35" t="str">
        <f t="shared" si="241"/>
        <v/>
      </c>
      <c r="X2525" s="37"/>
      <c r="Y2525" s="37"/>
      <c r="Z2525" s="37"/>
      <c r="AA2525" s="37"/>
      <c r="AB2525" s="37"/>
      <c r="AC2525" s="37"/>
      <c r="AD2525" s="37"/>
    </row>
    <row r="2526" spans="1:30" s="38" customFormat="1" x14ac:dyDescent="0.15">
      <c r="A2526" s="36" t="s">
        <v>79</v>
      </c>
      <c r="B2526" s="35" t="str">
        <f t="shared" si="236"/>
        <v/>
      </c>
      <c r="C2526" s="35" t="str">
        <f>IF(基準給与届!B2526="","",基準給与届!B2526)</f>
        <v/>
      </c>
      <c r="D2526" s="35" t="str">
        <f>IF(基準給与届!C2526="","",基準給与届!C2526)</f>
        <v/>
      </c>
      <c r="E2526" s="37" t="str">
        <f>IF(基準給与届!D2526="","",基準給与届!D2526)</f>
        <v/>
      </c>
      <c r="F2526" s="37" t="str">
        <f>IF(基準給与届!E2526="","",基準給与届!E2526)</f>
        <v/>
      </c>
      <c r="G2526" s="35" t="str">
        <f>IF(基準給与届!F2526="","",基準給与届!F2526)</f>
        <v/>
      </c>
      <c r="H2526" s="35" t="str">
        <f>IF(基準給与届!G2526="","",基準給与届!G2526)</f>
        <v/>
      </c>
      <c r="I2526" s="35"/>
      <c r="J2526" s="35"/>
      <c r="K2526" s="35"/>
      <c r="L2526" s="35"/>
      <c r="M2526" s="37"/>
      <c r="N2526" s="37"/>
      <c r="O2526" s="37"/>
      <c r="P2526" s="37"/>
      <c r="Q2526" s="35" t="str">
        <f t="shared" si="237"/>
        <v>0901</v>
      </c>
      <c r="R2526" s="35" t="str">
        <f t="shared" si="238"/>
        <v/>
      </c>
      <c r="S2526" s="35" t="str">
        <f>IF(基準給与届!H2526="","",基準給与届!H2526)</f>
        <v/>
      </c>
      <c r="T2526" s="35" t="str">
        <f t="shared" si="239"/>
        <v/>
      </c>
      <c r="U2526" s="35" t="str">
        <f t="shared" si="240"/>
        <v/>
      </c>
      <c r="V2526" s="35" t="str">
        <f>IFERROR(VLOOKUP(基準給与届データ!S2526,【参照】標準報酬月額テーブル!$E$3:$I$33,5,TRUE),"")</f>
        <v/>
      </c>
      <c r="W2526" s="35" t="str">
        <f t="shared" si="241"/>
        <v/>
      </c>
      <c r="X2526" s="37"/>
      <c r="Y2526" s="37"/>
      <c r="Z2526" s="37"/>
      <c r="AA2526" s="37"/>
      <c r="AB2526" s="37"/>
      <c r="AC2526" s="37"/>
      <c r="AD2526" s="37"/>
    </row>
    <row r="2527" spans="1:30" s="38" customFormat="1" x14ac:dyDescent="0.15">
      <c r="A2527" s="36" t="s">
        <v>79</v>
      </c>
      <c r="B2527" s="35" t="str">
        <f t="shared" si="236"/>
        <v/>
      </c>
      <c r="C2527" s="35" t="str">
        <f>IF(基準給与届!B2527="","",基準給与届!B2527)</f>
        <v/>
      </c>
      <c r="D2527" s="35" t="str">
        <f>IF(基準給与届!C2527="","",基準給与届!C2527)</f>
        <v/>
      </c>
      <c r="E2527" s="37" t="str">
        <f>IF(基準給与届!D2527="","",基準給与届!D2527)</f>
        <v/>
      </c>
      <c r="F2527" s="37" t="str">
        <f>IF(基準給与届!E2527="","",基準給与届!E2527)</f>
        <v/>
      </c>
      <c r="G2527" s="35" t="str">
        <f>IF(基準給与届!F2527="","",基準給与届!F2527)</f>
        <v/>
      </c>
      <c r="H2527" s="35" t="str">
        <f>IF(基準給与届!G2527="","",基準給与届!G2527)</f>
        <v/>
      </c>
      <c r="I2527" s="35"/>
      <c r="J2527" s="35"/>
      <c r="K2527" s="35"/>
      <c r="L2527" s="35"/>
      <c r="M2527" s="37"/>
      <c r="N2527" s="37"/>
      <c r="O2527" s="37"/>
      <c r="P2527" s="37"/>
      <c r="Q2527" s="35" t="str">
        <f t="shared" si="237"/>
        <v>0901</v>
      </c>
      <c r="R2527" s="35" t="str">
        <f t="shared" si="238"/>
        <v/>
      </c>
      <c r="S2527" s="35" t="str">
        <f>IF(基準給与届!H2527="","",基準給与届!H2527)</f>
        <v/>
      </c>
      <c r="T2527" s="35" t="str">
        <f t="shared" si="239"/>
        <v/>
      </c>
      <c r="U2527" s="35" t="str">
        <f t="shared" si="240"/>
        <v/>
      </c>
      <c r="V2527" s="35" t="str">
        <f>IFERROR(VLOOKUP(基準給与届データ!S2527,【参照】標準報酬月額テーブル!$E$3:$I$33,5,TRUE),"")</f>
        <v/>
      </c>
      <c r="W2527" s="35" t="str">
        <f t="shared" si="241"/>
        <v/>
      </c>
      <c r="X2527" s="37"/>
      <c r="Y2527" s="37"/>
      <c r="Z2527" s="37"/>
      <c r="AA2527" s="37"/>
      <c r="AB2527" s="37"/>
      <c r="AC2527" s="37"/>
      <c r="AD2527" s="37"/>
    </row>
    <row r="2528" spans="1:30" s="38" customFormat="1" x14ac:dyDescent="0.15">
      <c r="A2528" s="36" t="s">
        <v>79</v>
      </c>
      <c r="B2528" s="35" t="str">
        <f t="shared" si="236"/>
        <v/>
      </c>
      <c r="C2528" s="35" t="str">
        <f>IF(基準給与届!B2528="","",基準給与届!B2528)</f>
        <v/>
      </c>
      <c r="D2528" s="35" t="str">
        <f>IF(基準給与届!C2528="","",基準給与届!C2528)</f>
        <v/>
      </c>
      <c r="E2528" s="37" t="str">
        <f>IF(基準給与届!D2528="","",基準給与届!D2528)</f>
        <v/>
      </c>
      <c r="F2528" s="37" t="str">
        <f>IF(基準給与届!E2528="","",基準給与届!E2528)</f>
        <v/>
      </c>
      <c r="G2528" s="35" t="str">
        <f>IF(基準給与届!F2528="","",基準給与届!F2528)</f>
        <v/>
      </c>
      <c r="H2528" s="35" t="str">
        <f>IF(基準給与届!G2528="","",基準給与届!G2528)</f>
        <v/>
      </c>
      <c r="I2528" s="35"/>
      <c r="J2528" s="35"/>
      <c r="K2528" s="35"/>
      <c r="L2528" s="35"/>
      <c r="M2528" s="37"/>
      <c r="N2528" s="37"/>
      <c r="O2528" s="37"/>
      <c r="P2528" s="37"/>
      <c r="Q2528" s="35" t="str">
        <f t="shared" si="237"/>
        <v>0901</v>
      </c>
      <c r="R2528" s="35" t="str">
        <f t="shared" si="238"/>
        <v/>
      </c>
      <c r="S2528" s="35" t="str">
        <f>IF(基準給与届!H2528="","",基準給与届!H2528)</f>
        <v/>
      </c>
      <c r="T2528" s="35" t="str">
        <f t="shared" si="239"/>
        <v/>
      </c>
      <c r="U2528" s="35" t="str">
        <f t="shared" si="240"/>
        <v/>
      </c>
      <c r="V2528" s="35" t="str">
        <f>IFERROR(VLOOKUP(基準給与届データ!S2528,【参照】標準報酬月額テーブル!$E$3:$I$33,5,TRUE),"")</f>
        <v/>
      </c>
      <c r="W2528" s="35" t="str">
        <f t="shared" si="241"/>
        <v/>
      </c>
      <c r="X2528" s="37"/>
      <c r="Y2528" s="37"/>
      <c r="Z2528" s="37"/>
      <c r="AA2528" s="37"/>
      <c r="AB2528" s="37"/>
      <c r="AC2528" s="37"/>
      <c r="AD2528" s="37"/>
    </row>
    <row r="2529" spans="1:30" s="38" customFormat="1" x14ac:dyDescent="0.15">
      <c r="A2529" s="36" t="s">
        <v>79</v>
      </c>
      <c r="B2529" s="35" t="str">
        <f t="shared" si="236"/>
        <v/>
      </c>
      <c r="C2529" s="35" t="str">
        <f>IF(基準給与届!B2529="","",基準給与届!B2529)</f>
        <v/>
      </c>
      <c r="D2529" s="35" t="str">
        <f>IF(基準給与届!C2529="","",基準給与届!C2529)</f>
        <v/>
      </c>
      <c r="E2529" s="37" t="str">
        <f>IF(基準給与届!D2529="","",基準給与届!D2529)</f>
        <v/>
      </c>
      <c r="F2529" s="37" t="str">
        <f>IF(基準給与届!E2529="","",基準給与届!E2529)</f>
        <v/>
      </c>
      <c r="G2529" s="35" t="str">
        <f>IF(基準給与届!F2529="","",基準給与届!F2529)</f>
        <v/>
      </c>
      <c r="H2529" s="35" t="str">
        <f>IF(基準給与届!G2529="","",基準給与届!G2529)</f>
        <v/>
      </c>
      <c r="I2529" s="35"/>
      <c r="J2529" s="35"/>
      <c r="K2529" s="35"/>
      <c r="L2529" s="35"/>
      <c r="M2529" s="37"/>
      <c r="N2529" s="37"/>
      <c r="O2529" s="37"/>
      <c r="P2529" s="37"/>
      <c r="Q2529" s="35" t="str">
        <f t="shared" si="237"/>
        <v>0901</v>
      </c>
      <c r="R2529" s="35" t="str">
        <f t="shared" si="238"/>
        <v/>
      </c>
      <c r="S2529" s="35" t="str">
        <f>IF(基準給与届!H2529="","",基準給与届!H2529)</f>
        <v/>
      </c>
      <c r="T2529" s="35" t="str">
        <f t="shared" si="239"/>
        <v/>
      </c>
      <c r="U2529" s="35" t="str">
        <f t="shared" si="240"/>
        <v/>
      </c>
      <c r="V2529" s="35" t="str">
        <f>IFERROR(VLOOKUP(基準給与届データ!S2529,【参照】標準報酬月額テーブル!$E$3:$I$33,5,TRUE),"")</f>
        <v/>
      </c>
      <c r="W2529" s="35" t="str">
        <f t="shared" si="241"/>
        <v/>
      </c>
      <c r="X2529" s="37"/>
      <c r="Y2529" s="37"/>
      <c r="Z2529" s="37"/>
      <c r="AA2529" s="37"/>
      <c r="AB2529" s="37"/>
      <c r="AC2529" s="37"/>
      <c r="AD2529" s="37"/>
    </row>
    <row r="2530" spans="1:30" s="38" customFormat="1" x14ac:dyDescent="0.15">
      <c r="A2530" s="36" t="s">
        <v>79</v>
      </c>
      <c r="B2530" s="35" t="str">
        <f t="shared" si="236"/>
        <v/>
      </c>
      <c r="C2530" s="35" t="str">
        <f>IF(基準給与届!B2530="","",基準給与届!B2530)</f>
        <v/>
      </c>
      <c r="D2530" s="35" t="str">
        <f>IF(基準給与届!C2530="","",基準給与届!C2530)</f>
        <v/>
      </c>
      <c r="E2530" s="37" t="str">
        <f>IF(基準給与届!D2530="","",基準給与届!D2530)</f>
        <v/>
      </c>
      <c r="F2530" s="37" t="str">
        <f>IF(基準給与届!E2530="","",基準給与届!E2530)</f>
        <v/>
      </c>
      <c r="G2530" s="35" t="str">
        <f>IF(基準給与届!F2530="","",基準給与届!F2530)</f>
        <v/>
      </c>
      <c r="H2530" s="35" t="str">
        <f>IF(基準給与届!G2530="","",基準給与届!G2530)</f>
        <v/>
      </c>
      <c r="I2530" s="35"/>
      <c r="J2530" s="35"/>
      <c r="K2530" s="35"/>
      <c r="L2530" s="35"/>
      <c r="M2530" s="37"/>
      <c r="N2530" s="37"/>
      <c r="O2530" s="37"/>
      <c r="P2530" s="37"/>
      <c r="Q2530" s="35" t="str">
        <f t="shared" si="237"/>
        <v>0901</v>
      </c>
      <c r="R2530" s="35" t="str">
        <f t="shared" si="238"/>
        <v/>
      </c>
      <c r="S2530" s="35" t="str">
        <f>IF(基準給与届!H2530="","",基準給与届!H2530)</f>
        <v/>
      </c>
      <c r="T2530" s="35" t="str">
        <f t="shared" si="239"/>
        <v/>
      </c>
      <c r="U2530" s="35" t="str">
        <f t="shared" si="240"/>
        <v/>
      </c>
      <c r="V2530" s="35" t="str">
        <f>IFERROR(VLOOKUP(基準給与届データ!S2530,【参照】標準報酬月額テーブル!$E$3:$I$33,5,TRUE),"")</f>
        <v/>
      </c>
      <c r="W2530" s="35" t="str">
        <f t="shared" si="241"/>
        <v/>
      </c>
      <c r="X2530" s="37"/>
      <c r="Y2530" s="37"/>
      <c r="Z2530" s="37"/>
      <c r="AA2530" s="37"/>
      <c r="AB2530" s="37"/>
      <c r="AC2530" s="37"/>
      <c r="AD2530" s="37"/>
    </row>
    <row r="2531" spans="1:30" s="38" customFormat="1" x14ac:dyDescent="0.15">
      <c r="A2531" s="36" t="s">
        <v>79</v>
      </c>
      <c r="B2531" s="35" t="str">
        <f t="shared" si="236"/>
        <v/>
      </c>
      <c r="C2531" s="35" t="str">
        <f>IF(基準給与届!B2531="","",基準給与届!B2531)</f>
        <v/>
      </c>
      <c r="D2531" s="35" t="str">
        <f>IF(基準給与届!C2531="","",基準給与届!C2531)</f>
        <v/>
      </c>
      <c r="E2531" s="37" t="str">
        <f>IF(基準給与届!D2531="","",基準給与届!D2531)</f>
        <v/>
      </c>
      <c r="F2531" s="37" t="str">
        <f>IF(基準給与届!E2531="","",基準給与届!E2531)</f>
        <v/>
      </c>
      <c r="G2531" s="35" t="str">
        <f>IF(基準給与届!F2531="","",基準給与届!F2531)</f>
        <v/>
      </c>
      <c r="H2531" s="35" t="str">
        <f>IF(基準給与届!G2531="","",基準給与届!G2531)</f>
        <v/>
      </c>
      <c r="I2531" s="35"/>
      <c r="J2531" s="35"/>
      <c r="K2531" s="35"/>
      <c r="L2531" s="35"/>
      <c r="M2531" s="37"/>
      <c r="N2531" s="37"/>
      <c r="O2531" s="37"/>
      <c r="P2531" s="37"/>
      <c r="Q2531" s="35" t="str">
        <f t="shared" si="237"/>
        <v>0901</v>
      </c>
      <c r="R2531" s="35" t="str">
        <f t="shared" si="238"/>
        <v/>
      </c>
      <c r="S2531" s="35" t="str">
        <f>IF(基準給与届!H2531="","",基準給与届!H2531)</f>
        <v/>
      </c>
      <c r="T2531" s="35" t="str">
        <f t="shared" si="239"/>
        <v/>
      </c>
      <c r="U2531" s="35" t="str">
        <f t="shared" si="240"/>
        <v/>
      </c>
      <c r="V2531" s="35" t="str">
        <f>IFERROR(VLOOKUP(基準給与届データ!S2531,【参照】標準報酬月額テーブル!$E$3:$I$33,5,TRUE),"")</f>
        <v/>
      </c>
      <c r="W2531" s="35" t="str">
        <f t="shared" si="241"/>
        <v/>
      </c>
      <c r="X2531" s="37"/>
      <c r="Y2531" s="37"/>
      <c r="Z2531" s="37"/>
      <c r="AA2531" s="37"/>
      <c r="AB2531" s="37"/>
      <c r="AC2531" s="37"/>
      <c r="AD2531" s="37"/>
    </row>
    <row r="2532" spans="1:30" s="38" customFormat="1" x14ac:dyDescent="0.15">
      <c r="A2532" s="36" t="s">
        <v>79</v>
      </c>
      <c r="B2532" s="35" t="str">
        <f t="shared" si="236"/>
        <v/>
      </c>
      <c r="C2532" s="35" t="str">
        <f>IF(基準給与届!B2532="","",基準給与届!B2532)</f>
        <v/>
      </c>
      <c r="D2532" s="35" t="str">
        <f>IF(基準給与届!C2532="","",基準給与届!C2532)</f>
        <v/>
      </c>
      <c r="E2532" s="37" t="str">
        <f>IF(基準給与届!D2532="","",基準給与届!D2532)</f>
        <v/>
      </c>
      <c r="F2532" s="37" t="str">
        <f>IF(基準給与届!E2532="","",基準給与届!E2532)</f>
        <v/>
      </c>
      <c r="G2532" s="35" t="str">
        <f>IF(基準給与届!F2532="","",基準給与届!F2532)</f>
        <v/>
      </c>
      <c r="H2532" s="35" t="str">
        <f>IF(基準給与届!G2532="","",基準給与届!G2532)</f>
        <v/>
      </c>
      <c r="I2532" s="35"/>
      <c r="J2532" s="35"/>
      <c r="K2532" s="35"/>
      <c r="L2532" s="35"/>
      <c r="M2532" s="37"/>
      <c r="N2532" s="37"/>
      <c r="O2532" s="37"/>
      <c r="P2532" s="37"/>
      <c r="Q2532" s="35" t="str">
        <f t="shared" si="237"/>
        <v>0901</v>
      </c>
      <c r="R2532" s="35" t="str">
        <f t="shared" si="238"/>
        <v/>
      </c>
      <c r="S2532" s="35" t="str">
        <f>IF(基準給与届!H2532="","",基準給与届!H2532)</f>
        <v/>
      </c>
      <c r="T2532" s="35" t="str">
        <f t="shared" si="239"/>
        <v/>
      </c>
      <c r="U2532" s="35" t="str">
        <f t="shared" si="240"/>
        <v/>
      </c>
      <c r="V2532" s="35" t="str">
        <f>IFERROR(VLOOKUP(基準給与届データ!S2532,【参照】標準報酬月額テーブル!$E$3:$I$33,5,TRUE),"")</f>
        <v/>
      </c>
      <c r="W2532" s="35" t="str">
        <f t="shared" si="241"/>
        <v/>
      </c>
      <c r="X2532" s="37"/>
      <c r="Y2532" s="37"/>
      <c r="Z2532" s="37"/>
      <c r="AA2532" s="37"/>
      <c r="AB2532" s="37"/>
      <c r="AC2532" s="37"/>
      <c r="AD2532" s="37"/>
    </row>
    <row r="2533" spans="1:30" s="38" customFormat="1" x14ac:dyDescent="0.15">
      <c r="A2533" s="36" t="s">
        <v>79</v>
      </c>
      <c r="B2533" s="35" t="str">
        <f t="shared" si="236"/>
        <v/>
      </c>
      <c r="C2533" s="35" t="str">
        <f>IF(基準給与届!B2533="","",基準給与届!B2533)</f>
        <v/>
      </c>
      <c r="D2533" s="35" t="str">
        <f>IF(基準給与届!C2533="","",基準給与届!C2533)</f>
        <v/>
      </c>
      <c r="E2533" s="37" t="str">
        <f>IF(基準給与届!D2533="","",基準給与届!D2533)</f>
        <v/>
      </c>
      <c r="F2533" s="37" t="str">
        <f>IF(基準給与届!E2533="","",基準給与届!E2533)</f>
        <v/>
      </c>
      <c r="G2533" s="35" t="str">
        <f>IF(基準給与届!F2533="","",基準給与届!F2533)</f>
        <v/>
      </c>
      <c r="H2533" s="35" t="str">
        <f>IF(基準給与届!G2533="","",基準給与届!G2533)</f>
        <v/>
      </c>
      <c r="I2533" s="35"/>
      <c r="J2533" s="35"/>
      <c r="K2533" s="35"/>
      <c r="L2533" s="35"/>
      <c r="M2533" s="37"/>
      <c r="N2533" s="37"/>
      <c r="O2533" s="37"/>
      <c r="P2533" s="37"/>
      <c r="Q2533" s="35" t="str">
        <f t="shared" si="237"/>
        <v>0901</v>
      </c>
      <c r="R2533" s="35" t="str">
        <f t="shared" si="238"/>
        <v/>
      </c>
      <c r="S2533" s="35" t="str">
        <f>IF(基準給与届!H2533="","",基準給与届!H2533)</f>
        <v/>
      </c>
      <c r="T2533" s="35" t="str">
        <f t="shared" si="239"/>
        <v/>
      </c>
      <c r="U2533" s="35" t="str">
        <f t="shared" si="240"/>
        <v/>
      </c>
      <c r="V2533" s="35" t="str">
        <f>IFERROR(VLOOKUP(基準給与届データ!S2533,【参照】標準報酬月額テーブル!$E$3:$I$33,5,TRUE),"")</f>
        <v/>
      </c>
      <c r="W2533" s="35" t="str">
        <f t="shared" si="241"/>
        <v/>
      </c>
      <c r="X2533" s="37"/>
      <c r="Y2533" s="37"/>
      <c r="Z2533" s="37"/>
      <c r="AA2533" s="37"/>
      <c r="AB2533" s="37"/>
      <c r="AC2533" s="37"/>
      <c r="AD2533" s="37"/>
    </row>
    <row r="2534" spans="1:30" s="38" customFormat="1" x14ac:dyDescent="0.15">
      <c r="A2534" s="36" t="s">
        <v>79</v>
      </c>
      <c r="B2534" s="35" t="str">
        <f t="shared" si="236"/>
        <v/>
      </c>
      <c r="C2534" s="35" t="str">
        <f>IF(基準給与届!B2534="","",基準給与届!B2534)</f>
        <v/>
      </c>
      <c r="D2534" s="35" t="str">
        <f>IF(基準給与届!C2534="","",基準給与届!C2534)</f>
        <v/>
      </c>
      <c r="E2534" s="37" t="str">
        <f>IF(基準給与届!D2534="","",基準給与届!D2534)</f>
        <v/>
      </c>
      <c r="F2534" s="37" t="str">
        <f>IF(基準給与届!E2534="","",基準給与届!E2534)</f>
        <v/>
      </c>
      <c r="G2534" s="35" t="str">
        <f>IF(基準給与届!F2534="","",基準給与届!F2534)</f>
        <v/>
      </c>
      <c r="H2534" s="35" t="str">
        <f>IF(基準給与届!G2534="","",基準給与届!G2534)</f>
        <v/>
      </c>
      <c r="I2534" s="35"/>
      <c r="J2534" s="35"/>
      <c r="K2534" s="35"/>
      <c r="L2534" s="35"/>
      <c r="M2534" s="37"/>
      <c r="N2534" s="37"/>
      <c r="O2534" s="37"/>
      <c r="P2534" s="37"/>
      <c r="Q2534" s="35" t="str">
        <f t="shared" si="237"/>
        <v>0901</v>
      </c>
      <c r="R2534" s="35" t="str">
        <f t="shared" si="238"/>
        <v/>
      </c>
      <c r="S2534" s="35" t="str">
        <f>IF(基準給与届!H2534="","",基準給与届!H2534)</f>
        <v/>
      </c>
      <c r="T2534" s="35" t="str">
        <f t="shared" si="239"/>
        <v/>
      </c>
      <c r="U2534" s="35" t="str">
        <f t="shared" si="240"/>
        <v/>
      </c>
      <c r="V2534" s="35" t="str">
        <f>IFERROR(VLOOKUP(基準給与届データ!S2534,【参照】標準報酬月額テーブル!$E$3:$I$33,5,TRUE),"")</f>
        <v/>
      </c>
      <c r="W2534" s="35" t="str">
        <f t="shared" si="241"/>
        <v/>
      </c>
      <c r="X2534" s="37"/>
      <c r="Y2534" s="37"/>
      <c r="Z2534" s="37"/>
      <c r="AA2534" s="37"/>
      <c r="AB2534" s="37"/>
      <c r="AC2534" s="37"/>
      <c r="AD2534" s="37"/>
    </row>
    <row r="2535" spans="1:30" s="38" customFormat="1" x14ac:dyDescent="0.15">
      <c r="A2535" s="36" t="s">
        <v>79</v>
      </c>
      <c r="B2535" s="35" t="str">
        <f t="shared" si="236"/>
        <v/>
      </c>
      <c r="C2535" s="35" t="str">
        <f>IF(基準給与届!B2535="","",基準給与届!B2535)</f>
        <v/>
      </c>
      <c r="D2535" s="35" t="str">
        <f>IF(基準給与届!C2535="","",基準給与届!C2535)</f>
        <v/>
      </c>
      <c r="E2535" s="37" t="str">
        <f>IF(基準給与届!D2535="","",基準給与届!D2535)</f>
        <v/>
      </c>
      <c r="F2535" s="37" t="str">
        <f>IF(基準給与届!E2535="","",基準給与届!E2535)</f>
        <v/>
      </c>
      <c r="G2535" s="35" t="str">
        <f>IF(基準給与届!F2535="","",基準給与届!F2535)</f>
        <v/>
      </c>
      <c r="H2535" s="35" t="str">
        <f>IF(基準給与届!G2535="","",基準給与届!G2535)</f>
        <v/>
      </c>
      <c r="I2535" s="35"/>
      <c r="J2535" s="35"/>
      <c r="K2535" s="35"/>
      <c r="L2535" s="35"/>
      <c r="M2535" s="37"/>
      <c r="N2535" s="37"/>
      <c r="O2535" s="37"/>
      <c r="P2535" s="37"/>
      <c r="Q2535" s="35" t="str">
        <f t="shared" si="237"/>
        <v>0901</v>
      </c>
      <c r="R2535" s="35" t="str">
        <f t="shared" si="238"/>
        <v/>
      </c>
      <c r="S2535" s="35" t="str">
        <f>IF(基準給与届!H2535="","",基準給与届!H2535)</f>
        <v/>
      </c>
      <c r="T2535" s="35" t="str">
        <f t="shared" si="239"/>
        <v/>
      </c>
      <c r="U2535" s="35" t="str">
        <f t="shared" si="240"/>
        <v/>
      </c>
      <c r="V2535" s="35" t="str">
        <f>IFERROR(VLOOKUP(基準給与届データ!S2535,【参照】標準報酬月額テーブル!$E$3:$I$33,5,TRUE),"")</f>
        <v/>
      </c>
      <c r="W2535" s="35" t="str">
        <f t="shared" si="241"/>
        <v/>
      </c>
      <c r="X2535" s="37"/>
      <c r="Y2535" s="37"/>
      <c r="Z2535" s="37"/>
      <c r="AA2535" s="37"/>
      <c r="AB2535" s="37"/>
      <c r="AC2535" s="37"/>
      <c r="AD2535" s="37"/>
    </row>
    <row r="2536" spans="1:30" s="38" customFormat="1" x14ac:dyDescent="0.15">
      <c r="A2536" s="36" t="s">
        <v>79</v>
      </c>
      <c r="B2536" s="35" t="str">
        <f t="shared" si="236"/>
        <v/>
      </c>
      <c r="C2536" s="35" t="str">
        <f>IF(基準給与届!B2536="","",基準給与届!B2536)</f>
        <v/>
      </c>
      <c r="D2536" s="35" t="str">
        <f>IF(基準給与届!C2536="","",基準給与届!C2536)</f>
        <v/>
      </c>
      <c r="E2536" s="37" t="str">
        <f>IF(基準給与届!D2536="","",基準給与届!D2536)</f>
        <v/>
      </c>
      <c r="F2536" s="37" t="str">
        <f>IF(基準給与届!E2536="","",基準給与届!E2536)</f>
        <v/>
      </c>
      <c r="G2536" s="35" t="str">
        <f>IF(基準給与届!F2536="","",基準給与届!F2536)</f>
        <v/>
      </c>
      <c r="H2536" s="35" t="str">
        <f>IF(基準給与届!G2536="","",基準給与届!G2536)</f>
        <v/>
      </c>
      <c r="I2536" s="35"/>
      <c r="J2536" s="35"/>
      <c r="K2536" s="35"/>
      <c r="L2536" s="35"/>
      <c r="M2536" s="37"/>
      <c r="N2536" s="37"/>
      <c r="O2536" s="37"/>
      <c r="P2536" s="37"/>
      <c r="Q2536" s="35" t="str">
        <f t="shared" si="237"/>
        <v>0901</v>
      </c>
      <c r="R2536" s="35" t="str">
        <f t="shared" si="238"/>
        <v/>
      </c>
      <c r="S2536" s="35" t="str">
        <f>IF(基準給与届!H2536="","",基準給与届!H2536)</f>
        <v/>
      </c>
      <c r="T2536" s="35" t="str">
        <f t="shared" si="239"/>
        <v/>
      </c>
      <c r="U2536" s="35" t="str">
        <f t="shared" si="240"/>
        <v/>
      </c>
      <c r="V2536" s="35" t="str">
        <f>IFERROR(VLOOKUP(基準給与届データ!S2536,【参照】標準報酬月額テーブル!$E$3:$I$33,5,TRUE),"")</f>
        <v/>
      </c>
      <c r="W2536" s="35" t="str">
        <f t="shared" si="241"/>
        <v/>
      </c>
      <c r="X2536" s="37"/>
      <c r="Y2536" s="37"/>
      <c r="Z2536" s="37"/>
      <c r="AA2536" s="37"/>
      <c r="AB2536" s="37"/>
      <c r="AC2536" s="37"/>
      <c r="AD2536" s="37"/>
    </row>
    <row r="2537" spans="1:30" s="38" customFormat="1" x14ac:dyDescent="0.15">
      <c r="A2537" s="36" t="s">
        <v>79</v>
      </c>
      <c r="B2537" s="35" t="str">
        <f t="shared" si="236"/>
        <v/>
      </c>
      <c r="C2537" s="35" t="str">
        <f>IF(基準給与届!B2537="","",基準給与届!B2537)</f>
        <v/>
      </c>
      <c r="D2537" s="35" t="str">
        <f>IF(基準給与届!C2537="","",基準給与届!C2537)</f>
        <v/>
      </c>
      <c r="E2537" s="37" t="str">
        <f>IF(基準給与届!D2537="","",基準給与届!D2537)</f>
        <v/>
      </c>
      <c r="F2537" s="37" t="str">
        <f>IF(基準給与届!E2537="","",基準給与届!E2537)</f>
        <v/>
      </c>
      <c r="G2537" s="35" t="str">
        <f>IF(基準給与届!F2537="","",基準給与届!F2537)</f>
        <v/>
      </c>
      <c r="H2537" s="35" t="str">
        <f>IF(基準給与届!G2537="","",基準給与届!G2537)</f>
        <v/>
      </c>
      <c r="I2537" s="35"/>
      <c r="J2537" s="35"/>
      <c r="K2537" s="35"/>
      <c r="L2537" s="35"/>
      <c r="M2537" s="37"/>
      <c r="N2537" s="37"/>
      <c r="O2537" s="37"/>
      <c r="P2537" s="37"/>
      <c r="Q2537" s="35" t="str">
        <f t="shared" si="237"/>
        <v>0901</v>
      </c>
      <c r="R2537" s="35" t="str">
        <f t="shared" si="238"/>
        <v/>
      </c>
      <c r="S2537" s="35" t="str">
        <f>IF(基準給与届!H2537="","",基準給与届!H2537)</f>
        <v/>
      </c>
      <c r="T2537" s="35" t="str">
        <f t="shared" si="239"/>
        <v/>
      </c>
      <c r="U2537" s="35" t="str">
        <f t="shared" si="240"/>
        <v/>
      </c>
      <c r="V2537" s="35" t="str">
        <f>IFERROR(VLOOKUP(基準給与届データ!S2537,【参照】標準報酬月額テーブル!$E$3:$I$33,5,TRUE),"")</f>
        <v/>
      </c>
      <c r="W2537" s="35" t="str">
        <f t="shared" si="241"/>
        <v/>
      </c>
      <c r="X2537" s="37"/>
      <c r="Y2537" s="37"/>
      <c r="Z2537" s="37"/>
      <c r="AA2537" s="37"/>
      <c r="AB2537" s="37"/>
      <c r="AC2537" s="37"/>
      <c r="AD2537" s="37"/>
    </row>
    <row r="2538" spans="1:30" s="38" customFormat="1" x14ac:dyDescent="0.15">
      <c r="A2538" s="36" t="s">
        <v>79</v>
      </c>
      <c r="B2538" s="35" t="str">
        <f t="shared" si="236"/>
        <v/>
      </c>
      <c r="C2538" s="35" t="str">
        <f>IF(基準給与届!B2538="","",基準給与届!B2538)</f>
        <v/>
      </c>
      <c r="D2538" s="35" t="str">
        <f>IF(基準給与届!C2538="","",基準給与届!C2538)</f>
        <v/>
      </c>
      <c r="E2538" s="37" t="str">
        <f>IF(基準給与届!D2538="","",基準給与届!D2538)</f>
        <v/>
      </c>
      <c r="F2538" s="37" t="str">
        <f>IF(基準給与届!E2538="","",基準給与届!E2538)</f>
        <v/>
      </c>
      <c r="G2538" s="35" t="str">
        <f>IF(基準給与届!F2538="","",基準給与届!F2538)</f>
        <v/>
      </c>
      <c r="H2538" s="35" t="str">
        <f>IF(基準給与届!G2538="","",基準給与届!G2538)</f>
        <v/>
      </c>
      <c r="I2538" s="35"/>
      <c r="J2538" s="35"/>
      <c r="K2538" s="35"/>
      <c r="L2538" s="35"/>
      <c r="M2538" s="37"/>
      <c r="N2538" s="37"/>
      <c r="O2538" s="37"/>
      <c r="P2538" s="37"/>
      <c r="Q2538" s="35" t="str">
        <f t="shared" si="237"/>
        <v>0901</v>
      </c>
      <c r="R2538" s="35" t="str">
        <f t="shared" si="238"/>
        <v/>
      </c>
      <c r="S2538" s="35" t="str">
        <f>IF(基準給与届!H2538="","",基準給与届!H2538)</f>
        <v/>
      </c>
      <c r="T2538" s="35" t="str">
        <f t="shared" si="239"/>
        <v/>
      </c>
      <c r="U2538" s="35" t="str">
        <f t="shared" si="240"/>
        <v/>
      </c>
      <c r="V2538" s="35" t="str">
        <f>IFERROR(VLOOKUP(基準給与届データ!S2538,【参照】標準報酬月額テーブル!$E$3:$I$33,5,TRUE),"")</f>
        <v/>
      </c>
      <c r="W2538" s="35" t="str">
        <f t="shared" si="241"/>
        <v/>
      </c>
      <c r="X2538" s="37"/>
      <c r="Y2538" s="37"/>
      <c r="Z2538" s="37"/>
      <c r="AA2538" s="37"/>
      <c r="AB2538" s="37"/>
      <c r="AC2538" s="37"/>
      <c r="AD2538" s="37"/>
    </row>
    <row r="2539" spans="1:30" s="38" customFormat="1" x14ac:dyDescent="0.15">
      <c r="A2539" s="36" t="s">
        <v>79</v>
      </c>
      <c r="B2539" s="35" t="str">
        <f t="shared" si="236"/>
        <v/>
      </c>
      <c r="C2539" s="35" t="str">
        <f>IF(基準給与届!B2539="","",基準給与届!B2539)</f>
        <v/>
      </c>
      <c r="D2539" s="35" t="str">
        <f>IF(基準給与届!C2539="","",基準給与届!C2539)</f>
        <v/>
      </c>
      <c r="E2539" s="37" t="str">
        <f>IF(基準給与届!D2539="","",基準給与届!D2539)</f>
        <v/>
      </c>
      <c r="F2539" s="37" t="str">
        <f>IF(基準給与届!E2539="","",基準給与届!E2539)</f>
        <v/>
      </c>
      <c r="G2539" s="35" t="str">
        <f>IF(基準給与届!F2539="","",基準給与届!F2539)</f>
        <v/>
      </c>
      <c r="H2539" s="35" t="str">
        <f>IF(基準給与届!G2539="","",基準給与届!G2539)</f>
        <v/>
      </c>
      <c r="I2539" s="35"/>
      <c r="J2539" s="35"/>
      <c r="K2539" s="35"/>
      <c r="L2539" s="35"/>
      <c r="M2539" s="37"/>
      <c r="N2539" s="37"/>
      <c r="O2539" s="37"/>
      <c r="P2539" s="37"/>
      <c r="Q2539" s="35" t="str">
        <f t="shared" si="237"/>
        <v>0901</v>
      </c>
      <c r="R2539" s="35" t="str">
        <f t="shared" si="238"/>
        <v/>
      </c>
      <c r="S2539" s="35" t="str">
        <f>IF(基準給与届!H2539="","",基準給与届!H2539)</f>
        <v/>
      </c>
      <c r="T2539" s="35" t="str">
        <f t="shared" si="239"/>
        <v/>
      </c>
      <c r="U2539" s="35" t="str">
        <f t="shared" si="240"/>
        <v/>
      </c>
      <c r="V2539" s="35" t="str">
        <f>IFERROR(VLOOKUP(基準給与届データ!S2539,【参照】標準報酬月額テーブル!$E$3:$I$33,5,TRUE),"")</f>
        <v/>
      </c>
      <c r="W2539" s="35" t="str">
        <f t="shared" si="241"/>
        <v/>
      </c>
      <c r="X2539" s="37"/>
      <c r="Y2539" s="37"/>
      <c r="Z2539" s="37"/>
      <c r="AA2539" s="37"/>
      <c r="AB2539" s="37"/>
      <c r="AC2539" s="37"/>
      <c r="AD2539" s="37"/>
    </row>
    <row r="2540" spans="1:30" s="38" customFormat="1" x14ac:dyDescent="0.15">
      <c r="A2540" s="36" t="s">
        <v>79</v>
      </c>
      <c r="B2540" s="35" t="str">
        <f t="shared" si="236"/>
        <v/>
      </c>
      <c r="C2540" s="35" t="str">
        <f>IF(基準給与届!B2540="","",基準給与届!B2540)</f>
        <v/>
      </c>
      <c r="D2540" s="35" t="str">
        <f>IF(基準給与届!C2540="","",基準給与届!C2540)</f>
        <v/>
      </c>
      <c r="E2540" s="37" t="str">
        <f>IF(基準給与届!D2540="","",基準給与届!D2540)</f>
        <v/>
      </c>
      <c r="F2540" s="37" t="str">
        <f>IF(基準給与届!E2540="","",基準給与届!E2540)</f>
        <v/>
      </c>
      <c r="G2540" s="35" t="str">
        <f>IF(基準給与届!F2540="","",基準給与届!F2540)</f>
        <v/>
      </c>
      <c r="H2540" s="35" t="str">
        <f>IF(基準給与届!G2540="","",基準給与届!G2540)</f>
        <v/>
      </c>
      <c r="I2540" s="35"/>
      <c r="J2540" s="35"/>
      <c r="K2540" s="35"/>
      <c r="L2540" s="35"/>
      <c r="M2540" s="37"/>
      <c r="N2540" s="37"/>
      <c r="O2540" s="37"/>
      <c r="P2540" s="37"/>
      <c r="Q2540" s="35" t="str">
        <f t="shared" si="237"/>
        <v>0901</v>
      </c>
      <c r="R2540" s="35" t="str">
        <f t="shared" si="238"/>
        <v/>
      </c>
      <c r="S2540" s="35" t="str">
        <f>IF(基準給与届!H2540="","",基準給与届!H2540)</f>
        <v/>
      </c>
      <c r="T2540" s="35" t="str">
        <f t="shared" si="239"/>
        <v/>
      </c>
      <c r="U2540" s="35" t="str">
        <f t="shared" si="240"/>
        <v/>
      </c>
      <c r="V2540" s="35" t="str">
        <f>IFERROR(VLOOKUP(基準給与届データ!S2540,【参照】標準報酬月額テーブル!$E$3:$I$33,5,TRUE),"")</f>
        <v/>
      </c>
      <c r="W2540" s="35" t="str">
        <f t="shared" si="241"/>
        <v/>
      </c>
      <c r="X2540" s="37"/>
      <c r="Y2540" s="37"/>
      <c r="Z2540" s="37"/>
      <c r="AA2540" s="37"/>
      <c r="AB2540" s="37"/>
      <c r="AC2540" s="37"/>
      <c r="AD2540" s="37"/>
    </row>
    <row r="2541" spans="1:30" s="38" customFormat="1" x14ac:dyDescent="0.15">
      <c r="A2541" s="36" t="s">
        <v>79</v>
      </c>
      <c r="B2541" s="35" t="str">
        <f t="shared" si="236"/>
        <v/>
      </c>
      <c r="C2541" s="35" t="str">
        <f>IF(基準給与届!B2541="","",基準給与届!B2541)</f>
        <v/>
      </c>
      <c r="D2541" s="35" t="str">
        <f>IF(基準給与届!C2541="","",基準給与届!C2541)</f>
        <v/>
      </c>
      <c r="E2541" s="37" t="str">
        <f>IF(基準給与届!D2541="","",基準給与届!D2541)</f>
        <v/>
      </c>
      <c r="F2541" s="37" t="str">
        <f>IF(基準給与届!E2541="","",基準給与届!E2541)</f>
        <v/>
      </c>
      <c r="G2541" s="35" t="str">
        <f>IF(基準給与届!F2541="","",基準給与届!F2541)</f>
        <v/>
      </c>
      <c r="H2541" s="35" t="str">
        <f>IF(基準給与届!G2541="","",基準給与届!G2541)</f>
        <v/>
      </c>
      <c r="I2541" s="35"/>
      <c r="J2541" s="35"/>
      <c r="K2541" s="35"/>
      <c r="L2541" s="35"/>
      <c r="M2541" s="37"/>
      <c r="N2541" s="37"/>
      <c r="O2541" s="37"/>
      <c r="P2541" s="37"/>
      <c r="Q2541" s="35" t="str">
        <f t="shared" si="237"/>
        <v>0901</v>
      </c>
      <c r="R2541" s="35" t="str">
        <f t="shared" si="238"/>
        <v/>
      </c>
      <c r="S2541" s="35" t="str">
        <f>IF(基準給与届!H2541="","",基準給与届!H2541)</f>
        <v/>
      </c>
      <c r="T2541" s="35" t="str">
        <f t="shared" si="239"/>
        <v/>
      </c>
      <c r="U2541" s="35" t="str">
        <f t="shared" si="240"/>
        <v/>
      </c>
      <c r="V2541" s="35" t="str">
        <f>IFERROR(VLOOKUP(基準給与届データ!S2541,【参照】標準報酬月額テーブル!$E$3:$I$33,5,TRUE),"")</f>
        <v/>
      </c>
      <c r="W2541" s="35" t="str">
        <f t="shared" si="241"/>
        <v/>
      </c>
      <c r="X2541" s="37"/>
      <c r="Y2541" s="37"/>
      <c r="Z2541" s="37"/>
      <c r="AA2541" s="37"/>
      <c r="AB2541" s="37"/>
      <c r="AC2541" s="37"/>
      <c r="AD2541" s="37"/>
    </row>
    <row r="2542" spans="1:30" s="38" customFormat="1" x14ac:dyDescent="0.15">
      <c r="A2542" s="36" t="s">
        <v>79</v>
      </c>
      <c r="B2542" s="35" t="str">
        <f t="shared" si="236"/>
        <v/>
      </c>
      <c r="C2542" s="35" t="str">
        <f>IF(基準給与届!B2542="","",基準給与届!B2542)</f>
        <v/>
      </c>
      <c r="D2542" s="35" t="str">
        <f>IF(基準給与届!C2542="","",基準給与届!C2542)</f>
        <v/>
      </c>
      <c r="E2542" s="37" t="str">
        <f>IF(基準給与届!D2542="","",基準給与届!D2542)</f>
        <v/>
      </c>
      <c r="F2542" s="37" t="str">
        <f>IF(基準給与届!E2542="","",基準給与届!E2542)</f>
        <v/>
      </c>
      <c r="G2542" s="35" t="str">
        <f>IF(基準給与届!F2542="","",基準給与届!F2542)</f>
        <v/>
      </c>
      <c r="H2542" s="35" t="str">
        <f>IF(基準給与届!G2542="","",基準給与届!G2542)</f>
        <v/>
      </c>
      <c r="I2542" s="35"/>
      <c r="J2542" s="35"/>
      <c r="K2542" s="35"/>
      <c r="L2542" s="35"/>
      <c r="M2542" s="37"/>
      <c r="N2542" s="37"/>
      <c r="O2542" s="37"/>
      <c r="P2542" s="37"/>
      <c r="Q2542" s="35" t="str">
        <f t="shared" si="237"/>
        <v>0901</v>
      </c>
      <c r="R2542" s="35" t="str">
        <f t="shared" si="238"/>
        <v/>
      </c>
      <c r="S2542" s="35" t="str">
        <f>IF(基準給与届!H2542="","",基準給与届!H2542)</f>
        <v/>
      </c>
      <c r="T2542" s="35" t="str">
        <f t="shared" si="239"/>
        <v/>
      </c>
      <c r="U2542" s="35" t="str">
        <f t="shared" si="240"/>
        <v/>
      </c>
      <c r="V2542" s="35" t="str">
        <f>IFERROR(VLOOKUP(基準給与届データ!S2542,【参照】標準報酬月額テーブル!$E$3:$I$33,5,TRUE),"")</f>
        <v/>
      </c>
      <c r="W2542" s="35" t="str">
        <f t="shared" si="241"/>
        <v/>
      </c>
      <c r="X2542" s="37"/>
      <c r="Y2542" s="37"/>
      <c r="Z2542" s="37"/>
      <c r="AA2542" s="37"/>
      <c r="AB2542" s="37"/>
      <c r="AC2542" s="37"/>
      <c r="AD2542" s="37"/>
    </row>
    <row r="2543" spans="1:30" s="38" customFormat="1" x14ac:dyDescent="0.15">
      <c r="A2543" s="36" t="s">
        <v>79</v>
      </c>
      <c r="B2543" s="35" t="str">
        <f t="shared" si="236"/>
        <v/>
      </c>
      <c r="C2543" s="35" t="str">
        <f>IF(基準給与届!B2543="","",基準給与届!B2543)</f>
        <v/>
      </c>
      <c r="D2543" s="35" t="str">
        <f>IF(基準給与届!C2543="","",基準給与届!C2543)</f>
        <v/>
      </c>
      <c r="E2543" s="37" t="str">
        <f>IF(基準給与届!D2543="","",基準給与届!D2543)</f>
        <v/>
      </c>
      <c r="F2543" s="37" t="str">
        <f>IF(基準給与届!E2543="","",基準給与届!E2543)</f>
        <v/>
      </c>
      <c r="G2543" s="35" t="str">
        <f>IF(基準給与届!F2543="","",基準給与届!F2543)</f>
        <v/>
      </c>
      <c r="H2543" s="35" t="str">
        <f>IF(基準給与届!G2543="","",基準給与届!G2543)</f>
        <v/>
      </c>
      <c r="I2543" s="35"/>
      <c r="J2543" s="35"/>
      <c r="K2543" s="35"/>
      <c r="L2543" s="35"/>
      <c r="M2543" s="37"/>
      <c r="N2543" s="37"/>
      <c r="O2543" s="37"/>
      <c r="P2543" s="37"/>
      <c r="Q2543" s="35" t="str">
        <f t="shared" si="237"/>
        <v>0901</v>
      </c>
      <c r="R2543" s="35" t="str">
        <f t="shared" si="238"/>
        <v/>
      </c>
      <c r="S2543" s="35" t="str">
        <f>IF(基準給与届!H2543="","",基準給与届!H2543)</f>
        <v/>
      </c>
      <c r="T2543" s="35" t="str">
        <f t="shared" si="239"/>
        <v/>
      </c>
      <c r="U2543" s="35" t="str">
        <f t="shared" si="240"/>
        <v/>
      </c>
      <c r="V2543" s="35" t="str">
        <f>IFERROR(VLOOKUP(基準給与届データ!S2543,【参照】標準報酬月額テーブル!$E$3:$I$33,5,TRUE),"")</f>
        <v/>
      </c>
      <c r="W2543" s="35" t="str">
        <f t="shared" si="241"/>
        <v/>
      </c>
      <c r="X2543" s="37"/>
      <c r="Y2543" s="37"/>
      <c r="Z2543" s="37"/>
      <c r="AA2543" s="37"/>
      <c r="AB2543" s="37"/>
      <c r="AC2543" s="37"/>
      <c r="AD2543" s="37"/>
    </row>
    <row r="2544" spans="1:30" s="38" customFormat="1" x14ac:dyDescent="0.15">
      <c r="A2544" s="36" t="s">
        <v>79</v>
      </c>
      <c r="B2544" s="35" t="str">
        <f t="shared" si="236"/>
        <v/>
      </c>
      <c r="C2544" s="35" t="str">
        <f>IF(基準給与届!B2544="","",基準給与届!B2544)</f>
        <v/>
      </c>
      <c r="D2544" s="35" t="str">
        <f>IF(基準給与届!C2544="","",基準給与届!C2544)</f>
        <v/>
      </c>
      <c r="E2544" s="37" t="str">
        <f>IF(基準給与届!D2544="","",基準給与届!D2544)</f>
        <v/>
      </c>
      <c r="F2544" s="37" t="str">
        <f>IF(基準給与届!E2544="","",基準給与届!E2544)</f>
        <v/>
      </c>
      <c r="G2544" s="35" t="str">
        <f>IF(基準給与届!F2544="","",基準給与届!F2544)</f>
        <v/>
      </c>
      <c r="H2544" s="35" t="str">
        <f>IF(基準給与届!G2544="","",基準給与届!G2544)</f>
        <v/>
      </c>
      <c r="I2544" s="35"/>
      <c r="J2544" s="35"/>
      <c r="K2544" s="35"/>
      <c r="L2544" s="35"/>
      <c r="M2544" s="37"/>
      <c r="N2544" s="37"/>
      <c r="O2544" s="37"/>
      <c r="P2544" s="37"/>
      <c r="Q2544" s="35" t="str">
        <f t="shared" si="237"/>
        <v>0901</v>
      </c>
      <c r="R2544" s="35" t="str">
        <f t="shared" si="238"/>
        <v/>
      </c>
      <c r="S2544" s="35" t="str">
        <f>IF(基準給与届!H2544="","",基準給与届!H2544)</f>
        <v/>
      </c>
      <c r="T2544" s="35" t="str">
        <f t="shared" si="239"/>
        <v/>
      </c>
      <c r="U2544" s="35" t="str">
        <f t="shared" si="240"/>
        <v/>
      </c>
      <c r="V2544" s="35" t="str">
        <f>IFERROR(VLOOKUP(基準給与届データ!S2544,【参照】標準報酬月額テーブル!$E$3:$I$33,5,TRUE),"")</f>
        <v/>
      </c>
      <c r="W2544" s="35" t="str">
        <f t="shared" si="241"/>
        <v/>
      </c>
      <c r="X2544" s="37"/>
      <c r="Y2544" s="37"/>
      <c r="Z2544" s="37"/>
      <c r="AA2544" s="37"/>
      <c r="AB2544" s="37"/>
      <c r="AC2544" s="37"/>
      <c r="AD2544" s="37"/>
    </row>
    <row r="2545" spans="1:30" s="38" customFormat="1" x14ac:dyDescent="0.15">
      <c r="A2545" s="36" t="s">
        <v>79</v>
      </c>
      <c r="B2545" s="35" t="str">
        <f t="shared" si="236"/>
        <v/>
      </c>
      <c r="C2545" s="35" t="str">
        <f>IF(基準給与届!B2545="","",基準給与届!B2545)</f>
        <v/>
      </c>
      <c r="D2545" s="35" t="str">
        <f>IF(基準給与届!C2545="","",基準給与届!C2545)</f>
        <v/>
      </c>
      <c r="E2545" s="37" t="str">
        <f>IF(基準給与届!D2545="","",基準給与届!D2545)</f>
        <v/>
      </c>
      <c r="F2545" s="37" t="str">
        <f>IF(基準給与届!E2545="","",基準給与届!E2545)</f>
        <v/>
      </c>
      <c r="G2545" s="35" t="str">
        <f>IF(基準給与届!F2545="","",基準給与届!F2545)</f>
        <v/>
      </c>
      <c r="H2545" s="35" t="str">
        <f>IF(基準給与届!G2545="","",基準給与届!G2545)</f>
        <v/>
      </c>
      <c r="I2545" s="35"/>
      <c r="J2545" s="35"/>
      <c r="K2545" s="35"/>
      <c r="L2545" s="35"/>
      <c r="M2545" s="37"/>
      <c r="N2545" s="37"/>
      <c r="O2545" s="37"/>
      <c r="P2545" s="37"/>
      <c r="Q2545" s="35" t="str">
        <f t="shared" si="237"/>
        <v>0901</v>
      </c>
      <c r="R2545" s="35" t="str">
        <f t="shared" si="238"/>
        <v/>
      </c>
      <c r="S2545" s="35" t="str">
        <f>IF(基準給与届!H2545="","",基準給与届!H2545)</f>
        <v/>
      </c>
      <c r="T2545" s="35" t="str">
        <f t="shared" si="239"/>
        <v/>
      </c>
      <c r="U2545" s="35" t="str">
        <f t="shared" si="240"/>
        <v/>
      </c>
      <c r="V2545" s="35" t="str">
        <f>IFERROR(VLOOKUP(基準給与届データ!S2545,【参照】標準報酬月額テーブル!$E$3:$I$33,5,TRUE),"")</f>
        <v/>
      </c>
      <c r="W2545" s="35" t="str">
        <f t="shared" si="241"/>
        <v/>
      </c>
      <c r="X2545" s="37"/>
      <c r="Y2545" s="37"/>
      <c r="Z2545" s="37"/>
      <c r="AA2545" s="37"/>
      <c r="AB2545" s="37"/>
      <c r="AC2545" s="37"/>
      <c r="AD2545" s="37"/>
    </row>
    <row r="2546" spans="1:30" s="38" customFormat="1" x14ac:dyDescent="0.15">
      <c r="A2546" s="36" t="s">
        <v>79</v>
      </c>
      <c r="B2546" s="35" t="str">
        <f t="shared" si="236"/>
        <v/>
      </c>
      <c r="C2546" s="35" t="str">
        <f>IF(基準給与届!B2546="","",基準給与届!B2546)</f>
        <v/>
      </c>
      <c r="D2546" s="35" t="str">
        <f>IF(基準給与届!C2546="","",基準給与届!C2546)</f>
        <v/>
      </c>
      <c r="E2546" s="37" t="str">
        <f>IF(基準給与届!D2546="","",基準給与届!D2546)</f>
        <v/>
      </c>
      <c r="F2546" s="37" t="str">
        <f>IF(基準給与届!E2546="","",基準給与届!E2546)</f>
        <v/>
      </c>
      <c r="G2546" s="35" t="str">
        <f>IF(基準給与届!F2546="","",基準給与届!F2546)</f>
        <v/>
      </c>
      <c r="H2546" s="35" t="str">
        <f>IF(基準給与届!G2546="","",基準給与届!G2546)</f>
        <v/>
      </c>
      <c r="I2546" s="35"/>
      <c r="J2546" s="35"/>
      <c r="K2546" s="35"/>
      <c r="L2546" s="35"/>
      <c r="M2546" s="37"/>
      <c r="N2546" s="37"/>
      <c r="O2546" s="37"/>
      <c r="P2546" s="37"/>
      <c r="Q2546" s="35" t="str">
        <f t="shared" si="237"/>
        <v>0901</v>
      </c>
      <c r="R2546" s="35" t="str">
        <f t="shared" si="238"/>
        <v/>
      </c>
      <c r="S2546" s="35" t="str">
        <f>IF(基準給与届!H2546="","",基準給与届!H2546)</f>
        <v/>
      </c>
      <c r="T2546" s="35" t="str">
        <f t="shared" si="239"/>
        <v/>
      </c>
      <c r="U2546" s="35" t="str">
        <f t="shared" si="240"/>
        <v/>
      </c>
      <c r="V2546" s="35" t="str">
        <f>IFERROR(VLOOKUP(基準給与届データ!S2546,【参照】標準報酬月額テーブル!$E$3:$I$33,5,TRUE),"")</f>
        <v/>
      </c>
      <c r="W2546" s="35" t="str">
        <f t="shared" si="241"/>
        <v/>
      </c>
      <c r="X2546" s="37"/>
      <c r="Y2546" s="37"/>
      <c r="Z2546" s="37"/>
      <c r="AA2546" s="37"/>
      <c r="AB2546" s="37"/>
      <c r="AC2546" s="37"/>
      <c r="AD2546" s="37"/>
    </row>
    <row r="2547" spans="1:30" s="38" customFormat="1" x14ac:dyDescent="0.15">
      <c r="A2547" s="36" t="s">
        <v>79</v>
      </c>
      <c r="B2547" s="35" t="str">
        <f t="shared" si="236"/>
        <v/>
      </c>
      <c r="C2547" s="35" t="str">
        <f>IF(基準給与届!B2547="","",基準給与届!B2547)</f>
        <v/>
      </c>
      <c r="D2547" s="35" t="str">
        <f>IF(基準給与届!C2547="","",基準給与届!C2547)</f>
        <v/>
      </c>
      <c r="E2547" s="37" t="str">
        <f>IF(基準給与届!D2547="","",基準給与届!D2547)</f>
        <v/>
      </c>
      <c r="F2547" s="37" t="str">
        <f>IF(基準給与届!E2547="","",基準給与届!E2547)</f>
        <v/>
      </c>
      <c r="G2547" s="35" t="str">
        <f>IF(基準給与届!F2547="","",基準給与届!F2547)</f>
        <v/>
      </c>
      <c r="H2547" s="35" t="str">
        <f>IF(基準給与届!G2547="","",基準給与届!G2547)</f>
        <v/>
      </c>
      <c r="I2547" s="35"/>
      <c r="J2547" s="35"/>
      <c r="K2547" s="35"/>
      <c r="L2547" s="35"/>
      <c r="M2547" s="37"/>
      <c r="N2547" s="37"/>
      <c r="O2547" s="37"/>
      <c r="P2547" s="37"/>
      <c r="Q2547" s="35" t="str">
        <f t="shared" si="237"/>
        <v>0901</v>
      </c>
      <c r="R2547" s="35" t="str">
        <f t="shared" si="238"/>
        <v/>
      </c>
      <c r="S2547" s="35" t="str">
        <f>IF(基準給与届!H2547="","",基準給与届!H2547)</f>
        <v/>
      </c>
      <c r="T2547" s="35" t="str">
        <f t="shared" si="239"/>
        <v/>
      </c>
      <c r="U2547" s="35" t="str">
        <f t="shared" si="240"/>
        <v/>
      </c>
      <c r="V2547" s="35" t="str">
        <f>IFERROR(VLOOKUP(基準給与届データ!S2547,【参照】標準報酬月額テーブル!$E$3:$I$33,5,TRUE),"")</f>
        <v/>
      </c>
      <c r="W2547" s="35" t="str">
        <f t="shared" si="241"/>
        <v/>
      </c>
      <c r="X2547" s="37"/>
      <c r="Y2547" s="37"/>
      <c r="Z2547" s="37"/>
      <c r="AA2547" s="37"/>
      <c r="AB2547" s="37"/>
      <c r="AC2547" s="37"/>
      <c r="AD2547" s="37"/>
    </row>
    <row r="2548" spans="1:30" s="38" customFormat="1" x14ac:dyDescent="0.15">
      <c r="A2548" s="36" t="s">
        <v>79</v>
      </c>
      <c r="B2548" s="35" t="str">
        <f t="shared" si="236"/>
        <v/>
      </c>
      <c r="C2548" s="35" t="str">
        <f>IF(基準給与届!B2548="","",基準給与届!B2548)</f>
        <v/>
      </c>
      <c r="D2548" s="35" t="str">
        <f>IF(基準給与届!C2548="","",基準給与届!C2548)</f>
        <v/>
      </c>
      <c r="E2548" s="37" t="str">
        <f>IF(基準給与届!D2548="","",基準給与届!D2548)</f>
        <v/>
      </c>
      <c r="F2548" s="37" t="str">
        <f>IF(基準給与届!E2548="","",基準給与届!E2548)</f>
        <v/>
      </c>
      <c r="G2548" s="35" t="str">
        <f>IF(基準給与届!F2548="","",基準給与届!F2548)</f>
        <v/>
      </c>
      <c r="H2548" s="35" t="str">
        <f>IF(基準給与届!G2548="","",基準給与届!G2548)</f>
        <v/>
      </c>
      <c r="I2548" s="35"/>
      <c r="J2548" s="35"/>
      <c r="K2548" s="35"/>
      <c r="L2548" s="35"/>
      <c r="M2548" s="37"/>
      <c r="N2548" s="37"/>
      <c r="O2548" s="37"/>
      <c r="P2548" s="37"/>
      <c r="Q2548" s="35" t="str">
        <f t="shared" si="237"/>
        <v>0901</v>
      </c>
      <c r="R2548" s="35" t="str">
        <f t="shared" si="238"/>
        <v/>
      </c>
      <c r="S2548" s="35" t="str">
        <f>IF(基準給与届!H2548="","",基準給与届!H2548)</f>
        <v/>
      </c>
      <c r="T2548" s="35" t="str">
        <f t="shared" si="239"/>
        <v/>
      </c>
      <c r="U2548" s="35" t="str">
        <f t="shared" si="240"/>
        <v/>
      </c>
      <c r="V2548" s="35" t="str">
        <f>IFERROR(VLOOKUP(基準給与届データ!S2548,【参照】標準報酬月額テーブル!$E$3:$I$33,5,TRUE),"")</f>
        <v/>
      </c>
      <c r="W2548" s="35" t="str">
        <f t="shared" si="241"/>
        <v/>
      </c>
      <c r="X2548" s="37"/>
      <c r="Y2548" s="37"/>
      <c r="Z2548" s="37"/>
      <c r="AA2548" s="37"/>
      <c r="AB2548" s="37"/>
      <c r="AC2548" s="37"/>
      <c r="AD2548" s="37"/>
    </row>
    <row r="2549" spans="1:30" s="38" customFormat="1" x14ac:dyDescent="0.15">
      <c r="A2549" s="36" t="s">
        <v>79</v>
      </c>
      <c r="B2549" s="35" t="str">
        <f t="shared" si="236"/>
        <v/>
      </c>
      <c r="C2549" s="35" t="str">
        <f>IF(基準給与届!B2549="","",基準給与届!B2549)</f>
        <v/>
      </c>
      <c r="D2549" s="35" t="str">
        <f>IF(基準給与届!C2549="","",基準給与届!C2549)</f>
        <v/>
      </c>
      <c r="E2549" s="37" t="str">
        <f>IF(基準給与届!D2549="","",基準給与届!D2549)</f>
        <v/>
      </c>
      <c r="F2549" s="37" t="str">
        <f>IF(基準給与届!E2549="","",基準給与届!E2549)</f>
        <v/>
      </c>
      <c r="G2549" s="35" t="str">
        <f>IF(基準給与届!F2549="","",基準給与届!F2549)</f>
        <v/>
      </c>
      <c r="H2549" s="35" t="str">
        <f>IF(基準給与届!G2549="","",基準給与届!G2549)</f>
        <v/>
      </c>
      <c r="I2549" s="35"/>
      <c r="J2549" s="35"/>
      <c r="K2549" s="35"/>
      <c r="L2549" s="35"/>
      <c r="M2549" s="37"/>
      <c r="N2549" s="37"/>
      <c r="O2549" s="37"/>
      <c r="P2549" s="37"/>
      <c r="Q2549" s="35" t="str">
        <f t="shared" si="237"/>
        <v>0901</v>
      </c>
      <c r="R2549" s="35" t="str">
        <f t="shared" si="238"/>
        <v/>
      </c>
      <c r="S2549" s="35" t="str">
        <f>IF(基準給与届!H2549="","",基準給与届!H2549)</f>
        <v/>
      </c>
      <c r="T2549" s="35" t="str">
        <f t="shared" si="239"/>
        <v/>
      </c>
      <c r="U2549" s="35" t="str">
        <f t="shared" si="240"/>
        <v/>
      </c>
      <c r="V2549" s="35" t="str">
        <f>IFERROR(VLOOKUP(基準給与届データ!S2549,【参照】標準報酬月額テーブル!$E$3:$I$33,5,TRUE),"")</f>
        <v/>
      </c>
      <c r="W2549" s="35" t="str">
        <f t="shared" si="241"/>
        <v/>
      </c>
      <c r="X2549" s="37"/>
      <c r="Y2549" s="37"/>
      <c r="Z2549" s="37"/>
      <c r="AA2549" s="37"/>
      <c r="AB2549" s="37"/>
      <c r="AC2549" s="37"/>
      <c r="AD2549" s="37"/>
    </row>
    <row r="2550" spans="1:30" s="38" customFormat="1" x14ac:dyDescent="0.15">
      <c r="A2550" s="36" t="s">
        <v>79</v>
      </c>
      <c r="B2550" s="35" t="str">
        <f t="shared" si="236"/>
        <v/>
      </c>
      <c r="C2550" s="35" t="str">
        <f>IF(基準給与届!B2550="","",基準給与届!B2550)</f>
        <v/>
      </c>
      <c r="D2550" s="35" t="str">
        <f>IF(基準給与届!C2550="","",基準給与届!C2550)</f>
        <v/>
      </c>
      <c r="E2550" s="37" t="str">
        <f>IF(基準給与届!D2550="","",基準給与届!D2550)</f>
        <v/>
      </c>
      <c r="F2550" s="37" t="str">
        <f>IF(基準給与届!E2550="","",基準給与届!E2550)</f>
        <v/>
      </c>
      <c r="G2550" s="35" t="str">
        <f>IF(基準給与届!F2550="","",基準給与届!F2550)</f>
        <v/>
      </c>
      <c r="H2550" s="35" t="str">
        <f>IF(基準給与届!G2550="","",基準給与届!G2550)</f>
        <v/>
      </c>
      <c r="I2550" s="35"/>
      <c r="J2550" s="35"/>
      <c r="K2550" s="35"/>
      <c r="L2550" s="35"/>
      <c r="M2550" s="37"/>
      <c r="N2550" s="37"/>
      <c r="O2550" s="37"/>
      <c r="P2550" s="37"/>
      <c r="Q2550" s="35" t="str">
        <f t="shared" si="237"/>
        <v>0901</v>
      </c>
      <c r="R2550" s="35" t="str">
        <f t="shared" si="238"/>
        <v/>
      </c>
      <c r="S2550" s="35" t="str">
        <f>IF(基準給与届!H2550="","",基準給与届!H2550)</f>
        <v/>
      </c>
      <c r="T2550" s="35" t="str">
        <f t="shared" si="239"/>
        <v/>
      </c>
      <c r="U2550" s="35" t="str">
        <f t="shared" si="240"/>
        <v/>
      </c>
      <c r="V2550" s="35" t="str">
        <f>IFERROR(VLOOKUP(基準給与届データ!S2550,【参照】標準報酬月額テーブル!$E$3:$I$33,5,TRUE),"")</f>
        <v/>
      </c>
      <c r="W2550" s="35" t="str">
        <f t="shared" si="241"/>
        <v/>
      </c>
      <c r="X2550" s="37"/>
      <c r="Y2550" s="37"/>
      <c r="Z2550" s="37"/>
      <c r="AA2550" s="37"/>
      <c r="AB2550" s="37"/>
      <c r="AC2550" s="37"/>
      <c r="AD2550" s="37"/>
    </row>
    <row r="2551" spans="1:30" s="38" customFormat="1" x14ac:dyDescent="0.15">
      <c r="A2551" s="36" t="s">
        <v>79</v>
      </c>
      <c r="B2551" s="35" t="str">
        <f t="shared" si="236"/>
        <v/>
      </c>
      <c r="C2551" s="35" t="str">
        <f>IF(基準給与届!B2551="","",基準給与届!B2551)</f>
        <v/>
      </c>
      <c r="D2551" s="35" t="str">
        <f>IF(基準給与届!C2551="","",基準給与届!C2551)</f>
        <v/>
      </c>
      <c r="E2551" s="37" t="str">
        <f>IF(基準給与届!D2551="","",基準給与届!D2551)</f>
        <v/>
      </c>
      <c r="F2551" s="37" t="str">
        <f>IF(基準給与届!E2551="","",基準給与届!E2551)</f>
        <v/>
      </c>
      <c r="G2551" s="35" t="str">
        <f>IF(基準給与届!F2551="","",基準給与届!F2551)</f>
        <v/>
      </c>
      <c r="H2551" s="35" t="str">
        <f>IF(基準給与届!G2551="","",基準給与届!G2551)</f>
        <v/>
      </c>
      <c r="I2551" s="35"/>
      <c r="J2551" s="35"/>
      <c r="K2551" s="35"/>
      <c r="L2551" s="35"/>
      <c r="M2551" s="37"/>
      <c r="N2551" s="37"/>
      <c r="O2551" s="37"/>
      <c r="P2551" s="37"/>
      <c r="Q2551" s="35" t="str">
        <f t="shared" si="237"/>
        <v>0901</v>
      </c>
      <c r="R2551" s="35" t="str">
        <f t="shared" si="238"/>
        <v/>
      </c>
      <c r="S2551" s="35" t="str">
        <f>IF(基準給与届!H2551="","",基準給与届!H2551)</f>
        <v/>
      </c>
      <c r="T2551" s="35" t="str">
        <f t="shared" si="239"/>
        <v/>
      </c>
      <c r="U2551" s="35" t="str">
        <f t="shared" si="240"/>
        <v/>
      </c>
      <c r="V2551" s="35" t="str">
        <f>IFERROR(VLOOKUP(基準給与届データ!S2551,【参照】標準報酬月額テーブル!$E$3:$I$33,5,TRUE),"")</f>
        <v/>
      </c>
      <c r="W2551" s="35" t="str">
        <f t="shared" si="241"/>
        <v/>
      </c>
      <c r="X2551" s="37"/>
      <c r="Y2551" s="37"/>
      <c r="Z2551" s="37"/>
      <c r="AA2551" s="37"/>
      <c r="AB2551" s="37"/>
      <c r="AC2551" s="37"/>
      <c r="AD2551" s="37"/>
    </row>
    <row r="2552" spans="1:30" s="38" customFormat="1" x14ac:dyDescent="0.15">
      <c r="A2552" s="36" t="s">
        <v>79</v>
      </c>
      <c r="B2552" s="35" t="str">
        <f t="shared" si="236"/>
        <v/>
      </c>
      <c r="C2552" s="35" t="str">
        <f>IF(基準給与届!B2552="","",基準給与届!B2552)</f>
        <v/>
      </c>
      <c r="D2552" s="35" t="str">
        <f>IF(基準給与届!C2552="","",基準給与届!C2552)</f>
        <v/>
      </c>
      <c r="E2552" s="37" t="str">
        <f>IF(基準給与届!D2552="","",基準給与届!D2552)</f>
        <v/>
      </c>
      <c r="F2552" s="37" t="str">
        <f>IF(基準給与届!E2552="","",基準給与届!E2552)</f>
        <v/>
      </c>
      <c r="G2552" s="35" t="str">
        <f>IF(基準給与届!F2552="","",基準給与届!F2552)</f>
        <v/>
      </c>
      <c r="H2552" s="35" t="str">
        <f>IF(基準給与届!G2552="","",基準給与届!G2552)</f>
        <v/>
      </c>
      <c r="I2552" s="35"/>
      <c r="J2552" s="35"/>
      <c r="K2552" s="35"/>
      <c r="L2552" s="35"/>
      <c r="M2552" s="37"/>
      <c r="N2552" s="37"/>
      <c r="O2552" s="37"/>
      <c r="P2552" s="37"/>
      <c r="Q2552" s="35" t="str">
        <f t="shared" si="237"/>
        <v>0901</v>
      </c>
      <c r="R2552" s="35" t="str">
        <f t="shared" si="238"/>
        <v/>
      </c>
      <c r="S2552" s="35" t="str">
        <f>IF(基準給与届!H2552="","",基準給与届!H2552)</f>
        <v/>
      </c>
      <c r="T2552" s="35" t="str">
        <f t="shared" si="239"/>
        <v/>
      </c>
      <c r="U2552" s="35" t="str">
        <f t="shared" si="240"/>
        <v/>
      </c>
      <c r="V2552" s="35" t="str">
        <f>IFERROR(VLOOKUP(基準給与届データ!S2552,【参照】標準報酬月額テーブル!$E$3:$I$33,5,TRUE),"")</f>
        <v/>
      </c>
      <c r="W2552" s="35" t="str">
        <f t="shared" si="241"/>
        <v/>
      </c>
      <c r="X2552" s="37"/>
      <c r="Y2552" s="37"/>
      <c r="Z2552" s="37"/>
      <c r="AA2552" s="37"/>
      <c r="AB2552" s="37"/>
      <c r="AC2552" s="37"/>
      <c r="AD2552" s="37"/>
    </row>
    <row r="2553" spans="1:30" s="38" customFormat="1" x14ac:dyDescent="0.15">
      <c r="A2553" s="36" t="s">
        <v>79</v>
      </c>
      <c r="B2553" s="35" t="str">
        <f t="shared" si="236"/>
        <v/>
      </c>
      <c r="C2553" s="35" t="str">
        <f>IF(基準給与届!B2553="","",基準給与届!B2553)</f>
        <v/>
      </c>
      <c r="D2553" s="35" t="str">
        <f>IF(基準給与届!C2553="","",基準給与届!C2553)</f>
        <v/>
      </c>
      <c r="E2553" s="37" t="str">
        <f>IF(基準給与届!D2553="","",基準給与届!D2553)</f>
        <v/>
      </c>
      <c r="F2553" s="37" t="str">
        <f>IF(基準給与届!E2553="","",基準給与届!E2553)</f>
        <v/>
      </c>
      <c r="G2553" s="35" t="str">
        <f>IF(基準給与届!F2553="","",基準給与届!F2553)</f>
        <v/>
      </c>
      <c r="H2553" s="35" t="str">
        <f>IF(基準給与届!G2553="","",基準給与届!G2553)</f>
        <v/>
      </c>
      <c r="I2553" s="35"/>
      <c r="J2553" s="35"/>
      <c r="K2553" s="35"/>
      <c r="L2553" s="35"/>
      <c r="M2553" s="37"/>
      <c r="N2553" s="37"/>
      <c r="O2553" s="37"/>
      <c r="P2553" s="37"/>
      <c r="Q2553" s="35" t="str">
        <f t="shared" si="237"/>
        <v>0901</v>
      </c>
      <c r="R2553" s="35" t="str">
        <f t="shared" si="238"/>
        <v/>
      </c>
      <c r="S2553" s="35" t="str">
        <f>IF(基準給与届!H2553="","",基準給与届!H2553)</f>
        <v/>
      </c>
      <c r="T2553" s="35" t="str">
        <f t="shared" si="239"/>
        <v/>
      </c>
      <c r="U2553" s="35" t="str">
        <f t="shared" si="240"/>
        <v/>
      </c>
      <c r="V2553" s="35" t="str">
        <f>IFERROR(VLOOKUP(基準給与届データ!S2553,【参照】標準報酬月額テーブル!$E$3:$I$33,5,TRUE),"")</f>
        <v/>
      </c>
      <c r="W2553" s="35" t="str">
        <f t="shared" si="241"/>
        <v/>
      </c>
      <c r="X2553" s="37"/>
      <c r="Y2553" s="37"/>
      <c r="Z2553" s="37"/>
      <c r="AA2553" s="37"/>
      <c r="AB2553" s="37"/>
      <c r="AC2553" s="37"/>
      <c r="AD2553" s="37"/>
    </row>
    <row r="2554" spans="1:30" s="38" customFormat="1" x14ac:dyDescent="0.15">
      <c r="A2554" s="36" t="s">
        <v>79</v>
      </c>
      <c r="B2554" s="35" t="str">
        <f t="shared" si="236"/>
        <v/>
      </c>
      <c r="C2554" s="35" t="str">
        <f>IF(基準給与届!B2554="","",基準給与届!B2554)</f>
        <v/>
      </c>
      <c r="D2554" s="35" t="str">
        <f>IF(基準給与届!C2554="","",基準給与届!C2554)</f>
        <v/>
      </c>
      <c r="E2554" s="37" t="str">
        <f>IF(基準給与届!D2554="","",基準給与届!D2554)</f>
        <v/>
      </c>
      <c r="F2554" s="37" t="str">
        <f>IF(基準給与届!E2554="","",基準給与届!E2554)</f>
        <v/>
      </c>
      <c r="G2554" s="35" t="str">
        <f>IF(基準給与届!F2554="","",基準給与届!F2554)</f>
        <v/>
      </c>
      <c r="H2554" s="35" t="str">
        <f>IF(基準給与届!G2554="","",基準給与届!G2554)</f>
        <v/>
      </c>
      <c r="I2554" s="35"/>
      <c r="J2554" s="35"/>
      <c r="K2554" s="35"/>
      <c r="L2554" s="35"/>
      <c r="M2554" s="37"/>
      <c r="N2554" s="37"/>
      <c r="O2554" s="37"/>
      <c r="P2554" s="37"/>
      <c r="Q2554" s="35" t="str">
        <f t="shared" si="237"/>
        <v>0901</v>
      </c>
      <c r="R2554" s="35" t="str">
        <f t="shared" si="238"/>
        <v/>
      </c>
      <c r="S2554" s="35" t="str">
        <f>IF(基準給与届!H2554="","",基準給与届!H2554)</f>
        <v/>
      </c>
      <c r="T2554" s="35" t="str">
        <f t="shared" si="239"/>
        <v/>
      </c>
      <c r="U2554" s="35" t="str">
        <f t="shared" si="240"/>
        <v/>
      </c>
      <c r="V2554" s="35" t="str">
        <f>IFERROR(VLOOKUP(基準給与届データ!S2554,【参照】標準報酬月額テーブル!$E$3:$I$33,5,TRUE),"")</f>
        <v/>
      </c>
      <c r="W2554" s="35" t="str">
        <f t="shared" si="241"/>
        <v/>
      </c>
      <c r="X2554" s="37"/>
      <c r="Y2554" s="37"/>
      <c r="Z2554" s="37"/>
      <c r="AA2554" s="37"/>
      <c r="AB2554" s="37"/>
      <c r="AC2554" s="37"/>
      <c r="AD2554" s="37"/>
    </row>
    <row r="2555" spans="1:30" s="38" customFormat="1" x14ac:dyDescent="0.15">
      <c r="A2555" s="36" t="s">
        <v>79</v>
      </c>
      <c r="B2555" s="35" t="str">
        <f t="shared" si="236"/>
        <v/>
      </c>
      <c r="C2555" s="35" t="str">
        <f>IF(基準給与届!B2555="","",基準給与届!B2555)</f>
        <v/>
      </c>
      <c r="D2555" s="35" t="str">
        <f>IF(基準給与届!C2555="","",基準給与届!C2555)</f>
        <v/>
      </c>
      <c r="E2555" s="37" t="str">
        <f>IF(基準給与届!D2555="","",基準給与届!D2555)</f>
        <v/>
      </c>
      <c r="F2555" s="37" t="str">
        <f>IF(基準給与届!E2555="","",基準給与届!E2555)</f>
        <v/>
      </c>
      <c r="G2555" s="35" t="str">
        <f>IF(基準給与届!F2555="","",基準給与届!F2555)</f>
        <v/>
      </c>
      <c r="H2555" s="35" t="str">
        <f>IF(基準給与届!G2555="","",基準給与届!G2555)</f>
        <v/>
      </c>
      <c r="I2555" s="35"/>
      <c r="J2555" s="35"/>
      <c r="K2555" s="35"/>
      <c r="L2555" s="35"/>
      <c r="M2555" s="37"/>
      <c r="N2555" s="37"/>
      <c r="O2555" s="37"/>
      <c r="P2555" s="37"/>
      <c r="Q2555" s="35" t="str">
        <f t="shared" si="237"/>
        <v>0901</v>
      </c>
      <c r="R2555" s="35" t="str">
        <f t="shared" si="238"/>
        <v/>
      </c>
      <c r="S2555" s="35" t="str">
        <f>IF(基準給与届!H2555="","",基準給与届!H2555)</f>
        <v/>
      </c>
      <c r="T2555" s="35" t="str">
        <f t="shared" si="239"/>
        <v/>
      </c>
      <c r="U2555" s="35" t="str">
        <f t="shared" si="240"/>
        <v/>
      </c>
      <c r="V2555" s="35" t="str">
        <f>IFERROR(VLOOKUP(基準給与届データ!S2555,【参照】標準報酬月額テーブル!$E$3:$I$33,5,TRUE),"")</f>
        <v/>
      </c>
      <c r="W2555" s="35" t="str">
        <f t="shared" si="241"/>
        <v/>
      </c>
      <c r="X2555" s="37"/>
      <c r="Y2555" s="37"/>
      <c r="Z2555" s="37"/>
      <c r="AA2555" s="37"/>
      <c r="AB2555" s="37"/>
      <c r="AC2555" s="37"/>
      <c r="AD2555" s="37"/>
    </row>
    <row r="2556" spans="1:30" s="38" customFormat="1" x14ac:dyDescent="0.15">
      <c r="A2556" s="36" t="s">
        <v>79</v>
      </c>
      <c r="B2556" s="35" t="str">
        <f t="shared" si="236"/>
        <v/>
      </c>
      <c r="C2556" s="35" t="str">
        <f>IF(基準給与届!B2556="","",基準給与届!B2556)</f>
        <v/>
      </c>
      <c r="D2556" s="35" t="str">
        <f>IF(基準給与届!C2556="","",基準給与届!C2556)</f>
        <v/>
      </c>
      <c r="E2556" s="37" t="str">
        <f>IF(基準給与届!D2556="","",基準給与届!D2556)</f>
        <v/>
      </c>
      <c r="F2556" s="37" t="str">
        <f>IF(基準給与届!E2556="","",基準給与届!E2556)</f>
        <v/>
      </c>
      <c r="G2556" s="35" t="str">
        <f>IF(基準給与届!F2556="","",基準給与届!F2556)</f>
        <v/>
      </c>
      <c r="H2556" s="35" t="str">
        <f>IF(基準給与届!G2556="","",基準給与届!G2556)</f>
        <v/>
      </c>
      <c r="I2556" s="35"/>
      <c r="J2556" s="35"/>
      <c r="K2556" s="35"/>
      <c r="L2556" s="35"/>
      <c r="M2556" s="37"/>
      <c r="N2556" s="37"/>
      <c r="O2556" s="37"/>
      <c r="P2556" s="37"/>
      <c r="Q2556" s="35" t="str">
        <f t="shared" si="237"/>
        <v>0901</v>
      </c>
      <c r="R2556" s="35" t="str">
        <f t="shared" si="238"/>
        <v/>
      </c>
      <c r="S2556" s="35" t="str">
        <f>IF(基準給与届!H2556="","",基準給与届!H2556)</f>
        <v/>
      </c>
      <c r="T2556" s="35" t="str">
        <f t="shared" si="239"/>
        <v/>
      </c>
      <c r="U2556" s="35" t="str">
        <f t="shared" si="240"/>
        <v/>
      </c>
      <c r="V2556" s="35" t="str">
        <f>IFERROR(VLOOKUP(基準給与届データ!S2556,【参照】標準報酬月額テーブル!$E$3:$I$33,5,TRUE),"")</f>
        <v/>
      </c>
      <c r="W2556" s="35" t="str">
        <f t="shared" si="241"/>
        <v/>
      </c>
      <c r="X2556" s="37"/>
      <c r="Y2556" s="37"/>
      <c r="Z2556" s="37"/>
      <c r="AA2556" s="37"/>
      <c r="AB2556" s="37"/>
      <c r="AC2556" s="37"/>
      <c r="AD2556" s="37"/>
    </row>
    <row r="2557" spans="1:30" s="38" customFormat="1" x14ac:dyDescent="0.15">
      <c r="A2557" s="36" t="s">
        <v>79</v>
      </c>
      <c r="B2557" s="35" t="str">
        <f t="shared" si="236"/>
        <v/>
      </c>
      <c r="C2557" s="35" t="str">
        <f>IF(基準給与届!B2557="","",基準給与届!B2557)</f>
        <v/>
      </c>
      <c r="D2557" s="35" t="str">
        <f>IF(基準給与届!C2557="","",基準給与届!C2557)</f>
        <v/>
      </c>
      <c r="E2557" s="37" t="str">
        <f>IF(基準給与届!D2557="","",基準給与届!D2557)</f>
        <v/>
      </c>
      <c r="F2557" s="37" t="str">
        <f>IF(基準給与届!E2557="","",基準給与届!E2557)</f>
        <v/>
      </c>
      <c r="G2557" s="35" t="str">
        <f>IF(基準給与届!F2557="","",基準給与届!F2557)</f>
        <v/>
      </c>
      <c r="H2557" s="35" t="str">
        <f>IF(基準給与届!G2557="","",基準給与届!G2557)</f>
        <v/>
      </c>
      <c r="I2557" s="35"/>
      <c r="J2557" s="35"/>
      <c r="K2557" s="35"/>
      <c r="L2557" s="35"/>
      <c r="M2557" s="37"/>
      <c r="N2557" s="37"/>
      <c r="O2557" s="37"/>
      <c r="P2557" s="37"/>
      <c r="Q2557" s="35" t="str">
        <f t="shared" si="237"/>
        <v>0901</v>
      </c>
      <c r="R2557" s="35" t="str">
        <f t="shared" si="238"/>
        <v/>
      </c>
      <c r="S2557" s="35" t="str">
        <f>IF(基準給与届!H2557="","",基準給与届!H2557)</f>
        <v/>
      </c>
      <c r="T2557" s="35" t="str">
        <f t="shared" si="239"/>
        <v/>
      </c>
      <c r="U2557" s="35" t="str">
        <f t="shared" si="240"/>
        <v/>
      </c>
      <c r="V2557" s="35" t="str">
        <f>IFERROR(VLOOKUP(基準給与届データ!S2557,【参照】標準報酬月額テーブル!$E$3:$I$33,5,TRUE),"")</f>
        <v/>
      </c>
      <c r="W2557" s="35" t="str">
        <f t="shared" si="241"/>
        <v/>
      </c>
      <c r="X2557" s="37"/>
      <c r="Y2557" s="37"/>
      <c r="Z2557" s="37"/>
      <c r="AA2557" s="37"/>
      <c r="AB2557" s="37"/>
      <c r="AC2557" s="37"/>
      <c r="AD2557" s="37"/>
    </row>
    <row r="2558" spans="1:30" s="38" customFormat="1" x14ac:dyDescent="0.15">
      <c r="A2558" s="36" t="s">
        <v>79</v>
      </c>
      <c r="B2558" s="35" t="str">
        <f t="shared" si="236"/>
        <v/>
      </c>
      <c r="C2558" s="35" t="str">
        <f>IF(基準給与届!B2558="","",基準給与届!B2558)</f>
        <v/>
      </c>
      <c r="D2558" s="35" t="str">
        <f>IF(基準給与届!C2558="","",基準給与届!C2558)</f>
        <v/>
      </c>
      <c r="E2558" s="37" t="str">
        <f>IF(基準給与届!D2558="","",基準給与届!D2558)</f>
        <v/>
      </c>
      <c r="F2558" s="37" t="str">
        <f>IF(基準給与届!E2558="","",基準給与届!E2558)</f>
        <v/>
      </c>
      <c r="G2558" s="35" t="str">
        <f>IF(基準給与届!F2558="","",基準給与届!F2558)</f>
        <v/>
      </c>
      <c r="H2558" s="35" t="str">
        <f>IF(基準給与届!G2558="","",基準給与届!G2558)</f>
        <v/>
      </c>
      <c r="I2558" s="35"/>
      <c r="J2558" s="35"/>
      <c r="K2558" s="35"/>
      <c r="L2558" s="35"/>
      <c r="M2558" s="37"/>
      <c r="N2558" s="37"/>
      <c r="O2558" s="37"/>
      <c r="P2558" s="37"/>
      <c r="Q2558" s="35" t="str">
        <f t="shared" si="237"/>
        <v>0901</v>
      </c>
      <c r="R2558" s="35" t="str">
        <f t="shared" si="238"/>
        <v/>
      </c>
      <c r="S2558" s="35" t="str">
        <f>IF(基準給与届!H2558="","",基準給与届!H2558)</f>
        <v/>
      </c>
      <c r="T2558" s="35" t="str">
        <f t="shared" si="239"/>
        <v/>
      </c>
      <c r="U2558" s="35" t="str">
        <f t="shared" si="240"/>
        <v/>
      </c>
      <c r="V2558" s="35" t="str">
        <f>IFERROR(VLOOKUP(基準給与届データ!S2558,【参照】標準報酬月額テーブル!$E$3:$I$33,5,TRUE),"")</f>
        <v/>
      </c>
      <c r="W2558" s="35" t="str">
        <f t="shared" si="241"/>
        <v/>
      </c>
      <c r="X2558" s="37"/>
      <c r="Y2558" s="37"/>
      <c r="Z2558" s="37"/>
      <c r="AA2558" s="37"/>
      <c r="AB2558" s="37"/>
      <c r="AC2558" s="37"/>
      <c r="AD2558" s="37"/>
    </row>
    <row r="2559" spans="1:30" s="38" customFormat="1" x14ac:dyDescent="0.15">
      <c r="A2559" s="36" t="s">
        <v>79</v>
      </c>
      <c r="B2559" s="35" t="str">
        <f t="shared" si="236"/>
        <v/>
      </c>
      <c r="C2559" s="35" t="str">
        <f>IF(基準給与届!B2559="","",基準給与届!B2559)</f>
        <v/>
      </c>
      <c r="D2559" s="35" t="str">
        <f>IF(基準給与届!C2559="","",基準給与届!C2559)</f>
        <v/>
      </c>
      <c r="E2559" s="37" t="str">
        <f>IF(基準給与届!D2559="","",基準給与届!D2559)</f>
        <v/>
      </c>
      <c r="F2559" s="37" t="str">
        <f>IF(基準給与届!E2559="","",基準給与届!E2559)</f>
        <v/>
      </c>
      <c r="G2559" s="35" t="str">
        <f>IF(基準給与届!F2559="","",基準給与届!F2559)</f>
        <v/>
      </c>
      <c r="H2559" s="35" t="str">
        <f>IF(基準給与届!G2559="","",基準給与届!G2559)</f>
        <v/>
      </c>
      <c r="I2559" s="35"/>
      <c r="J2559" s="35"/>
      <c r="K2559" s="35"/>
      <c r="L2559" s="35"/>
      <c r="M2559" s="37"/>
      <c r="N2559" s="37"/>
      <c r="O2559" s="37"/>
      <c r="P2559" s="37"/>
      <c r="Q2559" s="35" t="str">
        <f t="shared" si="237"/>
        <v>0901</v>
      </c>
      <c r="R2559" s="35" t="str">
        <f t="shared" si="238"/>
        <v/>
      </c>
      <c r="S2559" s="35" t="str">
        <f>IF(基準給与届!H2559="","",基準給与届!H2559)</f>
        <v/>
      </c>
      <c r="T2559" s="35" t="str">
        <f t="shared" si="239"/>
        <v/>
      </c>
      <c r="U2559" s="35" t="str">
        <f t="shared" si="240"/>
        <v/>
      </c>
      <c r="V2559" s="35" t="str">
        <f>IFERROR(VLOOKUP(基準給与届データ!S2559,【参照】標準報酬月額テーブル!$E$3:$I$33,5,TRUE),"")</f>
        <v/>
      </c>
      <c r="W2559" s="35" t="str">
        <f t="shared" si="241"/>
        <v/>
      </c>
      <c r="X2559" s="37"/>
      <c r="Y2559" s="37"/>
      <c r="Z2559" s="37"/>
      <c r="AA2559" s="37"/>
      <c r="AB2559" s="37"/>
      <c r="AC2559" s="37"/>
      <c r="AD2559" s="37"/>
    </row>
    <row r="2560" spans="1:30" s="38" customFormat="1" x14ac:dyDescent="0.15">
      <c r="A2560" s="36" t="s">
        <v>79</v>
      </c>
      <c r="B2560" s="35" t="str">
        <f t="shared" si="236"/>
        <v/>
      </c>
      <c r="C2560" s="35" t="str">
        <f>IF(基準給与届!B2560="","",基準給与届!B2560)</f>
        <v/>
      </c>
      <c r="D2560" s="35" t="str">
        <f>IF(基準給与届!C2560="","",基準給与届!C2560)</f>
        <v/>
      </c>
      <c r="E2560" s="37" t="str">
        <f>IF(基準給与届!D2560="","",基準給与届!D2560)</f>
        <v/>
      </c>
      <c r="F2560" s="37" t="str">
        <f>IF(基準給与届!E2560="","",基準給与届!E2560)</f>
        <v/>
      </c>
      <c r="G2560" s="35" t="str">
        <f>IF(基準給与届!F2560="","",基準給与届!F2560)</f>
        <v/>
      </c>
      <c r="H2560" s="35" t="str">
        <f>IF(基準給与届!G2560="","",基準給与届!G2560)</f>
        <v/>
      </c>
      <c r="I2560" s="35"/>
      <c r="J2560" s="35"/>
      <c r="K2560" s="35"/>
      <c r="L2560" s="35"/>
      <c r="M2560" s="37"/>
      <c r="N2560" s="37"/>
      <c r="O2560" s="37"/>
      <c r="P2560" s="37"/>
      <c r="Q2560" s="35" t="str">
        <f t="shared" si="237"/>
        <v>0901</v>
      </c>
      <c r="R2560" s="35" t="str">
        <f t="shared" si="238"/>
        <v/>
      </c>
      <c r="S2560" s="35" t="str">
        <f>IF(基準給与届!H2560="","",基準給与届!H2560)</f>
        <v/>
      </c>
      <c r="T2560" s="35" t="str">
        <f t="shared" si="239"/>
        <v/>
      </c>
      <c r="U2560" s="35" t="str">
        <f t="shared" si="240"/>
        <v/>
      </c>
      <c r="V2560" s="35" t="str">
        <f>IFERROR(VLOOKUP(基準給与届データ!S2560,【参照】標準報酬月額テーブル!$E$3:$I$33,5,TRUE),"")</f>
        <v/>
      </c>
      <c r="W2560" s="35" t="str">
        <f t="shared" si="241"/>
        <v/>
      </c>
      <c r="X2560" s="37"/>
      <c r="Y2560" s="37"/>
      <c r="Z2560" s="37"/>
      <c r="AA2560" s="37"/>
      <c r="AB2560" s="37"/>
      <c r="AC2560" s="37"/>
      <c r="AD2560" s="37"/>
    </row>
    <row r="2561" spans="1:30" s="38" customFormat="1" x14ac:dyDescent="0.15">
      <c r="A2561" s="36" t="s">
        <v>79</v>
      </c>
      <c r="B2561" s="35" t="str">
        <f t="shared" si="236"/>
        <v/>
      </c>
      <c r="C2561" s="35" t="str">
        <f>IF(基準給与届!B2561="","",基準給与届!B2561)</f>
        <v/>
      </c>
      <c r="D2561" s="35" t="str">
        <f>IF(基準給与届!C2561="","",基準給与届!C2561)</f>
        <v/>
      </c>
      <c r="E2561" s="37" t="str">
        <f>IF(基準給与届!D2561="","",基準給与届!D2561)</f>
        <v/>
      </c>
      <c r="F2561" s="37" t="str">
        <f>IF(基準給与届!E2561="","",基準給与届!E2561)</f>
        <v/>
      </c>
      <c r="G2561" s="35" t="str">
        <f>IF(基準給与届!F2561="","",基準給与届!F2561)</f>
        <v/>
      </c>
      <c r="H2561" s="35" t="str">
        <f>IF(基準給与届!G2561="","",基準給与届!G2561)</f>
        <v/>
      </c>
      <c r="I2561" s="35"/>
      <c r="J2561" s="35"/>
      <c r="K2561" s="35"/>
      <c r="L2561" s="35"/>
      <c r="M2561" s="37"/>
      <c r="N2561" s="37"/>
      <c r="O2561" s="37"/>
      <c r="P2561" s="37"/>
      <c r="Q2561" s="35" t="str">
        <f t="shared" si="237"/>
        <v>0901</v>
      </c>
      <c r="R2561" s="35" t="str">
        <f t="shared" si="238"/>
        <v/>
      </c>
      <c r="S2561" s="35" t="str">
        <f>IF(基準給与届!H2561="","",基準給与届!H2561)</f>
        <v/>
      </c>
      <c r="T2561" s="35" t="str">
        <f t="shared" si="239"/>
        <v/>
      </c>
      <c r="U2561" s="35" t="str">
        <f t="shared" si="240"/>
        <v/>
      </c>
      <c r="V2561" s="35" t="str">
        <f>IFERROR(VLOOKUP(基準給与届データ!S2561,【参照】標準報酬月額テーブル!$E$3:$I$33,5,TRUE),"")</f>
        <v/>
      </c>
      <c r="W2561" s="35" t="str">
        <f t="shared" si="241"/>
        <v/>
      </c>
      <c r="X2561" s="37"/>
      <c r="Y2561" s="37"/>
      <c r="Z2561" s="37"/>
      <c r="AA2561" s="37"/>
      <c r="AB2561" s="37"/>
      <c r="AC2561" s="37"/>
      <c r="AD2561" s="37"/>
    </row>
    <row r="2562" spans="1:30" s="38" customFormat="1" x14ac:dyDescent="0.15">
      <c r="A2562" s="36" t="s">
        <v>79</v>
      </c>
      <c r="B2562" s="35" t="str">
        <f t="shared" si="236"/>
        <v/>
      </c>
      <c r="C2562" s="35" t="str">
        <f>IF(基準給与届!B2562="","",基準給与届!B2562)</f>
        <v/>
      </c>
      <c r="D2562" s="35" t="str">
        <f>IF(基準給与届!C2562="","",基準給与届!C2562)</f>
        <v/>
      </c>
      <c r="E2562" s="37" t="str">
        <f>IF(基準給与届!D2562="","",基準給与届!D2562)</f>
        <v/>
      </c>
      <c r="F2562" s="37" t="str">
        <f>IF(基準給与届!E2562="","",基準給与届!E2562)</f>
        <v/>
      </c>
      <c r="G2562" s="35" t="str">
        <f>IF(基準給与届!F2562="","",基準給与届!F2562)</f>
        <v/>
      </c>
      <c r="H2562" s="35" t="str">
        <f>IF(基準給与届!G2562="","",基準給与届!G2562)</f>
        <v/>
      </c>
      <c r="I2562" s="35"/>
      <c r="J2562" s="35"/>
      <c r="K2562" s="35"/>
      <c r="L2562" s="35"/>
      <c r="M2562" s="37"/>
      <c r="N2562" s="37"/>
      <c r="O2562" s="37"/>
      <c r="P2562" s="37"/>
      <c r="Q2562" s="35" t="str">
        <f t="shared" si="237"/>
        <v>0901</v>
      </c>
      <c r="R2562" s="35" t="str">
        <f t="shared" si="238"/>
        <v/>
      </c>
      <c r="S2562" s="35" t="str">
        <f>IF(基準給与届!H2562="","",基準給与届!H2562)</f>
        <v/>
      </c>
      <c r="T2562" s="35" t="str">
        <f t="shared" si="239"/>
        <v/>
      </c>
      <c r="U2562" s="35" t="str">
        <f t="shared" si="240"/>
        <v/>
      </c>
      <c r="V2562" s="35" t="str">
        <f>IFERROR(VLOOKUP(基準給与届データ!S2562,【参照】標準報酬月額テーブル!$E$3:$I$33,5,TRUE),"")</f>
        <v/>
      </c>
      <c r="W2562" s="35" t="str">
        <f t="shared" si="241"/>
        <v/>
      </c>
      <c r="X2562" s="37"/>
      <c r="Y2562" s="37"/>
      <c r="Z2562" s="37"/>
      <c r="AA2562" s="37"/>
      <c r="AB2562" s="37"/>
      <c r="AC2562" s="37"/>
      <c r="AD2562" s="37"/>
    </row>
    <row r="2563" spans="1:30" s="38" customFormat="1" x14ac:dyDescent="0.15">
      <c r="A2563" s="36" t="s">
        <v>79</v>
      </c>
      <c r="B2563" s="35" t="str">
        <f t="shared" si="236"/>
        <v/>
      </c>
      <c r="C2563" s="35" t="str">
        <f>IF(基準給与届!B2563="","",基準給与届!B2563)</f>
        <v/>
      </c>
      <c r="D2563" s="35" t="str">
        <f>IF(基準給与届!C2563="","",基準給与届!C2563)</f>
        <v/>
      </c>
      <c r="E2563" s="37" t="str">
        <f>IF(基準給与届!D2563="","",基準給与届!D2563)</f>
        <v/>
      </c>
      <c r="F2563" s="37" t="str">
        <f>IF(基準給与届!E2563="","",基準給与届!E2563)</f>
        <v/>
      </c>
      <c r="G2563" s="35" t="str">
        <f>IF(基準給与届!F2563="","",基準給与届!F2563)</f>
        <v/>
      </c>
      <c r="H2563" s="35" t="str">
        <f>IF(基準給与届!G2563="","",基準給与届!G2563)</f>
        <v/>
      </c>
      <c r="I2563" s="35"/>
      <c r="J2563" s="35"/>
      <c r="K2563" s="35"/>
      <c r="L2563" s="35"/>
      <c r="M2563" s="37"/>
      <c r="N2563" s="37"/>
      <c r="O2563" s="37"/>
      <c r="P2563" s="37"/>
      <c r="Q2563" s="35" t="str">
        <f t="shared" si="237"/>
        <v>0901</v>
      </c>
      <c r="R2563" s="35" t="str">
        <f t="shared" si="238"/>
        <v/>
      </c>
      <c r="S2563" s="35" t="str">
        <f>IF(基準給与届!H2563="","",基準給与届!H2563)</f>
        <v/>
      </c>
      <c r="T2563" s="35" t="str">
        <f t="shared" si="239"/>
        <v/>
      </c>
      <c r="U2563" s="35" t="str">
        <f t="shared" si="240"/>
        <v/>
      </c>
      <c r="V2563" s="35" t="str">
        <f>IFERROR(VLOOKUP(基準給与届データ!S2563,【参照】標準報酬月額テーブル!$E$3:$I$33,5,TRUE),"")</f>
        <v/>
      </c>
      <c r="W2563" s="35" t="str">
        <f t="shared" si="241"/>
        <v/>
      </c>
      <c r="X2563" s="37"/>
      <c r="Y2563" s="37"/>
      <c r="Z2563" s="37"/>
      <c r="AA2563" s="37"/>
      <c r="AB2563" s="37"/>
      <c r="AC2563" s="37"/>
      <c r="AD2563" s="37"/>
    </row>
    <row r="2564" spans="1:30" s="38" customFormat="1" x14ac:dyDescent="0.15">
      <c r="A2564" s="36" t="s">
        <v>79</v>
      </c>
      <c r="B2564" s="35" t="str">
        <f t="shared" si="236"/>
        <v/>
      </c>
      <c r="C2564" s="35" t="str">
        <f>IF(基準給与届!B2564="","",基準給与届!B2564)</f>
        <v/>
      </c>
      <c r="D2564" s="35" t="str">
        <f>IF(基準給与届!C2564="","",基準給与届!C2564)</f>
        <v/>
      </c>
      <c r="E2564" s="37" t="str">
        <f>IF(基準給与届!D2564="","",基準給与届!D2564)</f>
        <v/>
      </c>
      <c r="F2564" s="37" t="str">
        <f>IF(基準給与届!E2564="","",基準給与届!E2564)</f>
        <v/>
      </c>
      <c r="G2564" s="35" t="str">
        <f>IF(基準給与届!F2564="","",基準給与届!F2564)</f>
        <v/>
      </c>
      <c r="H2564" s="35" t="str">
        <f>IF(基準給与届!G2564="","",基準給与届!G2564)</f>
        <v/>
      </c>
      <c r="I2564" s="35"/>
      <c r="J2564" s="35"/>
      <c r="K2564" s="35"/>
      <c r="L2564" s="35"/>
      <c r="M2564" s="37"/>
      <c r="N2564" s="37"/>
      <c r="O2564" s="37"/>
      <c r="P2564" s="37"/>
      <c r="Q2564" s="35" t="str">
        <f t="shared" si="237"/>
        <v>0901</v>
      </c>
      <c r="R2564" s="35" t="str">
        <f t="shared" si="238"/>
        <v/>
      </c>
      <c r="S2564" s="35" t="str">
        <f>IF(基準給与届!H2564="","",基準給与届!H2564)</f>
        <v/>
      </c>
      <c r="T2564" s="35" t="str">
        <f t="shared" si="239"/>
        <v/>
      </c>
      <c r="U2564" s="35" t="str">
        <f t="shared" si="240"/>
        <v/>
      </c>
      <c r="V2564" s="35" t="str">
        <f>IFERROR(VLOOKUP(基準給与届データ!S2564,【参照】標準報酬月額テーブル!$E$3:$I$33,5,TRUE),"")</f>
        <v/>
      </c>
      <c r="W2564" s="35" t="str">
        <f t="shared" si="241"/>
        <v/>
      </c>
      <c r="X2564" s="37"/>
      <c r="Y2564" s="37"/>
      <c r="Z2564" s="37"/>
      <c r="AA2564" s="37"/>
      <c r="AB2564" s="37"/>
      <c r="AC2564" s="37"/>
      <c r="AD2564" s="37"/>
    </row>
    <row r="2565" spans="1:30" s="38" customFormat="1" x14ac:dyDescent="0.15">
      <c r="A2565" s="36" t="s">
        <v>79</v>
      </c>
      <c r="B2565" s="35" t="str">
        <f t="shared" si="236"/>
        <v/>
      </c>
      <c r="C2565" s="35" t="str">
        <f>IF(基準給与届!B2565="","",基準給与届!B2565)</f>
        <v/>
      </c>
      <c r="D2565" s="35" t="str">
        <f>IF(基準給与届!C2565="","",基準給与届!C2565)</f>
        <v/>
      </c>
      <c r="E2565" s="37" t="str">
        <f>IF(基準給与届!D2565="","",基準給与届!D2565)</f>
        <v/>
      </c>
      <c r="F2565" s="37" t="str">
        <f>IF(基準給与届!E2565="","",基準給与届!E2565)</f>
        <v/>
      </c>
      <c r="G2565" s="35" t="str">
        <f>IF(基準給与届!F2565="","",基準給与届!F2565)</f>
        <v/>
      </c>
      <c r="H2565" s="35" t="str">
        <f>IF(基準給与届!G2565="","",基準給与届!G2565)</f>
        <v/>
      </c>
      <c r="I2565" s="35"/>
      <c r="J2565" s="35"/>
      <c r="K2565" s="35"/>
      <c r="L2565" s="35"/>
      <c r="M2565" s="37"/>
      <c r="N2565" s="37"/>
      <c r="O2565" s="37"/>
      <c r="P2565" s="37"/>
      <c r="Q2565" s="35" t="str">
        <f t="shared" si="237"/>
        <v>0901</v>
      </c>
      <c r="R2565" s="35" t="str">
        <f t="shared" si="238"/>
        <v/>
      </c>
      <c r="S2565" s="35" t="str">
        <f>IF(基準給与届!H2565="","",基準給与届!H2565)</f>
        <v/>
      </c>
      <c r="T2565" s="35" t="str">
        <f t="shared" si="239"/>
        <v/>
      </c>
      <c r="U2565" s="35" t="str">
        <f t="shared" si="240"/>
        <v/>
      </c>
      <c r="V2565" s="35" t="str">
        <f>IFERROR(VLOOKUP(基準給与届データ!S2565,【参照】標準報酬月額テーブル!$E$3:$I$33,5,TRUE),"")</f>
        <v/>
      </c>
      <c r="W2565" s="35" t="str">
        <f t="shared" si="241"/>
        <v/>
      </c>
      <c r="X2565" s="37"/>
      <c r="Y2565" s="37"/>
      <c r="Z2565" s="37"/>
      <c r="AA2565" s="37"/>
      <c r="AB2565" s="37"/>
      <c r="AC2565" s="37"/>
      <c r="AD2565" s="37"/>
    </row>
    <row r="2566" spans="1:30" s="38" customFormat="1" x14ac:dyDescent="0.15">
      <c r="A2566" s="36" t="s">
        <v>79</v>
      </c>
      <c r="B2566" s="35" t="str">
        <f t="shared" si="236"/>
        <v/>
      </c>
      <c r="C2566" s="35" t="str">
        <f>IF(基準給与届!B2566="","",基準給与届!B2566)</f>
        <v/>
      </c>
      <c r="D2566" s="35" t="str">
        <f>IF(基準給与届!C2566="","",基準給与届!C2566)</f>
        <v/>
      </c>
      <c r="E2566" s="37" t="str">
        <f>IF(基準給与届!D2566="","",基準給与届!D2566)</f>
        <v/>
      </c>
      <c r="F2566" s="37" t="str">
        <f>IF(基準給与届!E2566="","",基準給与届!E2566)</f>
        <v/>
      </c>
      <c r="G2566" s="35" t="str">
        <f>IF(基準給与届!F2566="","",基準給与届!F2566)</f>
        <v/>
      </c>
      <c r="H2566" s="35" t="str">
        <f>IF(基準給与届!G2566="","",基準給与届!G2566)</f>
        <v/>
      </c>
      <c r="I2566" s="35"/>
      <c r="J2566" s="35"/>
      <c r="K2566" s="35"/>
      <c r="L2566" s="35"/>
      <c r="M2566" s="37"/>
      <c r="N2566" s="37"/>
      <c r="O2566" s="37"/>
      <c r="P2566" s="37"/>
      <c r="Q2566" s="35" t="str">
        <f t="shared" si="237"/>
        <v>0901</v>
      </c>
      <c r="R2566" s="35" t="str">
        <f t="shared" si="238"/>
        <v/>
      </c>
      <c r="S2566" s="35" t="str">
        <f>IF(基準給与届!H2566="","",基準給与届!H2566)</f>
        <v/>
      </c>
      <c r="T2566" s="35" t="str">
        <f t="shared" si="239"/>
        <v/>
      </c>
      <c r="U2566" s="35" t="str">
        <f t="shared" si="240"/>
        <v/>
      </c>
      <c r="V2566" s="35" t="str">
        <f>IFERROR(VLOOKUP(基準給与届データ!S2566,【参照】標準報酬月額テーブル!$E$3:$I$33,5,TRUE),"")</f>
        <v/>
      </c>
      <c r="W2566" s="35" t="str">
        <f t="shared" si="241"/>
        <v/>
      </c>
      <c r="X2566" s="37"/>
      <c r="Y2566" s="37"/>
      <c r="Z2566" s="37"/>
      <c r="AA2566" s="37"/>
      <c r="AB2566" s="37"/>
      <c r="AC2566" s="37"/>
      <c r="AD2566" s="37"/>
    </row>
    <row r="2567" spans="1:30" s="38" customFormat="1" x14ac:dyDescent="0.15">
      <c r="A2567" s="36" t="s">
        <v>79</v>
      </c>
      <c r="B2567" s="35" t="str">
        <f t="shared" si="236"/>
        <v/>
      </c>
      <c r="C2567" s="35" t="str">
        <f>IF(基準給与届!B2567="","",基準給与届!B2567)</f>
        <v/>
      </c>
      <c r="D2567" s="35" t="str">
        <f>IF(基準給与届!C2567="","",基準給与届!C2567)</f>
        <v/>
      </c>
      <c r="E2567" s="37" t="str">
        <f>IF(基準給与届!D2567="","",基準給与届!D2567)</f>
        <v/>
      </c>
      <c r="F2567" s="37" t="str">
        <f>IF(基準給与届!E2567="","",基準給与届!E2567)</f>
        <v/>
      </c>
      <c r="G2567" s="35" t="str">
        <f>IF(基準給与届!F2567="","",基準給与届!F2567)</f>
        <v/>
      </c>
      <c r="H2567" s="35" t="str">
        <f>IF(基準給与届!G2567="","",基準給与届!G2567)</f>
        <v/>
      </c>
      <c r="I2567" s="35"/>
      <c r="J2567" s="35"/>
      <c r="K2567" s="35"/>
      <c r="L2567" s="35"/>
      <c r="M2567" s="37"/>
      <c r="N2567" s="37"/>
      <c r="O2567" s="37"/>
      <c r="P2567" s="37"/>
      <c r="Q2567" s="35" t="str">
        <f t="shared" si="237"/>
        <v>0901</v>
      </c>
      <c r="R2567" s="35" t="str">
        <f t="shared" si="238"/>
        <v/>
      </c>
      <c r="S2567" s="35" t="str">
        <f>IF(基準給与届!H2567="","",基準給与届!H2567)</f>
        <v/>
      </c>
      <c r="T2567" s="35" t="str">
        <f t="shared" si="239"/>
        <v/>
      </c>
      <c r="U2567" s="35" t="str">
        <f t="shared" si="240"/>
        <v/>
      </c>
      <c r="V2567" s="35" t="str">
        <f>IFERROR(VLOOKUP(基準給与届データ!S2567,【参照】標準報酬月額テーブル!$E$3:$I$33,5,TRUE),"")</f>
        <v/>
      </c>
      <c r="W2567" s="35" t="str">
        <f t="shared" si="241"/>
        <v/>
      </c>
      <c r="X2567" s="37"/>
      <c r="Y2567" s="37"/>
      <c r="Z2567" s="37"/>
      <c r="AA2567" s="37"/>
      <c r="AB2567" s="37"/>
      <c r="AC2567" s="37"/>
      <c r="AD2567" s="37"/>
    </row>
    <row r="2568" spans="1:30" s="38" customFormat="1" x14ac:dyDescent="0.15">
      <c r="A2568" s="36" t="s">
        <v>79</v>
      </c>
      <c r="B2568" s="35" t="str">
        <f t="shared" si="236"/>
        <v/>
      </c>
      <c r="C2568" s="35" t="str">
        <f>IF(基準給与届!B2568="","",基準給与届!B2568)</f>
        <v/>
      </c>
      <c r="D2568" s="35" t="str">
        <f>IF(基準給与届!C2568="","",基準給与届!C2568)</f>
        <v/>
      </c>
      <c r="E2568" s="37" t="str">
        <f>IF(基準給与届!D2568="","",基準給与届!D2568)</f>
        <v/>
      </c>
      <c r="F2568" s="37" t="str">
        <f>IF(基準給与届!E2568="","",基準給与届!E2568)</f>
        <v/>
      </c>
      <c r="G2568" s="35" t="str">
        <f>IF(基準給与届!F2568="","",基準給与届!F2568)</f>
        <v/>
      </c>
      <c r="H2568" s="35" t="str">
        <f>IF(基準給与届!G2568="","",基準給与届!G2568)</f>
        <v/>
      </c>
      <c r="I2568" s="35"/>
      <c r="J2568" s="35"/>
      <c r="K2568" s="35"/>
      <c r="L2568" s="35"/>
      <c r="M2568" s="37"/>
      <c r="N2568" s="37"/>
      <c r="O2568" s="37"/>
      <c r="P2568" s="37"/>
      <c r="Q2568" s="35" t="str">
        <f t="shared" si="237"/>
        <v>0901</v>
      </c>
      <c r="R2568" s="35" t="str">
        <f t="shared" si="238"/>
        <v/>
      </c>
      <c r="S2568" s="35" t="str">
        <f>IF(基準給与届!H2568="","",基準給与届!H2568)</f>
        <v/>
      </c>
      <c r="T2568" s="35" t="str">
        <f t="shared" si="239"/>
        <v/>
      </c>
      <c r="U2568" s="35" t="str">
        <f t="shared" si="240"/>
        <v/>
      </c>
      <c r="V2568" s="35" t="str">
        <f>IFERROR(VLOOKUP(基準給与届データ!S2568,【参照】標準報酬月額テーブル!$E$3:$I$33,5,TRUE),"")</f>
        <v/>
      </c>
      <c r="W2568" s="35" t="str">
        <f t="shared" si="241"/>
        <v/>
      </c>
      <c r="X2568" s="37"/>
      <c r="Y2568" s="37"/>
      <c r="Z2568" s="37"/>
      <c r="AA2568" s="37"/>
      <c r="AB2568" s="37"/>
      <c r="AC2568" s="37"/>
      <c r="AD2568" s="37"/>
    </row>
    <row r="2569" spans="1:30" s="38" customFormat="1" x14ac:dyDescent="0.15">
      <c r="A2569" s="36" t="s">
        <v>79</v>
      </c>
      <c r="B2569" s="35" t="str">
        <f t="shared" si="236"/>
        <v/>
      </c>
      <c r="C2569" s="35" t="str">
        <f>IF(基準給与届!B2569="","",基準給与届!B2569)</f>
        <v/>
      </c>
      <c r="D2569" s="35" t="str">
        <f>IF(基準給与届!C2569="","",基準給与届!C2569)</f>
        <v/>
      </c>
      <c r="E2569" s="37" t="str">
        <f>IF(基準給与届!D2569="","",基準給与届!D2569)</f>
        <v/>
      </c>
      <c r="F2569" s="37" t="str">
        <f>IF(基準給与届!E2569="","",基準給与届!E2569)</f>
        <v/>
      </c>
      <c r="G2569" s="35" t="str">
        <f>IF(基準給与届!F2569="","",基準給与届!F2569)</f>
        <v/>
      </c>
      <c r="H2569" s="35" t="str">
        <f>IF(基準給与届!G2569="","",基準給与届!G2569)</f>
        <v/>
      </c>
      <c r="I2569" s="35"/>
      <c r="J2569" s="35"/>
      <c r="K2569" s="35"/>
      <c r="L2569" s="35"/>
      <c r="M2569" s="37"/>
      <c r="N2569" s="37"/>
      <c r="O2569" s="37"/>
      <c r="P2569" s="37"/>
      <c r="Q2569" s="35" t="str">
        <f t="shared" si="237"/>
        <v>0901</v>
      </c>
      <c r="R2569" s="35" t="str">
        <f t="shared" si="238"/>
        <v/>
      </c>
      <c r="S2569" s="35" t="str">
        <f>IF(基準給与届!H2569="","",基準給与届!H2569)</f>
        <v/>
      </c>
      <c r="T2569" s="35" t="str">
        <f t="shared" si="239"/>
        <v/>
      </c>
      <c r="U2569" s="35" t="str">
        <f t="shared" si="240"/>
        <v/>
      </c>
      <c r="V2569" s="35" t="str">
        <f>IFERROR(VLOOKUP(基準給与届データ!S2569,【参照】標準報酬月額テーブル!$E$3:$I$33,5,TRUE),"")</f>
        <v/>
      </c>
      <c r="W2569" s="35" t="str">
        <f t="shared" si="241"/>
        <v/>
      </c>
      <c r="X2569" s="37"/>
      <c r="Y2569" s="37"/>
      <c r="Z2569" s="37"/>
      <c r="AA2569" s="37"/>
      <c r="AB2569" s="37"/>
      <c r="AC2569" s="37"/>
      <c r="AD2569" s="37"/>
    </row>
    <row r="2570" spans="1:30" s="38" customFormat="1" x14ac:dyDescent="0.15">
      <c r="A2570" s="36" t="s">
        <v>79</v>
      </c>
      <c r="B2570" s="35" t="str">
        <f t="shared" si="236"/>
        <v/>
      </c>
      <c r="C2570" s="35" t="str">
        <f>IF(基準給与届!B2570="","",基準給与届!B2570)</f>
        <v/>
      </c>
      <c r="D2570" s="35" t="str">
        <f>IF(基準給与届!C2570="","",基準給与届!C2570)</f>
        <v/>
      </c>
      <c r="E2570" s="37" t="str">
        <f>IF(基準給与届!D2570="","",基準給与届!D2570)</f>
        <v/>
      </c>
      <c r="F2570" s="37" t="str">
        <f>IF(基準給与届!E2570="","",基準給与届!E2570)</f>
        <v/>
      </c>
      <c r="G2570" s="35" t="str">
        <f>IF(基準給与届!F2570="","",基準給与届!F2570)</f>
        <v/>
      </c>
      <c r="H2570" s="35" t="str">
        <f>IF(基準給与届!G2570="","",基準給与届!G2570)</f>
        <v/>
      </c>
      <c r="I2570" s="35"/>
      <c r="J2570" s="35"/>
      <c r="K2570" s="35"/>
      <c r="L2570" s="35"/>
      <c r="M2570" s="37"/>
      <c r="N2570" s="37"/>
      <c r="O2570" s="37"/>
      <c r="P2570" s="37"/>
      <c r="Q2570" s="35" t="str">
        <f t="shared" si="237"/>
        <v>0901</v>
      </c>
      <c r="R2570" s="35" t="str">
        <f t="shared" si="238"/>
        <v/>
      </c>
      <c r="S2570" s="35" t="str">
        <f>IF(基準給与届!H2570="","",基準給与届!H2570)</f>
        <v/>
      </c>
      <c r="T2570" s="35" t="str">
        <f t="shared" si="239"/>
        <v/>
      </c>
      <c r="U2570" s="35" t="str">
        <f t="shared" si="240"/>
        <v/>
      </c>
      <c r="V2570" s="35" t="str">
        <f>IFERROR(VLOOKUP(基準給与届データ!S2570,【参照】標準報酬月額テーブル!$E$3:$I$33,5,TRUE),"")</f>
        <v/>
      </c>
      <c r="W2570" s="35" t="str">
        <f t="shared" si="241"/>
        <v/>
      </c>
      <c r="X2570" s="37"/>
      <c r="Y2570" s="37"/>
      <c r="Z2570" s="37"/>
      <c r="AA2570" s="37"/>
      <c r="AB2570" s="37"/>
      <c r="AC2570" s="37"/>
      <c r="AD2570" s="37"/>
    </row>
    <row r="2571" spans="1:30" s="38" customFormat="1" x14ac:dyDescent="0.15">
      <c r="A2571" s="36" t="s">
        <v>79</v>
      </c>
      <c r="B2571" s="35" t="str">
        <f t="shared" ref="B2571:B2634" si="242">IF(C2571="","",$B$9)</f>
        <v/>
      </c>
      <c r="C2571" s="35" t="str">
        <f>IF(基準給与届!B2571="","",基準給与届!B2571)</f>
        <v/>
      </c>
      <c r="D2571" s="35" t="str">
        <f>IF(基準給与届!C2571="","",基準給与届!C2571)</f>
        <v/>
      </c>
      <c r="E2571" s="37" t="str">
        <f>IF(基準給与届!D2571="","",基準給与届!D2571)</f>
        <v/>
      </c>
      <c r="F2571" s="37" t="str">
        <f>IF(基準給与届!E2571="","",基準給与届!E2571)</f>
        <v/>
      </c>
      <c r="G2571" s="35" t="str">
        <f>IF(基準給与届!F2571="","",基準給与届!F2571)</f>
        <v/>
      </c>
      <c r="H2571" s="35" t="str">
        <f>IF(基準給与届!G2571="","",基準給与届!G2571)</f>
        <v/>
      </c>
      <c r="I2571" s="35"/>
      <c r="J2571" s="35"/>
      <c r="K2571" s="35"/>
      <c r="L2571" s="35"/>
      <c r="M2571" s="37"/>
      <c r="N2571" s="37"/>
      <c r="O2571" s="37"/>
      <c r="P2571" s="37"/>
      <c r="Q2571" s="35" t="str">
        <f t="shared" ref="Q2571:Q2634" si="243">IF(C2571="","",$Q$9)&amp;"0901"</f>
        <v>0901</v>
      </c>
      <c r="R2571" s="35" t="str">
        <f t="shared" ref="R2571:R2634" si="244">IF(C2571="","",$R$9)</f>
        <v/>
      </c>
      <c r="S2571" s="35" t="str">
        <f>IF(基準給与届!H2571="","",基準給与届!H2571)</f>
        <v/>
      </c>
      <c r="T2571" s="35" t="str">
        <f t="shared" ref="T2571:T2634" si="245">IF(S2571="","",$T$9)</f>
        <v/>
      </c>
      <c r="U2571" s="35" t="str">
        <f t="shared" si="240"/>
        <v/>
      </c>
      <c r="V2571" s="35" t="str">
        <f>IFERROR(VLOOKUP(基準給与届データ!S2571,【参照】標準報酬月額テーブル!$E$3:$I$33,5,TRUE),"")</f>
        <v/>
      </c>
      <c r="W2571" s="35" t="str">
        <f t="shared" si="241"/>
        <v/>
      </c>
      <c r="X2571" s="37"/>
      <c r="Y2571" s="37"/>
      <c r="Z2571" s="37"/>
      <c r="AA2571" s="37"/>
      <c r="AB2571" s="37"/>
      <c r="AC2571" s="37"/>
      <c r="AD2571" s="37"/>
    </row>
    <row r="2572" spans="1:30" s="38" customFormat="1" x14ac:dyDescent="0.15">
      <c r="A2572" s="36" t="s">
        <v>79</v>
      </c>
      <c r="B2572" s="35" t="str">
        <f t="shared" si="242"/>
        <v/>
      </c>
      <c r="C2572" s="35" t="str">
        <f>IF(基準給与届!B2572="","",基準給与届!B2572)</f>
        <v/>
      </c>
      <c r="D2572" s="35" t="str">
        <f>IF(基準給与届!C2572="","",基準給与届!C2572)</f>
        <v/>
      </c>
      <c r="E2572" s="37" t="str">
        <f>IF(基準給与届!D2572="","",基準給与届!D2572)</f>
        <v/>
      </c>
      <c r="F2572" s="37" t="str">
        <f>IF(基準給与届!E2572="","",基準給与届!E2572)</f>
        <v/>
      </c>
      <c r="G2572" s="35" t="str">
        <f>IF(基準給与届!F2572="","",基準給与届!F2572)</f>
        <v/>
      </c>
      <c r="H2572" s="35" t="str">
        <f>IF(基準給与届!G2572="","",基準給与届!G2572)</f>
        <v/>
      </c>
      <c r="I2572" s="35"/>
      <c r="J2572" s="35"/>
      <c r="K2572" s="35"/>
      <c r="L2572" s="35"/>
      <c r="M2572" s="37"/>
      <c r="N2572" s="37"/>
      <c r="O2572" s="37"/>
      <c r="P2572" s="37"/>
      <c r="Q2572" s="35" t="str">
        <f t="shared" si="243"/>
        <v>0901</v>
      </c>
      <c r="R2572" s="35" t="str">
        <f t="shared" si="244"/>
        <v/>
      </c>
      <c r="S2572" s="35" t="str">
        <f>IF(基準給与届!H2572="","",基準給与届!H2572)</f>
        <v/>
      </c>
      <c r="T2572" s="35" t="str">
        <f t="shared" si="245"/>
        <v/>
      </c>
      <c r="U2572" s="35" t="str">
        <f t="shared" si="240"/>
        <v/>
      </c>
      <c r="V2572" s="35" t="str">
        <f>IFERROR(VLOOKUP(基準給与届データ!S2572,【参照】標準報酬月額テーブル!$E$3:$I$33,5,TRUE),"")</f>
        <v/>
      </c>
      <c r="W2572" s="35" t="str">
        <f t="shared" si="241"/>
        <v/>
      </c>
      <c r="X2572" s="37"/>
      <c r="Y2572" s="37"/>
      <c r="Z2572" s="37"/>
      <c r="AA2572" s="37"/>
      <c r="AB2572" s="37"/>
      <c r="AC2572" s="37"/>
      <c r="AD2572" s="37"/>
    </row>
    <row r="2573" spans="1:30" s="38" customFormat="1" x14ac:dyDescent="0.15">
      <c r="A2573" s="36" t="s">
        <v>79</v>
      </c>
      <c r="B2573" s="35" t="str">
        <f t="shared" si="242"/>
        <v/>
      </c>
      <c r="C2573" s="35" t="str">
        <f>IF(基準給与届!B2573="","",基準給与届!B2573)</f>
        <v/>
      </c>
      <c r="D2573" s="35" t="str">
        <f>IF(基準給与届!C2573="","",基準給与届!C2573)</f>
        <v/>
      </c>
      <c r="E2573" s="37" t="str">
        <f>IF(基準給与届!D2573="","",基準給与届!D2573)</f>
        <v/>
      </c>
      <c r="F2573" s="37" t="str">
        <f>IF(基準給与届!E2573="","",基準給与届!E2573)</f>
        <v/>
      </c>
      <c r="G2573" s="35" t="str">
        <f>IF(基準給与届!F2573="","",基準給与届!F2573)</f>
        <v/>
      </c>
      <c r="H2573" s="35" t="str">
        <f>IF(基準給与届!G2573="","",基準給与届!G2573)</f>
        <v/>
      </c>
      <c r="I2573" s="35"/>
      <c r="J2573" s="35"/>
      <c r="K2573" s="35"/>
      <c r="L2573" s="35"/>
      <c r="M2573" s="37"/>
      <c r="N2573" s="37"/>
      <c r="O2573" s="37"/>
      <c r="P2573" s="37"/>
      <c r="Q2573" s="35" t="str">
        <f t="shared" si="243"/>
        <v>0901</v>
      </c>
      <c r="R2573" s="35" t="str">
        <f t="shared" si="244"/>
        <v/>
      </c>
      <c r="S2573" s="35" t="str">
        <f>IF(基準給与届!H2573="","",基準給与届!H2573)</f>
        <v/>
      </c>
      <c r="T2573" s="35" t="str">
        <f t="shared" si="245"/>
        <v/>
      </c>
      <c r="U2573" s="35" t="str">
        <f t="shared" si="240"/>
        <v/>
      </c>
      <c r="V2573" s="35" t="str">
        <f>IFERROR(VLOOKUP(基準給与届データ!S2573,【参照】標準報酬月額テーブル!$E$3:$I$33,5,TRUE),"")</f>
        <v/>
      </c>
      <c r="W2573" s="35" t="str">
        <f t="shared" si="241"/>
        <v/>
      </c>
      <c r="X2573" s="37"/>
      <c r="Y2573" s="37"/>
      <c r="Z2573" s="37"/>
      <c r="AA2573" s="37"/>
      <c r="AB2573" s="37"/>
      <c r="AC2573" s="37"/>
      <c r="AD2573" s="37"/>
    </row>
    <row r="2574" spans="1:30" s="38" customFormat="1" x14ac:dyDescent="0.15">
      <c r="A2574" s="36" t="s">
        <v>79</v>
      </c>
      <c r="B2574" s="35" t="str">
        <f t="shared" si="242"/>
        <v/>
      </c>
      <c r="C2574" s="35" t="str">
        <f>IF(基準給与届!B2574="","",基準給与届!B2574)</f>
        <v/>
      </c>
      <c r="D2574" s="35" t="str">
        <f>IF(基準給与届!C2574="","",基準給与届!C2574)</f>
        <v/>
      </c>
      <c r="E2574" s="37" t="str">
        <f>IF(基準給与届!D2574="","",基準給与届!D2574)</f>
        <v/>
      </c>
      <c r="F2574" s="37" t="str">
        <f>IF(基準給与届!E2574="","",基準給与届!E2574)</f>
        <v/>
      </c>
      <c r="G2574" s="35" t="str">
        <f>IF(基準給与届!F2574="","",基準給与届!F2574)</f>
        <v/>
      </c>
      <c r="H2574" s="35" t="str">
        <f>IF(基準給与届!G2574="","",基準給与届!G2574)</f>
        <v/>
      </c>
      <c r="I2574" s="35"/>
      <c r="J2574" s="35"/>
      <c r="K2574" s="35"/>
      <c r="L2574" s="35"/>
      <c r="M2574" s="37"/>
      <c r="N2574" s="37"/>
      <c r="O2574" s="37"/>
      <c r="P2574" s="37"/>
      <c r="Q2574" s="35" t="str">
        <f t="shared" si="243"/>
        <v>0901</v>
      </c>
      <c r="R2574" s="35" t="str">
        <f t="shared" si="244"/>
        <v/>
      </c>
      <c r="S2574" s="35" t="str">
        <f>IF(基準給与届!H2574="","",基準給与届!H2574)</f>
        <v/>
      </c>
      <c r="T2574" s="35" t="str">
        <f t="shared" si="245"/>
        <v/>
      </c>
      <c r="U2574" s="35" t="str">
        <f t="shared" si="240"/>
        <v/>
      </c>
      <c r="V2574" s="35" t="str">
        <f>IFERROR(VLOOKUP(基準給与届データ!S2574,【参照】標準報酬月額テーブル!$E$3:$I$33,5,TRUE),"")</f>
        <v/>
      </c>
      <c r="W2574" s="35" t="str">
        <f t="shared" si="241"/>
        <v/>
      </c>
      <c r="X2574" s="37"/>
      <c r="Y2574" s="37"/>
      <c r="Z2574" s="37"/>
      <c r="AA2574" s="37"/>
      <c r="AB2574" s="37"/>
      <c r="AC2574" s="37"/>
      <c r="AD2574" s="37"/>
    </row>
    <row r="2575" spans="1:30" s="38" customFormat="1" x14ac:dyDescent="0.15">
      <c r="A2575" s="36" t="s">
        <v>79</v>
      </c>
      <c r="B2575" s="35" t="str">
        <f t="shared" si="242"/>
        <v/>
      </c>
      <c r="C2575" s="35" t="str">
        <f>IF(基準給与届!B2575="","",基準給与届!B2575)</f>
        <v/>
      </c>
      <c r="D2575" s="35" t="str">
        <f>IF(基準給与届!C2575="","",基準給与届!C2575)</f>
        <v/>
      </c>
      <c r="E2575" s="37" t="str">
        <f>IF(基準給与届!D2575="","",基準給与届!D2575)</f>
        <v/>
      </c>
      <c r="F2575" s="37" t="str">
        <f>IF(基準給与届!E2575="","",基準給与届!E2575)</f>
        <v/>
      </c>
      <c r="G2575" s="35" t="str">
        <f>IF(基準給与届!F2575="","",基準給与届!F2575)</f>
        <v/>
      </c>
      <c r="H2575" s="35" t="str">
        <f>IF(基準給与届!G2575="","",基準給与届!G2575)</f>
        <v/>
      </c>
      <c r="I2575" s="35"/>
      <c r="J2575" s="35"/>
      <c r="K2575" s="35"/>
      <c r="L2575" s="35"/>
      <c r="M2575" s="37"/>
      <c r="N2575" s="37"/>
      <c r="O2575" s="37"/>
      <c r="P2575" s="37"/>
      <c r="Q2575" s="35" t="str">
        <f t="shared" si="243"/>
        <v>0901</v>
      </c>
      <c r="R2575" s="35" t="str">
        <f t="shared" si="244"/>
        <v/>
      </c>
      <c r="S2575" s="35" t="str">
        <f>IF(基準給与届!H2575="","",基準給与届!H2575)</f>
        <v/>
      </c>
      <c r="T2575" s="35" t="str">
        <f t="shared" si="245"/>
        <v/>
      </c>
      <c r="U2575" s="35" t="str">
        <f t="shared" si="240"/>
        <v/>
      </c>
      <c r="V2575" s="35" t="str">
        <f>IFERROR(VLOOKUP(基準給与届データ!S2575,【参照】標準報酬月額テーブル!$E$3:$I$33,5,TRUE),"")</f>
        <v/>
      </c>
      <c r="W2575" s="35" t="str">
        <f t="shared" si="241"/>
        <v/>
      </c>
      <c r="X2575" s="37"/>
      <c r="Y2575" s="37"/>
      <c r="Z2575" s="37"/>
      <c r="AA2575" s="37"/>
      <c r="AB2575" s="37"/>
      <c r="AC2575" s="37"/>
      <c r="AD2575" s="37"/>
    </row>
    <row r="2576" spans="1:30" s="38" customFormat="1" x14ac:dyDescent="0.15">
      <c r="A2576" s="36" t="s">
        <v>79</v>
      </c>
      <c r="B2576" s="35" t="str">
        <f t="shared" si="242"/>
        <v/>
      </c>
      <c r="C2576" s="35" t="str">
        <f>IF(基準給与届!B2576="","",基準給与届!B2576)</f>
        <v/>
      </c>
      <c r="D2576" s="35" t="str">
        <f>IF(基準給与届!C2576="","",基準給与届!C2576)</f>
        <v/>
      </c>
      <c r="E2576" s="37" t="str">
        <f>IF(基準給与届!D2576="","",基準給与届!D2576)</f>
        <v/>
      </c>
      <c r="F2576" s="37" t="str">
        <f>IF(基準給与届!E2576="","",基準給与届!E2576)</f>
        <v/>
      </c>
      <c r="G2576" s="35" t="str">
        <f>IF(基準給与届!F2576="","",基準給与届!F2576)</f>
        <v/>
      </c>
      <c r="H2576" s="35" t="str">
        <f>IF(基準給与届!G2576="","",基準給与届!G2576)</f>
        <v/>
      </c>
      <c r="I2576" s="35"/>
      <c r="J2576" s="35"/>
      <c r="K2576" s="35"/>
      <c r="L2576" s="35"/>
      <c r="M2576" s="37"/>
      <c r="N2576" s="37"/>
      <c r="O2576" s="37"/>
      <c r="P2576" s="37"/>
      <c r="Q2576" s="35" t="str">
        <f t="shared" si="243"/>
        <v>0901</v>
      </c>
      <c r="R2576" s="35" t="str">
        <f t="shared" si="244"/>
        <v/>
      </c>
      <c r="S2576" s="35" t="str">
        <f>IF(基準給与届!H2576="","",基準給与届!H2576)</f>
        <v/>
      </c>
      <c r="T2576" s="35" t="str">
        <f t="shared" si="245"/>
        <v/>
      </c>
      <c r="U2576" s="35" t="str">
        <f t="shared" si="240"/>
        <v/>
      </c>
      <c r="V2576" s="35" t="str">
        <f>IFERROR(VLOOKUP(基準給与届データ!S2576,【参照】標準報酬月額テーブル!$E$3:$I$33,5,TRUE),"")</f>
        <v/>
      </c>
      <c r="W2576" s="35" t="str">
        <f t="shared" si="241"/>
        <v/>
      </c>
      <c r="X2576" s="37"/>
      <c r="Y2576" s="37"/>
      <c r="Z2576" s="37"/>
      <c r="AA2576" s="37"/>
      <c r="AB2576" s="37"/>
      <c r="AC2576" s="37"/>
      <c r="AD2576" s="37"/>
    </row>
    <row r="2577" spans="1:30" s="38" customFormat="1" x14ac:dyDescent="0.15">
      <c r="A2577" s="36" t="s">
        <v>79</v>
      </c>
      <c r="B2577" s="35" t="str">
        <f t="shared" si="242"/>
        <v/>
      </c>
      <c r="C2577" s="35" t="str">
        <f>IF(基準給与届!B2577="","",基準給与届!B2577)</f>
        <v/>
      </c>
      <c r="D2577" s="35" t="str">
        <f>IF(基準給与届!C2577="","",基準給与届!C2577)</f>
        <v/>
      </c>
      <c r="E2577" s="37" t="str">
        <f>IF(基準給与届!D2577="","",基準給与届!D2577)</f>
        <v/>
      </c>
      <c r="F2577" s="37" t="str">
        <f>IF(基準給与届!E2577="","",基準給与届!E2577)</f>
        <v/>
      </c>
      <c r="G2577" s="35" t="str">
        <f>IF(基準給与届!F2577="","",基準給与届!F2577)</f>
        <v/>
      </c>
      <c r="H2577" s="35" t="str">
        <f>IF(基準給与届!G2577="","",基準給与届!G2577)</f>
        <v/>
      </c>
      <c r="I2577" s="35"/>
      <c r="J2577" s="35"/>
      <c r="K2577" s="35"/>
      <c r="L2577" s="35"/>
      <c r="M2577" s="37"/>
      <c r="N2577" s="37"/>
      <c r="O2577" s="37"/>
      <c r="P2577" s="37"/>
      <c r="Q2577" s="35" t="str">
        <f t="shared" si="243"/>
        <v>0901</v>
      </c>
      <c r="R2577" s="35" t="str">
        <f t="shared" si="244"/>
        <v/>
      </c>
      <c r="S2577" s="35" t="str">
        <f>IF(基準給与届!H2577="","",基準給与届!H2577)</f>
        <v/>
      </c>
      <c r="T2577" s="35" t="str">
        <f t="shared" si="245"/>
        <v/>
      </c>
      <c r="U2577" s="35" t="str">
        <f t="shared" si="240"/>
        <v/>
      </c>
      <c r="V2577" s="35" t="str">
        <f>IFERROR(VLOOKUP(基準給与届データ!S2577,【参照】標準報酬月額テーブル!$E$3:$I$33,5,TRUE),"")</f>
        <v/>
      </c>
      <c r="W2577" s="35" t="str">
        <f t="shared" si="241"/>
        <v/>
      </c>
      <c r="X2577" s="37"/>
      <c r="Y2577" s="37"/>
      <c r="Z2577" s="37"/>
      <c r="AA2577" s="37"/>
      <c r="AB2577" s="37"/>
      <c r="AC2577" s="37"/>
      <c r="AD2577" s="37"/>
    </row>
    <row r="2578" spans="1:30" s="38" customFormat="1" x14ac:dyDescent="0.15">
      <c r="A2578" s="36" t="s">
        <v>79</v>
      </c>
      <c r="B2578" s="35" t="str">
        <f t="shared" si="242"/>
        <v/>
      </c>
      <c r="C2578" s="35" t="str">
        <f>IF(基準給与届!B2578="","",基準給与届!B2578)</f>
        <v/>
      </c>
      <c r="D2578" s="35" t="str">
        <f>IF(基準給与届!C2578="","",基準給与届!C2578)</f>
        <v/>
      </c>
      <c r="E2578" s="37" t="str">
        <f>IF(基準給与届!D2578="","",基準給与届!D2578)</f>
        <v/>
      </c>
      <c r="F2578" s="37" t="str">
        <f>IF(基準給与届!E2578="","",基準給与届!E2578)</f>
        <v/>
      </c>
      <c r="G2578" s="35" t="str">
        <f>IF(基準給与届!F2578="","",基準給与届!F2578)</f>
        <v/>
      </c>
      <c r="H2578" s="35" t="str">
        <f>IF(基準給与届!G2578="","",基準給与届!G2578)</f>
        <v/>
      </c>
      <c r="I2578" s="35"/>
      <c r="J2578" s="35"/>
      <c r="K2578" s="35"/>
      <c r="L2578" s="35"/>
      <c r="M2578" s="37"/>
      <c r="N2578" s="37"/>
      <c r="O2578" s="37"/>
      <c r="P2578" s="37"/>
      <c r="Q2578" s="35" t="str">
        <f t="shared" si="243"/>
        <v>0901</v>
      </c>
      <c r="R2578" s="35" t="str">
        <f t="shared" si="244"/>
        <v/>
      </c>
      <c r="S2578" s="35" t="str">
        <f>IF(基準給与届!H2578="","",基準給与届!H2578)</f>
        <v/>
      </c>
      <c r="T2578" s="35" t="str">
        <f t="shared" si="245"/>
        <v/>
      </c>
      <c r="U2578" s="35" t="str">
        <f t="shared" si="240"/>
        <v/>
      </c>
      <c r="V2578" s="35" t="str">
        <f>IFERROR(VLOOKUP(基準給与届データ!S2578,【参照】標準報酬月額テーブル!$E$3:$I$33,5,TRUE),"")</f>
        <v/>
      </c>
      <c r="W2578" s="35" t="str">
        <f t="shared" si="241"/>
        <v/>
      </c>
      <c r="X2578" s="37"/>
      <c r="Y2578" s="37"/>
      <c r="Z2578" s="37"/>
      <c r="AA2578" s="37"/>
      <c r="AB2578" s="37"/>
      <c r="AC2578" s="37"/>
      <c r="AD2578" s="37"/>
    </row>
    <row r="2579" spans="1:30" s="38" customFormat="1" x14ac:dyDescent="0.15">
      <c r="A2579" s="36" t="s">
        <v>79</v>
      </c>
      <c r="B2579" s="35" t="str">
        <f t="shared" si="242"/>
        <v/>
      </c>
      <c r="C2579" s="35" t="str">
        <f>IF(基準給与届!B2579="","",基準給与届!B2579)</f>
        <v/>
      </c>
      <c r="D2579" s="35" t="str">
        <f>IF(基準給与届!C2579="","",基準給与届!C2579)</f>
        <v/>
      </c>
      <c r="E2579" s="37" t="str">
        <f>IF(基準給与届!D2579="","",基準給与届!D2579)</f>
        <v/>
      </c>
      <c r="F2579" s="37" t="str">
        <f>IF(基準給与届!E2579="","",基準給与届!E2579)</f>
        <v/>
      </c>
      <c r="G2579" s="35" t="str">
        <f>IF(基準給与届!F2579="","",基準給与届!F2579)</f>
        <v/>
      </c>
      <c r="H2579" s="35" t="str">
        <f>IF(基準給与届!G2579="","",基準給与届!G2579)</f>
        <v/>
      </c>
      <c r="I2579" s="35"/>
      <c r="J2579" s="35"/>
      <c r="K2579" s="35"/>
      <c r="L2579" s="35"/>
      <c r="M2579" s="37"/>
      <c r="N2579" s="37"/>
      <c r="O2579" s="37"/>
      <c r="P2579" s="37"/>
      <c r="Q2579" s="35" t="str">
        <f t="shared" si="243"/>
        <v>0901</v>
      </c>
      <c r="R2579" s="35" t="str">
        <f t="shared" si="244"/>
        <v/>
      </c>
      <c r="S2579" s="35" t="str">
        <f>IF(基準給与届!H2579="","",基準給与届!H2579)</f>
        <v/>
      </c>
      <c r="T2579" s="35" t="str">
        <f t="shared" si="245"/>
        <v/>
      </c>
      <c r="U2579" s="35" t="str">
        <f t="shared" si="240"/>
        <v/>
      </c>
      <c r="V2579" s="35" t="str">
        <f>IFERROR(VLOOKUP(基準給与届データ!S2579,【参照】標準報酬月額テーブル!$E$3:$I$33,5,TRUE),"")</f>
        <v/>
      </c>
      <c r="W2579" s="35" t="str">
        <f t="shared" si="241"/>
        <v/>
      </c>
      <c r="X2579" s="37"/>
      <c r="Y2579" s="37"/>
      <c r="Z2579" s="37"/>
      <c r="AA2579" s="37"/>
      <c r="AB2579" s="37"/>
      <c r="AC2579" s="37"/>
      <c r="AD2579" s="37"/>
    </row>
    <row r="2580" spans="1:30" s="38" customFormat="1" x14ac:dyDescent="0.15">
      <c r="A2580" s="36" t="s">
        <v>79</v>
      </c>
      <c r="B2580" s="35" t="str">
        <f t="shared" si="242"/>
        <v/>
      </c>
      <c r="C2580" s="35" t="str">
        <f>IF(基準給与届!B2580="","",基準給与届!B2580)</f>
        <v/>
      </c>
      <c r="D2580" s="35" t="str">
        <f>IF(基準給与届!C2580="","",基準給与届!C2580)</f>
        <v/>
      </c>
      <c r="E2580" s="37" t="str">
        <f>IF(基準給与届!D2580="","",基準給与届!D2580)</f>
        <v/>
      </c>
      <c r="F2580" s="37" t="str">
        <f>IF(基準給与届!E2580="","",基準給与届!E2580)</f>
        <v/>
      </c>
      <c r="G2580" s="35" t="str">
        <f>IF(基準給与届!F2580="","",基準給与届!F2580)</f>
        <v/>
      </c>
      <c r="H2580" s="35" t="str">
        <f>IF(基準給与届!G2580="","",基準給与届!G2580)</f>
        <v/>
      </c>
      <c r="I2580" s="35"/>
      <c r="J2580" s="35"/>
      <c r="K2580" s="35"/>
      <c r="L2580" s="35"/>
      <c r="M2580" s="37"/>
      <c r="N2580" s="37"/>
      <c r="O2580" s="37"/>
      <c r="P2580" s="37"/>
      <c r="Q2580" s="35" t="str">
        <f t="shared" si="243"/>
        <v>0901</v>
      </c>
      <c r="R2580" s="35" t="str">
        <f t="shared" si="244"/>
        <v/>
      </c>
      <c r="S2580" s="35" t="str">
        <f>IF(基準給与届!H2580="","",基準給与届!H2580)</f>
        <v/>
      </c>
      <c r="T2580" s="35" t="str">
        <f t="shared" si="245"/>
        <v/>
      </c>
      <c r="U2580" s="35" t="str">
        <f t="shared" si="240"/>
        <v/>
      </c>
      <c r="V2580" s="35" t="str">
        <f>IFERROR(VLOOKUP(基準給与届データ!S2580,【参照】標準報酬月額テーブル!$E$3:$I$33,5,TRUE),"")</f>
        <v/>
      </c>
      <c r="W2580" s="35" t="str">
        <f t="shared" si="241"/>
        <v/>
      </c>
      <c r="X2580" s="37"/>
      <c r="Y2580" s="37"/>
      <c r="Z2580" s="37"/>
      <c r="AA2580" s="37"/>
      <c r="AB2580" s="37"/>
      <c r="AC2580" s="37"/>
      <c r="AD2580" s="37"/>
    </row>
    <row r="2581" spans="1:30" s="38" customFormat="1" x14ac:dyDescent="0.15">
      <c r="A2581" s="36" t="s">
        <v>79</v>
      </c>
      <c r="B2581" s="35" t="str">
        <f t="shared" si="242"/>
        <v/>
      </c>
      <c r="C2581" s="35" t="str">
        <f>IF(基準給与届!B2581="","",基準給与届!B2581)</f>
        <v/>
      </c>
      <c r="D2581" s="35" t="str">
        <f>IF(基準給与届!C2581="","",基準給与届!C2581)</f>
        <v/>
      </c>
      <c r="E2581" s="37" t="str">
        <f>IF(基準給与届!D2581="","",基準給与届!D2581)</f>
        <v/>
      </c>
      <c r="F2581" s="37" t="str">
        <f>IF(基準給与届!E2581="","",基準給与届!E2581)</f>
        <v/>
      </c>
      <c r="G2581" s="35" t="str">
        <f>IF(基準給与届!F2581="","",基準給与届!F2581)</f>
        <v/>
      </c>
      <c r="H2581" s="35" t="str">
        <f>IF(基準給与届!G2581="","",基準給与届!G2581)</f>
        <v/>
      </c>
      <c r="I2581" s="35"/>
      <c r="J2581" s="35"/>
      <c r="K2581" s="35"/>
      <c r="L2581" s="35"/>
      <c r="M2581" s="37"/>
      <c r="N2581" s="37"/>
      <c r="O2581" s="37"/>
      <c r="P2581" s="37"/>
      <c r="Q2581" s="35" t="str">
        <f t="shared" si="243"/>
        <v>0901</v>
      </c>
      <c r="R2581" s="35" t="str">
        <f t="shared" si="244"/>
        <v/>
      </c>
      <c r="S2581" s="35" t="str">
        <f>IF(基準給与届!H2581="","",基準給与届!H2581)</f>
        <v/>
      </c>
      <c r="T2581" s="35" t="str">
        <f t="shared" si="245"/>
        <v/>
      </c>
      <c r="U2581" s="35" t="str">
        <f t="shared" si="240"/>
        <v/>
      </c>
      <c r="V2581" s="35" t="str">
        <f>IFERROR(VLOOKUP(基準給与届データ!S2581,【参照】標準報酬月額テーブル!$E$3:$I$33,5,TRUE),"")</f>
        <v/>
      </c>
      <c r="W2581" s="35" t="str">
        <f t="shared" si="241"/>
        <v/>
      </c>
      <c r="X2581" s="37"/>
      <c r="Y2581" s="37"/>
      <c r="Z2581" s="37"/>
      <c r="AA2581" s="37"/>
      <c r="AB2581" s="37"/>
      <c r="AC2581" s="37"/>
      <c r="AD2581" s="37"/>
    </row>
    <row r="2582" spans="1:30" s="38" customFormat="1" x14ac:dyDescent="0.15">
      <c r="A2582" s="36" t="s">
        <v>79</v>
      </c>
      <c r="B2582" s="35" t="str">
        <f t="shared" si="242"/>
        <v/>
      </c>
      <c r="C2582" s="35" t="str">
        <f>IF(基準給与届!B2582="","",基準給与届!B2582)</f>
        <v/>
      </c>
      <c r="D2582" s="35" t="str">
        <f>IF(基準給与届!C2582="","",基準給与届!C2582)</f>
        <v/>
      </c>
      <c r="E2582" s="37" t="str">
        <f>IF(基準給与届!D2582="","",基準給与届!D2582)</f>
        <v/>
      </c>
      <c r="F2582" s="37" t="str">
        <f>IF(基準給与届!E2582="","",基準給与届!E2582)</f>
        <v/>
      </c>
      <c r="G2582" s="35" t="str">
        <f>IF(基準給与届!F2582="","",基準給与届!F2582)</f>
        <v/>
      </c>
      <c r="H2582" s="35" t="str">
        <f>IF(基準給与届!G2582="","",基準給与届!G2582)</f>
        <v/>
      </c>
      <c r="I2582" s="35"/>
      <c r="J2582" s="35"/>
      <c r="K2582" s="35"/>
      <c r="L2582" s="35"/>
      <c r="M2582" s="37"/>
      <c r="N2582" s="37"/>
      <c r="O2582" s="37"/>
      <c r="P2582" s="37"/>
      <c r="Q2582" s="35" t="str">
        <f t="shared" si="243"/>
        <v>0901</v>
      </c>
      <c r="R2582" s="35" t="str">
        <f t="shared" si="244"/>
        <v/>
      </c>
      <c r="S2582" s="35" t="str">
        <f>IF(基準給与届!H2582="","",基準給与届!H2582)</f>
        <v/>
      </c>
      <c r="T2582" s="35" t="str">
        <f t="shared" si="245"/>
        <v/>
      </c>
      <c r="U2582" s="35" t="str">
        <f t="shared" si="240"/>
        <v/>
      </c>
      <c r="V2582" s="35" t="str">
        <f>IFERROR(VLOOKUP(基準給与届データ!S2582,【参照】標準報酬月額テーブル!$E$3:$I$33,5,TRUE),"")</f>
        <v/>
      </c>
      <c r="W2582" s="35" t="str">
        <f t="shared" si="241"/>
        <v/>
      </c>
      <c r="X2582" s="37"/>
      <c r="Y2582" s="37"/>
      <c r="Z2582" s="37"/>
      <c r="AA2582" s="37"/>
      <c r="AB2582" s="37"/>
      <c r="AC2582" s="37"/>
      <c r="AD2582" s="37"/>
    </row>
    <row r="2583" spans="1:30" s="38" customFormat="1" x14ac:dyDescent="0.15">
      <c r="A2583" s="36" t="s">
        <v>79</v>
      </c>
      <c r="B2583" s="35" t="str">
        <f t="shared" si="242"/>
        <v/>
      </c>
      <c r="C2583" s="35" t="str">
        <f>IF(基準給与届!B2583="","",基準給与届!B2583)</f>
        <v/>
      </c>
      <c r="D2583" s="35" t="str">
        <f>IF(基準給与届!C2583="","",基準給与届!C2583)</f>
        <v/>
      </c>
      <c r="E2583" s="37" t="str">
        <f>IF(基準給与届!D2583="","",基準給与届!D2583)</f>
        <v/>
      </c>
      <c r="F2583" s="37" t="str">
        <f>IF(基準給与届!E2583="","",基準給与届!E2583)</f>
        <v/>
      </c>
      <c r="G2583" s="35" t="str">
        <f>IF(基準給与届!F2583="","",基準給与届!F2583)</f>
        <v/>
      </c>
      <c r="H2583" s="35" t="str">
        <f>IF(基準給与届!G2583="","",基準給与届!G2583)</f>
        <v/>
      </c>
      <c r="I2583" s="35"/>
      <c r="J2583" s="35"/>
      <c r="K2583" s="35"/>
      <c r="L2583" s="35"/>
      <c r="M2583" s="37"/>
      <c r="N2583" s="37"/>
      <c r="O2583" s="37"/>
      <c r="P2583" s="37"/>
      <c r="Q2583" s="35" t="str">
        <f t="shared" si="243"/>
        <v>0901</v>
      </c>
      <c r="R2583" s="35" t="str">
        <f t="shared" si="244"/>
        <v/>
      </c>
      <c r="S2583" s="35" t="str">
        <f>IF(基準給与届!H2583="","",基準給与届!H2583)</f>
        <v/>
      </c>
      <c r="T2583" s="35" t="str">
        <f t="shared" si="245"/>
        <v/>
      </c>
      <c r="U2583" s="35" t="str">
        <f t="shared" si="240"/>
        <v/>
      </c>
      <c r="V2583" s="35" t="str">
        <f>IFERROR(VLOOKUP(基準給与届データ!S2583,【参照】標準報酬月額テーブル!$E$3:$I$33,5,TRUE),"")</f>
        <v/>
      </c>
      <c r="W2583" s="35" t="str">
        <f t="shared" si="241"/>
        <v/>
      </c>
      <c r="X2583" s="37"/>
      <c r="Y2583" s="37"/>
      <c r="Z2583" s="37"/>
      <c r="AA2583" s="37"/>
      <c r="AB2583" s="37"/>
      <c r="AC2583" s="37"/>
      <c r="AD2583" s="37"/>
    </row>
    <row r="2584" spans="1:30" s="38" customFormat="1" x14ac:dyDescent="0.15">
      <c r="A2584" s="36" t="s">
        <v>79</v>
      </c>
      <c r="B2584" s="35" t="str">
        <f t="shared" si="242"/>
        <v/>
      </c>
      <c r="C2584" s="35" t="str">
        <f>IF(基準給与届!B2584="","",基準給与届!B2584)</f>
        <v/>
      </c>
      <c r="D2584" s="35" t="str">
        <f>IF(基準給与届!C2584="","",基準給与届!C2584)</f>
        <v/>
      </c>
      <c r="E2584" s="37" t="str">
        <f>IF(基準給与届!D2584="","",基準給与届!D2584)</f>
        <v/>
      </c>
      <c r="F2584" s="37" t="str">
        <f>IF(基準給与届!E2584="","",基準給与届!E2584)</f>
        <v/>
      </c>
      <c r="G2584" s="35" t="str">
        <f>IF(基準給与届!F2584="","",基準給与届!F2584)</f>
        <v/>
      </c>
      <c r="H2584" s="35" t="str">
        <f>IF(基準給与届!G2584="","",基準給与届!G2584)</f>
        <v/>
      </c>
      <c r="I2584" s="35"/>
      <c r="J2584" s="35"/>
      <c r="K2584" s="35"/>
      <c r="L2584" s="35"/>
      <c r="M2584" s="37"/>
      <c r="N2584" s="37"/>
      <c r="O2584" s="37"/>
      <c r="P2584" s="37"/>
      <c r="Q2584" s="35" t="str">
        <f t="shared" si="243"/>
        <v>0901</v>
      </c>
      <c r="R2584" s="35" t="str">
        <f t="shared" si="244"/>
        <v/>
      </c>
      <c r="S2584" s="35" t="str">
        <f>IF(基準給与届!H2584="","",基準給与届!H2584)</f>
        <v/>
      </c>
      <c r="T2584" s="35" t="str">
        <f t="shared" si="245"/>
        <v/>
      </c>
      <c r="U2584" s="35" t="str">
        <f t="shared" si="240"/>
        <v/>
      </c>
      <c r="V2584" s="35" t="str">
        <f>IFERROR(VLOOKUP(基準給与届データ!S2584,【参照】標準報酬月額テーブル!$E$3:$I$33,5,TRUE),"")</f>
        <v/>
      </c>
      <c r="W2584" s="35" t="str">
        <f t="shared" si="241"/>
        <v/>
      </c>
      <c r="X2584" s="37"/>
      <c r="Y2584" s="37"/>
      <c r="Z2584" s="37"/>
      <c r="AA2584" s="37"/>
      <c r="AB2584" s="37"/>
      <c r="AC2584" s="37"/>
      <c r="AD2584" s="37"/>
    </row>
    <row r="2585" spans="1:30" s="38" customFormat="1" x14ac:dyDescent="0.15">
      <c r="A2585" s="36" t="s">
        <v>79</v>
      </c>
      <c r="B2585" s="35" t="str">
        <f t="shared" si="242"/>
        <v/>
      </c>
      <c r="C2585" s="35" t="str">
        <f>IF(基準給与届!B2585="","",基準給与届!B2585)</f>
        <v/>
      </c>
      <c r="D2585" s="35" t="str">
        <f>IF(基準給与届!C2585="","",基準給与届!C2585)</f>
        <v/>
      </c>
      <c r="E2585" s="37" t="str">
        <f>IF(基準給与届!D2585="","",基準給与届!D2585)</f>
        <v/>
      </c>
      <c r="F2585" s="37" t="str">
        <f>IF(基準給与届!E2585="","",基準給与届!E2585)</f>
        <v/>
      </c>
      <c r="G2585" s="35" t="str">
        <f>IF(基準給与届!F2585="","",基準給与届!F2585)</f>
        <v/>
      </c>
      <c r="H2585" s="35" t="str">
        <f>IF(基準給与届!G2585="","",基準給与届!G2585)</f>
        <v/>
      </c>
      <c r="I2585" s="35"/>
      <c r="J2585" s="35"/>
      <c r="K2585" s="35"/>
      <c r="L2585" s="35"/>
      <c r="M2585" s="37"/>
      <c r="N2585" s="37"/>
      <c r="O2585" s="37"/>
      <c r="P2585" s="37"/>
      <c r="Q2585" s="35" t="str">
        <f t="shared" si="243"/>
        <v>0901</v>
      </c>
      <c r="R2585" s="35" t="str">
        <f t="shared" si="244"/>
        <v/>
      </c>
      <c r="S2585" s="35" t="str">
        <f>IF(基準給与届!H2585="","",基準給与届!H2585)</f>
        <v/>
      </c>
      <c r="T2585" s="35" t="str">
        <f t="shared" si="245"/>
        <v/>
      </c>
      <c r="U2585" s="35" t="str">
        <f t="shared" ref="U2585:U2648" si="246">IF(S2585="","",$U$9)</f>
        <v/>
      </c>
      <c r="V2585" s="35" t="str">
        <f>IFERROR(VLOOKUP(基準給与届データ!S2585,【参照】標準報酬月額テーブル!$E$3:$I$33,5,TRUE),"")</f>
        <v/>
      </c>
      <c r="W2585" s="35" t="str">
        <f t="shared" ref="W2585:W2648" si="247">IF(C2585="","",$W$9)</f>
        <v/>
      </c>
      <c r="X2585" s="37"/>
      <c r="Y2585" s="37"/>
      <c r="Z2585" s="37"/>
      <c r="AA2585" s="37"/>
      <c r="AB2585" s="37"/>
      <c r="AC2585" s="37"/>
      <c r="AD2585" s="37"/>
    </row>
    <row r="2586" spans="1:30" s="38" customFormat="1" x14ac:dyDescent="0.15">
      <c r="A2586" s="36" t="s">
        <v>79</v>
      </c>
      <c r="B2586" s="35" t="str">
        <f t="shared" si="242"/>
        <v/>
      </c>
      <c r="C2586" s="35" t="str">
        <f>IF(基準給与届!B2586="","",基準給与届!B2586)</f>
        <v/>
      </c>
      <c r="D2586" s="35" t="str">
        <f>IF(基準給与届!C2586="","",基準給与届!C2586)</f>
        <v/>
      </c>
      <c r="E2586" s="37" t="str">
        <f>IF(基準給与届!D2586="","",基準給与届!D2586)</f>
        <v/>
      </c>
      <c r="F2586" s="37" t="str">
        <f>IF(基準給与届!E2586="","",基準給与届!E2586)</f>
        <v/>
      </c>
      <c r="G2586" s="35" t="str">
        <f>IF(基準給与届!F2586="","",基準給与届!F2586)</f>
        <v/>
      </c>
      <c r="H2586" s="35" t="str">
        <f>IF(基準給与届!G2586="","",基準給与届!G2586)</f>
        <v/>
      </c>
      <c r="I2586" s="35"/>
      <c r="J2586" s="35"/>
      <c r="K2586" s="35"/>
      <c r="L2586" s="35"/>
      <c r="M2586" s="37"/>
      <c r="N2586" s="37"/>
      <c r="O2586" s="37"/>
      <c r="P2586" s="37"/>
      <c r="Q2586" s="35" t="str">
        <f t="shared" si="243"/>
        <v>0901</v>
      </c>
      <c r="R2586" s="35" t="str">
        <f t="shared" si="244"/>
        <v/>
      </c>
      <c r="S2586" s="35" t="str">
        <f>IF(基準給与届!H2586="","",基準給与届!H2586)</f>
        <v/>
      </c>
      <c r="T2586" s="35" t="str">
        <f t="shared" si="245"/>
        <v/>
      </c>
      <c r="U2586" s="35" t="str">
        <f t="shared" si="246"/>
        <v/>
      </c>
      <c r="V2586" s="35" t="str">
        <f>IFERROR(VLOOKUP(基準給与届データ!S2586,【参照】標準報酬月額テーブル!$E$3:$I$33,5,TRUE),"")</f>
        <v/>
      </c>
      <c r="W2586" s="35" t="str">
        <f t="shared" si="247"/>
        <v/>
      </c>
      <c r="X2586" s="37"/>
      <c r="Y2586" s="37"/>
      <c r="Z2586" s="37"/>
      <c r="AA2586" s="37"/>
      <c r="AB2586" s="37"/>
      <c r="AC2586" s="37"/>
      <c r="AD2586" s="37"/>
    </row>
    <row r="2587" spans="1:30" s="38" customFormat="1" x14ac:dyDescent="0.15">
      <c r="A2587" s="36" t="s">
        <v>79</v>
      </c>
      <c r="B2587" s="35" t="str">
        <f t="shared" si="242"/>
        <v/>
      </c>
      <c r="C2587" s="35" t="str">
        <f>IF(基準給与届!B2587="","",基準給与届!B2587)</f>
        <v/>
      </c>
      <c r="D2587" s="35" t="str">
        <f>IF(基準給与届!C2587="","",基準給与届!C2587)</f>
        <v/>
      </c>
      <c r="E2587" s="37" t="str">
        <f>IF(基準給与届!D2587="","",基準給与届!D2587)</f>
        <v/>
      </c>
      <c r="F2587" s="37" t="str">
        <f>IF(基準給与届!E2587="","",基準給与届!E2587)</f>
        <v/>
      </c>
      <c r="G2587" s="35" t="str">
        <f>IF(基準給与届!F2587="","",基準給与届!F2587)</f>
        <v/>
      </c>
      <c r="H2587" s="35" t="str">
        <f>IF(基準給与届!G2587="","",基準給与届!G2587)</f>
        <v/>
      </c>
      <c r="I2587" s="35"/>
      <c r="J2587" s="35"/>
      <c r="K2587" s="35"/>
      <c r="L2587" s="35"/>
      <c r="M2587" s="37"/>
      <c r="N2587" s="37"/>
      <c r="O2587" s="37"/>
      <c r="P2587" s="37"/>
      <c r="Q2587" s="35" t="str">
        <f t="shared" si="243"/>
        <v>0901</v>
      </c>
      <c r="R2587" s="35" t="str">
        <f t="shared" si="244"/>
        <v/>
      </c>
      <c r="S2587" s="35" t="str">
        <f>IF(基準給与届!H2587="","",基準給与届!H2587)</f>
        <v/>
      </c>
      <c r="T2587" s="35" t="str">
        <f t="shared" si="245"/>
        <v/>
      </c>
      <c r="U2587" s="35" t="str">
        <f t="shared" si="246"/>
        <v/>
      </c>
      <c r="V2587" s="35" t="str">
        <f>IFERROR(VLOOKUP(基準給与届データ!S2587,【参照】標準報酬月額テーブル!$E$3:$I$33,5,TRUE),"")</f>
        <v/>
      </c>
      <c r="W2587" s="35" t="str">
        <f t="shared" si="247"/>
        <v/>
      </c>
      <c r="X2587" s="37"/>
      <c r="Y2587" s="37"/>
      <c r="Z2587" s="37"/>
      <c r="AA2587" s="37"/>
      <c r="AB2587" s="37"/>
      <c r="AC2587" s="37"/>
      <c r="AD2587" s="37"/>
    </row>
    <row r="2588" spans="1:30" s="38" customFormat="1" x14ac:dyDescent="0.15">
      <c r="A2588" s="36" t="s">
        <v>79</v>
      </c>
      <c r="B2588" s="35" t="str">
        <f t="shared" si="242"/>
        <v/>
      </c>
      <c r="C2588" s="35" t="str">
        <f>IF(基準給与届!B2588="","",基準給与届!B2588)</f>
        <v/>
      </c>
      <c r="D2588" s="35" t="str">
        <f>IF(基準給与届!C2588="","",基準給与届!C2588)</f>
        <v/>
      </c>
      <c r="E2588" s="37" t="str">
        <f>IF(基準給与届!D2588="","",基準給与届!D2588)</f>
        <v/>
      </c>
      <c r="F2588" s="37" t="str">
        <f>IF(基準給与届!E2588="","",基準給与届!E2588)</f>
        <v/>
      </c>
      <c r="G2588" s="35" t="str">
        <f>IF(基準給与届!F2588="","",基準給与届!F2588)</f>
        <v/>
      </c>
      <c r="H2588" s="35" t="str">
        <f>IF(基準給与届!G2588="","",基準給与届!G2588)</f>
        <v/>
      </c>
      <c r="I2588" s="35"/>
      <c r="J2588" s="35"/>
      <c r="K2588" s="35"/>
      <c r="L2588" s="35"/>
      <c r="M2588" s="37"/>
      <c r="N2588" s="37"/>
      <c r="O2588" s="37"/>
      <c r="P2588" s="37"/>
      <c r="Q2588" s="35" t="str">
        <f t="shared" si="243"/>
        <v>0901</v>
      </c>
      <c r="R2588" s="35" t="str">
        <f t="shared" si="244"/>
        <v/>
      </c>
      <c r="S2588" s="35" t="str">
        <f>IF(基準給与届!H2588="","",基準給与届!H2588)</f>
        <v/>
      </c>
      <c r="T2588" s="35" t="str">
        <f t="shared" si="245"/>
        <v/>
      </c>
      <c r="U2588" s="35" t="str">
        <f t="shared" si="246"/>
        <v/>
      </c>
      <c r="V2588" s="35" t="str">
        <f>IFERROR(VLOOKUP(基準給与届データ!S2588,【参照】標準報酬月額テーブル!$E$3:$I$33,5,TRUE),"")</f>
        <v/>
      </c>
      <c r="W2588" s="35" t="str">
        <f t="shared" si="247"/>
        <v/>
      </c>
      <c r="X2588" s="37"/>
      <c r="Y2588" s="37"/>
      <c r="Z2588" s="37"/>
      <c r="AA2588" s="37"/>
      <c r="AB2588" s="37"/>
      <c r="AC2588" s="37"/>
      <c r="AD2588" s="37"/>
    </row>
    <row r="2589" spans="1:30" s="38" customFormat="1" x14ac:dyDescent="0.15">
      <c r="A2589" s="36" t="s">
        <v>79</v>
      </c>
      <c r="B2589" s="35" t="str">
        <f t="shared" si="242"/>
        <v/>
      </c>
      <c r="C2589" s="35" t="str">
        <f>IF(基準給与届!B2589="","",基準給与届!B2589)</f>
        <v/>
      </c>
      <c r="D2589" s="35" t="str">
        <f>IF(基準給与届!C2589="","",基準給与届!C2589)</f>
        <v/>
      </c>
      <c r="E2589" s="37" t="str">
        <f>IF(基準給与届!D2589="","",基準給与届!D2589)</f>
        <v/>
      </c>
      <c r="F2589" s="37" t="str">
        <f>IF(基準給与届!E2589="","",基準給与届!E2589)</f>
        <v/>
      </c>
      <c r="G2589" s="35" t="str">
        <f>IF(基準給与届!F2589="","",基準給与届!F2589)</f>
        <v/>
      </c>
      <c r="H2589" s="35" t="str">
        <f>IF(基準給与届!G2589="","",基準給与届!G2589)</f>
        <v/>
      </c>
      <c r="I2589" s="35"/>
      <c r="J2589" s="35"/>
      <c r="K2589" s="35"/>
      <c r="L2589" s="35"/>
      <c r="M2589" s="37"/>
      <c r="N2589" s="37"/>
      <c r="O2589" s="37"/>
      <c r="P2589" s="37"/>
      <c r="Q2589" s="35" t="str">
        <f t="shared" si="243"/>
        <v>0901</v>
      </c>
      <c r="R2589" s="35" t="str">
        <f t="shared" si="244"/>
        <v/>
      </c>
      <c r="S2589" s="35" t="str">
        <f>IF(基準給与届!H2589="","",基準給与届!H2589)</f>
        <v/>
      </c>
      <c r="T2589" s="35" t="str">
        <f t="shared" si="245"/>
        <v/>
      </c>
      <c r="U2589" s="35" t="str">
        <f t="shared" si="246"/>
        <v/>
      </c>
      <c r="V2589" s="35" t="str">
        <f>IFERROR(VLOOKUP(基準給与届データ!S2589,【参照】標準報酬月額テーブル!$E$3:$I$33,5,TRUE),"")</f>
        <v/>
      </c>
      <c r="W2589" s="35" t="str">
        <f t="shared" si="247"/>
        <v/>
      </c>
      <c r="X2589" s="37"/>
      <c r="Y2589" s="37"/>
      <c r="Z2589" s="37"/>
      <c r="AA2589" s="37"/>
      <c r="AB2589" s="37"/>
      <c r="AC2589" s="37"/>
      <c r="AD2589" s="37"/>
    </row>
    <row r="2590" spans="1:30" s="38" customFormat="1" x14ac:dyDescent="0.15">
      <c r="A2590" s="36" t="s">
        <v>79</v>
      </c>
      <c r="B2590" s="35" t="str">
        <f t="shared" si="242"/>
        <v/>
      </c>
      <c r="C2590" s="35" t="str">
        <f>IF(基準給与届!B2590="","",基準給与届!B2590)</f>
        <v/>
      </c>
      <c r="D2590" s="35" t="str">
        <f>IF(基準給与届!C2590="","",基準給与届!C2590)</f>
        <v/>
      </c>
      <c r="E2590" s="37" t="str">
        <f>IF(基準給与届!D2590="","",基準給与届!D2590)</f>
        <v/>
      </c>
      <c r="F2590" s="37" t="str">
        <f>IF(基準給与届!E2590="","",基準給与届!E2590)</f>
        <v/>
      </c>
      <c r="G2590" s="35" t="str">
        <f>IF(基準給与届!F2590="","",基準給与届!F2590)</f>
        <v/>
      </c>
      <c r="H2590" s="35" t="str">
        <f>IF(基準給与届!G2590="","",基準給与届!G2590)</f>
        <v/>
      </c>
      <c r="I2590" s="35"/>
      <c r="J2590" s="35"/>
      <c r="K2590" s="35"/>
      <c r="L2590" s="35"/>
      <c r="M2590" s="37"/>
      <c r="N2590" s="37"/>
      <c r="O2590" s="37"/>
      <c r="P2590" s="37"/>
      <c r="Q2590" s="35" t="str">
        <f t="shared" si="243"/>
        <v>0901</v>
      </c>
      <c r="R2590" s="35" t="str">
        <f t="shared" si="244"/>
        <v/>
      </c>
      <c r="S2590" s="35" t="str">
        <f>IF(基準給与届!H2590="","",基準給与届!H2590)</f>
        <v/>
      </c>
      <c r="T2590" s="35" t="str">
        <f t="shared" si="245"/>
        <v/>
      </c>
      <c r="U2590" s="35" t="str">
        <f t="shared" si="246"/>
        <v/>
      </c>
      <c r="V2590" s="35" t="str">
        <f>IFERROR(VLOOKUP(基準給与届データ!S2590,【参照】標準報酬月額テーブル!$E$3:$I$33,5,TRUE),"")</f>
        <v/>
      </c>
      <c r="W2590" s="35" t="str">
        <f t="shared" si="247"/>
        <v/>
      </c>
      <c r="X2590" s="37"/>
      <c r="Y2590" s="37"/>
      <c r="Z2590" s="37"/>
      <c r="AA2590" s="37"/>
      <c r="AB2590" s="37"/>
      <c r="AC2590" s="37"/>
      <c r="AD2590" s="37"/>
    </row>
    <row r="2591" spans="1:30" s="38" customFormat="1" x14ac:dyDescent="0.15">
      <c r="A2591" s="36" t="s">
        <v>79</v>
      </c>
      <c r="B2591" s="35" t="str">
        <f t="shared" si="242"/>
        <v/>
      </c>
      <c r="C2591" s="35" t="str">
        <f>IF(基準給与届!B2591="","",基準給与届!B2591)</f>
        <v/>
      </c>
      <c r="D2591" s="35" t="str">
        <f>IF(基準給与届!C2591="","",基準給与届!C2591)</f>
        <v/>
      </c>
      <c r="E2591" s="37" t="str">
        <f>IF(基準給与届!D2591="","",基準給与届!D2591)</f>
        <v/>
      </c>
      <c r="F2591" s="37" t="str">
        <f>IF(基準給与届!E2591="","",基準給与届!E2591)</f>
        <v/>
      </c>
      <c r="G2591" s="35" t="str">
        <f>IF(基準給与届!F2591="","",基準給与届!F2591)</f>
        <v/>
      </c>
      <c r="H2591" s="35" t="str">
        <f>IF(基準給与届!G2591="","",基準給与届!G2591)</f>
        <v/>
      </c>
      <c r="I2591" s="35"/>
      <c r="J2591" s="35"/>
      <c r="K2591" s="35"/>
      <c r="L2591" s="35"/>
      <c r="M2591" s="37"/>
      <c r="N2591" s="37"/>
      <c r="O2591" s="37"/>
      <c r="P2591" s="37"/>
      <c r="Q2591" s="35" t="str">
        <f t="shared" si="243"/>
        <v>0901</v>
      </c>
      <c r="R2591" s="35" t="str">
        <f t="shared" si="244"/>
        <v/>
      </c>
      <c r="S2591" s="35" t="str">
        <f>IF(基準給与届!H2591="","",基準給与届!H2591)</f>
        <v/>
      </c>
      <c r="T2591" s="35" t="str">
        <f t="shared" si="245"/>
        <v/>
      </c>
      <c r="U2591" s="35" t="str">
        <f t="shared" si="246"/>
        <v/>
      </c>
      <c r="V2591" s="35" t="str">
        <f>IFERROR(VLOOKUP(基準給与届データ!S2591,【参照】標準報酬月額テーブル!$E$3:$I$33,5,TRUE),"")</f>
        <v/>
      </c>
      <c r="W2591" s="35" t="str">
        <f t="shared" si="247"/>
        <v/>
      </c>
      <c r="X2591" s="37"/>
      <c r="Y2591" s="37"/>
      <c r="Z2591" s="37"/>
      <c r="AA2591" s="37"/>
      <c r="AB2591" s="37"/>
      <c r="AC2591" s="37"/>
      <c r="AD2591" s="37"/>
    </row>
    <row r="2592" spans="1:30" s="38" customFormat="1" x14ac:dyDescent="0.15">
      <c r="A2592" s="36" t="s">
        <v>79</v>
      </c>
      <c r="B2592" s="35" t="str">
        <f t="shared" si="242"/>
        <v/>
      </c>
      <c r="C2592" s="35" t="str">
        <f>IF(基準給与届!B2592="","",基準給与届!B2592)</f>
        <v/>
      </c>
      <c r="D2592" s="35" t="str">
        <f>IF(基準給与届!C2592="","",基準給与届!C2592)</f>
        <v/>
      </c>
      <c r="E2592" s="37" t="str">
        <f>IF(基準給与届!D2592="","",基準給与届!D2592)</f>
        <v/>
      </c>
      <c r="F2592" s="37" t="str">
        <f>IF(基準給与届!E2592="","",基準給与届!E2592)</f>
        <v/>
      </c>
      <c r="G2592" s="35" t="str">
        <f>IF(基準給与届!F2592="","",基準給与届!F2592)</f>
        <v/>
      </c>
      <c r="H2592" s="35" t="str">
        <f>IF(基準給与届!G2592="","",基準給与届!G2592)</f>
        <v/>
      </c>
      <c r="I2592" s="35"/>
      <c r="J2592" s="35"/>
      <c r="K2592" s="35"/>
      <c r="L2592" s="35"/>
      <c r="M2592" s="37"/>
      <c r="N2592" s="37"/>
      <c r="O2592" s="37"/>
      <c r="P2592" s="37"/>
      <c r="Q2592" s="35" t="str">
        <f t="shared" si="243"/>
        <v>0901</v>
      </c>
      <c r="R2592" s="35" t="str">
        <f t="shared" si="244"/>
        <v/>
      </c>
      <c r="S2592" s="35" t="str">
        <f>IF(基準給与届!H2592="","",基準給与届!H2592)</f>
        <v/>
      </c>
      <c r="T2592" s="35" t="str">
        <f t="shared" si="245"/>
        <v/>
      </c>
      <c r="U2592" s="35" t="str">
        <f t="shared" si="246"/>
        <v/>
      </c>
      <c r="V2592" s="35" t="str">
        <f>IFERROR(VLOOKUP(基準給与届データ!S2592,【参照】標準報酬月額テーブル!$E$3:$I$33,5,TRUE),"")</f>
        <v/>
      </c>
      <c r="W2592" s="35" t="str">
        <f t="shared" si="247"/>
        <v/>
      </c>
      <c r="X2592" s="37"/>
      <c r="Y2592" s="37"/>
      <c r="Z2592" s="37"/>
      <c r="AA2592" s="37"/>
      <c r="AB2592" s="37"/>
      <c r="AC2592" s="37"/>
      <c r="AD2592" s="37"/>
    </row>
    <row r="2593" spans="1:30" s="38" customFormat="1" x14ac:dyDescent="0.15">
      <c r="A2593" s="36" t="s">
        <v>79</v>
      </c>
      <c r="B2593" s="35" t="str">
        <f t="shared" si="242"/>
        <v/>
      </c>
      <c r="C2593" s="35" t="str">
        <f>IF(基準給与届!B2593="","",基準給与届!B2593)</f>
        <v/>
      </c>
      <c r="D2593" s="35" t="str">
        <f>IF(基準給与届!C2593="","",基準給与届!C2593)</f>
        <v/>
      </c>
      <c r="E2593" s="37" t="str">
        <f>IF(基準給与届!D2593="","",基準給与届!D2593)</f>
        <v/>
      </c>
      <c r="F2593" s="37" t="str">
        <f>IF(基準給与届!E2593="","",基準給与届!E2593)</f>
        <v/>
      </c>
      <c r="G2593" s="35" t="str">
        <f>IF(基準給与届!F2593="","",基準給与届!F2593)</f>
        <v/>
      </c>
      <c r="H2593" s="35" t="str">
        <f>IF(基準給与届!G2593="","",基準給与届!G2593)</f>
        <v/>
      </c>
      <c r="I2593" s="35"/>
      <c r="J2593" s="35"/>
      <c r="K2593" s="35"/>
      <c r="L2593" s="35"/>
      <c r="M2593" s="37"/>
      <c r="N2593" s="37"/>
      <c r="O2593" s="37"/>
      <c r="P2593" s="37"/>
      <c r="Q2593" s="35" t="str">
        <f t="shared" si="243"/>
        <v>0901</v>
      </c>
      <c r="R2593" s="35" t="str">
        <f t="shared" si="244"/>
        <v/>
      </c>
      <c r="S2593" s="35" t="str">
        <f>IF(基準給与届!H2593="","",基準給与届!H2593)</f>
        <v/>
      </c>
      <c r="T2593" s="35" t="str">
        <f t="shared" si="245"/>
        <v/>
      </c>
      <c r="U2593" s="35" t="str">
        <f t="shared" si="246"/>
        <v/>
      </c>
      <c r="V2593" s="35" t="str">
        <f>IFERROR(VLOOKUP(基準給与届データ!S2593,【参照】標準報酬月額テーブル!$E$3:$I$33,5,TRUE),"")</f>
        <v/>
      </c>
      <c r="W2593" s="35" t="str">
        <f t="shared" si="247"/>
        <v/>
      </c>
      <c r="X2593" s="37"/>
      <c r="Y2593" s="37"/>
      <c r="Z2593" s="37"/>
      <c r="AA2593" s="37"/>
      <c r="AB2593" s="37"/>
      <c r="AC2593" s="37"/>
      <c r="AD2593" s="37"/>
    </row>
    <row r="2594" spans="1:30" s="38" customFormat="1" x14ac:dyDescent="0.15">
      <c r="A2594" s="36" t="s">
        <v>79</v>
      </c>
      <c r="B2594" s="35" t="str">
        <f t="shared" si="242"/>
        <v/>
      </c>
      <c r="C2594" s="35" t="str">
        <f>IF(基準給与届!B2594="","",基準給与届!B2594)</f>
        <v/>
      </c>
      <c r="D2594" s="35" t="str">
        <f>IF(基準給与届!C2594="","",基準給与届!C2594)</f>
        <v/>
      </c>
      <c r="E2594" s="37" t="str">
        <f>IF(基準給与届!D2594="","",基準給与届!D2594)</f>
        <v/>
      </c>
      <c r="F2594" s="37" t="str">
        <f>IF(基準給与届!E2594="","",基準給与届!E2594)</f>
        <v/>
      </c>
      <c r="G2594" s="35" t="str">
        <f>IF(基準給与届!F2594="","",基準給与届!F2594)</f>
        <v/>
      </c>
      <c r="H2594" s="35" t="str">
        <f>IF(基準給与届!G2594="","",基準給与届!G2594)</f>
        <v/>
      </c>
      <c r="I2594" s="35"/>
      <c r="J2594" s="35"/>
      <c r="K2594" s="35"/>
      <c r="L2594" s="35"/>
      <c r="M2594" s="37"/>
      <c r="N2594" s="37"/>
      <c r="O2594" s="37"/>
      <c r="P2594" s="37"/>
      <c r="Q2594" s="35" t="str">
        <f t="shared" si="243"/>
        <v>0901</v>
      </c>
      <c r="R2594" s="35" t="str">
        <f t="shared" si="244"/>
        <v/>
      </c>
      <c r="S2594" s="35" t="str">
        <f>IF(基準給与届!H2594="","",基準給与届!H2594)</f>
        <v/>
      </c>
      <c r="T2594" s="35" t="str">
        <f t="shared" si="245"/>
        <v/>
      </c>
      <c r="U2594" s="35" t="str">
        <f t="shared" si="246"/>
        <v/>
      </c>
      <c r="V2594" s="35" t="str">
        <f>IFERROR(VLOOKUP(基準給与届データ!S2594,【参照】標準報酬月額テーブル!$E$3:$I$33,5,TRUE),"")</f>
        <v/>
      </c>
      <c r="W2594" s="35" t="str">
        <f t="shared" si="247"/>
        <v/>
      </c>
      <c r="X2594" s="37"/>
      <c r="Y2594" s="37"/>
      <c r="Z2594" s="37"/>
      <c r="AA2594" s="37"/>
      <c r="AB2594" s="37"/>
      <c r="AC2594" s="37"/>
      <c r="AD2594" s="37"/>
    </row>
    <row r="2595" spans="1:30" s="38" customFormat="1" x14ac:dyDescent="0.15">
      <c r="A2595" s="36" t="s">
        <v>79</v>
      </c>
      <c r="B2595" s="35" t="str">
        <f t="shared" si="242"/>
        <v/>
      </c>
      <c r="C2595" s="35" t="str">
        <f>IF(基準給与届!B2595="","",基準給与届!B2595)</f>
        <v/>
      </c>
      <c r="D2595" s="35" t="str">
        <f>IF(基準給与届!C2595="","",基準給与届!C2595)</f>
        <v/>
      </c>
      <c r="E2595" s="37" t="str">
        <f>IF(基準給与届!D2595="","",基準給与届!D2595)</f>
        <v/>
      </c>
      <c r="F2595" s="37" t="str">
        <f>IF(基準給与届!E2595="","",基準給与届!E2595)</f>
        <v/>
      </c>
      <c r="G2595" s="35" t="str">
        <f>IF(基準給与届!F2595="","",基準給与届!F2595)</f>
        <v/>
      </c>
      <c r="H2595" s="35" t="str">
        <f>IF(基準給与届!G2595="","",基準給与届!G2595)</f>
        <v/>
      </c>
      <c r="I2595" s="35"/>
      <c r="J2595" s="35"/>
      <c r="K2595" s="35"/>
      <c r="L2595" s="35"/>
      <c r="M2595" s="37"/>
      <c r="N2595" s="37"/>
      <c r="O2595" s="37"/>
      <c r="P2595" s="37"/>
      <c r="Q2595" s="35" t="str">
        <f t="shared" si="243"/>
        <v>0901</v>
      </c>
      <c r="R2595" s="35" t="str">
        <f t="shared" si="244"/>
        <v/>
      </c>
      <c r="S2595" s="35" t="str">
        <f>IF(基準給与届!H2595="","",基準給与届!H2595)</f>
        <v/>
      </c>
      <c r="T2595" s="35" t="str">
        <f t="shared" si="245"/>
        <v/>
      </c>
      <c r="U2595" s="35" t="str">
        <f t="shared" si="246"/>
        <v/>
      </c>
      <c r="V2595" s="35" t="str">
        <f>IFERROR(VLOOKUP(基準給与届データ!S2595,【参照】標準報酬月額テーブル!$E$3:$I$33,5,TRUE),"")</f>
        <v/>
      </c>
      <c r="W2595" s="35" t="str">
        <f t="shared" si="247"/>
        <v/>
      </c>
      <c r="X2595" s="37"/>
      <c r="Y2595" s="37"/>
      <c r="Z2595" s="37"/>
      <c r="AA2595" s="37"/>
      <c r="AB2595" s="37"/>
      <c r="AC2595" s="37"/>
      <c r="AD2595" s="37"/>
    </row>
    <row r="2596" spans="1:30" s="38" customFormat="1" x14ac:dyDescent="0.15">
      <c r="A2596" s="36" t="s">
        <v>79</v>
      </c>
      <c r="B2596" s="35" t="str">
        <f t="shared" si="242"/>
        <v/>
      </c>
      <c r="C2596" s="35" t="str">
        <f>IF(基準給与届!B2596="","",基準給与届!B2596)</f>
        <v/>
      </c>
      <c r="D2596" s="35" t="str">
        <f>IF(基準給与届!C2596="","",基準給与届!C2596)</f>
        <v/>
      </c>
      <c r="E2596" s="37" t="str">
        <f>IF(基準給与届!D2596="","",基準給与届!D2596)</f>
        <v/>
      </c>
      <c r="F2596" s="37" t="str">
        <f>IF(基準給与届!E2596="","",基準給与届!E2596)</f>
        <v/>
      </c>
      <c r="G2596" s="35" t="str">
        <f>IF(基準給与届!F2596="","",基準給与届!F2596)</f>
        <v/>
      </c>
      <c r="H2596" s="35" t="str">
        <f>IF(基準給与届!G2596="","",基準給与届!G2596)</f>
        <v/>
      </c>
      <c r="I2596" s="35"/>
      <c r="J2596" s="35"/>
      <c r="K2596" s="35"/>
      <c r="L2596" s="35"/>
      <c r="M2596" s="37"/>
      <c r="N2596" s="37"/>
      <c r="O2596" s="37"/>
      <c r="P2596" s="37"/>
      <c r="Q2596" s="35" t="str">
        <f t="shared" si="243"/>
        <v>0901</v>
      </c>
      <c r="R2596" s="35" t="str">
        <f t="shared" si="244"/>
        <v/>
      </c>
      <c r="S2596" s="35" t="str">
        <f>IF(基準給与届!H2596="","",基準給与届!H2596)</f>
        <v/>
      </c>
      <c r="T2596" s="35" t="str">
        <f t="shared" si="245"/>
        <v/>
      </c>
      <c r="U2596" s="35" t="str">
        <f t="shared" si="246"/>
        <v/>
      </c>
      <c r="V2596" s="35" t="str">
        <f>IFERROR(VLOOKUP(基準給与届データ!S2596,【参照】標準報酬月額テーブル!$E$3:$I$33,5,TRUE),"")</f>
        <v/>
      </c>
      <c r="W2596" s="35" t="str">
        <f t="shared" si="247"/>
        <v/>
      </c>
      <c r="X2596" s="37"/>
      <c r="Y2596" s="37"/>
      <c r="Z2596" s="37"/>
      <c r="AA2596" s="37"/>
      <c r="AB2596" s="37"/>
      <c r="AC2596" s="37"/>
      <c r="AD2596" s="37"/>
    </row>
    <row r="2597" spans="1:30" s="38" customFormat="1" x14ac:dyDescent="0.15">
      <c r="A2597" s="36" t="s">
        <v>79</v>
      </c>
      <c r="B2597" s="35" t="str">
        <f t="shared" si="242"/>
        <v/>
      </c>
      <c r="C2597" s="35" t="str">
        <f>IF(基準給与届!B2597="","",基準給与届!B2597)</f>
        <v/>
      </c>
      <c r="D2597" s="35" t="str">
        <f>IF(基準給与届!C2597="","",基準給与届!C2597)</f>
        <v/>
      </c>
      <c r="E2597" s="37" t="str">
        <f>IF(基準給与届!D2597="","",基準給与届!D2597)</f>
        <v/>
      </c>
      <c r="F2597" s="37" t="str">
        <f>IF(基準給与届!E2597="","",基準給与届!E2597)</f>
        <v/>
      </c>
      <c r="G2597" s="35" t="str">
        <f>IF(基準給与届!F2597="","",基準給与届!F2597)</f>
        <v/>
      </c>
      <c r="H2597" s="35" t="str">
        <f>IF(基準給与届!G2597="","",基準給与届!G2597)</f>
        <v/>
      </c>
      <c r="I2597" s="35"/>
      <c r="J2597" s="35"/>
      <c r="K2597" s="35"/>
      <c r="L2597" s="35"/>
      <c r="M2597" s="37"/>
      <c r="N2597" s="37"/>
      <c r="O2597" s="37"/>
      <c r="P2597" s="37"/>
      <c r="Q2597" s="35" t="str">
        <f t="shared" si="243"/>
        <v>0901</v>
      </c>
      <c r="R2597" s="35" t="str">
        <f t="shared" si="244"/>
        <v/>
      </c>
      <c r="S2597" s="35" t="str">
        <f>IF(基準給与届!H2597="","",基準給与届!H2597)</f>
        <v/>
      </c>
      <c r="T2597" s="35" t="str">
        <f t="shared" si="245"/>
        <v/>
      </c>
      <c r="U2597" s="35" t="str">
        <f t="shared" si="246"/>
        <v/>
      </c>
      <c r="V2597" s="35" t="str">
        <f>IFERROR(VLOOKUP(基準給与届データ!S2597,【参照】標準報酬月額テーブル!$E$3:$I$33,5,TRUE),"")</f>
        <v/>
      </c>
      <c r="W2597" s="35" t="str">
        <f t="shared" si="247"/>
        <v/>
      </c>
      <c r="X2597" s="37"/>
      <c r="Y2597" s="37"/>
      <c r="Z2597" s="37"/>
      <c r="AA2597" s="37"/>
      <c r="AB2597" s="37"/>
      <c r="AC2597" s="37"/>
      <c r="AD2597" s="37"/>
    </row>
    <row r="2598" spans="1:30" s="38" customFormat="1" x14ac:dyDescent="0.15">
      <c r="A2598" s="36" t="s">
        <v>79</v>
      </c>
      <c r="B2598" s="35" t="str">
        <f t="shared" si="242"/>
        <v/>
      </c>
      <c r="C2598" s="35" t="str">
        <f>IF(基準給与届!B2598="","",基準給与届!B2598)</f>
        <v/>
      </c>
      <c r="D2598" s="35" t="str">
        <f>IF(基準給与届!C2598="","",基準給与届!C2598)</f>
        <v/>
      </c>
      <c r="E2598" s="37" t="str">
        <f>IF(基準給与届!D2598="","",基準給与届!D2598)</f>
        <v/>
      </c>
      <c r="F2598" s="37" t="str">
        <f>IF(基準給与届!E2598="","",基準給与届!E2598)</f>
        <v/>
      </c>
      <c r="G2598" s="35" t="str">
        <f>IF(基準給与届!F2598="","",基準給与届!F2598)</f>
        <v/>
      </c>
      <c r="H2598" s="35" t="str">
        <f>IF(基準給与届!G2598="","",基準給与届!G2598)</f>
        <v/>
      </c>
      <c r="I2598" s="35"/>
      <c r="J2598" s="35"/>
      <c r="K2598" s="35"/>
      <c r="L2598" s="35"/>
      <c r="M2598" s="37"/>
      <c r="N2598" s="37"/>
      <c r="O2598" s="37"/>
      <c r="P2598" s="37"/>
      <c r="Q2598" s="35" t="str">
        <f t="shared" si="243"/>
        <v>0901</v>
      </c>
      <c r="R2598" s="35" t="str">
        <f t="shared" si="244"/>
        <v/>
      </c>
      <c r="S2598" s="35" t="str">
        <f>IF(基準給与届!H2598="","",基準給与届!H2598)</f>
        <v/>
      </c>
      <c r="T2598" s="35" t="str">
        <f t="shared" si="245"/>
        <v/>
      </c>
      <c r="U2598" s="35" t="str">
        <f t="shared" si="246"/>
        <v/>
      </c>
      <c r="V2598" s="35" t="str">
        <f>IFERROR(VLOOKUP(基準給与届データ!S2598,【参照】標準報酬月額テーブル!$E$3:$I$33,5,TRUE),"")</f>
        <v/>
      </c>
      <c r="W2598" s="35" t="str">
        <f t="shared" si="247"/>
        <v/>
      </c>
      <c r="X2598" s="37"/>
      <c r="Y2598" s="37"/>
      <c r="Z2598" s="37"/>
      <c r="AA2598" s="37"/>
      <c r="AB2598" s="37"/>
      <c r="AC2598" s="37"/>
      <c r="AD2598" s="37"/>
    </row>
    <row r="2599" spans="1:30" s="38" customFormat="1" x14ac:dyDescent="0.15">
      <c r="A2599" s="36" t="s">
        <v>79</v>
      </c>
      <c r="B2599" s="35" t="str">
        <f t="shared" si="242"/>
        <v/>
      </c>
      <c r="C2599" s="35" t="str">
        <f>IF(基準給与届!B2599="","",基準給与届!B2599)</f>
        <v/>
      </c>
      <c r="D2599" s="35" t="str">
        <f>IF(基準給与届!C2599="","",基準給与届!C2599)</f>
        <v/>
      </c>
      <c r="E2599" s="37" t="str">
        <f>IF(基準給与届!D2599="","",基準給与届!D2599)</f>
        <v/>
      </c>
      <c r="F2599" s="37" t="str">
        <f>IF(基準給与届!E2599="","",基準給与届!E2599)</f>
        <v/>
      </c>
      <c r="G2599" s="35" t="str">
        <f>IF(基準給与届!F2599="","",基準給与届!F2599)</f>
        <v/>
      </c>
      <c r="H2599" s="35" t="str">
        <f>IF(基準給与届!G2599="","",基準給与届!G2599)</f>
        <v/>
      </c>
      <c r="I2599" s="35"/>
      <c r="J2599" s="35"/>
      <c r="K2599" s="35"/>
      <c r="L2599" s="35"/>
      <c r="M2599" s="37"/>
      <c r="N2599" s="37"/>
      <c r="O2599" s="37"/>
      <c r="P2599" s="37"/>
      <c r="Q2599" s="35" t="str">
        <f t="shared" si="243"/>
        <v>0901</v>
      </c>
      <c r="R2599" s="35" t="str">
        <f t="shared" si="244"/>
        <v/>
      </c>
      <c r="S2599" s="35" t="str">
        <f>IF(基準給与届!H2599="","",基準給与届!H2599)</f>
        <v/>
      </c>
      <c r="T2599" s="35" t="str">
        <f t="shared" si="245"/>
        <v/>
      </c>
      <c r="U2599" s="35" t="str">
        <f t="shared" si="246"/>
        <v/>
      </c>
      <c r="V2599" s="35" t="str">
        <f>IFERROR(VLOOKUP(基準給与届データ!S2599,【参照】標準報酬月額テーブル!$E$3:$I$33,5,TRUE),"")</f>
        <v/>
      </c>
      <c r="W2599" s="35" t="str">
        <f t="shared" si="247"/>
        <v/>
      </c>
      <c r="X2599" s="37"/>
      <c r="Y2599" s="37"/>
      <c r="Z2599" s="37"/>
      <c r="AA2599" s="37"/>
      <c r="AB2599" s="37"/>
      <c r="AC2599" s="37"/>
      <c r="AD2599" s="37"/>
    </row>
    <row r="2600" spans="1:30" s="38" customFormat="1" x14ac:dyDescent="0.15">
      <c r="A2600" s="36" t="s">
        <v>79</v>
      </c>
      <c r="B2600" s="35" t="str">
        <f t="shared" si="242"/>
        <v/>
      </c>
      <c r="C2600" s="35" t="str">
        <f>IF(基準給与届!B2600="","",基準給与届!B2600)</f>
        <v/>
      </c>
      <c r="D2600" s="35" t="str">
        <f>IF(基準給与届!C2600="","",基準給与届!C2600)</f>
        <v/>
      </c>
      <c r="E2600" s="37" t="str">
        <f>IF(基準給与届!D2600="","",基準給与届!D2600)</f>
        <v/>
      </c>
      <c r="F2600" s="37" t="str">
        <f>IF(基準給与届!E2600="","",基準給与届!E2600)</f>
        <v/>
      </c>
      <c r="G2600" s="35" t="str">
        <f>IF(基準給与届!F2600="","",基準給与届!F2600)</f>
        <v/>
      </c>
      <c r="H2600" s="35" t="str">
        <f>IF(基準給与届!G2600="","",基準給与届!G2600)</f>
        <v/>
      </c>
      <c r="I2600" s="35"/>
      <c r="J2600" s="35"/>
      <c r="K2600" s="35"/>
      <c r="L2600" s="35"/>
      <c r="M2600" s="37"/>
      <c r="N2600" s="37"/>
      <c r="O2600" s="37"/>
      <c r="P2600" s="37"/>
      <c r="Q2600" s="35" t="str">
        <f t="shared" si="243"/>
        <v>0901</v>
      </c>
      <c r="R2600" s="35" t="str">
        <f t="shared" si="244"/>
        <v/>
      </c>
      <c r="S2600" s="35" t="str">
        <f>IF(基準給与届!H2600="","",基準給与届!H2600)</f>
        <v/>
      </c>
      <c r="T2600" s="35" t="str">
        <f t="shared" si="245"/>
        <v/>
      </c>
      <c r="U2600" s="35" t="str">
        <f t="shared" si="246"/>
        <v/>
      </c>
      <c r="V2600" s="35" t="str">
        <f>IFERROR(VLOOKUP(基準給与届データ!S2600,【参照】標準報酬月額テーブル!$E$3:$I$33,5,TRUE),"")</f>
        <v/>
      </c>
      <c r="W2600" s="35" t="str">
        <f t="shared" si="247"/>
        <v/>
      </c>
      <c r="X2600" s="37"/>
      <c r="Y2600" s="37"/>
      <c r="Z2600" s="37"/>
      <c r="AA2600" s="37"/>
      <c r="AB2600" s="37"/>
      <c r="AC2600" s="37"/>
      <c r="AD2600" s="37"/>
    </row>
    <row r="2601" spans="1:30" s="38" customFormat="1" x14ac:dyDescent="0.15">
      <c r="A2601" s="36" t="s">
        <v>79</v>
      </c>
      <c r="B2601" s="35" t="str">
        <f t="shared" si="242"/>
        <v/>
      </c>
      <c r="C2601" s="35" t="str">
        <f>IF(基準給与届!B2601="","",基準給与届!B2601)</f>
        <v/>
      </c>
      <c r="D2601" s="35" t="str">
        <f>IF(基準給与届!C2601="","",基準給与届!C2601)</f>
        <v/>
      </c>
      <c r="E2601" s="37" t="str">
        <f>IF(基準給与届!D2601="","",基準給与届!D2601)</f>
        <v/>
      </c>
      <c r="F2601" s="37" t="str">
        <f>IF(基準給与届!E2601="","",基準給与届!E2601)</f>
        <v/>
      </c>
      <c r="G2601" s="35" t="str">
        <f>IF(基準給与届!F2601="","",基準給与届!F2601)</f>
        <v/>
      </c>
      <c r="H2601" s="35" t="str">
        <f>IF(基準給与届!G2601="","",基準給与届!G2601)</f>
        <v/>
      </c>
      <c r="I2601" s="35"/>
      <c r="J2601" s="35"/>
      <c r="K2601" s="35"/>
      <c r="L2601" s="35"/>
      <c r="M2601" s="37"/>
      <c r="N2601" s="37"/>
      <c r="O2601" s="37"/>
      <c r="P2601" s="37"/>
      <c r="Q2601" s="35" t="str">
        <f t="shared" si="243"/>
        <v>0901</v>
      </c>
      <c r="R2601" s="35" t="str">
        <f t="shared" si="244"/>
        <v/>
      </c>
      <c r="S2601" s="35" t="str">
        <f>IF(基準給与届!H2601="","",基準給与届!H2601)</f>
        <v/>
      </c>
      <c r="T2601" s="35" t="str">
        <f t="shared" si="245"/>
        <v/>
      </c>
      <c r="U2601" s="35" t="str">
        <f t="shared" si="246"/>
        <v/>
      </c>
      <c r="V2601" s="35" t="str">
        <f>IFERROR(VLOOKUP(基準給与届データ!S2601,【参照】標準報酬月額テーブル!$E$3:$I$33,5,TRUE),"")</f>
        <v/>
      </c>
      <c r="W2601" s="35" t="str">
        <f t="shared" si="247"/>
        <v/>
      </c>
      <c r="X2601" s="37"/>
      <c r="Y2601" s="37"/>
      <c r="Z2601" s="37"/>
      <c r="AA2601" s="37"/>
      <c r="AB2601" s="37"/>
      <c r="AC2601" s="37"/>
      <c r="AD2601" s="37"/>
    </row>
    <row r="2602" spans="1:30" s="38" customFormat="1" x14ac:dyDescent="0.15">
      <c r="A2602" s="36" t="s">
        <v>79</v>
      </c>
      <c r="B2602" s="35" t="str">
        <f t="shared" si="242"/>
        <v/>
      </c>
      <c r="C2602" s="35" t="str">
        <f>IF(基準給与届!B2602="","",基準給与届!B2602)</f>
        <v/>
      </c>
      <c r="D2602" s="35" t="str">
        <f>IF(基準給与届!C2602="","",基準給与届!C2602)</f>
        <v/>
      </c>
      <c r="E2602" s="37" t="str">
        <f>IF(基準給与届!D2602="","",基準給与届!D2602)</f>
        <v/>
      </c>
      <c r="F2602" s="37" t="str">
        <f>IF(基準給与届!E2602="","",基準給与届!E2602)</f>
        <v/>
      </c>
      <c r="G2602" s="35" t="str">
        <f>IF(基準給与届!F2602="","",基準給与届!F2602)</f>
        <v/>
      </c>
      <c r="H2602" s="35" t="str">
        <f>IF(基準給与届!G2602="","",基準給与届!G2602)</f>
        <v/>
      </c>
      <c r="I2602" s="35"/>
      <c r="J2602" s="35"/>
      <c r="K2602" s="35"/>
      <c r="L2602" s="35"/>
      <c r="M2602" s="37"/>
      <c r="N2602" s="37"/>
      <c r="O2602" s="37"/>
      <c r="P2602" s="37"/>
      <c r="Q2602" s="35" t="str">
        <f t="shared" si="243"/>
        <v>0901</v>
      </c>
      <c r="R2602" s="35" t="str">
        <f t="shared" si="244"/>
        <v/>
      </c>
      <c r="S2602" s="35" t="str">
        <f>IF(基準給与届!H2602="","",基準給与届!H2602)</f>
        <v/>
      </c>
      <c r="T2602" s="35" t="str">
        <f t="shared" si="245"/>
        <v/>
      </c>
      <c r="U2602" s="35" t="str">
        <f t="shared" si="246"/>
        <v/>
      </c>
      <c r="V2602" s="35" t="str">
        <f>IFERROR(VLOOKUP(基準給与届データ!S2602,【参照】標準報酬月額テーブル!$E$3:$I$33,5,TRUE),"")</f>
        <v/>
      </c>
      <c r="W2602" s="35" t="str">
        <f t="shared" si="247"/>
        <v/>
      </c>
      <c r="X2602" s="37"/>
      <c r="Y2602" s="37"/>
      <c r="Z2602" s="37"/>
      <c r="AA2602" s="37"/>
      <c r="AB2602" s="37"/>
      <c r="AC2602" s="37"/>
      <c r="AD2602" s="37"/>
    </row>
    <row r="2603" spans="1:30" s="38" customFormat="1" x14ac:dyDescent="0.15">
      <c r="A2603" s="36" t="s">
        <v>79</v>
      </c>
      <c r="B2603" s="35" t="str">
        <f t="shared" si="242"/>
        <v/>
      </c>
      <c r="C2603" s="35" t="str">
        <f>IF(基準給与届!B2603="","",基準給与届!B2603)</f>
        <v/>
      </c>
      <c r="D2603" s="35" t="str">
        <f>IF(基準給与届!C2603="","",基準給与届!C2603)</f>
        <v/>
      </c>
      <c r="E2603" s="37" t="str">
        <f>IF(基準給与届!D2603="","",基準給与届!D2603)</f>
        <v/>
      </c>
      <c r="F2603" s="37" t="str">
        <f>IF(基準給与届!E2603="","",基準給与届!E2603)</f>
        <v/>
      </c>
      <c r="G2603" s="35" t="str">
        <f>IF(基準給与届!F2603="","",基準給与届!F2603)</f>
        <v/>
      </c>
      <c r="H2603" s="35" t="str">
        <f>IF(基準給与届!G2603="","",基準給与届!G2603)</f>
        <v/>
      </c>
      <c r="I2603" s="35"/>
      <c r="J2603" s="35"/>
      <c r="K2603" s="35"/>
      <c r="L2603" s="35"/>
      <c r="M2603" s="37"/>
      <c r="N2603" s="37"/>
      <c r="O2603" s="37"/>
      <c r="P2603" s="37"/>
      <c r="Q2603" s="35" t="str">
        <f t="shared" si="243"/>
        <v>0901</v>
      </c>
      <c r="R2603" s="35" t="str">
        <f t="shared" si="244"/>
        <v/>
      </c>
      <c r="S2603" s="35" t="str">
        <f>IF(基準給与届!H2603="","",基準給与届!H2603)</f>
        <v/>
      </c>
      <c r="T2603" s="35" t="str">
        <f t="shared" si="245"/>
        <v/>
      </c>
      <c r="U2603" s="35" t="str">
        <f t="shared" si="246"/>
        <v/>
      </c>
      <c r="V2603" s="35" t="str">
        <f>IFERROR(VLOOKUP(基準給与届データ!S2603,【参照】標準報酬月額テーブル!$E$3:$I$33,5,TRUE),"")</f>
        <v/>
      </c>
      <c r="W2603" s="35" t="str">
        <f t="shared" si="247"/>
        <v/>
      </c>
      <c r="X2603" s="37"/>
      <c r="Y2603" s="37"/>
      <c r="Z2603" s="37"/>
      <c r="AA2603" s="37"/>
      <c r="AB2603" s="37"/>
      <c r="AC2603" s="37"/>
      <c r="AD2603" s="37"/>
    </row>
    <row r="2604" spans="1:30" s="38" customFormat="1" x14ac:dyDescent="0.15">
      <c r="A2604" s="36" t="s">
        <v>79</v>
      </c>
      <c r="B2604" s="35" t="str">
        <f t="shared" si="242"/>
        <v/>
      </c>
      <c r="C2604" s="35" t="str">
        <f>IF(基準給与届!B2604="","",基準給与届!B2604)</f>
        <v/>
      </c>
      <c r="D2604" s="35" t="str">
        <f>IF(基準給与届!C2604="","",基準給与届!C2604)</f>
        <v/>
      </c>
      <c r="E2604" s="37" t="str">
        <f>IF(基準給与届!D2604="","",基準給与届!D2604)</f>
        <v/>
      </c>
      <c r="F2604" s="37" t="str">
        <f>IF(基準給与届!E2604="","",基準給与届!E2604)</f>
        <v/>
      </c>
      <c r="G2604" s="35" t="str">
        <f>IF(基準給与届!F2604="","",基準給与届!F2604)</f>
        <v/>
      </c>
      <c r="H2604" s="35" t="str">
        <f>IF(基準給与届!G2604="","",基準給与届!G2604)</f>
        <v/>
      </c>
      <c r="I2604" s="35"/>
      <c r="J2604" s="35"/>
      <c r="K2604" s="35"/>
      <c r="L2604" s="35"/>
      <c r="M2604" s="37"/>
      <c r="N2604" s="37"/>
      <c r="O2604" s="37"/>
      <c r="P2604" s="37"/>
      <c r="Q2604" s="35" t="str">
        <f t="shared" si="243"/>
        <v>0901</v>
      </c>
      <c r="R2604" s="35" t="str">
        <f t="shared" si="244"/>
        <v/>
      </c>
      <c r="S2604" s="35" t="str">
        <f>IF(基準給与届!H2604="","",基準給与届!H2604)</f>
        <v/>
      </c>
      <c r="T2604" s="35" t="str">
        <f t="shared" si="245"/>
        <v/>
      </c>
      <c r="U2604" s="35" t="str">
        <f t="shared" si="246"/>
        <v/>
      </c>
      <c r="V2604" s="35" t="str">
        <f>IFERROR(VLOOKUP(基準給与届データ!S2604,【参照】標準報酬月額テーブル!$E$3:$I$33,5,TRUE),"")</f>
        <v/>
      </c>
      <c r="W2604" s="35" t="str">
        <f t="shared" si="247"/>
        <v/>
      </c>
      <c r="X2604" s="37"/>
      <c r="Y2604" s="37"/>
      <c r="Z2604" s="37"/>
      <c r="AA2604" s="37"/>
      <c r="AB2604" s="37"/>
      <c r="AC2604" s="37"/>
      <c r="AD2604" s="37"/>
    </row>
    <row r="2605" spans="1:30" s="38" customFormat="1" x14ac:dyDescent="0.15">
      <c r="A2605" s="36" t="s">
        <v>79</v>
      </c>
      <c r="B2605" s="35" t="str">
        <f t="shared" si="242"/>
        <v/>
      </c>
      <c r="C2605" s="35" t="str">
        <f>IF(基準給与届!B2605="","",基準給与届!B2605)</f>
        <v/>
      </c>
      <c r="D2605" s="35" t="str">
        <f>IF(基準給与届!C2605="","",基準給与届!C2605)</f>
        <v/>
      </c>
      <c r="E2605" s="37" t="str">
        <f>IF(基準給与届!D2605="","",基準給与届!D2605)</f>
        <v/>
      </c>
      <c r="F2605" s="37" t="str">
        <f>IF(基準給与届!E2605="","",基準給与届!E2605)</f>
        <v/>
      </c>
      <c r="G2605" s="35" t="str">
        <f>IF(基準給与届!F2605="","",基準給与届!F2605)</f>
        <v/>
      </c>
      <c r="H2605" s="35" t="str">
        <f>IF(基準給与届!G2605="","",基準給与届!G2605)</f>
        <v/>
      </c>
      <c r="I2605" s="35"/>
      <c r="J2605" s="35"/>
      <c r="K2605" s="35"/>
      <c r="L2605" s="35"/>
      <c r="M2605" s="37"/>
      <c r="N2605" s="37"/>
      <c r="O2605" s="37"/>
      <c r="P2605" s="37"/>
      <c r="Q2605" s="35" t="str">
        <f t="shared" si="243"/>
        <v>0901</v>
      </c>
      <c r="R2605" s="35" t="str">
        <f t="shared" si="244"/>
        <v/>
      </c>
      <c r="S2605" s="35" t="str">
        <f>IF(基準給与届!H2605="","",基準給与届!H2605)</f>
        <v/>
      </c>
      <c r="T2605" s="35" t="str">
        <f t="shared" si="245"/>
        <v/>
      </c>
      <c r="U2605" s="35" t="str">
        <f t="shared" si="246"/>
        <v/>
      </c>
      <c r="V2605" s="35" t="str">
        <f>IFERROR(VLOOKUP(基準給与届データ!S2605,【参照】標準報酬月額テーブル!$E$3:$I$33,5,TRUE),"")</f>
        <v/>
      </c>
      <c r="W2605" s="35" t="str">
        <f t="shared" si="247"/>
        <v/>
      </c>
      <c r="X2605" s="37"/>
      <c r="Y2605" s="37"/>
      <c r="Z2605" s="37"/>
      <c r="AA2605" s="37"/>
      <c r="AB2605" s="37"/>
      <c r="AC2605" s="37"/>
      <c r="AD2605" s="37"/>
    </row>
    <row r="2606" spans="1:30" s="38" customFormat="1" x14ac:dyDescent="0.15">
      <c r="A2606" s="36" t="s">
        <v>79</v>
      </c>
      <c r="B2606" s="35" t="str">
        <f t="shared" si="242"/>
        <v/>
      </c>
      <c r="C2606" s="35" t="str">
        <f>IF(基準給与届!B2606="","",基準給与届!B2606)</f>
        <v/>
      </c>
      <c r="D2606" s="35" t="str">
        <f>IF(基準給与届!C2606="","",基準給与届!C2606)</f>
        <v/>
      </c>
      <c r="E2606" s="37" t="str">
        <f>IF(基準給与届!D2606="","",基準給与届!D2606)</f>
        <v/>
      </c>
      <c r="F2606" s="37" t="str">
        <f>IF(基準給与届!E2606="","",基準給与届!E2606)</f>
        <v/>
      </c>
      <c r="G2606" s="35" t="str">
        <f>IF(基準給与届!F2606="","",基準給与届!F2606)</f>
        <v/>
      </c>
      <c r="H2606" s="35" t="str">
        <f>IF(基準給与届!G2606="","",基準給与届!G2606)</f>
        <v/>
      </c>
      <c r="I2606" s="35"/>
      <c r="J2606" s="35"/>
      <c r="K2606" s="35"/>
      <c r="L2606" s="35"/>
      <c r="M2606" s="37"/>
      <c r="N2606" s="37"/>
      <c r="O2606" s="37"/>
      <c r="P2606" s="37"/>
      <c r="Q2606" s="35" t="str">
        <f t="shared" si="243"/>
        <v>0901</v>
      </c>
      <c r="R2606" s="35" t="str">
        <f t="shared" si="244"/>
        <v/>
      </c>
      <c r="S2606" s="35" t="str">
        <f>IF(基準給与届!H2606="","",基準給与届!H2606)</f>
        <v/>
      </c>
      <c r="T2606" s="35" t="str">
        <f t="shared" si="245"/>
        <v/>
      </c>
      <c r="U2606" s="35" t="str">
        <f t="shared" si="246"/>
        <v/>
      </c>
      <c r="V2606" s="35" t="str">
        <f>IFERROR(VLOOKUP(基準給与届データ!S2606,【参照】標準報酬月額テーブル!$E$3:$I$33,5,TRUE),"")</f>
        <v/>
      </c>
      <c r="W2606" s="35" t="str">
        <f t="shared" si="247"/>
        <v/>
      </c>
      <c r="X2606" s="37"/>
      <c r="Y2606" s="37"/>
      <c r="Z2606" s="37"/>
      <c r="AA2606" s="37"/>
      <c r="AB2606" s="37"/>
      <c r="AC2606" s="37"/>
      <c r="AD2606" s="37"/>
    </row>
    <row r="2607" spans="1:30" s="38" customFormat="1" x14ac:dyDescent="0.15">
      <c r="A2607" s="36" t="s">
        <v>79</v>
      </c>
      <c r="B2607" s="35" t="str">
        <f t="shared" si="242"/>
        <v/>
      </c>
      <c r="C2607" s="35" t="str">
        <f>IF(基準給与届!B2607="","",基準給与届!B2607)</f>
        <v/>
      </c>
      <c r="D2607" s="35" t="str">
        <f>IF(基準給与届!C2607="","",基準給与届!C2607)</f>
        <v/>
      </c>
      <c r="E2607" s="37" t="str">
        <f>IF(基準給与届!D2607="","",基準給与届!D2607)</f>
        <v/>
      </c>
      <c r="F2607" s="37" t="str">
        <f>IF(基準給与届!E2607="","",基準給与届!E2607)</f>
        <v/>
      </c>
      <c r="G2607" s="35" t="str">
        <f>IF(基準給与届!F2607="","",基準給与届!F2607)</f>
        <v/>
      </c>
      <c r="H2607" s="35" t="str">
        <f>IF(基準給与届!G2607="","",基準給与届!G2607)</f>
        <v/>
      </c>
      <c r="I2607" s="35"/>
      <c r="J2607" s="35"/>
      <c r="K2607" s="35"/>
      <c r="L2607" s="35"/>
      <c r="M2607" s="37"/>
      <c r="N2607" s="37"/>
      <c r="O2607" s="37"/>
      <c r="P2607" s="37"/>
      <c r="Q2607" s="35" t="str">
        <f t="shared" si="243"/>
        <v>0901</v>
      </c>
      <c r="R2607" s="35" t="str">
        <f t="shared" si="244"/>
        <v/>
      </c>
      <c r="S2607" s="35" t="str">
        <f>IF(基準給与届!H2607="","",基準給与届!H2607)</f>
        <v/>
      </c>
      <c r="T2607" s="35" t="str">
        <f t="shared" si="245"/>
        <v/>
      </c>
      <c r="U2607" s="35" t="str">
        <f t="shared" si="246"/>
        <v/>
      </c>
      <c r="V2607" s="35" t="str">
        <f>IFERROR(VLOOKUP(基準給与届データ!S2607,【参照】標準報酬月額テーブル!$E$3:$I$33,5,TRUE),"")</f>
        <v/>
      </c>
      <c r="W2607" s="35" t="str">
        <f t="shared" si="247"/>
        <v/>
      </c>
      <c r="X2607" s="37"/>
      <c r="Y2607" s="37"/>
      <c r="Z2607" s="37"/>
      <c r="AA2607" s="37"/>
      <c r="AB2607" s="37"/>
      <c r="AC2607" s="37"/>
      <c r="AD2607" s="37"/>
    </row>
    <row r="2608" spans="1:30" s="38" customFormat="1" x14ac:dyDescent="0.15">
      <c r="A2608" s="36" t="s">
        <v>79</v>
      </c>
      <c r="B2608" s="35" t="str">
        <f t="shared" si="242"/>
        <v/>
      </c>
      <c r="C2608" s="35" t="str">
        <f>IF(基準給与届!B2608="","",基準給与届!B2608)</f>
        <v/>
      </c>
      <c r="D2608" s="35" t="str">
        <f>IF(基準給与届!C2608="","",基準給与届!C2608)</f>
        <v/>
      </c>
      <c r="E2608" s="37" t="str">
        <f>IF(基準給与届!D2608="","",基準給与届!D2608)</f>
        <v/>
      </c>
      <c r="F2608" s="37" t="str">
        <f>IF(基準給与届!E2608="","",基準給与届!E2608)</f>
        <v/>
      </c>
      <c r="G2608" s="35" t="str">
        <f>IF(基準給与届!F2608="","",基準給与届!F2608)</f>
        <v/>
      </c>
      <c r="H2608" s="35" t="str">
        <f>IF(基準給与届!G2608="","",基準給与届!G2608)</f>
        <v/>
      </c>
      <c r="I2608" s="35"/>
      <c r="J2608" s="35"/>
      <c r="K2608" s="35"/>
      <c r="L2608" s="35"/>
      <c r="M2608" s="37"/>
      <c r="N2608" s="37"/>
      <c r="O2608" s="37"/>
      <c r="P2608" s="37"/>
      <c r="Q2608" s="35" t="str">
        <f t="shared" si="243"/>
        <v>0901</v>
      </c>
      <c r="R2608" s="35" t="str">
        <f t="shared" si="244"/>
        <v/>
      </c>
      <c r="S2608" s="35" t="str">
        <f>IF(基準給与届!H2608="","",基準給与届!H2608)</f>
        <v/>
      </c>
      <c r="T2608" s="35" t="str">
        <f t="shared" si="245"/>
        <v/>
      </c>
      <c r="U2608" s="35" t="str">
        <f t="shared" si="246"/>
        <v/>
      </c>
      <c r="V2608" s="35" t="str">
        <f>IFERROR(VLOOKUP(基準給与届データ!S2608,【参照】標準報酬月額テーブル!$E$3:$I$33,5,TRUE),"")</f>
        <v/>
      </c>
      <c r="W2608" s="35" t="str">
        <f t="shared" si="247"/>
        <v/>
      </c>
      <c r="X2608" s="37"/>
      <c r="Y2608" s="37"/>
      <c r="Z2608" s="37"/>
      <c r="AA2608" s="37"/>
      <c r="AB2608" s="37"/>
      <c r="AC2608" s="37"/>
      <c r="AD2608" s="37"/>
    </row>
    <row r="2609" spans="1:30" s="38" customFormat="1" x14ac:dyDescent="0.15">
      <c r="A2609" s="36" t="s">
        <v>79</v>
      </c>
      <c r="B2609" s="35" t="str">
        <f t="shared" si="242"/>
        <v/>
      </c>
      <c r="C2609" s="35" t="str">
        <f>IF(基準給与届!B2609="","",基準給与届!B2609)</f>
        <v/>
      </c>
      <c r="D2609" s="35" t="str">
        <f>IF(基準給与届!C2609="","",基準給与届!C2609)</f>
        <v/>
      </c>
      <c r="E2609" s="37" t="str">
        <f>IF(基準給与届!D2609="","",基準給与届!D2609)</f>
        <v/>
      </c>
      <c r="F2609" s="37" t="str">
        <f>IF(基準給与届!E2609="","",基準給与届!E2609)</f>
        <v/>
      </c>
      <c r="G2609" s="35" t="str">
        <f>IF(基準給与届!F2609="","",基準給与届!F2609)</f>
        <v/>
      </c>
      <c r="H2609" s="35" t="str">
        <f>IF(基準給与届!G2609="","",基準給与届!G2609)</f>
        <v/>
      </c>
      <c r="I2609" s="35"/>
      <c r="J2609" s="35"/>
      <c r="K2609" s="35"/>
      <c r="L2609" s="35"/>
      <c r="M2609" s="37"/>
      <c r="N2609" s="37"/>
      <c r="O2609" s="37"/>
      <c r="P2609" s="37"/>
      <c r="Q2609" s="35" t="str">
        <f t="shared" si="243"/>
        <v>0901</v>
      </c>
      <c r="R2609" s="35" t="str">
        <f t="shared" si="244"/>
        <v/>
      </c>
      <c r="S2609" s="35" t="str">
        <f>IF(基準給与届!H2609="","",基準給与届!H2609)</f>
        <v/>
      </c>
      <c r="T2609" s="35" t="str">
        <f t="shared" si="245"/>
        <v/>
      </c>
      <c r="U2609" s="35" t="str">
        <f t="shared" si="246"/>
        <v/>
      </c>
      <c r="V2609" s="35" t="str">
        <f>IFERROR(VLOOKUP(基準給与届データ!S2609,【参照】標準報酬月額テーブル!$E$3:$I$33,5,TRUE),"")</f>
        <v/>
      </c>
      <c r="W2609" s="35" t="str">
        <f t="shared" si="247"/>
        <v/>
      </c>
      <c r="X2609" s="37"/>
      <c r="Y2609" s="37"/>
      <c r="Z2609" s="37"/>
      <c r="AA2609" s="37"/>
      <c r="AB2609" s="37"/>
      <c r="AC2609" s="37"/>
      <c r="AD2609" s="37"/>
    </row>
    <row r="2610" spans="1:30" s="38" customFormat="1" x14ac:dyDescent="0.15">
      <c r="A2610" s="36" t="s">
        <v>79</v>
      </c>
      <c r="B2610" s="35" t="str">
        <f t="shared" si="242"/>
        <v/>
      </c>
      <c r="C2610" s="35" t="str">
        <f>IF(基準給与届!B2610="","",基準給与届!B2610)</f>
        <v/>
      </c>
      <c r="D2610" s="35" t="str">
        <f>IF(基準給与届!C2610="","",基準給与届!C2610)</f>
        <v/>
      </c>
      <c r="E2610" s="37" t="str">
        <f>IF(基準給与届!D2610="","",基準給与届!D2610)</f>
        <v/>
      </c>
      <c r="F2610" s="37" t="str">
        <f>IF(基準給与届!E2610="","",基準給与届!E2610)</f>
        <v/>
      </c>
      <c r="G2610" s="35" t="str">
        <f>IF(基準給与届!F2610="","",基準給与届!F2610)</f>
        <v/>
      </c>
      <c r="H2610" s="35" t="str">
        <f>IF(基準給与届!G2610="","",基準給与届!G2610)</f>
        <v/>
      </c>
      <c r="I2610" s="35"/>
      <c r="J2610" s="35"/>
      <c r="K2610" s="35"/>
      <c r="L2610" s="35"/>
      <c r="M2610" s="37"/>
      <c r="N2610" s="37"/>
      <c r="O2610" s="37"/>
      <c r="P2610" s="37"/>
      <c r="Q2610" s="35" t="str">
        <f t="shared" si="243"/>
        <v>0901</v>
      </c>
      <c r="R2610" s="35" t="str">
        <f t="shared" si="244"/>
        <v/>
      </c>
      <c r="S2610" s="35" t="str">
        <f>IF(基準給与届!H2610="","",基準給与届!H2610)</f>
        <v/>
      </c>
      <c r="T2610" s="35" t="str">
        <f t="shared" si="245"/>
        <v/>
      </c>
      <c r="U2610" s="35" t="str">
        <f t="shared" si="246"/>
        <v/>
      </c>
      <c r="V2610" s="35" t="str">
        <f>IFERROR(VLOOKUP(基準給与届データ!S2610,【参照】標準報酬月額テーブル!$E$3:$I$33,5,TRUE),"")</f>
        <v/>
      </c>
      <c r="W2610" s="35" t="str">
        <f t="shared" si="247"/>
        <v/>
      </c>
      <c r="X2610" s="37"/>
      <c r="Y2610" s="37"/>
      <c r="Z2610" s="37"/>
      <c r="AA2610" s="37"/>
      <c r="AB2610" s="37"/>
      <c r="AC2610" s="37"/>
      <c r="AD2610" s="37"/>
    </row>
    <row r="2611" spans="1:30" s="38" customFormat="1" x14ac:dyDescent="0.15">
      <c r="A2611" s="36" t="s">
        <v>79</v>
      </c>
      <c r="B2611" s="35" t="str">
        <f t="shared" si="242"/>
        <v/>
      </c>
      <c r="C2611" s="35" t="str">
        <f>IF(基準給与届!B2611="","",基準給与届!B2611)</f>
        <v/>
      </c>
      <c r="D2611" s="35" t="str">
        <f>IF(基準給与届!C2611="","",基準給与届!C2611)</f>
        <v/>
      </c>
      <c r="E2611" s="37" t="str">
        <f>IF(基準給与届!D2611="","",基準給与届!D2611)</f>
        <v/>
      </c>
      <c r="F2611" s="37" t="str">
        <f>IF(基準給与届!E2611="","",基準給与届!E2611)</f>
        <v/>
      </c>
      <c r="G2611" s="35" t="str">
        <f>IF(基準給与届!F2611="","",基準給与届!F2611)</f>
        <v/>
      </c>
      <c r="H2611" s="35" t="str">
        <f>IF(基準給与届!G2611="","",基準給与届!G2611)</f>
        <v/>
      </c>
      <c r="I2611" s="35"/>
      <c r="J2611" s="35"/>
      <c r="K2611" s="35"/>
      <c r="L2611" s="35"/>
      <c r="M2611" s="37"/>
      <c r="N2611" s="37"/>
      <c r="O2611" s="37"/>
      <c r="P2611" s="37"/>
      <c r="Q2611" s="35" t="str">
        <f t="shared" si="243"/>
        <v>0901</v>
      </c>
      <c r="R2611" s="35" t="str">
        <f t="shared" si="244"/>
        <v/>
      </c>
      <c r="S2611" s="35" t="str">
        <f>IF(基準給与届!H2611="","",基準給与届!H2611)</f>
        <v/>
      </c>
      <c r="T2611" s="35" t="str">
        <f t="shared" si="245"/>
        <v/>
      </c>
      <c r="U2611" s="35" t="str">
        <f t="shared" si="246"/>
        <v/>
      </c>
      <c r="V2611" s="35" t="str">
        <f>IFERROR(VLOOKUP(基準給与届データ!S2611,【参照】標準報酬月額テーブル!$E$3:$I$33,5,TRUE),"")</f>
        <v/>
      </c>
      <c r="W2611" s="35" t="str">
        <f t="shared" si="247"/>
        <v/>
      </c>
      <c r="X2611" s="37"/>
      <c r="Y2611" s="37"/>
      <c r="Z2611" s="37"/>
      <c r="AA2611" s="37"/>
      <c r="AB2611" s="37"/>
      <c r="AC2611" s="37"/>
      <c r="AD2611" s="37"/>
    </row>
    <row r="2612" spans="1:30" s="38" customFormat="1" x14ac:dyDescent="0.15">
      <c r="A2612" s="36" t="s">
        <v>79</v>
      </c>
      <c r="B2612" s="35" t="str">
        <f t="shared" si="242"/>
        <v/>
      </c>
      <c r="C2612" s="35" t="str">
        <f>IF(基準給与届!B2612="","",基準給与届!B2612)</f>
        <v/>
      </c>
      <c r="D2612" s="35" t="str">
        <f>IF(基準給与届!C2612="","",基準給与届!C2612)</f>
        <v/>
      </c>
      <c r="E2612" s="37" t="str">
        <f>IF(基準給与届!D2612="","",基準給与届!D2612)</f>
        <v/>
      </c>
      <c r="F2612" s="37" t="str">
        <f>IF(基準給与届!E2612="","",基準給与届!E2612)</f>
        <v/>
      </c>
      <c r="G2612" s="35" t="str">
        <f>IF(基準給与届!F2612="","",基準給与届!F2612)</f>
        <v/>
      </c>
      <c r="H2612" s="35" t="str">
        <f>IF(基準給与届!G2612="","",基準給与届!G2612)</f>
        <v/>
      </c>
      <c r="I2612" s="35"/>
      <c r="J2612" s="35"/>
      <c r="K2612" s="35"/>
      <c r="L2612" s="35"/>
      <c r="M2612" s="37"/>
      <c r="N2612" s="37"/>
      <c r="O2612" s="37"/>
      <c r="P2612" s="37"/>
      <c r="Q2612" s="35" t="str">
        <f t="shared" si="243"/>
        <v>0901</v>
      </c>
      <c r="R2612" s="35" t="str">
        <f t="shared" si="244"/>
        <v/>
      </c>
      <c r="S2612" s="35" t="str">
        <f>IF(基準給与届!H2612="","",基準給与届!H2612)</f>
        <v/>
      </c>
      <c r="T2612" s="35" t="str">
        <f t="shared" si="245"/>
        <v/>
      </c>
      <c r="U2612" s="35" t="str">
        <f t="shared" si="246"/>
        <v/>
      </c>
      <c r="V2612" s="35" t="str">
        <f>IFERROR(VLOOKUP(基準給与届データ!S2612,【参照】標準報酬月額テーブル!$E$3:$I$33,5,TRUE),"")</f>
        <v/>
      </c>
      <c r="W2612" s="35" t="str">
        <f t="shared" si="247"/>
        <v/>
      </c>
      <c r="X2612" s="37"/>
      <c r="Y2612" s="37"/>
      <c r="Z2612" s="37"/>
      <c r="AA2612" s="37"/>
      <c r="AB2612" s="37"/>
      <c r="AC2612" s="37"/>
      <c r="AD2612" s="37"/>
    </row>
    <row r="2613" spans="1:30" s="38" customFormat="1" x14ac:dyDescent="0.15">
      <c r="A2613" s="36" t="s">
        <v>79</v>
      </c>
      <c r="B2613" s="35" t="str">
        <f t="shared" si="242"/>
        <v/>
      </c>
      <c r="C2613" s="35" t="str">
        <f>IF(基準給与届!B2613="","",基準給与届!B2613)</f>
        <v/>
      </c>
      <c r="D2613" s="35" t="str">
        <f>IF(基準給与届!C2613="","",基準給与届!C2613)</f>
        <v/>
      </c>
      <c r="E2613" s="37" t="str">
        <f>IF(基準給与届!D2613="","",基準給与届!D2613)</f>
        <v/>
      </c>
      <c r="F2613" s="37" t="str">
        <f>IF(基準給与届!E2613="","",基準給与届!E2613)</f>
        <v/>
      </c>
      <c r="G2613" s="35" t="str">
        <f>IF(基準給与届!F2613="","",基準給与届!F2613)</f>
        <v/>
      </c>
      <c r="H2613" s="35" t="str">
        <f>IF(基準給与届!G2613="","",基準給与届!G2613)</f>
        <v/>
      </c>
      <c r="I2613" s="35"/>
      <c r="J2613" s="35"/>
      <c r="K2613" s="35"/>
      <c r="L2613" s="35"/>
      <c r="M2613" s="37"/>
      <c r="N2613" s="37"/>
      <c r="O2613" s="37"/>
      <c r="P2613" s="37"/>
      <c r="Q2613" s="35" t="str">
        <f t="shared" si="243"/>
        <v>0901</v>
      </c>
      <c r="R2613" s="35" t="str">
        <f t="shared" si="244"/>
        <v/>
      </c>
      <c r="S2613" s="35" t="str">
        <f>IF(基準給与届!H2613="","",基準給与届!H2613)</f>
        <v/>
      </c>
      <c r="T2613" s="35" t="str">
        <f t="shared" si="245"/>
        <v/>
      </c>
      <c r="U2613" s="35" t="str">
        <f t="shared" si="246"/>
        <v/>
      </c>
      <c r="V2613" s="35" t="str">
        <f>IFERROR(VLOOKUP(基準給与届データ!S2613,【参照】標準報酬月額テーブル!$E$3:$I$33,5,TRUE),"")</f>
        <v/>
      </c>
      <c r="W2613" s="35" t="str">
        <f t="shared" si="247"/>
        <v/>
      </c>
      <c r="X2613" s="37"/>
      <c r="Y2613" s="37"/>
      <c r="Z2613" s="37"/>
      <c r="AA2613" s="37"/>
      <c r="AB2613" s="37"/>
      <c r="AC2613" s="37"/>
      <c r="AD2613" s="37"/>
    </row>
    <row r="2614" spans="1:30" s="38" customFormat="1" x14ac:dyDescent="0.15">
      <c r="A2614" s="36" t="s">
        <v>79</v>
      </c>
      <c r="B2614" s="35" t="str">
        <f t="shared" si="242"/>
        <v/>
      </c>
      <c r="C2614" s="35" t="str">
        <f>IF(基準給与届!B2614="","",基準給与届!B2614)</f>
        <v/>
      </c>
      <c r="D2614" s="35" t="str">
        <f>IF(基準給与届!C2614="","",基準給与届!C2614)</f>
        <v/>
      </c>
      <c r="E2614" s="37" t="str">
        <f>IF(基準給与届!D2614="","",基準給与届!D2614)</f>
        <v/>
      </c>
      <c r="F2614" s="37" t="str">
        <f>IF(基準給与届!E2614="","",基準給与届!E2614)</f>
        <v/>
      </c>
      <c r="G2614" s="35" t="str">
        <f>IF(基準給与届!F2614="","",基準給与届!F2614)</f>
        <v/>
      </c>
      <c r="H2614" s="35" t="str">
        <f>IF(基準給与届!G2614="","",基準給与届!G2614)</f>
        <v/>
      </c>
      <c r="I2614" s="35"/>
      <c r="J2614" s="35"/>
      <c r="K2614" s="35"/>
      <c r="L2614" s="35"/>
      <c r="M2614" s="37"/>
      <c r="N2614" s="37"/>
      <c r="O2614" s="37"/>
      <c r="P2614" s="37"/>
      <c r="Q2614" s="35" t="str">
        <f t="shared" si="243"/>
        <v>0901</v>
      </c>
      <c r="R2614" s="35" t="str">
        <f t="shared" si="244"/>
        <v/>
      </c>
      <c r="S2614" s="35" t="str">
        <f>IF(基準給与届!H2614="","",基準給与届!H2614)</f>
        <v/>
      </c>
      <c r="T2614" s="35" t="str">
        <f t="shared" si="245"/>
        <v/>
      </c>
      <c r="U2614" s="35" t="str">
        <f t="shared" si="246"/>
        <v/>
      </c>
      <c r="V2614" s="35" t="str">
        <f>IFERROR(VLOOKUP(基準給与届データ!S2614,【参照】標準報酬月額テーブル!$E$3:$I$33,5,TRUE),"")</f>
        <v/>
      </c>
      <c r="W2614" s="35" t="str">
        <f t="shared" si="247"/>
        <v/>
      </c>
      <c r="X2614" s="37"/>
      <c r="Y2614" s="37"/>
      <c r="Z2614" s="37"/>
      <c r="AA2614" s="37"/>
      <c r="AB2614" s="37"/>
      <c r="AC2614" s="37"/>
      <c r="AD2614" s="37"/>
    </row>
    <row r="2615" spans="1:30" s="38" customFormat="1" x14ac:dyDescent="0.15">
      <c r="A2615" s="36" t="s">
        <v>79</v>
      </c>
      <c r="B2615" s="35" t="str">
        <f t="shared" si="242"/>
        <v/>
      </c>
      <c r="C2615" s="35" t="str">
        <f>IF(基準給与届!B2615="","",基準給与届!B2615)</f>
        <v/>
      </c>
      <c r="D2615" s="35" t="str">
        <f>IF(基準給与届!C2615="","",基準給与届!C2615)</f>
        <v/>
      </c>
      <c r="E2615" s="37" t="str">
        <f>IF(基準給与届!D2615="","",基準給与届!D2615)</f>
        <v/>
      </c>
      <c r="F2615" s="37" t="str">
        <f>IF(基準給与届!E2615="","",基準給与届!E2615)</f>
        <v/>
      </c>
      <c r="G2615" s="35" t="str">
        <f>IF(基準給与届!F2615="","",基準給与届!F2615)</f>
        <v/>
      </c>
      <c r="H2615" s="35" t="str">
        <f>IF(基準給与届!G2615="","",基準給与届!G2615)</f>
        <v/>
      </c>
      <c r="I2615" s="35"/>
      <c r="J2615" s="35"/>
      <c r="K2615" s="35"/>
      <c r="L2615" s="35"/>
      <c r="M2615" s="37"/>
      <c r="N2615" s="37"/>
      <c r="O2615" s="37"/>
      <c r="P2615" s="37"/>
      <c r="Q2615" s="35" t="str">
        <f t="shared" si="243"/>
        <v>0901</v>
      </c>
      <c r="R2615" s="35" t="str">
        <f t="shared" si="244"/>
        <v/>
      </c>
      <c r="S2615" s="35" t="str">
        <f>IF(基準給与届!H2615="","",基準給与届!H2615)</f>
        <v/>
      </c>
      <c r="T2615" s="35" t="str">
        <f t="shared" si="245"/>
        <v/>
      </c>
      <c r="U2615" s="35" t="str">
        <f t="shared" si="246"/>
        <v/>
      </c>
      <c r="V2615" s="35" t="str">
        <f>IFERROR(VLOOKUP(基準給与届データ!S2615,【参照】標準報酬月額テーブル!$E$3:$I$33,5,TRUE),"")</f>
        <v/>
      </c>
      <c r="W2615" s="35" t="str">
        <f t="shared" si="247"/>
        <v/>
      </c>
      <c r="X2615" s="37"/>
      <c r="Y2615" s="37"/>
      <c r="Z2615" s="37"/>
      <c r="AA2615" s="37"/>
      <c r="AB2615" s="37"/>
      <c r="AC2615" s="37"/>
      <c r="AD2615" s="37"/>
    </row>
    <row r="2616" spans="1:30" s="38" customFormat="1" x14ac:dyDescent="0.15">
      <c r="A2616" s="36" t="s">
        <v>79</v>
      </c>
      <c r="B2616" s="35" t="str">
        <f t="shared" si="242"/>
        <v/>
      </c>
      <c r="C2616" s="35" t="str">
        <f>IF(基準給与届!B2616="","",基準給与届!B2616)</f>
        <v/>
      </c>
      <c r="D2616" s="35" t="str">
        <f>IF(基準給与届!C2616="","",基準給与届!C2616)</f>
        <v/>
      </c>
      <c r="E2616" s="37" t="str">
        <f>IF(基準給与届!D2616="","",基準給与届!D2616)</f>
        <v/>
      </c>
      <c r="F2616" s="37" t="str">
        <f>IF(基準給与届!E2616="","",基準給与届!E2616)</f>
        <v/>
      </c>
      <c r="G2616" s="35" t="str">
        <f>IF(基準給与届!F2616="","",基準給与届!F2616)</f>
        <v/>
      </c>
      <c r="H2616" s="35" t="str">
        <f>IF(基準給与届!G2616="","",基準給与届!G2616)</f>
        <v/>
      </c>
      <c r="I2616" s="35"/>
      <c r="J2616" s="35"/>
      <c r="K2616" s="35"/>
      <c r="L2616" s="35"/>
      <c r="M2616" s="37"/>
      <c r="N2616" s="37"/>
      <c r="O2616" s="37"/>
      <c r="P2616" s="37"/>
      <c r="Q2616" s="35" t="str">
        <f t="shared" si="243"/>
        <v>0901</v>
      </c>
      <c r="R2616" s="35" t="str">
        <f t="shared" si="244"/>
        <v/>
      </c>
      <c r="S2616" s="35" t="str">
        <f>IF(基準給与届!H2616="","",基準給与届!H2616)</f>
        <v/>
      </c>
      <c r="T2616" s="35" t="str">
        <f t="shared" si="245"/>
        <v/>
      </c>
      <c r="U2616" s="35" t="str">
        <f t="shared" si="246"/>
        <v/>
      </c>
      <c r="V2616" s="35" t="str">
        <f>IFERROR(VLOOKUP(基準給与届データ!S2616,【参照】標準報酬月額テーブル!$E$3:$I$33,5,TRUE),"")</f>
        <v/>
      </c>
      <c r="W2616" s="35" t="str">
        <f t="shared" si="247"/>
        <v/>
      </c>
      <c r="X2616" s="37"/>
      <c r="Y2616" s="37"/>
      <c r="Z2616" s="37"/>
      <c r="AA2616" s="37"/>
      <c r="AB2616" s="37"/>
      <c r="AC2616" s="37"/>
      <c r="AD2616" s="37"/>
    </row>
    <row r="2617" spans="1:30" s="38" customFormat="1" x14ac:dyDescent="0.15">
      <c r="A2617" s="36" t="s">
        <v>79</v>
      </c>
      <c r="B2617" s="35" t="str">
        <f t="shared" si="242"/>
        <v/>
      </c>
      <c r="C2617" s="35" t="str">
        <f>IF(基準給与届!B2617="","",基準給与届!B2617)</f>
        <v/>
      </c>
      <c r="D2617" s="35" t="str">
        <f>IF(基準給与届!C2617="","",基準給与届!C2617)</f>
        <v/>
      </c>
      <c r="E2617" s="37" t="str">
        <f>IF(基準給与届!D2617="","",基準給与届!D2617)</f>
        <v/>
      </c>
      <c r="F2617" s="37" t="str">
        <f>IF(基準給与届!E2617="","",基準給与届!E2617)</f>
        <v/>
      </c>
      <c r="G2617" s="35" t="str">
        <f>IF(基準給与届!F2617="","",基準給与届!F2617)</f>
        <v/>
      </c>
      <c r="H2617" s="35" t="str">
        <f>IF(基準給与届!G2617="","",基準給与届!G2617)</f>
        <v/>
      </c>
      <c r="I2617" s="35"/>
      <c r="J2617" s="35"/>
      <c r="K2617" s="35"/>
      <c r="L2617" s="35"/>
      <c r="M2617" s="37"/>
      <c r="N2617" s="37"/>
      <c r="O2617" s="37"/>
      <c r="P2617" s="37"/>
      <c r="Q2617" s="35" t="str">
        <f t="shared" si="243"/>
        <v>0901</v>
      </c>
      <c r="R2617" s="35" t="str">
        <f t="shared" si="244"/>
        <v/>
      </c>
      <c r="S2617" s="35" t="str">
        <f>IF(基準給与届!H2617="","",基準給与届!H2617)</f>
        <v/>
      </c>
      <c r="T2617" s="35" t="str">
        <f t="shared" si="245"/>
        <v/>
      </c>
      <c r="U2617" s="35" t="str">
        <f t="shared" si="246"/>
        <v/>
      </c>
      <c r="V2617" s="35" t="str">
        <f>IFERROR(VLOOKUP(基準給与届データ!S2617,【参照】標準報酬月額テーブル!$E$3:$I$33,5,TRUE),"")</f>
        <v/>
      </c>
      <c r="W2617" s="35" t="str">
        <f t="shared" si="247"/>
        <v/>
      </c>
      <c r="X2617" s="37"/>
      <c r="Y2617" s="37"/>
      <c r="Z2617" s="37"/>
      <c r="AA2617" s="37"/>
      <c r="AB2617" s="37"/>
      <c r="AC2617" s="37"/>
      <c r="AD2617" s="37"/>
    </row>
    <row r="2618" spans="1:30" s="38" customFormat="1" x14ac:dyDescent="0.15">
      <c r="A2618" s="36" t="s">
        <v>79</v>
      </c>
      <c r="B2618" s="35" t="str">
        <f t="shared" si="242"/>
        <v/>
      </c>
      <c r="C2618" s="35" t="str">
        <f>IF(基準給与届!B2618="","",基準給与届!B2618)</f>
        <v/>
      </c>
      <c r="D2618" s="35" t="str">
        <f>IF(基準給与届!C2618="","",基準給与届!C2618)</f>
        <v/>
      </c>
      <c r="E2618" s="37" t="str">
        <f>IF(基準給与届!D2618="","",基準給与届!D2618)</f>
        <v/>
      </c>
      <c r="F2618" s="37" t="str">
        <f>IF(基準給与届!E2618="","",基準給与届!E2618)</f>
        <v/>
      </c>
      <c r="G2618" s="35" t="str">
        <f>IF(基準給与届!F2618="","",基準給与届!F2618)</f>
        <v/>
      </c>
      <c r="H2618" s="35" t="str">
        <f>IF(基準給与届!G2618="","",基準給与届!G2618)</f>
        <v/>
      </c>
      <c r="I2618" s="35"/>
      <c r="J2618" s="35"/>
      <c r="K2618" s="35"/>
      <c r="L2618" s="35"/>
      <c r="M2618" s="37"/>
      <c r="N2618" s="37"/>
      <c r="O2618" s="37"/>
      <c r="P2618" s="37"/>
      <c r="Q2618" s="35" t="str">
        <f t="shared" si="243"/>
        <v>0901</v>
      </c>
      <c r="R2618" s="35" t="str">
        <f t="shared" si="244"/>
        <v/>
      </c>
      <c r="S2618" s="35" t="str">
        <f>IF(基準給与届!H2618="","",基準給与届!H2618)</f>
        <v/>
      </c>
      <c r="T2618" s="35" t="str">
        <f t="shared" si="245"/>
        <v/>
      </c>
      <c r="U2618" s="35" t="str">
        <f t="shared" si="246"/>
        <v/>
      </c>
      <c r="V2618" s="35" t="str">
        <f>IFERROR(VLOOKUP(基準給与届データ!S2618,【参照】標準報酬月額テーブル!$E$3:$I$33,5,TRUE),"")</f>
        <v/>
      </c>
      <c r="W2618" s="35" t="str">
        <f t="shared" si="247"/>
        <v/>
      </c>
      <c r="X2618" s="37"/>
      <c r="Y2618" s="37"/>
      <c r="Z2618" s="37"/>
      <c r="AA2618" s="37"/>
      <c r="AB2618" s="37"/>
      <c r="AC2618" s="37"/>
      <c r="AD2618" s="37"/>
    </row>
    <row r="2619" spans="1:30" s="38" customFormat="1" x14ac:dyDescent="0.15">
      <c r="A2619" s="36" t="s">
        <v>79</v>
      </c>
      <c r="B2619" s="35" t="str">
        <f t="shared" si="242"/>
        <v/>
      </c>
      <c r="C2619" s="35" t="str">
        <f>IF(基準給与届!B2619="","",基準給与届!B2619)</f>
        <v/>
      </c>
      <c r="D2619" s="35" t="str">
        <f>IF(基準給与届!C2619="","",基準給与届!C2619)</f>
        <v/>
      </c>
      <c r="E2619" s="37" t="str">
        <f>IF(基準給与届!D2619="","",基準給与届!D2619)</f>
        <v/>
      </c>
      <c r="F2619" s="37" t="str">
        <f>IF(基準給与届!E2619="","",基準給与届!E2619)</f>
        <v/>
      </c>
      <c r="G2619" s="35" t="str">
        <f>IF(基準給与届!F2619="","",基準給与届!F2619)</f>
        <v/>
      </c>
      <c r="H2619" s="35" t="str">
        <f>IF(基準給与届!G2619="","",基準給与届!G2619)</f>
        <v/>
      </c>
      <c r="I2619" s="35"/>
      <c r="J2619" s="35"/>
      <c r="K2619" s="35"/>
      <c r="L2619" s="35"/>
      <c r="M2619" s="37"/>
      <c r="N2619" s="37"/>
      <c r="O2619" s="37"/>
      <c r="P2619" s="37"/>
      <c r="Q2619" s="35" t="str">
        <f t="shared" si="243"/>
        <v>0901</v>
      </c>
      <c r="R2619" s="35" t="str">
        <f t="shared" si="244"/>
        <v/>
      </c>
      <c r="S2619" s="35" t="str">
        <f>IF(基準給与届!H2619="","",基準給与届!H2619)</f>
        <v/>
      </c>
      <c r="T2619" s="35" t="str">
        <f t="shared" si="245"/>
        <v/>
      </c>
      <c r="U2619" s="35" t="str">
        <f t="shared" si="246"/>
        <v/>
      </c>
      <c r="V2619" s="35" t="str">
        <f>IFERROR(VLOOKUP(基準給与届データ!S2619,【参照】標準報酬月額テーブル!$E$3:$I$33,5,TRUE),"")</f>
        <v/>
      </c>
      <c r="W2619" s="35" t="str">
        <f t="shared" si="247"/>
        <v/>
      </c>
      <c r="X2619" s="37"/>
      <c r="Y2619" s="37"/>
      <c r="Z2619" s="37"/>
      <c r="AA2619" s="37"/>
      <c r="AB2619" s="37"/>
      <c r="AC2619" s="37"/>
      <c r="AD2619" s="37"/>
    </row>
    <row r="2620" spans="1:30" s="38" customFormat="1" x14ac:dyDescent="0.15">
      <c r="A2620" s="36" t="s">
        <v>79</v>
      </c>
      <c r="B2620" s="35" t="str">
        <f t="shared" si="242"/>
        <v/>
      </c>
      <c r="C2620" s="35" t="str">
        <f>IF(基準給与届!B2620="","",基準給与届!B2620)</f>
        <v/>
      </c>
      <c r="D2620" s="35" t="str">
        <f>IF(基準給与届!C2620="","",基準給与届!C2620)</f>
        <v/>
      </c>
      <c r="E2620" s="37" t="str">
        <f>IF(基準給与届!D2620="","",基準給与届!D2620)</f>
        <v/>
      </c>
      <c r="F2620" s="37" t="str">
        <f>IF(基準給与届!E2620="","",基準給与届!E2620)</f>
        <v/>
      </c>
      <c r="G2620" s="35" t="str">
        <f>IF(基準給与届!F2620="","",基準給与届!F2620)</f>
        <v/>
      </c>
      <c r="H2620" s="35" t="str">
        <f>IF(基準給与届!G2620="","",基準給与届!G2620)</f>
        <v/>
      </c>
      <c r="I2620" s="35"/>
      <c r="J2620" s="35"/>
      <c r="K2620" s="35"/>
      <c r="L2620" s="35"/>
      <c r="M2620" s="37"/>
      <c r="N2620" s="37"/>
      <c r="O2620" s="37"/>
      <c r="P2620" s="37"/>
      <c r="Q2620" s="35" t="str">
        <f t="shared" si="243"/>
        <v>0901</v>
      </c>
      <c r="R2620" s="35" t="str">
        <f t="shared" si="244"/>
        <v/>
      </c>
      <c r="S2620" s="35" t="str">
        <f>IF(基準給与届!H2620="","",基準給与届!H2620)</f>
        <v/>
      </c>
      <c r="T2620" s="35" t="str">
        <f t="shared" si="245"/>
        <v/>
      </c>
      <c r="U2620" s="35" t="str">
        <f t="shared" si="246"/>
        <v/>
      </c>
      <c r="V2620" s="35" t="str">
        <f>IFERROR(VLOOKUP(基準給与届データ!S2620,【参照】標準報酬月額テーブル!$E$3:$I$33,5,TRUE),"")</f>
        <v/>
      </c>
      <c r="W2620" s="35" t="str">
        <f t="shared" si="247"/>
        <v/>
      </c>
      <c r="X2620" s="37"/>
      <c r="Y2620" s="37"/>
      <c r="Z2620" s="37"/>
      <c r="AA2620" s="37"/>
      <c r="AB2620" s="37"/>
      <c r="AC2620" s="37"/>
      <c r="AD2620" s="37"/>
    </row>
    <row r="2621" spans="1:30" s="38" customFormat="1" x14ac:dyDescent="0.15">
      <c r="A2621" s="36" t="s">
        <v>79</v>
      </c>
      <c r="B2621" s="35" t="str">
        <f t="shared" si="242"/>
        <v/>
      </c>
      <c r="C2621" s="35" t="str">
        <f>IF(基準給与届!B2621="","",基準給与届!B2621)</f>
        <v/>
      </c>
      <c r="D2621" s="35" t="str">
        <f>IF(基準給与届!C2621="","",基準給与届!C2621)</f>
        <v/>
      </c>
      <c r="E2621" s="37" t="str">
        <f>IF(基準給与届!D2621="","",基準給与届!D2621)</f>
        <v/>
      </c>
      <c r="F2621" s="37" t="str">
        <f>IF(基準給与届!E2621="","",基準給与届!E2621)</f>
        <v/>
      </c>
      <c r="G2621" s="35" t="str">
        <f>IF(基準給与届!F2621="","",基準給与届!F2621)</f>
        <v/>
      </c>
      <c r="H2621" s="35" t="str">
        <f>IF(基準給与届!G2621="","",基準給与届!G2621)</f>
        <v/>
      </c>
      <c r="I2621" s="35"/>
      <c r="J2621" s="35"/>
      <c r="K2621" s="35"/>
      <c r="L2621" s="35"/>
      <c r="M2621" s="37"/>
      <c r="N2621" s="37"/>
      <c r="O2621" s="37"/>
      <c r="P2621" s="37"/>
      <c r="Q2621" s="35" t="str">
        <f t="shared" si="243"/>
        <v>0901</v>
      </c>
      <c r="R2621" s="35" t="str">
        <f t="shared" si="244"/>
        <v/>
      </c>
      <c r="S2621" s="35" t="str">
        <f>IF(基準給与届!H2621="","",基準給与届!H2621)</f>
        <v/>
      </c>
      <c r="T2621" s="35" t="str">
        <f t="shared" si="245"/>
        <v/>
      </c>
      <c r="U2621" s="35" t="str">
        <f t="shared" si="246"/>
        <v/>
      </c>
      <c r="V2621" s="35" t="str">
        <f>IFERROR(VLOOKUP(基準給与届データ!S2621,【参照】標準報酬月額テーブル!$E$3:$I$33,5,TRUE),"")</f>
        <v/>
      </c>
      <c r="W2621" s="35" t="str">
        <f t="shared" si="247"/>
        <v/>
      </c>
      <c r="X2621" s="37"/>
      <c r="Y2621" s="37"/>
      <c r="Z2621" s="37"/>
      <c r="AA2621" s="37"/>
      <c r="AB2621" s="37"/>
      <c r="AC2621" s="37"/>
      <c r="AD2621" s="37"/>
    </row>
    <row r="2622" spans="1:30" s="38" customFormat="1" x14ac:dyDescent="0.15">
      <c r="A2622" s="36" t="s">
        <v>79</v>
      </c>
      <c r="B2622" s="35" t="str">
        <f t="shared" si="242"/>
        <v/>
      </c>
      <c r="C2622" s="35" t="str">
        <f>IF(基準給与届!B2622="","",基準給与届!B2622)</f>
        <v/>
      </c>
      <c r="D2622" s="35" t="str">
        <f>IF(基準給与届!C2622="","",基準給与届!C2622)</f>
        <v/>
      </c>
      <c r="E2622" s="37" t="str">
        <f>IF(基準給与届!D2622="","",基準給与届!D2622)</f>
        <v/>
      </c>
      <c r="F2622" s="37" t="str">
        <f>IF(基準給与届!E2622="","",基準給与届!E2622)</f>
        <v/>
      </c>
      <c r="G2622" s="35" t="str">
        <f>IF(基準給与届!F2622="","",基準給与届!F2622)</f>
        <v/>
      </c>
      <c r="H2622" s="35" t="str">
        <f>IF(基準給与届!G2622="","",基準給与届!G2622)</f>
        <v/>
      </c>
      <c r="I2622" s="35"/>
      <c r="J2622" s="35"/>
      <c r="K2622" s="35"/>
      <c r="L2622" s="35"/>
      <c r="M2622" s="37"/>
      <c r="N2622" s="37"/>
      <c r="O2622" s="37"/>
      <c r="P2622" s="37"/>
      <c r="Q2622" s="35" t="str">
        <f t="shared" si="243"/>
        <v>0901</v>
      </c>
      <c r="R2622" s="35" t="str">
        <f t="shared" si="244"/>
        <v/>
      </c>
      <c r="S2622" s="35" t="str">
        <f>IF(基準給与届!H2622="","",基準給与届!H2622)</f>
        <v/>
      </c>
      <c r="T2622" s="35" t="str">
        <f t="shared" si="245"/>
        <v/>
      </c>
      <c r="U2622" s="35" t="str">
        <f t="shared" si="246"/>
        <v/>
      </c>
      <c r="V2622" s="35" t="str">
        <f>IFERROR(VLOOKUP(基準給与届データ!S2622,【参照】標準報酬月額テーブル!$E$3:$I$33,5,TRUE),"")</f>
        <v/>
      </c>
      <c r="W2622" s="35" t="str">
        <f t="shared" si="247"/>
        <v/>
      </c>
      <c r="X2622" s="37"/>
      <c r="Y2622" s="37"/>
      <c r="Z2622" s="37"/>
      <c r="AA2622" s="37"/>
      <c r="AB2622" s="37"/>
      <c r="AC2622" s="37"/>
      <c r="AD2622" s="37"/>
    </row>
    <row r="2623" spans="1:30" s="38" customFormat="1" x14ac:dyDescent="0.15">
      <c r="A2623" s="36" t="s">
        <v>79</v>
      </c>
      <c r="B2623" s="35" t="str">
        <f t="shared" si="242"/>
        <v/>
      </c>
      <c r="C2623" s="35" t="str">
        <f>IF(基準給与届!B2623="","",基準給与届!B2623)</f>
        <v/>
      </c>
      <c r="D2623" s="35" t="str">
        <f>IF(基準給与届!C2623="","",基準給与届!C2623)</f>
        <v/>
      </c>
      <c r="E2623" s="37" t="str">
        <f>IF(基準給与届!D2623="","",基準給与届!D2623)</f>
        <v/>
      </c>
      <c r="F2623" s="37" t="str">
        <f>IF(基準給与届!E2623="","",基準給与届!E2623)</f>
        <v/>
      </c>
      <c r="G2623" s="35" t="str">
        <f>IF(基準給与届!F2623="","",基準給与届!F2623)</f>
        <v/>
      </c>
      <c r="H2623" s="35" t="str">
        <f>IF(基準給与届!G2623="","",基準給与届!G2623)</f>
        <v/>
      </c>
      <c r="I2623" s="35"/>
      <c r="J2623" s="35"/>
      <c r="K2623" s="35"/>
      <c r="L2623" s="35"/>
      <c r="M2623" s="37"/>
      <c r="N2623" s="37"/>
      <c r="O2623" s="37"/>
      <c r="P2623" s="37"/>
      <c r="Q2623" s="35" t="str">
        <f t="shared" si="243"/>
        <v>0901</v>
      </c>
      <c r="R2623" s="35" t="str">
        <f t="shared" si="244"/>
        <v/>
      </c>
      <c r="S2623" s="35" t="str">
        <f>IF(基準給与届!H2623="","",基準給与届!H2623)</f>
        <v/>
      </c>
      <c r="T2623" s="35" t="str">
        <f t="shared" si="245"/>
        <v/>
      </c>
      <c r="U2623" s="35" t="str">
        <f t="shared" si="246"/>
        <v/>
      </c>
      <c r="V2623" s="35" t="str">
        <f>IFERROR(VLOOKUP(基準給与届データ!S2623,【参照】標準報酬月額テーブル!$E$3:$I$33,5,TRUE),"")</f>
        <v/>
      </c>
      <c r="W2623" s="35" t="str">
        <f t="shared" si="247"/>
        <v/>
      </c>
      <c r="X2623" s="37"/>
      <c r="Y2623" s="37"/>
      <c r="Z2623" s="37"/>
      <c r="AA2623" s="37"/>
      <c r="AB2623" s="37"/>
      <c r="AC2623" s="37"/>
      <c r="AD2623" s="37"/>
    </row>
    <row r="2624" spans="1:30" s="38" customFormat="1" x14ac:dyDescent="0.15">
      <c r="A2624" s="36" t="s">
        <v>79</v>
      </c>
      <c r="B2624" s="35" t="str">
        <f t="shared" si="242"/>
        <v/>
      </c>
      <c r="C2624" s="35" t="str">
        <f>IF(基準給与届!B2624="","",基準給与届!B2624)</f>
        <v/>
      </c>
      <c r="D2624" s="35" t="str">
        <f>IF(基準給与届!C2624="","",基準給与届!C2624)</f>
        <v/>
      </c>
      <c r="E2624" s="37" t="str">
        <f>IF(基準給与届!D2624="","",基準給与届!D2624)</f>
        <v/>
      </c>
      <c r="F2624" s="37" t="str">
        <f>IF(基準給与届!E2624="","",基準給与届!E2624)</f>
        <v/>
      </c>
      <c r="G2624" s="35" t="str">
        <f>IF(基準給与届!F2624="","",基準給与届!F2624)</f>
        <v/>
      </c>
      <c r="H2624" s="35" t="str">
        <f>IF(基準給与届!G2624="","",基準給与届!G2624)</f>
        <v/>
      </c>
      <c r="I2624" s="35"/>
      <c r="J2624" s="35"/>
      <c r="K2624" s="35"/>
      <c r="L2624" s="35"/>
      <c r="M2624" s="37"/>
      <c r="N2624" s="37"/>
      <c r="O2624" s="37"/>
      <c r="P2624" s="37"/>
      <c r="Q2624" s="35" t="str">
        <f t="shared" si="243"/>
        <v>0901</v>
      </c>
      <c r="R2624" s="35" t="str">
        <f t="shared" si="244"/>
        <v/>
      </c>
      <c r="S2624" s="35" t="str">
        <f>IF(基準給与届!H2624="","",基準給与届!H2624)</f>
        <v/>
      </c>
      <c r="T2624" s="35" t="str">
        <f t="shared" si="245"/>
        <v/>
      </c>
      <c r="U2624" s="35" t="str">
        <f t="shared" si="246"/>
        <v/>
      </c>
      <c r="V2624" s="35" t="str">
        <f>IFERROR(VLOOKUP(基準給与届データ!S2624,【参照】標準報酬月額テーブル!$E$3:$I$33,5,TRUE),"")</f>
        <v/>
      </c>
      <c r="W2624" s="35" t="str">
        <f t="shared" si="247"/>
        <v/>
      </c>
      <c r="X2624" s="37"/>
      <c r="Y2624" s="37"/>
      <c r="Z2624" s="37"/>
      <c r="AA2624" s="37"/>
      <c r="AB2624" s="37"/>
      <c r="AC2624" s="37"/>
      <c r="AD2624" s="37"/>
    </row>
    <row r="2625" spans="1:30" s="38" customFormat="1" x14ac:dyDescent="0.15">
      <c r="A2625" s="36" t="s">
        <v>79</v>
      </c>
      <c r="B2625" s="35" t="str">
        <f t="shared" si="242"/>
        <v/>
      </c>
      <c r="C2625" s="35" t="str">
        <f>IF(基準給与届!B2625="","",基準給与届!B2625)</f>
        <v/>
      </c>
      <c r="D2625" s="35" t="str">
        <f>IF(基準給与届!C2625="","",基準給与届!C2625)</f>
        <v/>
      </c>
      <c r="E2625" s="37" t="str">
        <f>IF(基準給与届!D2625="","",基準給与届!D2625)</f>
        <v/>
      </c>
      <c r="F2625" s="37" t="str">
        <f>IF(基準給与届!E2625="","",基準給与届!E2625)</f>
        <v/>
      </c>
      <c r="G2625" s="35" t="str">
        <f>IF(基準給与届!F2625="","",基準給与届!F2625)</f>
        <v/>
      </c>
      <c r="H2625" s="35" t="str">
        <f>IF(基準給与届!G2625="","",基準給与届!G2625)</f>
        <v/>
      </c>
      <c r="I2625" s="35"/>
      <c r="J2625" s="35"/>
      <c r="K2625" s="35"/>
      <c r="L2625" s="35"/>
      <c r="M2625" s="37"/>
      <c r="N2625" s="37"/>
      <c r="O2625" s="37"/>
      <c r="P2625" s="37"/>
      <c r="Q2625" s="35" t="str">
        <f t="shared" si="243"/>
        <v>0901</v>
      </c>
      <c r="R2625" s="35" t="str">
        <f t="shared" si="244"/>
        <v/>
      </c>
      <c r="S2625" s="35" t="str">
        <f>IF(基準給与届!H2625="","",基準給与届!H2625)</f>
        <v/>
      </c>
      <c r="T2625" s="35" t="str">
        <f t="shared" si="245"/>
        <v/>
      </c>
      <c r="U2625" s="35" t="str">
        <f t="shared" si="246"/>
        <v/>
      </c>
      <c r="V2625" s="35" t="str">
        <f>IFERROR(VLOOKUP(基準給与届データ!S2625,【参照】標準報酬月額テーブル!$E$3:$I$33,5,TRUE),"")</f>
        <v/>
      </c>
      <c r="W2625" s="35" t="str">
        <f t="shared" si="247"/>
        <v/>
      </c>
      <c r="X2625" s="37"/>
      <c r="Y2625" s="37"/>
      <c r="Z2625" s="37"/>
      <c r="AA2625" s="37"/>
      <c r="AB2625" s="37"/>
      <c r="AC2625" s="37"/>
      <c r="AD2625" s="37"/>
    </row>
    <row r="2626" spans="1:30" s="38" customFormat="1" x14ac:dyDescent="0.15">
      <c r="A2626" s="36" t="s">
        <v>79</v>
      </c>
      <c r="B2626" s="35" t="str">
        <f t="shared" si="242"/>
        <v/>
      </c>
      <c r="C2626" s="35" t="str">
        <f>IF(基準給与届!B2626="","",基準給与届!B2626)</f>
        <v/>
      </c>
      <c r="D2626" s="35" t="str">
        <f>IF(基準給与届!C2626="","",基準給与届!C2626)</f>
        <v/>
      </c>
      <c r="E2626" s="37" t="str">
        <f>IF(基準給与届!D2626="","",基準給与届!D2626)</f>
        <v/>
      </c>
      <c r="F2626" s="37" t="str">
        <f>IF(基準給与届!E2626="","",基準給与届!E2626)</f>
        <v/>
      </c>
      <c r="G2626" s="35" t="str">
        <f>IF(基準給与届!F2626="","",基準給与届!F2626)</f>
        <v/>
      </c>
      <c r="H2626" s="35" t="str">
        <f>IF(基準給与届!G2626="","",基準給与届!G2626)</f>
        <v/>
      </c>
      <c r="I2626" s="35"/>
      <c r="J2626" s="35"/>
      <c r="K2626" s="35"/>
      <c r="L2626" s="35"/>
      <c r="M2626" s="37"/>
      <c r="N2626" s="37"/>
      <c r="O2626" s="37"/>
      <c r="P2626" s="37"/>
      <c r="Q2626" s="35" t="str">
        <f t="shared" si="243"/>
        <v>0901</v>
      </c>
      <c r="R2626" s="35" t="str">
        <f t="shared" si="244"/>
        <v/>
      </c>
      <c r="S2626" s="35" t="str">
        <f>IF(基準給与届!H2626="","",基準給与届!H2626)</f>
        <v/>
      </c>
      <c r="T2626" s="35" t="str">
        <f t="shared" si="245"/>
        <v/>
      </c>
      <c r="U2626" s="35" t="str">
        <f t="shared" si="246"/>
        <v/>
      </c>
      <c r="V2626" s="35" t="str">
        <f>IFERROR(VLOOKUP(基準給与届データ!S2626,【参照】標準報酬月額テーブル!$E$3:$I$33,5,TRUE),"")</f>
        <v/>
      </c>
      <c r="W2626" s="35" t="str">
        <f t="shared" si="247"/>
        <v/>
      </c>
      <c r="X2626" s="37"/>
      <c r="Y2626" s="37"/>
      <c r="Z2626" s="37"/>
      <c r="AA2626" s="37"/>
      <c r="AB2626" s="37"/>
      <c r="AC2626" s="37"/>
      <c r="AD2626" s="37"/>
    </row>
    <row r="2627" spans="1:30" s="38" customFormat="1" x14ac:dyDescent="0.15">
      <c r="A2627" s="36" t="s">
        <v>79</v>
      </c>
      <c r="B2627" s="35" t="str">
        <f t="shared" si="242"/>
        <v/>
      </c>
      <c r="C2627" s="35" t="str">
        <f>IF(基準給与届!B2627="","",基準給与届!B2627)</f>
        <v/>
      </c>
      <c r="D2627" s="35" t="str">
        <f>IF(基準給与届!C2627="","",基準給与届!C2627)</f>
        <v/>
      </c>
      <c r="E2627" s="37" t="str">
        <f>IF(基準給与届!D2627="","",基準給与届!D2627)</f>
        <v/>
      </c>
      <c r="F2627" s="37" t="str">
        <f>IF(基準給与届!E2627="","",基準給与届!E2627)</f>
        <v/>
      </c>
      <c r="G2627" s="35" t="str">
        <f>IF(基準給与届!F2627="","",基準給与届!F2627)</f>
        <v/>
      </c>
      <c r="H2627" s="35" t="str">
        <f>IF(基準給与届!G2627="","",基準給与届!G2627)</f>
        <v/>
      </c>
      <c r="I2627" s="35"/>
      <c r="J2627" s="35"/>
      <c r="K2627" s="35"/>
      <c r="L2627" s="35"/>
      <c r="M2627" s="37"/>
      <c r="N2627" s="37"/>
      <c r="O2627" s="37"/>
      <c r="P2627" s="37"/>
      <c r="Q2627" s="35" t="str">
        <f t="shared" si="243"/>
        <v>0901</v>
      </c>
      <c r="R2627" s="35" t="str">
        <f t="shared" si="244"/>
        <v/>
      </c>
      <c r="S2627" s="35" t="str">
        <f>IF(基準給与届!H2627="","",基準給与届!H2627)</f>
        <v/>
      </c>
      <c r="T2627" s="35" t="str">
        <f t="shared" si="245"/>
        <v/>
      </c>
      <c r="U2627" s="35" t="str">
        <f t="shared" si="246"/>
        <v/>
      </c>
      <c r="V2627" s="35" t="str">
        <f>IFERROR(VLOOKUP(基準給与届データ!S2627,【参照】標準報酬月額テーブル!$E$3:$I$33,5,TRUE),"")</f>
        <v/>
      </c>
      <c r="W2627" s="35" t="str">
        <f t="shared" si="247"/>
        <v/>
      </c>
      <c r="X2627" s="37"/>
      <c r="Y2627" s="37"/>
      <c r="Z2627" s="37"/>
      <c r="AA2627" s="37"/>
      <c r="AB2627" s="37"/>
      <c r="AC2627" s="37"/>
      <c r="AD2627" s="37"/>
    </row>
    <row r="2628" spans="1:30" s="38" customFormat="1" x14ac:dyDescent="0.15">
      <c r="A2628" s="36" t="s">
        <v>79</v>
      </c>
      <c r="B2628" s="35" t="str">
        <f t="shared" si="242"/>
        <v/>
      </c>
      <c r="C2628" s="35" t="str">
        <f>IF(基準給与届!B2628="","",基準給与届!B2628)</f>
        <v/>
      </c>
      <c r="D2628" s="35" t="str">
        <f>IF(基準給与届!C2628="","",基準給与届!C2628)</f>
        <v/>
      </c>
      <c r="E2628" s="37" t="str">
        <f>IF(基準給与届!D2628="","",基準給与届!D2628)</f>
        <v/>
      </c>
      <c r="F2628" s="37" t="str">
        <f>IF(基準給与届!E2628="","",基準給与届!E2628)</f>
        <v/>
      </c>
      <c r="G2628" s="35" t="str">
        <f>IF(基準給与届!F2628="","",基準給与届!F2628)</f>
        <v/>
      </c>
      <c r="H2628" s="35" t="str">
        <f>IF(基準給与届!G2628="","",基準給与届!G2628)</f>
        <v/>
      </c>
      <c r="I2628" s="35"/>
      <c r="J2628" s="35"/>
      <c r="K2628" s="35"/>
      <c r="L2628" s="35"/>
      <c r="M2628" s="37"/>
      <c r="N2628" s="37"/>
      <c r="O2628" s="37"/>
      <c r="P2628" s="37"/>
      <c r="Q2628" s="35" t="str">
        <f t="shared" si="243"/>
        <v>0901</v>
      </c>
      <c r="R2628" s="35" t="str">
        <f t="shared" si="244"/>
        <v/>
      </c>
      <c r="S2628" s="35" t="str">
        <f>IF(基準給与届!H2628="","",基準給与届!H2628)</f>
        <v/>
      </c>
      <c r="T2628" s="35" t="str">
        <f t="shared" si="245"/>
        <v/>
      </c>
      <c r="U2628" s="35" t="str">
        <f t="shared" si="246"/>
        <v/>
      </c>
      <c r="V2628" s="35" t="str">
        <f>IFERROR(VLOOKUP(基準給与届データ!S2628,【参照】標準報酬月額テーブル!$E$3:$I$33,5,TRUE),"")</f>
        <v/>
      </c>
      <c r="W2628" s="35" t="str">
        <f t="shared" si="247"/>
        <v/>
      </c>
      <c r="X2628" s="37"/>
      <c r="Y2628" s="37"/>
      <c r="Z2628" s="37"/>
      <c r="AA2628" s="37"/>
      <c r="AB2628" s="37"/>
      <c r="AC2628" s="37"/>
      <c r="AD2628" s="37"/>
    </row>
    <row r="2629" spans="1:30" s="38" customFormat="1" x14ac:dyDescent="0.15">
      <c r="A2629" s="36" t="s">
        <v>79</v>
      </c>
      <c r="B2629" s="35" t="str">
        <f t="shared" si="242"/>
        <v/>
      </c>
      <c r="C2629" s="35" t="str">
        <f>IF(基準給与届!B2629="","",基準給与届!B2629)</f>
        <v/>
      </c>
      <c r="D2629" s="35" t="str">
        <f>IF(基準給与届!C2629="","",基準給与届!C2629)</f>
        <v/>
      </c>
      <c r="E2629" s="37" t="str">
        <f>IF(基準給与届!D2629="","",基準給与届!D2629)</f>
        <v/>
      </c>
      <c r="F2629" s="37" t="str">
        <f>IF(基準給与届!E2629="","",基準給与届!E2629)</f>
        <v/>
      </c>
      <c r="G2629" s="35" t="str">
        <f>IF(基準給与届!F2629="","",基準給与届!F2629)</f>
        <v/>
      </c>
      <c r="H2629" s="35" t="str">
        <f>IF(基準給与届!G2629="","",基準給与届!G2629)</f>
        <v/>
      </c>
      <c r="I2629" s="35"/>
      <c r="J2629" s="35"/>
      <c r="K2629" s="35"/>
      <c r="L2629" s="35"/>
      <c r="M2629" s="37"/>
      <c r="N2629" s="37"/>
      <c r="O2629" s="37"/>
      <c r="P2629" s="37"/>
      <c r="Q2629" s="35" t="str">
        <f t="shared" si="243"/>
        <v>0901</v>
      </c>
      <c r="R2629" s="35" t="str">
        <f t="shared" si="244"/>
        <v/>
      </c>
      <c r="S2629" s="35" t="str">
        <f>IF(基準給与届!H2629="","",基準給与届!H2629)</f>
        <v/>
      </c>
      <c r="T2629" s="35" t="str">
        <f t="shared" si="245"/>
        <v/>
      </c>
      <c r="U2629" s="35" t="str">
        <f t="shared" si="246"/>
        <v/>
      </c>
      <c r="V2629" s="35" t="str">
        <f>IFERROR(VLOOKUP(基準給与届データ!S2629,【参照】標準報酬月額テーブル!$E$3:$I$33,5,TRUE),"")</f>
        <v/>
      </c>
      <c r="W2629" s="35" t="str">
        <f t="shared" si="247"/>
        <v/>
      </c>
      <c r="X2629" s="37"/>
      <c r="Y2629" s="37"/>
      <c r="Z2629" s="37"/>
      <c r="AA2629" s="37"/>
      <c r="AB2629" s="37"/>
      <c r="AC2629" s="37"/>
      <c r="AD2629" s="37"/>
    </row>
    <row r="2630" spans="1:30" s="38" customFormat="1" x14ac:dyDescent="0.15">
      <c r="A2630" s="36" t="s">
        <v>79</v>
      </c>
      <c r="B2630" s="35" t="str">
        <f t="shared" si="242"/>
        <v/>
      </c>
      <c r="C2630" s="35" t="str">
        <f>IF(基準給与届!B2630="","",基準給与届!B2630)</f>
        <v/>
      </c>
      <c r="D2630" s="35" t="str">
        <f>IF(基準給与届!C2630="","",基準給与届!C2630)</f>
        <v/>
      </c>
      <c r="E2630" s="37" t="str">
        <f>IF(基準給与届!D2630="","",基準給与届!D2630)</f>
        <v/>
      </c>
      <c r="F2630" s="37" t="str">
        <f>IF(基準給与届!E2630="","",基準給与届!E2630)</f>
        <v/>
      </c>
      <c r="G2630" s="35" t="str">
        <f>IF(基準給与届!F2630="","",基準給与届!F2630)</f>
        <v/>
      </c>
      <c r="H2630" s="35" t="str">
        <f>IF(基準給与届!G2630="","",基準給与届!G2630)</f>
        <v/>
      </c>
      <c r="I2630" s="35"/>
      <c r="J2630" s="35"/>
      <c r="K2630" s="35"/>
      <c r="L2630" s="35"/>
      <c r="M2630" s="37"/>
      <c r="N2630" s="37"/>
      <c r="O2630" s="37"/>
      <c r="P2630" s="37"/>
      <c r="Q2630" s="35" t="str">
        <f t="shared" si="243"/>
        <v>0901</v>
      </c>
      <c r="R2630" s="35" t="str">
        <f t="shared" si="244"/>
        <v/>
      </c>
      <c r="S2630" s="35" t="str">
        <f>IF(基準給与届!H2630="","",基準給与届!H2630)</f>
        <v/>
      </c>
      <c r="T2630" s="35" t="str">
        <f t="shared" si="245"/>
        <v/>
      </c>
      <c r="U2630" s="35" t="str">
        <f t="shared" si="246"/>
        <v/>
      </c>
      <c r="V2630" s="35" t="str">
        <f>IFERROR(VLOOKUP(基準給与届データ!S2630,【参照】標準報酬月額テーブル!$E$3:$I$33,5,TRUE),"")</f>
        <v/>
      </c>
      <c r="W2630" s="35" t="str">
        <f t="shared" si="247"/>
        <v/>
      </c>
      <c r="X2630" s="37"/>
      <c r="Y2630" s="37"/>
      <c r="Z2630" s="37"/>
      <c r="AA2630" s="37"/>
      <c r="AB2630" s="37"/>
      <c r="AC2630" s="37"/>
      <c r="AD2630" s="37"/>
    </row>
    <row r="2631" spans="1:30" s="38" customFormat="1" x14ac:dyDescent="0.15">
      <c r="A2631" s="36" t="s">
        <v>79</v>
      </c>
      <c r="B2631" s="35" t="str">
        <f t="shared" si="242"/>
        <v/>
      </c>
      <c r="C2631" s="35" t="str">
        <f>IF(基準給与届!B2631="","",基準給与届!B2631)</f>
        <v/>
      </c>
      <c r="D2631" s="35" t="str">
        <f>IF(基準給与届!C2631="","",基準給与届!C2631)</f>
        <v/>
      </c>
      <c r="E2631" s="37" t="str">
        <f>IF(基準給与届!D2631="","",基準給与届!D2631)</f>
        <v/>
      </c>
      <c r="F2631" s="37" t="str">
        <f>IF(基準給与届!E2631="","",基準給与届!E2631)</f>
        <v/>
      </c>
      <c r="G2631" s="35" t="str">
        <f>IF(基準給与届!F2631="","",基準給与届!F2631)</f>
        <v/>
      </c>
      <c r="H2631" s="35" t="str">
        <f>IF(基準給与届!G2631="","",基準給与届!G2631)</f>
        <v/>
      </c>
      <c r="I2631" s="35"/>
      <c r="J2631" s="35"/>
      <c r="K2631" s="35"/>
      <c r="L2631" s="35"/>
      <c r="M2631" s="37"/>
      <c r="N2631" s="37"/>
      <c r="O2631" s="37"/>
      <c r="P2631" s="37"/>
      <c r="Q2631" s="35" t="str">
        <f t="shared" si="243"/>
        <v>0901</v>
      </c>
      <c r="R2631" s="35" t="str">
        <f t="shared" si="244"/>
        <v/>
      </c>
      <c r="S2631" s="35" t="str">
        <f>IF(基準給与届!H2631="","",基準給与届!H2631)</f>
        <v/>
      </c>
      <c r="T2631" s="35" t="str">
        <f t="shared" si="245"/>
        <v/>
      </c>
      <c r="U2631" s="35" t="str">
        <f t="shared" si="246"/>
        <v/>
      </c>
      <c r="V2631" s="35" t="str">
        <f>IFERROR(VLOOKUP(基準給与届データ!S2631,【参照】標準報酬月額テーブル!$E$3:$I$33,5,TRUE),"")</f>
        <v/>
      </c>
      <c r="W2631" s="35" t="str">
        <f t="shared" si="247"/>
        <v/>
      </c>
      <c r="X2631" s="37"/>
      <c r="Y2631" s="37"/>
      <c r="Z2631" s="37"/>
      <c r="AA2631" s="37"/>
      <c r="AB2631" s="37"/>
      <c r="AC2631" s="37"/>
      <c r="AD2631" s="37"/>
    </row>
    <row r="2632" spans="1:30" s="38" customFormat="1" x14ac:dyDescent="0.15">
      <c r="A2632" s="36" t="s">
        <v>79</v>
      </c>
      <c r="B2632" s="35" t="str">
        <f t="shared" si="242"/>
        <v/>
      </c>
      <c r="C2632" s="35" t="str">
        <f>IF(基準給与届!B2632="","",基準給与届!B2632)</f>
        <v/>
      </c>
      <c r="D2632" s="35" t="str">
        <f>IF(基準給与届!C2632="","",基準給与届!C2632)</f>
        <v/>
      </c>
      <c r="E2632" s="37" t="str">
        <f>IF(基準給与届!D2632="","",基準給与届!D2632)</f>
        <v/>
      </c>
      <c r="F2632" s="37" t="str">
        <f>IF(基準給与届!E2632="","",基準給与届!E2632)</f>
        <v/>
      </c>
      <c r="G2632" s="35" t="str">
        <f>IF(基準給与届!F2632="","",基準給与届!F2632)</f>
        <v/>
      </c>
      <c r="H2632" s="35" t="str">
        <f>IF(基準給与届!G2632="","",基準給与届!G2632)</f>
        <v/>
      </c>
      <c r="I2632" s="35"/>
      <c r="J2632" s="35"/>
      <c r="K2632" s="35"/>
      <c r="L2632" s="35"/>
      <c r="M2632" s="37"/>
      <c r="N2632" s="37"/>
      <c r="O2632" s="37"/>
      <c r="P2632" s="37"/>
      <c r="Q2632" s="35" t="str">
        <f t="shared" si="243"/>
        <v>0901</v>
      </c>
      <c r="R2632" s="35" t="str">
        <f t="shared" si="244"/>
        <v/>
      </c>
      <c r="S2632" s="35" t="str">
        <f>IF(基準給与届!H2632="","",基準給与届!H2632)</f>
        <v/>
      </c>
      <c r="T2632" s="35" t="str">
        <f t="shared" si="245"/>
        <v/>
      </c>
      <c r="U2632" s="35" t="str">
        <f t="shared" si="246"/>
        <v/>
      </c>
      <c r="V2632" s="35" t="str">
        <f>IFERROR(VLOOKUP(基準給与届データ!S2632,【参照】標準報酬月額テーブル!$E$3:$I$33,5,TRUE),"")</f>
        <v/>
      </c>
      <c r="W2632" s="35" t="str">
        <f t="shared" si="247"/>
        <v/>
      </c>
      <c r="X2632" s="37"/>
      <c r="Y2632" s="37"/>
      <c r="Z2632" s="37"/>
      <c r="AA2632" s="37"/>
      <c r="AB2632" s="37"/>
      <c r="AC2632" s="37"/>
      <c r="AD2632" s="37"/>
    </row>
    <row r="2633" spans="1:30" s="38" customFormat="1" x14ac:dyDescent="0.15">
      <c r="A2633" s="36" t="s">
        <v>79</v>
      </c>
      <c r="B2633" s="35" t="str">
        <f t="shared" si="242"/>
        <v/>
      </c>
      <c r="C2633" s="35" t="str">
        <f>IF(基準給与届!B2633="","",基準給与届!B2633)</f>
        <v/>
      </c>
      <c r="D2633" s="35" t="str">
        <f>IF(基準給与届!C2633="","",基準給与届!C2633)</f>
        <v/>
      </c>
      <c r="E2633" s="37" t="str">
        <f>IF(基準給与届!D2633="","",基準給与届!D2633)</f>
        <v/>
      </c>
      <c r="F2633" s="37" t="str">
        <f>IF(基準給与届!E2633="","",基準給与届!E2633)</f>
        <v/>
      </c>
      <c r="G2633" s="35" t="str">
        <f>IF(基準給与届!F2633="","",基準給与届!F2633)</f>
        <v/>
      </c>
      <c r="H2633" s="35" t="str">
        <f>IF(基準給与届!G2633="","",基準給与届!G2633)</f>
        <v/>
      </c>
      <c r="I2633" s="35"/>
      <c r="J2633" s="35"/>
      <c r="K2633" s="35"/>
      <c r="L2633" s="35"/>
      <c r="M2633" s="37"/>
      <c r="N2633" s="37"/>
      <c r="O2633" s="37"/>
      <c r="P2633" s="37"/>
      <c r="Q2633" s="35" t="str">
        <f t="shared" si="243"/>
        <v>0901</v>
      </c>
      <c r="R2633" s="35" t="str">
        <f t="shared" si="244"/>
        <v/>
      </c>
      <c r="S2633" s="35" t="str">
        <f>IF(基準給与届!H2633="","",基準給与届!H2633)</f>
        <v/>
      </c>
      <c r="T2633" s="35" t="str">
        <f t="shared" si="245"/>
        <v/>
      </c>
      <c r="U2633" s="35" t="str">
        <f t="shared" si="246"/>
        <v/>
      </c>
      <c r="V2633" s="35" t="str">
        <f>IFERROR(VLOOKUP(基準給与届データ!S2633,【参照】標準報酬月額テーブル!$E$3:$I$33,5,TRUE),"")</f>
        <v/>
      </c>
      <c r="W2633" s="35" t="str">
        <f t="shared" si="247"/>
        <v/>
      </c>
      <c r="X2633" s="37"/>
      <c r="Y2633" s="37"/>
      <c r="Z2633" s="37"/>
      <c r="AA2633" s="37"/>
      <c r="AB2633" s="37"/>
      <c r="AC2633" s="37"/>
      <c r="AD2633" s="37"/>
    </row>
    <row r="2634" spans="1:30" s="38" customFormat="1" x14ac:dyDescent="0.15">
      <c r="A2634" s="36" t="s">
        <v>79</v>
      </c>
      <c r="B2634" s="35" t="str">
        <f t="shared" si="242"/>
        <v/>
      </c>
      <c r="C2634" s="35" t="str">
        <f>IF(基準給与届!B2634="","",基準給与届!B2634)</f>
        <v/>
      </c>
      <c r="D2634" s="35" t="str">
        <f>IF(基準給与届!C2634="","",基準給与届!C2634)</f>
        <v/>
      </c>
      <c r="E2634" s="37" t="str">
        <f>IF(基準給与届!D2634="","",基準給与届!D2634)</f>
        <v/>
      </c>
      <c r="F2634" s="37" t="str">
        <f>IF(基準給与届!E2634="","",基準給与届!E2634)</f>
        <v/>
      </c>
      <c r="G2634" s="35" t="str">
        <f>IF(基準給与届!F2634="","",基準給与届!F2634)</f>
        <v/>
      </c>
      <c r="H2634" s="35" t="str">
        <f>IF(基準給与届!G2634="","",基準給与届!G2634)</f>
        <v/>
      </c>
      <c r="I2634" s="35"/>
      <c r="J2634" s="35"/>
      <c r="K2634" s="35"/>
      <c r="L2634" s="35"/>
      <c r="M2634" s="37"/>
      <c r="N2634" s="37"/>
      <c r="O2634" s="37"/>
      <c r="P2634" s="37"/>
      <c r="Q2634" s="35" t="str">
        <f t="shared" si="243"/>
        <v>0901</v>
      </c>
      <c r="R2634" s="35" t="str">
        <f t="shared" si="244"/>
        <v/>
      </c>
      <c r="S2634" s="35" t="str">
        <f>IF(基準給与届!H2634="","",基準給与届!H2634)</f>
        <v/>
      </c>
      <c r="T2634" s="35" t="str">
        <f t="shared" si="245"/>
        <v/>
      </c>
      <c r="U2634" s="35" t="str">
        <f t="shared" si="246"/>
        <v/>
      </c>
      <c r="V2634" s="35" t="str">
        <f>IFERROR(VLOOKUP(基準給与届データ!S2634,【参照】標準報酬月額テーブル!$E$3:$I$33,5,TRUE),"")</f>
        <v/>
      </c>
      <c r="W2634" s="35" t="str">
        <f t="shared" si="247"/>
        <v/>
      </c>
      <c r="X2634" s="37"/>
      <c r="Y2634" s="37"/>
      <c r="Z2634" s="37"/>
      <c r="AA2634" s="37"/>
      <c r="AB2634" s="37"/>
      <c r="AC2634" s="37"/>
      <c r="AD2634" s="37"/>
    </row>
    <row r="2635" spans="1:30" s="38" customFormat="1" x14ac:dyDescent="0.15">
      <c r="A2635" s="36" t="s">
        <v>79</v>
      </c>
      <c r="B2635" s="35" t="str">
        <f t="shared" ref="B2635:B2698" si="248">IF(C2635="","",$B$9)</f>
        <v/>
      </c>
      <c r="C2635" s="35" t="str">
        <f>IF(基準給与届!B2635="","",基準給与届!B2635)</f>
        <v/>
      </c>
      <c r="D2635" s="35" t="str">
        <f>IF(基準給与届!C2635="","",基準給与届!C2635)</f>
        <v/>
      </c>
      <c r="E2635" s="37" t="str">
        <f>IF(基準給与届!D2635="","",基準給与届!D2635)</f>
        <v/>
      </c>
      <c r="F2635" s="37" t="str">
        <f>IF(基準給与届!E2635="","",基準給与届!E2635)</f>
        <v/>
      </c>
      <c r="G2635" s="35" t="str">
        <f>IF(基準給与届!F2635="","",基準給与届!F2635)</f>
        <v/>
      </c>
      <c r="H2635" s="35" t="str">
        <f>IF(基準給与届!G2635="","",基準給与届!G2635)</f>
        <v/>
      </c>
      <c r="I2635" s="35"/>
      <c r="J2635" s="35"/>
      <c r="K2635" s="35"/>
      <c r="L2635" s="35"/>
      <c r="M2635" s="37"/>
      <c r="N2635" s="37"/>
      <c r="O2635" s="37"/>
      <c r="P2635" s="37"/>
      <c r="Q2635" s="35" t="str">
        <f t="shared" ref="Q2635:Q2698" si="249">IF(C2635="","",$Q$9)&amp;"0901"</f>
        <v>0901</v>
      </c>
      <c r="R2635" s="35" t="str">
        <f t="shared" ref="R2635:R2698" si="250">IF(C2635="","",$R$9)</f>
        <v/>
      </c>
      <c r="S2635" s="35" t="str">
        <f>IF(基準給与届!H2635="","",基準給与届!H2635)</f>
        <v/>
      </c>
      <c r="T2635" s="35" t="str">
        <f t="shared" ref="T2635:T2698" si="251">IF(S2635="","",$T$9)</f>
        <v/>
      </c>
      <c r="U2635" s="35" t="str">
        <f t="shared" si="246"/>
        <v/>
      </c>
      <c r="V2635" s="35" t="str">
        <f>IFERROR(VLOOKUP(基準給与届データ!S2635,【参照】標準報酬月額テーブル!$E$3:$I$33,5,TRUE),"")</f>
        <v/>
      </c>
      <c r="W2635" s="35" t="str">
        <f t="shared" si="247"/>
        <v/>
      </c>
      <c r="X2635" s="37"/>
      <c r="Y2635" s="37"/>
      <c r="Z2635" s="37"/>
      <c r="AA2635" s="37"/>
      <c r="AB2635" s="37"/>
      <c r="AC2635" s="37"/>
      <c r="AD2635" s="37"/>
    </row>
    <row r="2636" spans="1:30" s="38" customFormat="1" x14ac:dyDescent="0.15">
      <c r="A2636" s="36" t="s">
        <v>79</v>
      </c>
      <c r="B2636" s="35" t="str">
        <f t="shared" si="248"/>
        <v/>
      </c>
      <c r="C2636" s="35" t="str">
        <f>IF(基準給与届!B2636="","",基準給与届!B2636)</f>
        <v/>
      </c>
      <c r="D2636" s="35" t="str">
        <f>IF(基準給与届!C2636="","",基準給与届!C2636)</f>
        <v/>
      </c>
      <c r="E2636" s="37" t="str">
        <f>IF(基準給与届!D2636="","",基準給与届!D2636)</f>
        <v/>
      </c>
      <c r="F2636" s="37" t="str">
        <f>IF(基準給与届!E2636="","",基準給与届!E2636)</f>
        <v/>
      </c>
      <c r="G2636" s="35" t="str">
        <f>IF(基準給与届!F2636="","",基準給与届!F2636)</f>
        <v/>
      </c>
      <c r="H2636" s="35" t="str">
        <f>IF(基準給与届!G2636="","",基準給与届!G2636)</f>
        <v/>
      </c>
      <c r="I2636" s="35"/>
      <c r="J2636" s="35"/>
      <c r="K2636" s="35"/>
      <c r="L2636" s="35"/>
      <c r="M2636" s="37"/>
      <c r="N2636" s="37"/>
      <c r="O2636" s="37"/>
      <c r="P2636" s="37"/>
      <c r="Q2636" s="35" t="str">
        <f t="shared" si="249"/>
        <v>0901</v>
      </c>
      <c r="R2636" s="35" t="str">
        <f t="shared" si="250"/>
        <v/>
      </c>
      <c r="S2636" s="35" t="str">
        <f>IF(基準給与届!H2636="","",基準給与届!H2636)</f>
        <v/>
      </c>
      <c r="T2636" s="35" t="str">
        <f t="shared" si="251"/>
        <v/>
      </c>
      <c r="U2636" s="35" t="str">
        <f t="shared" si="246"/>
        <v/>
      </c>
      <c r="V2636" s="35" t="str">
        <f>IFERROR(VLOOKUP(基準給与届データ!S2636,【参照】標準報酬月額テーブル!$E$3:$I$33,5,TRUE),"")</f>
        <v/>
      </c>
      <c r="W2636" s="35" t="str">
        <f t="shared" si="247"/>
        <v/>
      </c>
      <c r="X2636" s="37"/>
      <c r="Y2636" s="37"/>
      <c r="Z2636" s="37"/>
      <c r="AA2636" s="37"/>
      <c r="AB2636" s="37"/>
      <c r="AC2636" s="37"/>
      <c r="AD2636" s="37"/>
    </row>
    <row r="2637" spans="1:30" s="38" customFormat="1" x14ac:dyDescent="0.15">
      <c r="A2637" s="36" t="s">
        <v>79</v>
      </c>
      <c r="B2637" s="35" t="str">
        <f t="shared" si="248"/>
        <v/>
      </c>
      <c r="C2637" s="35" t="str">
        <f>IF(基準給与届!B2637="","",基準給与届!B2637)</f>
        <v/>
      </c>
      <c r="D2637" s="35" t="str">
        <f>IF(基準給与届!C2637="","",基準給与届!C2637)</f>
        <v/>
      </c>
      <c r="E2637" s="37" t="str">
        <f>IF(基準給与届!D2637="","",基準給与届!D2637)</f>
        <v/>
      </c>
      <c r="F2637" s="37" t="str">
        <f>IF(基準給与届!E2637="","",基準給与届!E2637)</f>
        <v/>
      </c>
      <c r="G2637" s="35" t="str">
        <f>IF(基準給与届!F2637="","",基準給与届!F2637)</f>
        <v/>
      </c>
      <c r="H2637" s="35" t="str">
        <f>IF(基準給与届!G2637="","",基準給与届!G2637)</f>
        <v/>
      </c>
      <c r="I2637" s="35"/>
      <c r="J2637" s="35"/>
      <c r="K2637" s="35"/>
      <c r="L2637" s="35"/>
      <c r="M2637" s="37"/>
      <c r="N2637" s="37"/>
      <c r="O2637" s="37"/>
      <c r="P2637" s="37"/>
      <c r="Q2637" s="35" t="str">
        <f t="shared" si="249"/>
        <v>0901</v>
      </c>
      <c r="R2637" s="35" t="str">
        <f t="shared" si="250"/>
        <v/>
      </c>
      <c r="S2637" s="35" t="str">
        <f>IF(基準給与届!H2637="","",基準給与届!H2637)</f>
        <v/>
      </c>
      <c r="T2637" s="35" t="str">
        <f t="shared" si="251"/>
        <v/>
      </c>
      <c r="U2637" s="35" t="str">
        <f t="shared" si="246"/>
        <v/>
      </c>
      <c r="V2637" s="35" t="str">
        <f>IFERROR(VLOOKUP(基準給与届データ!S2637,【参照】標準報酬月額テーブル!$E$3:$I$33,5,TRUE),"")</f>
        <v/>
      </c>
      <c r="W2637" s="35" t="str">
        <f t="shared" si="247"/>
        <v/>
      </c>
      <c r="X2637" s="37"/>
      <c r="Y2637" s="37"/>
      <c r="Z2637" s="37"/>
      <c r="AA2637" s="37"/>
      <c r="AB2637" s="37"/>
      <c r="AC2637" s="37"/>
      <c r="AD2637" s="37"/>
    </row>
    <row r="2638" spans="1:30" s="38" customFormat="1" x14ac:dyDescent="0.15">
      <c r="A2638" s="36" t="s">
        <v>79</v>
      </c>
      <c r="B2638" s="35" t="str">
        <f t="shared" si="248"/>
        <v/>
      </c>
      <c r="C2638" s="35" t="str">
        <f>IF(基準給与届!B2638="","",基準給与届!B2638)</f>
        <v/>
      </c>
      <c r="D2638" s="35" t="str">
        <f>IF(基準給与届!C2638="","",基準給与届!C2638)</f>
        <v/>
      </c>
      <c r="E2638" s="37" t="str">
        <f>IF(基準給与届!D2638="","",基準給与届!D2638)</f>
        <v/>
      </c>
      <c r="F2638" s="37" t="str">
        <f>IF(基準給与届!E2638="","",基準給与届!E2638)</f>
        <v/>
      </c>
      <c r="G2638" s="35" t="str">
        <f>IF(基準給与届!F2638="","",基準給与届!F2638)</f>
        <v/>
      </c>
      <c r="H2638" s="35" t="str">
        <f>IF(基準給与届!G2638="","",基準給与届!G2638)</f>
        <v/>
      </c>
      <c r="I2638" s="35"/>
      <c r="J2638" s="35"/>
      <c r="K2638" s="35"/>
      <c r="L2638" s="35"/>
      <c r="M2638" s="37"/>
      <c r="N2638" s="37"/>
      <c r="O2638" s="37"/>
      <c r="P2638" s="37"/>
      <c r="Q2638" s="35" t="str">
        <f t="shared" si="249"/>
        <v>0901</v>
      </c>
      <c r="R2638" s="35" t="str">
        <f t="shared" si="250"/>
        <v/>
      </c>
      <c r="S2638" s="35" t="str">
        <f>IF(基準給与届!H2638="","",基準給与届!H2638)</f>
        <v/>
      </c>
      <c r="T2638" s="35" t="str">
        <f t="shared" si="251"/>
        <v/>
      </c>
      <c r="U2638" s="35" t="str">
        <f t="shared" si="246"/>
        <v/>
      </c>
      <c r="V2638" s="35" t="str">
        <f>IFERROR(VLOOKUP(基準給与届データ!S2638,【参照】標準報酬月額テーブル!$E$3:$I$33,5,TRUE),"")</f>
        <v/>
      </c>
      <c r="W2638" s="35" t="str">
        <f t="shared" si="247"/>
        <v/>
      </c>
      <c r="X2638" s="37"/>
      <c r="Y2638" s="37"/>
      <c r="Z2638" s="37"/>
      <c r="AA2638" s="37"/>
      <c r="AB2638" s="37"/>
      <c r="AC2638" s="37"/>
      <c r="AD2638" s="37"/>
    </row>
    <row r="2639" spans="1:30" s="38" customFormat="1" x14ac:dyDescent="0.15">
      <c r="A2639" s="36" t="s">
        <v>79</v>
      </c>
      <c r="B2639" s="35" t="str">
        <f t="shared" si="248"/>
        <v/>
      </c>
      <c r="C2639" s="35" t="str">
        <f>IF(基準給与届!B2639="","",基準給与届!B2639)</f>
        <v/>
      </c>
      <c r="D2639" s="35" t="str">
        <f>IF(基準給与届!C2639="","",基準給与届!C2639)</f>
        <v/>
      </c>
      <c r="E2639" s="37" t="str">
        <f>IF(基準給与届!D2639="","",基準給与届!D2639)</f>
        <v/>
      </c>
      <c r="F2639" s="37" t="str">
        <f>IF(基準給与届!E2639="","",基準給与届!E2639)</f>
        <v/>
      </c>
      <c r="G2639" s="35" t="str">
        <f>IF(基準給与届!F2639="","",基準給与届!F2639)</f>
        <v/>
      </c>
      <c r="H2639" s="35" t="str">
        <f>IF(基準給与届!G2639="","",基準給与届!G2639)</f>
        <v/>
      </c>
      <c r="I2639" s="35"/>
      <c r="J2639" s="35"/>
      <c r="K2639" s="35"/>
      <c r="L2639" s="35"/>
      <c r="M2639" s="37"/>
      <c r="N2639" s="37"/>
      <c r="O2639" s="37"/>
      <c r="P2639" s="37"/>
      <c r="Q2639" s="35" t="str">
        <f t="shared" si="249"/>
        <v>0901</v>
      </c>
      <c r="R2639" s="35" t="str">
        <f t="shared" si="250"/>
        <v/>
      </c>
      <c r="S2639" s="35" t="str">
        <f>IF(基準給与届!H2639="","",基準給与届!H2639)</f>
        <v/>
      </c>
      <c r="T2639" s="35" t="str">
        <f t="shared" si="251"/>
        <v/>
      </c>
      <c r="U2639" s="35" t="str">
        <f t="shared" si="246"/>
        <v/>
      </c>
      <c r="V2639" s="35" t="str">
        <f>IFERROR(VLOOKUP(基準給与届データ!S2639,【参照】標準報酬月額テーブル!$E$3:$I$33,5,TRUE),"")</f>
        <v/>
      </c>
      <c r="W2639" s="35" t="str">
        <f t="shared" si="247"/>
        <v/>
      </c>
      <c r="X2639" s="37"/>
      <c r="Y2639" s="37"/>
      <c r="Z2639" s="37"/>
      <c r="AA2639" s="37"/>
      <c r="AB2639" s="37"/>
      <c r="AC2639" s="37"/>
      <c r="AD2639" s="37"/>
    </row>
    <row r="2640" spans="1:30" s="38" customFormat="1" x14ac:dyDescent="0.15">
      <c r="A2640" s="36" t="s">
        <v>79</v>
      </c>
      <c r="B2640" s="35" t="str">
        <f t="shared" si="248"/>
        <v/>
      </c>
      <c r="C2640" s="35" t="str">
        <f>IF(基準給与届!B2640="","",基準給与届!B2640)</f>
        <v/>
      </c>
      <c r="D2640" s="35" t="str">
        <f>IF(基準給与届!C2640="","",基準給与届!C2640)</f>
        <v/>
      </c>
      <c r="E2640" s="37" t="str">
        <f>IF(基準給与届!D2640="","",基準給与届!D2640)</f>
        <v/>
      </c>
      <c r="F2640" s="37" t="str">
        <f>IF(基準給与届!E2640="","",基準給与届!E2640)</f>
        <v/>
      </c>
      <c r="G2640" s="35" t="str">
        <f>IF(基準給与届!F2640="","",基準給与届!F2640)</f>
        <v/>
      </c>
      <c r="H2640" s="35" t="str">
        <f>IF(基準給与届!G2640="","",基準給与届!G2640)</f>
        <v/>
      </c>
      <c r="I2640" s="35"/>
      <c r="J2640" s="35"/>
      <c r="K2640" s="35"/>
      <c r="L2640" s="35"/>
      <c r="M2640" s="37"/>
      <c r="N2640" s="37"/>
      <c r="O2640" s="37"/>
      <c r="P2640" s="37"/>
      <c r="Q2640" s="35" t="str">
        <f t="shared" si="249"/>
        <v>0901</v>
      </c>
      <c r="R2640" s="35" t="str">
        <f t="shared" si="250"/>
        <v/>
      </c>
      <c r="S2640" s="35" t="str">
        <f>IF(基準給与届!H2640="","",基準給与届!H2640)</f>
        <v/>
      </c>
      <c r="T2640" s="35" t="str">
        <f t="shared" si="251"/>
        <v/>
      </c>
      <c r="U2640" s="35" t="str">
        <f t="shared" si="246"/>
        <v/>
      </c>
      <c r="V2640" s="35" t="str">
        <f>IFERROR(VLOOKUP(基準給与届データ!S2640,【参照】標準報酬月額テーブル!$E$3:$I$33,5,TRUE),"")</f>
        <v/>
      </c>
      <c r="W2640" s="35" t="str">
        <f t="shared" si="247"/>
        <v/>
      </c>
      <c r="X2640" s="37"/>
      <c r="Y2640" s="37"/>
      <c r="Z2640" s="37"/>
      <c r="AA2640" s="37"/>
      <c r="AB2640" s="37"/>
      <c r="AC2640" s="37"/>
      <c r="AD2640" s="37"/>
    </row>
    <row r="2641" spans="1:30" s="38" customFormat="1" x14ac:dyDescent="0.15">
      <c r="A2641" s="36" t="s">
        <v>79</v>
      </c>
      <c r="B2641" s="35" t="str">
        <f t="shared" si="248"/>
        <v/>
      </c>
      <c r="C2641" s="35" t="str">
        <f>IF(基準給与届!B2641="","",基準給与届!B2641)</f>
        <v/>
      </c>
      <c r="D2641" s="35" t="str">
        <f>IF(基準給与届!C2641="","",基準給与届!C2641)</f>
        <v/>
      </c>
      <c r="E2641" s="37" t="str">
        <f>IF(基準給与届!D2641="","",基準給与届!D2641)</f>
        <v/>
      </c>
      <c r="F2641" s="37" t="str">
        <f>IF(基準給与届!E2641="","",基準給与届!E2641)</f>
        <v/>
      </c>
      <c r="G2641" s="35" t="str">
        <f>IF(基準給与届!F2641="","",基準給与届!F2641)</f>
        <v/>
      </c>
      <c r="H2641" s="35" t="str">
        <f>IF(基準給与届!G2641="","",基準給与届!G2641)</f>
        <v/>
      </c>
      <c r="I2641" s="35"/>
      <c r="J2641" s="35"/>
      <c r="K2641" s="35"/>
      <c r="L2641" s="35"/>
      <c r="M2641" s="37"/>
      <c r="N2641" s="37"/>
      <c r="O2641" s="37"/>
      <c r="P2641" s="37"/>
      <c r="Q2641" s="35" t="str">
        <f t="shared" si="249"/>
        <v>0901</v>
      </c>
      <c r="R2641" s="35" t="str">
        <f t="shared" si="250"/>
        <v/>
      </c>
      <c r="S2641" s="35" t="str">
        <f>IF(基準給与届!H2641="","",基準給与届!H2641)</f>
        <v/>
      </c>
      <c r="T2641" s="35" t="str">
        <f t="shared" si="251"/>
        <v/>
      </c>
      <c r="U2641" s="35" t="str">
        <f t="shared" si="246"/>
        <v/>
      </c>
      <c r="V2641" s="35" t="str">
        <f>IFERROR(VLOOKUP(基準給与届データ!S2641,【参照】標準報酬月額テーブル!$E$3:$I$33,5,TRUE),"")</f>
        <v/>
      </c>
      <c r="W2641" s="35" t="str">
        <f t="shared" si="247"/>
        <v/>
      </c>
      <c r="X2641" s="37"/>
      <c r="Y2641" s="37"/>
      <c r="Z2641" s="37"/>
      <c r="AA2641" s="37"/>
      <c r="AB2641" s="37"/>
      <c r="AC2641" s="37"/>
      <c r="AD2641" s="37"/>
    </row>
    <row r="2642" spans="1:30" s="38" customFormat="1" x14ac:dyDescent="0.15">
      <c r="A2642" s="36" t="s">
        <v>79</v>
      </c>
      <c r="B2642" s="35" t="str">
        <f t="shared" si="248"/>
        <v/>
      </c>
      <c r="C2642" s="35" t="str">
        <f>IF(基準給与届!B2642="","",基準給与届!B2642)</f>
        <v/>
      </c>
      <c r="D2642" s="35" t="str">
        <f>IF(基準給与届!C2642="","",基準給与届!C2642)</f>
        <v/>
      </c>
      <c r="E2642" s="37" t="str">
        <f>IF(基準給与届!D2642="","",基準給与届!D2642)</f>
        <v/>
      </c>
      <c r="F2642" s="37" t="str">
        <f>IF(基準給与届!E2642="","",基準給与届!E2642)</f>
        <v/>
      </c>
      <c r="G2642" s="35" t="str">
        <f>IF(基準給与届!F2642="","",基準給与届!F2642)</f>
        <v/>
      </c>
      <c r="H2642" s="35" t="str">
        <f>IF(基準給与届!G2642="","",基準給与届!G2642)</f>
        <v/>
      </c>
      <c r="I2642" s="35"/>
      <c r="J2642" s="35"/>
      <c r="K2642" s="35"/>
      <c r="L2642" s="35"/>
      <c r="M2642" s="37"/>
      <c r="N2642" s="37"/>
      <c r="O2642" s="37"/>
      <c r="P2642" s="37"/>
      <c r="Q2642" s="35" t="str">
        <f t="shared" si="249"/>
        <v>0901</v>
      </c>
      <c r="R2642" s="35" t="str">
        <f t="shared" si="250"/>
        <v/>
      </c>
      <c r="S2642" s="35" t="str">
        <f>IF(基準給与届!H2642="","",基準給与届!H2642)</f>
        <v/>
      </c>
      <c r="T2642" s="35" t="str">
        <f t="shared" si="251"/>
        <v/>
      </c>
      <c r="U2642" s="35" t="str">
        <f t="shared" si="246"/>
        <v/>
      </c>
      <c r="V2642" s="35" t="str">
        <f>IFERROR(VLOOKUP(基準給与届データ!S2642,【参照】標準報酬月額テーブル!$E$3:$I$33,5,TRUE),"")</f>
        <v/>
      </c>
      <c r="W2642" s="35" t="str">
        <f t="shared" si="247"/>
        <v/>
      </c>
      <c r="X2642" s="37"/>
      <c r="Y2642" s="37"/>
      <c r="Z2642" s="37"/>
      <c r="AA2642" s="37"/>
      <c r="AB2642" s="37"/>
      <c r="AC2642" s="37"/>
      <c r="AD2642" s="37"/>
    </row>
    <row r="2643" spans="1:30" s="38" customFormat="1" x14ac:dyDescent="0.15">
      <c r="A2643" s="36" t="s">
        <v>79</v>
      </c>
      <c r="B2643" s="35" t="str">
        <f t="shared" si="248"/>
        <v/>
      </c>
      <c r="C2643" s="35" t="str">
        <f>IF(基準給与届!B2643="","",基準給与届!B2643)</f>
        <v/>
      </c>
      <c r="D2643" s="35" t="str">
        <f>IF(基準給与届!C2643="","",基準給与届!C2643)</f>
        <v/>
      </c>
      <c r="E2643" s="37" t="str">
        <f>IF(基準給与届!D2643="","",基準給与届!D2643)</f>
        <v/>
      </c>
      <c r="F2643" s="37" t="str">
        <f>IF(基準給与届!E2643="","",基準給与届!E2643)</f>
        <v/>
      </c>
      <c r="G2643" s="35" t="str">
        <f>IF(基準給与届!F2643="","",基準給与届!F2643)</f>
        <v/>
      </c>
      <c r="H2643" s="35" t="str">
        <f>IF(基準給与届!G2643="","",基準給与届!G2643)</f>
        <v/>
      </c>
      <c r="I2643" s="35"/>
      <c r="J2643" s="35"/>
      <c r="K2643" s="35"/>
      <c r="L2643" s="35"/>
      <c r="M2643" s="37"/>
      <c r="N2643" s="37"/>
      <c r="O2643" s="37"/>
      <c r="P2643" s="37"/>
      <c r="Q2643" s="35" t="str">
        <f t="shared" si="249"/>
        <v>0901</v>
      </c>
      <c r="R2643" s="35" t="str">
        <f t="shared" si="250"/>
        <v/>
      </c>
      <c r="S2643" s="35" t="str">
        <f>IF(基準給与届!H2643="","",基準給与届!H2643)</f>
        <v/>
      </c>
      <c r="T2643" s="35" t="str">
        <f t="shared" si="251"/>
        <v/>
      </c>
      <c r="U2643" s="35" t="str">
        <f t="shared" si="246"/>
        <v/>
      </c>
      <c r="V2643" s="35" t="str">
        <f>IFERROR(VLOOKUP(基準給与届データ!S2643,【参照】標準報酬月額テーブル!$E$3:$I$33,5,TRUE),"")</f>
        <v/>
      </c>
      <c r="W2643" s="35" t="str">
        <f t="shared" si="247"/>
        <v/>
      </c>
      <c r="X2643" s="37"/>
      <c r="Y2643" s="37"/>
      <c r="Z2643" s="37"/>
      <c r="AA2643" s="37"/>
      <c r="AB2643" s="37"/>
      <c r="AC2643" s="37"/>
      <c r="AD2643" s="37"/>
    </row>
    <row r="2644" spans="1:30" s="38" customFormat="1" x14ac:dyDescent="0.15">
      <c r="A2644" s="36" t="s">
        <v>79</v>
      </c>
      <c r="B2644" s="35" t="str">
        <f t="shared" si="248"/>
        <v/>
      </c>
      <c r="C2644" s="35" t="str">
        <f>IF(基準給与届!B2644="","",基準給与届!B2644)</f>
        <v/>
      </c>
      <c r="D2644" s="35" t="str">
        <f>IF(基準給与届!C2644="","",基準給与届!C2644)</f>
        <v/>
      </c>
      <c r="E2644" s="37" t="str">
        <f>IF(基準給与届!D2644="","",基準給与届!D2644)</f>
        <v/>
      </c>
      <c r="F2644" s="37" t="str">
        <f>IF(基準給与届!E2644="","",基準給与届!E2644)</f>
        <v/>
      </c>
      <c r="G2644" s="35" t="str">
        <f>IF(基準給与届!F2644="","",基準給与届!F2644)</f>
        <v/>
      </c>
      <c r="H2644" s="35" t="str">
        <f>IF(基準給与届!G2644="","",基準給与届!G2644)</f>
        <v/>
      </c>
      <c r="I2644" s="35"/>
      <c r="J2644" s="35"/>
      <c r="K2644" s="35"/>
      <c r="L2644" s="35"/>
      <c r="M2644" s="37"/>
      <c r="N2644" s="37"/>
      <c r="O2644" s="37"/>
      <c r="P2644" s="37"/>
      <c r="Q2644" s="35" t="str">
        <f t="shared" si="249"/>
        <v>0901</v>
      </c>
      <c r="R2644" s="35" t="str">
        <f t="shared" si="250"/>
        <v/>
      </c>
      <c r="S2644" s="35" t="str">
        <f>IF(基準給与届!H2644="","",基準給与届!H2644)</f>
        <v/>
      </c>
      <c r="T2644" s="35" t="str">
        <f t="shared" si="251"/>
        <v/>
      </c>
      <c r="U2644" s="35" t="str">
        <f t="shared" si="246"/>
        <v/>
      </c>
      <c r="V2644" s="35" t="str">
        <f>IFERROR(VLOOKUP(基準給与届データ!S2644,【参照】標準報酬月額テーブル!$E$3:$I$33,5,TRUE),"")</f>
        <v/>
      </c>
      <c r="W2644" s="35" t="str">
        <f t="shared" si="247"/>
        <v/>
      </c>
      <c r="X2644" s="37"/>
      <c r="Y2644" s="37"/>
      <c r="Z2644" s="37"/>
      <c r="AA2644" s="37"/>
      <c r="AB2644" s="37"/>
      <c r="AC2644" s="37"/>
      <c r="AD2644" s="37"/>
    </row>
    <row r="2645" spans="1:30" s="38" customFormat="1" x14ac:dyDescent="0.15">
      <c r="A2645" s="36" t="s">
        <v>79</v>
      </c>
      <c r="B2645" s="35" t="str">
        <f t="shared" si="248"/>
        <v/>
      </c>
      <c r="C2645" s="35" t="str">
        <f>IF(基準給与届!B2645="","",基準給与届!B2645)</f>
        <v/>
      </c>
      <c r="D2645" s="35" t="str">
        <f>IF(基準給与届!C2645="","",基準給与届!C2645)</f>
        <v/>
      </c>
      <c r="E2645" s="37" t="str">
        <f>IF(基準給与届!D2645="","",基準給与届!D2645)</f>
        <v/>
      </c>
      <c r="F2645" s="37" t="str">
        <f>IF(基準給与届!E2645="","",基準給与届!E2645)</f>
        <v/>
      </c>
      <c r="G2645" s="35" t="str">
        <f>IF(基準給与届!F2645="","",基準給与届!F2645)</f>
        <v/>
      </c>
      <c r="H2645" s="35" t="str">
        <f>IF(基準給与届!G2645="","",基準給与届!G2645)</f>
        <v/>
      </c>
      <c r="I2645" s="35"/>
      <c r="J2645" s="35"/>
      <c r="K2645" s="35"/>
      <c r="L2645" s="35"/>
      <c r="M2645" s="37"/>
      <c r="N2645" s="37"/>
      <c r="O2645" s="37"/>
      <c r="P2645" s="37"/>
      <c r="Q2645" s="35" t="str">
        <f t="shared" si="249"/>
        <v>0901</v>
      </c>
      <c r="R2645" s="35" t="str">
        <f t="shared" si="250"/>
        <v/>
      </c>
      <c r="S2645" s="35" t="str">
        <f>IF(基準給与届!H2645="","",基準給与届!H2645)</f>
        <v/>
      </c>
      <c r="T2645" s="35" t="str">
        <f t="shared" si="251"/>
        <v/>
      </c>
      <c r="U2645" s="35" t="str">
        <f t="shared" si="246"/>
        <v/>
      </c>
      <c r="V2645" s="35" t="str">
        <f>IFERROR(VLOOKUP(基準給与届データ!S2645,【参照】標準報酬月額テーブル!$E$3:$I$33,5,TRUE),"")</f>
        <v/>
      </c>
      <c r="W2645" s="35" t="str">
        <f t="shared" si="247"/>
        <v/>
      </c>
      <c r="X2645" s="37"/>
      <c r="Y2645" s="37"/>
      <c r="Z2645" s="37"/>
      <c r="AA2645" s="37"/>
      <c r="AB2645" s="37"/>
      <c r="AC2645" s="37"/>
      <c r="AD2645" s="37"/>
    </row>
    <row r="2646" spans="1:30" s="38" customFormat="1" x14ac:dyDescent="0.15">
      <c r="A2646" s="36" t="s">
        <v>79</v>
      </c>
      <c r="B2646" s="35" t="str">
        <f t="shared" si="248"/>
        <v/>
      </c>
      <c r="C2646" s="35" t="str">
        <f>IF(基準給与届!B2646="","",基準給与届!B2646)</f>
        <v/>
      </c>
      <c r="D2646" s="35" t="str">
        <f>IF(基準給与届!C2646="","",基準給与届!C2646)</f>
        <v/>
      </c>
      <c r="E2646" s="37" t="str">
        <f>IF(基準給与届!D2646="","",基準給与届!D2646)</f>
        <v/>
      </c>
      <c r="F2646" s="37" t="str">
        <f>IF(基準給与届!E2646="","",基準給与届!E2646)</f>
        <v/>
      </c>
      <c r="G2646" s="35" t="str">
        <f>IF(基準給与届!F2646="","",基準給与届!F2646)</f>
        <v/>
      </c>
      <c r="H2646" s="35" t="str">
        <f>IF(基準給与届!G2646="","",基準給与届!G2646)</f>
        <v/>
      </c>
      <c r="I2646" s="35"/>
      <c r="J2646" s="35"/>
      <c r="K2646" s="35"/>
      <c r="L2646" s="35"/>
      <c r="M2646" s="37"/>
      <c r="N2646" s="37"/>
      <c r="O2646" s="37"/>
      <c r="P2646" s="37"/>
      <c r="Q2646" s="35" t="str">
        <f t="shared" si="249"/>
        <v>0901</v>
      </c>
      <c r="R2646" s="35" t="str">
        <f t="shared" si="250"/>
        <v/>
      </c>
      <c r="S2646" s="35" t="str">
        <f>IF(基準給与届!H2646="","",基準給与届!H2646)</f>
        <v/>
      </c>
      <c r="T2646" s="35" t="str">
        <f t="shared" si="251"/>
        <v/>
      </c>
      <c r="U2646" s="35" t="str">
        <f t="shared" si="246"/>
        <v/>
      </c>
      <c r="V2646" s="35" t="str">
        <f>IFERROR(VLOOKUP(基準給与届データ!S2646,【参照】標準報酬月額テーブル!$E$3:$I$33,5,TRUE),"")</f>
        <v/>
      </c>
      <c r="W2646" s="35" t="str">
        <f t="shared" si="247"/>
        <v/>
      </c>
      <c r="X2646" s="37"/>
      <c r="Y2646" s="37"/>
      <c r="Z2646" s="37"/>
      <c r="AA2646" s="37"/>
      <c r="AB2646" s="37"/>
      <c r="AC2646" s="37"/>
      <c r="AD2646" s="37"/>
    </row>
    <row r="2647" spans="1:30" s="38" customFormat="1" x14ac:dyDescent="0.15">
      <c r="A2647" s="36" t="s">
        <v>79</v>
      </c>
      <c r="B2647" s="35" t="str">
        <f t="shared" si="248"/>
        <v/>
      </c>
      <c r="C2647" s="35" t="str">
        <f>IF(基準給与届!B2647="","",基準給与届!B2647)</f>
        <v/>
      </c>
      <c r="D2647" s="35" t="str">
        <f>IF(基準給与届!C2647="","",基準給与届!C2647)</f>
        <v/>
      </c>
      <c r="E2647" s="37" t="str">
        <f>IF(基準給与届!D2647="","",基準給与届!D2647)</f>
        <v/>
      </c>
      <c r="F2647" s="37" t="str">
        <f>IF(基準給与届!E2647="","",基準給与届!E2647)</f>
        <v/>
      </c>
      <c r="G2647" s="35" t="str">
        <f>IF(基準給与届!F2647="","",基準給与届!F2647)</f>
        <v/>
      </c>
      <c r="H2647" s="35" t="str">
        <f>IF(基準給与届!G2647="","",基準給与届!G2647)</f>
        <v/>
      </c>
      <c r="I2647" s="35"/>
      <c r="J2647" s="35"/>
      <c r="K2647" s="35"/>
      <c r="L2647" s="35"/>
      <c r="M2647" s="37"/>
      <c r="N2647" s="37"/>
      <c r="O2647" s="37"/>
      <c r="P2647" s="37"/>
      <c r="Q2647" s="35" t="str">
        <f t="shared" si="249"/>
        <v>0901</v>
      </c>
      <c r="R2647" s="35" t="str">
        <f t="shared" si="250"/>
        <v/>
      </c>
      <c r="S2647" s="35" t="str">
        <f>IF(基準給与届!H2647="","",基準給与届!H2647)</f>
        <v/>
      </c>
      <c r="T2647" s="35" t="str">
        <f t="shared" si="251"/>
        <v/>
      </c>
      <c r="U2647" s="35" t="str">
        <f t="shared" si="246"/>
        <v/>
      </c>
      <c r="V2647" s="35" t="str">
        <f>IFERROR(VLOOKUP(基準給与届データ!S2647,【参照】標準報酬月額テーブル!$E$3:$I$33,5,TRUE),"")</f>
        <v/>
      </c>
      <c r="W2647" s="35" t="str">
        <f t="shared" si="247"/>
        <v/>
      </c>
      <c r="X2647" s="37"/>
      <c r="Y2647" s="37"/>
      <c r="Z2647" s="37"/>
      <c r="AA2647" s="37"/>
      <c r="AB2647" s="37"/>
      <c r="AC2647" s="37"/>
      <c r="AD2647" s="37"/>
    </row>
    <row r="2648" spans="1:30" s="38" customFormat="1" x14ac:dyDescent="0.15">
      <c r="A2648" s="36" t="s">
        <v>79</v>
      </c>
      <c r="B2648" s="35" t="str">
        <f t="shared" si="248"/>
        <v/>
      </c>
      <c r="C2648" s="35" t="str">
        <f>IF(基準給与届!B2648="","",基準給与届!B2648)</f>
        <v/>
      </c>
      <c r="D2648" s="35" t="str">
        <f>IF(基準給与届!C2648="","",基準給与届!C2648)</f>
        <v/>
      </c>
      <c r="E2648" s="37" t="str">
        <f>IF(基準給与届!D2648="","",基準給与届!D2648)</f>
        <v/>
      </c>
      <c r="F2648" s="37" t="str">
        <f>IF(基準給与届!E2648="","",基準給与届!E2648)</f>
        <v/>
      </c>
      <c r="G2648" s="35" t="str">
        <f>IF(基準給与届!F2648="","",基準給与届!F2648)</f>
        <v/>
      </c>
      <c r="H2648" s="35" t="str">
        <f>IF(基準給与届!G2648="","",基準給与届!G2648)</f>
        <v/>
      </c>
      <c r="I2648" s="35"/>
      <c r="J2648" s="35"/>
      <c r="K2648" s="35"/>
      <c r="L2648" s="35"/>
      <c r="M2648" s="37"/>
      <c r="N2648" s="37"/>
      <c r="O2648" s="37"/>
      <c r="P2648" s="37"/>
      <c r="Q2648" s="35" t="str">
        <f t="shared" si="249"/>
        <v>0901</v>
      </c>
      <c r="R2648" s="35" t="str">
        <f t="shared" si="250"/>
        <v/>
      </c>
      <c r="S2648" s="35" t="str">
        <f>IF(基準給与届!H2648="","",基準給与届!H2648)</f>
        <v/>
      </c>
      <c r="T2648" s="35" t="str">
        <f t="shared" si="251"/>
        <v/>
      </c>
      <c r="U2648" s="35" t="str">
        <f t="shared" si="246"/>
        <v/>
      </c>
      <c r="V2648" s="35" t="str">
        <f>IFERROR(VLOOKUP(基準給与届データ!S2648,【参照】標準報酬月額テーブル!$E$3:$I$33,5,TRUE),"")</f>
        <v/>
      </c>
      <c r="W2648" s="35" t="str">
        <f t="shared" si="247"/>
        <v/>
      </c>
      <c r="X2648" s="37"/>
      <c r="Y2648" s="37"/>
      <c r="Z2648" s="37"/>
      <c r="AA2648" s="37"/>
      <c r="AB2648" s="37"/>
      <c r="AC2648" s="37"/>
      <c r="AD2648" s="37"/>
    </row>
    <row r="2649" spans="1:30" s="38" customFormat="1" x14ac:dyDescent="0.15">
      <c r="A2649" s="36" t="s">
        <v>79</v>
      </c>
      <c r="B2649" s="35" t="str">
        <f t="shared" si="248"/>
        <v/>
      </c>
      <c r="C2649" s="35" t="str">
        <f>IF(基準給与届!B2649="","",基準給与届!B2649)</f>
        <v/>
      </c>
      <c r="D2649" s="35" t="str">
        <f>IF(基準給与届!C2649="","",基準給与届!C2649)</f>
        <v/>
      </c>
      <c r="E2649" s="37" t="str">
        <f>IF(基準給与届!D2649="","",基準給与届!D2649)</f>
        <v/>
      </c>
      <c r="F2649" s="37" t="str">
        <f>IF(基準給与届!E2649="","",基準給与届!E2649)</f>
        <v/>
      </c>
      <c r="G2649" s="35" t="str">
        <f>IF(基準給与届!F2649="","",基準給与届!F2649)</f>
        <v/>
      </c>
      <c r="H2649" s="35" t="str">
        <f>IF(基準給与届!G2649="","",基準給与届!G2649)</f>
        <v/>
      </c>
      <c r="I2649" s="35"/>
      <c r="J2649" s="35"/>
      <c r="K2649" s="35"/>
      <c r="L2649" s="35"/>
      <c r="M2649" s="37"/>
      <c r="N2649" s="37"/>
      <c r="O2649" s="37"/>
      <c r="P2649" s="37"/>
      <c r="Q2649" s="35" t="str">
        <f t="shared" si="249"/>
        <v>0901</v>
      </c>
      <c r="R2649" s="35" t="str">
        <f t="shared" si="250"/>
        <v/>
      </c>
      <c r="S2649" s="35" t="str">
        <f>IF(基準給与届!H2649="","",基準給与届!H2649)</f>
        <v/>
      </c>
      <c r="T2649" s="35" t="str">
        <f t="shared" si="251"/>
        <v/>
      </c>
      <c r="U2649" s="35" t="str">
        <f t="shared" ref="U2649:U2712" si="252">IF(S2649="","",$U$9)</f>
        <v/>
      </c>
      <c r="V2649" s="35" t="str">
        <f>IFERROR(VLOOKUP(基準給与届データ!S2649,【参照】標準報酬月額テーブル!$E$3:$I$33,5,TRUE),"")</f>
        <v/>
      </c>
      <c r="W2649" s="35" t="str">
        <f t="shared" ref="W2649:W2712" si="253">IF(C2649="","",$W$9)</f>
        <v/>
      </c>
      <c r="X2649" s="37"/>
      <c r="Y2649" s="37"/>
      <c r="Z2649" s="37"/>
      <c r="AA2649" s="37"/>
      <c r="AB2649" s="37"/>
      <c r="AC2649" s="37"/>
      <c r="AD2649" s="37"/>
    </row>
    <row r="2650" spans="1:30" s="38" customFormat="1" x14ac:dyDescent="0.15">
      <c r="A2650" s="36" t="s">
        <v>79</v>
      </c>
      <c r="B2650" s="35" t="str">
        <f t="shared" si="248"/>
        <v/>
      </c>
      <c r="C2650" s="35" t="str">
        <f>IF(基準給与届!B2650="","",基準給与届!B2650)</f>
        <v/>
      </c>
      <c r="D2650" s="35" t="str">
        <f>IF(基準給与届!C2650="","",基準給与届!C2650)</f>
        <v/>
      </c>
      <c r="E2650" s="37" t="str">
        <f>IF(基準給与届!D2650="","",基準給与届!D2650)</f>
        <v/>
      </c>
      <c r="F2650" s="37" t="str">
        <f>IF(基準給与届!E2650="","",基準給与届!E2650)</f>
        <v/>
      </c>
      <c r="G2650" s="35" t="str">
        <f>IF(基準給与届!F2650="","",基準給与届!F2650)</f>
        <v/>
      </c>
      <c r="H2650" s="35" t="str">
        <f>IF(基準給与届!G2650="","",基準給与届!G2650)</f>
        <v/>
      </c>
      <c r="I2650" s="35"/>
      <c r="J2650" s="35"/>
      <c r="K2650" s="35"/>
      <c r="L2650" s="35"/>
      <c r="M2650" s="37"/>
      <c r="N2650" s="37"/>
      <c r="O2650" s="37"/>
      <c r="P2650" s="37"/>
      <c r="Q2650" s="35" t="str">
        <f t="shared" si="249"/>
        <v>0901</v>
      </c>
      <c r="R2650" s="35" t="str">
        <f t="shared" si="250"/>
        <v/>
      </c>
      <c r="S2650" s="35" t="str">
        <f>IF(基準給与届!H2650="","",基準給与届!H2650)</f>
        <v/>
      </c>
      <c r="T2650" s="35" t="str">
        <f t="shared" si="251"/>
        <v/>
      </c>
      <c r="U2650" s="35" t="str">
        <f t="shared" si="252"/>
        <v/>
      </c>
      <c r="V2650" s="35" t="str">
        <f>IFERROR(VLOOKUP(基準給与届データ!S2650,【参照】標準報酬月額テーブル!$E$3:$I$33,5,TRUE),"")</f>
        <v/>
      </c>
      <c r="W2650" s="35" t="str">
        <f t="shared" si="253"/>
        <v/>
      </c>
      <c r="X2650" s="37"/>
      <c r="Y2650" s="37"/>
      <c r="Z2650" s="37"/>
      <c r="AA2650" s="37"/>
      <c r="AB2650" s="37"/>
      <c r="AC2650" s="37"/>
      <c r="AD2650" s="37"/>
    </row>
    <row r="2651" spans="1:30" s="38" customFormat="1" x14ac:dyDescent="0.15">
      <c r="A2651" s="36" t="s">
        <v>79</v>
      </c>
      <c r="B2651" s="35" t="str">
        <f t="shared" si="248"/>
        <v/>
      </c>
      <c r="C2651" s="35" t="str">
        <f>IF(基準給与届!B2651="","",基準給与届!B2651)</f>
        <v/>
      </c>
      <c r="D2651" s="35" t="str">
        <f>IF(基準給与届!C2651="","",基準給与届!C2651)</f>
        <v/>
      </c>
      <c r="E2651" s="37" t="str">
        <f>IF(基準給与届!D2651="","",基準給与届!D2651)</f>
        <v/>
      </c>
      <c r="F2651" s="37" t="str">
        <f>IF(基準給与届!E2651="","",基準給与届!E2651)</f>
        <v/>
      </c>
      <c r="G2651" s="35" t="str">
        <f>IF(基準給与届!F2651="","",基準給与届!F2651)</f>
        <v/>
      </c>
      <c r="H2651" s="35" t="str">
        <f>IF(基準給与届!G2651="","",基準給与届!G2651)</f>
        <v/>
      </c>
      <c r="I2651" s="35"/>
      <c r="J2651" s="35"/>
      <c r="K2651" s="35"/>
      <c r="L2651" s="35"/>
      <c r="M2651" s="37"/>
      <c r="N2651" s="37"/>
      <c r="O2651" s="37"/>
      <c r="P2651" s="37"/>
      <c r="Q2651" s="35" t="str">
        <f t="shared" si="249"/>
        <v>0901</v>
      </c>
      <c r="R2651" s="35" t="str">
        <f t="shared" si="250"/>
        <v/>
      </c>
      <c r="S2651" s="35" t="str">
        <f>IF(基準給与届!H2651="","",基準給与届!H2651)</f>
        <v/>
      </c>
      <c r="T2651" s="35" t="str">
        <f t="shared" si="251"/>
        <v/>
      </c>
      <c r="U2651" s="35" t="str">
        <f t="shared" si="252"/>
        <v/>
      </c>
      <c r="V2651" s="35" t="str">
        <f>IFERROR(VLOOKUP(基準給与届データ!S2651,【参照】標準報酬月額テーブル!$E$3:$I$33,5,TRUE),"")</f>
        <v/>
      </c>
      <c r="W2651" s="35" t="str">
        <f t="shared" si="253"/>
        <v/>
      </c>
      <c r="X2651" s="37"/>
      <c r="Y2651" s="37"/>
      <c r="Z2651" s="37"/>
      <c r="AA2651" s="37"/>
      <c r="AB2651" s="37"/>
      <c r="AC2651" s="37"/>
      <c r="AD2651" s="37"/>
    </row>
    <row r="2652" spans="1:30" s="38" customFormat="1" x14ac:dyDescent="0.15">
      <c r="A2652" s="36" t="s">
        <v>79</v>
      </c>
      <c r="B2652" s="35" t="str">
        <f t="shared" si="248"/>
        <v/>
      </c>
      <c r="C2652" s="35" t="str">
        <f>IF(基準給与届!B2652="","",基準給与届!B2652)</f>
        <v/>
      </c>
      <c r="D2652" s="35" t="str">
        <f>IF(基準給与届!C2652="","",基準給与届!C2652)</f>
        <v/>
      </c>
      <c r="E2652" s="37" t="str">
        <f>IF(基準給与届!D2652="","",基準給与届!D2652)</f>
        <v/>
      </c>
      <c r="F2652" s="37" t="str">
        <f>IF(基準給与届!E2652="","",基準給与届!E2652)</f>
        <v/>
      </c>
      <c r="G2652" s="35" t="str">
        <f>IF(基準給与届!F2652="","",基準給与届!F2652)</f>
        <v/>
      </c>
      <c r="H2652" s="35" t="str">
        <f>IF(基準給与届!G2652="","",基準給与届!G2652)</f>
        <v/>
      </c>
      <c r="I2652" s="35"/>
      <c r="J2652" s="35"/>
      <c r="K2652" s="35"/>
      <c r="L2652" s="35"/>
      <c r="M2652" s="37"/>
      <c r="N2652" s="37"/>
      <c r="O2652" s="37"/>
      <c r="P2652" s="37"/>
      <c r="Q2652" s="35" t="str">
        <f t="shared" si="249"/>
        <v>0901</v>
      </c>
      <c r="R2652" s="35" t="str">
        <f t="shared" si="250"/>
        <v/>
      </c>
      <c r="S2652" s="35" t="str">
        <f>IF(基準給与届!H2652="","",基準給与届!H2652)</f>
        <v/>
      </c>
      <c r="T2652" s="35" t="str">
        <f t="shared" si="251"/>
        <v/>
      </c>
      <c r="U2652" s="35" t="str">
        <f t="shared" si="252"/>
        <v/>
      </c>
      <c r="V2652" s="35" t="str">
        <f>IFERROR(VLOOKUP(基準給与届データ!S2652,【参照】標準報酬月額テーブル!$E$3:$I$33,5,TRUE),"")</f>
        <v/>
      </c>
      <c r="W2652" s="35" t="str">
        <f t="shared" si="253"/>
        <v/>
      </c>
      <c r="X2652" s="37"/>
      <c r="Y2652" s="37"/>
      <c r="Z2652" s="37"/>
      <c r="AA2652" s="37"/>
      <c r="AB2652" s="37"/>
      <c r="AC2652" s="37"/>
      <c r="AD2652" s="37"/>
    </row>
    <row r="2653" spans="1:30" s="38" customFormat="1" x14ac:dyDescent="0.15">
      <c r="A2653" s="36" t="s">
        <v>79</v>
      </c>
      <c r="B2653" s="35" t="str">
        <f t="shared" si="248"/>
        <v/>
      </c>
      <c r="C2653" s="35" t="str">
        <f>IF(基準給与届!B2653="","",基準給与届!B2653)</f>
        <v/>
      </c>
      <c r="D2653" s="35" t="str">
        <f>IF(基準給与届!C2653="","",基準給与届!C2653)</f>
        <v/>
      </c>
      <c r="E2653" s="37" t="str">
        <f>IF(基準給与届!D2653="","",基準給与届!D2653)</f>
        <v/>
      </c>
      <c r="F2653" s="37" t="str">
        <f>IF(基準給与届!E2653="","",基準給与届!E2653)</f>
        <v/>
      </c>
      <c r="G2653" s="35" t="str">
        <f>IF(基準給与届!F2653="","",基準給与届!F2653)</f>
        <v/>
      </c>
      <c r="H2653" s="35" t="str">
        <f>IF(基準給与届!G2653="","",基準給与届!G2653)</f>
        <v/>
      </c>
      <c r="I2653" s="35"/>
      <c r="J2653" s="35"/>
      <c r="K2653" s="35"/>
      <c r="L2653" s="35"/>
      <c r="M2653" s="37"/>
      <c r="N2653" s="37"/>
      <c r="O2653" s="37"/>
      <c r="P2653" s="37"/>
      <c r="Q2653" s="35" t="str">
        <f t="shared" si="249"/>
        <v>0901</v>
      </c>
      <c r="R2653" s="35" t="str">
        <f t="shared" si="250"/>
        <v/>
      </c>
      <c r="S2653" s="35" t="str">
        <f>IF(基準給与届!H2653="","",基準給与届!H2653)</f>
        <v/>
      </c>
      <c r="T2653" s="35" t="str">
        <f t="shared" si="251"/>
        <v/>
      </c>
      <c r="U2653" s="35" t="str">
        <f t="shared" si="252"/>
        <v/>
      </c>
      <c r="V2653" s="35" t="str">
        <f>IFERROR(VLOOKUP(基準給与届データ!S2653,【参照】標準報酬月額テーブル!$E$3:$I$33,5,TRUE),"")</f>
        <v/>
      </c>
      <c r="W2653" s="35" t="str">
        <f t="shared" si="253"/>
        <v/>
      </c>
      <c r="X2653" s="37"/>
      <c r="Y2653" s="37"/>
      <c r="Z2653" s="37"/>
      <c r="AA2653" s="37"/>
      <c r="AB2653" s="37"/>
      <c r="AC2653" s="37"/>
      <c r="AD2653" s="37"/>
    </row>
    <row r="2654" spans="1:30" s="38" customFormat="1" x14ac:dyDescent="0.15">
      <c r="A2654" s="36" t="s">
        <v>79</v>
      </c>
      <c r="B2654" s="35" t="str">
        <f t="shared" si="248"/>
        <v/>
      </c>
      <c r="C2654" s="35" t="str">
        <f>IF(基準給与届!B2654="","",基準給与届!B2654)</f>
        <v/>
      </c>
      <c r="D2654" s="35" t="str">
        <f>IF(基準給与届!C2654="","",基準給与届!C2654)</f>
        <v/>
      </c>
      <c r="E2654" s="37" t="str">
        <f>IF(基準給与届!D2654="","",基準給与届!D2654)</f>
        <v/>
      </c>
      <c r="F2654" s="37" t="str">
        <f>IF(基準給与届!E2654="","",基準給与届!E2654)</f>
        <v/>
      </c>
      <c r="G2654" s="35" t="str">
        <f>IF(基準給与届!F2654="","",基準給与届!F2654)</f>
        <v/>
      </c>
      <c r="H2654" s="35" t="str">
        <f>IF(基準給与届!G2654="","",基準給与届!G2654)</f>
        <v/>
      </c>
      <c r="I2654" s="35"/>
      <c r="J2654" s="35"/>
      <c r="K2654" s="35"/>
      <c r="L2654" s="35"/>
      <c r="M2654" s="37"/>
      <c r="N2654" s="37"/>
      <c r="O2654" s="37"/>
      <c r="P2654" s="37"/>
      <c r="Q2654" s="35" t="str">
        <f t="shared" si="249"/>
        <v>0901</v>
      </c>
      <c r="R2654" s="35" t="str">
        <f t="shared" si="250"/>
        <v/>
      </c>
      <c r="S2654" s="35" t="str">
        <f>IF(基準給与届!H2654="","",基準給与届!H2654)</f>
        <v/>
      </c>
      <c r="T2654" s="35" t="str">
        <f t="shared" si="251"/>
        <v/>
      </c>
      <c r="U2654" s="35" t="str">
        <f t="shared" si="252"/>
        <v/>
      </c>
      <c r="V2654" s="35" t="str">
        <f>IFERROR(VLOOKUP(基準給与届データ!S2654,【参照】標準報酬月額テーブル!$E$3:$I$33,5,TRUE),"")</f>
        <v/>
      </c>
      <c r="W2654" s="35" t="str">
        <f t="shared" si="253"/>
        <v/>
      </c>
      <c r="X2654" s="37"/>
      <c r="Y2654" s="37"/>
      <c r="Z2654" s="37"/>
      <c r="AA2654" s="37"/>
      <c r="AB2654" s="37"/>
      <c r="AC2654" s="37"/>
      <c r="AD2654" s="37"/>
    </row>
    <row r="2655" spans="1:30" s="38" customFormat="1" x14ac:dyDescent="0.15">
      <c r="A2655" s="36" t="s">
        <v>79</v>
      </c>
      <c r="B2655" s="35" t="str">
        <f t="shared" si="248"/>
        <v/>
      </c>
      <c r="C2655" s="35" t="str">
        <f>IF(基準給与届!B2655="","",基準給与届!B2655)</f>
        <v/>
      </c>
      <c r="D2655" s="35" t="str">
        <f>IF(基準給与届!C2655="","",基準給与届!C2655)</f>
        <v/>
      </c>
      <c r="E2655" s="37" t="str">
        <f>IF(基準給与届!D2655="","",基準給与届!D2655)</f>
        <v/>
      </c>
      <c r="F2655" s="37" t="str">
        <f>IF(基準給与届!E2655="","",基準給与届!E2655)</f>
        <v/>
      </c>
      <c r="G2655" s="35" t="str">
        <f>IF(基準給与届!F2655="","",基準給与届!F2655)</f>
        <v/>
      </c>
      <c r="H2655" s="35" t="str">
        <f>IF(基準給与届!G2655="","",基準給与届!G2655)</f>
        <v/>
      </c>
      <c r="I2655" s="35"/>
      <c r="J2655" s="35"/>
      <c r="K2655" s="35"/>
      <c r="L2655" s="35"/>
      <c r="M2655" s="37"/>
      <c r="N2655" s="37"/>
      <c r="O2655" s="37"/>
      <c r="P2655" s="37"/>
      <c r="Q2655" s="35" t="str">
        <f t="shared" si="249"/>
        <v>0901</v>
      </c>
      <c r="R2655" s="35" t="str">
        <f t="shared" si="250"/>
        <v/>
      </c>
      <c r="S2655" s="35" t="str">
        <f>IF(基準給与届!H2655="","",基準給与届!H2655)</f>
        <v/>
      </c>
      <c r="T2655" s="35" t="str">
        <f t="shared" si="251"/>
        <v/>
      </c>
      <c r="U2655" s="35" t="str">
        <f t="shared" si="252"/>
        <v/>
      </c>
      <c r="V2655" s="35" t="str">
        <f>IFERROR(VLOOKUP(基準給与届データ!S2655,【参照】標準報酬月額テーブル!$E$3:$I$33,5,TRUE),"")</f>
        <v/>
      </c>
      <c r="W2655" s="35" t="str">
        <f t="shared" si="253"/>
        <v/>
      </c>
      <c r="X2655" s="37"/>
      <c r="Y2655" s="37"/>
      <c r="Z2655" s="37"/>
      <c r="AA2655" s="37"/>
      <c r="AB2655" s="37"/>
      <c r="AC2655" s="37"/>
      <c r="AD2655" s="37"/>
    </row>
    <row r="2656" spans="1:30" s="38" customFormat="1" x14ac:dyDescent="0.15">
      <c r="A2656" s="36" t="s">
        <v>79</v>
      </c>
      <c r="B2656" s="35" t="str">
        <f t="shared" si="248"/>
        <v/>
      </c>
      <c r="C2656" s="35" t="str">
        <f>IF(基準給与届!B2656="","",基準給与届!B2656)</f>
        <v/>
      </c>
      <c r="D2656" s="35" t="str">
        <f>IF(基準給与届!C2656="","",基準給与届!C2656)</f>
        <v/>
      </c>
      <c r="E2656" s="37" t="str">
        <f>IF(基準給与届!D2656="","",基準給与届!D2656)</f>
        <v/>
      </c>
      <c r="F2656" s="37" t="str">
        <f>IF(基準給与届!E2656="","",基準給与届!E2656)</f>
        <v/>
      </c>
      <c r="G2656" s="35" t="str">
        <f>IF(基準給与届!F2656="","",基準給与届!F2656)</f>
        <v/>
      </c>
      <c r="H2656" s="35" t="str">
        <f>IF(基準給与届!G2656="","",基準給与届!G2656)</f>
        <v/>
      </c>
      <c r="I2656" s="35"/>
      <c r="J2656" s="35"/>
      <c r="K2656" s="35"/>
      <c r="L2656" s="35"/>
      <c r="M2656" s="37"/>
      <c r="N2656" s="37"/>
      <c r="O2656" s="37"/>
      <c r="P2656" s="37"/>
      <c r="Q2656" s="35" t="str">
        <f t="shared" si="249"/>
        <v>0901</v>
      </c>
      <c r="R2656" s="35" t="str">
        <f t="shared" si="250"/>
        <v/>
      </c>
      <c r="S2656" s="35" t="str">
        <f>IF(基準給与届!H2656="","",基準給与届!H2656)</f>
        <v/>
      </c>
      <c r="T2656" s="35" t="str">
        <f t="shared" si="251"/>
        <v/>
      </c>
      <c r="U2656" s="35" t="str">
        <f t="shared" si="252"/>
        <v/>
      </c>
      <c r="V2656" s="35" t="str">
        <f>IFERROR(VLOOKUP(基準給与届データ!S2656,【参照】標準報酬月額テーブル!$E$3:$I$33,5,TRUE),"")</f>
        <v/>
      </c>
      <c r="W2656" s="35" t="str">
        <f t="shared" si="253"/>
        <v/>
      </c>
      <c r="X2656" s="37"/>
      <c r="Y2656" s="37"/>
      <c r="Z2656" s="37"/>
      <c r="AA2656" s="37"/>
      <c r="AB2656" s="37"/>
      <c r="AC2656" s="37"/>
      <c r="AD2656" s="37"/>
    </row>
    <row r="2657" spans="1:30" s="38" customFormat="1" x14ac:dyDescent="0.15">
      <c r="A2657" s="36" t="s">
        <v>79</v>
      </c>
      <c r="B2657" s="35" t="str">
        <f t="shared" si="248"/>
        <v/>
      </c>
      <c r="C2657" s="35" t="str">
        <f>IF(基準給与届!B2657="","",基準給与届!B2657)</f>
        <v/>
      </c>
      <c r="D2657" s="35" t="str">
        <f>IF(基準給与届!C2657="","",基準給与届!C2657)</f>
        <v/>
      </c>
      <c r="E2657" s="37" t="str">
        <f>IF(基準給与届!D2657="","",基準給与届!D2657)</f>
        <v/>
      </c>
      <c r="F2657" s="37" t="str">
        <f>IF(基準給与届!E2657="","",基準給与届!E2657)</f>
        <v/>
      </c>
      <c r="G2657" s="35" t="str">
        <f>IF(基準給与届!F2657="","",基準給与届!F2657)</f>
        <v/>
      </c>
      <c r="H2657" s="35" t="str">
        <f>IF(基準給与届!G2657="","",基準給与届!G2657)</f>
        <v/>
      </c>
      <c r="I2657" s="35"/>
      <c r="J2657" s="35"/>
      <c r="K2657" s="35"/>
      <c r="L2657" s="35"/>
      <c r="M2657" s="37"/>
      <c r="N2657" s="37"/>
      <c r="O2657" s="37"/>
      <c r="P2657" s="37"/>
      <c r="Q2657" s="35" t="str">
        <f t="shared" si="249"/>
        <v>0901</v>
      </c>
      <c r="R2657" s="35" t="str">
        <f t="shared" si="250"/>
        <v/>
      </c>
      <c r="S2657" s="35" t="str">
        <f>IF(基準給与届!H2657="","",基準給与届!H2657)</f>
        <v/>
      </c>
      <c r="T2657" s="35" t="str">
        <f t="shared" si="251"/>
        <v/>
      </c>
      <c r="U2657" s="35" t="str">
        <f t="shared" si="252"/>
        <v/>
      </c>
      <c r="V2657" s="35" t="str">
        <f>IFERROR(VLOOKUP(基準給与届データ!S2657,【参照】標準報酬月額テーブル!$E$3:$I$33,5,TRUE),"")</f>
        <v/>
      </c>
      <c r="W2657" s="35" t="str">
        <f t="shared" si="253"/>
        <v/>
      </c>
      <c r="X2657" s="37"/>
      <c r="Y2657" s="37"/>
      <c r="Z2657" s="37"/>
      <c r="AA2657" s="37"/>
      <c r="AB2657" s="37"/>
      <c r="AC2657" s="37"/>
      <c r="AD2657" s="37"/>
    </row>
    <row r="2658" spans="1:30" s="38" customFormat="1" x14ac:dyDescent="0.15">
      <c r="A2658" s="36" t="s">
        <v>79</v>
      </c>
      <c r="B2658" s="35" t="str">
        <f t="shared" si="248"/>
        <v/>
      </c>
      <c r="C2658" s="35" t="str">
        <f>IF(基準給与届!B2658="","",基準給与届!B2658)</f>
        <v/>
      </c>
      <c r="D2658" s="35" t="str">
        <f>IF(基準給与届!C2658="","",基準給与届!C2658)</f>
        <v/>
      </c>
      <c r="E2658" s="37" t="str">
        <f>IF(基準給与届!D2658="","",基準給与届!D2658)</f>
        <v/>
      </c>
      <c r="F2658" s="37" t="str">
        <f>IF(基準給与届!E2658="","",基準給与届!E2658)</f>
        <v/>
      </c>
      <c r="G2658" s="35" t="str">
        <f>IF(基準給与届!F2658="","",基準給与届!F2658)</f>
        <v/>
      </c>
      <c r="H2658" s="35" t="str">
        <f>IF(基準給与届!G2658="","",基準給与届!G2658)</f>
        <v/>
      </c>
      <c r="I2658" s="35"/>
      <c r="J2658" s="35"/>
      <c r="K2658" s="35"/>
      <c r="L2658" s="35"/>
      <c r="M2658" s="37"/>
      <c r="N2658" s="37"/>
      <c r="O2658" s="37"/>
      <c r="P2658" s="37"/>
      <c r="Q2658" s="35" t="str">
        <f t="shared" si="249"/>
        <v>0901</v>
      </c>
      <c r="R2658" s="35" t="str">
        <f t="shared" si="250"/>
        <v/>
      </c>
      <c r="S2658" s="35" t="str">
        <f>IF(基準給与届!H2658="","",基準給与届!H2658)</f>
        <v/>
      </c>
      <c r="T2658" s="35" t="str">
        <f t="shared" si="251"/>
        <v/>
      </c>
      <c r="U2658" s="35" t="str">
        <f t="shared" si="252"/>
        <v/>
      </c>
      <c r="V2658" s="35" t="str">
        <f>IFERROR(VLOOKUP(基準給与届データ!S2658,【参照】標準報酬月額テーブル!$E$3:$I$33,5,TRUE),"")</f>
        <v/>
      </c>
      <c r="W2658" s="35" t="str">
        <f t="shared" si="253"/>
        <v/>
      </c>
      <c r="X2658" s="37"/>
      <c r="Y2658" s="37"/>
      <c r="Z2658" s="37"/>
      <c r="AA2658" s="37"/>
      <c r="AB2658" s="37"/>
      <c r="AC2658" s="37"/>
      <c r="AD2658" s="37"/>
    </row>
    <row r="2659" spans="1:30" s="38" customFormat="1" x14ac:dyDescent="0.15">
      <c r="A2659" s="36" t="s">
        <v>79</v>
      </c>
      <c r="B2659" s="35" t="str">
        <f t="shared" si="248"/>
        <v/>
      </c>
      <c r="C2659" s="35" t="str">
        <f>IF(基準給与届!B2659="","",基準給与届!B2659)</f>
        <v/>
      </c>
      <c r="D2659" s="35" t="str">
        <f>IF(基準給与届!C2659="","",基準給与届!C2659)</f>
        <v/>
      </c>
      <c r="E2659" s="37" t="str">
        <f>IF(基準給与届!D2659="","",基準給与届!D2659)</f>
        <v/>
      </c>
      <c r="F2659" s="37" t="str">
        <f>IF(基準給与届!E2659="","",基準給与届!E2659)</f>
        <v/>
      </c>
      <c r="G2659" s="35" t="str">
        <f>IF(基準給与届!F2659="","",基準給与届!F2659)</f>
        <v/>
      </c>
      <c r="H2659" s="35" t="str">
        <f>IF(基準給与届!G2659="","",基準給与届!G2659)</f>
        <v/>
      </c>
      <c r="I2659" s="35"/>
      <c r="J2659" s="35"/>
      <c r="K2659" s="35"/>
      <c r="L2659" s="35"/>
      <c r="M2659" s="37"/>
      <c r="N2659" s="37"/>
      <c r="O2659" s="37"/>
      <c r="P2659" s="37"/>
      <c r="Q2659" s="35" t="str">
        <f t="shared" si="249"/>
        <v>0901</v>
      </c>
      <c r="R2659" s="35" t="str">
        <f t="shared" si="250"/>
        <v/>
      </c>
      <c r="S2659" s="35" t="str">
        <f>IF(基準給与届!H2659="","",基準給与届!H2659)</f>
        <v/>
      </c>
      <c r="T2659" s="35" t="str">
        <f t="shared" si="251"/>
        <v/>
      </c>
      <c r="U2659" s="35" t="str">
        <f t="shared" si="252"/>
        <v/>
      </c>
      <c r="V2659" s="35" t="str">
        <f>IFERROR(VLOOKUP(基準給与届データ!S2659,【参照】標準報酬月額テーブル!$E$3:$I$33,5,TRUE),"")</f>
        <v/>
      </c>
      <c r="W2659" s="35" t="str">
        <f t="shared" si="253"/>
        <v/>
      </c>
      <c r="X2659" s="37"/>
      <c r="Y2659" s="37"/>
      <c r="Z2659" s="37"/>
      <c r="AA2659" s="37"/>
      <c r="AB2659" s="37"/>
      <c r="AC2659" s="37"/>
      <c r="AD2659" s="37"/>
    </row>
    <row r="2660" spans="1:30" s="38" customFormat="1" x14ac:dyDescent="0.15">
      <c r="A2660" s="36" t="s">
        <v>79</v>
      </c>
      <c r="B2660" s="35" t="str">
        <f t="shared" si="248"/>
        <v/>
      </c>
      <c r="C2660" s="35" t="str">
        <f>IF(基準給与届!B2660="","",基準給与届!B2660)</f>
        <v/>
      </c>
      <c r="D2660" s="35" t="str">
        <f>IF(基準給与届!C2660="","",基準給与届!C2660)</f>
        <v/>
      </c>
      <c r="E2660" s="37" t="str">
        <f>IF(基準給与届!D2660="","",基準給与届!D2660)</f>
        <v/>
      </c>
      <c r="F2660" s="37" t="str">
        <f>IF(基準給与届!E2660="","",基準給与届!E2660)</f>
        <v/>
      </c>
      <c r="G2660" s="35" t="str">
        <f>IF(基準給与届!F2660="","",基準給与届!F2660)</f>
        <v/>
      </c>
      <c r="H2660" s="35" t="str">
        <f>IF(基準給与届!G2660="","",基準給与届!G2660)</f>
        <v/>
      </c>
      <c r="I2660" s="35"/>
      <c r="J2660" s="35"/>
      <c r="K2660" s="35"/>
      <c r="L2660" s="35"/>
      <c r="M2660" s="37"/>
      <c r="N2660" s="37"/>
      <c r="O2660" s="37"/>
      <c r="P2660" s="37"/>
      <c r="Q2660" s="35" t="str">
        <f t="shared" si="249"/>
        <v>0901</v>
      </c>
      <c r="R2660" s="35" t="str">
        <f t="shared" si="250"/>
        <v/>
      </c>
      <c r="S2660" s="35" t="str">
        <f>IF(基準給与届!H2660="","",基準給与届!H2660)</f>
        <v/>
      </c>
      <c r="T2660" s="35" t="str">
        <f t="shared" si="251"/>
        <v/>
      </c>
      <c r="U2660" s="35" t="str">
        <f t="shared" si="252"/>
        <v/>
      </c>
      <c r="V2660" s="35" t="str">
        <f>IFERROR(VLOOKUP(基準給与届データ!S2660,【参照】標準報酬月額テーブル!$E$3:$I$33,5,TRUE),"")</f>
        <v/>
      </c>
      <c r="W2660" s="35" t="str">
        <f t="shared" si="253"/>
        <v/>
      </c>
      <c r="X2660" s="37"/>
      <c r="Y2660" s="37"/>
      <c r="Z2660" s="37"/>
      <c r="AA2660" s="37"/>
      <c r="AB2660" s="37"/>
      <c r="AC2660" s="37"/>
      <c r="AD2660" s="37"/>
    </row>
    <row r="2661" spans="1:30" s="38" customFormat="1" x14ac:dyDescent="0.15">
      <c r="A2661" s="36" t="s">
        <v>79</v>
      </c>
      <c r="B2661" s="35" t="str">
        <f t="shared" si="248"/>
        <v/>
      </c>
      <c r="C2661" s="35" t="str">
        <f>IF(基準給与届!B2661="","",基準給与届!B2661)</f>
        <v/>
      </c>
      <c r="D2661" s="35" t="str">
        <f>IF(基準給与届!C2661="","",基準給与届!C2661)</f>
        <v/>
      </c>
      <c r="E2661" s="37" t="str">
        <f>IF(基準給与届!D2661="","",基準給与届!D2661)</f>
        <v/>
      </c>
      <c r="F2661" s="37" t="str">
        <f>IF(基準給与届!E2661="","",基準給与届!E2661)</f>
        <v/>
      </c>
      <c r="G2661" s="35" t="str">
        <f>IF(基準給与届!F2661="","",基準給与届!F2661)</f>
        <v/>
      </c>
      <c r="H2661" s="35" t="str">
        <f>IF(基準給与届!G2661="","",基準給与届!G2661)</f>
        <v/>
      </c>
      <c r="I2661" s="35"/>
      <c r="J2661" s="35"/>
      <c r="K2661" s="35"/>
      <c r="L2661" s="35"/>
      <c r="M2661" s="37"/>
      <c r="N2661" s="37"/>
      <c r="O2661" s="37"/>
      <c r="P2661" s="37"/>
      <c r="Q2661" s="35" t="str">
        <f t="shared" si="249"/>
        <v>0901</v>
      </c>
      <c r="R2661" s="35" t="str">
        <f t="shared" si="250"/>
        <v/>
      </c>
      <c r="S2661" s="35" t="str">
        <f>IF(基準給与届!H2661="","",基準給与届!H2661)</f>
        <v/>
      </c>
      <c r="T2661" s="35" t="str">
        <f t="shared" si="251"/>
        <v/>
      </c>
      <c r="U2661" s="35" t="str">
        <f t="shared" si="252"/>
        <v/>
      </c>
      <c r="V2661" s="35" t="str">
        <f>IFERROR(VLOOKUP(基準給与届データ!S2661,【参照】標準報酬月額テーブル!$E$3:$I$33,5,TRUE),"")</f>
        <v/>
      </c>
      <c r="W2661" s="35" t="str">
        <f t="shared" si="253"/>
        <v/>
      </c>
      <c r="X2661" s="37"/>
      <c r="Y2661" s="37"/>
      <c r="Z2661" s="37"/>
      <c r="AA2661" s="37"/>
      <c r="AB2661" s="37"/>
      <c r="AC2661" s="37"/>
      <c r="AD2661" s="37"/>
    </row>
    <row r="2662" spans="1:30" s="38" customFormat="1" x14ac:dyDescent="0.15">
      <c r="A2662" s="36" t="s">
        <v>79</v>
      </c>
      <c r="B2662" s="35" t="str">
        <f t="shared" si="248"/>
        <v/>
      </c>
      <c r="C2662" s="35" t="str">
        <f>IF(基準給与届!B2662="","",基準給与届!B2662)</f>
        <v/>
      </c>
      <c r="D2662" s="35" t="str">
        <f>IF(基準給与届!C2662="","",基準給与届!C2662)</f>
        <v/>
      </c>
      <c r="E2662" s="37" t="str">
        <f>IF(基準給与届!D2662="","",基準給与届!D2662)</f>
        <v/>
      </c>
      <c r="F2662" s="37" t="str">
        <f>IF(基準給与届!E2662="","",基準給与届!E2662)</f>
        <v/>
      </c>
      <c r="G2662" s="35" t="str">
        <f>IF(基準給与届!F2662="","",基準給与届!F2662)</f>
        <v/>
      </c>
      <c r="H2662" s="35" t="str">
        <f>IF(基準給与届!G2662="","",基準給与届!G2662)</f>
        <v/>
      </c>
      <c r="I2662" s="35"/>
      <c r="J2662" s="35"/>
      <c r="K2662" s="35"/>
      <c r="L2662" s="35"/>
      <c r="M2662" s="37"/>
      <c r="N2662" s="37"/>
      <c r="O2662" s="37"/>
      <c r="P2662" s="37"/>
      <c r="Q2662" s="35" t="str">
        <f t="shared" si="249"/>
        <v>0901</v>
      </c>
      <c r="R2662" s="35" t="str">
        <f t="shared" si="250"/>
        <v/>
      </c>
      <c r="S2662" s="35" t="str">
        <f>IF(基準給与届!H2662="","",基準給与届!H2662)</f>
        <v/>
      </c>
      <c r="T2662" s="35" t="str">
        <f t="shared" si="251"/>
        <v/>
      </c>
      <c r="U2662" s="35" t="str">
        <f t="shared" si="252"/>
        <v/>
      </c>
      <c r="V2662" s="35" t="str">
        <f>IFERROR(VLOOKUP(基準給与届データ!S2662,【参照】標準報酬月額テーブル!$E$3:$I$33,5,TRUE),"")</f>
        <v/>
      </c>
      <c r="W2662" s="35" t="str">
        <f t="shared" si="253"/>
        <v/>
      </c>
      <c r="X2662" s="37"/>
      <c r="Y2662" s="37"/>
      <c r="Z2662" s="37"/>
      <c r="AA2662" s="37"/>
      <c r="AB2662" s="37"/>
      <c r="AC2662" s="37"/>
      <c r="AD2662" s="37"/>
    </row>
    <row r="2663" spans="1:30" s="38" customFormat="1" x14ac:dyDescent="0.15">
      <c r="A2663" s="36" t="s">
        <v>79</v>
      </c>
      <c r="B2663" s="35" t="str">
        <f t="shared" si="248"/>
        <v/>
      </c>
      <c r="C2663" s="35" t="str">
        <f>IF(基準給与届!B2663="","",基準給与届!B2663)</f>
        <v/>
      </c>
      <c r="D2663" s="35" t="str">
        <f>IF(基準給与届!C2663="","",基準給与届!C2663)</f>
        <v/>
      </c>
      <c r="E2663" s="37" t="str">
        <f>IF(基準給与届!D2663="","",基準給与届!D2663)</f>
        <v/>
      </c>
      <c r="F2663" s="37" t="str">
        <f>IF(基準給与届!E2663="","",基準給与届!E2663)</f>
        <v/>
      </c>
      <c r="G2663" s="35" t="str">
        <f>IF(基準給与届!F2663="","",基準給与届!F2663)</f>
        <v/>
      </c>
      <c r="H2663" s="35" t="str">
        <f>IF(基準給与届!G2663="","",基準給与届!G2663)</f>
        <v/>
      </c>
      <c r="I2663" s="35"/>
      <c r="J2663" s="35"/>
      <c r="K2663" s="35"/>
      <c r="L2663" s="35"/>
      <c r="M2663" s="37"/>
      <c r="N2663" s="37"/>
      <c r="O2663" s="37"/>
      <c r="P2663" s="37"/>
      <c r="Q2663" s="35" t="str">
        <f t="shared" si="249"/>
        <v>0901</v>
      </c>
      <c r="R2663" s="35" t="str">
        <f t="shared" si="250"/>
        <v/>
      </c>
      <c r="S2663" s="35" t="str">
        <f>IF(基準給与届!H2663="","",基準給与届!H2663)</f>
        <v/>
      </c>
      <c r="T2663" s="35" t="str">
        <f t="shared" si="251"/>
        <v/>
      </c>
      <c r="U2663" s="35" t="str">
        <f t="shared" si="252"/>
        <v/>
      </c>
      <c r="V2663" s="35" t="str">
        <f>IFERROR(VLOOKUP(基準給与届データ!S2663,【参照】標準報酬月額テーブル!$E$3:$I$33,5,TRUE),"")</f>
        <v/>
      </c>
      <c r="W2663" s="35" t="str">
        <f t="shared" si="253"/>
        <v/>
      </c>
      <c r="X2663" s="37"/>
      <c r="Y2663" s="37"/>
      <c r="Z2663" s="37"/>
      <c r="AA2663" s="37"/>
      <c r="AB2663" s="37"/>
      <c r="AC2663" s="37"/>
      <c r="AD2663" s="37"/>
    </row>
    <row r="2664" spans="1:30" s="38" customFormat="1" x14ac:dyDescent="0.15">
      <c r="A2664" s="36" t="s">
        <v>79</v>
      </c>
      <c r="B2664" s="35" t="str">
        <f t="shared" si="248"/>
        <v/>
      </c>
      <c r="C2664" s="35" t="str">
        <f>IF(基準給与届!B2664="","",基準給与届!B2664)</f>
        <v/>
      </c>
      <c r="D2664" s="35" t="str">
        <f>IF(基準給与届!C2664="","",基準給与届!C2664)</f>
        <v/>
      </c>
      <c r="E2664" s="37" t="str">
        <f>IF(基準給与届!D2664="","",基準給与届!D2664)</f>
        <v/>
      </c>
      <c r="F2664" s="37" t="str">
        <f>IF(基準給与届!E2664="","",基準給与届!E2664)</f>
        <v/>
      </c>
      <c r="G2664" s="35" t="str">
        <f>IF(基準給与届!F2664="","",基準給与届!F2664)</f>
        <v/>
      </c>
      <c r="H2664" s="35" t="str">
        <f>IF(基準給与届!G2664="","",基準給与届!G2664)</f>
        <v/>
      </c>
      <c r="I2664" s="35"/>
      <c r="J2664" s="35"/>
      <c r="K2664" s="35"/>
      <c r="L2664" s="35"/>
      <c r="M2664" s="37"/>
      <c r="N2664" s="37"/>
      <c r="O2664" s="37"/>
      <c r="P2664" s="37"/>
      <c r="Q2664" s="35" t="str">
        <f t="shared" si="249"/>
        <v>0901</v>
      </c>
      <c r="R2664" s="35" t="str">
        <f t="shared" si="250"/>
        <v/>
      </c>
      <c r="S2664" s="35" t="str">
        <f>IF(基準給与届!H2664="","",基準給与届!H2664)</f>
        <v/>
      </c>
      <c r="T2664" s="35" t="str">
        <f t="shared" si="251"/>
        <v/>
      </c>
      <c r="U2664" s="35" t="str">
        <f t="shared" si="252"/>
        <v/>
      </c>
      <c r="V2664" s="35" t="str">
        <f>IFERROR(VLOOKUP(基準給与届データ!S2664,【参照】標準報酬月額テーブル!$E$3:$I$33,5,TRUE),"")</f>
        <v/>
      </c>
      <c r="W2664" s="35" t="str">
        <f t="shared" si="253"/>
        <v/>
      </c>
      <c r="X2664" s="37"/>
      <c r="Y2664" s="37"/>
      <c r="Z2664" s="37"/>
      <c r="AA2664" s="37"/>
      <c r="AB2664" s="37"/>
      <c r="AC2664" s="37"/>
      <c r="AD2664" s="37"/>
    </row>
    <row r="2665" spans="1:30" s="38" customFormat="1" x14ac:dyDescent="0.15">
      <c r="A2665" s="36" t="s">
        <v>79</v>
      </c>
      <c r="B2665" s="35" t="str">
        <f t="shared" si="248"/>
        <v/>
      </c>
      <c r="C2665" s="35" t="str">
        <f>IF(基準給与届!B2665="","",基準給与届!B2665)</f>
        <v/>
      </c>
      <c r="D2665" s="35" t="str">
        <f>IF(基準給与届!C2665="","",基準給与届!C2665)</f>
        <v/>
      </c>
      <c r="E2665" s="37" t="str">
        <f>IF(基準給与届!D2665="","",基準給与届!D2665)</f>
        <v/>
      </c>
      <c r="F2665" s="37" t="str">
        <f>IF(基準給与届!E2665="","",基準給与届!E2665)</f>
        <v/>
      </c>
      <c r="G2665" s="35" t="str">
        <f>IF(基準給与届!F2665="","",基準給与届!F2665)</f>
        <v/>
      </c>
      <c r="H2665" s="35" t="str">
        <f>IF(基準給与届!G2665="","",基準給与届!G2665)</f>
        <v/>
      </c>
      <c r="I2665" s="35"/>
      <c r="J2665" s="35"/>
      <c r="K2665" s="35"/>
      <c r="L2665" s="35"/>
      <c r="M2665" s="37"/>
      <c r="N2665" s="37"/>
      <c r="O2665" s="37"/>
      <c r="P2665" s="37"/>
      <c r="Q2665" s="35" t="str">
        <f t="shared" si="249"/>
        <v>0901</v>
      </c>
      <c r="R2665" s="35" t="str">
        <f t="shared" si="250"/>
        <v/>
      </c>
      <c r="S2665" s="35" t="str">
        <f>IF(基準給与届!H2665="","",基準給与届!H2665)</f>
        <v/>
      </c>
      <c r="T2665" s="35" t="str">
        <f t="shared" si="251"/>
        <v/>
      </c>
      <c r="U2665" s="35" t="str">
        <f t="shared" si="252"/>
        <v/>
      </c>
      <c r="V2665" s="35" t="str">
        <f>IFERROR(VLOOKUP(基準給与届データ!S2665,【参照】標準報酬月額テーブル!$E$3:$I$33,5,TRUE),"")</f>
        <v/>
      </c>
      <c r="W2665" s="35" t="str">
        <f t="shared" si="253"/>
        <v/>
      </c>
      <c r="X2665" s="37"/>
      <c r="Y2665" s="37"/>
      <c r="Z2665" s="37"/>
      <c r="AA2665" s="37"/>
      <c r="AB2665" s="37"/>
      <c r="AC2665" s="37"/>
      <c r="AD2665" s="37"/>
    </row>
    <row r="2666" spans="1:30" s="38" customFormat="1" x14ac:dyDescent="0.15">
      <c r="A2666" s="36" t="s">
        <v>79</v>
      </c>
      <c r="B2666" s="35" t="str">
        <f t="shared" si="248"/>
        <v/>
      </c>
      <c r="C2666" s="35" t="str">
        <f>IF(基準給与届!B2666="","",基準給与届!B2666)</f>
        <v/>
      </c>
      <c r="D2666" s="35" t="str">
        <f>IF(基準給与届!C2666="","",基準給与届!C2666)</f>
        <v/>
      </c>
      <c r="E2666" s="37" t="str">
        <f>IF(基準給与届!D2666="","",基準給与届!D2666)</f>
        <v/>
      </c>
      <c r="F2666" s="37" t="str">
        <f>IF(基準給与届!E2666="","",基準給与届!E2666)</f>
        <v/>
      </c>
      <c r="G2666" s="35" t="str">
        <f>IF(基準給与届!F2666="","",基準給与届!F2666)</f>
        <v/>
      </c>
      <c r="H2666" s="35" t="str">
        <f>IF(基準給与届!G2666="","",基準給与届!G2666)</f>
        <v/>
      </c>
      <c r="I2666" s="35"/>
      <c r="J2666" s="35"/>
      <c r="K2666" s="35"/>
      <c r="L2666" s="35"/>
      <c r="M2666" s="37"/>
      <c r="N2666" s="37"/>
      <c r="O2666" s="37"/>
      <c r="P2666" s="37"/>
      <c r="Q2666" s="35" t="str">
        <f t="shared" si="249"/>
        <v>0901</v>
      </c>
      <c r="R2666" s="35" t="str">
        <f t="shared" si="250"/>
        <v/>
      </c>
      <c r="S2666" s="35" t="str">
        <f>IF(基準給与届!H2666="","",基準給与届!H2666)</f>
        <v/>
      </c>
      <c r="T2666" s="35" t="str">
        <f t="shared" si="251"/>
        <v/>
      </c>
      <c r="U2666" s="35" t="str">
        <f t="shared" si="252"/>
        <v/>
      </c>
      <c r="V2666" s="35" t="str">
        <f>IFERROR(VLOOKUP(基準給与届データ!S2666,【参照】標準報酬月額テーブル!$E$3:$I$33,5,TRUE),"")</f>
        <v/>
      </c>
      <c r="W2666" s="35" t="str">
        <f t="shared" si="253"/>
        <v/>
      </c>
      <c r="X2666" s="37"/>
      <c r="Y2666" s="37"/>
      <c r="Z2666" s="37"/>
      <c r="AA2666" s="37"/>
      <c r="AB2666" s="37"/>
      <c r="AC2666" s="37"/>
      <c r="AD2666" s="37"/>
    </row>
    <row r="2667" spans="1:30" s="38" customFormat="1" x14ac:dyDescent="0.15">
      <c r="A2667" s="36" t="s">
        <v>79</v>
      </c>
      <c r="B2667" s="35" t="str">
        <f t="shared" si="248"/>
        <v/>
      </c>
      <c r="C2667" s="35" t="str">
        <f>IF(基準給与届!B2667="","",基準給与届!B2667)</f>
        <v/>
      </c>
      <c r="D2667" s="35" t="str">
        <f>IF(基準給与届!C2667="","",基準給与届!C2667)</f>
        <v/>
      </c>
      <c r="E2667" s="37" t="str">
        <f>IF(基準給与届!D2667="","",基準給与届!D2667)</f>
        <v/>
      </c>
      <c r="F2667" s="37" t="str">
        <f>IF(基準給与届!E2667="","",基準給与届!E2667)</f>
        <v/>
      </c>
      <c r="G2667" s="35" t="str">
        <f>IF(基準給与届!F2667="","",基準給与届!F2667)</f>
        <v/>
      </c>
      <c r="H2667" s="35" t="str">
        <f>IF(基準給与届!G2667="","",基準給与届!G2667)</f>
        <v/>
      </c>
      <c r="I2667" s="35"/>
      <c r="J2667" s="35"/>
      <c r="K2667" s="35"/>
      <c r="L2667" s="35"/>
      <c r="M2667" s="37"/>
      <c r="N2667" s="37"/>
      <c r="O2667" s="37"/>
      <c r="P2667" s="37"/>
      <c r="Q2667" s="35" t="str">
        <f t="shared" si="249"/>
        <v>0901</v>
      </c>
      <c r="R2667" s="35" t="str">
        <f t="shared" si="250"/>
        <v/>
      </c>
      <c r="S2667" s="35" t="str">
        <f>IF(基準給与届!H2667="","",基準給与届!H2667)</f>
        <v/>
      </c>
      <c r="T2667" s="35" t="str">
        <f t="shared" si="251"/>
        <v/>
      </c>
      <c r="U2667" s="35" t="str">
        <f t="shared" si="252"/>
        <v/>
      </c>
      <c r="V2667" s="35" t="str">
        <f>IFERROR(VLOOKUP(基準給与届データ!S2667,【参照】標準報酬月額テーブル!$E$3:$I$33,5,TRUE),"")</f>
        <v/>
      </c>
      <c r="W2667" s="35" t="str">
        <f t="shared" si="253"/>
        <v/>
      </c>
      <c r="X2667" s="37"/>
      <c r="Y2667" s="37"/>
      <c r="Z2667" s="37"/>
      <c r="AA2667" s="37"/>
      <c r="AB2667" s="37"/>
      <c r="AC2667" s="37"/>
      <c r="AD2667" s="37"/>
    </row>
    <row r="2668" spans="1:30" s="38" customFormat="1" x14ac:dyDescent="0.15">
      <c r="A2668" s="36" t="s">
        <v>79</v>
      </c>
      <c r="B2668" s="35" t="str">
        <f t="shared" si="248"/>
        <v/>
      </c>
      <c r="C2668" s="35" t="str">
        <f>IF(基準給与届!B2668="","",基準給与届!B2668)</f>
        <v/>
      </c>
      <c r="D2668" s="35" t="str">
        <f>IF(基準給与届!C2668="","",基準給与届!C2668)</f>
        <v/>
      </c>
      <c r="E2668" s="37" t="str">
        <f>IF(基準給与届!D2668="","",基準給与届!D2668)</f>
        <v/>
      </c>
      <c r="F2668" s="37" t="str">
        <f>IF(基準給与届!E2668="","",基準給与届!E2668)</f>
        <v/>
      </c>
      <c r="G2668" s="35" t="str">
        <f>IF(基準給与届!F2668="","",基準給与届!F2668)</f>
        <v/>
      </c>
      <c r="H2668" s="35" t="str">
        <f>IF(基準給与届!G2668="","",基準給与届!G2668)</f>
        <v/>
      </c>
      <c r="I2668" s="35"/>
      <c r="J2668" s="35"/>
      <c r="K2668" s="35"/>
      <c r="L2668" s="35"/>
      <c r="M2668" s="37"/>
      <c r="N2668" s="37"/>
      <c r="O2668" s="37"/>
      <c r="P2668" s="37"/>
      <c r="Q2668" s="35" t="str">
        <f t="shared" si="249"/>
        <v>0901</v>
      </c>
      <c r="R2668" s="35" t="str">
        <f t="shared" si="250"/>
        <v/>
      </c>
      <c r="S2668" s="35" t="str">
        <f>IF(基準給与届!H2668="","",基準給与届!H2668)</f>
        <v/>
      </c>
      <c r="T2668" s="35" t="str">
        <f t="shared" si="251"/>
        <v/>
      </c>
      <c r="U2668" s="35" t="str">
        <f t="shared" si="252"/>
        <v/>
      </c>
      <c r="V2668" s="35" t="str">
        <f>IFERROR(VLOOKUP(基準給与届データ!S2668,【参照】標準報酬月額テーブル!$E$3:$I$33,5,TRUE),"")</f>
        <v/>
      </c>
      <c r="W2668" s="35" t="str">
        <f t="shared" si="253"/>
        <v/>
      </c>
      <c r="X2668" s="37"/>
      <c r="Y2668" s="37"/>
      <c r="Z2668" s="37"/>
      <c r="AA2668" s="37"/>
      <c r="AB2668" s="37"/>
      <c r="AC2668" s="37"/>
      <c r="AD2668" s="37"/>
    </row>
    <row r="2669" spans="1:30" s="38" customFormat="1" x14ac:dyDescent="0.15">
      <c r="A2669" s="36" t="s">
        <v>79</v>
      </c>
      <c r="B2669" s="35" t="str">
        <f t="shared" si="248"/>
        <v/>
      </c>
      <c r="C2669" s="35" t="str">
        <f>IF(基準給与届!B2669="","",基準給与届!B2669)</f>
        <v/>
      </c>
      <c r="D2669" s="35" t="str">
        <f>IF(基準給与届!C2669="","",基準給与届!C2669)</f>
        <v/>
      </c>
      <c r="E2669" s="37" t="str">
        <f>IF(基準給与届!D2669="","",基準給与届!D2669)</f>
        <v/>
      </c>
      <c r="F2669" s="37" t="str">
        <f>IF(基準給与届!E2669="","",基準給与届!E2669)</f>
        <v/>
      </c>
      <c r="G2669" s="35" t="str">
        <f>IF(基準給与届!F2669="","",基準給与届!F2669)</f>
        <v/>
      </c>
      <c r="H2669" s="35" t="str">
        <f>IF(基準給与届!G2669="","",基準給与届!G2669)</f>
        <v/>
      </c>
      <c r="I2669" s="35"/>
      <c r="J2669" s="35"/>
      <c r="K2669" s="35"/>
      <c r="L2669" s="35"/>
      <c r="M2669" s="37"/>
      <c r="N2669" s="37"/>
      <c r="O2669" s="37"/>
      <c r="P2669" s="37"/>
      <c r="Q2669" s="35" t="str">
        <f t="shared" si="249"/>
        <v>0901</v>
      </c>
      <c r="R2669" s="35" t="str">
        <f t="shared" si="250"/>
        <v/>
      </c>
      <c r="S2669" s="35" t="str">
        <f>IF(基準給与届!H2669="","",基準給与届!H2669)</f>
        <v/>
      </c>
      <c r="T2669" s="35" t="str">
        <f t="shared" si="251"/>
        <v/>
      </c>
      <c r="U2669" s="35" t="str">
        <f t="shared" si="252"/>
        <v/>
      </c>
      <c r="V2669" s="35" t="str">
        <f>IFERROR(VLOOKUP(基準給与届データ!S2669,【参照】標準報酬月額テーブル!$E$3:$I$33,5,TRUE),"")</f>
        <v/>
      </c>
      <c r="W2669" s="35" t="str">
        <f t="shared" si="253"/>
        <v/>
      </c>
      <c r="X2669" s="37"/>
      <c r="Y2669" s="37"/>
      <c r="Z2669" s="37"/>
      <c r="AA2669" s="37"/>
      <c r="AB2669" s="37"/>
      <c r="AC2669" s="37"/>
      <c r="AD2669" s="37"/>
    </row>
    <row r="2670" spans="1:30" s="38" customFormat="1" x14ac:dyDescent="0.15">
      <c r="A2670" s="36" t="s">
        <v>79</v>
      </c>
      <c r="B2670" s="35" t="str">
        <f t="shared" si="248"/>
        <v/>
      </c>
      <c r="C2670" s="35" t="str">
        <f>IF(基準給与届!B2670="","",基準給与届!B2670)</f>
        <v/>
      </c>
      <c r="D2670" s="35" t="str">
        <f>IF(基準給与届!C2670="","",基準給与届!C2670)</f>
        <v/>
      </c>
      <c r="E2670" s="37" t="str">
        <f>IF(基準給与届!D2670="","",基準給与届!D2670)</f>
        <v/>
      </c>
      <c r="F2670" s="37" t="str">
        <f>IF(基準給与届!E2670="","",基準給与届!E2670)</f>
        <v/>
      </c>
      <c r="G2670" s="35" t="str">
        <f>IF(基準給与届!F2670="","",基準給与届!F2670)</f>
        <v/>
      </c>
      <c r="H2670" s="35" t="str">
        <f>IF(基準給与届!G2670="","",基準給与届!G2670)</f>
        <v/>
      </c>
      <c r="I2670" s="35"/>
      <c r="J2670" s="35"/>
      <c r="K2670" s="35"/>
      <c r="L2670" s="35"/>
      <c r="M2670" s="37"/>
      <c r="N2670" s="37"/>
      <c r="O2670" s="37"/>
      <c r="P2670" s="37"/>
      <c r="Q2670" s="35" t="str">
        <f t="shared" si="249"/>
        <v>0901</v>
      </c>
      <c r="R2670" s="35" t="str">
        <f t="shared" si="250"/>
        <v/>
      </c>
      <c r="S2670" s="35" t="str">
        <f>IF(基準給与届!H2670="","",基準給与届!H2670)</f>
        <v/>
      </c>
      <c r="T2670" s="35" t="str">
        <f t="shared" si="251"/>
        <v/>
      </c>
      <c r="U2670" s="35" t="str">
        <f t="shared" si="252"/>
        <v/>
      </c>
      <c r="V2670" s="35" t="str">
        <f>IFERROR(VLOOKUP(基準給与届データ!S2670,【参照】標準報酬月額テーブル!$E$3:$I$33,5,TRUE),"")</f>
        <v/>
      </c>
      <c r="W2670" s="35" t="str">
        <f t="shared" si="253"/>
        <v/>
      </c>
      <c r="X2670" s="37"/>
      <c r="Y2670" s="37"/>
      <c r="Z2670" s="37"/>
      <c r="AA2670" s="37"/>
      <c r="AB2670" s="37"/>
      <c r="AC2670" s="37"/>
      <c r="AD2670" s="37"/>
    </row>
    <row r="2671" spans="1:30" s="38" customFormat="1" x14ac:dyDescent="0.15">
      <c r="A2671" s="36" t="s">
        <v>79</v>
      </c>
      <c r="B2671" s="35" t="str">
        <f t="shared" si="248"/>
        <v/>
      </c>
      <c r="C2671" s="35" t="str">
        <f>IF(基準給与届!B2671="","",基準給与届!B2671)</f>
        <v/>
      </c>
      <c r="D2671" s="35" t="str">
        <f>IF(基準給与届!C2671="","",基準給与届!C2671)</f>
        <v/>
      </c>
      <c r="E2671" s="37" t="str">
        <f>IF(基準給与届!D2671="","",基準給与届!D2671)</f>
        <v/>
      </c>
      <c r="F2671" s="37" t="str">
        <f>IF(基準給与届!E2671="","",基準給与届!E2671)</f>
        <v/>
      </c>
      <c r="G2671" s="35" t="str">
        <f>IF(基準給与届!F2671="","",基準給与届!F2671)</f>
        <v/>
      </c>
      <c r="H2671" s="35" t="str">
        <f>IF(基準給与届!G2671="","",基準給与届!G2671)</f>
        <v/>
      </c>
      <c r="I2671" s="35"/>
      <c r="J2671" s="35"/>
      <c r="K2671" s="35"/>
      <c r="L2671" s="35"/>
      <c r="M2671" s="37"/>
      <c r="N2671" s="37"/>
      <c r="O2671" s="37"/>
      <c r="P2671" s="37"/>
      <c r="Q2671" s="35" t="str">
        <f t="shared" si="249"/>
        <v>0901</v>
      </c>
      <c r="R2671" s="35" t="str">
        <f t="shared" si="250"/>
        <v/>
      </c>
      <c r="S2671" s="35" t="str">
        <f>IF(基準給与届!H2671="","",基準給与届!H2671)</f>
        <v/>
      </c>
      <c r="T2671" s="35" t="str">
        <f t="shared" si="251"/>
        <v/>
      </c>
      <c r="U2671" s="35" t="str">
        <f t="shared" si="252"/>
        <v/>
      </c>
      <c r="V2671" s="35" t="str">
        <f>IFERROR(VLOOKUP(基準給与届データ!S2671,【参照】標準報酬月額テーブル!$E$3:$I$33,5,TRUE),"")</f>
        <v/>
      </c>
      <c r="W2671" s="35" t="str">
        <f t="shared" si="253"/>
        <v/>
      </c>
      <c r="X2671" s="37"/>
      <c r="Y2671" s="37"/>
      <c r="Z2671" s="37"/>
      <c r="AA2671" s="37"/>
      <c r="AB2671" s="37"/>
      <c r="AC2671" s="37"/>
      <c r="AD2671" s="37"/>
    </row>
    <row r="2672" spans="1:30" s="38" customFormat="1" x14ac:dyDescent="0.15">
      <c r="A2672" s="36" t="s">
        <v>79</v>
      </c>
      <c r="B2672" s="35" t="str">
        <f t="shared" si="248"/>
        <v/>
      </c>
      <c r="C2672" s="35" t="str">
        <f>IF(基準給与届!B2672="","",基準給与届!B2672)</f>
        <v/>
      </c>
      <c r="D2672" s="35" t="str">
        <f>IF(基準給与届!C2672="","",基準給与届!C2672)</f>
        <v/>
      </c>
      <c r="E2672" s="37" t="str">
        <f>IF(基準給与届!D2672="","",基準給与届!D2672)</f>
        <v/>
      </c>
      <c r="F2672" s="37" t="str">
        <f>IF(基準給与届!E2672="","",基準給与届!E2672)</f>
        <v/>
      </c>
      <c r="G2672" s="35" t="str">
        <f>IF(基準給与届!F2672="","",基準給与届!F2672)</f>
        <v/>
      </c>
      <c r="H2672" s="35" t="str">
        <f>IF(基準給与届!G2672="","",基準給与届!G2672)</f>
        <v/>
      </c>
      <c r="I2672" s="35"/>
      <c r="J2672" s="35"/>
      <c r="K2672" s="35"/>
      <c r="L2672" s="35"/>
      <c r="M2672" s="37"/>
      <c r="N2672" s="37"/>
      <c r="O2672" s="37"/>
      <c r="P2672" s="37"/>
      <c r="Q2672" s="35" t="str">
        <f t="shared" si="249"/>
        <v>0901</v>
      </c>
      <c r="R2672" s="35" t="str">
        <f t="shared" si="250"/>
        <v/>
      </c>
      <c r="S2672" s="35" t="str">
        <f>IF(基準給与届!H2672="","",基準給与届!H2672)</f>
        <v/>
      </c>
      <c r="T2672" s="35" t="str">
        <f t="shared" si="251"/>
        <v/>
      </c>
      <c r="U2672" s="35" t="str">
        <f t="shared" si="252"/>
        <v/>
      </c>
      <c r="V2672" s="35" t="str">
        <f>IFERROR(VLOOKUP(基準給与届データ!S2672,【参照】標準報酬月額テーブル!$E$3:$I$33,5,TRUE),"")</f>
        <v/>
      </c>
      <c r="W2672" s="35" t="str">
        <f t="shared" si="253"/>
        <v/>
      </c>
      <c r="X2672" s="37"/>
      <c r="Y2672" s="37"/>
      <c r="Z2672" s="37"/>
      <c r="AA2672" s="37"/>
      <c r="AB2672" s="37"/>
      <c r="AC2672" s="37"/>
      <c r="AD2672" s="37"/>
    </row>
    <row r="2673" spans="1:30" s="38" customFormat="1" x14ac:dyDescent="0.15">
      <c r="A2673" s="36" t="s">
        <v>79</v>
      </c>
      <c r="B2673" s="35" t="str">
        <f t="shared" si="248"/>
        <v/>
      </c>
      <c r="C2673" s="35" t="str">
        <f>IF(基準給与届!B2673="","",基準給与届!B2673)</f>
        <v/>
      </c>
      <c r="D2673" s="35" t="str">
        <f>IF(基準給与届!C2673="","",基準給与届!C2673)</f>
        <v/>
      </c>
      <c r="E2673" s="37" t="str">
        <f>IF(基準給与届!D2673="","",基準給与届!D2673)</f>
        <v/>
      </c>
      <c r="F2673" s="37" t="str">
        <f>IF(基準給与届!E2673="","",基準給与届!E2673)</f>
        <v/>
      </c>
      <c r="G2673" s="35" t="str">
        <f>IF(基準給与届!F2673="","",基準給与届!F2673)</f>
        <v/>
      </c>
      <c r="H2673" s="35" t="str">
        <f>IF(基準給与届!G2673="","",基準給与届!G2673)</f>
        <v/>
      </c>
      <c r="I2673" s="35"/>
      <c r="J2673" s="35"/>
      <c r="K2673" s="35"/>
      <c r="L2673" s="35"/>
      <c r="M2673" s="37"/>
      <c r="N2673" s="37"/>
      <c r="O2673" s="37"/>
      <c r="P2673" s="37"/>
      <c r="Q2673" s="35" t="str">
        <f t="shared" si="249"/>
        <v>0901</v>
      </c>
      <c r="R2673" s="35" t="str">
        <f t="shared" si="250"/>
        <v/>
      </c>
      <c r="S2673" s="35" t="str">
        <f>IF(基準給与届!H2673="","",基準給与届!H2673)</f>
        <v/>
      </c>
      <c r="T2673" s="35" t="str">
        <f t="shared" si="251"/>
        <v/>
      </c>
      <c r="U2673" s="35" t="str">
        <f t="shared" si="252"/>
        <v/>
      </c>
      <c r="V2673" s="35" t="str">
        <f>IFERROR(VLOOKUP(基準給与届データ!S2673,【参照】標準報酬月額テーブル!$E$3:$I$33,5,TRUE),"")</f>
        <v/>
      </c>
      <c r="W2673" s="35" t="str">
        <f t="shared" si="253"/>
        <v/>
      </c>
      <c r="X2673" s="37"/>
      <c r="Y2673" s="37"/>
      <c r="Z2673" s="37"/>
      <c r="AA2673" s="37"/>
      <c r="AB2673" s="37"/>
      <c r="AC2673" s="37"/>
      <c r="AD2673" s="37"/>
    </row>
    <row r="2674" spans="1:30" s="38" customFormat="1" x14ac:dyDescent="0.15">
      <c r="A2674" s="36" t="s">
        <v>79</v>
      </c>
      <c r="B2674" s="35" t="str">
        <f t="shared" si="248"/>
        <v/>
      </c>
      <c r="C2674" s="35" t="str">
        <f>IF(基準給与届!B2674="","",基準給与届!B2674)</f>
        <v/>
      </c>
      <c r="D2674" s="35" t="str">
        <f>IF(基準給与届!C2674="","",基準給与届!C2674)</f>
        <v/>
      </c>
      <c r="E2674" s="37" t="str">
        <f>IF(基準給与届!D2674="","",基準給与届!D2674)</f>
        <v/>
      </c>
      <c r="F2674" s="37" t="str">
        <f>IF(基準給与届!E2674="","",基準給与届!E2674)</f>
        <v/>
      </c>
      <c r="G2674" s="35" t="str">
        <f>IF(基準給与届!F2674="","",基準給与届!F2674)</f>
        <v/>
      </c>
      <c r="H2674" s="35" t="str">
        <f>IF(基準給与届!G2674="","",基準給与届!G2674)</f>
        <v/>
      </c>
      <c r="I2674" s="35"/>
      <c r="J2674" s="35"/>
      <c r="K2674" s="35"/>
      <c r="L2674" s="35"/>
      <c r="M2674" s="37"/>
      <c r="N2674" s="37"/>
      <c r="O2674" s="37"/>
      <c r="P2674" s="37"/>
      <c r="Q2674" s="35" t="str">
        <f t="shared" si="249"/>
        <v>0901</v>
      </c>
      <c r="R2674" s="35" t="str">
        <f t="shared" si="250"/>
        <v/>
      </c>
      <c r="S2674" s="35" t="str">
        <f>IF(基準給与届!H2674="","",基準給与届!H2674)</f>
        <v/>
      </c>
      <c r="T2674" s="35" t="str">
        <f t="shared" si="251"/>
        <v/>
      </c>
      <c r="U2674" s="35" t="str">
        <f t="shared" si="252"/>
        <v/>
      </c>
      <c r="V2674" s="35" t="str">
        <f>IFERROR(VLOOKUP(基準給与届データ!S2674,【参照】標準報酬月額テーブル!$E$3:$I$33,5,TRUE),"")</f>
        <v/>
      </c>
      <c r="W2674" s="35" t="str">
        <f t="shared" si="253"/>
        <v/>
      </c>
      <c r="X2674" s="37"/>
      <c r="Y2674" s="37"/>
      <c r="Z2674" s="37"/>
      <c r="AA2674" s="37"/>
      <c r="AB2674" s="37"/>
      <c r="AC2674" s="37"/>
      <c r="AD2674" s="37"/>
    </row>
    <row r="2675" spans="1:30" s="38" customFormat="1" x14ac:dyDescent="0.15">
      <c r="A2675" s="36" t="s">
        <v>79</v>
      </c>
      <c r="B2675" s="35" t="str">
        <f t="shared" si="248"/>
        <v/>
      </c>
      <c r="C2675" s="35" t="str">
        <f>IF(基準給与届!B2675="","",基準給与届!B2675)</f>
        <v/>
      </c>
      <c r="D2675" s="35" t="str">
        <f>IF(基準給与届!C2675="","",基準給与届!C2675)</f>
        <v/>
      </c>
      <c r="E2675" s="37" t="str">
        <f>IF(基準給与届!D2675="","",基準給与届!D2675)</f>
        <v/>
      </c>
      <c r="F2675" s="37" t="str">
        <f>IF(基準給与届!E2675="","",基準給与届!E2675)</f>
        <v/>
      </c>
      <c r="G2675" s="35" t="str">
        <f>IF(基準給与届!F2675="","",基準給与届!F2675)</f>
        <v/>
      </c>
      <c r="H2675" s="35" t="str">
        <f>IF(基準給与届!G2675="","",基準給与届!G2675)</f>
        <v/>
      </c>
      <c r="I2675" s="35"/>
      <c r="J2675" s="35"/>
      <c r="K2675" s="35"/>
      <c r="L2675" s="35"/>
      <c r="M2675" s="37"/>
      <c r="N2675" s="37"/>
      <c r="O2675" s="37"/>
      <c r="P2675" s="37"/>
      <c r="Q2675" s="35" t="str">
        <f t="shared" si="249"/>
        <v>0901</v>
      </c>
      <c r="R2675" s="35" t="str">
        <f t="shared" si="250"/>
        <v/>
      </c>
      <c r="S2675" s="35" t="str">
        <f>IF(基準給与届!H2675="","",基準給与届!H2675)</f>
        <v/>
      </c>
      <c r="T2675" s="35" t="str">
        <f t="shared" si="251"/>
        <v/>
      </c>
      <c r="U2675" s="35" t="str">
        <f t="shared" si="252"/>
        <v/>
      </c>
      <c r="V2675" s="35" t="str">
        <f>IFERROR(VLOOKUP(基準給与届データ!S2675,【参照】標準報酬月額テーブル!$E$3:$I$33,5,TRUE),"")</f>
        <v/>
      </c>
      <c r="W2675" s="35" t="str">
        <f t="shared" si="253"/>
        <v/>
      </c>
      <c r="X2675" s="37"/>
      <c r="Y2675" s="37"/>
      <c r="Z2675" s="37"/>
      <c r="AA2675" s="37"/>
      <c r="AB2675" s="37"/>
      <c r="AC2675" s="37"/>
      <c r="AD2675" s="37"/>
    </row>
    <row r="2676" spans="1:30" s="38" customFormat="1" x14ac:dyDescent="0.15">
      <c r="A2676" s="36" t="s">
        <v>79</v>
      </c>
      <c r="B2676" s="35" t="str">
        <f t="shared" si="248"/>
        <v/>
      </c>
      <c r="C2676" s="35" t="str">
        <f>IF(基準給与届!B2676="","",基準給与届!B2676)</f>
        <v/>
      </c>
      <c r="D2676" s="35" t="str">
        <f>IF(基準給与届!C2676="","",基準給与届!C2676)</f>
        <v/>
      </c>
      <c r="E2676" s="37" t="str">
        <f>IF(基準給与届!D2676="","",基準給与届!D2676)</f>
        <v/>
      </c>
      <c r="F2676" s="37" t="str">
        <f>IF(基準給与届!E2676="","",基準給与届!E2676)</f>
        <v/>
      </c>
      <c r="G2676" s="35" t="str">
        <f>IF(基準給与届!F2676="","",基準給与届!F2676)</f>
        <v/>
      </c>
      <c r="H2676" s="35" t="str">
        <f>IF(基準給与届!G2676="","",基準給与届!G2676)</f>
        <v/>
      </c>
      <c r="I2676" s="35"/>
      <c r="J2676" s="35"/>
      <c r="K2676" s="35"/>
      <c r="L2676" s="35"/>
      <c r="M2676" s="37"/>
      <c r="N2676" s="37"/>
      <c r="O2676" s="37"/>
      <c r="P2676" s="37"/>
      <c r="Q2676" s="35" t="str">
        <f t="shared" si="249"/>
        <v>0901</v>
      </c>
      <c r="R2676" s="35" t="str">
        <f t="shared" si="250"/>
        <v/>
      </c>
      <c r="S2676" s="35" t="str">
        <f>IF(基準給与届!H2676="","",基準給与届!H2676)</f>
        <v/>
      </c>
      <c r="T2676" s="35" t="str">
        <f t="shared" si="251"/>
        <v/>
      </c>
      <c r="U2676" s="35" t="str">
        <f t="shared" si="252"/>
        <v/>
      </c>
      <c r="V2676" s="35" t="str">
        <f>IFERROR(VLOOKUP(基準給与届データ!S2676,【参照】標準報酬月額テーブル!$E$3:$I$33,5,TRUE),"")</f>
        <v/>
      </c>
      <c r="W2676" s="35" t="str">
        <f t="shared" si="253"/>
        <v/>
      </c>
      <c r="X2676" s="37"/>
      <c r="Y2676" s="37"/>
      <c r="Z2676" s="37"/>
      <c r="AA2676" s="37"/>
      <c r="AB2676" s="37"/>
      <c r="AC2676" s="37"/>
      <c r="AD2676" s="37"/>
    </row>
    <row r="2677" spans="1:30" s="38" customFormat="1" x14ac:dyDescent="0.15">
      <c r="A2677" s="36" t="s">
        <v>79</v>
      </c>
      <c r="B2677" s="35" t="str">
        <f t="shared" si="248"/>
        <v/>
      </c>
      <c r="C2677" s="35" t="str">
        <f>IF(基準給与届!B2677="","",基準給与届!B2677)</f>
        <v/>
      </c>
      <c r="D2677" s="35" t="str">
        <f>IF(基準給与届!C2677="","",基準給与届!C2677)</f>
        <v/>
      </c>
      <c r="E2677" s="37" t="str">
        <f>IF(基準給与届!D2677="","",基準給与届!D2677)</f>
        <v/>
      </c>
      <c r="F2677" s="37" t="str">
        <f>IF(基準給与届!E2677="","",基準給与届!E2677)</f>
        <v/>
      </c>
      <c r="G2677" s="35" t="str">
        <f>IF(基準給与届!F2677="","",基準給与届!F2677)</f>
        <v/>
      </c>
      <c r="H2677" s="35" t="str">
        <f>IF(基準給与届!G2677="","",基準給与届!G2677)</f>
        <v/>
      </c>
      <c r="I2677" s="35"/>
      <c r="J2677" s="35"/>
      <c r="K2677" s="35"/>
      <c r="L2677" s="35"/>
      <c r="M2677" s="37"/>
      <c r="N2677" s="37"/>
      <c r="O2677" s="37"/>
      <c r="P2677" s="37"/>
      <c r="Q2677" s="35" t="str">
        <f t="shared" si="249"/>
        <v>0901</v>
      </c>
      <c r="R2677" s="35" t="str">
        <f t="shared" si="250"/>
        <v/>
      </c>
      <c r="S2677" s="35" t="str">
        <f>IF(基準給与届!H2677="","",基準給与届!H2677)</f>
        <v/>
      </c>
      <c r="T2677" s="35" t="str">
        <f t="shared" si="251"/>
        <v/>
      </c>
      <c r="U2677" s="35" t="str">
        <f t="shared" si="252"/>
        <v/>
      </c>
      <c r="V2677" s="35" t="str">
        <f>IFERROR(VLOOKUP(基準給与届データ!S2677,【参照】標準報酬月額テーブル!$E$3:$I$33,5,TRUE),"")</f>
        <v/>
      </c>
      <c r="W2677" s="35" t="str">
        <f t="shared" si="253"/>
        <v/>
      </c>
      <c r="X2677" s="37"/>
      <c r="Y2677" s="37"/>
      <c r="Z2677" s="37"/>
      <c r="AA2677" s="37"/>
      <c r="AB2677" s="37"/>
      <c r="AC2677" s="37"/>
      <c r="AD2677" s="37"/>
    </row>
    <row r="2678" spans="1:30" s="38" customFormat="1" x14ac:dyDescent="0.15">
      <c r="A2678" s="36" t="s">
        <v>79</v>
      </c>
      <c r="B2678" s="35" t="str">
        <f t="shared" si="248"/>
        <v/>
      </c>
      <c r="C2678" s="35" t="str">
        <f>IF(基準給与届!B2678="","",基準給与届!B2678)</f>
        <v/>
      </c>
      <c r="D2678" s="35" t="str">
        <f>IF(基準給与届!C2678="","",基準給与届!C2678)</f>
        <v/>
      </c>
      <c r="E2678" s="37" t="str">
        <f>IF(基準給与届!D2678="","",基準給与届!D2678)</f>
        <v/>
      </c>
      <c r="F2678" s="37" t="str">
        <f>IF(基準給与届!E2678="","",基準給与届!E2678)</f>
        <v/>
      </c>
      <c r="G2678" s="35" t="str">
        <f>IF(基準給与届!F2678="","",基準給与届!F2678)</f>
        <v/>
      </c>
      <c r="H2678" s="35" t="str">
        <f>IF(基準給与届!G2678="","",基準給与届!G2678)</f>
        <v/>
      </c>
      <c r="I2678" s="35"/>
      <c r="J2678" s="35"/>
      <c r="K2678" s="35"/>
      <c r="L2678" s="35"/>
      <c r="M2678" s="37"/>
      <c r="N2678" s="37"/>
      <c r="O2678" s="37"/>
      <c r="P2678" s="37"/>
      <c r="Q2678" s="35" t="str">
        <f t="shared" si="249"/>
        <v>0901</v>
      </c>
      <c r="R2678" s="35" t="str">
        <f t="shared" si="250"/>
        <v/>
      </c>
      <c r="S2678" s="35" t="str">
        <f>IF(基準給与届!H2678="","",基準給与届!H2678)</f>
        <v/>
      </c>
      <c r="T2678" s="35" t="str">
        <f t="shared" si="251"/>
        <v/>
      </c>
      <c r="U2678" s="35" t="str">
        <f t="shared" si="252"/>
        <v/>
      </c>
      <c r="V2678" s="35" t="str">
        <f>IFERROR(VLOOKUP(基準給与届データ!S2678,【参照】標準報酬月額テーブル!$E$3:$I$33,5,TRUE),"")</f>
        <v/>
      </c>
      <c r="W2678" s="35" t="str">
        <f t="shared" si="253"/>
        <v/>
      </c>
      <c r="X2678" s="37"/>
      <c r="Y2678" s="37"/>
      <c r="Z2678" s="37"/>
      <c r="AA2678" s="37"/>
      <c r="AB2678" s="37"/>
      <c r="AC2678" s="37"/>
      <c r="AD2678" s="37"/>
    </row>
    <row r="2679" spans="1:30" s="38" customFormat="1" x14ac:dyDescent="0.15">
      <c r="A2679" s="36" t="s">
        <v>79</v>
      </c>
      <c r="B2679" s="35" t="str">
        <f t="shared" si="248"/>
        <v/>
      </c>
      <c r="C2679" s="35" t="str">
        <f>IF(基準給与届!B2679="","",基準給与届!B2679)</f>
        <v/>
      </c>
      <c r="D2679" s="35" t="str">
        <f>IF(基準給与届!C2679="","",基準給与届!C2679)</f>
        <v/>
      </c>
      <c r="E2679" s="37" t="str">
        <f>IF(基準給与届!D2679="","",基準給与届!D2679)</f>
        <v/>
      </c>
      <c r="F2679" s="37" t="str">
        <f>IF(基準給与届!E2679="","",基準給与届!E2679)</f>
        <v/>
      </c>
      <c r="G2679" s="35" t="str">
        <f>IF(基準給与届!F2679="","",基準給与届!F2679)</f>
        <v/>
      </c>
      <c r="H2679" s="35" t="str">
        <f>IF(基準給与届!G2679="","",基準給与届!G2679)</f>
        <v/>
      </c>
      <c r="I2679" s="35"/>
      <c r="J2679" s="35"/>
      <c r="K2679" s="35"/>
      <c r="L2679" s="35"/>
      <c r="M2679" s="37"/>
      <c r="N2679" s="37"/>
      <c r="O2679" s="37"/>
      <c r="P2679" s="37"/>
      <c r="Q2679" s="35" t="str">
        <f t="shared" si="249"/>
        <v>0901</v>
      </c>
      <c r="R2679" s="35" t="str">
        <f t="shared" si="250"/>
        <v/>
      </c>
      <c r="S2679" s="35" t="str">
        <f>IF(基準給与届!H2679="","",基準給与届!H2679)</f>
        <v/>
      </c>
      <c r="T2679" s="35" t="str">
        <f t="shared" si="251"/>
        <v/>
      </c>
      <c r="U2679" s="35" t="str">
        <f t="shared" si="252"/>
        <v/>
      </c>
      <c r="V2679" s="35" t="str">
        <f>IFERROR(VLOOKUP(基準給与届データ!S2679,【参照】標準報酬月額テーブル!$E$3:$I$33,5,TRUE),"")</f>
        <v/>
      </c>
      <c r="W2679" s="35" t="str">
        <f t="shared" si="253"/>
        <v/>
      </c>
      <c r="X2679" s="37"/>
      <c r="Y2679" s="37"/>
      <c r="Z2679" s="37"/>
      <c r="AA2679" s="37"/>
      <c r="AB2679" s="37"/>
      <c r="AC2679" s="37"/>
      <c r="AD2679" s="37"/>
    </row>
    <row r="2680" spans="1:30" s="38" customFormat="1" x14ac:dyDescent="0.15">
      <c r="A2680" s="36" t="s">
        <v>79</v>
      </c>
      <c r="B2680" s="35" t="str">
        <f t="shared" si="248"/>
        <v/>
      </c>
      <c r="C2680" s="35" t="str">
        <f>IF(基準給与届!B2680="","",基準給与届!B2680)</f>
        <v/>
      </c>
      <c r="D2680" s="35" t="str">
        <f>IF(基準給与届!C2680="","",基準給与届!C2680)</f>
        <v/>
      </c>
      <c r="E2680" s="37" t="str">
        <f>IF(基準給与届!D2680="","",基準給与届!D2680)</f>
        <v/>
      </c>
      <c r="F2680" s="37" t="str">
        <f>IF(基準給与届!E2680="","",基準給与届!E2680)</f>
        <v/>
      </c>
      <c r="G2680" s="35" t="str">
        <f>IF(基準給与届!F2680="","",基準給与届!F2680)</f>
        <v/>
      </c>
      <c r="H2680" s="35" t="str">
        <f>IF(基準給与届!G2680="","",基準給与届!G2680)</f>
        <v/>
      </c>
      <c r="I2680" s="35"/>
      <c r="J2680" s="35"/>
      <c r="K2680" s="35"/>
      <c r="L2680" s="35"/>
      <c r="M2680" s="37"/>
      <c r="N2680" s="37"/>
      <c r="O2680" s="37"/>
      <c r="P2680" s="37"/>
      <c r="Q2680" s="35" t="str">
        <f t="shared" si="249"/>
        <v>0901</v>
      </c>
      <c r="R2680" s="35" t="str">
        <f t="shared" si="250"/>
        <v/>
      </c>
      <c r="S2680" s="35" t="str">
        <f>IF(基準給与届!H2680="","",基準給与届!H2680)</f>
        <v/>
      </c>
      <c r="T2680" s="35" t="str">
        <f t="shared" si="251"/>
        <v/>
      </c>
      <c r="U2680" s="35" t="str">
        <f t="shared" si="252"/>
        <v/>
      </c>
      <c r="V2680" s="35" t="str">
        <f>IFERROR(VLOOKUP(基準給与届データ!S2680,【参照】標準報酬月額テーブル!$E$3:$I$33,5,TRUE),"")</f>
        <v/>
      </c>
      <c r="W2680" s="35" t="str">
        <f t="shared" si="253"/>
        <v/>
      </c>
      <c r="X2680" s="37"/>
      <c r="Y2680" s="37"/>
      <c r="Z2680" s="37"/>
      <c r="AA2680" s="37"/>
      <c r="AB2680" s="37"/>
      <c r="AC2680" s="37"/>
      <c r="AD2680" s="37"/>
    </row>
    <row r="2681" spans="1:30" s="38" customFormat="1" x14ac:dyDescent="0.15">
      <c r="A2681" s="36" t="s">
        <v>79</v>
      </c>
      <c r="B2681" s="35" t="str">
        <f t="shared" si="248"/>
        <v/>
      </c>
      <c r="C2681" s="35" t="str">
        <f>IF(基準給与届!B2681="","",基準給与届!B2681)</f>
        <v/>
      </c>
      <c r="D2681" s="35" t="str">
        <f>IF(基準給与届!C2681="","",基準給与届!C2681)</f>
        <v/>
      </c>
      <c r="E2681" s="37" t="str">
        <f>IF(基準給与届!D2681="","",基準給与届!D2681)</f>
        <v/>
      </c>
      <c r="F2681" s="37" t="str">
        <f>IF(基準給与届!E2681="","",基準給与届!E2681)</f>
        <v/>
      </c>
      <c r="G2681" s="35" t="str">
        <f>IF(基準給与届!F2681="","",基準給与届!F2681)</f>
        <v/>
      </c>
      <c r="H2681" s="35" t="str">
        <f>IF(基準給与届!G2681="","",基準給与届!G2681)</f>
        <v/>
      </c>
      <c r="I2681" s="35"/>
      <c r="J2681" s="35"/>
      <c r="K2681" s="35"/>
      <c r="L2681" s="35"/>
      <c r="M2681" s="37"/>
      <c r="N2681" s="37"/>
      <c r="O2681" s="37"/>
      <c r="P2681" s="37"/>
      <c r="Q2681" s="35" t="str">
        <f t="shared" si="249"/>
        <v>0901</v>
      </c>
      <c r="R2681" s="35" t="str">
        <f t="shared" si="250"/>
        <v/>
      </c>
      <c r="S2681" s="35" t="str">
        <f>IF(基準給与届!H2681="","",基準給与届!H2681)</f>
        <v/>
      </c>
      <c r="T2681" s="35" t="str">
        <f t="shared" si="251"/>
        <v/>
      </c>
      <c r="U2681" s="35" t="str">
        <f t="shared" si="252"/>
        <v/>
      </c>
      <c r="V2681" s="35" t="str">
        <f>IFERROR(VLOOKUP(基準給与届データ!S2681,【参照】標準報酬月額テーブル!$E$3:$I$33,5,TRUE),"")</f>
        <v/>
      </c>
      <c r="W2681" s="35" t="str">
        <f t="shared" si="253"/>
        <v/>
      </c>
      <c r="X2681" s="37"/>
      <c r="Y2681" s="37"/>
      <c r="Z2681" s="37"/>
      <c r="AA2681" s="37"/>
      <c r="AB2681" s="37"/>
      <c r="AC2681" s="37"/>
      <c r="AD2681" s="37"/>
    </row>
    <row r="2682" spans="1:30" s="38" customFormat="1" x14ac:dyDescent="0.15">
      <c r="A2682" s="36" t="s">
        <v>79</v>
      </c>
      <c r="B2682" s="35" t="str">
        <f t="shared" si="248"/>
        <v/>
      </c>
      <c r="C2682" s="35" t="str">
        <f>IF(基準給与届!B2682="","",基準給与届!B2682)</f>
        <v/>
      </c>
      <c r="D2682" s="35" t="str">
        <f>IF(基準給与届!C2682="","",基準給与届!C2682)</f>
        <v/>
      </c>
      <c r="E2682" s="37" t="str">
        <f>IF(基準給与届!D2682="","",基準給与届!D2682)</f>
        <v/>
      </c>
      <c r="F2682" s="37" t="str">
        <f>IF(基準給与届!E2682="","",基準給与届!E2682)</f>
        <v/>
      </c>
      <c r="G2682" s="35" t="str">
        <f>IF(基準給与届!F2682="","",基準給与届!F2682)</f>
        <v/>
      </c>
      <c r="H2682" s="35" t="str">
        <f>IF(基準給与届!G2682="","",基準給与届!G2682)</f>
        <v/>
      </c>
      <c r="I2682" s="35"/>
      <c r="J2682" s="35"/>
      <c r="K2682" s="35"/>
      <c r="L2682" s="35"/>
      <c r="M2682" s="37"/>
      <c r="N2682" s="37"/>
      <c r="O2682" s="37"/>
      <c r="P2682" s="37"/>
      <c r="Q2682" s="35" t="str">
        <f t="shared" si="249"/>
        <v>0901</v>
      </c>
      <c r="R2682" s="35" t="str">
        <f t="shared" si="250"/>
        <v/>
      </c>
      <c r="S2682" s="35" t="str">
        <f>IF(基準給与届!H2682="","",基準給与届!H2682)</f>
        <v/>
      </c>
      <c r="T2682" s="35" t="str">
        <f t="shared" si="251"/>
        <v/>
      </c>
      <c r="U2682" s="35" t="str">
        <f t="shared" si="252"/>
        <v/>
      </c>
      <c r="V2682" s="35" t="str">
        <f>IFERROR(VLOOKUP(基準給与届データ!S2682,【参照】標準報酬月額テーブル!$E$3:$I$33,5,TRUE),"")</f>
        <v/>
      </c>
      <c r="W2682" s="35" t="str">
        <f t="shared" si="253"/>
        <v/>
      </c>
      <c r="X2682" s="37"/>
      <c r="Y2682" s="37"/>
      <c r="Z2682" s="37"/>
      <c r="AA2682" s="37"/>
      <c r="AB2682" s="37"/>
      <c r="AC2682" s="37"/>
      <c r="AD2682" s="37"/>
    </row>
    <row r="2683" spans="1:30" s="38" customFormat="1" x14ac:dyDescent="0.15">
      <c r="A2683" s="36" t="s">
        <v>79</v>
      </c>
      <c r="B2683" s="35" t="str">
        <f t="shared" si="248"/>
        <v/>
      </c>
      <c r="C2683" s="35" t="str">
        <f>IF(基準給与届!B2683="","",基準給与届!B2683)</f>
        <v/>
      </c>
      <c r="D2683" s="35" t="str">
        <f>IF(基準給与届!C2683="","",基準給与届!C2683)</f>
        <v/>
      </c>
      <c r="E2683" s="37" t="str">
        <f>IF(基準給与届!D2683="","",基準給与届!D2683)</f>
        <v/>
      </c>
      <c r="F2683" s="37" t="str">
        <f>IF(基準給与届!E2683="","",基準給与届!E2683)</f>
        <v/>
      </c>
      <c r="G2683" s="35" t="str">
        <f>IF(基準給与届!F2683="","",基準給与届!F2683)</f>
        <v/>
      </c>
      <c r="H2683" s="35" t="str">
        <f>IF(基準給与届!G2683="","",基準給与届!G2683)</f>
        <v/>
      </c>
      <c r="I2683" s="35"/>
      <c r="J2683" s="35"/>
      <c r="K2683" s="35"/>
      <c r="L2683" s="35"/>
      <c r="M2683" s="37"/>
      <c r="N2683" s="37"/>
      <c r="O2683" s="37"/>
      <c r="P2683" s="37"/>
      <c r="Q2683" s="35" t="str">
        <f t="shared" si="249"/>
        <v>0901</v>
      </c>
      <c r="R2683" s="35" t="str">
        <f t="shared" si="250"/>
        <v/>
      </c>
      <c r="S2683" s="35" t="str">
        <f>IF(基準給与届!H2683="","",基準給与届!H2683)</f>
        <v/>
      </c>
      <c r="T2683" s="35" t="str">
        <f t="shared" si="251"/>
        <v/>
      </c>
      <c r="U2683" s="35" t="str">
        <f t="shared" si="252"/>
        <v/>
      </c>
      <c r="V2683" s="35" t="str">
        <f>IFERROR(VLOOKUP(基準給与届データ!S2683,【参照】標準報酬月額テーブル!$E$3:$I$33,5,TRUE),"")</f>
        <v/>
      </c>
      <c r="W2683" s="35" t="str">
        <f t="shared" si="253"/>
        <v/>
      </c>
      <c r="X2683" s="37"/>
      <c r="Y2683" s="37"/>
      <c r="Z2683" s="37"/>
      <c r="AA2683" s="37"/>
      <c r="AB2683" s="37"/>
      <c r="AC2683" s="37"/>
      <c r="AD2683" s="37"/>
    </row>
    <row r="2684" spans="1:30" s="38" customFormat="1" x14ac:dyDescent="0.15">
      <c r="A2684" s="36" t="s">
        <v>79</v>
      </c>
      <c r="B2684" s="35" t="str">
        <f t="shared" si="248"/>
        <v/>
      </c>
      <c r="C2684" s="35" t="str">
        <f>IF(基準給与届!B2684="","",基準給与届!B2684)</f>
        <v/>
      </c>
      <c r="D2684" s="35" t="str">
        <f>IF(基準給与届!C2684="","",基準給与届!C2684)</f>
        <v/>
      </c>
      <c r="E2684" s="37" t="str">
        <f>IF(基準給与届!D2684="","",基準給与届!D2684)</f>
        <v/>
      </c>
      <c r="F2684" s="37" t="str">
        <f>IF(基準給与届!E2684="","",基準給与届!E2684)</f>
        <v/>
      </c>
      <c r="G2684" s="35" t="str">
        <f>IF(基準給与届!F2684="","",基準給与届!F2684)</f>
        <v/>
      </c>
      <c r="H2684" s="35" t="str">
        <f>IF(基準給与届!G2684="","",基準給与届!G2684)</f>
        <v/>
      </c>
      <c r="I2684" s="35"/>
      <c r="J2684" s="35"/>
      <c r="K2684" s="35"/>
      <c r="L2684" s="35"/>
      <c r="M2684" s="37"/>
      <c r="N2684" s="37"/>
      <c r="O2684" s="37"/>
      <c r="P2684" s="37"/>
      <c r="Q2684" s="35" t="str">
        <f t="shared" si="249"/>
        <v>0901</v>
      </c>
      <c r="R2684" s="35" t="str">
        <f t="shared" si="250"/>
        <v/>
      </c>
      <c r="S2684" s="35" t="str">
        <f>IF(基準給与届!H2684="","",基準給与届!H2684)</f>
        <v/>
      </c>
      <c r="T2684" s="35" t="str">
        <f t="shared" si="251"/>
        <v/>
      </c>
      <c r="U2684" s="35" t="str">
        <f t="shared" si="252"/>
        <v/>
      </c>
      <c r="V2684" s="35" t="str">
        <f>IFERROR(VLOOKUP(基準給与届データ!S2684,【参照】標準報酬月額テーブル!$E$3:$I$33,5,TRUE),"")</f>
        <v/>
      </c>
      <c r="W2684" s="35" t="str">
        <f t="shared" si="253"/>
        <v/>
      </c>
      <c r="X2684" s="37"/>
      <c r="Y2684" s="37"/>
      <c r="Z2684" s="37"/>
      <c r="AA2684" s="37"/>
      <c r="AB2684" s="37"/>
      <c r="AC2684" s="37"/>
      <c r="AD2684" s="37"/>
    </row>
    <row r="2685" spans="1:30" s="38" customFormat="1" x14ac:dyDescent="0.15">
      <c r="A2685" s="36" t="s">
        <v>79</v>
      </c>
      <c r="B2685" s="35" t="str">
        <f t="shared" si="248"/>
        <v/>
      </c>
      <c r="C2685" s="35" t="str">
        <f>IF(基準給与届!B2685="","",基準給与届!B2685)</f>
        <v/>
      </c>
      <c r="D2685" s="35" t="str">
        <f>IF(基準給与届!C2685="","",基準給与届!C2685)</f>
        <v/>
      </c>
      <c r="E2685" s="37" t="str">
        <f>IF(基準給与届!D2685="","",基準給与届!D2685)</f>
        <v/>
      </c>
      <c r="F2685" s="37" t="str">
        <f>IF(基準給与届!E2685="","",基準給与届!E2685)</f>
        <v/>
      </c>
      <c r="G2685" s="35" t="str">
        <f>IF(基準給与届!F2685="","",基準給与届!F2685)</f>
        <v/>
      </c>
      <c r="H2685" s="35" t="str">
        <f>IF(基準給与届!G2685="","",基準給与届!G2685)</f>
        <v/>
      </c>
      <c r="I2685" s="35"/>
      <c r="J2685" s="35"/>
      <c r="K2685" s="35"/>
      <c r="L2685" s="35"/>
      <c r="M2685" s="37"/>
      <c r="N2685" s="37"/>
      <c r="O2685" s="37"/>
      <c r="P2685" s="37"/>
      <c r="Q2685" s="35" t="str">
        <f t="shared" si="249"/>
        <v>0901</v>
      </c>
      <c r="R2685" s="35" t="str">
        <f t="shared" si="250"/>
        <v/>
      </c>
      <c r="S2685" s="35" t="str">
        <f>IF(基準給与届!H2685="","",基準給与届!H2685)</f>
        <v/>
      </c>
      <c r="T2685" s="35" t="str">
        <f t="shared" si="251"/>
        <v/>
      </c>
      <c r="U2685" s="35" t="str">
        <f t="shared" si="252"/>
        <v/>
      </c>
      <c r="V2685" s="35" t="str">
        <f>IFERROR(VLOOKUP(基準給与届データ!S2685,【参照】標準報酬月額テーブル!$E$3:$I$33,5,TRUE),"")</f>
        <v/>
      </c>
      <c r="W2685" s="35" t="str">
        <f t="shared" si="253"/>
        <v/>
      </c>
      <c r="X2685" s="37"/>
      <c r="Y2685" s="37"/>
      <c r="Z2685" s="37"/>
      <c r="AA2685" s="37"/>
      <c r="AB2685" s="37"/>
      <c r="AC2685" s="37"/>
      <c r="AD2685" s="37"/>
    </row>
    <row r="2686" spans="1:30" s="38" customFormat="1" x14ac:dyDescent="0.15">
      <c r="A2686" s="36" t="s">
        <v>79</v>
      </c>
      <c r="B2686" s="35" t="str">
        <f t="shared" si="248"/>
        <v/>
      </c>
      <c r="C2686" s="35" t="str">
        <f>IF(基準給与届!B2686="","",基準給与届!B2686)</f>
        <v/>
      </c>
      <c r="D2686" s="35" t="str">
        <f>IF(基準給与届!C2686="","",基準給与届!C2686)</f>
        <v/>
      </c>
      <c r="E2686" s="37" t="str">
        <f>IF(基準給与届!D2686="","",基準給与届!D2686)</f>
        <v/>
      </c>
      <c r="F2686" s="37" t="str">
        <f>IF(基準給与届!E2686="","",基準給与届!E2686)</f>
        <v/>
      </c>
      <c r="G2686" s="35" t="str">
        <f>IF(基準給与届!F2686="","",基準給与届!F2686)</f>
        <v/>
      </c>
      <c r="H2686" s="35" t="str">
        <f>IF(基準給与届!G2686="","",基準給与届!G2686)</f>
        <v/>
      </c>
      <c r="I2686" s="35"/>
      <c r="J2686" s="35"/>
      <c r="K2686" s="35"/>
      <c r="L2686" s="35"/>
      <c r="M2686" s="37"/>
      <c r="N2686" s="37"/>
      <c r="O2686" s="37"/>
      <c r="P2686" s="37"/>
      <c r="Q2686" s="35" t="str">
        <f t="shared" si="249"/>
        <v>0901</v>
      </c>
      <c r="R2686" s="35" t="str">
        <f t="shared" si="250"/>
        <v/>
      </c>
      <c r="S2686" s="35" t="str">
        <f>IF(基準給与届!H2686="","",基準給与届!H2686)</f>
        <v/>
      </c>
      <c r="T2686" s="35" t="str">
        <f t="shared" si="251"/>
        <v/>
      </c>
      <c r="U2686" s="35" t="str">
        <f t="shared" si="252"/>
        <v/>
      </c>
      <c r="V2686" s="35" t="str">
        <f>IFERROR(VLOOKUP(基準給与届データ!S2686,【参照】標準報酬月額テーブル!$E$3:$I$33,5,TRUE),"")</f>
        <v/>
      </c>
      <c r="W2686" s="35" t="str">
        <f t="shared" si="253"/>
        <v/>
      </c>
      <c r="X2686" s="37"/>
      <c r="Y2686" s="37"/>
      <c r="Z2686" s="37"/>
      <c r="AA2686" s="37"/>
      <c r="AB2686" s="37"/>
      <c r="AC2686" s="37"/>
      <c r="AD2686" s="37"/>
    </row>
    <row r="2687" spans="1:30" s="38" customFormat="1" x14ac:dyDescent="0.15">
      <c r="A2687" s="36" t="s">
        <v>79</v>
      </c>
      <c r="B2687" s="35" t="str">
        <f t="shared" si="248"/>
        <v/>
      </c>
      <c r="C2687" s="35" t="str">
        <f>IF(基準給与届!B2687="","",基準給与届!B2687)</f>
        <v/>
      </c>
      <c r="D2687" s="35" t="str">
        <f>IF(基準給与届!C2687="","",基準給与届!C2687)</f>
        <v/>
      </c>
      <c r="E2687" s="37" t="str">
        <f>IF(基準給与届!D2687="","",基準給与届!D2687)</f>
        <v/>
      </c>
      <c r="F2687" s="37" t="str">
        <f>IF(基準給与届!E2687="","",基準給与届!E2687)</f>
        <v/>
      </c>
      <c r="G2687" s="35" t="str">
        <f>IF(基準給与届!F2687="","",基準給与届!F2687)</f>
        <v/>
      </c>
      <c r="H2687" s="35" t="str">
        <f>IF(基準給与届!G2687="","",基準給与届!G2687)</f>
        <v/>
      </c>
      <c r="I2687" s="35"/>
      <c r="J2687" s="35"/>
      <c r="K2687" s="35"/>
      <c r="L2687" s="35"/>
      <c r="M2687" s="37"/>
      <c r="N2687" s="37"/>
      <c r="O2687" s="37"/>
      <c r="P2687" s="37"/>
      <c r="Q2687" s="35" t="str">
        <f t="shared" si="249"/>
        <v>0901</v>
      </c>
      <c r="R2687" s="35" t="str">
        <f t="shared" si="250"/>
        <v/>
      </c>
      <c r="S2687" s="35" t="str">
        <f>IF(基準給与届!H2687="","",基準給与届!H2687)</f>
        <v/>
      </c>
      <c r="T2687" s="35" t="str">
        <f t="shared" si="251"/>
        <v/>
      </c>
      <c r="U2687" s="35" t="str">
        <f t="shared" si="252"/>
        <v/>
      </c>
      <c r="V2687" s="35" t="str">
        <f>IFERROR(VLOOKUP(基準給与届データ!S2687,【参照】標準報酬月額テーブル!$E$3:$I$33,5,TRUE),"")</f>
        <v/>
      </c>
      <c r="W2687" s="35" t="str">
        <f t="shared" si="253"/>
        <v/>
      </c>
      <c r="X2687" s="37"/>
      <c r="Y2687" s="37"/>
      <c r="Z2687" s="37"/>
      <c r="AA2687" s="37"/>
      <c r="AB2687" s="37"/>
      <c r="AC2687" s="37"/>
      <c r="AD2687" s="37"/>
    </row>
    <row r="2688" spans="1:30" s="38" customFormat="1" x14ac:dyDescent="0.15">
      <c r="A2688" s="36" t="s">
        <v>79</v>
      </c>
      <c r="B2688" s="35" t="str">
        <f t="shared" si="248"/>
        <v/>
      </c>
      <c r="C2688" s="35" t="str">
        <f>IF(基準給与届!B2688="","",基準給与届!B2688)</f>
        <v/>
      </c>
      <c r="D2688" s="35" t="str">
        <f>IF(基準給与届!C2688="","",基準給与届!C2688)</f>
        <v/>
      </c>
      <c r="E2688" s="37" t="str">
        <f>IF(基準給与届!D2688="","",基準給与届!D2688)</f>
        <v/>
      </c>
      <c r="F2688" s="37" t="str">
        <f>IF(基準給与届!E2688="","",基準給与届!E2688)</f>
        <v/>
      </c>
      <c r="G2688" s="35" t="str">
        <f>IF(基準給与届!F2688="","",基準給与届!F2688)</f>
        <v/>
      </c>
      <c r="H2688" s="35" t="str">
        <f>IF(基準給与届!G2688="","",基準給与届!G2688)</f>
        <v/>
      </c>
      <c r="I2688" s="35"/>
      <c r="J2688" s="35"/>
      <c r="K2688" s="35"/>
      <c r="L2688" s="35"/>
      <c r="M2688" s="37"/>
      <c r="N2688" s="37"/>
      <c r="O2688" s="37"/>
      <c r="P2688" s="37"/>
      <c r="Q2688" s="35" t="str">
        <f t="shared" si="249"/>
        <v>0901</v>
      </c>
      <c r="R2688" s="35" t="str">
        <f t="shared" si="250"/>
        <v/>
      </c>
      <c r="S2688" s="35" t="str">
        <f>IF(基準給与届!H2688="","",基準給与届!H2688)</f>
        <v/>
      </c>
      <c r="T2688" s="35" t="str">
        <f t="shared" si="251"/>
        <v/>
      </c>
      <c r="U2688" s="35" t="str">
        <f t="shared" si="252"/>
        <v/>
      </c>
      <c r="V2688" s="35" t="str">
        <f>IFERROR(VLOOKUP(基準給与届データ!S2688,【参照】標準報酬月額テーブル!$E$3:$I$33,5,TRUE),"")</f>
        <v/>
      </c>
      <c r="W2688" s="35" t="str">
        <f t="shared" si="253"/>
        <v/>
      </c>
      <c r="X2688" s="37"/>
      <c r="Y2688" s="37"/>
      <c r="Z2688" s="37"/>
      <c r="AA2688" s="37"/>
      <c r="AB2688" s="37"/>
      <c r="AC2688" s="37"/>
      <c r="AD2688" s="37"/>
    </row>
    <row r="2689" spans="1:30" s="38" customFormat="1" x14ac:dyDescent="0.15">
      <c r="A2689" s="36" t="s">
        <v>79</v>
      </c>
      <c r="B2689" s="35" t="str">
        <f t="shared" si="248"/>
        <v/>
      </c>
      <c r="C2689" s="35" t="str">
        <f>IF(基準給与届!B2689="","",基準給与届!B2689)</f>
        <v/>
      </c>
      <c r="D2689" s="35" t="str">
        <f>IF(基準給与届!C2689="","",基準給与届!C2689)</f>
        <v/>
      </c>
      <c r="E2689" s="37" t="str">
        <f>IF(基準給与届!D2689="","",基準給与届!D2689)</f>
        <v/>
      </c>
      <c r="F2689" s="37" t="str">
        <f>IF(基準給与届!E2689="","",基準給与届!E2689)</f>
        <v/>
      </c>
      <c r="G2689" s="35" t="str">
        <f>IF(基準給与届!F2689="","",基準給与届!F2689)</f>
        <v/>
      </c>
      <c r="H2689" s="35" t="str">
        <f>IF(基準給与届!G2689="","",基準給与届!G2689)</f>
        <v/>
      </c>
      <c r="I2689" s="35"/>
      <c r="J2689" s="35"/>
      <c r="K2689" s="35"/>
      <c r="L2689" s="35"/>
      <c r="M2689" s="37"/>
      <c r="N2689" s="37"/>
      <c r="O2689" s="37"/>
      <c r="P2689" s="37"/>
      <c r="Q2689" s="35" t="str">
        <f t="shared" si="249"/>
        <v>0901</v>
      </c>
      <c r="R2689" s="35" t="str">
        <f t="shared" si="250"/>
        <v/>
      </c>
      <c r="S2689" s="35" t="str">
        <f>IF(基準給与届!H2689="","",基準給与届!H2689)</f>
        <v/>
      </c>
      <c r="T2689" s="35" t="str">
        <f t="shared" si="251"/>
        <v/>
      </c>
      <c r="U2689" s="35" t="str">
        <f t="shared" si="252"/>
        <v/>
      </c>
      <c r="V2689" s="35" t="str">
        <f>IFERROR(VLOOKUP(基準給与届データ!S2689,【参照】標準報酬月額テーブル!$E$3:$I$33,5,TRUE),"")</f>
        <v/>
      </c>
      <c r="W2689" s="35" t="str">
        <f t="shared" si="253"/>
        <v/>
      </c>
      <c r="X2689" s="37"/>
      <c r="Y2689" s="37"/>
      <c r="Z2689" s="37"/>
      <c r="AA2689" s="37"/>
      <c r="AB2689" s="37"/>
      <c r="AC2689" s="37"/>
      <c r="AD2689" s="37"/>
    </row>
    <row r="2690" spans="1:30" s="38" customFormat="1" x14ac:dyDescent="0.15">
      <c r="A2690" s="36" t="s">
        <v>79</v>
      </c>
      <c r="B2690" s="35" t="str">
        <f t="shared" si="248"/>
        <v/>
      </c>
      <c r="C2690" s="35" t="str">
        <f>IF(基準給与届!B2690="","",基準給与届!B2690)</f>
        <v/>
      </c>
      <c r="D2690" s="35" t="str">
        <f>IF(基準給与届!C2690="","",基準給与届!C2690)</f>
        <v/>
      </c>
      <c r="E2690" s="37" t="str">
        <f>IF(基準給与届!D2690="","",基準給与届!D2690)</f>
        <v/>
      </c>
      <c r="F2690" s="37" t="str">
        <f>IF(基準給与届!E2690="","",基準給与届!E2690)</f>
        <v/>
      </c>
      <c r="G2690" s="35" t="str">
        <f>IF(基準給与届!F2690="","",基準給与届!F2690)</f>
        <v/>
      </c>
      <c r="H2690" s="35" t="str">
        <f>IF(基準給与届!G2690="","",基準給与届!G2690)</f>
        <v/>
      </c>
      <c r="I2690" s="35"/>
      <c r="J2690" s="35"/>
      <c r="K2690" s="35"/>
      <c r="L2690" s="35"/>
      <c r="M2690" s="37"/>
      <c r="N2690" s="37"/>
      <c r="O2690" s="37"/>
      <c r="P2690" s="37"/>
      <c r="Q2690" s="35" t="str">
        <f t="shared" si="249"/>
        <v>0901</v>
      </c>
      <c r="R2690" s="35" t="str">
        <f t="shared" si="250"/>
        <v/>
      </c>
      <c r="S2690" s="35" t="str">
        <f>IF(基準給与届!H2690="","",基準給与届!H2690)</f>
        <v/>
      </c>
      <c r="T2690" s="35" t="str">
        <f t="shared" si="251"/>
        <v/>
      </c>
      <c r="U2690" s="35" t="str">
        <f t="shared" si="252"/>
        <v/>
      </c>
      <c r="V2690" s="35" t="str">
        <f>IFERROR(VLOOKUP(基準給与届データ!S2690,【参照】標準報酬月額テーブル!$E$3:$I$33,5,TRUE),"")</f>
        <v/>
      </c>
      <c r="W2690" s="35" t="str">
        <f t="shared" si="253"/>
        <v/>
      </c>
      <c r="X2690" s="37"/>
      <c r="Y2690" s="37"/>
      <c r="Z2690" s="37"/>
      <c r="AA2690" s="37"/>
      <c r="AB2690" s="37"/>
      <c r="AC2690" s="37"/>
      <c r="AD2690" s="37"/>
    </row>
    <row r="2691" spans="1:30" s="38" customFormat="1" x14ac:dyDescent="0.15">
      <c r="A2691" s="36" t="s">
        <v>79</v>
      </c>
      <c r="B2691" s="35" t="str">
        <f t="shared" si="248"/>
        <v/>
      </c>
      <c r="C2691" s="35" t="str">
        <f>IF(基準給与届!B2691="","",基準給与届!B2691)</f>
        <v/>
      </c>
      <c r="D2691" s="35" t="str">
        <f>IF(基準給与届!C2691="","",基準給与届!C2691)</f>
        <v/>
      </c>
      <c r="E2691" s="37" t="str">
        <f>IF(基準給与届!D2691="","",基準給与届!D2691)</f>
        <v/>
      </c>
      <c r="F2691" s="37" t="str">
        <f>IF(基準給与届!E2691="","",基準給与届!E2691)</f>
        <v/>
      </c>
      <c r="G2691" s="35" t="str">
        <f>IF(基準給与届!F2691="","",基準給与届!F2691)</f>
        <v/>
      </c>
      <c r="H2691" s="35" t="str">
        <f>IF(基準給与届!G2691="","",基準給与届!G2691)</f>
        <v/>
      </c>
      <c r="I2691" s="35"/>
      <c r="J2691" s="35"/>
      <c r="K2691" s="35"/>
      <c r="L2691" s="35"/>
      <c r="M2691" s="37"/>
      <c r="N2691" s="37"/>
      <c r="O2691" s="37"/>
      <c r="P2691" s="37"/>
      <c r="Q2691" s="35" t="str">
        <f t="shared" si="249"/>
        <v>0901</v>
      </c>
      <c r="R2691" s="35" t="str">
        <f t="shared" si="250"/>
        <v/>
      </c>
      <c r="S2691" s="35" t="str">
        <f>IF(基準給与届!H2691="","",基準給与届!H2691)</f>
        <v/>
      </c>
      <c r="T2691" s="35" t="str">
        <f t="shared" si="251"/>
        <v/>
      </c>
      <c r="U2691" s="35" t="str">
        <f t="shared" si="252"/>
        <v/>
      </c>
      <c r="V2691" s="35" t="str">
        <f>IFERROR(VLOOKUP(基準給与届データ!S2691,【参照】標準報酬月額テーブル!$E$3:$I$33,5,TRUE),"")</f>
        <v/>
      </c>
      <c r="W2691" s="35" t="str">
        <f t="shared" si="253"/>
        <v/>
      </c>
      <c r="X2691" s="37"/>
      <c r="Y2691" s="37"/>
      <c r="Z2691" s="37"/>
      <c r="AA2691" s="37"/>
      <c r="AB2691" s="37"/>
      <c r="AC2691" s="37"/>
      <c r="AD2691" s="37"/>
    </row>
    <row r="2692" spans="1:30" s="38" customFormat="1" x14ac:dyDescent="0.15">
      <c r="A2692" s="36" t="s">
        <v>79</v>
      </c>
      <c r="B2692" s="35" t="str">
        <f t="shared" si="248"/>
        <v/>
      </c>
      <c r="C2692" s="35" t="str">
        <f>IF(基準給与届!B2692="","",基準給与届!B2692)</f>
        <v/>
      </c>
      <c r="D2692" s="35" t="str">
        <f>IF(基準給与届!C2692="","",基準給与届!C2692)</f>
        <v/>
      </c>
      <c r="E2692" s="37" t="str">
        <f>IF(基準給与届!D2692="","",基準給与届!D2692)</f>
        <v/>
      </c>
      <c r="F2692" s="37" t="str">
        <f>IF(基準給与届!E2692="","",基準給与届!E2692)</f>
        <v/>
      </c>
      <c r="G2692" s="35" t="str">
        <f>IF(基準給与届!F2692="","",基準給与届!F2692)</f>
        <v/>
      </c>
      <c r="H2692" s="35" t="str">
        <f>IF(基準給与届!G2692="","",基準給与届!G2692)</f>
        <v/>
      </c>
      <c r="I2692" s="35"/>
      <c r="J2692" s="35"/>
      <c r="K2692" s="35"/>
      <c r="L2692" s="35"/>
      <c r="M2692" s="37"/>
      <c r="N2692" s="37"/>
      <c r="O2692" s="37"/>
      <c r="P2692" s="37"/>
      <c r="Q2692" s="35" t="str">
        <f t="shared" si="249"/>
        <v>0901</v>
      </c>
      <c r="R2692" s="35" t="str">
        <f t="shared" si="250"/>
        <v/>
      </c>
      <c r="S2692" s="35" t="str">
        <f>IF(基準給与届!H2692="","",基準給与届!H2692)</f>
        <v/>
      </c>
      <c r="T2692" s="35" t="str">
        <f t="shared" si="251"/>
        <v/>
      </c>
      <c r="U2692" s="35" t="str">
        <f t="shared" si="252"/>
        <v/>
      </c>
      <c r="V2692" s="35" t="str">
        <f>IFERROR(VLOOKUP(基準給与届データ!S2692,【参照】標準報酬月額テーブル!$E$3:$I$33,5,TRUE),"")</f>
        <v/>
      </c>
      <c r="W2692" s="35" t="str">
        <f t="shared" si="253"/>
        <v/>
      </c>
      <c r="X2692" s="37"/>
      <c r="Y2692" s="37"/>
      <c r="Z2692" s="37"/>
      <c r="AA2692" s="37"/>
      <c r="AB2692" s="37"/>
      <c r="AC2692" s="37"/>
      <c r="AD2692" s="37"/>
    </row>
    <row r="2693" spans="1:30" s="38" customFormat="1" x14ac:dyDescent="0.15">
      <c r="A2693" s="36" t="s">
        <v>79</v>
      </c>
      <c r="B2693" s="35" t="str">
        <f t="shared" si="248"/>
        <v/>
      </c>
      <c r="C2693" s="35" t="str">
        <f>IF(基準給与届!B2693="","",基準給与届!B2693)</f>
        <v/>
      </c>
      <c r="D2693" s="35" t="str">
        <f>IF(基準給与届!C2693="","",基準給与届!C2693)</f>
        <v/>
      </c>
      <c r="E2693" s="37" t="str">
        <f>IF(基準給与届!D2693="","",基準給与届!D2693)</f>
        <v/>
      </c>
      <c r="F2693" s="37" t="str">
        <f>IF(基準給与届!E2693="","",基準給与届!E2693)</f>
        <v/>
      </c>
      <c r="G2693" s="35" t="str">
        <f>IF(基準給与届!F2693="","",基準給与届!F2693)</f>
        <v/>
      </c>
      <c r="H2693" s="35" t="str">
        <f>IF(基準給与届!G2693="","",基準給与届!G2693)</f>
        <v/>
      </c>
      <c r="I2693" s="35"/>
      <c r="J2693" s="35"/>
      <c r="K2693" s="35"/>
      <c r="L2693" s="35"/>
      <c r="M2693" s="37"/>
      <c r="N2693" s="37"/>
      <c r="O2693" s="37"/>
      <c r="P2693" s="37"/>
      <c r="Q2693" s="35" t="str">
        <f t="shared" si="249"/>
        <v>0901</v>
      </c>
      <c r="R2693" s="35" t="str">
        <f t="shared" si="250"/>
        <v/>
      </c>
      <c r="S2693" s="35" t="str">
        <f>IF(基準給与届!H2693="","",基準給与届!H2693)</f>
        <v/>
      </c>
      <c r="T2693" s="35" t="str">
        <f t="shared" si="251"/>
        <v/>
      </c>
      <c r="U2693" s="35" t="str">
        <f t="shared" si="252"/>
        <v/>
      </c>
      <c r="V2693" s="35" t="str">
        <f>IFERROR(VLOOKUP(基準給与届データ!S2693,【参照】標準報酬月額テーブル!$E$3:$I$33,5,TRUE),"")</f>
        <v/>
      </c>
      <c r="W2693" s="35" t="str">
        <f t="shared" si="253"/>
        <v/>
      </c>
      <c r="X2693" s="37"/>
      <c r="Y2693" s="37"/>
      <c r="Z2693" s="37"/>
      <c r="AA2693" s="37"/>
      <c r="AB2693" s="37"/>
      <c r="AC2693" s="37"/>
      <c r="AD2693" s="37"/>
    </row>
    <row r="2694" spans="1:30" s="38" customFormat="1" x14ac:dyDescent="0.15">
      <c r="A2694" s="36" t="s">
        <v>79</v>
      </c>
      <c r="B2694" s="35" t="str">
        <f t="shared" si="248"/>
        <v/>
      </c>
      <c r="C2694" s="35" t="str">
        <f>IF(基準給与届!B2694="","",基準給与届!B2694)</f>
        <v/>
      </c>
      <c r="D2694" s="35" t="str">
        <f>IF(基準給与届!C2694="","",基準給与届!C2694)</f>
        <v/>
      </c>
      <c r="E2694" s="37" t="str">
        <f>IF(基準給与届!D2694="","",基準給与届!D2694)</f>
        <v/>
      </c>
      <c r="F2694" s="37" t="str">
        <f>IF(基準給与届!E2694="","",基準給与届!E2694)</f>
        <v/>
      </c>
      <c r="G2694" s="35" t="str">
        <f>IF(基準給与届!F2694="","",基準給与届!F2694)</f>
        <v/>
      </c>
      <c r="H2694" s="35" t="str">
        <f>IF(基準給与届!G2694="","",基準給与届!G2694)</f>
        <v/>
      </c>
      <c r="I2694" s="35"/>
      <c r="J2694" s="35"/>
      <c r="K2694" s="35"/>
      <c r="L2694" s="35"/>
      <c r="M2694" s="37"/>
      <c r="N2694" s="37"/>
      <c r="O2694" s="37"/>
      <c r="P2694" s="37"/>
      <c r="Q2694" s="35" t="str">
        <f t="shared" si="249"/>
        <v>0901</v>
      </c>
      <c r="R2694" s="35" t="str">
        <f t="shared" si="250"/>
        <v/>
      </c>
      <c r="S2694" s="35" t="str">
        <f>IF(基準給与届!H2694="","",基準給与届!H2694)</f>
        <v/>
      </c>
      <c r="T2694" s="35" t="str">
        <f t="shared" si="251"/>
        <v/>
      </c>
      <c r="U2694" s="35" t="str">
        <f t="shared" si="252"/>
        <v/>
      </c>
      <c r="V2694" s="35" t="str">
        <f>IFERROR(VLOOKUP(基準給与届データ!S2694,【参照】標準報酬月額テーブル!$E$3:$I$33,5,TRUE),"")</f>
        <v/>
      </c>
      <c r="W2694" s="35" t="str">
        <f t="shared" si="253"/>
        <v/>
      </c>
      <c r="X2694" s="37"/>
      <c r="Y2694" s="37"/>
      <c r="Z2694" s="37"/>
      <c r="AA2694" s="37"/>
      <c r="AB2694" s="37"/>
      <c r="AC2694" s="37"/>
      <c r="AD2694" s="37"/>
    </row>
    <row r="2695" spans="1:30" s="38" customFormat="1" x14ac:dyDescent="0.15">
      <c r="A2695" s="36" t="s">
        <v>79</v>
      </c>
      <c r="B2695" s="35" t="str">
        <f t="shared" si="248"/>
        <v/>
      </c>
      <c r="C2695" s="35" t="str">
        <f>IF(基準給与届!B2695="","",基準給与届!B2695)</f>
        <v/>
      </c>
      <c r="D2695" s="35" t="str">
        <f>IF(基準給与届!C2695="","",基準給与届!C2695)</f>
        <v/>
      </c>
      <c r="E2695" s="37" t="str">
        <f>IF(基準給与届!D2695="","",基準給与届!D2695)</f>
        <v/>
      </c>
      <c r="F2695" s="37" t="str">
        <f>IF(基準給与届!E2695="","",基準給与届!E2695)</f>
        <v/>
      </c>
      <c r="G2695" s="35" t="str">
        <f>IF(基準給与届!F2695="","",基準給与届!F2695)</f>
        <v/>
      </c>
      <c r="H2695" s="35" t="str">
        <f>IF(基準給与届!G2695="","",基準給与届!G2695)</f>
        <v/>
      </c>
      <c r="I2695" s="35"/>
      <c r="J2695" s="35"/>
      <c r="K2695" s="35"/>
      <c r="L2695" s="35"/>
      <c r="M2695" s="37"/>
      <c r="N2695" s="37"/>
      <c r="O2695" s="37"/>
      <c r="P2695" s="37"/>
      <c r="Q2695" s="35" t="str">
        <f t="shared" si="249"/>
        <v>0901</v>
      </c>
      <c r="R2695" s="35" t="str">
        <f t="shared" si="250"/>
        <v/>
      </c>
      <c r="S2695" s="35" t="str">
        <f>IF(基準給与届!H2695="","",基準給与届!H2695)</f>
        <v/>
      </c>
      <c r="T2695" s="35" t="str">
        <f t="shared" si="251"/>
        <v/>
      </c>
      <c r="U2695" s="35" t="str">
        <f t="shared" si="252"/>
        <v/>
      </c>
      <c r="V2695" s="35" t="str">
        <f>IFERROR(VLOOKUP(基準給与届データ!S2695,【参照】標準報酬月額テーブル!$E$3:$I$33,5,TRUE),"")</f>
        <v/>
      </c>
      <c r="W2695" s="35" t="str">
        <f t="shared" si="253"/>
        <v/>
      </c>
      <c r="X2695" s="37"/>
      <c r="Y2695" s="37"/>
      <c r="Z2695" s="37"/>
      <c r="AA2695" s="37"/>
      <c r="AB2695" s="37"/>
      <c r="AC2695" s="37"/>
      <c r="AD2695" s="37"/>
    </row>
    <row r="2696" spans="1:30" s="38" customFormat="1" x14ac:dyDescent="0.15">
      <c r="A2696" s="36" t="s">
        <v>79</v>
      </c>
      <c r="B2696" s="35" t="str">
        <f t="shared" si="248"/>
        <v/>
      </c>
      <c r="C2696" s="35" t="str">
        <f>IF(基準給与届!B2696="","",基準給与届!B2696)</f>
        <v/>
      </c>
      <c r="D2696" s="35" t="str">
        <f>IF(基準給与届!C2696="","",基準給与届!C2696)</f>
        <v/>
      </c>
      <c r="E2696" s="37" t="str">
        <f>IF(基準給与届!D2696="","",基準給与届!D2696)</f>
        <v/>
      </c>
      <c r="F2696" s="37" t="str">
        <f>IF(基準給与届!E2696="","",基準給与届!E2696)</f>
        <v/>
      </c>
      <c r="G2696" s="35" t="str">
        <f>IF(基準給与届!F2696="","",基準給与届!F2696)</f>
        <v/>
      </c>
      <c r="H2696" s="35" t="str">
        <f>IF(基準給与届!G2696="","",基準給与届!G2696)</f>
        <v/>
      </c>
      <c r="I2696" s="35"/>
      <c r="J2696" s="35"/>
      <c r="K2696" s="35"/>
      <c r="L2696" s="35"/>
      <c r="M2696" s="37"/>
      <c r="N2696" s="37"/>
      <c r="O2696" s="37"/>
      <c r="P2696" s="37"/>
      <c r="Q2696" s="35" t="str">
        <f t="shared" si="249"/>
        <v>0901</v>
      </c>
      <c r="R2696" s="35" t="str">
        <f t="shared" si="250"/>
        <v/>
      </c>
      <c r="S2696" s="35" t="str">
        <f>IF(基準給与届!H2696="","",基準給与届!H2696)</f>
        <v/>
      </c>
      <c r="T2696" s="35" t="str">
        <f t="shared" si="251"/>
        <v/>
      </c>
      <c r="U2696" s="35" t="str">
        <f t="shared" si="252"/>
        <v/>
      </c>
      <c r="V2696" s="35" t="str">
        <f>IFERROR(VLOOKUP(基準給与届データ!S2696,【参照】標準報酬月額テーブル!$E$3:$I$33,5,TRUE),"")</f>
        <v/>
      </c>
      <c r="W2696" s="35" t="str">
        <f t="shared" si="253"/>
        <v/>
      </c>
      <c r="X2696" s="37"/>
      <c r="Y2696" s="37"/>
      <c r="Z2696" s="37"/>
      <c r="AA2696" s="37"/>
      <c r="AB2696" s="37"/>
      <c r="AC2696" s="37"/>
      <c r="AD2696" s="37"/>
    </row>
    <row r="2697" spans="1:30" s="38" customFormat="1" x14ac:dyDescent="0.15">
      <c r="A2697" s="36" t="s">
        <v>79</v>
      </c>
      <c r="B2697" s="35" t="str">
        <f t="shared" si="248"/>
        <v/>
      </c>
      <c r="C2697" s="35" t="str">
        <f>IF(基準給与届!B2697="","",基準給与届!B2697)</f>
        <v/>
      </c>
      <c r="D2697" s="35" t="str">
        <f>IF(基準給与届!C2697="","",基準給与届!C2697)</f>
        <v/>
      </c>
      <c r="E2697" s="37" t="str">
        <f>IF(基準給与届!D2697="","",基準給与届!D2697)</f>
        <v/>
      </c>
      <c r="F2697" s="37" t="str">
        <f>IF(基準給与届!E2697="","",基準給与届!E2697)</f>
        <v/>
      </c>
      <c r="G2697" s="35" t="str">
        <f>IF(基準給与届!F2697="","",基準給与届!F2697)</f>
        <v/>
      </c>
      <c r="H2697" s="35" t="str">
        <f>IF(基準給与届!G2697="","",基準給与届!G2697)</f>
        <v/>
      </c>
      <c r="I2697" s="35"/>
      <c r="J2697" s="35"/>
      <c r="K2697" s="35"/>
      <c r="L2697" s="35"/>
      <c r="M2697" s="37"/>
      <c r="N2697" s="37"/>
      <c r="O2697" s="37"/>
      <c r="P2697" s="37"/>
      <c r="Q2697" s="35" t="str">
        <f t="shared" si="249"/>
        <v>0901</v>
      </c>
      <c r="R2697" s="35" t="str">
        <f t="shared" si="250"/>
        <v/>
      </c>
      <c r="S2697" s="35" t="str">
        <f>IF(基準給与届!H2697="","",基準給与届!H2697)</f>
        <v/>
      </c>
      <c r="T2697" s="35" t="str">
        <f t="shared" si="251"/>
        <v/>
      </c>
      <c r="U2697" s="35" t="str">
        <f t="shared" si="252"/>
        <v/>
      </c>
      <c r="V2697" s="35" t="str">
        <f>IFERROR(VLOOKUP(基準給与届データ!S2697,【参照】標準報酬月額テーブル!$E$3:$I$33,5,TRUE),"")</f>
        <v/>
      </c>
      <c r="W2697" s="35" t="str">
        <f t="shared" si="253"/>
        <v/>
      </c>
      <c r="X2697" s="37"/>
      <c r="Y2697" s="37"/>
      <c r="Z2697" s="37"/>
      <c r="AA2697" s="37"/>
      <c r="AB2697" s="37"/>
      <c r="AC2697" s="37"/>
      <c r="AD2697" s="37"/>
    </row>
    <row r="2698" spans="1:30" s="38" customFormat="1" x14ac:dyDescent="0.15">
      <c r="A2698" s="36" t="s">
        <v>79</v>
      </c>
      <c r="B2698" s="35" t="str">
        <f t="shared" si="248"/>
        <v/>
      </c>
      <c r="C2698" s="35" t="str">
        <f>IF(基準給与届!B2698="","",基準給与届!B2698)</f>
        <v/>
      </c>
      <c r="D2698" s="35" t="str">
        <f>IF(基準給与届!C2698="","",基準給与届!C2698)</f>
        <v/>
      </c>
      <c r="E2698" s="37" t="str">
        <f>IF(基準給与届!D2698="","",基準給与届!D2698)</f>
        <v/>
      </c>
      <c r="F2698" s="37" t="str">
        <f>IF(基準給与届!E2698="","",基準給与届!E2698)</f>
        <v/>
      </c>
      <c r="G2698" s="35" t="str">
        <f>IF(基準給与届!F2698="","",基準給与届!F2698)</f>
        <v/>
      </c>
      <c r="H2698" s="35" t="str">
        <f>IF(基準給与届!G2698="","",基準給与届!G2698)</f>
        <v/>
      </c>
      <c r="I2698" s="35"/>
      <c r="J2698" s="35"/>
      <c r="K2698" s="35"/>
      <c r="L2698" s="35"/>
      <c r="M2698" s="37"/>
      <c r="N2698" s="37"/>
      <c r="O2698" s="37"/>
      <c r="P2698" s="37"/>
      <c r="Q2698" s="35" t="str">
        <f t="shared" si="249"/>
        <v>0901</v>
      </c>
      <c r="R2698" s="35" t="str">
        <f t="shared" si="250"/>
        <v/>
      </c>
      <c r="S2698" s="35" t="str">
        <f>IF(基準給与届!H2698="","",基準給与届!H2698)</f>
        <v/>
      </c>
      <c r="T2698" s="35" t="str">
        <f t="shared" si="251"/>
        <v/>
      </c>
      <c r="U2698" s="35" t="str">
        <f t="shared" si="252"/>
        <v/>
      </c>
      <c r="V2698" s="35" t="str">
        <f>IFERROR(VLOOKUP(基準給与届データ!S2698,【参照】標準報酬月額テーブル!$E$3:$I$33,5,TRUE),"")</f>
        <v/>
      </c>
      <c r="W2698" s="35" t="str">
        <f t="shared" si="253"/>
        <v/>
      </c>
      <c r="X2698" s="37"/>
      <c r="Y2698" s="37"/>
      <c r="Z2698" s="37"/>
      <c r="AA2698" s="37"/>
      <c r="AB2698" s="37"/>
      <c r="AC2698" s="37"/>
      <c r="AD2698" s="37"/>
    </row>
    <row r="2699" spans="1:30" s="38" customFormat="1" x14ac:dyDescent="0.15">
      <c r="A2699" s="36" t="s">
        <v>79</v>
      </c>
      <c r="B2699" s="35" t="str">
        <f t="shared" ref="B2699:B2762" si="254">IF(C2699="","",$B$9)</f>
        <v/>
      </c>
      <c r="C2699" s="35" t="str">
        <f>IF(基準給与届!B2699="","",基準給与届!B2699)</f>
        <v/>
      </c>
      <c r="D2699" s="35" t="str">
        <f>IF(基準給与届!C2699="","",基準給与届!C2699)</f>
        <v/>
      </c>
      <c r="E2699" s="37" t="str">
        <f>IF(基準給与届!D2699="","",基準給与届!D2699)</f>
        <v/>
      </c>
      <c r="F2699" s="37" t="str">
        <f>IF(基準給与届!E2699="","",基準給与届!E2699)</f>
        <v/>
      </c>
      <c r="G2699" s="35" t="str">
        <f>IF(基準給与届!F2699="","",基準給与届!F2699)</f>
        <v/>
      </c>
      <c r="H2699" s="35" t="str">
        <f>IF(基準給与届!G2699="","",基準給与届!G2699)</f>
        <v/>
      </c>
      <c r="I2699" s="35"/>
      <c r="J2699" s="35"/>
      <c r="K2699" s="35"/>
      <c r="L2699" s="35"/>
      <c r="M2699" s="37"/>
      <c r="N2699" s="37"/>
      <c r="O2699" s="37"/>
      <c r="P2699" s="37"/>
      <c r="Q2699" s="35" t="str">
        <f t="shared" ref="Q2699:Q2762" si="255">IF(C2699="","",$Q$9)&amp;"0901"</f>
        <v>0901</v>
      </c>
      <c r="R2699" s="35" t="str">
        <f t="shared" ref="R2699:R2762" si="256">IF(C2699="","",$R$9)</f>
        <v/>
      </c>
      <c r="S2699" s="35" t="str">
        <f>IF(基準給与届!H2699="","",基準給与届!H2699)</f>
        <v/>
      </c>
      <c r="T2699" s="35" t="str">
        <f t="shared" ref="T2699:T2762" si="257">IF(S2699="","",$T$9)</f>
        <v/>
      </c>
      <c r="U2699" s="35" t="str">
        <f t="shared" si="252"/>
        <v/>
      </c>
      <c r="V2699" s="35" t="str">
        <f>IFERROR(VLOOKUP(基準給与届データ!S2699,【参照】標準報酬月額テーブル!$E$3:$I$33,5,TRUE),"")</f>
        <v/>
      </c>
      <c r="W2699" s="35" t="str">
        <f t="shared" si="253"/>
        <v/>
      </c>
      <c r="X2699" s="37"/>
      <c r="Y2699" s="37"/>
      <c r="Z2699" s="37"/>
      <c r="AA2699" s="37"/>
      <c r="AB2699" s="37"/>
      <c r="AC2699" s="37"/>
      <c r="AD2699" s="37"/>
    </row>
    <row r="2700" spans="1:30" s="38" customFormat="1" x14ac:dyDescent="0.15">
      <c r="A2700" s="36" t="s">
        <v>79</v>
      </c>
      <c r="B2700" s="35" t="str">
        <f t="shared" si="254"/>
        <v/>
      </c>
      <c r="C2700" s="35" t="str">
        <f>IF(基準給与届!B2700="","",基準給与届!B2700)</f>
        <v/>
      </c>
      <c r="D2700" s="35" t="str">
        <f>IF(基準給与届!C2700="","",基準給与届!C2700)</f>
        <v/>
      </c>
      <c r="E2700" s="37" t="str">
        <f>IF(基準給与届!D2700="","",基準給与届!D2700)</f>
        <v/>
      </c>
      <c r="F2700" s="37" t="str">
        <f>IF(基準給与届!E2700="","",基準給与届!E2700)</f>
        <v/>
      </c>
      <c r="G2700" s="35" t="str">
        <f>IF(基準給与届!F2700="","",基準給与届!F2700)</f>
        <v/>
      </c>
      <c r="H2700" s="35" t="str">
        <f>IF(基準給与届!G2700="","",基準給与届!G2700)</f>
        <v/>
      </c>
      <c r="I2700" s="35"/>
      <c r="J2700" s="35"/>
      <c r="K2700" s="35"/>
      <c r="L2700" s="35"/>
      <c r="M2700" s="37"/>
      <c r="N2700" s="37"/>
      <c r="O2700" s="37"/>
      <c r="P2700" s="37"/>
      <c r="Q2700" s="35" t="str">
        <f t="shared" si="255"/>
        <v>0901</v>
      </c>
      <c r="R2700" s="35" t="str">
        <f t="shared" si="256"/>
        <v/>
      </c>
      <c r="S2700" s="35" t="str">
        <f>IF(基準給与届!H2700="","",基準給与届!H2700)</f>
        <v/>
      </c>
      <c r="T2700" s="35" t="str">
        <f t="shared" si="257"/>
        <v/>
      </c>
      <c r="U2700" s="35" t="str">
        <f t="shared" si="252"/>
        <v/>
      </c>
      <c r="V2700" s="35" t="str">
        <f>IFERROR(VLOOKUP(基準給与届データ!S2700,【参照】標準報酬月額テーブル!$E$3:$I$33,5,TRUE),"")</f>
        <v/>
      </c>
      <c r="W2700" s="35" t="str">
        <f t="shared" si="253"/>
        <v/>
      </c>
      <c r="X2700" s="37"/>
      <c r="Y2700" s="37"/>
      <c r="Z2700" s="37"/>
      <c r="AA2700" s="37"/>
      <c r="AB2700" s="37"/>
      <c r="AC2700" s="37"/>
      <c r="AD2700" s="37"/>
    </row>
    <row r="2701" spans="1:30" s="38" customFormat="1" x14ac:dyDescent="0.15">
      <c r="A2701" s="36" t="s">
        <v>79</v>
      </c>
      <c r="B2701" s="35" t="str">
        <f t="shared" si="254"/>
        <v/>
      </c>
      <c r="C2701" s="35" t="str">
        <f>IF(基準給与届!B2701="","",基準給与届!B2701)</f>
        <v/>
      </c>
      <c r="D2701" s="35" t="str">
        <f>IF(基準給与届!C2701="","",基準給与届!C2701)</f>
        <v/>
      </c>
      <c r="E2701" s="37" t="str">
        <f>IF(基準給与届!D2701="","",基準給与届!D2701)</f>
        <v/>
      </c>
      <c r="F2701" s="37" t="str">
        <f>IF(基準給与届!E2701="","",基準給与届!E2701)</f>
        <v/>
      </c>
      <c r="G2701" s="35" t="str">
        <f>IF(基準給与届!F2701="","",基準給与届!F2701)</f>
        <v/>
      </c>
      <c r="H2701" s="35" t="str">
        <f>IF(基準給与届!G2701="","",基準給与届!G2701)</f>
        <v/>
      </c>
      <c r="I2701" s="35"/>
      <c r="J2701" s="35"/>
      <c r="K2701" s="35"/>
      <c r="L2701" s="35"/>
      <c r="M2701" s="37"/>
      <c r="N2701" s="37"/>
      <c r="O2701" s="37"/>
      <c r="P2701" s="37"/>
      <c r="Q2701" s="35" t="str">
        <f t="shared" si="255"/>
        <v>0901</v>
      </c>
      <c r="R2701" s="35" t="str">
        <f t="shared" si="256"/>
        <v/>
      </c>
      <c r="S2701" s="35" t="str">
        <f>IF(基準給与届!H2701="","",基準給与届!H2701)</f>
        <v/>
      </c>
      <c r="T2701" s="35" t="str">
        <f t="shared" si="257"/>
        <v/>
      </c>
      <c r="U2701" s="35" t="str">
        <f t="shared" si="252"/>
        <v/>
      </c>
      <c r="V2701" s="35" t="str">
        <f>IFERROR(VLOOKUP(基準給与届データ!S2701,【参照】標準報酬月額テーブル!$E$3:$I$33,5,TRUE),"")</f>
        <v/>
      </c>
      <c r="W2701" s="35" t="str">
        <f t="shared" si="253"/>
        <v/>
      </c>
      <c r="X2701" s="37"/>
      <c r="Y2701" s="37"/>
      <c r="Z2701" s="37"/>
      <c r="AA2701" s="37"/>
      <c r="AB2701" s="37"/>
      <c r="AC2701" s="37"/>
      <c r="AD2701" s="37"/>
    </row>
    <row r="2702" spans="1:30" s="38" customFormat="1" x14ac:dyDescent="0.15">
      <c r="A2702" s="36" t="s">
        <v>79</v>
      </c>
      <c r="B2702" s="35" t="str">
        <f t="shared" si="254"/>
        <v/>
      </c>
      <c r="C2702" s="35" t="str">
        <f>IF(基準給与届!B2702="","",基準給与届!B2702)</f>
        <v/>
      </c>
      <c r="D2702" s="35" t="str">
        <f>IF(基準給与届!C2702="","",基準給与届!C2702)</f>
        <v/>
      </c>
      <c r="E2702" s="37" t="str">
        <f>IF(基準給与届!D2702="","",基準給与届!D2702)</f>
        <v/>
      </c>
      <c r="F2702" s="37" t="str">
        <f>IF(基準給与届!E2702="","",基準給与届!E2702)</f>
        <v/>
      </c>
      <c r="G2702" s="35" t="str">
        <f>IF(基準給与届!F2702="","",基準給与届!F2702)</f>
        <v/>
      </c>
      <c r="H2702" s="35" t="str">
        <f>IF(基準給与届!G2702="","",基準給与届!G2702)</f>
        <v/>
      </c>
      <c r="I2702" s="35"/>
      <c r="J2702" s="35"/>
      <c r="K2702" s="35"/>
      <c r="L2702" s="35"/>
      <c r="M2702" s="37"/>
      <c r="N2702" s="37"/>
      <c r="O2702" s="37"/>
      <c r="P2702" s="37"/>
      <c r="Q2702" s="35" t="str">
        <f t="shared" si="255"/>
        <v>0901</v>
      </c>
      <c r="R2702" s="35" t="str">
        <f t="shared" si="256"/>
        <v/>
      </c>
      <c r="S2702" s="35" t="str">
        <f>IF(基準給与届!H2702="","",基準給与届!H2702)</f>
        <v/>
      </c>
      <c r="T2702" s="35" t="str">
        <f t="shared" si="257"/>
        <v/>
      </c>
      <c r="U2702" s="35" t="str">
        <f t="shared" si="252"/>
        <v/>
      </c>
      <c r="V2702" s="35" t="str">
        <f>IFERROR(VLOOKUP(基準給与届データ!S2702,【参照】標準報酬月額テーブル!$E$3:$I$33,5,TRUE),"")</f>
        <v/>
      </c>
      <c r="W2702" s="35" t="str">
        <f t="shared" si="253"/>
        <v/>
      </c>
      <c r="X2702" s="37"/>
      <c r="Y2702" s="37"/>
      <c r="Z2702" s="37"/>
      <c r="AA2702" s="37"/>
      <c r="AB2702" s="37"/>
      <c r="AC2702" s="37"/>
      <c r="AD2702" s="37"/>
    </row>
    <row r="2703" spans="1:30" s="38" customFormat="1" x14ac:dyDescent="0.15">
      <c r="A2703" s="36" t="s">
        <v>79</v>
      </c>
      <c r="B2703" s="35" t="str">
        <f t="shared" si="254"/>
        <v/>
      </c>
      <c r="C2703" s="35" t="str">
        <f>IF(基準給与届!B2703="","",基準給与届!B2703)</f>
        <v/>
      </c>
      <c r="D2703" s="35" t="str">
        <f>IF(基準給与届!C2703="","",基準給与届!C2703)</f>
        <v/>
      </c>
      <c r="E2703" s="37" t="str">
        <f>IF(基準給与届!D2703="","",基準給与届!D2703)</f>
        <v/>
      </c>
      <c r="F2703" s="37" t="str">
        <f>IF(基準給与届!E2703="","",基準給与届!E2703)</f>
        <v/>
      </c>
      <c r="G2703" s="35" t="str">
        <f>IF(基準給与届!F2703="","",基準給与届!F2703)</f>
        <v/>
      </c>
      <c r="H2703" s="35" t="str">
        <f>IF(基準給与届!G2703="","",基準給与届!G2703)</f>
        <v/>
      </c>
      <c r="I2703" s="35"/>
      <c r="J2703" s="35"/>
      <c r="K2703" s="35"/>
      <c r="L2703" s="35"/>
      <c r="M2703" s="37"/>
      <c r="N2703" s="37"/>
      <c r="O2703" s="37"/>
      <c r="P2703" s="37"/>
      <c r="Q2703" s="35" t="str">
        <f t="shared" si="255"/>
        <v>0901</v>
      </c>
      <c r="R2703" s="35" t="str">
        <f t="shared" si="256"/>
        <v/>
      </c>
      <c r="S2703" s="35" t="str">
        <f>IF(基準給与届!H2703="","",基準給与届!H2703)</f>
        <v/>
      </c>
      <c r="T2703" s="35" t="str">
        <f t="shared" si="257"/>
        <v/>
      </c>
      <c r="U2703" s="35" t="str">
        <f t="shared" si="252"/>
        <v/>
      </c>
      <c r="V2703" s="35" t="str">
        <f>IFERROR(VLOOKUP(基準給与届データ!S2703,【参照】標準報酬月額テーブル!$E$3:$I$33,5,TRUE),"")</f>
        <v/>
      </c>
      <c r="W2703" s="35" t="str">
        <f t="shared" si="253"/>
        <v/>
      </c>
      <c r="X2703" s="37"/>
      <c r="Y2703" s="37"/>
      <c r="Z2703" s="37"/>
      <c r="AA2703" s="37"/>
      <c r="AB2703" s="37"/>
      <c r="AC2703" s="37"/>
      <c r="AD2703" s="37"/>
    </row>
    <row r="2704" spans="1:30" s="38" customFormat="1" x14ac:dyDescent="0.15">
      <c r="A2704" s="36" t="s">
        <v>79</v>
      </c>
      <c r="B2704" s="35" t="str">
        <f t="shared" si="254"/>
        <v/>
      </c>
      <c r="C2704" s="35" t="str">
        <f>IF(基準給与届!B2704="","",基準給与届!B2704)</f>
        <v/>
      </c>
      <c r="D2704" s="35" t="str">
        <f>IF(基準給与届!C2704="","",基準給与届!C2704)</f>
        <v/>
      </c>
      <c r="E2704" s="37" t="str">
        <f>IF(基準給与届!D2704="","",基準給与届!D2704)</f>
        <v/>
      </c>
      <c r="F2704" s="37" t="str">
        <f>IF(基準給与届!E2704="","",基準給与届!E2704)</f>
        <v/>
      </c>
      <c r="G2704" s="35" t="str">
        <f>IF(基準給与届!F2704="","",基準給与届!F2704)</f>
        <v/>
      </c>
      <c r="H2704" s="35" t="str">
        <f>IF(基準給与届!G2704="","",基準給与届!G2704)</f>
        <v/>
      </c>
      <c r="I2704" s="35"/>
      <c r="J2704" s="35"/>
      <c r="K2704" s="35"/>
      <c r="L2704" s="35"/>
      <c r="M2704" s="37"/>
      <c r="N2704" s="37"/>
      <c r="O2704" s="37"/>
      <c r="P2704" s="37"/>
      <c r="Q2704" s="35" t="str">
        <f t="shared" si="255"/>
        <v>0901</v>
      </c>
      <c r="R2704" s="35" t="str">
        <f t="shared" si="256"/>
        <v/>
      </c>
      <c r="S2704" s="35" t="str">
        <f>IF(基準給与届!H2704="","",基準給与届!H2704)</f>
        <v/>
      </c>
      <c r="T2704" s="35" t="str">
        <f t="shared" si="257"/>
        <v/>
      </c>
      <c r="U2704" s="35" t="str">
        <f t="shared" si="252"/>
        <v/>
      </c>
      <c r="V2704" s="35" t="str">
        <f>IFERROR(VLOOKUP(基準給与届データ!S2704,【参照】標準報酬月額テーブル!$E$3:$I$33,5,TRUE),"")</f>
        <v/>
      </c>
      <c r="W2704" s="35" t="str">
        <f t="shared" si="253"/>
        <v/>
      </c>
      <c r="X2704" s="37"/>
      <c r="Y2704" s="37"/>
      <c r="Z2704" s="37"/>
      <c r="AA2704" s="37"/>
      <c r="AB2704" s="37"/>
      <c r="AC2704" s="37"/>
      <c r="AD2704" s="37"/>
    </row>
    <row r="2705" spans="1:30" s="38" customFormat="1" x14ac:dyDescent="0.15">
      <c r="A2705" s="36" t="s">
        <v>79</v>
      </c>
      <c r="B2705" s="35" t="str">
        <f t="shared" si="254"/>
        <v/>
      </c>
      <c r="C2705" s="35" t="str">
        <f>IF(基準給与届!B2705="","",基準給与届!B2705)</f>
        <v/>
      </c>
      <c r="D2705" s="35" t="str">
        <f>IF(基準給与届!C2705="","",基準給与届!C2705)</f>
        <v/>
      </c>
      <c r="E2705" s="37" t="str">
        <f>IF(基準給与届!D2705="","",基準給与届!D2705)</f>
        <v/>
      </c>
      <c r="F2705" s="37" t="str">
        <f>IF(基準給与届!E2705="","",基準給与届!E2705)</f>
        <v/>
      </c>
      <c r="G2705" s="35" t="str">
        <f>IF(基準給与届!F2705="","",基準給与届!F2705)</f>
        <v/>
      </c>
      <c r="H2705" s="35" t="str">
        <f>IF(基準給与届!G2705="","",基準給与届!G2705)</f>
        <v/>
      </c>
      <c r="I2705" s="35"/>
      <c r="J2705" s="35"/>
      <c r="K2705" s="35"/>
      <c r="L2705" s="35"/>
      <c r="M2705" s="37"/>
      <c r="N2705" s="37"/>
      <c r="O2705" s="37"/>
      <c r="P2705" s="37"/>
      <c r="Q2705" s="35" t="str">
        <f t="shared" si="255"/>
        <v>0901</v>
      </c>
      <c r="R2705" s="35" t="str">
        <f t="shared" si="256"/>
        <v/>
      </c>
      <c r="S2705" s="35" t="str">
        <f>IF(基準給与届!H2705="","",基準給与届!H2705)</f>
        <v/>
      </c>
      <c r="T2705" s="35" t="str">
        <f t="shared" si="257"/>
        <v/>
      </c>
      <c r="U2705" s="35" t="str">
        <f t="shared" si="252"/>
        <v/>
      </c>
      <c r="V2705" s="35" t="str">
        <f>IFERROR(VLOOKUP(基準給与届データ!S2705,【参照】標準報酬月額テーブル!$E$3:$I$33,5,TRUE),"")</f>
        <v/>
      </c>
      <c r="W2705" s="35" t="str">
        <f t="shared" si="253"/>
        <v/>
      </c>
      <c r="X2705" s="37"/>
      <c r="Y2705" s="37"/>
      <c r="Z2705" s="37"/>
      <c r="AA2705" s="37"/>
      <c r="AB2705" s="37"/>
      <c r="AC2705" s="37"/>
      <c r="AD2705" s="37"/>
    </row>
    <row r="2706" spans="1:30" s="38" customFormat="1" x14ac:dyDescent="0.15">
      <c r="A2706" s="36" t="s">
        <v>79</v>
      </c>
      <c r="B2706" s="35" t="str">
        <f t="shared" si="254"/>
        <v/>
      </c>
      <c r="C2706" s="35" t="str">
        <f>IF(基準給与届!B2706="","",基準給与届!B2706)</f>
        <v/>
      </c>
      <c r="D2706" s="35" t="str">
        <f>IF(基準給与届!C2706="","",基準給与届!C2706)</f>
        <v/>
      </c>
      <c r="E2706" s="37" t="str">
        <f>IF(基準給与届!D2706="","",基準給与届!D2706)</f>
        <v/>
      </c>
      <c r="F2706" s="37" t="str">
        <f>IF(基準給与届!E2706="","",基準給与届!E2706)</f>
        <v/>
      </c>
      <c r="G2706" s="35" t="str">
        <f>IF(基準給与届!F2706="","",基準給与届!F2706)</f>
        <v/>
      </c>
      <c r="H2706" s="35" t="str">
        <f>IF(基準給与届!G2706="","",基準給与届!G2706)</f>
        <v/>
      </c>
      <c r="I2706" s="35"/>
      <c r="J2706" s="35"/>
      <c r="K2706" s="35"/>
      <c r="L2706" s="35"/>
      <c r="M2706" s="37"/>
      <c r="N2706" s="37"/>
      <c r="O2706" s="37"/>
      <c r="P2706" s="37"/>
      <c r="Q2706" s="35" t="str">
        <f t="shared" si="255"/>
        <v>0901</v>
      </c>
      <c r="R2706" s="35" t="str">
        <f t="shared" si="256"/>
        <v/>
      </c>
      <c r="S2706" s="35" t="str">
        <f>IF(基準給与届!H2706="","",基準給与届!H2706)</f>
        <v/>
      </c>
      <c r="T2706" s="35" t="str">
        <f t="shared" si="257"/>
        <v/>
      </c>
      <c r="U2706" s="35" t="str">
        <f t="shared" si="252"/>
        <v/>
      </c>
      <c r="V2706" s="35" t="str">
        <f>IFERROR(VLOOKUP(基準給与届データ!S2706,【参照】標準報酬月額テーブル!$E$3:$I$33,5,TRUE),"")</f>
        <v/>
      </c>
      <c r="W2706" s="35" t="str">
        <f t="shared" si="253"/>
        <v/>
      </c>
      <c r="X2706" s="37"/>
      <c r="Y2706" s="37"/>
      <c r="Z2706" s="37"/>
      <c r="AA2706" s="37"/>
      <c r="AB2706" s="37"/>
      <c r="AC2706" s="37"/>
      <c r="AD2706" s="37"/>
    </row>
    <row r="2707" spans="1:30" s="38" customFormat="1" x14ac:dyDescent="0.15">
      <c r="A2707" s="36" t="s">
        <v>79</v>
      </c>
      <c r="B2707" s="35" t="str">
        <f t="shared" si="254"/>
        <v/>
      </c>
      <c r="C2707" s="35" t="str">
        <f>IF(基準給与届!B2707="","",基準給与届!B2707)</f>
        <v/>
      </c>
      <c r="D2707" s="35" t="str">
        <f>IF(基準給与届!C2707="","",基準給与届!C2707)</f>
        <v/>
      </c>
      <c r="E2707" s="37" t="str">
        <f>IF(基準給与届!D2707="","",基準給与届!D2707)</f>
        <v/>
      </c>
      <c r="F2707" s="37" t="str">
        <f>IF(基準給与届!E2707="","",基準給与届!E2707)</f>
        <v/>
      </c>
      <c r="G2707" s="35" t="str">
        <f>IF(基準給与届!F2707="","",基準給与届!F2707)</f>
        <v/>
      </c>
      <c r="H2707" s="35" t="str">
        <f>IF(基準給与届!G2707="","",基準給与届!G2707)</f>
        <v/>
      </c>
      <c r="I2707" s="35"/>
      <c r="J2707" s="35"/>
      <c r="K2707" s="35"/>
      <c r="L2707" s="35"/>
      <c r="M2707" s="37"/>
      <c r="N2707" s="37"/>
      <c r="O2707" s="37"/>
      <c r="P2707" s="37"/>
      <c r="Q2707" s="35" t="str">
        <f t="shared" si="255"/>
        <v>0901</v>
      </c>
      <c r="R2707" s="35" t="str">
        <f t="shared" si="256"/>
        <v/>
      </c>
      <c r="S2707" s="35" t="str">
        <f>IF(基準給与届!H2707="","",基準給与届!H2707)</f>
        <v/>
      </c>
      <c r="T2707" s="35" t="str">
        <f t="shared" si="257"/>
        <v/>
      </c>
      <c r="U2707" s="35" t="str">
        <f t="shared" si="252"/>
        <v/>
      </c>
      <c r="V2707" s="35" t="str">
        <f>IFERROR(VLOOKUP(基準給与届データ!S2707,【参照】標準報酬月額テーブル!$E$3:$I$33,5,TRUE),"")</f>
        <v/>
      </c>
      <c r="W2707" s="35" t="str">
        <f t="shared" si="253"/>
        <v/>
      </c>
      <c r="X2707" s="37"/>
      <c r="Y2707" s="37"/>
      <c r="Z2707" s="37"/>
      <c r="AA2707" s="37"/>
      <c r="AB2707" s="37"/>
      <c r="AC2707" s="37"/>
      <c r="AD2707" s="37"/>
    </row>
    <row r="2708" spans="1:30" s="38" customFormat="1" x14ac:dyDescent="0.15">
      <c r="A2708" s="36" t="s">
        <v>79</v>
      </c>
      <c r="B2708" s="35" t="str">
        <f t="shared" si="254"/>
        <v/>
      </c>
      <c r="C2708" s="35" t="str">
        <f>IF(基準給与届!B2708="","",基準給与届!B2708)</f>
        <v/>
      </c>
      <c r="D2708" s="35" t="str">
        <f>IF(基準給与届!C2708="","",基準給与届!C2708)</f>
        <v/>
      </c>
      <c r="E2708" s="37" t="str">
        <f>IF(基準給与届!D2708="","",基準給与届!D2708)</f>
        <v/>
      </c>
      <c r="F2708" s="37" t="str">
        <f>IF(基準給与届!E2708="","",基準給与届!E2708)</f>
        <v/>
      </c>
      <c r="G2708" s="35" t="str">
        <f>IF(基準給与届!F2708="","",基準給与届!F2708)</f>
        <v/>
      </c>
      <c r="H2708" s="35" t="str">
        <f>IF(基準給与届!G2708="","",基準給与届!G2708)</f>
        <v/>
      </c>
      <c r="I2708" s="35"/>
      <c r="J2708" s="35"/>
      <c r="K2708" s="35"/>
      <c r="L2708" s="35"/>
      <c r="M2708" s="37"/>
      <c r="N2708" s="37"/>
      <c r="O2708" s="37"/>
      <c r="P2708" s="37"/>
      <c r="Q2708" s="35" t="str">
        <f t="shared" si="255"/>
        <v>0901</v>
      </c>
      <c r="R2708" s="35" t="str">
        <f t="shared" si="256"/>
        <v/>
      </c>
      <c r="S2708" s="35" t="str">
        <f>IF(基準給与届!H2708="","",基準給与届!H2708)</f>
        <v/>
      </c>
      <c r="T2708" s="35" t="str">
        <f t="shared" si="257"/>
        <v/>
      </c>
      <c r="U2708" s="35" t="str">
        <f t="shared" si="252"/>
        <v/>
      </c>
      <c r="V2708" s="35" t="str">
        <f>IFERROR(VLOOKUP(基準給与届データ!S2708,【参照】標準報酬月額テーブル!$E$3:$I$33,5,TRUE),"")</f>
        <v/>
      </c>
      <c r="W2708" s="35" t="str">
        <f t="shared" si="253"/>
        <v/>
      </c>
      <c r="X2708" s="37"/>
      <c r="Y2708" s="37"/>
      <c r="Z2708" s="37"/>
      <c r="AA2708" s="37"/>
      <c r="AB2708" s="37"/>
      <c r="AC2708" s="37"/>
      <c r="AD2708" s="37"/>
    </row>
    <row r="2709" spans="1:30" s="38" customFormat="1" x14ac:dyDescent="0.15">
      <c r="A2709" s="36" t="s">
        <v>79</v>
      </c>
      <c r="B2709" s="35" t="str">
        <f t="shared" si="254"/>
        <v/>
      </c>
      <c r="C2709" s="35" t="str">
        <f>IF(基準給与届!B2709="","",基準給与届!B2709)</f>
        <v/>
      </c>
      <c r="D2709" s="35" t="str">
        <f>IF(基準給与届!C2709="","",基準給与届!C2709)</f>
        <v/>
      </c>
      <c r="E2709" s="37" t="str">
        <f>IF(基準給与届!D2709="","",基準給与届!D2709)</f>
        <v/>
      </c>
      <c r="F2709" s="37" t="str">
        <f>IF(基準給与届!E2709="","",基準給与届!E2709)</f>
        <v/>
      </c>
      <c r="G2709" s="35" t="str">
        <f>IF(基準給与届!F2709="","",基準給与届!F2709)</f>
        <v/>
      </c>
      <c r="H2709" s="35" t="str">
        <f>IF(基準給与届!G2709="","",基準給与届!G2709)</f>
        <v/>
      </c>
      <c r="I2709" s="35"/>
      <c r="J2709" s="35"/>
      <c r="K2709" s="35"/>
      <c r="L2709" s="35"/>
      <c r="M2709" s="37"/>
      <c r="N2709" s="37"/>
      <c r="O2709" s="37"/>
      <c r="P2709" s="37"/>
      <c r="Q2709" s="35" t="str">
        <f t="shared" si="255"/>
        <v>0901</v>
      </c>
      <c r="R2709" s="35" t="str">
        <f t="shared" si="256"/>
        <v/>
      </c>
      <c r="S2709" s="35" t="str">
        <f>IF(基準給与届!H2709="","",基準給与届!H2709)</f>
        <v/>
      </c>
      <c r="T2709" s="35" t="str">
        <f t="shared" si="257"/>
        <v/>
      </c>
      <c r="U2709" s="35" t="str">
        <f t="shared" si="252"/>
        <v/>
      </c>
      <c r="V2709" s="35" t="str">
        <f>IFERROR(VLOOKUP(基準給与届データ!S2709,【参照】標準報酬月額テーブル!$E$3:$I$33,5,TRUE),"")</f>
        <v/>
      </c>
      <c r="W2709" s="35" t="str">
        <f t="shared" si="253"/>
        <v/>
      </c>
      <c r="X2709" s="37"/>
      <c r="Y2709" s="37"/>
      <c r="Z2709" s="37"/>
      <c r="AA2709" s="37"/>
      <c r="AB2709" s="37"/>
      <c r="AC2709" s="37"/>
      <c r="AD2709" s="37"/>
    </row>
    <row r="2710" spans="1:30" s="38" customFormat="1" x14ac:dyDescent="0.15">
      <c r="A2710" s="36" t="s">
        <v>79</v>
      </c>
      <c r="B2710" s="35" t="str">
        <f t="shared" si="254"/>
        <v/>
      </c>
      <c r="C2710" s="35" t="str">
        <f>IF(基準給与届!B2710="","",基準給与届!B2710)</f>
        <v/>
      </c>
      <c r="D2710" s="35" t="str">
        <f>IF(基準給与届!C2710="","",基準給与届!C2710)</f>
        <v/>
      </c>
      <c r="E2710" s="37" t="str">
        <f>IF(基準給与届!D2710="","",基準給与届!D2710)</f>
        <v/>
      </c>
      <c r="F2710" s="37" t="str">
        <f>IF(基準給与届!E2710="","",基準給与届!E2710)</f>
        <v/>
      </c>
      <c r="G2710" s="35" t="str">
        <f>IF(基準給与届!F2710="","",基準給与届!F2710)</f>
        <v/>
      </c>
      <c r="H2710" s="35" t="str">
        <f>IF(基準給与届!G2710="","",基準給与届!G2710)</f>
        <v/>
      </c>
      <c r="I2710" s="35"/>
      <c r="J2710" s="35"/>
      <c r="K2710" s="35"/>
      <c r="L2710" s="35"/>
      <c r="M2710" s="37"/>
      <c r="N2710" s="37"/>
      <c r="O2710" s="37"/>
      <c r="P2710" s="37"/>
      <c r="Q2710" s="35" t="str">
        <f t="shared" si="255"/>
        <v>0901</v>
      </c>
      <c r="R2710" s="35" t="str">
        <f t="shared" si="256"/>
        <v/>
      </c>
      <c r="S2710" s="35" t="str">
        <f>IF(基準給与届!H2710="","",基準給与届!H2710)</f>
        <v/>
      </c>
      <c r="T2710" s="35" t="str">
        <f t="shared" si="257"/>
        <v/>
      </c>
      <c r="U2710" s="35" t="str">
        <f t="shared" si="252"/>
        <v/>
      </c>
      <c r="V2710" s="35" t="str">
        <f>IFERROR(VLOOKUP(基準給与届データ!S2710,【参照】標準報酬月額テーブル!$E$3:$I$33,5,TRUE),"")</f>
        <v/>
      </c>
      <c r="W2710" s="35" t="str">
        <f t="shared" si="253"/>
        <v/>
      </c>
      <c r="X2710" s="37"/>
      <c r="Y2710" s="37"/>
      <c r="Z2710" s="37"/>
      <c r="AA2710" s="37"/>
      <c r="AB2710" s="37"/>
      <c r="AC2710" s="37"/>
      <c r="AD2710" s="37"/>
    </row>
    <row r="2711" spans="1:30" s="38" customFormat="1" x14ac:dyDescent="0.15">
      <c r="A2711" s="36" t="s">
        <v>79</v>
      </c>
      <c r="B2711" s="35" t="str">
        <f t="shared" si="254"/>
        <v/>
      </c>
      <c r="C2711" s="35" t="str">
        <f>IF(基準給与届!B2711="","",基準給与届!B2711)</f>
        <v/>
      </c>
      <c r="D2711" s="35" t="str">
        <f>IF(基準給与届!C2711="","",基準給与届!C2711)</f>
        <v/>
      </c>
      <c r="E2711" s="37" t="str">
        <f>IF(基準給与届!D2711="","",基準給与届!D2711)</f>
        <v/>
      </c>
      <c r="F2711" s="37" t="str">
        <f>IF(基準給与届!E2711="","",基準給与届!E2711)</f>
        <v/>
      </c>
      <c r="G2711" s="35" t="str">
        <f>IF(基準給与届!F2711="","",基準給与届!F2711)</f>
        <v/>
      </c>
      <c r="H2711" s="35" t="str">
        <f>IF(基準給与届!G2711="","",基準給与届!G2711)</f>
        <v/>
      </c>
      <c r="I2711" s="35"/>
      <c r="J2711" s="35"/>
      <c r="K2711" s="35"/>
      <c r="L2711" s="35"/>
      <c r="M2711" s="37"/>
      <c r="N2711" s="37"/>
      <c r="O2711" s="37"/>
      <c r="P2711" s="37"/>
      <c r="Q2711" s="35" t="str">
        <f t="shared" si="255"/>
        <v>0901</v>
      </c>
      <c r="R2711" s="35" t="str">
        <f t="shared" si="256"/>
        <v/>
      </c>
      <c r="S2711" s="35" t="str">
        <f>IF(基準給与届!H2711="","",基準給与届!H2711)</f>
        <v/>
      </c>
      <c r="T2711" s="35" t="str">
        <f t="shared" si="257"/>
        <v/>
      </c>
      <c r="U2711" s="35" t="str">
        <f t="shared" si="252"/>
        <v/>
      </c>
      <c r="V2711" s="35" t="str">
        <f>IFERROR(VLOOKUP(基準給与届データ!S2711,【参照】標準報酬月額テーブル!$E$3:$I$33,5,TRUE),"")</f>
        <v/>
      </c>
      <c r="W2711" s="35" t="str">
        <f t="shared" si="253"/>
        <v/>
      </c>
      <c r="X2711" s="37"/>
      <c r="Y2711" s="37"/>
      <c r="Z2711" s="37"/>
      <c r="AA2711" s="37"/>
      <c r="AB2711" s="37"/>
      <c r="AC2711" s="37"/>
      <c r="AD2711" s="37"/>
    </row>
    <row r="2712" spans="1:30" s="38" customFormat="1" x14ac:dyDescent="0.15">
      <c r="A2712" s="36" t="s">
        <v>79</v>
      </c>
      <c r="B2712" s="35" t="str">
        <f t="shared" si="254"/>
        <v/>
      </c>
      <c r="C2712" s="35" t="str">
        <f>IF(基準給与届!B2712="","",基準給与届!B2712)</f>
        <v/>
      </c>
      <c r="D2712" s="35" t="str">
        <f>IF(基準給与届!C2712="","",基準給与届!C2712)</f>
        <v/>
      </c>
      <c r="E2712" s="37" t="str">
        <f>IF(基準給与届!D2712="","",基準給与届!D2712)</f>
        <v/>
      </c>
      <c r="F2712" s="37" t="str">
        <f>IF(基準給与届!E2712="","",基準給与届!E2712)</f>
        <v/>
      </c>
      <c r="G2712" s="35" t="str">
        <f>IF(基準給与届!F2712="","",基準給与届!F2712)</f>
        <v/>
      </c>
      <c r="H2712" s="35" t="str">
        <f>IF(基準給与届!G2712="","",基準給与届!G2712)</f>
        <v/>
      </c>
      <c r="I2712" s="35"/>
      <c r="J2712" s="35"/>
      <c r="K2712" s="35"/>
      <c r="L2712" s="35"/>
      <c r="M2712" s="37"/>
      <c r="N2712" s="37"/>
      <c r="O2712" s="37"/>
      <c r="P2712" s="37"/>
      <c r="Q2712" s="35" t="str">
        <f t="shared" si="255"/>
        <v>0901</v>
      </c>
      <c r="R2712" s="35" t="str">
        <f t="shared" si="256"/>
        <v/>
      </c>
      <c r="S2712" s="35" t="str">
        <f>IF(基準給与届!H2712="","",基準給与届!H2712)</f>
        <v/>
      </c>
      <c r="T2712" s="35" t="str">
        <f t="shared" si="257"/>
        <v/>
      </c>
      <c r="U2712" s="35" t="str">
        <f t="shared" si="252"/>
        <v/>
      </c>
      <c r="V2712" s="35" t="str">
        <f>IFERROR(VLOOKUP(基準給与届データ!S2712,【参照】標準報酬月額テーブル!$E$3:$I$33,5,TRUE),"")</f>
        <v/>
      </c>
      <c r="W2712" s="35" t="str">
        <f t="shared" si="253"/>
        <v/>
      </c>
      <c r="X2712" s="37"/>
      <c r="Y2712" s="37"/>
      <c r="Z2712" s="37"/>
      <c r="AA2712" s="37"/>
      <c r="AB2712" s="37"/>
      <c r="AC2712" s="37"/>
      <c r="AD2712" s="37"/>
    </row>
    <row r="2713" spans="1:30" s="38" customFormat="1" x14ac:dyDescent="0.15">
      <c r="A2713" s="36" t="s">
        <v>79</v>
      </c>
      <c r="B2713" s="35" t="str">
        <f t="shared" si="254"/>
        <v/>
      </c>
      <c r="C2713" s="35" t="str">
        <f>IF(基準給与届!B2713="","",基準給与届!B2713)</f>
        <v/>
      </c>
      <c r="D2713" s="35" t="str">
        <f>IF(基準給与届!C2713="","",基準給与届!C2713)</f>
        <v/>
      </c>
      <c r="E2713" s="37" t="str">
        <f>IF(基準給与届!D2713="","",基準給与届!D2713)</f>
        <v/>
      </c>
      <c r="F2713" s="37" t="str">
        <f>IF(基準給与届!E2713="","",基準給与届!E2713)</f>
        <v/>
      </c>
      <c r="G2713" s="35" t="str">
        <f>IF(基準給与届!F2713="","",基準給与届!F2713)</f>
        <v/>
      </c>
      <c r="H2713" s="35" t="str">
        <f>IF(基準給与届!G2713="","",基準給与届!G2713)</f>
        <v/>
      </c>
      <c r="I2713" s="35"/>
      <c r="J2713" s="35"/>
      <c r="K2713" s="35"/>
      <c r="L2713" s="35"/>
      <c r="M2713" s="37"/>
      <c r="N2713" s="37"/>
      <c r="O2713" s="37"/>
      <c r="P2713" s="37"/>
      <c r="Q2713" s="35" t="str">
        <f t="shared" si="255"/>
        <v>0901</v>
      </c>
      <c r="R2713" s="35" t="str">
        <f t="shared" si="256"/>
        <v/>
      </c>
      <c r="S2713" s="35" t="str">
        <f>IF(基準給与届!H2713="","",基準給与届!H2713)</f>
        <v/>
      </c>
      <c r="T2713" s="35" t="str">
        <f t="shared" si="257"/>
        <v/>
      </c>
      <c r="U2713" s="35" t="str">
        <f t="shared" ref="U2713:U2776" si="258">IF(S2713="","",$U$9)</f>
        <v/>
      </c>
      <c r="V2713" s="35" t="str">
        <f>IFERROR(VLOOKUP(基準給与届データ!S2713,【参照】標準報酬月額テーブル!$E$3:$I$33,5,TRUE),"")</f>
        <v/>
      </c>
      <c r="W2713" s="35" t="str">
        <f t="shared" ref="W2713:W2776" si="259">IF(C2713="","",$W$9)</f>
        <v/>
      </c>
      <c r="X2713" s="37"/>
      <c r="Y2713" s="37"/>
      <c r="Z2713" s="37"/>
      <c r="AA2713" s="37"/>
      <c r="AB2713" s="37"/>
      <c r="AC2713" s="37"/>
      <c r="AD2713" s="37"/>
    </row>
    <row r="2714" spans="1:30" s="38" customFormat="1" x14ac:dyDescent="0.15">
      <c r="A2714" s="36" t="s">
        <v>79</v>
      </c>
      <c r="B2714" s="35" t="str">
        <f t="shared" si="254"/>
        <v/>
      </c>
      <c r="C2714" s="35" t="str">
        <f>IF(基準給与届!B2714="","",基準給与届!B2714)</f>
        <v/>
      </c>
      <c r="D2714" s="35" t="str">
        <f>IF(基準給与届!C2714="","",基準給与届!C2714)</f>
        <v/>
      </c>
      <c r="E2714" s="37" t="str">
        <f>IF(基準給与届!D2714="","",基準給与届!D2714)</f>
        <v/>
      </c>
      <c r="F2714" s="37" t="str">
        <f>IF(基準給与届!E2714="","",基準給与届!E2714)</f>
        <v/>
      </c>
      <c r="G2714" s="35" t="str">
        <f>IF(基準給与届!F2714="","",基準給与届!F2714)</f>
        <v/>
      </c>
      <c r="H2714" s="35" t="str">
        <f>IF(基準給与届!G2714="","",基準給与届!G2714)</f>
        <v/>
      </c>
      <c r="I2714" s="35"/>
      <c r="J2714" s="35"/>
      <c r="K2714" s="35"/>
      <c r="L2714" s="35"/>
      <c r="M2714" s="37"/>
      <c r="N2714" s="37"/>
      <c r="O2714" s="37"/>
      <c r="P2714" s="37"/>
      <c r="Q2714" s="35" t="str">
        <f t="shared" si="255"/>
        <v>0901</v>
      </c>
      <c r="R2714" s="35" t="str">
        <f t="shared" si="256"/>
        <v/>
      </c>
      <c r="S2714" s="35" t="str">
        <f>IF(基準給与届!H2714="","",基準給与届!H2714)</f>
        <v/>
      </c>
      <c r="T2714" s="35" t="str">
        <f t="shared" si="257"/>
        <v/>
      </c>
      <c r="U2714" s="35" t="str">
        <f t="shared" si="258"/>
        <v/>
      </c>
      <c r="V2714" s="35" t="str">
        <f>IFERROR(VLOOKUP(基準給与届データ!S2714,【参照】標準報酬月額テーブル!$E$3:$I$33,5,TRUE),"")</f>
        <v/>
      </c>
      <c r="W2714" s="35" t="str">
        <f t="shared" si="259"/>
        <v/>
      </c>
      <c r="X2714" s="37"/>
      <c r="Y2714" s="37"/>
      <c r="Z2714" s="37"/>
      <c r="AA2714" s="37"/>
      <c r="AB2714" s="37"/>
      <c r="AC2714" s="37"/>
      <c r="AD2714" s="37"/>
    </row>
    <row r="2715" spans="1:30" s="38" customFormat="1" x14ac:dyDescent="0.15">
      <c r="A2715" s="36" t="s">
        <v>79</v>
      </c>
      <c r="B2715" s="35" t="str">
        <f t="shared" si="254"/>
        <v/>
      </c>
      <c r="C2715" s="35" t="str">
        <f>IF(基準給与届!B2715="","",基準給与届!B2715)</f>
        <v/>
      </c>
      <c r="D2715" s="35" t="str">
        <f>IF(基準給与届!C2715="","",基準給与届!C2715)</f>
        <v/>
      </c>
      <c r="E2715" s="37" t="str">
        <f>IF(基準給与届!D2715="","",基準給与届!D2715)</f>
        <v/>
      </c>
      <c r="F2715" s="37" t="str">
        <f>IF(基準給与届!E2715="","",基準給与届!E2715)</f>
        <v/>
      </c>
      <c r="G2715" s="35" t="str">
        <f>IF(基準給与届!F2715="","",基準給与届!F2715)</f>
        <v/>
      </c>
      <c r="H2715" s="35" t="str">
        <f>IF(基準給与届!G2715="","",基準給与届!G2715)</f>
        <v/>
      </c>
      <c r="I2715" s="35"/>
      <c r="J2715" s="35"/>
      <c r="K2715" s="35"/>
      <c r="L2715" s="35"/>
      <c r="M2715" s="37"/>
      <c r="N2715" s="37"/>
      <c r="O2715" s="37"/>
      <c r="P2715" s="37"/>
      <c r="Q2715" s="35" t="str">
        <f t="shared" si="255"/>
        <v>0901</v>
      </c>
      <c r="R2715" s="35" t="str">
        <f t="shared" si="256"/>
        <v/>
      </c>
      <c r="S2715" s="35" t="str">
        <f>IF(基準給与届!H2715="","",基準給与届!H2715)</f>
        <v/>
      </c>
      <c r="T2715" s="35" t="str">
        <f t="shared" si="257"/>
        <v/>
      </c>
      <c r="U2715" s="35" t="str">
        <f t="shared" si="258"/>
        <v/>
      </c>
      <c r="V2715" s="35" t="str">
        <f>IFERROR(VLOOKUP(基準給与届データ!S2715,【参照】標準報酬月額テーブル!$E$3:$I$33,5,TRUE),"")</f>
        <v/>
      </c>
      <c r="W2715" s="35" t="str">
        <f t="shared" si="259"/>
        <v/>
      </c>
      <c r="X2715" s="37"/>
      <c r="Y2715" s="37"/>
      <c r="Z2715" s="37"/>
      <c r="AA2715" s="37"/>
      <c r="AB2715" s="37"/>
      <c r="AC2715" s="37"/>
      <c r="AD2715" s="37"/>
    </row>
    <row r="2716" spans="1:30" s="38" customFormat="1" x14ac:dyDescent="0.15">
      <c r="A2716" s="36" t="s">
        <v>79</v>
      </c>
      <c r="B2716" s="35" t="str">
        <f t="shared" si="254"/>
        <v/>
      </c>
      <c r="C2716" s="35" t="str">
        <f>IF(基準給与届!B2716="","",基準給与届!B2716)</f>
        <v/>
      </c>
      <c r="D2716" s="35" t="str">
        <f>IF(基準給与届!C2716="","",基準給与届!C2716)</f>
        <v/>
      </c>
      <c r="E2716" s="37" t="str">
        <f>IF(基準給与届!D2716="","",基準給与届!D2716)</f>
        <v/>
      </c>
      <c r="F2716" s="37" t="str">
        <f>IF(基準給与届!E2716="","",基準給与届!E2716)</f>
        <v/>
      </c>
      <c r="G2716" s="35" t="str">
        <f>IF(基準給与届!F2716="","",基準給与届!F2716)</f>
        <v/>
      </c>
      <c r="H2716" s="35" t="str">
        <f>IF(基準給与届!G2716="","",基準給与届!G2716)</f>
        <v/>
      </c>
      <c r="I2716" s="35"/>
      <c r="J2716" s="35"/>
      <c r="K2716" s="35"/>
      <c r="L2716" s="35"/>
      <c r="M2716" s="37"/>
      <c r="N2716" s="37"/>
      <c r="O2716" s="37"/>
      <c r="P2716" s="37"/>
      <c r="Q2716" s="35" t="str">
        <f t="shared" si="255"/>
        <v>0901</v>
      </c>
      <c r="R2716" s="35" t="str">
        <f t="shared" si="256"/>
        <v/>
      </c>
      <c r="S2716" s="35" t="str">
        <f>IF(基準給与届!H2716="","",基準給与届!H2716)</f>
        <v/>
      </c>
      <c r="T2716" s="35" t="str">
        <f t="shared" si="257"/>
        <v/>
      </c>
      <c r="U2716" s="35" t="str">
        <f t="shared" si="258"/>
        <v/>
      </c>
      <c r="V2716" s="35" t="str">
        <f>IFERROR(VLOOKUP(基準給与届データ!S2716,【参照】標準報酬月額テーブル!$E$3:$I$33,5,TRUE),"")</f>
        <v/>
      </c>
      <c r="W2716" s="35" t="str">
        <f t="shared" si="259"/>
        <v/>
      </c>
      <c r="X2716" s="37"/>
      <c r="Y2716" s="37"/>
      <c r="Z2716" s="37"/>
      <c r="AA2716" s="37"/>
      <c r="AB2716" s="37"/>
      <c r="AC2716" s="37"/>
      <c r="AD2716" s="37"/>
    </row>
    <row r="2717" spans="1:30" s="38" customFormat="1" x14ac:dyDescent="0.15">
      <c r="A2717" s="36" t="s">
        <v>79</v>
      </c>
      <c r="B2717" s="35" t="str">
        <f t="shared" si="254"/>
        <v/>
      </c>
      <c r="C2717" s="35" t="str">
        <f>IF(基準給与届!B2717="","",基準給与届!B2717)</f>
        <v/>
      </c>
      <c r="D2717" s="35" t="str">
        <f>IF(基準給与届!C2717="","",基準給与届!C2717)</f>
        <v/>
      </c>
      <c r="E2717" s="37" t="str">
        <f>IF(基準給与届!D2717="","",基準給与届!D2717)</f>
        <v/>
      </c>
      <c r="F2717" s="37" t="str">
        <f>IF(基準給与届!E2717="","",基準給与届!E2717)</f>
        <v/>
      </c>
      <c r="G2717" s="35" t="str">
        <f>IF(基準給与届!F2717="","",基準給与届!F2717)</f>
        <v/>
      </c>
      <c r="H2717" s="35" t="str">
        <f>IF(基準給与届!G2717="","",基準給与届!G2717)</f>
        <v/>
      </c>
      <c r="I2717" s="35"/>
      <c r="J2717" s="35"/>
      <c r="K2717" s="35"/>
      <c r="L2717" s="35"/>
      <c r="M2717" s="37"/>
      <c r="N2717" s="37"/>
      <c r="O2717" s="37"/>
      <c r="P2717" s="37"/>
      <c r="Q2717" s="35" t="str">
        <f t="shared" si="255"/>
        <v>0901</v>
      </c>
      <c r="R2717" s="35" t="str">
        <f t="shared" si="256"/>
        <v/>
      </c>
      <c r="S2717" s="35" t="str">
        <f>IF(基準給与届!H2717="","",基準給与届!H2717)</f>
        <v/>
      </c>
      <c r="T2717" s="35" t="str">
        <f t="shared" si="257"/>
        <v/>
      </c>
      <c r="U2717" s="35" t="str">
        <f t="shared" si="258"/>
        <v/>
      </c>
      <c r="V2717" s="35" t="str">
        <f>IFERROR(VLOOKUP(基準給与届データ!S2717,【参照】標準報酬月額テーブル!$E$3:$I$33,5,TRUE),"")</f>
        <v/>
      </c>
      <c r="W2717" s="35" t="str">
        <f t="shared" si="259"/>
        <v/>
      </c>
      <c r="X2717" s="37"/>
      <c r="Y2717" s="37"/>
      <c r="Z2717" s="37"/>
      <c r="AA2717" s="37"/>
      <c r="AB2717" s="37"/>
      <c r="AC2717" s="37"/>
      <c r="AD2717" s="37"/>
    </row>
    <row r="2718" spans="1:30" s="38" customFormat="1" x14ac:dyDescent="0.15">
      <c r="A2718" s="36" t="s">
        <v>79</v>
      </c>
      <c r="B2718" s="35" t="str">
        <f t="shared" si="254"/>
        <v/>
      </c>
      <c r="C2718" s="35" t="str">
        <f>IF(基準給与届!B2718="","",基準給与届!B2718)</f>
        <v/>
      </c>
      <c r="D2718" s="35" t="str">
        <f>IF(基準給与届!C2718="","",基準給与届!C2718)</f>
        <v/>
      </c>
      <c r="E2718" s="37" t="str">
        <f>IF(基準給与届!D2718="","",基準給与届!D2718)</f>
        <v/>
      </c>
      <c r="F2718" s="37" t="str">
        <f>IF(基準給与届!E2718="","",基準給与届!E2718)</f>
        <v/>
      </c>
      <c r="G2718" s="35" t="str">
        <f>IF(基準給与届!F2718="","",基準給与届!F2718)</f>
        <v/>
      </c>
      <c r="H2718" s="35" t="str">
        <f>IF(基準給与届!G2718="","",基準給与届!G2718)</f>
        <v/>
      </c>
      <c r="I2718" s="35"/>
      <c r="J2718" s="35"/>
      <c r="K2718" s="35"/>
      <c r="L2718" s="35"/>
      <c r="M2718" s="37"/>
      <c r="N2718" s="37"/>
      <c r="O2718" s="37"/>
      <c r="P2718" s="37"/>
      <c r="Q2718" s="35" t="str">
        <f t="shared" si="255"/>
        <v>0901</v>
      </c>
      <c r="R2718" s="35" t="str">
        <f t="shared" si="256"/>
        <v/>
      </c>
      <c r="S2718" s="35" t="str">
        <f>IF(基準給与届!H2718="","",基準給与届!H2718)</f>
        <v/>
      </c>
      <c r="T2718" s="35" t="str">
        <f t="shared" si="257"/>
        <v/>
      </c>
      <c r="U2718" s="35" t="str">
        <f t="shared" si="258"/>
        <v/>
      </c>
      <c r="V2718" s="35" t="str">
        <f>IFERROR(VLOOKUP(基準給与届データ!S2718,【参照】標準報酬月額テーブル!$E$3:$I$33,5,TRUE),"")</f>
        <v/>
      </c>
      <c r="W2718" s="35" t="str">
        <f t="shared" si="259"/>
        <v/>
      </c>
      <c r="X2718" s="37"/>
      <c r="Y2718" s="37"/>
      <c r="Z2718" s="37"/>
      <c r="AA2718" s="37"/>
      <c r="AB2718" s="37"/>
      <c r="AC2718" s="37"/>
      <c r="AD2718" s="37"/>
    </row>
    <row r="2719" spans="1:30" s="38" customFormat="1" x14ac:dyDescent="0.15">
      <c r="A2719" s="36" t="s">
        <v>79</v>
      </c>
      <c r="B2719" s="35" t="str">
        <f t="shared" si="254"/>
        <v/>
      </c>
      <c r="C2719" s="35" t="str">
        <f>IF(基準給与届!B2719="","",基準給与届!B2719)</f>
        <v/>
      </c>
      <c r="D2719" s="35" t="str">
        <f>IF(基準給与届!C2719="","",基準給与届!C2719)</f>
        <v/>
      </c>
      <c r="E2719" s="37" t="str">
        <f>IF(基準給与届!D2719="","",基準給与届!D2719)</f>
        <v/>
      </c>
      <c r="F2719" s="37" t="str">
        <f>IF(基準給与届!E2719="","",基準給与届!E2719)</f>
        <v/>
      </c>
      <c r="G2719" s="35" t="str">
        <f>IF(基準給与届!F2719="","",基準給与届!F2719)</f>
        <v/>
      </c>
      <c r="H2719" s="35" t="str">
        <f>IF(基準給与届!G2719="","",基準給与届!G2719)</f>
        <v/>
      </c>
      <c r="I2719" s="35"/>
      <c r="J2719" s="35"/>
      <c r="K2719" s="35"/>
      <c r="L2719" s="35"/>
      <c r="M2719" s="37"/>
      <c r="N2719" s="37"/>
      <c r="O2719" s="37"/>
      <c r="P2719" s="37"/>
      <c r="Q2719" s="35" t="str">
        <f t="shared" si="255"/>
        <v>0901</v>
      </c>
      <c r="R2719" s="35" t="str">
        <f t="shared" si="256"/>
        <v/>
      </c>
      <c r="S2719" s="35" t="str">
        <f>IF(基準給与届!H2719="","",基準給与届!H2719)</f>
        <v/>
      </c>
      <c r="T2719" s="35" t="str">
        <f t="shared" si="257"/>
        <v/>
      </c>
      <c r="U2719" s="35" t="str">
        <f t="shared" si="258"/>
        <v/>
      </c>
      <c r="V2719" s="35" t="str">
        <f>IFERROR(VLOOKUP(基準給与届データ!S2719,【参照】標準報酬月額テーブル!$E$3:$I$33,5,TRUE),"")</f>
        <v/>
      </c>
      <c r="W2719" s="35" t="str">
        <f t="shared" si="259"/>
        <v/>
      </c>
      <c r="X2719" s="37"/>
      <c r="Y2719" s="37"/>
      <c r="Z2719" s="37"/>
      <c r="AA2719" s="37"/>
      <c r="AB2719" s="37"/>
      <c r="AC2719" s="37"/>
      <c r="AD2719" s="37"/>
    </row>
    <row r="2720" spans="1:30" s="38" customFormat="1" x14ac:dyDescent="0.15">
      <c r="A2720" s="36" t="s">
        <v>79</v>
      </c>
      <c r="B2720" s="35" t="str">
        <f t="shared" si="254"/>
        <v/>
      </c>
      <c r="C2720" s="35" t="str">
        <f>IF(基準給与届!B2720="","",基準給与届!B2720)</f>
        <v/>
      </c>
      <c r="D2720" s="35" t="str">
        <f>IF(基準給与届!C2720="","",基準給与届!C2720)</f>
        <v/>
      </c>
      <c r="E2720" s="37" t="str">
        <f>IF(基準給与届!D2720="","",基準給与届!D2720)</f>
        <v/>
      </c>
      <c r="F2720" s="37" t="str">
        <f>IF(基準給与届!E2720="","",基準給与届!E2720)</f>
        <v/>
      </c>
      <c r="G2720" s="35" t="str">
        <f>IF(基準給与届!F2720="","",基準給与届!F2720)</f>
        <v/>
      </c>
      <c r="H2720" s="35" t="str">
        <f>IF(基準給与届!G2720="","",基準給与届!G2720)</f>
        <v/>
      </c>
      <c r="I2720" s="35"/>
      <c r="J2720" s="35"/>
      <c r="K2720" s="35"/>
      <c r="L2720" s="35"/>
      <c r="M2720" s="37"/>
      <c r="N2720" s="37"/>
      <c r="O2720" s="37"/>
      <c r="P2720" s="37"/>
      <c r="Q2720" s="35" t="str">
        <f t="shared" si="255"/>
        <v>0901</v>
      </c>
      <c r="R2720" s="35" t="str">
        <f t="shared" si="256"/>
        <v/>
      </c>
      <c r="S2720" s="35" t="str">
        <f>IF(基準給与届!H2720="","",基準給与届!H2720)</f>
        <v/>
      </c>
      <c r="T2720" s="35" t="str">
        <f t="shared" si="257"/>
        <v/>
      </c>
      <c r="U2720" s="35" t="str">
        <f t="shared" si="258"/>
        <v/>
      </c>
      <c r="V2720" s="35" t="str">
        <f>IFERROR(VLOOKUP(基準給与届データ!S2720,【参照】標準報酬月額テーブル!$E$3:$I$33,5,TRUE),"")</f>
        <v/>
      </c>
      <c r="W2720" s="35" t="str">
        <f t="shared" si="259"/>
        <v/>
      </c>
      <c r="X2720" s="37"/>
      <c r="Y2720" s="37"/>
      <c r="Z2720" s="37"/>
      <c r="AA2720" s="37"/>
      <c r="AB2720" s="37"/>
      <c r="AC2720" s="37"/>
      <c r="AD2720" s="37"/>
    </row>
    <row r="2721" spans="1:30" s="38" customFormat="1" x14ac:dyDescent="0.15">
      <c r="A2721" s="36" t="s">
        <v>79</v>
      </c>
      <c r="B2721" s="35" t="str">
        <f t="shared" si="254"/>
        <v/>
      </c>
      <c r="C2721" s="35" t="str">
        <f>IF(基準給与届!B2721="","",基準給与届!B2721)</f>
        <v/>
      </c>
      <c r="D2721" s="35" t="str">
        <f>IF(基準給与届!C2721="","",基準給与届!C2721)</f>
        <v/>
      </c>
      <c r="E2721" s="37" t="str">
        <f>IF(基準給与届!D2721="","",基準給与届!D2721)</f>
        <v/>
      </c>
      <c r="F2721" s="37" t="str">
        <f>IF(基準給与届!E2721="","",基準給与届!E2721)</f>
        <v/>
      </c>
      <c r="G2721" s="35" t="str">
        <f>IF(基準給与届!F2721="","",基準給与届!F2721)</f>
        <v/>
      </c>
      <c r="H2721" s="35" t="str">
        <f>IF(基準給与届!G2721="","",基準給与届!G2721)</f>
        <v/>
      </c>
      <c r="I2721" s="35"/>
      <c r="J2721" s="35"/>
      <c r="K2721" s="35"/>
      <c r="L2721" s="35"/>
      <c r="M2721" s="37"/>
      <c r="N2721" s="37"/>
      <c r="O2721" s="37"/>
      <c r="P2721" s="37"/>
      <c r="Q2721" s="35" t="str">
        <f t="shared" si="255"/>
        <v>0901</v>
      </c>
      <c r="R2721" s="35" t="str">
        <f t="shared" si="256"/>
        <v/>
      </c>
      <c r="S2721" s="35" t="str">
        <f>IF(基準給与届!H2721="","",基準給与届!H2721)</f>
        <v/>
      </c>
      <c r="T2721" s="35" t="str">
        <f t="shared" si="257"/>
        <v/>
      </c>
      <c r="U2721" s="35" t="str">
        <f t="shared" si="258"/>
        <v/>
      </c>
      <c r="V2721" s="35" t="str">
        <f>IFERROR(VLOOKUP(基準給与届データ!S2721,【参照】標準報酬月額テーブル!$E$3:$I$33,5,TRUE),"")</f>
        <v/>
      </c>
      <c r="W2721" s="35" t="str">
        <f t="shared" si="259"/>
        <v/>
      </c>
      <c r="X2721" s="37"/>
      <c r="Y2721" s="37"/>
      <c r="Z2721" s="37"/>
      <c r="AA2721" s="37"/>
      <c r="AB2721" s="37"/>
      <c r="AC2721" s="37"/>
      <c r="AD2721" s="37"/>
    </row>
    <row r="2722" spans="1:30" s="38" customFormat="1" x14ac:dyDescent="0.15">
      <c r="A2722" s="36" t="s">
        <v>79</v>
      </c>
      <c r="B2722" s="35" t="str">
        <f t="shared" si="254"/>
        <v/>
      </c>
      <c r="C2722" s="35" t="str">
        <f>IF(基準給与届!B2722="","",基準給与届!B2722)</f>
        <v/>
      </c>
      <c r="D2722" s="35" t="str">
        <f>IF(基準給与届!C2722="","",基準給与届!C2722)</f>
        <v/>
      </c>
      <c r="E2722" s="37" t="str">
        <f>IF(基準給与届!D2722="","",基準給与届!D2722)</f>
        <v/>
      </c>
      <c r="F2722" s="37" t="str">
        <f>IF(基準給与届!E2722="","",基準給与届!E2722)</f>
        <v/>
      </c>
      <c r="G2722" s="35" t="str">
        <f>IF(基準給与届!F2722="","",基準給与届!F2722)</f>
        <v/>
      </c>
      <c r="H2722" s="35" t="str">
        <f>IF(基準給与届!G2722="","",基準給与届!G2722)</f>
        <v/>
      </c>
      <c r="I2722" s="35"/>
      <c r="J2722" s="35"/>
      <c r="K2722" s="35"/>
      <c r="L2722" s="35"/>
      <c r="M2722" s="37"/>
      <c r="N2722" s="37"/>
      <c r="O2722" s="37"/>
      <c r="P2722" s="37"/>
      <c r="Q2722" s="35" t="str">
        <f t="shared" si="255"/>
        <v>0901</v>
      </c>
      <c r="R2722" s="35" t="str">
        <f t="shared" si="256"/>
        <v/>
      </c>
      <c r="S2722" s="35" t="str">
        <f>IF(基準給与届!H2722="","",基準給与届!H2722)</f>
        <v/>
      </c>
      <c r="T2722" s="35" t="str">
        <f t="shared" si="257"/>
        <v/>
      </c>
      <c r="U2722" s="35" t="str">
        <f t="shared" si="258"/>
        <v/>
      </c>
      <c r="V2722" s="35" t="str">
        <f>IFERROR(VLOOKUP(基準給与届データ!S2722,【参照】標準報酬月額テーブル!$E$3:$I$33,5,TRUE),"")</f>
        <v/>
      </c>
      <c r="W2722" s="35" t="str">
        <f t="shared" si="259"/>
        <v/>
      </c>
      <c r="X2722" s="37"/>
      <c r="Y2722" s="37"/>
      <c r="Z2722" s="37"/>
      <c r="AA2722" s="37"/>
      <c r="AB2722" s="37"/>
      <c r="AC2722" s="37"/>
      <c r="AD2722" s="37"/>
    </row>
    <row r="2723" spans="1:30" s="38" customFormat="1" x14ac:dyDescent="0.15">
      <c r="A2723" s="36" t="s">
        <v>79</v>
      </c>
      <c r="B2723" s="35" t="str">
        <f t="shared" si="254"/>
        <v/>
      </c>
      <c r="C2723" s="35" t="str">
        <f>IF(基準給与届!B2723="","",基準給与届!B2723)</f>
        <v/>
      </c>
      <c r="D2723" s="35" t="str">
        <f>IF(基準給与届!C2723="","",基準給与届!C2723)</f>
        <v/>
      </c>
      <c r="E2723" s="37" t="str">
        <f>IF(基準給与届!D2723="","",基準給与届!D2723)</f>
        <v/>
      </c>
      <c r="F2723" s="37" t="str">
        <f>IF(基準給与届!E2723="","",基準給与届!E2723)</f>
        <v/>
      </c>
      <c r="G2723" s="35" t="str">
        <f>IF(基準給与届!F2723="","",基準給与届!F2723)</f>
        <v/>
      </c>
      <c r="H2723" s="35" t="str">
        <f>IF(基準給与届!G2723="","",基準給与届!G2723)</f>
        <v/>
      </c>
      <c r="I2723" s="35"/>
      <c r="J2723" s="35"/>
      <c r="K2723" s="35"/>
      <c r="L2723" s="35"/>
      <c r="M2723" s="37"/>
      <c r="N2723" s="37"/>
      <c r="O2723" s="37"/>
      <c r="P2723" s="37"/>
      <c r="Q2723" s="35" t="str">
        <f t="shared" si="255"/>
        <v>0901</v>
      </c>
      <c r="R2723" s="35" t="str">
        <f t="shared" si="256"/>
        <v/>
      </c>
      <c r="S2723" s="35" t="str">
        <f>IF(基準給与届!H2723="","",基準給与届!H2723)</f>
        <v/>
      </c>
      <c r="T2723" s="35" t="str">
        <f t="shared" si="257"/>
        <v/>
      </c>
      <c r="U2723" s="35" t="str">
        <f t="shared" si="258"/>
        <v/>
      </c>
      <c r="V2723" s="35" t="str">
        <f>IFERROR(VLOOKUP(基準給与届データ!S2723,【参照】標準報酬月額テーブル!$E$3:$I$33,5,TRUE),"")</f>
        <v/>
      </c>
      <c r="W2723" s="35" t="str">
        <f t="shared" si="259"/>
        <v/>
      </c>
      <c r="X2723" s="37"/>
      <c r="Y2723" s="37"/>
      <c r="Z2723" s="37"/>
      <c r="AA2723" s="37"/>
      <c r="AB2723" s="37"/>
      <c r="AC2723" s="37"/>
      <c r="AD2723" s="37"/>
    </row>
    <row r="2724" spans="1:30" s="38" customFormat="1" x14ac:dyDescent="0.15">
      <c r="A2724" s="36" t="s">
        <v>79</v>
      </c>
      <c r="B2724" s="35" t="str">
        <f t="shared" si="254"/>
        <v/>
      </c>
      <c r="C2724" s="35" t="str">
        <f>IF(基準給与届!B2724="","",基準給与届!B2724)</f>
        <v/>
      </c>
      <c r="D2724" s="35" t="str">
        <f>IF(基準給与届!C2724="","",基準給与届!C2724)</f>
        <v/>
      </c>
      <c r="E2724" s="37" t="str">
        <f>IF(基準給与届!D2724="","",基準給与届!D2724)</f>
        <v/>
      </c>
      <c r="F2724" s="37" t="str">
        <f>IF(基準給与届!E2724="","",基準給与届!E2724)</f>
        <v/>
      </c>
      <c r="G2724" s="35" t="str">
        <f>IF(基準給与届!F2724="","",基準給与届!F2724)</f>
        <v/>
      </c>
      <c r="H2724" s="35" t="str">
        <f>IF(基準給与届!G2724="","",基準給与届!G2724)</f>
        <v/>
      </c>
      <c r="I2724" s="35"/>
      <c r="J2724" s="35"/>
      <c r="K2724" s="35"/>
      <c r="L2724" s="35"/>
      <c r="M2724" s="37"/>
      <c r="N2724" s="37"/>
      <c r="O2724" s="37"/>
      <c r="P2724" s="37"/>
      <c r="Q2724" s="35" t="str">
        <f t="shared" si="255"/>
        <v>0901</v>
      </c>
      <c r="R2724" s="35" t="str">
        <f t="shared" si="256"/>
        <v/>
      </c>
      <c r="S2724" s="35" t="str">
        <f>IF(基準給与届!H2724="","",基準給与届!H2724)</f>
        <v/>
      </c>
      <c r="T2724" s="35" t="str">
        <f t="shared" si="257"/>
        <v/>
      </c>
      <c r="U2724" s="35" t="str">
        <f t="shared" si="258"/>
        <v/>
      </c>
      <c r="V2724" s="35" t="str">
        <f>IFERROR(VLOOKUP(基準給与届データ!S2724,【参照】標準報酬月額テーブル!$E$3:$I$33,5,TRUE),"")</f>
        <v/>
      </c>
      <c r="W2724" s="35" t="str">
        <f t="shared" si="259"/>
        <v/>
      </c>
      <c r="X2724" s="37"/>
      <c r="Y2724" s="37"/>
      <c r="Z2724" s="37"/>
      <c r="AA2724" s="37"/>
      <c r="AB2724" s="37"/>
      <c r="AC2724" s="37"/>
      <c r="AD2724" s="37"/>
    </row>
    <row r="2725" spans="1:30" s="38" customFormat="1" x14ac:dyDescent="0.15">
      <c r="A2725" s="36" t="s">
        <v>79</v>
      </c>
      <c r="B2725" s="35" t="str">
        <f t="shared" si="254"/>
        <v/>
      </c>
      <c r="C2725" s="35" t="str">
        <f>IF(基準給与届!B2725="","",基準給与届!B2725)</f>
        <v/>
      </c>
      <c r="D2725" s="35" t="str">
        <f>IF(基準給与届!C2725="","",基準給与届!C2725)</f>
        <v/>
      </c>
      <c r="E2725" s="37" t="str">
        <f>IF(基準給与届!D2725="","",基準給与届!D2725)</f>
        <v/>
      </c>
      <c r="F2725" s="37" t="str">
        <f>IF(基準給与届!E2725="","",基準給与届!E2725)</f>
        <v/>
      </c>
      <c r="G2725" s="35" t="str">
        <f>IF(基準給与届!F2725="","",基準給与届!F2725)</f>
        <v/>
      </c>
      <c r="H2725" s="35" t="str">
        <f>IF(基準給与届!G2725="","",基準給与届!G2725)</f>
        <v/>
      </c>
      <c r="I2725" s="35"/>
      <c r="J2725" s="35"/>
      <c r="K2725" s="35"/>
      <c r="L2725" s="35"/>
      <c r="M2725" s="37"/>
      <c r="N2725" s="37"/>
      <c r="O2725" s="37"/>
      <c r="P2725" s="37"/>
      <c r="Q2725" s="35" t="str">
        <f t="shared" si="255"/>
        <v>0901</v>
      </c>
      <c r="R2725" s="35" t="str">
        <f t="shared" si="256"/>
        <v/>
      </c>
      <c r="S2725" s="35" t="str">
        <f>IF(基準給与届!H2725="","",基準給与届!H2725)</f>
        <v/>
      </c>
      <c r="T2725" s="35" t="str">
        <f t="shared" si="257"/>
        <v/>
      </c>
      <c r="U2725" s="35" t="str">
        <f t="shared" si="258"/>
        <v/>
      </c>
      <c r="V2725" s="35" t="str">
        <f>IFERROR(VLOOKUP(基準給与届データ!S2725,【参照】標準報酬月額テーブル!$E$3:$I$33,5,TRUE),"")</f>
        <v/>
      </c>
      <c r="W2725" s="35" t="str">
        <f t="shared" si="259"/>
        <v/>
      </c>
      <c r="X2725" s="37"/>
      <c r="Y2725" s="37"/>
      <c r="Z2725" s="37"/>
      <c r="AA2725" s="37"/>
      <c r="AB2725" s="37"/>
      <c r="AC2725" s="37"/>
      <c r="AD2725" s="37"/>
    </row>
    <row r="2726" spans="1:30" s="38" customFormat="1" x14ac:dyDescent="0.15">
      <c r="A2726" s="36" t="s">
        <v>79</v>
      </c>
      <c r="B2726" s="35" t="str">
        <f t="shared" si="254"/>
        <v/>
      </c>
      <c r="C2726" s="35" t="str">
        <f>IF(基準給与届!B2726="","",基準給与届!B2726)</f>
        <v/>
      </c>
      <c r="D2726" s="35" t="str">
        <f>IF(基準給与届!C2726="","",基準給与届!C2726)</f>
        <v/>
      </c>
      <c r="E2726" s="37" t="str">
        <f>IF(基準給与届!D2726="","",基準給与届!D2726)</f>
        <v/>
      </c>
      <c r="F2726" s="37" t="str">
        <f>IF(基準給与届!E2726="","",基準給与届!E2726)</f>
        <v/>
      </c>
      <c r="G2726" s="35" t="str">
        <f>IF(基準給与届!F2726="","",基準給与届!F2726)</f>
        <v/>
      </c>
      <c r="H2726" s="35" t="str">
        <f>IF(基準給与届!G2726="","",基準給与届!G2726)</f>
        <v/>
      </c>
      <c r="I2726" s="35"/>
      <c r="J2726" s="35"/>
      <c r="K2726" s="35"/>
      <c r="L2726" s="35"/>
      <c r="M2726" s="37"/>
      <c r="N2726" s="37"/>
      <c r="O2726" s="37"/>
      <c r="P2726" s="37"/>
      <c r="Q2726" s="35" t="str">
        <f t="shared" si="255"/>
        <v>0901</v>
      </c>
      <c r="R2726" s="35" t="str">
        <f t="shared" si="256"/>
        <v/>
      </c>
      <c r="S2726" s="35" t="str">
        <f>IF(基準給与届!H2726="","",基準給与届!H2726)</f>
        <v/>
      </c>
      <c r="T2726" s="35" t="str">
        <f t="shared" si="257"/>
        <v/>
      </c>
      <c r="U2726" s="35" t="str">
        <f t="shared" si="258"/>
        <v/>
      </c>
      <c r="V2726" s="35" t="str">
        <f>IFERROR(VLOOKUP(基準給与届データ!S2726,【参照】標準報酬月額テーブル!$E$3:$I$33,5,TRUE),"")</f>
        <v/>
      </c>
      <c r="W2726" s="35" t="str">
        <f t="shared" si="259"/>
        <v/>
      </c>
      <c r="X2726" s="37"/>
      <c r="Y2726" s="37"/>
      <c r="Z2726" s="37"/>
      <c r="AA2726" s="37"/>
      <c r="AB2726" s="37"/>
      <c r="AC2726" s="37"/>
      <c r="AD2726" s="37"/>
    </row>
    <row r="2727" spans="1:30" s="38" customFormat="1" x14ac:dyDescent="0.15">
      <c r="A2727" s="36" t="s">
        <v>79</v>
      </c>
      <c r="B2727" s="35" t="str">
        <f t="shared" si="254"/>
        <v/>
      </c>
      <c r="C2727" s="35" t="str">
        <f>IF(基準給与届!B2727="","",基準給与届!B2727)</f>
        <v/>
      </c>
      <c r="D2727" s="35" t="str">
        <f>IF(基準給与届!C2727="","",基準給与届!C2727)</f>
        <v/>
      </c>
      <c r="E2727" s="37" t="str">
        <f>IF(基準給与届!D2727="","",基準給与届!D2727)</f>
        <v/>
      </c>
      <c r="F2727" s="37" t="str">
        <f>IF(基準給与届!E2727="","",基準給与届!E2727)</f>
        <v/>
      </c>
      <c r="G2727" s="35" t="str">
        <f>IF(基準給与届!F2727="","",基準給与届!F2727)</f>
        <v/>
      </c>
      <c r="H2727" s="35" t="str">
        <f>IF(基準給与届!G2727="","",基準給与届!G2727)</f>
        <v/>
      </c>
      <c r="I2727" s="35"/>
      <c r="J2727" s="35"/>
      <c r="K2727" s="35"/>
      <c r="L2727" s="35"/>
      <c r="M2727" s="37"/>
      <c r="N2727" s="37"/>
      <c r="O2727" s="37"/>
      <c r="P2727" s="37"/>
      <c r="Q2727" s="35" t="str">
        <f t="shared" si="255"/>
        <v>0901</v>
      </c>
      <c r="R2727" s="35" t="str">
        <f t="shared" si="256"/>
        <v/>
      </c>
      <c r="S2727" s="35" t="str">
        <f>IF(基準給与届!H2727="","",基準給与届!H2727)</f>
        <v/>
      </c>
      <c r="T2727" s="35" t="str">
        <f t="shared" si="257"/>
        <v/>
      </c>
      <c r="U2727" s="35" t="str">
        <f t="shared" si="258"/>
        <v/>
      </c>
      <c r="V2727" s="35" t="str">
        <f>IFERROR(VLOOKUP(基準給与届データ!S2727,【参照】標準報酬月額テーブル!$E$3:$I$33,5,TRUE),"")</f>
        <v/>
      </c>
      <c r="W2727" s="35" t="str">
        <f t="shared" si="259"/>
        <v/>
      </c>
      <c r="X2727" s="37"/>
      <c r="Y2727" s="37"/>
      <c r="Z2727" s="37"/>
      <c r="AA2727" s="37"/>
      <c r="AB2727" s="37"/>
      <c r="AC2727" s="37"/>
      <c r="AD2727" s="37"/>
    </row>
    <row r="2728" spans="1:30" s="38" customFormat="1" x14ac:dyDescent="0.15">
      <c r="A2728" s="36" t="s">
        <v>79</v>
      </c>
      <c r="B2728" s="35" t="str">
        <f t="shared" si="254"/>
        <v/>
      </c>
      <c r="C2728" s="35" t="str">
        <f>IF(基準給与届!B2728="","",基準給与届!B2728)</f>
        <v/>
      </c>
      <c r="D2728" s="35" t="str">
        <f>IF(基準給与届!C2728="","",基準給与届!C2728)</f>
        <v/>
      </c>
      <c r="E2728" s="37" t="str">
        <f>IF(基準給与届!D2728="","",基準給与届!D2728)</f>
        <v/>
      </c>
      <c r="F2728" s="37" t="str">
        <f>IF(基準給与届!E2728="","",基準給与届!E2728)</f>
        <v/>
      </c>
      <c r="G2728" s="35" t="str">
        <f>IF(基準給与届!F2728="","",基準給与届!F2728)</f>
        <v/>
      </c>
      <c r="H2728" s="35" t="str">
        <f>IF(基準給与届!G2728="","",基準給与届!G2728)</f>
        <v/>
      </c>
      <c r="I2728" s="35"/>
      <c r="J2728" s="35"/>
      <c r="K2728" s="35"/>
      <c r="L2728" s="35"/>
      <c r="M2728" s="37"/>
      <c r="N2728" s="37"/>
      <c r="O2728" s="37"/>
      <c r="P2728" s="37"/>
      <c r="Q2728" s="35" t="str">
        <f t="shared" si="255"/>
        <v>0901</v>
      </c>
      <c r="R2728" s="35" t="str">
        <f t="shared" si="256"/>
        <v/>
      </c>
      <c r="S2728" s="35" t="str">
        <f>IF(基準給与届!H2728="","",基準給与届!H2728)</f>
        <v/>
      </c>
      <c r="T2728" s="35" t="str">
        <f t="shared" si="257"/>
        <v/>
      </c>
      <c r="U2728" s="35" t="str">
        <f t="shared" si="258"/>
        <v/>
      </c>
      <c r="V2728" s="35" t="str">
        <f>IFERROR(VLOOKUP(基準給与届データ!S2728,【参照】標準報酬月額テーブル!$E$3:$I$33,5,TRUE),"")</f>
        <v/>
      </c>
      <c r="W2728" s="35" t="str">
        <f t="shared" si="259"/>
        <v/>
      </c>
      <c r="X2728" s="37"/>
      <c r="Y2728" s="37"/>
      <c r="Z2728" s="37"/>
      <c r="AA2728" s="37"/>
      <c r="AB2728" s="37"/>
      <c r="AC2728" s="37"/>
      <c r="AD2728" s="37"/>
    </row>
    <row r="2729" spans="1:30" s="38" customFormat="1" x14ac:dyDescent="0.15">
      <c r="A2729" s="36" t="s">
        <v>79</v>
      </c>
      <c r="B2729" s="35" t="str">
        <f t="shared" si="254"/>
        <v/>
      </c>
      <c r="C2729" s="35" t="str">
        <f>IF(基準給与届!B2729="","",基準給与届!B2729)</f>
        <v/>
      </c>
      <c r="D2729" s="35" t="str">
        <f>IF(基準給与届!C2729="","",基準給与届!C2729)</f>
        <v/>
      </c>
      <c r="E2729" s="37" t="str">
        <f>IF(基準給与届!D2729="","",基準給与届!D2729)</f>
        <v/>
      </c>
      <c r="F2729" s="37" t="str">
        <f>IF(基準給与届!E2729="","",基準給与届!E2729)</f>
        <v/>
      </c>
      <c r="G2729" s="35" t="str">
        <f>IF(基準給与届!F2729="","",基準給与届!F2729)</f>
        <v/>
      </c>
      <c r="H2729" s="35" t="str">
        <f>IF(基準給与届!G2729="","",基準給与届!G2729)</f>
        <v/>
      </c>
      <c r="I2729" s="35"/>
      <c r="J2729" s="35"/>
      <c r="K2729" s="35"/>
      <c r="L2729" s="35"/>
      <c r="M2729" s="37"/>
      <c r="N2729" s="37"/>
      <c r="O2729" s="37"/>
      <c r="P2729" s="37"/>
      <c r="Q2729" s="35" t="str">
        <f t="shared" si="255"/>
        <v>0901</v>
      </c>
      <c r="R2729" s="35" t="str">
        <f t="shared" si="256"/>
        <v/>
      </c>
      <c r="S2729" s="35" t="str">
        <f>IF(基準給与届!H2729="","",基準給与届!H2729)</f>
        <v/>
      </c>
      <c r="T2729" s="35" t="str">
        <f t="shared" si="257"/>
        <v/>
      </c>
      <c r="U2729" s="35" t="str">
        <f t="shared" si="258"/>
        <v/>
      </c>
      <c r="V2729" s="35" t="str">
        <f>IFERROR(VLOOKUP(基準給与届データ!S2729,【参照】標準報酬月額テーブル!$E$3:$I$33,5,TRUE),"")</f>
        <v/>
      </c>
      <c r="W2729" s="35" t="str">
        <f t="shared" si="259"/>
        <v/>
      </c>
      <c r="X2729" s="37"/>
      <c r="Y2729" s="37"/>
      <c r="Z2729" s="37"/>
      <c r="AA2729" s="37"/>
      <c r="AB2729" s="37"/>
      <c r="AC2729" s="37"/>
      <c r="AD2729" s="37"/>
    </row>
    <row r="2730" spans="1:30" s="38" customFormat="1" x14ac:dyDescent="0.15">
      <c r="A2730" s="36" t="s">
        <v>79</v>
      </c>
      <c r="B2730" s="35" t="str">
        <f t="shared" si="254"/>
        <v/>
      </c>
      <c r="C2730" s="35" t="str">
        <f>IF(基準給与届!B2730="","",基準給与届!B2730)</f>
        <v/>
      </c>
      <c r="D2730" s="35" t="str">
        <f>IF(基準給与届!C2730="","",基準給与届!C2730)</f>
        <v/>
      </c>
      <c r="E2730" s="37" t="str">
        <f>IF(基準給与届!D2730="","",基準給与届!D2730)</f>
        <v/>
      </c>
      <c r="F2730" s="37" t="str">
        <f>IF(基準給与届!E2730="","",基準給与届!E2730)</f>
        <v/>
      </c>
      <c r="G2730" s="35" t="str">
        <f>IF(基準給与届!F2730="","",基準給与届!F2730)</f>
        <v/>
      </c>
      <c r="H2730" s="35" t="str">
        <f>IF(基準給与届!G2730="","",基準給与届!G2730)</f>
        <v/>
      </c>
      <c r="I2730" s="35"/>
      <c r="J2730" s="35"/>
      <c r="K2730" s="35"/>
      <c r="L2730" s="35"/>
      <c r="M2730" s="37"/>
      <c r="N2730" s="37"/>
      <c r="O2730" s="37"/>
      <c r="P2730" s="37"/>
      <c r="Q2730" s="35" t="str">
        <f t="shared" si="255"/>
        <v>0901</v>
      </c>
      <c r="R2730" s="35" t="str">
        <f t="shared" si="256"/>
        <v/>
      </c>
      <c r="S2730" s="35" t="str">
        <f>IF(基準給与届!H2730="","",基準給与届!H2730)</f>
        <v/>
      </c>
      <c r="T2730" s="35" t="str">
        <f t="shared" si="257"/>
        <v/>
      </c>
      <c r="U2730" s="35" t="str">
        <f t="shared" si="258"/>
        <v/>
      </c>
      <c r="V2730" s="35" t="str">
        <f>IFERROR(VLOOKUP(基準給与届データ!S2730,【参照】標準報酬月額テーブル!$E$3:$I$33,5,TRUE),"")</f>
        <v/>
      </c>
      <c r="W2730" s="35" t="str">
        <f t="shared" si="259"/>
        <v/>
      </c>
      <c r="X2730" s="37"/>
      <c r="Y2730" s="37"/>
      <c r="Z2730" s="37"/>
      <c r="AA2730" s="37"/>
      <c r="AB2730" s="37"/>
      <c r="AC2730" s="37"/>
      <c r="AD2730" s="37"/>
    </row>
    <row r="2731" spans="1:30" s="38" customFormat="1" x14ac:dyDescent="0.15">
      <c r="A2731" s="36" t="s">
        <v>79</v>
      </c>
      <c r="B2731" s="35" t="str">
        <f t="shared" si="254"/>
        <v/>
      </c>
      <c r="C2731" s="35" t="str">
        <f>IF(基準給与届!B2731="","",基準給与届!B2731)</f>
        <v/>
      </c>
      <c r="D2731" s="35" t="str">
        <f>IF(基準給与届!C2731="","",基準給与届!C2731)</f>
        <v/>
      </c>
      <c r="E2731" s="37" t="str">
        <f>IF(基準給与届!D2731="","",基準給与届!D2731)</f>
        <v/>
      </c>
      <c r="F2731" s="37" t="str">
        <f>IF(基準給与届!E2731="","",基準給与届!E2731)</f>
        <v/>
      </c>
      <c r="G2731" s="35" t="str">
        <f>IF(基準給与届!F2731="","",基準給与届!F2731)</f>
        <v/>
      </c>
      <c r="H2731" s="35" t="str">
        <f>IF(基準給与届!G2731="","",基準給与届!G2731)</f>
        <v/>
      </c>
      <c r="I2731" s="35"/>
      <c r="J2731" s="35"/>
      <c r="K2731" s="35"/>
      <c r="L2731" s="35"/>
      <c r="M2731" s="37"/>
      <c r="N2731" s="37"/>
      <c r="O2731" s="37"/>
      <c r="P2731" s="37"/>
      <c r="Q2731" s="35" t="str">
        <f t="shared" si="255"/>
        <v>0901</v>
      </c>
      <c r="R2731" s="35" t="str">
        <f t="shared" si="256"/>
        <v/>
      </c>
      <c r="S2731" s="35" t="str">
        <f>IF(基準給与届!H2731="","",基準給与届!H2731)</f>
        <v/>
      </c>
      <c r="T2731" s="35" t="str">
        <f t="shared" si="257"/>
        <v/>
      </c>
      <c r="U2731" s="35" t="str">
        <f t="shared" si="258"/>
        <v/>
      </c>
      <c r="V2731" s="35" t="str">
        <f>IFERROR(VLOOKUP(基準給与届データ!S2731,【参照】標準報酬月額テーブル!$E$3:$I$33,5,TRUE),"")</f>
        <v/>
      </c>
      <c r="W2731" s="35" t="str">
        <f t="shared" si="259"/>
        <v/>
      </c>
      <c r="X2731" s="37"/>
      <c r="Y2731" s="37"/>
      <c r="Z2731" s="37"/>
      <c r="AA2731" s="37"/>
      <c r="AB2731" s="37"/>
      <c r="AC2731" s="37"/>
      <c r="AD2731" s="37"/>
    </row>
    <row r="2732" spans="1:30" s="38" customFormat="1" x14ac:dyDescent="0.15">
      <c r="A2732" s="36" t="s">
        <v>79</v>
      </c>
      <c r="B2732" s="35" t="str">
        <f t="shared" si="254"/>
        <v/>
      </c>
      <c r="C2732" s="35" t="str">
        <f>IF(基準給与届!B2732="","",基準給与届!B2732)</f>
        <v/>
      </c>
      <c r="D2732" s="35" t="str">
        <f>IF(基準給与届!C2732="","",基準給与届!C2732)</f>
        <v/>
      </c>
      <c r="E2732" s="37" t="str">
        <f>IF(基準給与届!D2732="","",基準給与届!D2732)</f>
        <v/>
      </c>
      <c r="F2732" s="37" t="str">
        <f>IF(基準給与届!E2732="","",基準給与届!E2732)</f>
        <v/>
      </c>
      <c r="G2732" s="35" t="str">
        <f>IF(基準給与届!F2732="","",基準給与届!F2732)</f>
        <v/>
      </c>
      <c r="H2732" s="35" t="str">
        <f>IF(基準給与届!G2732="","",基準給与届!G2732)</f>
        <v/>
      </c>
      <c r="I2732" s="35"/>
      <c r="J2732" s="35"/>
      <c r="K2732" s="35"/>
      <c r="L2732" s="35"/>
      <c r="M2732" s="37"/>
      <c r="N2732" s="37"/>
      <c r="O2732" s="37"/>
      <c r="P2732" s="37"/>
      <c r="Q2732" s="35" t="str">
        <f t="shared" si="255"/>
        <v>0901</v>
      </c>
      <c r="R2732" s="35" t="str">
        <f t="shared" si="256"/>
        <v/>
      </c>
      <c r="S2732" s="35" t="str">
        <f>IF(基準給与届!H2732="","",基準給与届!H2732)</f>
        <v/>
      </c>
      <c r="T2732" s="35" t="str">
        <f t="shared" si="257"/>
        <v/>
      </c>
      <c r="U2732" s="35" t="str">
        <f t="shared" si="258"/>
        <v/>
      </c>
      <c r="V2732" s="35" t="str">
        <f>IFERROR(VLOOKUP(基準給与届データ!S2732,【参照】標準報酬月額テーブル!$E$3:$I$33,5,TRUE),"")</f>
        <v/>
      </c>
      <c r="W2732" s="35" t="str">
        <f t="shared" si="259"/>
        <v/>
      </c>
      <c r="X2732" s="37"/>
      <c r="Y2732" s="37"/>
      <c r="Z2732" s="37"/>
      <c r="AA2732" s="37"/>
      <c r="AB2732" s="37"/>
      <c r="AC2732" s="37"/>
      <c r="AD2732" s="37"/>
    </row>
    <row r="2733" spans="1:30" s="38" customFormat="1" x14ac:dyDescent="0.15">
      <c r="A2733" s="36" t="s">
        <v>79</v>
      </c>
      <c r="B2733" s="35" t="str">
        <f t="shared" si="254"/>
        <v/>
      </c>
      <c r="C2733" s="35" t="str">
        <f>IF(基準給与届!B2733="","",基準給与届!B2733)</f>
        <v/>
      </c>
      <c r="D2733" s="35" t="str">
        <f>IF(基準給与届!C2733="","",基準給与届!C2733)</f>
        <v/>
      </c>
      <c r="E2733" s="37" t="str">
        <f>IF(基準給与届!D2733="","",基準給与届!D2733)</f>
        <v/>
      </c>
      <c r="F2733" s="37" t="str">
        <f>IF(基準給与届!E2733="","",基準給与届!E2733)</f>
        <v/>
      </c>
      <c r="G2733" s="35" t="str">
        <f>IF(基準給与届!F2733="","",基準給与届!F2733)</f>
        <v/>
      </c>
      <c r="H2733" s="35" t="str">
        <f>IF(基準給与届!G2733="","",基準給与届!G2733)</f>
        <v/>
      </c>
      <c r="I2733" s="35"/>
      <c r="J2733" s="35"/>
      <c r="K2733" s="35"/>
      <c r="L2733" s="35"/>
      <c r="M2733" s="37"/>
      <c r="N2733" s="37"/>
      <c r="O2733" s="37"/>
      <c r="P2733" s="37"/>
      <c r="Q2733" s="35" t="str">
        <f t="shared" si="255"/>
        <v>0901</v>
      </c>
      <c r="R2733" s="35" t="str">
        <f t="shared" si="256"/>
        <v/>
      </c>
      <c r="S2733" s="35" t="str">
        <f>IF(基準給与届!H2733="","",基準給与届!H2733)</f>
        <v/>
      </c>
      <c r="T2733" s="35" t="str">
        <f t="shared" si="257"/>
        <v/>
      </c>
      <c r="U2733" s="35" t="str">
        <f t="shared" si="258"/>
        <v/>
      </c>
      <c r="V2733" s="35" t="str">
        <f>IFERROR(VLOOKUP(基準給与届データ!S2733,【参照】標準報酬月額テーブル!$E$3:$I$33,5,TRUE),"")</f>
        <v/>
      </c>
      <c r="W2733" s="35" t="str">
        <f t="shared" si="259"/>
        <v/>
      </c>
      <c r="X2733" s="37"/>
      <c r="Y2733" s="37"/>
      <c r="Z2733" s="37"/>
      <c r="AA2733" s="37"/>
      <c r="AB2733" s="37"/>
      <c r="AC2733" s="37"/>
      <c r="AD2733" s="37"/>
    </row>
    <row r="2734" spans="1:30" s="38" customFormat="1" x14ac:dyDescent="0.15">
      <c r="A2734" s="36" t="s">
        <v>79</v>
      </c>
      <c r="B2734" s="35" t="str">
        <f t="shared" si="254"/>
        <v/>
      </c>
      <c r="C2734" s="35" t="str">
        <f>IF(基準給与届!B2734="","",基準給与届!B2734)</f>
        <v/>
      </c>
      <c r="D2734" s="35" t="str">
        <f>IF(基準給与届!C2734="","",基準給与届!C2734)</f>
        <v/>
      </c>
      <c r="E2734" s="37" t="str">
        <f>IF(基準給与届!D2734="","",基準給与届!D2734)</f>
        <v/>
      </c>
      <c r="F2734" s="37" t="str">
        <f>IF(基準給与届!E2734="","",基準給与届!E2734)</f>
        <v/>
      </c>
      <c r="G2734" s="35" t="str">
        <f>IF(基準給与届!F2734="","",基準給与届!F2734)</f>
        <v/>
      </c>
      <c r="H2734" s="35" t="str">
        <f>IF(基準給与届!G2734="","",基準給与届!G2734)</f>
        <v/>
      </c>
      <c r="I2734" s="35"/>
      <c r="J2734" s="35"/>
      <c r="K2734" s="35"/>
      <c r="L2734" s="35"/>
      <c r="M2734" s="37"/>
      <c r="N2734" s="37"/>
      <c r="O2734" s="37"/>
      <c r="P2734" s="37"/>
      <c r="Q2734" s="35" t="str">
        <f t="shared" si="255"/>
        <v>0901</v>
      </c>
      <c r="R2734" s="35" t="str">
        <f t="shared" si="256"/>
        <v/>
      </c>
      <c r="S2734" s="35" t="str">
        <f>IF(基準給与届!H2734="","",基準給与届!H2734)</f>
        <v/>
      </c>
      <c r="T2734" s="35" t="str">
        <f t="shared" si="257"/>
        <v/>
      </c>
      <c r="U2734" s="35" t="str">
        <f t="shared" si="258"/>
        <v/>
      </c>
      <c r="V2734" s="35" t="str">
        <f>IFERROR(VLOOKUP(基準給与届データ!S2734,【参照】標準報酬月額テーブル!$E$3:$I$33,5,TRUE),"")</f>
        <v/>
      </c>
      <c r="W2734" s="35" t="str">
        <f t="shared" si="259"/>
        <v/>
      </c>
      <c r="X2734" s="37"/>
      <c r="Y2734" s="37"/>
      <c r="Z2734" s="37"/>
      <c r="AA2734" s="37"/>
      <c r="AB2734" s="37"/>
      <c r="AC2734" s="37"/>
      <c r="AD2734" s="37"/>
    </row>
    <row r="2735" spans="1:30" s="38" customFormat="1" x14ac:dyDescent="0.15">
      <c r="A2735" s="36" t="s">
        <v>79</v>
      </c>
      <c r="B2735" s="35" t="str">
        <f t="shared" si="254"/>
        <v/>
      </c>
      <c r="C2735" s="35" t="str">
        <f>IF(基準給与届!B2735="","",基準給与届!B2735)</f>
        <v/>
      </c>
      <c r="D2735" s="35" t="str">
        <f>IF(基準給与届!C2735="","",基準給与届!C2735)</f>
        <v/>
      </c>
      <c r="E2735" s="37" t="str">
        <f>IF(基準給与届!D2735="","",基準給与届!D2735)</f>
        <v/>
      </c>
      <c r="F2735" s="37" t="str">
        <f>IF(基準給与届!E2735="","",基準給与届!E2735)</f>
        <v/>
      </c>
      <c r="G2735" s="35" t="str">
        <f>IF(基準給与届!F2735="","",基準給与届!F2735)</f>
        <v/>
      </c>
      <c r="H2735" s="35" t="str">
        <f>IF(基準給与届!G2735="","",基準給与届!G2735)</f>
        <v/>
      </c>
      <c r="I2735" s="35"/>
      <c r="J2735" s="35"/>
      <c r="K2735" s="35"/>
      <c r="L2735" s="35"/>
      <c r="M2735" s="37"/>
      <c r="N2735" s="37"/>
      <c r="O2735" s="37"/>
      <c r="P2735" s="37"/>
      <c r="Q2735" s="35" t="str">
        <f t="shared" si="255"/>
        <v>0901</v>
      </c>
      <c r="R2735" s="35" t="str">
        <f t="shared" si="256"/>
        <v/>
      </c>
      <c r="S2735" s="35" t="str">
        <f>IF(基準給与届!H2735="","",基準給与届!H2735)</f>
        <v/>
      </c>
      <c r="T2735" s="35" t="str">
        <f t="shared" si="257"/>
        <v/>
      </c>
      <c r="U2735" s="35" t="str">
        <f t="shared" si="258"/>
        <v/>
      </c>
      <c r="V2735" s="35" t="str">
        <f>IFERROR(VLOOKUP(基準給与届データ!S2735,【参照】標準報酬月額テーブル!$E$3:$I$33,5,TRUE),"")</f>
        <v/>
      </c>
      <c r="W2735" s="35" t="str">
        <f t="shared" si="259"/>
        <v/>
      </c>
      <c r="X2735" s="37"/>
      <c r="Y2735" s="37"/>
      <c r="Z2735" s="37"/>
      <c r="AA2735" s="37"/>
      <c r="AB2735" s="37"/>
      <c r="AC2735" s="37"/>
      <c r="AD2735" s="37"/>
    </row>
    <row r="2736" spans="1:30" s="38" customFormat="1" x14ac:dyDescent="0.15">
      <c r="A2736" s="36" t="s">
        <v>79</v>
      </c>
      <c r="B2736" s="35" t="str">
        <f t="shared" si="254"/>
        <v/>
      </c>
      <c r="C2736" s="35" t="str">
        <f>IF(基準給与届!B2736="","",基準給与届!B2736)</f>
        <v/>
      </c>
      <c r="D2736" s="35" t="str">
        <f>IF(基準給与届!C2736="","",基準給与届!C2736)</f>
        <v/>
      </c>
      <c r="E2736" s="37" t="str">
        <f>IF(基準給与届!D2736="","",基準給与届!D2736)</f>
        <v/>
      </c>
      <c r="F2736" s="37" t="str">
        <f>IF(基準給与届!E2736="","",基準給与届!E2736)</f>
        <v/>
      </c>
      <c r="G2736" s="35" t="str">
        <f>IF(基準給与届!F2736="","",基準給与届!F2736)</f>
        <v/>
      </c>
      <c r="H2736" s="35" t="str">
        <f>IF(基準給与届!G2736="","",基準給与届!G2736)</f>
        <v/>
      </c>
      <c r="I2736" s="35"/>
      <c r="J2736" s="35"/>
      <c r="K2736" s="35"/>
      <c r="L2736" s="35"/>
      <c r="M2736" s="37"/>
      <c r="N2736" s="37"/>
      <c r="O2736" s="37"/>
      <c r="P2736" s="37"/>
      <c r="Q2736" s="35" t="str">
        <f t="shared" si="255"/>
        <v>0901</v>
      </c>
      <c r="R2736" s="35" t="str">
        <f t="shared" si="256"/>
        <v/>
      </c>
      <c r="S2736" s="35" t="str">
        <f>IF(基準給与届!H2736="","",基準給与届!H2736)</f>
        <v/>
      </c>
      <c r="T2736" s="35" t="str">
        <f t="shared" si="257"/>
        <v/>
      </c>
      <c r="U2736" s="35" t="str">
        <f t="shared" si="258"/>
        <v/>
      </c>
      <c r="V2736" s="35" t="str">
        <f>IFERROR(VLOOKUP(基準給与届データ!S2736,【参照】標準報酬月額テーブル!$E$3:$I$33,5,TRUE),"")</f>
        <v/>
      </c>
      <c r="W2736" s="35" t="str">
        <f t="shared" si="259"/>
        <v/>
      </c>
      <c r="X2736" s="37"/>
      <c r="Y2736" s="37"/>
      <c r="Z2736" s="37"/>
      <c r="AA2736" s="37"/>
      <c r="AB2736" s="37"/>
      <c r="AC2736" s="37"/>
      <c r="AD2736" s="37"/>
    </row>
    <row r="2737" spans="1:30" s="38" customFormat="1" x14ac:dyDescent="0.15">
      <c r="A2737" s="36" t="s">
        <v>79</v>
      </c>
      <c r="B2737" s="35" t="str">
        <f t="shared" si="254"/>
        <v/>
      </c>
      <c r="C2737" s="35" t="str">
        <f>IF(基準給与届!B2737="","",基準給与届!B2737)</f>
        <v/>
      </c>
      <c r="D2737" s="35" t="str">
        <f>IF(基準給与届!C2737="","",基準給与届!C2737)</f>
        <v/>
      </c>
      <c r="E2737" s="37" t="str">
        <f>IF(基準給与届!D2737="","",基準給与届!D2737)</f>
        <v/>
      </c>
      <c r="F2737" s="37" t="str">
        <f>IF(基準給与届!E2737="","",基準給与届!E2737)</f>
        <v/>
      </c>
      <c r="G2737" s="35" t="str">
        <f>IF(基準給与届!F2737="","",基準給与届!F2737)</f>
        <v/>
      </c>
      <c r="H2737" s="35" t="str">
        <f>IF(基準給与届!G2737="","",基準給与届!G2737)</f>
        <v/>
      </c>
      <c r="I2737" s="35"/>
      <c r="J2737" s="35"/>
      <c r="K2737" s="35"/>
      <c r="L2737" s="35"/>
      <c r="M2737" s="37"/>
      <c r="N2737" s="37"/>
      <c r="O2737" s="37"/>
      <c r="P2737" s="37"/>
      <c r="Q2737" s="35" t="str">
        <f t="shared" si="255"/>
        <v>0901</v>
      </c>
      <c r="R2737" s="35" t="str">
        <f t="shared" si="256"/>
        <v/>
      </c>
      <c r="S2737" s="35" t="str">
        <f>IF(基準給与届!H2737="","",基準給与届!H2737)</f>
        <v/>
      </c>
      <c r="T2737" s="35" t="str">
        <f t="shared" si="257"/>
        <v/>
      </c>
      <c r="U2737" s="35" t="str">
        <f t="shared" si="258"/>
        <v/>
      </c>
      <c r="V2737" s="35" t="str">
        <f>IFERROR(VLOOKUP(基準給与届データ!S2737,【参照】標準報酬月額テーブル!$E$3:$I$33,5,TRUE),"")</f>
        <v/>
      </c>
      <c r="W2737" s="35" t="str">
        <f t="shared" si="259"/>
        <v/>
      </c>
      <c r="X2737" s="37"/>
      <c r="Y2737" s="37"/>
      <c r="Z2737" s="37"/>
      <c r="AA2737" s="37"/>
      <c r="AB2737" s="37"/>
      <c r="AC2737" s="37"/>
      <c r="AD2737" s="37"/>
    </row>
    <row r="2738" spans="1:30" s="38" customFormat="1" x14ac:dyDescent="0.15">
      <c r="A2738" s="36" t="s">
        <v>79</v>
      </c>
      <c r="B2738" s="35" t="str">
        <f t="shared" si="254"/>
        <v/>
      </c>
      <c r="C2738" s="35" t="str">
        <f>IF(基準給与届!B2738="","",基準給与届!B2738)</f>
        <v/>
      </c>
      <c r="D2738" s="35" t="str">
        <f>IF(基準給与届!C2738="","",基準給与届!C2738)</f>
        <v/>
      </c>
      <c r="E2738" s="37" t="str">
        <f>IF(基準給与届!D2738="","",基準給与届!D2738)</f>
        <v/>
      </c>
      <c r="F2738" s="37" t="str">
        <f>IF(基準給与届!E2738="","",基準給与届!E2738)</f>
        <v/>
      </c>
      <c r="G2738" s="35" t="str">
        <f>IF(基準給与届!F2738="","",基準給与届!F2738)</f>
        <v/>
      </c>
      <c r="H2738" s="35" t="str">
        <f>IF(基準給与届!G2738="","",基準給与届!G2738)</f>
        <v/>
      </c>
      <c r="I2738" s="35"/>
      <c r="J2738" s="35"/>
      <c r="K2738" s="35"/>
      <c r="L2738" s="35"/>
      <c r="M2738" s="37"/>
      <c r="N2738" s="37"/>
      <c r="O2738" s="37"/>
      <c r="P2738" s="37"/>
      <c r="Q2738" s="35" t="str">
        <f t="shared" si="255"/>
        <v>0901</v>
      </c>
      <c r="R2738" s="35" t="str">
        <f t="shared" si="256"/>
        <v/>
      </c>
      <c r="S2738" s="35" t="str">
        <f>IF(基準給与届!H2738="","",基準給与届!H2738)</f>
        <v/>
      </c>
      <c r="T2738" s="35" t="str">
        <f t="shared" si="257"/>
        <v/>
      </c>
      <c r="U2738" s="35" t="str">
        <f t="shared" si="258"/>
        <v/>
      </c>
      <c r="V2738" s="35" t="str">
        <f>IFERROR(VLOOKUP(基準給与届データ!S2738,【参照】標準報酬月額テーブル!$E$3:$I$33,5,TRUE),"")</f>
        <v/>
      </c>
      <c r="W2738" s="35" t="str">
        <f t="shared" si="259"/>
        <v/>
      </c>
      <c r="X2738" s="37"/>
      <c r="Y2738" s="37"/>
      <c r="Z2738" s="37"/>
      <c r="AA2738" s="37"/>
      <c r="AB2738" s="37"/>
      <c r="AC2738" s="37"/>
      <c r="AD2738" s="37"/>
    </row>
    <row r="2739" spans="1:30" s="38" customFormat="1" x14ac:dyDescent="0.15">
      <c r="A2739" s="36" t="s">
        <v>79</v>
      </c>
      <c r="B2739" s="35" t="str">
        <f t="shared" si="254"/>
        <v/>
      </c>
      <c r="C2739" s="35" t="str">
        <f>IF(基準給与届!B2739="","",基準給与届!B2739)</f>
        <v/>
      </c>
      <c r="D2739" s="35" t="str">
        <f>IF(基準給与届!C2739="","",基準給与届!C2739)</f>
        <v/>
      </c>
      <c r="E2739" s="37" t="str">
        <f>IF(基準給与届!D2739="","",基準給与届!D2739)</f>
        <v/>
      </c>
      <c r="F2739" s="37" t="str">
        <f>IF(基準給与届!E2739="","",基準給与届!E2739)</f>
        <v/>
      </c>
      <c r="G2739" s="35" t="str">
        <f>IF(基準給与届!F2739="","",基準給与届!F2739)</f>
        <v/>
      </c>
      <c r="H2739" s="35" t="str">
        <f>IF(基準給与届!G2739="","",基準給与届!G2739)</f>
        <v/>
      </c>
      <c r="I2739" s="35"/>
      <c r="J2739" s="35"/>
      <c r="K2739" s="35"/>
      <c r="L2739" s="35"/>
      <c r="M2739" s="37"/>
      <c r="N2739" s="37"/>
      <c r="O2739" s="37"/>
      <c r="P2739" s="37"/>
      <c r="Q2739" s="35" t="str">
        <f t="shared" si="255"/>
        <v>0901</v>
      </c>
      <c r="R2739" s="35" t="str">
        <f t="shared" si="256"/>
        <v/>
      </c>
      <c r="S2739" s="35" t="str">
        <f>IF(基準給与届!H2739="","",基準給与届!H2739)</f>
        <v/>
      </c>
      <c r="T2739" s="35" t="str">
        <f t="shared" si="257"/>
        <v/>
      </c>
      <c r="U2739" s="35" t="str">
        <f t="shared" si="258"/>
        <v/>
      </c>
      <c r="V2739" s="35" t="str">
        <f>IFERROR(VLOOKUP(基準給与届データ!S2739,【参照】標準報酬月額テーブル!$E$3:$I$33,5,TRUE),"")</f>
        <v/>
      </c>
      <c r="W2739" s="35" t="str">
        <f t="shared" si="259"/>
        <v/>
      </c>
      <c r="X2739" s="37"/>
      <c r="Y2739" s="37"/>
      <c r="Z2739" s="37"/>
      <c r="AA2739" s="37"/>
      <c r="AB2739" s="37"/>
      <c r="AC2739" s="37"/>
      <c r="AD2739" s="37"/>
    </row>
    <row r="2740" spans="1:30" s="38" customFormat="1" x14ac:dyDescent="0.15">
      <c r="A2740" s="36" t="s">
        <v>79</v>
      </c>
      <c r="B2740" s="35" t="str">
        <f t="shared" si="254"/>
        <v/>
      </c>
      <c r="C2740" s="35" t="str">
        <f>IF(基準給与届!B2740="","",基準給与届!B2740)</f>
        <v/>
      </c>
      <c r="D2740" s="35" t="str">
        <f>IF(基準給与届!C2740="","",基準給与届!C2740)</f>
        <v/>
      </c>
      <c r="E2740" s="37" t="str">
        <f>IF(基準給与届!D2740="","",基準給与届!D2740)</f>
        <v/>
      </c>
      <c r="F2740" s="37" t="str">
        <f>IF(基準給与届!E2740="","",基準給与届!E2740)</f>
        <v/>
      </c>
      <c r="G2740" s="35" t="str">
        <f>IF(基準給与届!F2740="","",基準給与届!F2740)</f>
        <v/>
      </c>
      <c r="H2740" s="35" t="str">
        <f>IF(基準給与届!G2740="","",基準給与届!G2740)</f>
        <v/>
      </c>
      <c r="I2740" s="35"/>
      <c r="J2740" s="35"/>
      <c r="K2740" s="35"/>
      <c r="L2740" s="35"/>
      <c r="M2740" s="37"/>
      <c r="N2740" s="37"/>
      <c r="O2740" s="37"/>
      <c r="P2740" s="37"/>
      <c r="Q2740" s="35" t="str">
        <f t="shared" si="255"/>
        <v>0901</v>
      </c>
      <c r="R2740" s="35" t="str">
        <f t="shared" si="256"/>
        <v/>
      </c>
      <c r="S2740" s="35" t="str">
        <f>IF(基準給与届!H2740="","",基準給与届!H2740)</f>
        <v/>
      </c>
      <c r="T2740" s="35" t="str">
        <f t="shared" si="257"/>
        <v/>
      </c>
      <c r="U2740" s="35" t="str">
        <f t="shared" si="258"/>
        <v/>
      </c>
      <c r="V2740" s="35" t="str">
        <f>IFERROR(VLOOKUP(基準給与届データ!S2740,【参照】標準報酬月額テーブル!$E$3:$I$33,5,TRUE),"")</f>
        <v/>
      </c>
      <c r="W2740" s="35" t="str">
        <f t="shared" si="259"/>
        <v/>
      </c>
      <c r="X2740" s="37"/>
      <c r="Y2740" s="37"/>
      <c r="Z2740" s="37"/>
      <c r="AA2740" s="37"/>
      <c r="AB2740" s="37"/>
      <c r="AC2740" s="37"/>
      <c r="AD2740" s="37"/>
    </row>
    <row r="2741" spans="1:30" s="38" customFormat="1" x14ac:dyDescent="0.15">
      <c r="A2741" s="36" t="s">
        <v>79</v>
      </c>
      <c r="B2741" s="35" t="str">
        <f t="shared" si="254"/>
        <v/>
      </c>
      <c r="C2741" s="35" t="str">
        <f>IF(基準給与届!B2741="","",基準給与届!B2741)</f>
        <v/>
      </c>
      <c r="D2741" s="35" t="str">
        <f>IF(基準給与届!C2741="","",基準給与届!C2741)</f>
        <v/>
      </c>
      <c r="E2741" s="37" t="str">
        <f>IF(基準給与届!D2741="","",基準給与届!D2741)</f>
        <v/>
      </c>
      <c r="F2741" s="37" t="str">
        <f>IF(基準給与届!E2741="","",基準給与届!E2741)</f>
        <v/>
      </c>
      <c r="G2741" s="35" t="str">
        <f>IF(基準給与届!F2741="","",基準給与届!F2741)</f>
        <v/>
      </c>
      <c r="H2741" s="35" t="str">
        <f>IF(基準給与届!G2741="","",基準給与届!G2741)</f>
        <v/>
      </c>
      <c r="I2741" s="35"/>
      <c r="J2741" s="35"/>
      <c r="K2741" s="35"/>
      <c r="L2741" s="35"/>
      <c r="M2741" s="37"/>
      <c r="N2741" s="37"/>
      <c r="O2741" s="37"/>
      <c r="P2741" s="37"/>
      <c r="Q2741" s="35" t="str">
        <f t="shared" si="255"/>
        <v>0901</v>
      </c>
      <c r="R2741" s="35" t="str">
        <f t="shared" si="256"/>
        <v/>
      </c>
      <c r="S2741" s="35" t="str">
        <f>IF(基準給与届!H2741="","",基準給与届!H2741)</f>
        <v/>
      </c>
      <c r="T2741" s="35" t="str">
        <f t="shared" si="257"/>
        <v/>
      </c>
      <c r="U2741" s="35" t="str">
        <f t="shared" si="258"/>
        <v/>
      </c>
      <c r="V2741" s="35" t="str">
        <f>IFERROR(VLOOKUP(基準給与届データ!S2741,【参照】標準報酬月額テーブル!$E$3:$I$33,5,TRUE),"")</f>
        <v/>
      </c>
      <c r="W2741" s="35" t="str">
        <f t="shared" si="259"/>
        <v/>
      </c>
      <c r="X2741" s="37"/>
      <c r="Y2741" s="37"/>
      <c r="Z2741" s="37"/>
      <c r="AA2741" s="37"/>
      <c r="AB2741" s="37"/>
      <c r="AC2741" s="37"/>
      <c r="AD2741" s="37"/>
    </row>
    <row r="2742" spans="1:30" s="38" customFormat="1" x14ac:dyDescent="0.15">
      <c r="A2742" s="36" t="s">
        <v>79</v>
      </c>
      <c r="B2742" s="35" t="str">
        <f t="shared" si="254"/>
        <v/>
      </c>
      <c r="C2742" s="35" t="str">
        <f>IF(基準給与届!B2742="","",基準給与届!B2742)</f>
        <v/>
      </c>
      <c r="D2742" s="35" t="str">
        <f>IF(基準給与届!C2742="","",基準給与届!C2742)</f>
        <v/>
      </c>
      <c r="E2742" s="37" t="str">
        <f>IF(基準給与届!D2742="","",基準給与届!D2742)</f>
        <v/>
      </c>
      <c r="F2742" s="37" t="str">
        <f>IF(基準給与届!E2742="","",基準給与届!E2742)</f>
        <v/>
      </c>
      <c r="G2742" s="35" t="str">
        <f>IF(基準給与届!F2742="","",基準給与届!F2742)</f>
        <v/>
      </c>
      <c r="H2742" s="35" t="str">
        <f>IF(基準給与届!G2742="","",基準給与届!G2742)</f>
        <v/>
      </c>
      <c r="I2742" s="35"/>
      <c r="J2742" s="35"/>
      <c r="K2742" s="35"/>
      <c r="L2742" s="35"/>
      <c r="M2742" s="37"/>
      <c r="N2742" s="37"/>
      <c r="O2742" s="37"/>
      <c r="P2742" s="37"/>
      <c r="Q2742" s="35" t="str">
        <f t="shared" si="255"/>
        <v>0901</v>
      </c>
      <c r="R2742" s="35" t="str">
        <f t="shared" si="256"/>
        <v/>
      </c>
      <c r="S2742" s="35" t="str">
        <f>IF(基準給与届!H2742="","",基準給与届!H2742)</f>
        <v/>
      </c>
      <c r="T2742" s="35" t="str">
        <f t="shared" si="257"/>
        <v/>
      </c>
      <c r="U2742" s="35" t="str">
        <f t="shared" si="258"/>
        <v/>
      </c>
      <c r="V2742" s="35" t="str">
        <f>IFERROR(VLOOKUP(基準給与届データ!S2742,【参照】標準報酬月額テーブル!$E$3:$I$33,5,TRUE),"")</f>
        <v/>
      </c>
      <c r="W2742" s="35" t="str">
        <f t="shared" si="259"/>
        <v/>
      </c>
      <c r="X2742" s="37"/>
      <c r="Y2742" s="37"/>
      <c r="Z2742" s="37"/>
      <c r="AA2742" s="37"/>
      <c r="AB2742" s="37"/>
      <c r="AC2742" s="37"/>
      <c r="AD2742" s="37"/>
    </row>
    <row r="2743" spans="1:30" s="38" customFormat="1" x14ac:dyDescent="0.15">
      <c r="A2743" s="36" t="s">
        <v>79</v>
      </c>
      <c r="B2743" s="35" t="str">
        <f t="shared" si="254"/>
        <v/>
      </c>
      <c r="C2743" s="35" t="str">
        <f>IF(基準給与届!B2743="","",基準給与届!B2743)</f>
        <v/>
      </c>
      <c r="D2743" s="35" t="str">
        <f>IF(基準給与届!C2743="","",基準給与届!C2743)</f>
        <v/>
      </c>
      <c r="E2743" s="37" t="str">
        <f>IF(基準給与届!D2743="","",基準給与届!D2743)</f>
        <v/>
      </c>
      <c r="F2743" s="37" t="str">
        <f>IF(基準給与届!E2743="","",基準給与届!E2743)</f>
        <v/>
      </c>
      <c r="G2743" s="35" t="str">
        <f>IF(基準給与届!F2743="","",基準給与届!F2743)</f>
        <v/>
      </c>
      <c r="H2743" s="35" t="str">
        <f>IF(基準給与届!G2743="","",基準給与届!G2743)</f>
        <v/>
      </c>
      <c r="I2743" s="35"/>
      <c r="J2743" s="35"/>
      <c r="K2743" s="35"/>
      <c r="L2743" s="35"/>
      <c r="M2743" s="37"/>
      <c r="N2743" s="37"/>
      <c r="O2743" s="37"/>
      <c r="P2743" s="37"/>
      <c r="Q2743" s="35" t="str">
        <f t="shared" si="255"/>
        <v>0901</v>
      </c>
      <c r="R2743" s="35" t="str">
        <f t="shared" si="256"/>
        <v/>
      </c>
      <c r="S2743" s="35" t="str">
        <f>IF(基準給与届!H2743="","",基準給与届!H2743)</f>
        <v/>
      </c>
      <c r="T2743" s="35" t="str">
        <f t="shared" si="257"/>
        <v/>
      </c>
      <c r="U2743" s="35" t="str">
        <f t="shared" si="258"/>
        <v/>
      </c>
      <c r="V2743" s="35" t="str">
        <f>IFERROR(VLOOKUP(基準給与届データ!S2743,【参照】標準報酬月額テーブル!$E$3:$I$33,5,TRUE),"")</f>
        <v/>
      </c>
      <c r="W2743" s="35" t="str">
        <f t="shared" si="259"/>
        <v/>
      </c>
      <c r="X2743" s="37"/>
      <c r="Y2743" s="37"/>
      <c r="Z2743" s="37"/>
      <c r="AA2743" s="37"/>
      <c r="AB2743" s="37"/>
      <c r="AC2743" s="37"/>
      <c r="AD2743" s="37"/>
    </row>
    <row r="2744" spans="1:30" s="38" customFormat="1" x14ac:dyDescent="0.15">
      <c r="A2744" s="36" t="s">
        <v>79</v>
      </c>
      <c r="B2744" s="35" t="str">
        <f t="shared" si="254"/>
        <v/>
      </c>
      <c r="C2744" s="35" t="str">
        <f>IF(基準給与届!B2744="","",基準給与届!B2744)</f>
        <v/>
      </c>
      <c r="D2744" s="35" t="str">
        <f>IF(基準給与届!C2744="","",基準給与届!C2744)</f>
        <v/>
      </c>
      <c r="E2744" s="37" t="str">
        <f>IF(基準給与届!D2744="","",基準給与届!D2744)</f>
        <v/>
      </c>
      <c r="F2744" s="37" t="str">
        <f>IF(基準給与届!E2744="","",基準給与届!E2744)</f>
        <v/>
      </c>
      <c r="G2744" s="35" t="str">
        <f>IF(基準給与届!F2744="","",基準給与届!F2744)</f>
        <v/>
      </c>
      <c r="H2744" s="35" t="str">
        <f>IF(基準給与届!G2744="","",基準給与届!G2744)</f>
        <v/>
      </c>
      <c r="I2744" s="35"/>
      <c r="J2744" s="35"/>
      <c r="K2744" s="35"/>
      <c r="L2744" s="35"/>
      <c r="M2744" s="37"/>
      <c r="N2744" s="37"/>
      <c r="O2744" s="37"/>
      <c r="P2744" s="37"/>
      <c r="Q2744" s="35" t="str">
        <f t="shared" si="255"/>
        <v>0901</v>
      </c>
      <c r="R2744" s="35" t="str">
        <f t="shared" si="256"/>
        <v/>
      </c>
      <c r="S2744" s="35" t="str">
        <f>IF(基準給与届!H2744="","",基準給与届!H2744)</f>
        <v/>
      </c>
      <c r="T2744" s="35" t="str">
        <f t="shared" si="257"/>
        <v/>
      </c>
      <c r="U2744" s="35" t="str">
        <f t="shared" si="258"/>
        <v/>
      </c>
      <c r="V2744" s="35" t="str">
        <f>IFERROR(VLOOKUP(基準給与届データ!S2744,【参照】標準報酬月額テーブル!$E$3:$I$33,5,TRUE),"")</f>
        <v/>
      </c>
      <c r="W2744" s="35" t="str">
        <f t="shared" si="259"/>
        <v/>
      </c>
      <c r="X2744" s="37"/>
      <c r="Y2744" s="37"/>
      <c r="Z2744" s="37"/>
      <c r="AA2744" s="37"/>
      <c r="AB2744" s="37"/>
      <c r="AC2744" s="37"/>
      <c r="AD2744" s="37"/>
    </row>
    <row r="2745" spans="1:30" s="38" customFormat="1" x14ac:dyDescent="0.15">
      <c r="A2745" s="36" t="s">
        <v>79</v>
      </c>
      <c r="B2745" s="35" t="str">
        <f t="shared" si="254"/>
        <v/>
      </c>
      <c r="C2745" s="35" t="str">
        <f>IF(基準給与届!B2745="","",基準給与届!B2745)</f>
        <v/>
      </c>
      <c r="D2745" s="35" t="str">
        <f>IF(基準給与届!C2745="","",基準給与届!C2745)</f>
        <v/>
      </c>
      <c r="E2745" s="37" t="str">
        <f>IF(基準給与届!D2745="","",基準給与届!D2745)</f>
        <v/>
      </c>
      <c r="F2745" s="37" t="str">
        <f>IF(基準給与届!E2745="","",基準給与届!E2745)</f>
        <v/>
      </c>
      <c r="G2745" s="35" t="str">
        <f>IF(基準給与届!F2745="","",基準給与届!F2745)</f>
        <v/>
      </c>
      <c r="H2745" s="35" t="str">
        <f>IF(基準給与届!G2745="","",基準給与届!G2745)</f>
        <v/>
      </c>
      <c r="I2745" s="35"/>
      <c r="J2745" s="35"/>
      <c r="K2745" s="35"/>
      <c r="L2745" s="35"/>
      <c r="M2745" s="37"/>
      <c r="N2745" s="37"/>
      <c r="O2745" s="37"/>
      <c r="P2745" s="37"/>
      <c r="Q2745" s="35" t="str">
        <f t="shared" si="255"/>
        <v>0901</v>
      </c>
      <c r="R2745" s="35" t="str">
        <f t="shared" si="256"/>
        <v/>
      </c>
      <c r="S2745" s="35" t="str">
        <f>IF(基準給与届!H2745="","",基準給与届!H2745)</f>
        <v/>
      </c>
      <c r="T2745" s="35" t="str">
        <f t="shared" si="257"/>
        <v/>
      </c>
      <c r="U2745" s="35" t="str">
        <f t="shared" si="258"/>
        <v/>
      </c>
      <c r="V2745" s="35" t="str">
        <f>IFERROR(VLOOKUP(基準給与届データ!S2745,【参照】標準報酬月額テーブル!$E$3:$I$33,5,TRUE),"")</f>
        <v/>
      </c>
      <c r="W2745" s="35" t="str">
        <f t="shared" si="259"/>
        <v/>
      </c>
      <c r="X2745" s="37"/>
      <c r="Y2745" s="37"/>
      <c r="Z2745" s="37"/>
      <c r="AA2745" s="37"/>
      <c r="AB2745" s="37"/>
      <c r="AC2745" s="37"/>
      <c r="AD2745" s="37"/>
    </row>
    <row r="2746" spans="1:30" s="38" customFormat="1" x14ac:dyDescent="0.15">
      <c r="A2746" s="36" t="s">
        <v>79</v>
      </c>
      <c r="B2746" s="35" t="str">
        <f t="shared" si="254"/>
        <v/>
      </c>
      <c r="C2746" s="35" t="str">
        <f>IF(基準給与届!B2746="","",基準給与届!B2746)</f>
        <v/>
      </c>
      <c r="D2746" s="35" t="str">
        <f>IF(基準給与届!C2746="","",基準給与届!C2746)</f>
        <v/>
      </c>
      <c r="E2746" s="37" t="str">
        <f>IF(基準給与届!D2746="","",基準給与届!D2746)</f>
        <v/>
      </c>
      <c r="F2746" s="37" t="str">
        <f>IF(基準給与届!E2746="","",基準給与届!E2746)</f>
        <v/>
      </c>
      <c r="G2746" s="35" t="str">
        <f>IF(基準給与届!F2746="","",基準給与届!F2746)</f>
        <v/>
      </c>
      <c r="H2746" s="35" t="str">
        <f>IF(基準給与届!G2746="","",基準給与届!G2746)</f>
        <v/>
      </c>
      <c r="I2746" s="35"/>
      <c r="J2746" s="35"/>
      <c r="K2746" s="35"/>
      <c r="L2746" s="35"/>
      <c r="M2746" s="37"/>
      <c r="N2746" s="37"/>
      <c r="O2746" s="37"/>
      <c r="P2746" s="37"/>
      <c r="Q2746" s="35" t="str">
        <f t="shared" si="255"/>
        <v>0901</v>
      </c>
      <c r="R2746" s="35" t="str">
        <f t="shared" si="256"/>
        <v/>
      </c>
      <c r="S2746" s="35" t="str">
        <f>IF(基準給与届!H2746="","",基準給与届!H2746)</f>
        <v/>
      </c>
      <c r="T2746" s="35" t="str">
        <f t="shared" si="257"/>
        <v/>
      </c>
      <c r="U2746" s="35" t="str">
        <f t="shared" si="258"/>
        <v/>
      </c>
      <c r="V2746" s="35" t="str">
        <f>IFERROR(VLOOKUP(基準給与届データ!S2746,【参照】標準報酬月額テーブル!$E$3:$I$33,5,TRUE),"")</f>
        <v/>
      </c>
      <c r="W2746" s="35" t="str">
        <f t="shared" si="259"/>
        <v/>
      </c>
      <c r="X2746" s="37"/>
      <c r="Y2746" s="37"/>
      <c r="Z2746" s="37"/>
      <c r="AA2746" s="37"/>
      <c r="AB2746" s="37"/>
      <c r="AC2746" s="37"/>
      <c r="AD2746" s="37"/>
    </row>
    <row r="2747" spans="1:30" s="38" customFormat="1" x14ac:dyDescent="0.15">
      <c r="A2747" s="36" t="s">
        <v>79</v>
      </c>
      <c r="B2747" s="35" t="str">
        <f t="shared" si="254"/>
        <v/>
      </c>
      <c r="C2747" s="35" t="str">
        <f>IF(基準給与届!B2747="","",基準給与届!B2747)</f>
        <v/>
      </c>
      <c r="D2747" s="35" t="str">
        <f>IF(基準給与届!C2747="","",基準給与届!C2747)</f>
        <v/>
      </c>
      <c r="E2747" s="37" t="str">
        <f>IF(基準給与届!D2747="","",基準給与届!D2747)</f>
        <v/>
      </c>
      <c r="F2747" s="37" t="str">
        <f>IF(基準給与届!E2747="","",基準給与届!E2747)</f>
        <v/>
      </c>
      <c r="G2747" s="35" t="str">
        <f>IF(基準給与届!F2747="","",基準給与届!F2747)</f>
        <v/>
      </c>
      <c r="H2747" s="35" t="str">
        <f>IF(基準給与届!G2747="","",基準給与届!G2747)</f>
        <v/>
      </c>
      <c r="I2747" s="35"/>
      <c r="J2747" s="35"/>
      <c r="K2747" s="35"/>
      <c r="L2747" s="35"/>
      <c r="M2747" s="37"/>
      <c r="N2747" s="37"/>
      <c r="O2747" s="37"/>
      <c r="P2747" s="37"/>
      <c r="Q2747" s="35" t="str">
        <f t="shared" si="255"/>
        <v>0901</v>
      </c>
      <c r="R2747" s="35" t="str">
        <f t="shared" si="256"/>
        <v/>
      </c>
      <c r="S2747" s="35" t="str">
        <f>IF(基準給与届!H2747="","",基準給与届!H2747)</f>
        <v/>
      </c>
      <c r="T2747" s="35" t="str">
        <f t="shared" si="257"/>
        <v/>
      </c>
      <c r="U2747" s="35" t="str">
        <f t="shared" si="258"/>
        <v/>
      </c>
      <c r="V2747" s="35" t="str">
        <f>IFERROR(VLOOKUP(基準給与届データ!S2747,【参照】標準報酬月額テーブル!$E$3:$I$33,5,TRUE),"")</f>
        <v/>
      </c>
      <c r="W2747" s="35" t="str">
        <f t="shared" si="259"/>
        <v/>
      </c>
      <c r="X2747" s="37"/>
      <c r="Y2747" s="37"/>
      <c r="Z2747" s="37"/>
      <c r="AA2747" s="37"/>
      <c r="AB2747" s="37"/>
      <c r="AC2747" s="37"/>
      <c r="AD2747" s="37"/>
    </row>
    <row r="2748" spans="1:30" s="38" customFormat="1" x14ac:dyDescent="0.15">
      <c r="A2748" s="36" t="s">
        <v>79</v>
      </c>
      <c r="B2748" s="35" t="str">
        <f t="shared" si="254"/>
        <v/>
      </c>
      <c r="C2748" s="35" t="str">
        <f>IF(基準給与届!B2748="","",基準給与届!B2748)</f>
        <v/>
      </c>
      <c r="D2748" s="35" t="str">
        <f>IF(基準給与届!C2748="","",基準給与届!C2748)</f>
        <v/>
      </c>
      <c r="E2748" s="37" t="str">
        <f>IF(基準給与届!D2748="","",基準給与届!D2748)</f>
        <v/>
      </c>
      <c r="F2748" s="37" t="str">
        <f>IF(基準給与届!E2748="","",基準給与届!E2748)</f>
        <v/>
      </c>
      <c r="G2748" s="35" t="str">
        <f>IF(基準給与届!F2748="","",基準給与届!F2748)</f>
        <v/>
      </c>
      <c r="H2748" s="35" t="str">
        <f>IF(基準給与届!G2748="","",基準給与届!G2748)</f>
        <v/>
      </c>
      <c r="I2748" s="35"/>
      <c r="J2748" s="35"/>
      <c r="K2748" s="35"/>
      <c r="L2748" s="35"/>
      <c r="M2748" s="37"/>
      <c r="N2748" s="37"/>
      <c r="O2748" s="37"/>
      <c r="P2748" s="37"/>
      <c r="Q2748" s="35" t="str">
        <f t="shared" si="255"/>
        <v>0901</v>
      </c>
      <c r="R2748" s="35" t="str">
        <f t="shared" si="256"/>
        <v/>
      </c>
      <c r="S2748" s="35" t="str">
        <f>IF(基準給与届!H2748="","",基準給与届!H2748)</f>
        <v/>
      </c>
      <c r="T2748" s="35" t="str">
        <f t="shared" si="257"/>
        <v/>
      </c>
      <c r="U2748" s="35" t="str">
        <f t="shared" si="258"/>
        <v/>
      </c>
      <c r="V2748" s="35" t="str">
        <f>IFERROR(VLOOKUP(基準給与届データ!S2748,【参照】標準報酬月額テーブル!$E$3:$I$33,5,TRUE),"")</f>
        <v/>
      </c>
      <c r="W2748" s="35" t="str">
        <f t="shared" si="259"/>
        <v/>
      </c>
      <c r="X2748" s="37"/>
      <c r="Y2748" s="37"/>
      <c r="Z2748" s="37"/>
      <c r="AA2748" s="37"/>
      <c r="AB2748" s="37"/>
      <c r="AC2748" s="37"/>
      <c r="AD2748" s="37"/>
    </row>
    <row r="2749" spans="1:30" s="38" customFormat="1" x14ac:dyDescent="0.15">
      <c r="A2749" s="36" t="s">
        <v>79</v>
      </c>
      <c r="B2749" s="35" t="str">
        <f t="shared" si="254"/>
        <v/>
      </c>
      <c r="C2749" s="35" t="str">
        <f>IF(基準給与届!B2749="","",基準給与届!B2749)</f>
        <v/>
      </c>
      <c r="D2749" s="35" t="str">
        <f>IF(基準給与届!C2749="","",基準給与届!C2749)</f>
        <v/>
      </c>
      <c r="E2749" s="37" t="str">
        <f>IF(基準給与届!D2749="","",基準給与届!D2749)</f>
        <v/>
      </c>
      <c r="F2749" s="37" t="str">
        <f>IF(基準給与届!E2749="","",基準給与届!E2749)</f>
        <v/>
      </c>
      <c r="G2749" s="35" t="str">
        <f>IF(基準給与届!F2749="","",基準給与届!F2749)</f>
        <v/>
      </c>
      <c r="H2749" s="35" t="str">
        <f>IF(基準給与届!G2749="","",基準給与届!G2749)</f>
        <v/>
      </c>
      <c r="I2749" s="35"/>
      <c r="J2749" s="35"/>
      <c r="K2749" s="35"/>
      <c r="L2749" s="35"/>
      <c r="M2749" s="37"/>
      <c r="N2749" s="37"/>
      <c r="O2749" s="37"/>
      <c r="P2749" s="37"/>
      <c r="Q2749" s="35" t="str">
        <f t="shared" si="255"/>
        <v>0901</v>
      </c>
      <c r="R2749" s="35" t="str">
        <f t="shared" si="256"/>
        <v/>
      </c>
      <c r="S2749" s="35" t="str">
        <f>IF(基準給与届!H2749="","",基準給与届!H2749)</f>
        <v/>
      </c>
      <c r="T2749" s="35" t="str">
        <f t="shared" si="257"/>
        <v/>
      </c>
      <c r="U2749" s="35" t="str">
        <f t="shared" si="258"/>
        <v/>
      </c>
      <c r="V2749" s="35" t="str">
        <f>IFERROR(VLOOKUP(基準給与届データ!S2749,【参照】標準報酬月額テーブル!$E$3:$I$33,5,TRUE),"")</f>
        <v/>
      </c>
      <c r="W2749" s="35" t="str">
        <f t="shared" si="259"/>
        <v/>
      </c>
      <c r="X2749" s="37"/>
      <c r="Y2749" s="37"/>
      <c r="Z2749" s="37"/>
      <c r="AA2749" s="37"/>
      <c r="AB2749" s="37"/>
      <c r="AC2749" s="37"/>
      <c r="AD2749" s="37"/>
    </row>
    <row r="2750" spans="1:30" s="38" customFormat="1" x14ac:dyDescent="0.15">
      <c r="A2750" s="36" t="s">
        <v>79</v>
      </c>
      <c r="B2750" s="35" t="str">
        <f t="shared" si="254"/>
        <v/>
      </c>
      <c r="C2750" s="35" t="str">
        <f>IF(基準給与届!B2750="","",基準給与届!B2750)</f>
        <v/>
      </c>
      <c r="D2750" s="35" t="str">
        <f>IF(基準給与届!C2750="","",基準給与届!C2750)</f>
        <v/>
      </c>
      <c r="E2750" s="37" t="str">
        <f>IF(基準給与届!D2750="","",基準給与届!D2750)</f>
        <v/>
      </c>
      <c r="F2750" s="37" t="str">
        <f>IF(基準給与届!E2750="","",基準給与届!E2750)</f>
        <v/>
      </c>
      <c r="G2750" s="35" t="str">
        <f>IF(基準給与届!F2750="","",基準給与届!F2750)</f>
        <v/>
      </c>
      <c r="H2750" s="35" t="str">
        <f>IF(基準給与届!G2750="","",基準給与届!G2750)</f>
        <v/>
      </c>
      <c r="I2750" s="35"/>
      <c r="J2750" s="35"/>
      <c r="K2750" s="35"/>
      <c r="L2750" s="35"/>
      <c r="M2750" s="37"/>
      <c r="N2750" s="37"/>
      <c r="O2750" s="37"/>
      <c r="P2750" s="37"/>
      <c r="Q2750" s="35" t="str">
        <f t="shared" si="255"/>
        <v>0901</v>
      </c>
      <c r="R2750" s="35" t="str">
        <f t="shared" si="256"/>
        <v/>
      </c>
      <c r="S2750" s="35" t="str">
        <f>IF(基準給与届!H2750="","",基準給与届!H2750)</f>
        <v/>
      </c>
      <c r="T2750" s="35" t="str">
        <f t="shared" si="257"/>
        <v/>
      </c>
      <c r="U2750" s="35" t="str">
        <f t="shared" si="258"/>
        <v/>
      </c>
      <c r="V2750" s="35" t="str">
        <f>IFERROR(VLOOKUP(基準給与届データ!S2750,【参照】標準報酬月額テーブル!$E$3:$I$33,5,TRUE),"")</f>
        <v/>
      </c>
      <c r="W2750" s="35" t="str">
        <f t="shared" si="259"/>
        <v/>
      </c>
      <c r="X2750" s="37"/>
      <c r="Y2750" s="37"/>
      <c r="Z2750" s="37"/>
      <c r="AA2750" s="37"/>
      <c r="AB2750" s="37"/>
      <c r="AC2750" s="37"/>
      <c r="AD2750" s="37"/>
    </row>
    <row r="2751" spans="1:30" s="38" customFormat="1" x14ac:dyDescent="0.15">
      <c r="A2751" s="36" t="s">
        <v>79</v>
      </c>
      <c r="B2751" s="35" t="str">
        <f t="shared" si="254"/>
        <v/>
      </c>
      <c r="C2751" s="35" t="str">
        <f>IF(基準給与届!B2751="","",基準給与届!B2751)</f>
        <v/>
      </c>
      <c r="D2751" s="35" t="str">
        <f>IF(基準給与届!C2751="","",基準給与届!C2751)</f>
        <v/>
      </c>
      <c r="E2751" s="37" t="str">
        <f>IF(基準給与届!D2751="","",基準給与届!D2751)</f>
        <v/>
      </c>
      <c r="F2751" s="37" t="str">
        <f>IF(基準給与届!E2751="","",基準給与届!E2751)</f>
        <v/>
      </c>
      <c r="G2751" s="35" t="str">
        <f>IF(基準給与届!F2751="","",基準給与届!F2751)</f>
        <v/>
      </c>
      <c r="H2751" s="35" t="str">
        <f>IF(基準給与届!G2751="","",基準給与届!G2751)</f>
        <v/>
      </c>
      <c r="I2751" s="35"/>
      <c r="J2751" s="35"/>
      <c r="K2751" s="35"/>
      <c r="L2751" s="35"/>
      <c r="M2751" s="37"/>
      <c r="N2751" s="37"/>
      <c r="O2751" s="37"/>
      <c r="P2751" s="37"/>
      <c r="Q2751" s="35" t="str">
        <f t="shared" si="255"/>
        <v>0901</v>
      </c>
      <c r="R2751" s="35" t="str">
        <f t="shared" si="256"/>
        <v/>
      </c>
      <c r="S2751" s="35" t="str">
        <f>IF(基準給与届!H2751="","",基準給与届!H2751)</f>
        <v/>
      </c>
      <c r="T2751" s="35" t="str">
        <f t="shared" si="257"/>
        <v/>
      </c>
      <c r="U2751" s="35" t="str">
        <f t="shared" si="258"/>
        <v/>
      </c>
      <c r="V2751" s="35" t="str">
        <f>IFERROR(VLOOKUP(基準給与届データ!S2751,【参照】標準報酬月額テーブル!$E$3:$I$33,5,TRUE),"")</f>
        <v/>
      </c>
      <c r="W2751" s="35" t="str">
        <f t="shared" si="259"/>
        <v/>
      </c>
      <c r="X2751" s="37"/>
      <c r="Y2751" s="37"/>
      <c r="Z2751" s="37"/>
      <c r="AA2751" s="37"/>
      <c r="AB2751" s="37"/>
      <c r="AC2751" s="37"/>
      <c r="AD2751" s="37"/>
    </row>
    <row r="2752" spans="1:30" s="38" customFormat="1" x14ac:dyDescent="0.15">
      <c r="A2752" s="36" t="s">
        <v>79</v>
      </c>
      <c r="B2752" s="35" t="str">
        <f t="shared" si="254"/>
        <v/>
      </c>
      <c r="C2752" s="35" t="str">
        <f>IF(基準給与届!B2752="","",基準給与届!B2752)</f>
        <v/>
      </c>
      <c r="D2752" s="35" t="str">
        <f>IF(基準給与届!C2752="","",基準給与届!C2752)</f>
        <v/>
      </c>
      <c r="E2752" s="37" t="str">
        <f>IF(基準給与届!D2752="","",基準給与届!D2752)</f>
        <v/>
      </c>
      <c r="F2752" s="37" t="str">
        <f>IF(基準給与届!E2752="","",基準給与届!E2752)</f>
        <v/>
      </c>
      <c r="G2752" s="35" t="str">
        <f>IF(基準給与届!F2752="","",基準給与届!F2752)</f>
        <v/>
      </c>
      <c r="H2752" s="35" t="str">
        <f>IF(基準給与届!G2752="","",基準給与届!G2752)</f>
        <v/>
      </c>
      <c r="I2752" s="35"/>
      <c r="J2752" s="35"/>
      <c r="K2752" s="35"/>
      <c r="L2752" s="35"/>
      <c r="M2752" s="37"/>
      <c r="N2752" s="37"/>
      <c r="O2752" s="37"/>
      <c r="P2752" s="37"/>
      <c r="Q2752" s="35" t="str">
        <f t="shared" si="255"/>
        <v>0901</v>
      </c>
      <c r="R2752" s="35" t="str">
        <f t="shared" si="256"/>
        <v/>
      </c>
      <c r="S2752" s="35" t="str">
        <f>IF(基準給与届!H2752="","",基準給与届!H2752)</f>
        <v/>
      </c>
      <c r="T2752" s="35" t="str">
        <f t="shared" si="257"/>
        <v/>
      </c>
      <c r="U2752" s="35" t="str">
        <f t="shared" si="258"/>
        <v/>
      </c>
      <c r="V2752" s="35" t="str">
        <f>IFERROR(VLOOKUP(基準給与届データ!S2752,【参照】標準報酬月額テーブル!$E$3:$I$33,5,TRUE),"")</f>
        <v/>
      </c>
      <c r="W2752" s="35" t="str">
        <f t="shared" si="259"/>
        <v/>
      </c>
      <c r="X2752" s="37"/>
      <c r="Y2752" s="37"/>
      <c r="Z2752" s="37"/>
      <c r="AA2752" s="37"/>
      <c r="AB2752" s="37"/>
      <c r="AC2752" s="37"/>
      <c r="AD2752" s="37"/>
    </row>
    <row r="2753" spans="1:30" s="38" customFormat="1" x14ac:dyDescent="0.15">
      <c r="A2753" s="36" t="s">
        <v>79</v>
      </c>
      <c r="B2753" s="35" t="str">
        <f t="shared" si="254"/>
        <v/>
      </c>
      <c r="C2753" s="35" t="str">
        <f>IF(基準給与届!B2753="","",基準給与届!B2753)</f>
        <v/>
      </c>
      <c r="D2753" s="35" t="str">
        <f>IF(基準給与届!C2753="","",基準給与届!C2753)</f>
        <v/>
      </c>
      <c r="E2753" s="37" t="str">
        <f>IF(基準給与届!D2753="","",基準給与届!D2753)</f>
        <v/>
      </c>
      <c r="F2753" s="37" t="str">
        <f>IF(基準給与届!E2753="","",基準給与届!E2753)</f>
        <v/>
      </c>
      <c r="G2753" s="35" t="str">
        <f>IF(基準給与届!F2753="","",基準給与届!F2753)</f>
        <v/>
      </c>
      <c r="H2753" s="35" t="str">
        <f>IF(基準給与届!G2753="","",基準給与届!G2753)</f>
        <v/>
      </c>
      <c r="I2753" s="35"/>
      <c r="J2753" s="35"/>
      <c r="K2753" s="35"/>
      <c r="L2753" s="35"/>
      <c r="M2753" s="37"/>
      <c r="N2753" s="37"/>
      <c r="O2753" s="37"/>
      <c r="P2753" s="37"/>
      <c r="Q2753" s="35" t="str">
        <f t="shared" si="255"/>
        <v>0901</v>
      </c>
      <c r="R2753" s="35" t="str">
        <f t="shared" si="256"/>
        <v/>
      </c>
      <c r="S2753" s="35" t="str">
        <f>IF(基準給与届!H2753="","",基準給与届!H2753)</f>
        <v/>
      </c>
      <c r="T2753" s="35" t="str">
        <f t="shared" si="257"/>
        <v/>
      </c>
      <c r="U2753" s="35" t="str">
        <f t="shared" si="258"/>
        <v/>
      </c>
      <c r="V2753" s="35" t="str">
        <f>IFERROR(VLOOKUP(基準給与届データ!S2753,【参照】標準報酬月額テーブル!$E$3:$I$33,5,TRUE),"")</f>
        <v/>
      </c>
      <c r="W2753" s="35" t="str">
        <f t="shared" si="259"/>
        <v/>
      </c>
      <c r="X2753" s="37"/>
      <c r="Y2753" s="37"/>
      <c r="Z2753" s="37"/>
      <c r="AA2753" s="37"/>
      <c r="AB2753" s="37"/>
      <c r="AC2753" s="37"/>
      <c r="AD2753" s="37"/>
    </row>
    <row r="2754" spans="1:30" s="38" customFormat="1" x14ac:dyDescent="0.15">
      <c r="A2754" s="36" t="s">
        <v>79</v>
      </c>
      <c r="B2754" s="35" t="str">
        <f t="shared" si="254"/>
        <v/>
      </c>
      <c r="C2754" s="35" t="str">
        <f>IF(基準給与届!B2754="","",基準給与届!B2754)</f>
        <v/>
      </c>
      <c r="D2754" s="35" t="str">
        <f>IF(基準給与届!C2754="","",基準給与届!C2754)</f>
        <v/>
      </c>
      <c r="E2754" s="37" t="str">
        <f>IF(基準給与届!D2754="","",基準給与届!D2754)</f>
        <v/>
      </c>
      <c r="F2754" s="37" t="str">
        <f>IF(基準給与届!E2754="","",基準給与届!E2754)</f>
        <v/>
      </c>
      <c r="G2754" s="35" t="str">
        <f>IF(基準給与届!F2754="","",基準給与届!F2754)</f>
        <v/>
      </c>
      <c r="H2754" s="35" t="str">
        <f>IF(基準給与届!G2754="","",基準給与届!G2754)</f>
        <v/>
      </c>
      <c r="I2754" s="35"/>
      <c r="J2754" s="35"/>
      <c r="K2754" s="35"/>
      <c r="L2754" s="35"/>
      <c r="M2754" s="37"/>
      <c r="N2754" s="37"/>
      <c r="O2754" s="37"/>
      <c r="P2754" s="37"/>
      <c r="Q2754" s="35" t="str">
        <f t="shared" si="255"/>
        <v>0901</v>
      </c>
      <c r="R2754" s="35" t="str">
        <f t="shared" si="256"/>
        <v/>
      </c>
      <c r="S2754" s="35" t="str">
        <f>IF(基準給与届!H2754="","",基準給与届!H2754)</f>
        <v/>
      </c>
      <c r="T2754" s="35" t="str">
        <f t="shared" si="257"/>
        <v/>
      </c>
      <c r="U2754" s="35" t="str">
        <f t="shared" si="258"/>
        <v/>
      </c>
      <c r="V2754" s="35" t="str">
        <f>IFERROR(VLOOKUP(基準給与届データ!S2754,【参照】標準報酬月額テーブル!$E$3:$I$33,5,TRUE),"")</f>
        <v/>
      </c>
      <c r="W2754" s="35" t="str">
        <f t="shared" si="259"/>
        <v/>
      </c>
      <c r="X2754" s="37"/>
      <c r="Y2754" s="37"/>
      <c r="Z2754" s="37"/>
      <c r="AA2754" s="37"/>
      <c r="AB2754" s="37"/>
      <c r="AC2754" s="37"/>
      <c r="AD2754" s="37"/>
    </row>
    <row r="2755" spans="1:30" s="38" customFormat="1" x14ac:dyDescent="0.15">
      <c r="A2755" s="36" t="s">
        <v>79</v>
      </c>
      <c r="B2755" s="35" t="str">
        <f t="shared" si="254"/>
        <v/>
      </c>
      <c r="C2755" s="35" t="str">
        <f>IF(基準給与届!B2755="","",基準給与届!B2755)</f>
        <v/>
      </c>
      <c r="D2755" s="35" t="str">
        <f>IF(基準給与届!C2755="","",基準給与届!C2755)</f>
        <v/>
      </c>
      <c r="E2755" s="37" t="str">
        <f>IF(基準給与届!D2755="","",基準給与届!D2755)</f>
        <v/>
      </c>
      <c r="F2755" s="37" t="str">
        <f>IF(基準給与届!E2755="","",基準給与届!E2755)</f>
        <v/>
      </c>
      <c r="G2755" s="35" t="str">
        <f>IF(基準給与届!F2755="","",基準給与届!F2755)</f>
        <v/>
      </c>
      <c r="H2755" s="35" t="str">
        <f>IF(基準給与届!G2755="","",基準給与届!G2755)</f>
        <v/>
      </c>
      <c r="I2755" s="35"/>
      <c r="J2755" s="35"/>
      <c r="K2755" s="35"/>
      <c r="L2755" s="35"/>
      <c r="M2755" s="37"/>
      <c r="N2755" s="37"/>
      <c r="O2755" s="37"/>
      <c r="P2755" s="37"/>
      <c r="Q2755" s="35" t="str">
        <f t="shared" si="255"/>
        <v>0901</v>
      </c>
      <c r="R2755" s="35" t="str">
        <f t="shared" si="256"/>
        <v/>
      </c>
      <c r="S2755" s="35" t="str">
        <f>IF(基準給与届!H2755="","",基準給与届!H2755)</f>
        <v/>
      </c>
      <c r="T2755" s="35" t="str">
        <f t="shared" si="257"/>
        <v/>
      </c>
      <c r="U2755" s="35" t="str">
        <f t="shared" si="258"/>
        <v/>
      </c>
      <c r="V2755" s="35" t="str">
        <f>IFERROR(VLOOKUP(基準給与届データ!S2755,【参照】標準報酬月額テーブル!$E$3:$I$33,5,TRUE),"")</f>
        <v/>
      </c>
      <c r="W2755" s="35" t="str">
        <f t="shared" si="259"/>
        <v/>
      </c>
      <c r="X2755" s="37"/>
      <c r="Y2755" s="37"/>
      <c r="Z2755" s="37"/>
      <c r="AA2755" s="37"/>
      <c r="AB2755" s="37"/>
      <c r="AC2755" s="37"/>
      <c r="AD2755" s="37"/>
    </row>
    <row r="2756" spans="1:30" s="38" customFormat="1" x14ac:dyDescent="0.15">
      <c r="A2756" s="36" t="s">
        <v>79</v>
      </c>
      <c r="B2756" s="35" t="str">
        <f t="shared" si="254"/>
        <v/>
      </c>
      <c r="C2756" s="35" t="str">
        <f>IF(基準給与届!B2756="","",基準給与届!B2756)</f>
        <v/>
      </c>
      <c r="D2756" s="35" t="str">
        <f>IF(基準給与届!C2756="","",基準給与届!C2756)</f>
        <v/>
      </c>
      <c r="E2756" s="37" t="str">
        <f>IF(基準給与届!D2756="","",基準給与届!D2756)</f>
        <v/>
      </c>
      <c r="F2756" s="37" t="str">
        <f>IF(基準給与届!E2756="","",基準給与届!E2756)</f>
        <v/>
      </c>
      <c r="G2756" s="35" t="str">
        <f>IF(基準給与届!F2756="","",基準給与届!F2756)</f>
        <v/>
      </c>
      <c r="H2756" s="35" t="str">
        <f>IF(基準給与届!G2756="","",基準給与届!G2756)</f>
        <v/>
      </c>
      <c r="I2756" s="35"/>
      <c r="J2756" s="35"/>
      <c r="K2756" s="35"/>
      <c r="L2756" s="35"/>
      <c r="M2756" s="37"/>
      <c r="N2756" s="37"/>
      <c r="O2756" s="37"/>
      <c r="P2756" s="37"/>
      <c r="Q2756" s="35" t="str">
        <f t="shared" si="255"/>
        <v>0901</v>
      </c>
      <c r="R2756" s="35" t="str">
        <f t="shared" si="256"/>
        <v/>
      </c>
      <c r="S2756" s="35" t="str">
        <f>IF(基準給与届!H2756="","",基準給与届!H2756)</f>
        <v/>
      </c>
      <c r="T2756" s="35" t="str">
        <f t="shared" si="257"/>
        <v/>
      </c>
      <c r="U2756" s="35" t="str">
        <f t="shared" si="258"/>
        <v/>
      </c>
      <c r="V2756" s="35" t="str">
        <f>IFERROR(VLOOKUP(基準給与届データ!S2756,【参照】標準報酬月額テーブル!$E$3:$I$33,5,TRUE),"")</f>
        <v/>
      </c>
      <c r="W2756" s="35" t="str">
        <f t="shared" si="259"/>
        <v/>
      </c>
      <c r="X2756" s="37"/>
      <c r="Y2756" s="37"/>
      <c r="Z2756" s="37"/>
      <c r="AA2756" s="37"/>
      <c r="AB2756" s="37"/>
      <c r="AC2756" s="37"/>
      <c r="AD2756" s="37"/>
    </row>
    <row r="2757" spans="1:30" s="38" customFormat="1" x14ac:dyDescent="0.15">
      <c r="A2757" s="36" t="s">
        <v>79</v>
      </c>
      <c r="B2757" s="35" t="str">
        <f t="shared" si="254"/>
        <v/>
      </c>
      <c r="C2757" s="35" t="str">
        <f>IF(基準給与届!B2757="","",基準給与届!B2757)</f>
        <v/>
      </c>
      <c r="D2757" s="35" t="str">
        <f>IF(基準給与届!C2757="","",基準給与届!C2757)</f>
        <v/>
      </c>
      <c r="E2757" s="37" t="str">
        <f>IF(基準給与届!D2757="","",基準給与届!D2757)</f>
        <v/>
      </c>
      <c r="F2757" s="37" t="str">
        <f>IF(基準給与届!E2757="","",基準給与届!E2757)</f>
        <v/>
      </c>
      <c r="G2757" s="35" t="str">
        <f>IF(基準給与届!F2757="","",基準給与届!F2757)</f>
        <v/>
      </c>
      <c r="H2757" s="35" t="str">
        <f>IF(基準給与届!G2757="","",基準給与届!G2757)</f>
        <v/>
      </c>
      <c r="I2757" s="35"/>
      <c r="J2757" s="35"/>
      <c r="K2757" s="35"/>
      <c r="L2757" s="35"/>
      <c r="M2757" s="37"/>
      <c r="N2757" s="37"/>
      <c r="O2757" s="37"/>
      <c r="P2757" s="37"/>
      <c r="Q2757" s="35" t="str">
        <f t="shared" si="255"/>
        <v>0901</v>
      </c>
      <c r="R2757" s="35" t="str">
        <f t="shared" si="256"/>
        <v/>
      </c>
      <c r="S2757" s="35" t="str">
        <f>IF(基準給与届!H2757="","",基準給与届!H2757)</f>
        <v/>
      </c>
      <c r="T2757" s="35" t="str">
        <f t="shared" si="257"/>
        <v/>
      </c>
      <c r="U2757" s="35" t="str">
        <f t="shared" si="258"/>
        <v/>
      </c>
      <c r="V2757" s="35" t="str">
        <f>IFERROR(VLOOKUP(基準給与届データ!S2757,【参照】標準報酬月額テーブル!$E$3:$I$33,5,TRUE),"")</f>
        <v/>
      </c>
      <c r="W2757" s="35" t="str">
        <f t="shared" si="259"/>
        <v/>
      </c>
      <c r="X2757" s="37"/>
      <c r="Y2757" s="37"/>
      <c r="Z2757" s="37"/>
      <c r="AA2757" s="37"/>
      <c r="AB2757" s="37"/>
      <c r="AC2757" s="37"/>
      <c r="AD2757" s="37"/>
    </row>
    <row r="2758" spans="1:30" s="38" customFormat="1" x14ac:dyDescent="0.15">
      <c r="A2758" s="36" t="s">
        <v>79</v>
      </c>
      <c r="B2758" s="35" t="str">
        <f t="shared" si="254"/>
        <v/>
      </c>
      <c r="C2758" s="35" t="str">
        <f>IF(基準給与届!B2758="","",基準給与届!B2758)</f>
        <v/>
      </c>
      <c r="D2758" s="35" t="str">
        <f>IF(基準給与届!C2758="","",基準給与届!C2758)</f>
        <v/>
      </c>
      <c r="E2758" s="37" t="str">
        <f>IF(基準給与届!D2758="","",基準給与届!D2758)</f>
        <v/>
      </c>
      <c r="F2758" s="37" t="str">
        <f>IF(基準給与届!E2758="","",基準給与届!E2758)</f>
        <v/>
      </c>
      <c r="G2758" s="35" t="str">
        <f>IF(基準給与届!F2758="","",基準給与届!F2758)</f>
        <v/>
      </c>
      <c r="H2758" s="35" t="str">
        <f>IF(基準給与届!G2758="","",基準給与届!G2758)</f>
        <v/>
      </c>
      <c r="I2758" s="35"/>
      <c r="J2758" s="35"/>
      <c r="K2758" s="35"/>
      <c r="L2758" s="35"/>
      <c r="M2758" s="37"/>
      <c r="N2758" s="37"/>
      <c r="O2758" s="37"/>
      <c r="P2758" s="37"/>
      <c r="Q2758" s="35" t="str">
        <f t="shared" si="255"/>
        <v>0901</v>
      </c>
      <c r="R2758" s="35" t="str">
        <f t="shared" si="256"/>
        <v/>
      </c>
      <c r="S2758" s="35" t="str">
        <f>IF(基準給与届!H2758="","",基準給与届!H2758)</f>
        <v/>
      </c>
      <c r="T2758" s="35" t="str">
        <f t="shared" si="257"/>
        <v/>
      </c>
      <c r="U2758" s="35" t="str">
        <f t="shared" si="258"/>
        <v/>
      </c>
      <c r="V2758" s="35" t="str">
        <f>IFERROR(VLOOKUP(基準給与届データ!S2758,【参照】標準報酬月額テーブル!$E$3:$I$33,5,TRUE),"")</f>
        <v/>
      </c>
      <c r="W2758" s="35" t="str">
        <f t="shared" si="259"/>
        <v/>
      </c>
      <c r="X2758" s="37"/>
      <c r="Y2758" s="37"/>
      <c r="Z2758" s="37"/>
      <c r="AA2758" s="37"/>
      <c r="AB2758" s="37"/>
      <c r="AC2758" s="37"/>
      <c r="AD2758" s="37"/>
    </row>
    <row r="2759" spans="1:30" s="38" customFormat="1" x14ac:dyDescent="0.15">
      <c r="A2759" s="36" t="s">
        <v>79</v>
      </c>
      <c r="B2759" s="35" t="str">
        <f t="shared" si="254"/>
        <v/>
      </c>
      <c r="C2759" s="35" t="str">
        <f>IF(基準給与届!B2759="","",基準給与届!B2759)</f>
        <v/>
      </c>
      <c r="D2759" s="35" t="str">
        <f>IF(基準給与届!C2759="","",基準給与届!C2759)</f>
        <v/>
      </c>
      <c r="E2759" s="37" t="str">
        <f>IF(基準給与届!D2759="","",基準給与届!D2759)</f>
        <v/>
      </c>
      <c r="F2759" s="37" t="str">
        <f>IF(基準給与届!E2759="","",基準給与届!E2759)</f>
        <v/>
      </c>
      <c r="G2759" s="35" t="str">
        <f>IF(基準給与届!F2759="","",基準給与届!F2759)</f>
        <v/>
      </c>
      <c r="H2759" s="35" t="str">
        <f>IF(基準給与届!G2759="","",基準給与届!G2759)</f>
        <v/>
      </c>
      <c r="I2759" s="35"/>
      <c r="J2759" s="35"/>
      <c r="K2759" s="35"/>
      <c r="L2759" s="35"/>
      <c r="M2759" s="37"/>
      <c r="N2759" s="37"/>
      <c r="O2759" s="37"/>
      <c r="P2759" s="37"/>
      <c r="Q2759" s="35" t="str">
        <f t="shared" si="255"/>
        <v>0901</v>
      </c>
      <c r="R2759" s="35" t="str">
        <f t="shared" si="256"/>
        <v/>
      </c>
      <c r="S2759" s="35" t="str">
        <f>IF(基準給与届!H2759="","",基準給与届!H2759)</f>
        <v/>
      </c>
      <c r="T2759" s="35" t="str">
        <f t="shared" si="257"/>
        <v/>
      </c>
      <c r="U2759" s="35" t="str">
        <f t="shared" si="258"/>
        <v/>
      </c>
      <c r="V2759" s="35" t="str">
        <f>IFERROR(VLOOKUP(基準給与届データ!S2759,【参照】標準報酬月額テーブル!$E$3:$I$33,5,TRUE),"")</f>
        <v/>
      </c>
      <c r="W2759" s="35" t="str">
        <f t="shared" si="259"/>
        <v/>
      </c>
      <c r="X2759" s="37"/>
      <c r="Y2759" s="37"/>
      <c r="Z2759" s="37"/>
      <c r="AA2759" s="37"/>
      <c r="AB2759" s="37"/>
      <c r="AC2759" s="37"/>
      <c r="AD2759" s="37"/>
    </row>
    <row r="2760" spans="1:30" s="38" customFormat="1" x14ac:dyDescent="0.15">
      <c r="A2760" s="36" t="s">
        <v>79</v>
      </c>
      <c r="B2760" s="35" t="str">
        <f t="shared" si="254"/>
        <v/>
      </c>
      <c r="C2760" s="35" t="str">
        <f>IF(基準給与届!B2760="","",基準給与届!B2760)</f>
        <v/>
      </c>
      <c r="D2760" s="35" t="str">
        <f>IF(基準給与届!C2760="","",基準給与届!C2760)</f>
        <v/>
      </c>
      <c r="E2760" s="37" t="str">
        <f>IF(基準給与届!D2760="","",基準給与届!D2760)</f>
        <v/>
      </c>
      <c r="F2760" s="37" t="str">
        <f>IF(基準給与届!E2760="","",基準給与届!E2760)</f>
        <v/>
      </c>
      <c r="G2760" s="35" t="str">
        <f>IF(基準給与届!F2760="","",基準給与届!F2760)</f>
        <v/>
      </c>
      <c r="H2760" s="35" t="str">
        <f>IF(基準給与届!G2760="","",基準給与届!G2760)</f>
        <v/>
      </c>
      <c r="I2760" s="35"/>
      <c r="J2760" s="35"/>
      <c r="K2760" s="35"/>
      <c r="L2760" s="35"/>
      <c r="M2760" s="37"/>
      <c r="N2760" s="37"/>
      <c r="O2760" s="37"/>
      <c r="P2760" s="37"/>
      <c r="Q2760" s="35" t="str">
        <f t="shared" si="255"/>
        <v>0901</v>
      </c>
      <c r="R2760" s="35" t="str">
        <f t="shared" si="256"/>
        <v/>
      </c>
      <c r="S2760" s="35" t="str">
        <f>IF(基準給与届!H2760="","",基準給与届!H2760)</f>
        <v/>
      </c>
      <c r="T2760" s="35" t="str">
        <f t="shared" si="257"/>
        <v/>
      </c>
      <c r="U2760" s="35" t="str">
        <f t="shared" si="258"/>
        <v/>
      </c>
      <c r="V2760" s="35" t="str">
        <f>IFERROR(VLOOKUP(基準給与届データ!S2760,【参照】標準報酬月額テーブル!$E$3:$I$33,5,TRUE),"")</f>
        <v/>
      </c>
      <c r="W2760" s="35" t="str">
        <f t="shared" si="259"/>
        <v/>
      </c>
      <c r="X2760" s="37"/>
      <c r="Y2760" s="37"/>
      <c r="Z2760" s="37"/>
      <c r="AA2760" s="37"/>
      <c r="AB2760" s="37"/>
      <c r="AC2760" s="37"/>
      <c r="AD2760" s="37"/>
    </row>
    <row r="2761" spans="1:30" s="38" customFormat="1" x14ac:dyDescent="0.15">
      <c r="A2761" s="36" t="s">
        <v>79</v>
      </c>
      <c r="B2761" s="35" t="str">
        <f t="shared" si="254"/>
        <v/>
      </c>
      <c r="C2761" s="35" t="str">
        <f>IF(基準給与届!B2761="","",基準給与届!B2761)</f>
        <v/>
      </c>
      <c r="D2761" s="35" t="str">
        <f>IF(基準給与届!C2761="","",基準給与届!C2761)</f>
        <v/>
      </c>
      <c r="E2761" s="37" t="str">
        <f>IF(基準給与届!D2761="","",基準給与届!D2761)</f>
        <v/>
      </c>
      <c r="F2761" s="37" t="str">
        <f>IF(基準給与届!E2761="","",基準給与届!E2761)</f>
        <v/>
      </c>
      <c r="G2761" s="35" t="str">
        <f>IF(基準給与届!F2761="","",基準給与届!F2761)</f>
        <v/>
      </c>
      <c r="H2761" s="35" t="str">
        <f>IF(基準給与届!G2761="","",基準給与届!G2761)</f>
        <v/>
      </c>
      <c r="I2761" s="35"/>
      <c r="J2761" s="35"/>
      <c r="K2761" s="35"/>
      <c r="L2761" s="35"/>
      <c r="M2761" s="37"/>
      <c r="N2761" s="37"/>
      <c r="O2761" s="37"/>
      <c r="P2761" s="37"/>
      <c r="Q2761" s="35" t="str">
        <f t="shared" si="255"/>
        <v>0901</v>
      </c>
      <c r="R2761" s="35" t="str">
        <f t="shared" si="256"/>
        <v/>
      </c>
      <c r="S2761" s="35" t="str">
        <f>IF(基準給与届!H2761="","",基準給与届!H2761)</f>
        <v/>
      </c>
      <c r="T2761" s="35" t="str">
        <f t="shared" si="257"/>
        <v/>
      </c>
      <c r="U2761" s="35" t="str">
        <f t="shared" si="258"/>
        <v/>
      </c>
      <c r="V2761" s="35" t="str">
        <f>IFERROR(VLOOKUP(基準給与届データ!S2761,【参照】標準報酬月額テーブル!$E$3:$I$33,5,TRUE),"")</f>
        <v/>
      </c>
      <c r="W2761" s="35" t="str">
        <f t="shared" si="259"/>
        <v/>
      </c>
      <c r="X2761" s="37"/>
      <c r="Y2761" s="37"/>
      <c r="Z2761" s="37"/>
      <c r="AA2761" s="37"/>
      <c r="AB2761" s="37"/>
      <c r="AC2761" s="37"/>
      <c r="AD2761" s="37"/>
    </row>
    <row r="2762" spans="1:30" s="38" customFormat="1" x14ac:dyDescent="0.15">
      <c r="A2762" s="36" t="s">
        <v>79</v>
      </c>
      <c r="B2762" s="35" t="str">
        <f t="shared" si="254"/>
        <v/>
      </c>
      <c r="C2762" s="35" t="str">
        <f>IF(基準給与届!B2762="","",基準給与届!B2762)</f>
        <v/>
      </c>
      <c r="D2762" s="35" t="str">
        <f>IF(基準給与届!C2762="","",基準給与届!C2762)</f>
        <v/>
      </c>
      <c r="E2762" s="37" t="str">
        <f>IF(基準給与届!D2762="","",基準給与届!D2762)</f>
        <v/>
      </c>
      <c r="F2762" s="37" t="str">
        <f>IF(基準給与届!E2762="","",基準給与届!E2762)</f>
        <v/>
      </c>
      <c r="G2762" s="35" t="str">
        <f>IF(基準給与届!F2762="","",基準給与届!F2762)</f>
        <v/>
      </c>
      <c r="H2762" s="35" t="str">
        <f>IF(基準給与届!G2762="","",基準給与届!G2762)</f>
        <v/>
      </c>
      <c r="I2762" s="35"/>
      <c r="J2762" s="35"/>
      <c r="K2762" s="35"/>
      <c r="L2762" s="35"/>
      <c r="M2762" s="37"/>
      <c r="N2762" s="37"/>
      <c r="O2762" s="37"/>
      <c r="P2762" s="37"/>
      <c r="Q2762" s="35" t="str">
        <f t="shared" si="255"/>
        <v>0901</v>
      </c>
      <c r="R2762" s="35" t="str">
        <f t="shared" si="256"/>
        <v/>
      </c>
      <c r="S2762" s="35" t="str">
        <f>IF(基準給与届!H2762="","",基準給与届!H2762)</f>
        <v/>
      </c>
      <c r="T2762" s="35" t="str">
        <f t="shared" si="257"/>
        <v/>
      </c>
      <c r="U2762" s="35" t="str">
        <f t="shared" si="258"/>
        <v/>
      </c>
      <c r="V2762" s="35" t="str">
        <f>IFERROR(VLOOKUP(基準給与届データ!S2762,【参照】標準報酬月額テーブル!$E$3:$I$33,5,TRUE),"")</f>
        <v/>
      </c>
      <c r="W2762" s="35" t="str">
        <f t="shared" si="259"/>
        <v/>
      </c>
      <c r="X2762" s="37"/>
      <c r="Y2762" s="37"/>
      <c r="Z2762" s="37"/>
      <c r="AA2762" s="37"/>
      <c r="AB2762" s="37"/>
      <c r="AC2762" s="37"/>
      <c r="AD2762" s="37"/>
    </row>
    <row r="2763" spans="1:30" s="38" customFormat="1" x14ac:dyDescent="0.15">
      <c r="A2763" s="36" t="s">
        <v>79</v>
      </c>
      <c r="B2763" s="35" t="str">
        <f t="shared" ref="B2763:B2826" si="260">IF(C2763="","",$B$9)</f>
        <v/>
      </c>
      <c r="C2763" s="35" t="str">
        <f>IF(基準給与届!B2763="","",基準給与届!B2763)</f>
        <v/>
      </c>
      <c r="D2763" s="35" t="str">
        <f>IF(基準給与届!C2763="","",基準給与届!C2763)</f>
        <v/>
      </c>
      <c r="E2763" s="37" t="str">
        <f>IF(基準給与届!D2763="","",基準給与届!D2763)</f>
        <v/>
      </c>
      <c r="F2763" s="37" t="str">
        <f>IF(基準給与届!E2763="","",基準給与届!E2763)</f>
        <v/>
      </c>
      <c r="G2763" s="35" t="str">
        <f>IF(基準給与届!F2763="","",基準給与届!F2763)</f>
        <v/>
      </c>
      <c r="H2763" s="35" t="str">
        <f>IF(基準給与届!G2763="","",基準給与届!G2763)</f>
        <v/>
      </c>
      <c r="I2763" s="35"/>
      <c r="J2763" s="35"/>
      <c r="K2763" s="35"/>
      <c r="L2763" s="35"/>
      <c r="M2763" s="37"/>
      <c r="N2763" s="37"/>
      <c r="O2763" s="37"/>
      <c r="P2763" s="37"/>
      <c r="Q2763" s="35" t="str">
        <f t="shared" ref="Q2763:Q2826" si="261">IF(C2763="","",$Q$9)&amp;"0901"</f>
        <v>0901</v>
      </c>
      <c r="R2763" s="35" t="str">
        <f t="shared" ref="R2763:R2826" si="262">IF(C2763="","",$R$9)</f>
        <v/>
      </c>
      <c r="S2763" s="35" t="str">
        <f>IF(基準給与届!H2763="","",基準給与届!H2763)</f>
        <v/>
      </c>
      <c r="T2763" s="35" t="str">
        <f t="shared" ref="T2763:T2826" si="263">IF(S2763="","",$T$9)</f>
        <v/>
      </c>
      <c r="U2763" s="35" t="str">
        <f t="shared" si="258"/>
        <v/>
      </c>
      <c r="V2763" s="35" t="str">
        <f>IFERROR(VLOOKUP(基準給与届データ!S2763,【参照】標準報酬月額テーブル!$E$3:$I$33,5,TRUE),"")</f>
        <v/>
      </c>
      <c r="W2763" s="35" t="str">
        <f t="shared" si="259"/>
        <v/>
      </c>
      <c r="X2763" s="37"/>
      <c r="Y2763" s="37"/>
      <c r="Z2763" s="37"/>
      <c r="AA2763" s="37"/>
      <c r="AB2763" s="37"/>
      <c r="AC2763" s="37"/>
      <c r="AD2763" s="37"/>
    </row>
    <row r="2764" spans="1:30" s="38" customFormat="1" x14ac:dyDescent="0.15">
      <c r="A2764" s="36" t="s">
        <v>79</v>
      </c>
      <c r="B2764" s="35" t="str">
        <f t="shared" si="260"/>
        <v/>
      </c>
      <c r="C2764" s="35" t="str">
        <f>IF(基準給与届!B2764="","",基準給与届!B2764)</f>
        <v/>
      </c>
      <c r="D2764" s="35" t="str">
        <f>IF(基準給与届!C2764="","",基準給与届!C2764)</f>
        <v/>
      </c>
      <c r="E2764" s="37" t="str">
        <f>IF(基準給与届!D2764="","",基準給与届!D2764)</f>
        <v/>
      </c>
      <c r="F2764" s="37" t="str">
        <f>IF(基準給与届!E2764="","",基準給与届!E2764)</f>
        <v/>
      </c>
      <c r="G2764" s="35" t="str">
        <f>IF(基準給与届!F2764="","",基準給与届!F2764)</f>
        <v/>
      </c>
      <c r="H2764" s="35" t="str">
        <f>IF(基準給与届!G2764="","",基準給与届!G2764)</f>
        <v/>
      </c>
      <c r="I2764" s="35"/>
      <c r="J2764" s="35"/>
      <c r="K2764" s="35"/>
      <c r="L2764" s="35"/>
      <c r="M2764" s="37"/>
      <c r="N2764" s="37"/>
      <c r="O2764" s="37"/>
      <c r="P2764" s="37"/>
      <c r="Q2764" s="35" t="str">
        <f t="shared" si="261"/>
        <v>0901</v>
      </c>
      <c r="R2764" s="35" t="str">
        <f t="shared" si="262"/>
        <v/>
      </c>
      <c r="S2764" s="35" t="str">
        <f>IF(基準給与届!H2764="","",基準給与届!H2764)</f>
        <v/>
      </c>
      <c r="T2764" s="35" t="str">
        <f t="shared" si="263"/>
        <v/>
      </c>
      <c r="U2764" s="35" t="str">
        <f t="shared" si="258"/>
        <v/>
      </c>
      <c r="V2764" s="35" t="str">
        <f>IFERROR(VLOOKUP(基準給与届データ!S2764,【参照】標準報酬月額テーブル!$E$3:$I$33,5,TRUE),"")</f>
        <v/>
      </c>
      <c r="W2764" s="35" t="str">
        <f t="shared" si="259"/>
        <v/>
      </c>
      <c r="X2764" s="37"/>
      <c r="Y2764" s="37"/>
      <c r="Z2764" s="37"/>
      <c r="AA2764" s="37"/>
      <c r="AB2764" s="37"/>
      <c r="AC2764" s="37"/>
      <c r="AD2764" s="37"/>
    </row>
    <row r="2765" spans="1:30" s="38" customFormat="1" x14ac:dyDescent="0.15">
      <c r="A2765" s="36" t="s">
        <v>79</v>
      </c>
      <c r="B2765" s="35" t="str">
        <f t="shared" si="260"/>
        <v/>
      </c>
      <c r="C2765" s="35" t="str">
        <f>IF(基準給与届!B2765="","",基準給与届!B2765)</f>
        <v/>
      </c>
      <c r="D2765" s="35" t="str">
        <f>IF(基準給与届!C2765="","",基準給与届!C2765)</f>
        <v/>
      </c>
      <c r="E2765" s="37" t="str">
        <f>IF(基準給与届!D2765="","",基準給与届!D2765)</f>
        <v/>
      </c>
      <c r="F2765" s="37" t="str">
        <f>IF(基準給与届!E2765="","",基準給与届!E2765)</f>
        <v/>
      </c>
      <c r="G2765" s="35" t="str">
        <f>IF(基準給与届!F2765="","",基準給与届!F2765)</f>
        <v/>
      </c>
      <c r="H2765" s="35" t="str">
        <f>IF(基準給与届!G2765="","",基準給与届!G2765)</f>
        <v/>
      </c>
      <c r="I2765" s="35"/>
      <c r="J2765" s="35"/>
      <c r="K2765" s="35"/>
      <c r="L2765" s="35"/>
      <c r="M2765" s="37"/>
      <c r="N2765" s="37"/>
      <c r="O2765" s="37"/>
      <c r="P2765" s="37"/>
      <c r="Q2765" s="35" t="str">
        <f t="shared" si="261"/>
        <v>0901</v>
      </c>
      <c r="R2765" s="35" t="str">
        <f t="shared" si="262"/>
        <v/>
      </c>
      <c r="S2765" s="35" t="str">
        <f>IF(基準給与届!H2765="","",基準給与届!H2765)</f>
        <v/>
      </c>
      <c r="T2765" s="35" t="str">
        <f t="shared" si="263"/>
        <v/>
      </c>
      <c r="U2765" s="35" t="str">
        <f t="shared" si="258"/>
        <v/>
      </c>
      <c r="V2765" s="35" t="str">
        <f>IFERROR(VLOOKUP(基準給与届データ!S2765,【参照】標準報酬月額テーブル!$E$3:$I$33,5,TRUE),"")</f>
        <v/>
      </c>
      <c r="W2765" s="35" t="str">
        <f t="shared" si="259"/>
        <v/>
      </c>
      <c r="X2765" s="37"/>
      <c r="Y2765" s="37"/>
      <c r="Z2765" s="37"/>
      <c r="AA2765" s="37"/>
      <c r="AB2765" s="37"/>
      <c r="AC2765" s="37"/>
      <c r="AD2765" s="37"/>
    </row>
    <row r="2766" spans="1:30" s="38" customFormat="1" x14ac:dyDescent="0.15">
      <c r="A2766" s="36" t="s">
        <v>79</v>
      </c>
      <c r="B2766" s="35" t="str">
        <f t="shared" si="260"/>
        <v/>
      </c>
      <c r="C2766" s="35" t="str">
        <f>IF(基準給与届!B2766="","",基準給与届!B2766)</f>
        <v/>
      </c>
      <c r="D2766" s="35" t="str">
        <f>IF(基準給与届!C2766="","",基準給与届!C2766)</f>
        <v/>
      </c>
      <c r="E2766" s="37" t="str">
        <f>IF(基準給与届!D2766="","",基準給与届!D2766)</f>
        <v/>
      </c>
      <c r="F2766" s="37" t="str">
        <f>IF(基準給与届!E2766="","",基準給与届!E2766)</f>
        <v/>
      </c>
      <c r="G2766" s="35" t="str">
        <f>IF(基準給与届!F2766="","",基準給与届!F2766)</f>
        <v/>
      </c>
      <c r="H2766" s="35" t="str">
        <f>IF(基準給与届!G2766="","",基準給与届!G2766)</f>
        <v/>
      </c>
      <c r="I2766" s="35"/>
      <c r="J2766" s="35"/>
      <c r="K2766" s="35"/>
      <c r="L2766" s="35"/>
      <c r="M2766" s="37"/>
      <c r="N2766" s="37"/>
      <c r="O2766" s="37"/>
      <c r="P2766" s="37"/>
      <c r="Q2766" s="35" t="str">
        <f t="shared" si="261"/>
        <v>0901</v>
      </c>
      <c r="R2766" s="35" t="str">
        <f t="shared" si="262"/>
        <v/>
      </c>
      <c r="S2766" s="35" t="str">
        <f>IF(基準給与届!H2766="","",基準給与届!H2766)</f>
        <v/>
      </c>
      <c r="T2766" s="35" t="str">
        <f t="shared" si="263"/>
        <v/>
      </c>
      <c r="U2766" s="35" t="str">
        <f t="shared" si="258"/>
        <v/>
      </c>
      <c r="V2766" s="35" t="str">
        <f>IFERROR(VLOOKUP(基準給与届データ!S2766,【参照】標準報酬月額テーブル!$E$3:$I$33,5,TRUE),"")</f>
        <v/>
      </c>
      <c r="W2766" s="35" t="str">
        <f t="shared" si="259"/>
        <v/>
      </c>
      <c r="X2766" s="37"/>
      <c r="Y2766" s="37"/>
      <c r="Z2766" s="37"/>
      <c r="AA2766" s="37"/>
      <c r="AB2766" s="37"/>
      <c r="AC2766" s="37"/>
      <c r="AD2766" s="37"/>
    </row>
    <row r="2767" spans="1:30" s="38" customFormat="1" x14ac:dyDescent="0.15">
      <c r="A2767" s="36" t="s">
        <v>79</v>
      </c>
      <c r="B2767" s="35" t="str">
        <f t="shared" si="260"/>
        <v/>
      </c>
      <c r="C2767" s="35" t="str">
        <f>IF(基準給与届!B2767="","",基準給与届!B2767)</f>
        <v/>
      </c>
      <c r="D2767" s="35" t="str">
        <f>IF(基準給与届!C2767="","",基準給与届!C2767)</f>
        <v/>
      </c>
      <c r="E2767" s="37" t="str">
        <f>IF(基準給与届!D2767="","",基準給与届!D2767)</f>
        <v/>
      </c>
      <c r="F2767" s="37" t="str">
        <f>IF(基準給与届!E2767="","",基準給与届!E2767)</f>
        <v/>
      </c>
      <c r="G2767" s="35" t="str">
        <f>IF(基準給与届!F2767="","",基準給与届!F2767)</f>
        <v/>
      </c>
      <c r="H2767" s="35" t="str">
        <f>IF(基準給与届!G2767="","",基準給与届!G2767)</f>
        <v/>
      </c>
      <c r="I2767" s="35"/>
      <c r="J2767" s="35"/>
      <c r="K2767" s="35"/>
      <c r="L2767" s="35"/>
      <c r="M2767" s="37"/>
      <c r="N2767" s="37"/>
      <c r="O2767" s="37"/>
      <c r="P2767" s="37"/>
      <c r="Q2767" s="35" t="str">
        <f t="shared" si="261"/>
        <v>0901</v>
      </c>
      <c r="R2767" s="35" t="str">
        <f t="shared" si="262"/>
        <v/>
      </c>
      <c r="S2767" s="35" t="str">
        <f>IF(基準給与届!H2767="","",基準給与届!H2767)</f>
        <v/>
      </c>
      <c r="T2767" s="35" t="str">
        <f t="shared" si="263"/>
        <v/>
      </c>
      <c r="U2767" s="35" t="str">
        <f t="shared" si="258"/>
        <v/>
      </c>
      <c r="V2767" s="35" t="str">
        <f>IFERROR(VLOOKUP(基準給与届データ!S2767,【参照】標準報酬月額テーブル!$E$3:$I$33,5,TRUE),"")</f>
        <v/>
      </c>
      <c r="W2767" s="35" t="str">
        <f t="shared" si="259"/>
        <v/>
      </c>
      <c r="X2767" s="37"/>
      <c r="Y2767" s="37"/>
      <c r="Z2767" s="37"/>
      <c r="AA2767" s="37"/>
      <c r="AB2767" s="37"/>
      <c r="AC2767" s="37"/>
      <c r="AD2767" s="37"/>
    </row>
    <row r="2768" spans="1:30" s="38" customFormat="1" x14ac:dyDescent="0.15">
      <c r="A2768" s="36" t="s">
        <v>79</v>
      </c>
      <c r="B2768" s="35" t="str">
        <f t="shared" si="260"/>
        <v/>
      </c>
      <c r="C2768" s="35" t="str">
        <f>IF(基準給与届!B2768="","",基準給与届!B2768)</f>
        <v/>
      </c>
      <c r="D2768" s="35" t="str">
        <f>IF(基準給与届!C2768="","",基準給与届!C2768)</f>
        <v/>
      </c>
      <c r="E2768" s="37" t="str">
        <f>IF(基準給与届!D2768="","",基準給与届!D2768)</f>
        <v/>
      </c>
      <c r="F2768" s="37" t="str">
        <f>IF(基準給与届!E2768="","",基準給与届!E2768)</f>
        <v/>
      </c>
      <c r="G2768" s="35" t="str">
        <f>IF(基準給与届!F2768="","",基準給与届!F2768)</f>
        <v/>
      </c>
      <c r="H2768" s="35" t="str">
        <f>IF(基準給与届!G2768="","",基準給与届!G2768)</f>
        <v/>
      </c>
      <c r="I2768" s="35"/>
      <c r="J2768" s="35"/>
      <c r="K2768" s="35"/>
      <c r="L2768" s="35"/>
      <c r="M2768" s="37"/>
      <c r="N2768" s="37"/>
      <c r="O2768" s="37"/>
      <c r="P2768" s="37"/>
      <c r="Q2768" s="35" t="str">
        <f t="shared" si="261"/>
        <v>0901</v>
      </c>
      <c r="R2768" s="35" t="str">
        <f t="shared" si="262"/>
        <v/>
      </c>
      <c r="S2768" s="35" t="str">
        <f>IF(基準給与届!H2768="","",基準給与届!H2768)</f>
        <v/>
      </c>
      <c r="T2768" s="35" t="str">
        <f t="shared" si="263"/>
        <v/>
      </c>
      <c r="U2768" s="35" t="str">
        <f t="shared" si="258"/>
        <v/>
      </c>
      <c r="V2768" s="35" t="str">
        <f>IFERROR(VLOOKUP(基準給与届データ!S2768,【参照】標準報酬月額テーブル!$E$3:$I$33,5,TRUE),"")</f>
        <v/>
      </c>
      <c r="W2768" s="35" t="str">
        <f t="shared" si="259"/>
        <v/>
      </c>
      <c r="X2768" s="37"/>
      <c r="Y2768" s="37"/>
      <c r="Z2768" s="37"/>
      <c r="AA2768" s="37"/>
      <c r="AB2768" s="37"/>
      <c r="AC2768" s="37"/>
      <c r="AD2768" s="37"/>
    </row>
    <row r="2769" spans="1:30" s="38" customFormat="1" x14ac:dyDescent="0.15">
      <c r="A2769" s="36" t="s">
        <v>79</v>
      </c>
      <c r="B2769" s="35" t="str">
        <f t="shared" si="260"/>
        <v/>
      </c>
      <c r="C2769" s="35" t="str">
        <f>IF(基準給与届!B2769="","",基準給与届!B2769)</f>
        <v/>
      </c>
      <c r="D2769" s="35" t="str">
        <f>IF(基準給与届!C2769="","",基準給与届!C2769)</f>
        <v/>
      </c>
      <c r="E2769" s="37" t="str">
        <f>IF(基準給与届!D2769="","",基準給与届!D2769)</f>
        <v/>
      </c>
      <c r="F2769" s="37" t="str">
        <f>IF(基準給与届!E2769="","",基準給与届!E2769)</f>
        <v/>
      </c>
      <c r="G2769" s="35" t="str">
        <f>IF(基準給与届!F2769="","",基準給与届!F2769)</f>
        <v/>
      </c>
      <c r="H2769" s="35" t="str">
        <f>IF(基準給与届!G2769="","",基準給与届!G2769)</f>
        <v/>
      </c>
      <c r="I2769" s="35"/>
      <c r="J2769" s="35"/>
      <c r="K2769" s="35"/>
      <c r="L2769" s="35"/>
      <c r="M2769" s="37"/>
      <c r="N2769" s="37"/>
      <c r="O2769" s="37"/>
      <c r="P2769" s="37"/>
      <c r="Q2769" s="35" t="str">
        <f t="shared" si="261"/>
        <v>0901</v>
      </c>
      <c r="R2769" s="35" t="str">
        <f t="shared" si="262"/>
        <v/>
      </c>
      <c r="S2769" s="35" t="str">
        <f>IF(基準給与届!H2769="","",基準給与届!H2769)</f>
        <v/>
      </c>
      <c r="T2769" s="35" t="str">
        <f t="shared" si="263"/>
        <v/>
      </c>
      <c r="U2769" s="35" t="str">
        <f t="shared" si="258"/>
        <v/>
      </c>
      <c r="V2769" s="35" t="str">
        <f>IFERROR(VLOOKUP(基準給与届データ!S2769,【参照】標準報酬月額テーブル!$E$3:$I$33,5,TRUE),"")</f>
        <v/>
      </c>
      <c r="W2769" s="35" t="str">
        <f t="shared" si="259"/>
        <v/>
      </c>
      <c r="X2769" s="37"/>
      <c r="Y2769" s="37"/>
      <c r="Z2769" s="37"/>
      <c r="AA2769" s="37"/>
      <c r="AB2769" s="37"/>
      <c r="AC2769" s="37"/>
      <c r="AD2769" s="37"/>
    </row>
    <row r="2770" spans="1:30" s="38" customFormat="1" x14ac:dyDescent="0.15">
      <c r="A2770" s="36" t="s">
        <v>79</v>
      </c>
      <c r="B2770" s="35" t="str">
        <f t="shared" si="260"/>
        <v/>
      </c>
      <c r="C2770" s="35" t="str">
        <f>IF(基準給与届!B2770="","",基準給与届!B2770)</f>
        <v/>
      </c>
      <c r="D2770" s="35" t="str">
        <f>IF(基準給与届!C2770="","",基準給与届!C2770)</f>
        <v/>
      </c>
      <c r="E2770" s="37" t="str">
        <f>IF(基準給与届!D2770="","",基準給与届!D2770)</f>
        <v/>
      </c>
      <c r="F2770" s="37" t="str">
        <f>IF(基準給与届!E2770="","",基準給与届!E2770)</f>
        <v/>
      </c>
      <c r="G2770" s="35" t="str">
        <f>IF(基準給与届!F2770="","",基準給与届!F2770)</f>
        <v/>
      </c>
      <c r="H2770" s="35" t="str">
        <f>IF(基準給与届!G2770="","",基準給与届!G2770)</f>
        <v/>
      </c>
      <c r="I2770" s="35"/>
      <c r="J2770" s="35"/>
      <c r="K2770" s="35"/>
      <c r="L2770" s="35"/>
      <c r="M2770" s="37"/>
      <c r="N2770" s="37"/>
      <c r="O2770" s="37"/>
      <c r="P2770" s="37"/>
      <c r="Q2770" s="35" t="str">
        <f t="shared" si="261"/>
        <v>0901</v>
      </c>
      <c r="R2770" s="35" t="str">
        <f t="shared" si="262"/>
        <v/>
      </c>
      <c r="S2770" s="35" t="str">
        <f>IF(基準給与届!H2770="","",基準給与届!H2770)</f>
        <v/>
      </c>
      <c r="T2770" s="35" t="str">
        <f t="shared" si="263"/>
        <v/>
      </c>
      <c r="U2770" s="35" t="str">
        <f t="shared" si="258"/>
        <v/>
      </c>
      <c r="V2770" s="35" t="str">
        <f>IFERROR(VLOOKUP(基準給与届データ!S2770,【参照】標準報酬月額テーブル!$E$3:$I$33,5,TRUE),"")</f>
        <v/>
      </c>
      <c r="W2770" s="35" t="str">
        <f t="shared" si="259"/>
        <v/>
      </c>
      <c r="X2770" s="37"/>
      <c r="Y2770" s="37"/>
      <c r="Z2770" s="37"/>
      <c r="AA2770" s="37"/>
      <c r="AB2770" s="37"/>
      <c r="AC2770" s="37"/>
      <c r="AD2770" s="37"/>
    </row>
    <row r="2771" spans="1:30" s="38" customFormat="1" x14ac:dyDescent="0.15">
      <c r="A2771" s="36" t="s">
        <v>79</v>
      </c>
      <c r="B2771" s="35" t="str">
        <f t="shared" si="260"/>
        <v/>
      </c>
      <c r="C2771" s="35" t="str">
        <f>IF(基準給与届!B2771="","",基準給与届!B2771)</f>
        <v/>
      </c>
      <c r="D2771" s="35" t="str">
        <f>IF(基準給与届!C2771="","",基準給与届!C2771)</f>
        <v/>
      </c>
      <c r="E2771" s="37" t="str">
        <f>IF(基準給与届!D2771="","",基準給与届!D2771)</f>
        <v/>
      </c>
      <c r="F2771" s="37" t="str">
        <f>IF(基準給与届!E2771="","",基準給与届!E2771)</f>
        <v/>
      </c>
      <c r="G2771" s="35" t="str">
        <f>IF(基準給与届!F2771="","",基準給与届!F2771)</f>
        <v/>
      </c>
      <c r="H2771" s="35" t="str">
        <f>IF(基準給与届!G2771="","",基準給与届!G2771)</f>
        <v/>
      </c>
      <c r="I2771" s="35"/>
      <c r="J2771" s="35"/>
      <c r="K2771" s="35"/>
      <c r="L2771" s="35"/>
      <c r="M2771" s="37"/>
      <c r="N2771" s="37"/>
      <c r="O2771" s="37"/>
      <c r="P2771" s="37"/>
      <c r="Q2771" s="35" t="str">
        <f t="shared" si="261"/>
        <v>0901</v>
      </c>
      <c r="R2771" s="35" t="str">
        <f t="shared" si="262"/>
        <v/>
      </c>
      <c r="S2771" s="35" t="str">
        <f>IF(基準給与届!H2771="","",基準給与届!H2771)</f>
        <v/>
      </c>
      <c r="T2771" s="35" t="str">
        <f t="shared" si="263"/>
        <v/>
      </c>
      <c r="U2771" s="35" t="str">
        <f t="shared" si="258"/>
        <v/>
      </c>
      <c r="V2771" s="35" t="str">
        <f>IFERROR(VLOOKUP(基準給与届データ!S2771,【参照】標準報酬月額テーブル!$E$3:$I$33,5,TRUE),"")</f>
        <v/>
      </c>
      <c r="W2771" s="35" t="str">
        <f t="shared" si="259"/>
        <v/>
      </c>
      <c r="X2771" s="37"/>
      <c r="Y2771" s="37"/>
      <c r="Z2771" s="37"/>
      <c r="AA2771" s="37"/>
      <c r="AB2771" s="37"/>
      <c r="AC2771" s="37"/>
      <c r="AD2771" s="37"/>
    </row>
    <row r="2772" spans="1:30" s="38" customFormat="1" x14ac:dyDescent="0.15">
      <c r="A2772" s="36" t="s">
        <v>79</v>
      </c>
      <c r="B2772" s="35" t="str">
        <f t="shared" si="260"/>
        <v/>
      </c>
      <c r="C2772" s="35" t="str">
        <f>IF(基準給与届!B2772="","",基準給与届!B2772)</f>
        <v/>
      </c>
      <c r="D2772" s="35" t="str">
        <f>IF(基準給与届!C2772="","",基準給与届!C2772)</f>
        <v/>
      </c>
      <c r="E2772" s="37" t="str">
        <f>IF(基準給与届!D2772="","",基準給与届!D2772)</f>
        <v/>
      </c>
      <c r="F2772" s="37" t="str">
        <f>IF(基準給与届!E2772="","",基準給与届!E2772)</f>
        <v/>
      </c>
      <c r="G2772" s="35" t="str">
        <f>IF(基準給与届!F2772="","",基準給与届!F2772)</f>
        <v/>
      </c>
      <c r="H2772" s="35" t="str">
        <f>IF(基準給与届!G2772="","",基準給与届!G2772)</f>
        <v/>
      </c>
      <c r="I2772" s="35"/>
      <c r="J2772" s="35"/>
      <c r="K2772" s="35"/>
      <c r="L2772" s="35"/>
      <c r="M2772" s="37"/>
      <c r="N2772" s="37"/>
      <c r="O2772" s="37"/>
      <c r="P2772" s="37"/>
      <c r="Q2772" s="35" t="str">
        <f t="shared" si="261"/>
        <v>0901</v>
      </c>
      <c r="R2772" s="35" t="str">
        <f t="shared" si="262"/>
        <v/>
      </c>
      <c r="S2772" s="35" t="str">
        <f>IF(基準給与届!H2772="","",基準給与届!H2772)</f>
        <v/>
      </c>
      <c r="T2772" s="35" t="str">
        <f t="shared" si="263"/>
        <v/>
      </c>
      <c r="U2772" s="35" t="str">
        <f t="shared" si="258"/>
        <v/>
      </c>
      <c r="V2772" s="35" t="str">
        <f>IFERROR(VLOOKUP(基準給与届データ!S2772,【参照】標準報酬月額テーブル!$E$3:$I$33,5,TRUE),"")</f>
        <v/>
      </c>
      <c r="W2772" s="35" t="str">
        <f t="shared" si="259"/>
        <v/>
      </c>
      <c r="X2772" s="37"/>
      <c r="Y2772" s="37"/>
      <c r="Z2772" s="37"/>
      <c r="AA2772" s="37"/>
      <c r="AB2772" s="37"/>
      <c r="AC2772" s="37"/>
      <c r="AD2772" s="37"/>
    </row>
    <row r="2773" spans="1:30" s="38" customFormat="1" x14ac:dyDescent="0.15">
      <c r="A2773" s="36" t="s">
        <v>79</v>
      </c>
      <c r="B2773" s="35" t="str">
        <f t="shared" si="260"/>
        <v/>
      </c>
      <c r="C2773" s="35" t="str">
        <f>IF(基準給与届!B2773="","",基準給与届!B2773)</f>
        <v/>
      </c>
      <c r="D2773" s="35" t="str">
        <f>IF(基準給与届!C2773="","",基準給与届!C2773)</f>
        <v/>
      </c>
      <c r="E2773" s="37" t="str">
        <f>IF(基準給与届!D2773="","",基準給与届!D2773)</f>
        <v/>
      </c>
      <c r="F2773" s="37" t="str">
        <f>IF(基準給与届!E2773="","",基準給与届!E2773)</f>
        <v/>
      </c>
      <c r="G2773" s="35" t="str">
        <f>IF(基準給与届!F2773="","",基準給与届!F2773)</f>
        <v/>
      </c>
      <c r="H2773" s="35" t="str">
        <f>IF(基準給与届!G2773="","",基準給与届!G2773)</f>
        <v/>
      </c>
      <c r="I2773" s="35"/>
      <c r="J2773" s="35"/>
      <c r="K2773" s="35"/>
      <c r="L2773" s="35"/>
      <c r="M2773" s="37"/>
      <c r="N2773" s="37"/>
      <c r="O2773" s="37"/>
      <c r="P2773" s="37"/>
      <c r="Q2773" s="35" t="str">
        <f t="shared" si="261"/>
        <v>0901</v>
      </c>
      <c r="R2773" s="35" t="str">
        <f t="shared" si="262"/>
        <v/>
      </c>
      <c r="S2773" s="35" t="str">
        <f>IF(基準給与届!H2773="","",基準給与届!H2773)</f>
        <v/>
      </c>
      <c r="T2773" s="35" t="str">
        <f t="shared" si="263"/>
        <v/>
      </c>
      <c r="U2773" s="35" t="str">
        <f t="shared" si="258"/>
        <v/>
      </c>
      <c r="V2773" s="35" t="str">
        <f>IFERROR(VLOOKUP(基準給与届データ!S2773,【参照】標準報酬月額テーブル!$E$3:$I$33,5,TRUE),"")</f>
        <v/>
      </c>
      <c r="W2773" s="35" t="str">
        <f t="shared" si="259"/>
        <v/>
      </c>
      <c r="X2773" s="37"/>
      <c r="Y2773" s="37"/>
      <c r="Z2773" s="37"/>
      <c r="AA2773" s="37"/>
      <c r="AB2773" s="37"/>
      <c r="AC2773" s="37"/>
      <c r="AD2773" s="37"/>
    </row>
    <row r="2774" spans="1:30" s="38" customFormat="1" x14ac:dyDescent="0.15">
      <c r="A2774" s="36" t="s">
        <v>79</v>
      </c>
      <c r="B2774" s="35" t="str">
        <f t="shared" si="260"/>
        <v/>
      </c>
      <c r="C2774" s="35" t="str">
        <f>IF(基準給与届!B2774="","",基準給与届!B2774)</f>
        <v/>
      </c>
      <c r="D2774" s="35" t="str">
        <f>IF(基準給与届!C2774="","",基準給与届!C2774)</f>
        <v/>
      </c>
      <c r="E2774" s="37" t="str">
        <f>IF(基準給与届!D2774="","",基準給与届!D2774)</f>
        <v/>
      </c>
      <c r="F2774" s="37" t="str">
        <f>IF(基準給与届!E2774="","",基準給与届!E2774)</f>
        <v/>
      </c>
      <c r="G2774" s="35" t="str">
        <f>IF(基準給与届!F2774="","",基準給与届!F2774)</f>
        <v/>
      </c>
      <c r="H2774" s="35" t="str">
        <f>IF(基準給与届!G2774="","",基準給与届!G2774)</f>
        <v/>
      </c>
      <c r="I2774" s="35"/>
      <c r="J2774" s="35"/>
      <c r="K2774" s="35"/>
      <c r="L2774" s="35"/>
      <c r="M2774" s="37"/>
      <c r="N2774" s="37"/>
      <c r="O2774" s="37"/>
      <c r="P2774" s="37"/>
      <c r="Q2774" s="35" t="str">
        <f t="shared" si="261"/>
        <v>0901</v>
      </c>
      <c r="R2774" s="35" t="str">
        <f t="shared" si="262"/>
        <v/>
      </c>
      <c r="S2774" s="35" t="str">
        <f>IF(基準給与届!H2774="","",基準給与届!H2774)</f>
        <v/>
      </c>
      <c r="T2774" s="35" t="str">
        <f t="shared" si="263"/>
        <v/>
      </c>
      <c r="U2774" s="35" t="str">
        <f t="shared" si="258"/>
        <v/>
      </c>
      <c r="V2774" s="35" t="str">
        <f>IFERROR(VLOOKUP(基準給与届データ!S2774,【参照】標準報酬月額テーブル!$E$3:$I$33,5,TRUE),"")</f>
        <v/>
      </c>
      <c r="W2774" s="35" t="str">
        <f t="shared" si="259"/>
        <v/>
      </c>
      <c r="X2774" s="37"/>
      <c r="Y2774" s="37"/>
      <c r="Z2774" s="37"/>
      <c r="AA2774" s="37"/>
      <c r="AB2774" s="37"/>
      <c r="AC2774" s="37"/>
      <c r="AD2774" s="37"/>
    </row>
    <row r="2775" spans="1:30" s="38" customFormat="1" x14ac:dyDescent="0.15">
      <c r="A2775" s="36" t="s">
        <v>79</v>
      </c>
      <c r="B2775" s="35" t="str">
        <f t="shared" si="260"/>
        <v/>
      </c>
      <c r="C2775" s="35" t="str">
        <f>IF(基準給与届!B2775="","",基準給与届!B2775)</f>
        <v/>
      </c>
      <c r="D2775" s="35" t="str">
        <f>IF(基準給与届!C2775="","",基準給与届!C2775)</f>
        <v/>
      </c>
      <c r="E2775" s="37" t="str">
        <f>IF(基準給与届!D2775="","",基準給与届!D2775)</f>
        <v/>
      </c>
      <c r="F2775" s="37" t="str">
        <f>IF(基準給与届!E2775="","",基準給与届!E2775)</f>
        <v/>
      </c>
      <c r="G2775" s="35" t="str">
        <f>IF(基準給与届!F2775="","",基準給与届!F2775)</f>
        <v/>
      </c>
      <c r="H2775" s="35" t="str">
        <f>IF(基準給与届!G2775="","",基準給与届!G2775)</f>
        <v/>
      </c>
      <c r="I2775" s="35"/>
      <c r="J2775" s="35"/>
      <c r="K2775" s="35"/>
      <c r="L2775" s="35"/>
      <c r="M2775" s="37"/>
      <c r="N2775" s="37"/>
      <c r="O2775" s="37"/>
      <c r="P2775" s="37"/>
      <c r="Q2775" s="35" t="str">
        <f t="shared" si="261"/>
        <v>0901</v>
      </c>
      <c r="R2775" s="35" t="str">
        <f t="shared" si="262"/>
        <v/>
      </c>
      <c r="S2775" s="35" t="str">
        <f>IF(基準給与届!H2775="","",基準給与届!H2775)</f>
        <v/>
      </c>
      <c r="T2775" s="35" t="str">
        <f t="shared" si="263"/>
        <v/>
      </c>
      <c r="U2775" s="35" t="str">
        <f t="shared" si="258"/>
        <v/>
      </c>
      <c r="V2775" s="35" t="str">
        <f>IFERROR(VLOOKUP(基準給与届データ!S2775,【参照】標準報酬月額テーブル!$E$3:$I$33,5,TRUE),"")</f>
        <v/>
      </c>
      <c r="W2775" s="35" t="str">
        <f t="shared" si="259"/>
        <v/>
      </c>
      <c r="X2775" s="37"/>
      <c r="Y2775" s="37"/>
      <c r="Z2775" s="37"/>
      <c r="AA2775" s="37"/>
      <c r="AB2775" s="37"/>
      <c r="AC2775" s="37"/>
      <c r="AD2775" s="37"/>
    </row>
    <row r="2776" spans="1:30" s="38" customFormat="1" x14ac:dyDescent="0.15">
      <c r="A2776" s="36" t="s">
        <v>79</v>
      </c>
      <c r="B2776" s="35" t="str">
        <f t="shared" si="260"/>
        <v/>
      </c>
      <c r="C2776" s="35" t="str">
        <f>IF(基準給与届!B2776="","",基準給与届!B2776)</f>
        <v/>
      </c>
      <c r="D2776" s="35" t="str">
        <f>IF(基準給与届!C2776="","",基準給与届!C2776)</f>
        <v/>
      </c>
      <c r="E2776" s="37" t="str">
        <f>IF(基準給与届!D2776="","",基準給与届!D2776)</f>
        <v/>
      </c>
      <c r="F2776" s="37" t="str">
        <f>IF(基準給与届!E2776="","",基準給与届!E2776)</f>
        <v/>
      </c>
      <c r="G2776" s="35" t="str">
        <f>IF(基準給与届!F2776="","",基準給与届!F2776)</f>
        <v/>
      </c>
      <c r="H2776" s="35" t="str">
        <f>IF(基準給与届!G2776="","",基準給与届!G2776)</f>
        <v/>
      </c>
      <c r="I2776" s="35"/>
      <c r="J2776" s="35"/>
      <c r="K2776" s="35"/>
      <c r="L2776" s="35"/>
      <c r="M2776" s="37"/>
      <c r="N2776" s="37"/>
      <c r="O2776" s="37"/>
      <c r="P2776" s="37"/>
      <c r="Q2776" s="35" t="str">
        <f t="shared" si="261"/>
        <v>0901</v>
      </c>
      <c r="R2776" s="35" t="str">
        <f t="shared" si="262"/>
        <v/>
      </c>
      <c r="S2776" s="35" t="str">
        <f>IF(基準給与届!H2776="","",基準給与届!H2776)</f>
        <v/>
      </c>
      <c r="T2776" s="35" t="str">
        <f t="shared" si="263"/>
        <v/>
      </c>
      <c r="U2776" s="35" t="str">
        <f t="shared" si="258"/>
        <v/>
      </c>
      <c r="V2776" s="35" t="str">
        <f>IFERROR(VLOOKUP(基準給与届データ!S2776,【参照】標準報酬月額テーブル!$E$3:$I$33,5,TRUE),"")</f>
        <v/>
      </c>
      <c r="W2776" s="35" t="str">
        <f t="shared" si="259"/>
        <v/>
      </c>
      <c r="X2776" s="37"/>
      <c r="Y2776" s="37"/>
      <c r="Z2776" s="37"/>
      <c r="AA2776" s="37"/>
      <c r="AB2776" s="37"/>
      <c r="AC2776" s="37"/>
      <c r="AD2776" s="37"/>
    </row>
    <row r="2777" spans="1:30" s="38" customFormat="1" x14ac:dyDescent="0.15">
      <c r="A2777" s="36" t="s">
        <v>79</v>
      </c>
      <c r="B2777" s="35" t="str">
        <f t="shared" si="260"/>
        <v/>
      </c>
      <c r="C2777" s="35" t="str">
        <f>IF(基準給与届!B2777="","",基準給与届!B2777)</f>
        <v/>
      </c>
      <c r="D2777" s="35" t="str">
        <f>IF(基準給与届!C2777="","",基準給与届!C2777)</f>
        <v/>
      </c>
      <c r="E2777" s="37" t="str">
        <f>IF(基準給与届!D2777="","",基準給与届!D2777)</f>
        <v/>
      </c>
      <c r="F2777" s="37" t="str">
        <f>IF(基準給与届!E2777="","",基準給与届!E2777)</f>
        <v/>
      </c>
      <c r="G2777" s="35" t="str">
        <f>IF(基準給与届!F2777="","",基準給与届!F2777)</f>
        <v/>
      </c>
      <c r="H2777" s="35" t="str">
        <f>IF(基準給与届!G2777="","",基準給与届!G2777)</f>
        <v/>
      </c>
      <c r="I2777" s="35"/>
      <c r="J2777" s="35"/>
      <c r="K2777" s="35"/>
      <c r="L2777" s="35"/>
      <c r="M2777" s="37"/>
      <c r="N2777" s="37"/>
      <c r="O2777" s="37"/>
      <c r="P2777" s="37"/>
      <c r="Q2777" s="35" t="str">
        <f t="shared" si="261"/>
        <v>0901</v>
      </c>
      <c r="R2777" s="35" t="str">
        <f t="shared" si="262"/>
        <v/>
      </c>
      <c r="S2777" s="35" t="str">
        <f>IF(基準給与届!H2777="","",基準給与届!H2777)</f>
        <v/>
      </c>
      <c r="T2777" s="35" t="str">
        <f t="shared" si="263"/>
        <v/>
      </c>
      <c r="U2777" s="35" t="str">
        <f t="shared" ref="U2777:U2840" si="264">IF(S2777="","",$U$9)</f>
        <v/>
      </c>
      <c r="V2777" s="35" t="str">
        <f>IFERROR(VLOOKUP(基準給与届データ!S2777,【参照】標準報酬月額テーブル!$E$3:$I$33,5,TRUE),"")</f>
        <v/>
      </c>
      <c r="W2777" s="35" t="str">
        <f t="shared" ref="W2777:W2840" si="265">IF(C2777="","",$W$9)</f>
        <v/>
      </c>
      <c r="X2777" s="37"/>
      <c r="Y2777" s="37"/>
      <c r="Z2777" s="37"/>
      <c r="AA2777" s="37"/>
      <c r="AB2777" s="37"/>
      <c r="AC2777" s="37"/>
      <c r="AD2777" s="37"/>
    </row>
    <row r="2778" spans="1:30" s="38" customFormat="1" x14ac:dyDescent="0.15">
      <c r="A2778" s="36" t="s">
        <v>79</v>
      </c>
      <c r="B2778" s="35" t="str">
        <f t="shared" si="260"/>
        <v/>
      </c>
      <c r="C2778" s="35" t="str">
        <f>IF(基準給与届!B2778="","",基準給与届!B2778)</f>
        <v/>
      </c>
      <c r="D2778" s="35" t="str">
        <f>IF(基準給与届!C2778="","",基準給与届!C2778)</f>
        <v/>
      </c>
      <c r="E2778" s="37" t="str">
        <f>IF(基準給与届!D2778="","",基準給与届!D2778)</f>
        <v/>
      </c>
      <c r="F2778" s="37" t="str">
        <f>IF(基準給与届!E2778="","",基準給与届!E2778)</f>
        <v/>
      </c>
      <c r="G2778" s="35" t="str">
        <f>IF(基準給与届!F2778="","",基準給与届!F2778)</f>
        <v/>
      </c>
      <c r="H2778" s="35" t="str">
        <f>IF(基準給与届!G2778="","",基準給与届!G2778)</f>
        <v/>
      </c>
      <c r="I2778" s="35"/>
      <c r="J2778" s="35"/>
      <c r="K2778" s="35"/>
      <c r="L2778" s="35"/>
      <c r="M2778" s="37"/>
      <c r="N2778" s="37"/>
      <c r="O2778" s="37"/>
      <c r="P2778" s="37"/>
      <c r="Q2778" s="35" t="str">
        <f t="shared" si="261"/>
        <v>0901</v>
      </c>
      <c r="R2778" s="35" t="str">
        <f t="shared" si="262"/>
        <v/>
      </c>
      <c r="S2778" s="35" t="str">
        <f>IF(基準給与届!H2778="","",基準給与届!H2778)</f>
        <v/>
      </c>
      <c r="T2778" s="35" t="str">
        <f t="shared" si="263"/>
        <v/>
      </c>
      <c r="U2778" s="35" t="str">
        <f t="shared" si="264"/>
        <v/>
      </c>
      <c r="V2778" s="35" t="str">
        <f>IFERROR(VLOOKUP(基準給与届データ!S2778,【参照】標準報酬月額テーブル!$E$3:$I$33,5,TRUE),"")</f>
        <v/>
      </c>
      <c r="W2778" s="35" t="str">
        <f t="shared" si="265"/>
        <v/>
      </c>
      <c r="X2778" s="37"/>
      <c r="Y2778" s="37"/>
      <c r="Z2778" s="37"/>
      <c r="AA2778" s="37"/>
      <c r="AB2778" s="37"/>
      <c r="AC2778" s="37"/>
      <c r="AD2778" s="37"/>
    </row>
    <row r="2779" spans="1:30" s="38" customFormat="1" x14ac:dyDescent="0.15">
      <c r="A2779" s="36" t="s">
        <v>79</v>
      </c>
      <c r="B2779" s="35" t="str">
        <f t="shared" si="260"/>
        <v/>
      </c>
      <c r="C2779" s="35" t="str">
        <f>IF(基準給与届!B2779="","",基準給与届!B2779)</f>
        <v/>
      </c>
      <c r="D2779" s="35" t="str">
        <f>IF(基準給与届!C2779="","",基準給与届!C2779)</f>
        <v/>
      </c>
      <c r="E2779" s="37" t="str">
        <f>IF(基準給与届!D2779="","",基準給与届!D2779)</f>
        <v/>
      </c>
      <c r="F2779" s="37" t="str">
        <f>IF(基準給与届!E2779="","",基準給与届!E2779)</f>
        <v/>
      </c>
      <c r="G2779" s="35" t="str">
        <f>IF(基準給与届!F2779="","",基準給与届!F2779)</f>
        <v/>
      </c>
      <c r="H2779" s="35" t="str">
        <f>IF(基準給与届!G2779="","",基準給与届!G2779)</f>
        <v/>
      </c>
      <c r="I2779" s="35"/>
      <c r="J2779" s="35"/>
      <c r="K2779" s="35"/>
      <c r="L2779" s="35"/>
      <c r="M2779" s="37"/>
      <c r="N2779" s="37"/>
      <c r="O2779" s="37"/>
      <c r="P2779" s="37"/>
      <c r="Q2779" s="35" t="str">
        <f t="shared" si="261"/>
        <v>0901</v>
      </c>
      <c r="R2779" s="35" t="str">
        <f t="shared" si="262"/>
        <v/>
      </c>
      <c r="S2779" s="35" t="str">
        <f>IF(基準給与届!H2779="","",基準給与届!H2779)</f>
        <v/>
      </c>
      <c r="T2779" s="35" t="str">
        <f t="shared" si="263"/>
        <v/>
      </c>
      <c r="U2779" s="35" t="str">
        <f t="shared" si="264"/>
        <v/>
      </c>
      <c r="V2779" s="35" t="str">
        <f>IFERROR(VLOOKUP(基準給与届データ!S2779,【参照】標準報酬月額テーブル!$E$3:$I$33,5,TRUE),"")</f>
        <v/>
      </c>
      <c r="W2779" s="35" t="str">
        <f t="shared" si="265"/>
        <v/>
      </c>
      <c r="X2779" s="37"/>
      <c r="Y2779" s="37"/>
      <c r="Z2779" s="37"/>
      <c r="AA2779" s="37"/>
      <c r="AB2779" s="37"/>
      <c r="AC2779" s="37"/>
      <c r="AD2779" s="37"/>
    </row>
    <row r="2780" spans="1:30" s="38" customFormat="1" x14ac:dyDescent="0.15">
      <c r="A2780" s="36" t="s">
        <v>79</v>
      </c>
      <c r="B2780" s="35" t="str">
        <f t="shared" si="260"/>
        <v/>
      </c>
      <c r="C2780" s="35" t="str">
        <f>IF(基準給与届!B2780="","",基準給与届!B2780)</f>
        <v/>
      </c>
      <c r="D2780" s="35" t="str">
        <f>IF(基準給与届!C2780="","",基準給与届!C2780)</f>
        <v/>
      </c>
      <c r="E2780" s="37" t="str">
        <f>IF(基準給与届!D2780="","",基準給与届!D2780)</f>
        <v/>
      </c>
      <c r="F2780" s="37" t="str">
        <f>IF(基準給与届!E2780="","",基準給与届!E2780)</f>
        <v/>
      </c>
      <c r="G2780" s="35" t="str">
        <f>IF(基準給与届!F2780="","",基準給与届!F2780)</f>
        <v/>
      </c>
      <c r="H2780" s="35" t="str">
        <f>IF(基準給与届!G2780="","",基準給与届!G2780)</f>
        <v/>
      </c>
      <c r="I2780" s="35"/>
      <c r="J2780" s="35"/>
      <c r="K2780" s="35"/>
      <c r="L2780" s="35"/>
      <c r="M2780" s="37"/>
      <c r="N2780" s="37"/>
      <c r="O2780" s="37"/>
      <c r="P2780" s="37"/>
      <c r="Q2780" s="35" t="str">
        <f t="shared" si="261"/>
        <v>0901</v>
      </c>
      <c r="R2780" s="35" t="str">
        <f t="shared" si="262"/>
        <v/>
      </c>
      <c r="S2780" s="35" t="str">
        <f>IF(基準給与届!H2780="","",基準給与届!H2780)</f>
        <v/>
      </c>
      <c r="T2780" s="35" t="str">
        <f t="shared" si="263"/>
        <v/>
      </c>
      <c r="U2780" s="35" t="str">
        <f t="shared" si="264"/>
        <v/>
      </c>
      <c r="V2780" s="35" t="str">
        <f>IFERROR(VLOOKUP(基準給与届データ!S2780,【参照】標準報酬月額テーブル!$E$3:$I$33,5,TRUE),"")</f>
        <v/>
      </c>
      <c r="W2780" s="35" t="str">
        <f t="shared" si="265"/>
        <v/>
      </c>
      <c r="X2780" s="37"/>
      <c r="Y2780" s="37"/>
      <c r="Z2780" s="37"/>
      <c r="AA2780" s="37"/>
      <c r="AB2780" s="37"/>
      <c r="AC2780" s="37"/>
      <c r="AD2780" s="37"/>
    </row>
    <row r="2781" spans="1:30" s="38" customFormat="1" x14ac:dyDescent="0.15">
      <c r="A2781" s="36" t="s">
        <v>79</v>
      </c>
      <c r="B2781" s="35" t="str">
        <f t="shared" si="260"/>
        <v/>
      </c>
      <c r="C2781" s="35" t="str">
        <f>IF(基準給与届!B2781="","",基準給与届!B2781)</f>
        <v/>
      </c>
      <c r="D2781" s="35" t="str">
        <f>IF(基準給与届!C2781="","",基準給与届!C2781)</f>
        <v/>
      </c>
      <c r="E2781" s="37" t="str">
        <f>IF(基準給与届!D2781="","",基準給与届!D2781)</f>
        <v/>
      </c>
      <c r="F2781" s="37" t="str">
        <f>IF(基準給与届!E2781="","",基準給与届!E2781)</f>
        <v/>
      </c>
      <c r="G2781" s="35" t="str">
        <f>IF(基準給与届!F2781="","",基準給与届!F2781)</f>
        <v/>
      </c>
      <c r="H2781" s="35" t="str">
        <f>IF(基準給与届!G2781="","",基準給与届!G2781)</f>
        <v/>
      </c>
      <c r="I2781" s="35"/>
      <c r="J2781" s="35"/>
      <c r="K2781" s="35"/>
      <c r="L2781" s="35"/>
      <c r="M2781" s="37"/>
      <c r="N2781" s="37"/>
      <c r="O2781" s="37"/>
      <c r="P2781" s="37"/>
      <c r="Q2781" s="35" t="str">
        <f t="shared" si="261"/>
        <v>0901</v>
      </c>
      <c r="R2781" s="35" t="str">
        <f t="shared" si="262"/>
        <v/>
      </c>
      <c r="S2781" s="35" t="str">
        <f>IF(基準給与届!H2781="","",基準給与届!H2781)</f>
        <v/>
      </c>
      <c r="T2781" s="35" t="str">
        <f t="shared" si="263"/>
        <v/>
      </c>
      <c r="U2781" s="35" t="str">
        <f t="shared" si="264"/>
        <v/>
      </c>
      <c r="V2781" s="35" t="str">
        <f>IFERROR(VLOOKUP(基準給与届データ!S2781,【参照】標準報酬月額テーブル!$E$3:$I$33,5,TRUE),"")</f>
        <v/>
      </c>
      <c r="W2781" s="35" t="str">
        <f t="shared" si="265"/>
        <v/>
      </c>
      <c r="X2781" s="37"/>
      <c r="Y2781" s="37"/>
      <c r="Z2781" s="37"/>
      <c r="AA2781" s="37"/>
      <c r="AB2781" s="37"/>
      <c r="AC2781" s="37"/>
      <c r="AD2781" s="37"/>
    </row>
    <row r="2782" spans="1:30" s="38" customFormat="1" x14ac:dyDescent="0.15">
      <c r="A2782" s="36" t="s">
        <v>79</v>
      </c>
      <c r="B2782" s="35" t="str">
        <f t="shared" si="260"/>
        <v/>
      </c>
      <c r="C2782" s="35" t="str">
        <f>IF(基準給与届!B2782="","",基準給与届!B2782)</f>
        <v/>
      </c>
      <c r="D2782" s="35" t="str">
        <f>IF(基準給与届!C2782="","",基準給与届!C2782)</f>
        <v/>
      </c>
      <c r="E2782" s="37" t="str">
        <f>IF(基準給与届!D2782="","",基準給与届!D2782)</f>
        <v/>
      </c>
      <c r="F2782" s="37" t="str">
        <f>IF(基準給与届!E2782="","",基準給与届!E2782)</f>
        <v/>
      </c>
      <c r="G2782" s="35" t="str">
        <f>IF(基準給与届!F2782="","",基準給与届!F2782)</f>
        <v/>
      </c>
      <c r="H2782" s="35" t="str">
        <f>IF(基準給与届!G2782="","",基準給与届!G2782)</f>
        <v/>
      </c>
      <c r="I2782" s="35"/>
      <c r="J2782" s="35"/>
      <c r="K2782" s="35"/>
      <c r="L2782" s="35"/>
      <c r="M2782" s="37"/>
      <c r="N2782" s="37"/>
      <c r="O2782" s="37"/>
      <c r="P2782" s="37"/>
      <c r="Q2782" s="35" t="str">
        <f t="shared" si="261"/>
        <v>0901</v>
      </c>
      <c r="R2782" s="35" t="str">
        <f t="shared" si="262"/>
        <v/>
      </c>
      <c r="S2782" s="35" t="str">
        <f>IF(基準給与届!H2782="","",基準給与届!H2782)</f>
        <v/>
      </c>
      <c r="T2782" s="35" t="str">
        <f t="shared" si="263"/>
        <v/>
      </c>
      <c r="U2782" s="35" t="str">
        <f t="shared" si="264"/>
        <v/>
      </c>
      <c r="V2782" s="35" t="str">
        <f>IFERROR(VLOOKUP(基準給与届データ!S2782,【参照】標準報酬月額テーブル!$E$3:$I$33,5,TRUE),"")</f>
        <v/>
      </c>
      <c r="W2782" s="35" t="str">
        <f t="shared" si="265"/>
        <v/>
      </c>
      <c r="X2782" s="37"/>
      <c r="Y2782" s="37"/>
      <c r="Z2782" s="37"/>
      <c r="AA2782" s="37"/>
      <c r="AB2782" s="37"/>
      <c r="AC2782" s="37"/>
      <c r="AD2782" s="37"/>
    </row>
    <row r="2783" spans="1:30" s="38" customFormat="1" x14ac:dyDescent="0.15">
      <c r="A2783" s="36" t="s">
        <v>79</v>
      </c>
      <c r="B2783" s="35" t="str">
        <f t="shared" si="260"/>
        <v/>
      </c>
      <c r="C2783" s="35" t="str">
        <f>IF(基準給与届!B2783="","",基準給与届!B2783)</f>
        <v/>
      </c>
      <c r="D2783" s="35" t="str">
        <f>IF(基準給与届!C2783="","",基準給与届!C2783)</f>
        <v/>
      </c>
      <c r="E2783" s="37" t="str">
        <f>IF(基準給与届!D2783="","",基準給与届!D2783)</f>
        <v/>
      </c>
      <c r="F2783" s="37" t="str">
        <f>IF(基準給与届!E2783="","",基準給与届!E2783)</f>
        <v/>
      </c>
      <c r="G2783" s="35" t="str">
        <f>IF(基準給与届!F2783="","",基準給与届!F2783)</f>
        <v/>
      </c>
      <c r="H2783" s="35" t="str">
        <f>IF(基準給与届!G2783="","",基準給与届!G2783)</f>
        <v/>
      </c>
      <c r="I2783" s="35"/>
      <c r="J2783" s="35"/>
      <c r="K2783" s="35"/>
      <c r="L2783" s="35"/>
      <c r="M2783" s="37"/>
      <c r="N2783" s="37"/>
      <c r="O2783" s="37"/>
      <c r="P2783" s="37"/>
      <c r="Q2783" s="35" t="str">
        <f t="shared" si="261"/>
        <v>0901</v>
      </c>
      <c r="R2783" s="35" t="str">
        <f t="shared" si="262"/>
        <v/>
      </c>
      <c r="S2783" s="35" t="str">
        <f>IF(基準給与届!H2783="","",基準給与届!H2783)</f>
        <v/>
      </c>
      <c r="T2783" s="35" t="str">
        <f t="shared" si="263"/>
        <v/>
      </c>
      <c r="U2783" s="35" t="str">
        <f t="shared" si="264"/>
        <v/>
      </c>
      <c r="V2783" s="35" t="str">
        <f>IFERROR(VLOOKUP(基準給与届データ!S2783,【参照】標準報酬月額テーブル!$E$3:$I$33,5,TRUE),"")</f>
        <v/>
      </c>
      <c r="W2783" s="35" t="str">
        <f t="shared" si="265"/>
        <v/>
      </c>
      <c r="X2783" s="37"/>
      <c r="Y2783" s="37"/>
      <c r="Z2783" s="37"/>
      <c r="AA2783" s="37"/>
      <c r="AB2783" s="37"/>
      <c r="AC2783" s="37"/>
      <c r="AD2783" s="37"/>
    </row>
    <row r="2784" spans="1:30" s="38" customFormat="1" x14ac:dyDescent="0.15">
      <c r="A2784" s="36" t="s">
        <v>79</v>
      </c>
      <c r="B2784" s="35" t="str">
        <f t="shared" si="260"/>
        <v/>
      </c>
      <c r="C2784" s="35" t="str">
        <f>IF(基準給与届!B2784="","",基準給与届!B2784)</f>
        <v/>
      </c>
      <c r="D2784" s="35" t="str">
        <f>IF(基準給与届!C2784="","",基準給与届!C2784)</f>
        <v/>
      </c>
      <c r="E2784" s="37" t="str">
        <f>IF(基準給与届!D2784="","",基準給与届!D2784)</f>
        <v/>
      </c>
      <c r="F2784" s="37" t="str">
        <f>IF(基準給与届!E2784="","",基準給与届!E2784)</f>
        <v/>
      </c>
      <c r="G2784" s="35" t="str">
        <f>IF(基準給与届!F2784="","",基準給与届!F2784)</f>
        <v/>
      </c>
      <c r="H2784" s="35" t="str">
        <f>IF(基準給与届!G2784="","",基準給与届!G2784)</f>
        <v/>
      </c>
      <c r="I2784" s="35"/>
      <c r="J2784" s="35"/>
      <c r="K2784" s="35"/>
      <c r="L2784" s="35"/>
      <c r="M2784" s="37"/>
      <c r="N2784" s="37"/>
      <c r="O2784" s="37"/>
      <c r="P2784" s="37"/>
      <c r="Q2784" s="35" t="str">
        <f t="shared" si="261"/>
        <v>0901</v>
      </c>
      <c r="R2784" s="35" t="str">
        <f t="shared" si="262"/>
        <v/>
      </c>
      <c r="S2784" s="35" t="str">
        <f>IF(基準給与届!H2784="","",基準給与届!H2784)</f>
        <v/>
      </c>
      <c r="T2784" s="35" t="str">
        <f t="shared" si="263"/>
        <v/>
      </c>
      <c r="U2784" s="35" t="str">
        <f t="shared" si="264"/>
        <v/>
      </c>
      <c r="V2784" s="35" t="str">
        <f>IFERROR(VLOOKUP(基準給与届データ!S2784,【参照】標準報酬月額テーブル!$E$3:$I$33,5,TRUE),"")</f>
        <v/>
      </c>
      <c r="W2784" s="35" t="str">
        <f t="shared" si="265"/>
        <v/>
      </c>
      <c r="X2784" s="37"/>
      <c r="Y2784" s="37"/>
      <c r="Z2784" s="37"/>
      <c r="AA2784" s="37"/>
      <c r="AB2784" s="37"/>
      <c r="AC2784" s="37"/>
      <c r="AD2784" s="37"/>
    </row>
    <row r="2785" spans="1:30" s="38" customFormat="1" x14ac:dyDescent="0.15">
      <c r="A2785" s="36" t="s">
        <v>79</v>
      </c>
      <c r="B2785" s="35" t="str">
        <f t="shared" si="260"/>
        <v/>
      </c>
      <c r="C2785" s="35" t="str">
        <f>IF(基準給与届!B2785="","",基準給与届!B2785)</f>
        <v/>
      </c>
      <c r="D2785" s="35" t="str">
        <f>IF(基準給与届!C2785="","",基準給与届!C2785)</f>
        <v/>
      </c>
      <c r="E2785" s="37" t="str">
        <f>IF(基準給与届!D2785="","",基準給与届!D2785)</f>
        <v/>
      </c>
      <c r="F2785" s="37" t="str">
        <f>IF(基準給与届!E2785="","",基準給与届!E2785)</f>
        <v/>
      </c>
      <c r="G2785" s="35" t="str">
        <f>IF(基準給与届!F2785="","",基準給与届!F2785)</f>
        <v/>
      </c>
      <c r="H2785" s="35" t="str">
        <f>IF(基準給与届!G2785="","",基準給与届!G2785)</f>
        <v/>
      </c>
      <c r="I2785" s="35"/>
      <c r="J2785" s="35"/>
      <c r="K2785" s="35"/>
      <c r="L2785" s="35"/>
      <c r="M2785" s="37"/>
      <c r="N2785" s="37"/>
      <c r="O2785" s="37"/>
      <c r="P2785" s="37"/>
      <c r="Q2785" s="35" t="str">
        <f t="shared" si="261"/>
        <v>0901</v>
      </c>
      <c r="R2785" s="35" t="str">
        <f t="shared" si="262"/>
        <v/>
      </c>
      <c r="S2785" s="35" t="str">
        <f>IF(基準給与届!H2785="","",基準給与届!H2785)</f>
        <v/>
      </c>
      <c r="T2785" s="35" t="str">
        <f t="shared" si="263"/>
        <v/>
      </c>
      <c r="U2785" s="35" t="str">
        <f t="shared" si="264"/>
        <v/>
      </c>
      <c r="V2785" s="35" t="str">
        <f>IFERROR(VLOOKUP(基準給与届データ!S2785,【参照】標準報酬月額テーブル!$E$3:$I$33,5,TRUE),"")</f>
        <v/>
      </c>
      <c r="W2785" s="35" t="str">
        <f t="shared" si="265"/>
        <v/>
      </c>
      <c r="X2785" s="37"/>
      <c r="Y2785" s="37"/>
      <c r="Z2785" s="37"/>
      <c r="AA2785" s="37"/>
      <c r="AB2785" s="37"/>
      <c r="AC2785" s="37"/>
      <c r="AD2785" s="37"/>
    </row>
    <row r="2786" spans="1:30" s="38" customFormat="1" x14ac:dyDescent="0.15">
      <c r="A2786" s="36" t="s">
        <v>79</v>
      </c>
      <c r="B2786" s="35" t="str">
        <f t="shared" si="260"/>
        <v/>
      </c>
      <c r="C2786" s="35" t="str">
        <f>IF(基準給与届!B2786="","",基準給与届!B2786)</f>
        <v/>
      </c>
      <c r="D2786" s="35" t="str">
        <f>IF(基準給与届!C2786="","",基準給与届!C2786)</f>
        <v/>
      </c>
      <c r="E2786" s="37" t="str">
        <f>IF(基準給与届!D2786="","",基準給与届!D2786)</f>
        <v/>
      </c>
      <c r="F2786" s="37" t="str">
        <f>IF(基準給与届!E2786="","",基準給与届!E2786)</f>
        <v/>
      </c>
      <c r="G2786" s="35" t="str">
        <f>IF(基準給与届!F2786="","",基準給与届!F2786)</f>
        <v/>
      </c>
      <c r="H2786" s="35" t="str">
        <f>IF(基準給与届!G2786="","",基準給与届!G2786)</f>
        <v/>
      </c>
      <c r="I2786" s="35"/>
      <c r="J2786" s="35"/>
      <c r="K2786" s="35"/>
      <c r="L2786" s="35"/>
      <c r="M2786" s="37"/>
      <c r="N2786" s="37"/>
      <c r="O2786" s="37"/>
      <c r="P2786" s="37"/>
      <c r="Q2786" s="35" t="str">
        <f t="shared" si="261"/>
        <v>0901</v>
      </c>
      <c r="R2786" s="35" t="str">
        <f t="shared" si="262"/>
        <v/>
      </c>
      <c r="S2786" s="35" t="str">
        <f>IF(基準給与届!H2786="","",基準給与届!H2786)</f>
        <v/>
      </c>
      <c r="T2786" s="35" t="str">
        <f t="shared" si="263"/>
        <v/>
      </c>
      <c r="U2786" s="35" t="str">
        <f t="shared" si="264"/>
        <v/>
      </c>
      <c r="V2786" s="35" t="str">
        <f>IFERROR(VLOOKUP(基準給与届データ!S2786,【参照】標準報酬月額テーブル!$E$3:$I$33,5,TRUE),"")</f>
        <v/>
      </c>
      <c r="W2786" s="35" t="str">
        <f t="shared" si="265"/>
        <v/>
      </c>
      <c r="X2786" s="37"/>
      <c r="Y2786" s="37"/>
      <c r="Z2786" s="37"/>
      <c r="AA2786" s="37"/>
      <c r="AB2786" s="37"/>
      <c r="AC2786" s="37"/>
      <c r="AD2786" s="37"/>
    </row>
    <row r="2787" spans="1:30" s="38" customFormat="1" x14ac:dyDescent="0.15">
      <c r="A2787" s="36" t="s">
        <v>79</v>
      </c>
      <c r="B2787" s="35" t="str">
        <f t="shared" si="260"/>
        <v/>
      </c>
      <c r="C2787" s="35" t="str">
        <f>IF(基準給与届!B2787="","",基準給与届!B2787)</f>
        <v/>
      </c>
      <c r="D2787" s="35" t="str">
        <f>IF(基準給与届!C2787="","",基準給与届!C2787)</f>
        <v/>
      </c>
      <c r="E2787" s="37" t="str">
        <f>IF(基準給与届!D2787="","",基準給与届!D2787)</f>
        <v/>
      </c>
      <c r="F2787" s="37" t="str">
        <f>IF(基準給与届!E2787="","",基準給与届!E2787)</f>
        <v/>
      </c>
      <c r="G2787" s="35" t="str">
        <f>IF(基準給与届!F2787="","",基準給与届!F2787)</f>
        <v/>
      </c>
      <c r="H2787" s="35" t="str">
        <f>IF(基準給与届!G2787="","",基準給与届!G2787)</f>
        <v/>
      </c>
      <c r="I2787" s="35"/>
      <c r="J2787" s="35"/>
      <c r="K2787" s="35"/>
      <c r="L2787" s="35"/>
      <c r="M2787" s="37"/>
      <c r="N2787" s="37"/>
      <c r="O2787" s="37"/>
      <c r="P2787" s="37"/>
      <c r="Q2787" s="35" t="str">
        <f t="shared" si="261"/>
        <v>0901</v>
      </c>
      <c r="R2787" s="35" t="str">
        <f t="shared" si="262"/>
        <v/>
      </c>
      <c r="S2787" s="35" t="str">
        <f>IF(基準給与届!H2787="","",基準給与届!H2787)</f>
        <v/>
      </c>
      <c r="T2787" s="35" t="str">
        <f t="shared" si="263"/>
        <v/>
      </c>
      <c r="U2787" s="35" t="str">
        <f t="shared" si="264"/>
        <v/>
      </c>
      <c r="V2787" s="35" t="str">
        <f>IFERROR(VLOOKUP(基準給与届データ!S2787,【参照】標準報酬月額テーブル!$E$3:$I$33,5,TRUE),"")</f>
        <v/>
      </c>
      <c r="W2787" s="35" t="str">
        <f t="shared" si="265"/>
        <v/>
      </c>
      <c r="X2787" s="37"/>
      <c r="Y2787" s="37"/>
      <c r="Z2787" s="37"/>
      <c r="AA2787" s="37"/>
      <c r="AB2787" s="37"/>
      <c r="AC2787" s="37"/>
      <c r="AD2787" s="37"/>
    </row>
    <row r="2788" spans="1:30" s="38" customFormat="1" x14ac:dyDescent="0.15">
      <c r="A2788" s="36" t="s">
        <v>79</v>
      </c>
      <c r="B2788" s="35" t="str">
        <f t="shared" si="260"/>
        <v/>
      </c>
      <c r="C2788" s="35" t="str">
        <f>IF(基準給与届!B2788="","",基準給与届!B2788)</f>
        <v/>
      </c>
      <c r="D2788" s="35" t="str">
        <f>IF(基準給与届!C2788="","",基準給与届!C2788)</f>
        <v/>
      </c>
      <c r="E2788" s="37" t="str">
        <f>IF(基準給与届!D2788="","",基準給与届!D2788)</f>
        <v/>
      </c>
      <c r="F2788" s="37" t="str">
        <f>IF(基準給与届!E2788="","",基準給与届!E2788)</f>
        <v/>
      </c>
      <c r="G2788" s="35" t="str">
        <f>IF(基準給与届!F2788="","",基準給与届!F2788)</f>
        <v/>
      </c>
      <c r="H2788" s="35" t="str">
        <f>IF(基準給与届!G2788="","",基準給与届!G2788)</f>
        <v/>
      </c>
      <c r="I2788" s="35"/>
      <c r="J2788" s="35"/>
      <c r="K2788" s="35"/>
      <c r="L2788" s="35"/>
      <c r="M2788" s="37"/>
      <c r="N2788" s="37"/>
      <c r="O2788" s="37"/>
      <c r="P2788" s="37"/>
      <c r="Q2788" s="35" t="str">
        <f t="shared" si="261"/>
        <v>0901</v>
      </c>
      <c r="R2788" s="35" t="str">
        <f t="shared" si="262"/>
        <v/>
      </c>
      <c r="S2788" s="35" t="str">
        <f>IF(基準給与届!H2788="","",基準給与届!H2788)</f>
        <v/>
      </c>
      <c r="T2788" s="35" t="str">
        <f t="shared" si="263"/>
        <v/>
      </c>
      <c r="U2788" s="35" t="str">
        <f t="shared" si="264"/>
        <v/>
      </c>
      <c r="V2788" s="35" t="str">
        <f>IFERROR(VLOOKUP(基準給与届データ!S2788,【参照】標準報酬月額テーブル!$E$3:$I$33,5,TRUE),"")</f>
        <v/>
      </c>
      <c r="W2788" s="35" t="str">
        <f t="shared" si="265"/>
        <v/>
      </c>
      <c r="X2788" s="37"/>
      <c r="Y2788" s="37"/>
      <c r="Z2788" s="37"/>
      <c r="AA2788" s="37"/>
      <c r="AB2788" s="37"/>
      <c r="AC2788" s="37"/>
      <c r="AD2788" s="37"/>
    </row>
    <row r="2789" spans="1:30" s="38" customFormat="1" x14ac:dyDescent="0.15">
      <c r="A2789" s="36" t="s">
        <v>79</v>
      </c>
      <c r="B2789" s="35" t="str">
        <f t="shared" si="260"/>
        <v/>
      </c>
      <c r="C2789" s="35" t="str">
        <f>IF(基準給与届!B2789="","",基準給与届!B2789)</f>
        <v/>
      </c>
      <c r="D2789" s="35" t="str">
        <f>IF(基準給与届!C2789="","",基準給与届!C2789)</f>
        <v/>
      </c>
      <c r="E2789" s="37" t="str">
        <f>IF(基準給与届!D2789="","",基準給与届!D2789)</f>
        <v/>
      </c>
      <c r="F2789" s="37" t="str">
        <f>IF(基準給与届!E2789="","",基準給与届!E2789)</f>
        <v/>
      </c>
      <c r="G2789" s="35" t="str">
        <f>IF(基準給与届!F2789="","",基準給与届!F2789)</f>
        <v/>
      </c>
      <c r="H2789" s="35" t="str">
        <f>IF(基準給与届!G2789="","",基準給与届!G2789)</f>
        <v/>
      </c>
      <c r="I2789" s="35"/>
      <c r="J2789" s="35"/>
      <c r="K2789" s="35"/>
      <c r="L2789" s="35"/>
      <c r="M2789" s="37"/>
      <c r="N2789" s="37"/>
      <c r="O2789" s="37"/>
      <c r="P2789" s="37"/>
      <c r="Q2789" s="35" t="str">
        <f t="shared" si="261"/>
        <v>0901</v>
      </c>
      <c r="R2789" s="35" t="str">
        <f t="shared" si="262"/>
        <v/>
      </c>
      <c r="S2789" s="35" t="str">
        <f>IF(基準給与届!H2789="","",基準給与届!H2789)</f>
        <v/>
      </c>
      <c r="T2789" s="35" t="str">
        <f t="shared" si="263"/>
        <v/>
      </c>
      <c r="U2789" s="35" t="str">
        <f t="shared" si="264"/>
        <v/>
      </c>
      <c r="V2789" s="35" t="str">
        <f>IFERROR(VLOOKUP(基準給与届データ!S2789,【参照】標準報酬月額テーブル!$E$3:$I$33,5,TRUE),"")</f>
        <v/>
      </c>
      <c r="W2789" s="35" t="str">
        <f t="shared" si="265"/>
        <v/>
      </c>
      <c r="X2789" s="37"/>
      <c r="Y2789" s="37"/>
      <c r="Z2789" s="37"/>
      <c r="AA2789" s="37"/>
      <c r="AB2789" s="37"/>
      <c r="AC2789" s="37"/>
      <c r="AD2789" s="37"/>
    </row>
    <row r="2790" spans="1:30" s="38" customFormat="1" x14ac:dyDescent="0.15">
      <c r="A2790" s="36" t="s">
        <v>79</v>
      </c>
      <c r="B2790" s="35" t="str">
        <f t="shared" si="260"/>
        <v/>
      </c>
      <c r="C2790" s="35" t="str">
        <f>IF(基準給与届!B2790="","",基準給与届!B2790)</f>
        <v/>
      </c>
      <c r="D2790" s="35" t="str">
        <f>IF(基準給与届!C2790="","",基準給与届!C2790)</f>
        <v/>
      </c>
      <c r="E2790" s="37" t="str">
        <f>IF(基準給与届!D2790="","",基準給与届!D2790)</f>
        <v/>
      </c>
      <c r="F2790" s="37" t="str">
        <f>IF(基準給与届!E2790="","",基準給与届!E2790)</f>
        <v/>
      </c>
      <c r="G2790" s="35" t="str">
        <f>IF(基準給与届!F2790="","",基準給与届!F2790)</f>
        <v/>
      </c>
      <c r="H2790" s="35" t="str">
        <f>IF(基準給与届!G2790="","",基準給与届!G2790)</f>
        <v/>
      </c>
      <c r="I2790" s="35"/>
      <c r="J2790" s="35"/>
      <c r="K2790" s="35"/>
      <c r="L2790" s="35"/>
      <c r="M2790" s="37"/>
      <c r="N2790" s="37"/>
      <c r="O2790" s="37"/>
      <c r="P2790" s="37"/>
      <c r="Q2790" s="35" t="str">
        <f t="shared" si="261"/>
        <v>0901</v>
      </c>
      <c r="R2790" s="35" t="str">
        <f t="shared" si="262"/>
        <v/>
      </c>
      <c r="S2790" s="35" t="str">
        <f>IF(基準給与届!H2790="","",基準給与届!H2790)</f>
        <v/>
      </c>
      <c r="T2790" s="35" t="str">
        <f t="shared" si="263"/>
        <v/>
      </c>
      <c r="U2790" s="35" t="str">
        <f t="shared" si="264"/>
        <v/>
      </c>
      <c r="V2790" s="35" t="str">
        <f>IFERROR(VLOOKUP(基準給与届データ!S2790,【参照】標準報酬月額テーブル!$E$3:$I$33,5,TRUE),"")</f>
        <v/>
      </c>
      <c r="W2790" s="35" t="str">
        <f t="shared" si="265"/>
        <v/>
      </c>
      <c r="X2790" s="37"/>
      <c r="Y2790" s="37"/>
      <c r="Z2790" s="37"/>
      <c r="AA2790" s="37"/>
      <c r="AB2790" s="37"/>
      <c r="AC2790" s="37"/>
      <c r="AD2790" s="37"/>
    </row>
    <row r="2791" spans="1:30" s="38" customFormat="1" x14ac:dyDescent="0.15">
      <c r="A2791" s="36" t="s">
        <v>79</v>
      </c>
      <c r="B2791" s="35" t="str">
        <f t="shared" si="260"/>
        <v/>
      </c>
      <c r="C2791" s="35" t="str">
        <f>IF(基準給与届!B2791="","",基準給与届!B2791)</f>
        <v/>
      </c>
      <c r="D2791" s="35" t="str">
        <f>IF(基準給与届!C2791="","",基準給与届!C2791)</f>
        <v/>
      </c>
      <c r="E2791" s="37" t="str">
        <f>IF(基準給与届!D2791="","",基準給与届!D2791)</f>
        <v/>
      </c>
      <c r="F2791" s="37" t="str">
        <f>IF(基準給与届!E2791="","",基準給与届!E2791)</f>
        <v/>
      </c>
      <c r="G2791" s="35" t="str">
        <f>IF(基準給与届!F2791="","",基準給与届!F2791)</f>
        <v/>
      </c>
      <c r="H2791" s="35" t="str">
        <f>IF(基準給与届!G2791="","",基準給与届!G2791)</f>
        <v/>
      </c>
      <c r="I2791" s="35"/>
      <c r="J2791" s="35"/>
      <c r="K2791" s="35"/>
      <c r="L2791" s="35"/>
      <c r="M2791" s="37"/>
      <c r="N2791" s="37"/>
      <c r="O2791" s="37"/>
      <c r="P2791" s="37"/>
      <c r="Q2791" s="35" t="str">
        <f t="shared" si="261"/>
        <v>0901</v>
      </c>
      <c r="R2791" s="35" t="str">
        <f t="shared" si="262"/>
        <v/>
      </c>
      <c r="S2791" s="35" t="str">
        <f>IF(基準給与届!H2791="","",基準給与届!H2791)</f>
        <v/>
      </c>
      <c r="T2791" s="35" t="str">
        <f t="shared" si="263"/>
        <v/>
      </c>
      <c r="U2791" s="35" t="str">
        <f t="shared" si="264"/>
        <v/>
      </c>
      <c r="V2791" s="35" t="str">
        <f>IFERROR(VLOOKUP(基準給与届データ!S2791,【参照】標準報酬月額テーブル!$E$3:$I$33,5,TRUE),"")</f>
        <v/>
      </c>
      <c r="W2791" s="35" t="str">
        <f t="shared" si="265"/>
        <v/>
      </c>
      <c r="X2791" s="37"/>
      <c r="Y2791" s="37"/>
      <c r="Z2791" s="37"/>
      <c r="AA2791" s="37"/>
      <c r="AB2791" s="37"/>
      <c r="AC2791" s="37"/>
      <c r="AD2791" s="37"/>
    </row>
    <row r="2792" spans="1:30" s="38" customFormat="1" x14ac:dyDescent="0.15">
      <c r="A2792" s="36" t="s">
        <v>79</v>
      </c>
      <c r="B2792" s="35" t="str">
        <f t="shared" si="260"/>
        <v/>
      </c>
      <c r="C2792" s="35" t="str">
        <f>IF(基準給与届!B2792="","",基準給与届!B2792)</f>
        <v/>
      </c>
      <c r="D2792" s="35" t="str">
        <f>IF(基準給与届!C2792="","",基準給与届!C2792)</f>
        <v/>
      </c>
      <c r="E2792" s="37" t="str">
        <f>IF(基準給与届!D2792="","",基準給与届!D2792)</f>
        <v/>
      </c>
      <c r="F2792" s="37" t="str">
        <f>IF(基準給与届!E2792="","",基準給与届!E2792)</f>
        <v/>
      </c>
      <c r="G2792" s="35" t="str">
        <f>IF(基準給与届!F2792="","",基準給与届!F2792)</f>
        <v/>
      </c>
      <c r="H2792" s="35" t="str">
        <f>IF(基準給与届!G2792="","",基準給与届!G2792)</f>
        <v/>
      </c>
      <c r="I2792" s="35"/>
      <c r="J2792" s="35"/>
      <c r="K2792" s="35"/>
      <c r="L2792" s="35"/>
      <c r="M2792" s="37"/>
      <c r="N2792" s="37"/>
      <c r="O2792" s="37"/>
      <c r="P2792" s="37"/>
      <c r="Q2792" s="35" t="str">
        <f t="shared" si="261"/>
        <v>0901</v>
      </c>
      <c r="R2792" s="35" t="str">
        <f t="shared" si="262"/>
        <v/>
      </c>
      <c r="S2792" s="35" t="str">
        <f>IF(基準給与届!H2792="","",基準給与届!H2792)</f>
        <v/>
      </c>
      <c r="T2792" s="35" t="str">
        <f t="shared" si="263"/>
        <v/>
      </c>
      <c r="U2792" s="35" t="str">
        <f t="shared" si="264"/>
        <v/>
      </c>
      <c r="V2792" s="35" t="str">
        <f>IFERROR(VLOOKUP(基準給与届データ!S2792,【参照】標準報酬月額テーブル!$E$3:$I$33,5,TRUE),"")</f>
        <v/>
      </c>
      <c r="W2792" s="35" t="str">
        <f t="shared" si="265"/>
        <v/>
      </c>
      <c r="X2792" s="37"/>
      <c r="Y2792" s="37"/>
      <c r="Z2792" s="37"/>
      <c r="AA2792" s="37"/>
      <c r="AB2792" s="37"/>
      <c r="AC2792" s="37"/>
      <c r="AD2792" s="37"/>
    </row>
    <row r="2793" spans="1:30" s="38" customFormat="1" x14ac:dyDescent="0.15">
      <c r="A2793" s="36" t="s">
        <v>79</v>
      </c>
      <c r="B2793" s="35" t="str">
        <f t="shared" si="260"/>
        <v/>
      </c>
      <c r="C2793" s="35" t="str">
        <f>IF(基準給与届!B2793="","",基準給与届!B2793)</f>
        <v/>
      </c>
      <c r="D2793" s="35" t="str">
        <f>IF(基準給与届!C2793="","",基準給与届!C2793)</f>
        <v/>
      </c>
      <c r="E2793" s="37" t="str">
        <f>IF(基準給与届!D2793="","",基準給与届!D2793)</f>
        <v/>
      </c>
      <c r="F2793" s="37" t="str">
        <f>IF(基準給与届!E2793="","",基準給与届!E2793)</f>
        <v/>
      </c>
      <c r="G2793" s="35" t="str">
        <f>IF(基準給与届!F2793="","",基準給与届!F2793)</f>
        <v/>
      </c>
      <c r="H2793" s="35" t="str">
        <f>IF(基準給与届!G2793="","",基準給与届!G2793)</f>
        <v/>
      </c>
      <c r="I2793" s="35"/>
      <c r="J2793" s="35"/>
      <c r="K2793" s="35"/>
      <c r="L2793" s="35"/>
      <c r="M2793" s="37"/>
      <c r="N2793" s="37"/>
      <c r="O2793" s="37"/>
      <c r="P2793" s="37"/>
      <c r="Q2793" s="35" t="str">
        <f t="shared" si="261"/>
        <v>0901</v>
      </c>
      <c r="R2793" s="35" t="str">
        <f t="shared" si="262"/>
        <v/>
      </c>
      <c r="S2793" s="35" t="str">
        <f>IF(基準給与届!H2793="","",基準給与届!H2793)</f>
        <v/>
      </c>
      <c r="T2793" s="35" t="str">
        <f t="shared" si="263"/>
        <v/>
      </c>
      <c r="U2793" s="35" t="str">
        <f t="shared" si="264"/>
        <v/>
      </c>
      <c r="V2793" s="35" t="str">
        <f>IFERROR(VLOOKUP(基準給与届データ!S2793,【参照】標準報酬月額テーブル!$E$3:$I$33,5,TRUE),"")</f>
        <v/>
      </c>
      <c r="W2793" s="35" t="str">
        <f t="shared" si="265"/>
        <v/>
      </c>
      <c r="X2793" s="37"/>
      <c r="Y2793" s="37"/>
      <c r="Z2793" s="37"/>
      <c r="AA2793" s="37"/>
      <c r="AB2793" s="37"/>
      <c r="AC2793" s="37"/>
      <c r="AD2793" s="37"/>
    </row>
    <row r="2794" spans="1:30" s="38" customFormat="1" x14ac:dyDescent="0.15">
      <c r="A2794" s="36" t="s">
        <v>79</v>
      </c>
      <c r="B2794" s="35" t="str">
        <f t="shared" si="260"/>
        <v/>
      </c>
      <c r="C2794" s="35" t="str">
        <f>IF(基準給与届!B2794="","",基準給与届!B2794)</f>
        <v/>
      </c>
      <c r="D2794" s="35" t="str">
        <f>IF(基準給与届!C2794="","",基準給与届!C2794)</f>
        <v/>
      </c>
      <c r="E2794" s="37" t="str">
        <f>IF(基準給与届!D2794="","",基準給与届!D2794)</f>
        <v/>
      </c>
      <c r="F2794" s="37" t="str">
        <f>IF(基準給与届!E2794="","",基準給与届!E2794)</f>
        <v/>
      </c>
      <c r="G2794" s="35" t="str">
        <f>IF(基準給与届!F2794="","",基準給与届!F2794)</f>
        <v/>
      </c>
      <c r="H2794" s="35" t="str">
        <f>IF(基準給与届!G2794="","",基準給与届!G2794)</f>
        <v/>
      </c>
      <c r="I2794" s="35"/>
      <c r="J2794" s="35"/>
      <c r="K2794" s="35"/>
      <c r="L2794" s="35"/>
      <c r="M2794" s="37"/>
      <c r="N2794" s="37"/>
      <c r="O2794" s="37"/>
      <c r="P2794" s="37"/>
      <c r="Q2794" s="35" t="str">
        <f t="shared" si="261"/>
        <v>0901</v>
      </c>
      <c r="R2794" s="35" t="str">
        <f t="shared" si="262"/>
        <v/>
      </c>
      <c r="S2794" s="35" t="str">
        <f>IF(基準給与届!H2794="","",基準給与届!H2794)</f>
        <v/>
      </c>
      <c r="T2794" s="35" t="str">
        <f t="shared" si="263"/>
        <v/>
      </c>
      <c r="U2794" s="35" t="str">
        <f t="shared" si="264"/>
        <v/>
      </c>
      <c r="V2794" s="35" t="str">
        <f>IFERROR(VLOOKUP(基準給与届データ!S2794,【参照】標準報酬月額テーブル!$E$3:$I$33,5,TRUE),"")</f>
        <v/>
      </c>
      <c r="W2794" s="35" t="str">
        <f t="shared" si="265"/>
        <v/>
      </c>
      <c r="X2794" s="37"/>
      <c r="Y2794" s="37"/>
      <c r="Z2794" s="37"/>
      <c r="AA2794" s="37"/>
      <c r="AB2794" s="37"/>
      <c r="AC2794" s="37"/>
      <c r="AD2794" s="37"/>
    </row>
    <row r="2795" spans="1:30" s="38" customFormat="1" x14ac:dyDescent="0.15">
      <c r="A2795" s="36" t="s">
        <v>79</v>
      </c>
      <c r="B2795" s="35" t="str">
        <f t="shared" si="260"/>
        <v/>
      </c>
      <c r="C2795" s="35" t="str">
        <f>IF(基準給与届!B2795="","",基準給与届!B2795)</f>
        <v/>
      </c>
      <c r="D2795" s="35" t="str">
        <f>IF(基準給与届!C2795="","",基準給与届!C2795)</f>
        <v/>
      </c>
      <c r="E2795" s="37" t="str">
        <f>IF(基準給与届!D2795="","",基準給与届!D2795)</f>
        <v/>
      </c>
      <c r="F2795" s="37" t="str">
        <f>IF(基準給与届!E2795="","",基準給与届!E2795)</f>
        <v/>
      </c>
      <c r="G2795" s="35" t="str">
        <f>IF(基準給与届!F2795="","",基準給与届!F2795)</f>
        <v/>
      </c>
      <c r="H2795" s="35" t="str">
        <f>IF(基準給与届!G2795="","",基準給与届!G2795)</f>
        <v/>
      </c>
      <c r="I2795" s="35"/>
      <c r="J2795" s="35"/>
      <c r="K2795" s="35"/>
      <c r="L2795" s="35"/>
      <c r="M2795" s="37"/>
      <c r="N2795" s="37"/>
      <c r="O2795" s="37"/>
      <c r="P2795" s="37"/>
      <c r="Q2795" s="35" t="str">
        <f t="shared" si="261"/>
        <v>0901</v>
      </c>
      <c r="R2795" s="35" t="str">
        <f t="shared" si="262"/>
        <v/>
      </c>
      <c r="S2795" s="35" t="str">
        <f>IF(基準給与届!H2795="","",基準給与届!H2795)</f>
        <v/>
      </c>
      <c r="T2795" s="35" t="str">
        <f t="shared" si="263"/>
        <v/>
      </c>
      <c r="U2795" s="35" t="str">
        <f t="shared" si="264"/>
        <v/>
      </c>
      <c r="V2795" s="35" t="str">
        <f>IFERROR(VLOOKUP(基準給与届データ!S2795,【参照】標準報酬月額テーブル!$E$3:$I$33,5,TRUE),"")</f>
        <v/>
      </c>
      <c r="W2795" s="35" t="str">
        <f t="shared" si="265"/>
        <v/>
      </c>
      <c r="X2795" s="37"/>
      <c r="Y2795" s="37"/>
      <c r="Z2795" s="37"/>
      <c r="AA2795" s="37"/>
      <c r="AB2795" s="37"/>
      <c r="AC2795" s="37"/>
      <c r="AD2795" s="37"/>
    </row>
    <row r="2796" spans="1:30" s="38" customFormat="1" x14ac:dyDescent="0.15">
      <c r="A2796" s="36" t="s">
        <v>79</v>
      </c>
      <c r="B2796" s="35" t="str">
        <f t="shared" si="260"/>
        <v/>
      </c>
      <c r="C2796" s="35" t="str">
        <f>IF(基準給与届!B2796="","",基準給与届!B2796)</f>
        <v/>
      </c>
      <c r="D2796" s="35" t="str">
        <f>IF(基準給与届!C2796="","",基準給与届!C2796)</f>
        <v/>
      </c>
      <c r="E2796" s="37" t="str">
        <f>IF(基準給与届!D2796="","",基準給与届!D2796)</f>
        <v/>
      </c>
      <c r="F2796" s="37" t="str">
        <f>IF(基準給与届!E2796="","",基準給与届!E2796)</f>
        <v/>
      </c>
      <c r="G2796" s="35" t="str">
        <f>IF(基準給与届!F2796="","",基準給与届!F2796)</f>
        <v/>
      </c>
      <c r="H2796" s="35" t="str">
        <f>IF(基準給与届!G2796="","",基準給与届!G2796)</f>
        <v/>
      </c>
      <c r="I2796" s="35"/>
      <c r="J2796" s="35"/>
      <c r="K2796" s="35"/>
      <c r="L2796" s="35"/>
      <c r="M2796" s="37"/>
      <c r="N2796" s="37"/>
      <c r="O2796" s="37"/>
      <c r="P2796" s="37"/>
      <c r="Q2796" s="35" t="str">
        <f t="shared" si="261"/>
        <v>0901</v>
      </c>
      <c r="R2796" s="35" t="str">
        <f t="shared" si="262"/>
        <v/>
      </c>
      <c r="S2796" s="35" t="str">
        <f>IF(基準給与届!H2796="","",基準給与届!H2796)</f>
        <v/>
      </c>
      <c r="T2796" s="35" t="str">
        <f t="shared" si="263"/>
        <v/>
      </c>
      <c r="U2796" s="35" t="str">
        <f t="shared" si="264"/>
        <v/>
      </c>
      <c r="V2796" s="35" t="str">
        <f>IFERROR(VLOOKUP(基準給与届データ!S2796,【参照】標準報酬月額テーブル!$E$3:$I$33,5,TRUE),"")</f>
        <v/>
      </c>
      <c r="W2796" s="35" t="str">
        <f t="shared" si="265"/>
        <v/>
      </c>
      <c r="X2796" s="37"/>
      <c r="Y2796" s="37"/>
      <c r="Z2796" s="37"/>
      <c r="AA2796" s="37"/>
      <c r="AB2796" s="37"/>
      <c r="AC2796" s="37"/>
      <c r="AD2796" s="37"/>
    </row>
    <row r="2797" spans="1:30" s="38" customFormat="1" x14ac:dyDescent="0.15">
      <c r="A2797" s="36" t="s">
        <v>79</v>
      </c>
      <c r="B2797" s="35" t="str">
        <f t="shared" si="260"/>
        <v/>
      </c>
      <c r="C2797" s="35" t="str">
        <f>IF(基準給与届!B2797="","",基準給与届!B2797)</f>
        <v/>
      </c>
      <c r="D2797" s="35" t="str">
        <f>IF(基準給与届!C2797="","",基準給与届!C2797)</f>
        <v/>
      </c>
      <c r="E2797" s="37" t="str">
        <f>IF(基準給与届!D2797="","",基準給与届!D2797)</f>
        <v/>
      </c>
      <c r="F2797" s="37" t="str">
        <f>IF(基準給与届!E2797="","",基準給与届!E2797)</f>
        <v/>
      </c>
      <c r="G2797" s="35" t="str">
        <f>IF(基準給与届!F2797="","",基準給与届!F2797)</f>
        <v/>
      </c>
      <c r="H2797" s="35" t="str">
        <f>IF(基準給与届!G2797="","",基準給与届!G2797)</f>
        <v/>
      </c>
      <c r="I2797" s="35"/>
      <c r="J2797" s="35"/>
      <c r="K2797" s="35"/>
      <c r="L2797" s="35"/>
      <c r="M2797" s="37"/>
      <c r="N2797" s="37"/>
      <c r="O2797" s="37"/>
      <c r="P2797" s="37"/>
      <c r="Q2797" s="35" t="str">
        <f t="shared" si="261"/>
        <v>0901</v>
      </c>
      <c r="R2797" s="35" t="str">
        <f t="shared" si="262"/>
        <v/>
      </c>
      <c r="S2797" s="35" t="str">
        <f>IF(基準給与届!H2797="","",基準給与届!H2797)</f>
        <v/>
      </c>
      <c r="T2797" s="35" t="str">
        <f t="shared" si="263"/>
        <v/>
      </c>
      <c r="U2797" s="35" t="str">
        <f t="shared" si="264"/>
        <v/>
      </c>
      <c r="V2797" s="35" t="str">
        <f>IFERROR(VLOOKUP(基準給与届データ!S2797,【参照】標準報酬月額テーブル!$E$3:$I$33,5,TRUE),"")</f>
        <v/>
      </c>
      <c r="W2797" s="35" t="str">
        <f t="shared" si="265"/>
        <v/>
      </c>
      <c r="X2797" s="37"/>
      <c r="Y2797" s="37"/>
      <c r="Z2797" s="37"/>
      <c r="AA2797" s="37"/>
      <c r="AB2797" s="37"/>
      <c r="AC2797" s="37"/>
      <c r="AD2797" s="37"/>
    </row>
    <row r="2798" spans="1:30" s="38" customFormat="1" x14ac:dyDescent="0.15">
      <c r="A2798" s="36" t="s">
        <v>79</v>
      </c>
      <c r="B2798" s="35" t="str">
        <f t="shared" si="260"/>
        <v/>
      </c>
      <c r="C2798" s="35" t="str">
        <f>IF(基準給与届!B2798="","",基準給与届!B2798)</f>
        <v/>
      </c>
      <c r="D2798" s="35" t="str">
        <f>IF(基準給与届!C2798="","",基準給与届!C2798)</f>
        <v/>
      </c>
      <c r="E2798" s="37" t="str">
        <f>IF(基準給与届!D2798="","",基準給与届!D2798)</f>
        <v/>
      </c>
      <c r="F2798" s="37" t="str">
        <f>IF(基準給与届!E2798="","",基準給与届!E2798)</f>
        <v/>
      </c>
      <c r="G2798" s="35" t="str">
        <f>IF(基準給与届!F2798="","",基準給与届!F2798)</f>
        <v/>
      </c>
      <c r="H2798" s="35" t="str">
        <f>IF(基準給与届!G2798="","",基準給与届!G2798)</f>
        <v/>
      </c>
      <c r="I2798" s="35"/>
      <c r="J2798" s="35"/>
      <c r="K2798" s="35"/>
      <c r="L2798" s="35"/>
      <c r="M2798" s="37"/>
      <c r="N2798" s="37"/>
      <c r="O2798" s="37"/>
      <c r="P2798" s="37"/>
      <c r="Q2798" s="35" t="str">
        <f t="shared" si="261"/>
        <v>0901</v>
      </c>
      <c r="R2798" s="35" t="str">
        <f t="shared" si="262"/>
        <v/>
      </c>
      <c r="S2798" s="35" t="str">
        <f>IF(基準給与届!H2798="","",基準給与届!H2798)</f>
        <v/>
      </c>
      <c r="T2798" s="35" t="str">
        <f t="shared" si="263"/>
        <v/>
      </c>
      <c r="U2798" s="35" t="str">
        <f t="shared" si="264"/>
        <v/>
      </c>
      <c r="V2798" s="35" t="str">
        <f>IFERROR(VLOOKUP(基準給与届データ!S2798,【参照】標準報酬月額テーブル!$E$3:$I$33,5,TRUE),"")</f>
        <v/>
      </c>
      <c r="W2798" s="35" t="str">
        <f t="shared" si="265"/>
        <v/>
      </c>
      <c r="X2798" s="37"/>
      <c r="Y2798" s="37"/>
      <c r="Z2798" s="37"/>
      <c r="AA2798" s="37"/>
      <c r="AB2798" s="37"/>
      <c r="AC2798" s="37"/>
      <c r="AD2798" s="37"/>
    </row>
    <row r="2799" spans="1:30" s="38" customFormat="1" x14ac:dyDescent="0.15">
      <c r="A2799" s="36" t="s">
        <v>79</v>
      </c>
      <c r="B2799" s="35" t="str">
        <f t="shared" si="260"/>
        <v/>
      </c>
      <c r="C2799" s="35" t="str">
        <f>IF(基準給与届!B2799="","",基準給与届!B2799)</f>
        <v/>
      </c>
      <c r="D2799" s="35" t="str">
        <f>IF(基準給与届!C2799="","",基準給与届!C2799)</f>
        <v/>
      </c>
      <c r="E2799" s="37" t="str">
        <f>IF(基準給与届!D2799="","",基準給与届!D2799)</f>
        <v/>
      </c>
      <c r="F2799" s="37" t="str">
        <f>IF(基準給与届!E2799="","",基準給与届!E2799)</f>
        <v/>
      </c>
      <c r="G2799" s="35" t="str">
        <f>IF(基準給与届!F2799="","",基準給与届!F2799)</f>
        <v/>
      </c>
      <c r="H2799" s="35" t="str">
        <f>IF(基準給与届!G2799="","",基準給与届!G2799)</f>
        <v/>
      </c>
      <c r="I2799" s="35"/>
      <c r="J2799" s="35"/>
      <c r="K2799" s="35"/>
      <c r="L2799" s="35"/>
      <c r="M2799" s="37"/>
      <c r="N2799" s="37"/>
      <c r="O2799" s="37"/>
      <c r="P2799" s="37"/>
      <c r="Q2799" s="35" t="str">
        <f t="shared" si="261"/>
        <v>0901</v>
      </c>
      <c r="R2799" s="35" t="str">
        <f t="shared" si="262"/>
        <v/>
      </c>
      <c r="S2799" s="35" t="str">
        <f>IF(基準給与届!H2799="","",基準給与届!H2799)</f>
        <v/>
      </c>
      <c r="T2799" s="35" t="str">
        <f t="shared" si="263"/>
        <v/>
      </c>
      <c r="U2799" s="35" t="str">
        <f t="shared" si="264"/>
        <v/>
      </c>
      <c r="V2799" s="35" t="str">
        <f>IFERROR(VLOOKUP(基準給与届データ!S2799,【参照】標準報酬月額テーブル!$E$3:$I$33,5,TRUE),"")</f>
        <v/>
      </c>
      <c r="W2799" s="35" t="str">
        <f t="shared" si="265"/>
        <v/>
      </c>
      <c r="X2799" s="37"/>
      <c r="Y2799" s="37"/>
      <c r="Z2799" s="37"/>
      <c r="AA2799" s="37"/>
      <c r="AB2799" s="37"/>
      <c r="AC2799" s="37"/>
      <c r="AD2799" s="37"/>
    </row>
    <row r="2800" spans="1:30" s="38" customFormat="1" x14ac:dyDescent="0.15">
      <c r="A2800" s="36" t="s">
        <v>79</v>
      </c>
      <c r="B2800" s="35" t="str">
        <f t="shared" si="260"/>
        <v/>
      </c>
      <c r="C2800" s="35" t="str">
        <f>IF(基準給与届!B2800="","",基準給与届!B2800)</f>
        <v/>
      </c>
      <c r="D2800" s="35" t="str">
        <f>IF(基準給与届!C2800="","",基準給与届!C2800)</f>
        <v/>
      </c>
      <c r="E2800" s="37" t="str">
        <f>IF(基準給与届!D2800="","",基準給与届!D2800)</f>
        <v/>
      </c>
      <c r="F2800" s="37" t="str">
        <f>IF(基準給与届!E2800="","",基準給与届!E2800)</f>
        <v/>
      </c>
      <c r="G2800" s="35" t="str">
        <f>IF(基準給与届!F2800="","",基準給与届!F2800)</f>
        <v/>
      </c>
      <c r="H2800" s="35" t="str">
        <f>IF(基準給与届!G2800="","",基準給与届!G2800)</f>
        <v/>
      </c>
      <c r="I2800" s="35"/>
      <c r="J2800" s="35"/>
      <c r="K2800" s="35"/>
      <c r="L2800" s="35"/>
      <c r="M2800" s="37"/>
      <c r="N2800" s="37"/>
      <c r="O2800" s="37"/>
      <c r="P2800" s="37"/>
      <c r="Q2800" s="35" t="str">
        <f t="shared" si="261"/>
        <v>0901</v>
      </c>
      <c r="R2800" s="35" t="str">
        <f t="shared" si="262"/>
        <v/>
      </c>
      <c r="S2800" s="35" t="str">
        <f>IF(基準給与届!H2800="","",基準給与届!H2800)</f>
        <v/>
      </c>
      <c r="T2800" s="35" t="str">
        <f t="shared" si="263"/>
        <v/>
      </c>
      <c r="U2800" s="35" t="str">
        <f t="shared" si="264"/>
        <v/>
      </c>
      <c r="V2800" s="35" t="str">
        <f>IFERROR(VLOOKUP(基準給与届データ!S2800,【参照】標準報酬月額テーブル!$E$3:$I$33,5,TRUE),"")</f>
        <v/>
      </c>
      <c r="W2800" s="35" t="str">
        <f t="shared" si="265"/>
        <v/>
      </c>
      <c r="X2800" s="37"/>
      <c r="Y2800" s="37"/>
      <c r="Z2800" s="37"/>
      <c r="AA2800" s="37"/>
      <c r="AB2800" s="37"/>
      <c r="AC2800" s="37"/>
      <c r="AD2800" s="37"/>
    </row>
    <row r="2801" spans="1:30" s="38" customFormat="1" x14ac:dyDescent="0.15">
      <c r="A2801" s="36" t="s">
        <v>79</v>
      </c>
      <c r="B2801" s="35" t="str">
        <f t="shared" si="260"/>
        <v/>
      </c>
      <c r="C2801" s="35" t="str">
        <f>IF(基準給与届!B2801="","",基準給与届!B2801)</f>
        <v/>
      </c>
      <c r="D2801" s="35" t="str">
        <f>IF(基準給与届!C2801="","",基準給与届!C2801)</f>
        <v/>
      </c>
      <c r="E2801" s="37" t="str">
        <f>IF(基準給与届!D2801="","",基準給与届!D2801)</f>
        <v/>
      </c>
      <c r="F2801" s="37" t="str">
        <f>IF(基準給与届!E2801="","",基準給与届!E2801)</f>
        <v/>
      </c>
      <c r="G2801" s="35" t="str">
        <f>IF(基準給与届!F2801="","",基準給与届!F2801)</f>
        <v/>
      </c>
      <c r="H2801" s="35" t="str">
        <f>IF(基準給与届!G2801="","",基準給与届!G2801)</f>
        <v/>
      </c>
      <c r="I2801" s="35"/>
      <c r="J2801" s="35"/>
      <c r="K2801" s="35"/>
      <c r="L2801" s="35"/>
      <c r="M2801" s="37"/>
      <c r="N2801" s="37"/>
      <c r="O2801" s="37"/>
      <c r="P2801" s="37"/>
      <c r="Q2801" s="35" t="str">
        <f t="shared" si="261"/>
        <v>0901</v>
      </c>
      <c r="R2801" s="35" t="str">
        <f t="shared" si="262"/>
        <v/>
      </c>
      <c r="S2801" s="35" t="str">
        <f>IF(基準給与届!H2801="","",基準給与届!H2801)</f>
        <v/>
      </c>
      <c r="T2801" s="35" t="str">
        <f t="shared" si="263"/>
        <v/>
      </c>
      <c r="U2801" s="35" t="str">
        <f t="shared" si="264"/>
        <v/>
      </c>
      <c r="V2801" s="35" t="str">
        <f>IFERROR(VLOOKUP(基準給与届データ!S2801,【参照】標準報酬月額テーブル!$E$3:$I$33,5,TRUE),"")</f>
        <v/>
      </c>
      <c r="W2801" s="35" t="str">
        <f t="shared" si="265"/>
        <v/>
      </c>
      <c r="X2801" s="37"/>
      <c r="Y2801" s="37"/>
      <c r="Z2801" s="37"/>
      <c r="AA2801" s="37"/>
      <c r="AB2801" s="37"/>
      <c r="AC2801" s="37"/>
      <c r="AD2801" s="37"/>
    </row>
    <row r="2802" spans="1:30" s="38" customFormat="1" x14ac:dyDescent="0.15">
      <c r="A2802" s="36" t="s">
        <v>79</v>
      </c>
      <c r="B2802" s="35" t="str">
        <f t="shared" si="260"/>
        <v/>
      </c>
      <c r="C2802" s="35" t="str">
        <f>IF(基準給与届!B2802="","",基準給与届!B2802)</f>
        <v/>
      </c>
      <c r="D2802" s="35" t="str">
        <f>IF(基準給与届!C2802="","",基準給与届!C2802)</f>
        <v/>
      </c>
      <c r="E2802" s="37" t="str">
        <f>IF(基準給与届!D2802="","",基準給与届!D2802)</f>
        <v/>
      </c>
      <c r="F2802" s="37" t="str">
        <f>IF(基準給与届!E2802="","",基準給与届!E2802)</f>
        <v/>
      </c>
      <c r="G2802" s="35" t="str">
        <f>IF(基準給与届!F2802="","",基準給与届!F2802)</f>
        <v/>
      </c>
      <c r="H2802" s="35" t="str">
        <f>IF(基準給与届!G2802="","",基準給与届!G2802)</f>
        <v/>
      </c>
      <c r="I2802" s="35"/>
      <c r="J2802" s="35"/>
      <c r="K2802" s="35"/>
      <c r="L2802" s="35"/>
      <c r="M2802" s="37"/>
      <c r="N2802" s="37"/>
      <c r="O2802" s="37"/>
      <c r="P2802" s="37"/>
      <c r="Q2802" s="35" t="str">
        <f t="shared" si="261"/>
        <v>0901</v>
      </c>
      <c r="R2802" s="35" t="str">
        <f t="shared" si="262"/>
        <v/>
      </c>
      <c r="S2802" s="35" t="str">
        <f>IF(基準給与届!H2802="","",基準給与届!H2802)</f>
        <v/>
      </c>
      <c r="T2802" s="35" t="str">
        <f t="shared" si="263"/>
        <v/>
      </c>
      <c r="U2802" s="35" t="str">
        <f t="shared" si="264"/>
        <v/>
      </c>
      <c r="V2802" s="35" t="str">
        <f>IFERROR(VLOOKUP(基準給与届データ!S2802,【参照】標準報酬月額テーブル!$E$3:$I$33,5,TRUE),"")</f>
        <v/>
      </c>
      <c r="W2802" s="35" t="str">
        <f t="shared" si="265"/>
        <v/>
      </c>
      <c r="X2802" s="37"/>
      <c r="Y2802" s="37"/>
      <c r="Z2802" s="37"/>
      <c r="AA2802" s="37"/>
      <c r="AB2802" s="37"/>
      <c r="AC2802" s="37"/>
      <c r="AD2802" s="37"/>
    </row>
    <row r="2803" spans="1:30" s="38" customFormat="1" x14ac:dyDescent="0.15">
      <c r="A2803" s="36" t="s">
        <v>79</v>
      </c>
      <c r="B2803" s="35" t="str">
        <f t="shared" si="260"/>
        <v/>
      </c>
      <c r="C2803" s="35" t="str">
        <f>IF(基準給与届!B2803="","",基準給与届!B2803)</f>
        <v/>
      </c>
      <c r="D2803" s="35" t="str">
        <f>IF(基準給与届!C2803="","",基準給与届!C2803)</f>
        <v/>
      </c>
      <c r="E2803" s="37" t="str">
        <f>IF(基準給与届!D2803="","",基準給与届!D2803)</f>
        <v/>
      </c>
      <c r="F2803" s="37" t="str">
        <f>IF(基準給与届!E2803="","",基準給与届!E2803)</f>
        <v/>
      </c>
      <c r="G2803" s="35" t="str">
        <f>IF(基準給与届!F2803="","",基準給与届!F2803)</f>
        <v/>
      </c>
      <c r="H2803" s="35" t="str">
        <f>IF(基準給与届!G2803="","",基準給与届!G2803)</f>
        <v/>
      </c>
      <c r="I2803" s="35"/>
      <c r="J2803" s="35"/>
      <c r="K2803" s="35"/>
      <c r="L2803" s="35"/>
      <c r="M2803" s="37"/>
      <c r="N2803" s="37"/>
      <c r="O2803" s="37"/>
      <c r="P2803" s="37"/>
      <c r="Q2803" s="35" t="str">
        <f t="shared" si="261"/>
        <v>0901</v>
      </c>
      <c r="R2803" s="35" t="str">
        <f t="shared" si="262"/>
        <v/>
      </c>
      <c r="S2803" s="35" t="str">
        <f>IF(基準給与届!H2803="","",基準給与届!H2803)</f>
        <v/>
      </c>
      <c r="T2803" s="35" t="str">
        <f t="shared" si="263"/>
        <v/>
      </c>
      <c r="U2803" s="35" t="str">
        <f t="shared" si="264"/>
        <v/>
      </c>
      <c r="V2803" s="35" t="str">
        <f>IFERROR(VLOOKUP(基準給与届データ!S2803,【参照】標準報酬月額テーブル!$E$3:$I$33,5,TRUE),"")</f>
        <v/>
      </c>
      <c r="W2803" s="35" t="str">
        <f t="shared" si="265"/>
        <v/>
      </c>
      <c r="X2803" s="37"/>
      <c r="Y2803" s="37"/>
      <c r="Z2803" s="37"/>
      <c r="AA2803" s="37"/>
      <c r="AB2803" s="37"/>
      <c r="AC2803" s="37"/>
      <c r="AD2803" s="37"/>
    </row>
    <row r="2804" spans="1:30" s="38" customFormat="1" x14ac:dyDescent="0.15">
      <c r="A2804" s="36" t="s">
        <v>79</v>
      </c>
      <c r="B2804" s="35" t="str">
        <f t="shared" si="260"/>
        <v/>
      </c>
      <c r="C2804" s="35" t="str">
        <f>IF(基準給与届!B2804="","",基準給与届!B2804)</f>
        <v/>
      </c>
      <c r="D2804" s="35" t="str">
        <f>IF(基準給与届!C2804="","",基準給与届!C2804)</f>
        <v/>
      </c>
      <c r="E2804" s="37" t="str">
        <f>IF(基準給与届!D2804="","",基準給与届!D2804)</f>
        <v/>
      </c>
      <c r="F2804" s="37" t="str">
        <f>IF(基準給与届!E2804="","",基準給与届!E2804)</f>
        <v/>
      </c>
      <c r="G2804" s="35" t="str">
        <f>IF(基準給与届!F2804="","",基準給与届!F2804)</f>
        <v/>
      </c>
      <c r="H2804" s="35" t="str">
        <f>IF(基準給与届!G2804="","",基準給与届!G2804)</f>
        <v/>
      </c>
      <c r="I2804" s="35"/>
      <c r="J2804" s="35"/>
      <c r="K2804" s="35"/>
      <c r="L2804" s="35"/>
      <c r="M2804" s="37"/>
      <c r="N2804" s="37"/>
      <c r="O2804" s="37"/>
      <c r="P2804" s="37"/>
      <c r="Q2804" s="35" t="str">
        <f t="shared" si="261"/>
        <v>0901</v>
      </c>
      <c r="R2804" s="35" t="str">
        <f t="shared" si="262"/>
        <v/>
      </c>
      <c r="S2804" s="35" t="str">
        <f>IF(基準給与届!H2804="","",基準給与届!H2804)</f>
        <v/>
      </c>
      <c r="T2804" s="35" t="str">
        <f t="shared" si="263"/>
        <v/>
      </c>
      <c r="U2804" s="35" t="str">
        <f t="shared" si="264"/>
        <v/>
      </c>
      <c r="V2804" s="35" t="str">
        <f>IFERROR(VLOOKUP(基準給与届データ!S2804,【参照】標準報酬月額テーブル!$E$3:$I$33,5,TRUE),"")</f>
        <v/>
      </c>
      <c r="W2804" s="35" t="str">
        <f t="shared" si="265"/>
        <v/>
      </c>
      <c r="X2804" s="37"/>
      <c r="Y2804" s="37"/>
      <c r="Z2804" s="37"/>
      <c r="AA2804" s="37"/>
      <c r="AB2804" s="37"/>
      <c r="AC2804" s="37"/>
      <c r="AD2804" s="37"/>
    </row>
    <row r="2805" spans="1:30" s="38" customFormat="1" x14ac:dyDescent="0.15">
      <c r="A2805" s="36" t="s">
        <v>79</v>
      </c>
      <c r="B2805" s="35" t="str">
        <f t="shared" si="260"/>
        <v/>
      </c>
      <c r="C2805" s="35" t="str">
        <f>IF(基準給与届!B2805="","",基準給与届!B2805)</f>
        <v/>
      </c>
      <c r="D2805" s="35" t="str">
        <f>IF(基準給与届!C2805="","",基準給与届!C2805)</f>
        <v/>
      </c>
      <c r="E2805" s="37" t="str">
        <f>IF(基準給与届!D2805="","",基準給与届!D2805)</f>
        <v/>
      </c>
      <c r="F2805" s="37" t="str">
        <f>IF(基準給与届!E2805="","",基準給与届!E2805)</f>
        <v/>
      </c>
      <c r="G2805" s="35" t="str">
        <f>IF(基準給与届!F2805="","",基準給与届!F2805)</f>
        <v/>
      </c>
      <c r="H2805" s="35" t="str">
        <f>IF(基準給与届!G2805="","",基準給与届!G2805)</f>
        <v/>
      </c>
      <c r="I2805" s="35"/>
      <c r="J2805" s="35"/>
      <c r="K2805" s="35"/>
      <c r="L2805" s="35"/>
      <c r="M2805" s="37"/>
      <c r="N2805" s="37"/>
      <c r="O2805" s="37"/>
      <c r="P2805" s="37"/>
      <c r="Q2805" s="35" t="str">
        <f t="shared" si="261"/>
        <v>0901</v>
      </c>
      <c r="R2805" s="35" t="str">
        <f t="shared" si="262"/>
        <v/>
      </c>
      <c r="S2805" s="35" t="str">
        <f>IF(基準給与届!H2805="","",基準給与届!H2805)</f>
        <v/>
      </c>
      <c r="T2805" s="35" t="str">
        <f t="shared" si="263"/>
        <v/>
      </c>
      <c r="U2805" s="35" t="str">
        <f t="shared" si="264"/>
        <v/>
      </c>
      <c r="V2805" s="35" t="str">
        <f>IFERROR(VLOOKUP(基準給与届データ!S2805,【参照】標準報酬月額テーブル!$E$3:$I$33,5,TRUE),"")</f>
        <v/>
      </c>
      <c r="W2805" s="35" t="str">
        <f t="shared" si="265"/>
        <v/>
      </c>
      <c r="X2805" s="37"/>
      <c r="Y2805" s="37"/>
      <c r="Z2805" s="37"/>
      <c r="AA2805" s="37"/>
      <c r="AB2805" s="37"/>
      <c r="AC2805" s="37"/>
      <c r="AD2805" s="37"/>
    </row>
    <row r="2806" spans="1:30" s="38" customFormat="1" x14ac:dyDescent="0.15">
      <c r="A2806" s="36" t="s">
        <v>79</v>
      </c>
      <c r="B2806" s="35" t="str">
        <f t="shared" si="260"/>
        <v/>
      </c>
      <c r="C2806" s="35" t="str">
        <f>IF(基準給与届!B2806="","",基準給与届!B2806)</f>
        <v/>
      </c>
      <c r="D2806" s="35" t="str">
        <f>IF(基準給与届!C2806="","",基準給与届!C2806)</f>
        <v/>
      </c>
      <c r="E2806" s="37" t="str">
        <f>IF(基準給与届!D2806="","",基準給与届!D2806)</f>
        <v/>
      </c>
      <c r="F2806" s="37" t="str">
        <f>IF(基準給与届!E2806="","",基準給与届!E2806)</f>
        <v/>
      </c>
      <c r="G2806" s="35" t="str">
        <f>IF(基準給与届!F2806="","",基準給与届!F2806)</f>
        <v/>
      </c>
      <c r="H2806" s="35" t="str">
        <f>IF(基準給与届!G2806="","",基準給与届!G2806)</f>
        <v/>
      </c>
      <c r="I2806" s="35"/>
      <c r="J2806" s="35"/>
      <c r="K2806" s="35"/>
      <c r="L2806" s="35"/>
      <c r="M2806" s="37"/>
      <c r="N2806" s="37"/>
      <c r="O2806" s="37"/>
      <c r="P2806" s="37"/>
      <c r="Q2806" s="35" t="str">
        <f t="shared" si="261"/>
        <v>0901</v>
      </c>
      <c r="R2806" s="35" t="str">
        <f t="shared" si="262"/>
        <v/>
      </c>
      <c r="S2806" s="35" t="str">
        <f>IF(基準給与届!H2806="","",基準給与届!H2806)</f>
        <v/>
      </c>
      <c r="T2806" s="35" t="str">
        <f t="shared" si="263"/>
        <v/>
      </c>
      <c r="U2806" s="35" t="str">
        <f t="shared" si="264"/>
        <v/>
      </c>
      <c r="V2806" s="35" t="str">
        <f>IFERROR(VLOOKUP(基準給与届データ!S2806,【参照】標準報酬月額テーブル!$E$3:$I$33,5,TRUE),"")</f>
        <v/>
      </c>
      <c r="W2806" s="35" t="str">
        <f t="shared" si="265"/>
        <v/>
      </c>
      <c r="X2806" s="37"/>
      <c r="Y2806" s="37"/>
      <c r="Z2806" s="37"/>
      <c r="AA2806" s="37"/>
      <c r="AB2806" s="37"/>
      <c r="AC2806" s="37"/>
      <c r="AD2806" s="37"/>
    </row>
    <row r="2807" spans="1:30" s="38" customFormat="1" x14ac:dyDescent="0.15">
      <c r="A2807" s="36" t="s">
        <v>79</v>
      </c>
      <c r="B2807" s="35" t="str">
        <f t="shared" si="260"/>
        <v/>
      </c>
      <c r="C2807" s="35" t="str">
        <f>IF(基準給与届!B2807="","",基準給与届!B2807)</f>
        <v/>
      </c>
      <c r="D2807" s="35" t="str">
        <f>IF(基準給与届!C2807="","",基準給与届!C2807)</f>
        <v/>
      </c>
      <c r="E2807" s="37" t="str">
        <f>IF(基準給与届!D2807="","",基準給与届!D2807)</f>
        <v/>
      </c>
      <c r="F2807" s="37" t="str">
        <f>IF(基準給与届!E2807="","",基準給与届!E2807)</f>
        <v/>
      </c>
      <c r="G2807" s="35" t="str">
        <f>IF(基準給与届!F2807="","",基準給与届!F2807)</f>
        <v/>
      </c>
      <c r="H2807" s="35" t="str">
        <f>IF(基準給与届!G2807="","",基準給与届!G2807)</f>
        <v/>
      </c>
      <c r="I2807" s="35"/>
      <c r="J2807" s="35"/>
      <c r="K2807" s="35"/>
      <c r="L2807" s="35"/>
      <c r="M2807" s="37"/>
      <c r="N2807" s="37"/>
      <c r="O2807" s="37"/>
      <c r="P2807" s="37"/>
      <c r="Q2807" s="35" t="str">
        <f t="shared" si="261"/>
        <v>0901</v>
      </c>
      <c r="R2807" s="35" t="str">
        <f t="shared" si="262"/>
        <v/>
      </c>
      <c r="S2807" s="35" t="str">
        <f>IF(基準給与届!H2807="","",基準給与届!H2807)</f>
        <v/>
      </c>
      <c r="T2807" s="35" t="str">
        <f t="shared" si="263"/>
        <v/>
      </c>
      <c r="U2807" s="35" t="str">
        <f t="shared" si="264"/>
        <v/>
      </c>
      <c r="V2807" s="35" t="str">
        <f>IFERROR(VLOOKUP(基準給与届データ!S2807,【参照】標準報酬月額テーブル!$E$3:$I$33,5,TRUE),"")</f>
        <v/>
      </c>
      <c r="W2807" s="35" t="str">
        <f t="shared" si="265"/>
        <v/>
      </c>
      <c r="X2807" s="37"/>
      <c r="Y2807" s="37"/>
      <c r="Z2807" s="37"/>
      <c r="AA2807" s="37"/>
      <c r="AB2807" s="37"/>
      <c r="AC2807" s="37"/>
      <c r="AD2807" s="37"/>
    </row>
    <row r="2808" spans="1:30" s="38" customFormat="1" x14ac:dyDescent="0.15">
      <c r="A2808" s="36" t="s">
        <v>79</v>
      </c>
      <c r="B2808" s="35" t="str">
        <f t="shared" si="260"/>
        <v/>
      </c>
      <c r="C2808" s="35" t="str">
        <f>IF(基準給与届!B2808="","",基準給与届!B2808)</f>
        <v/>
      </c>
      <c r="D2808" s="35" t="str">
        <f>IF(基準給与届!C2808="","",基準給与届!C2808)</f>
        <v/>
      </c>
      <c r="E2808" s="37" t="str">
        <f>IF(基準給与届!D2808="","",基準給与届!D2808)</f>
        <v/>
      </c>
      <c r="F2808" s="37" t="str">
        <f>IF(基準給与届!E2808="","",基準給与届!E2808)</f>
        <v/>
      </c>
      <c r="G2808" s="35" t="str">
        <f>IF(基準給与届!F2808="","",基準給与届!F2808)</f>
        <v/>
      </c>
      <c r="H2808" s="35" t="str">
        <f>IF(基準給与届!G2808="","",基準給与届!G2808)</f>
        <v/>
      </c>
      <c r="I2808" s="35"/>
      <c r="J2808" s="35"/>
      <c r="K2808" s="35"/>
      <c r="L2808" s="35"/>
      <c r="M2808" s="37"/>
      <c r="N2808" s="37"/>
      <c r="O2808" s="37"/>
      <c r="P2808" s="37"/>
      <c r="Q2808" s="35" t="str">
        <f t="shared" si="261"/>
        <v>0901</v>
      </c>
      <c r="R2808" s="35" t="str">
        <f t="shared" si="262"/>
        <v/>
      </c>
      <c r="S2808" s="35" t="str">
        <f>IF(基準給与届!H2808="","",基準給与届!H2808)</f>
        <v/>
      </c>
      <c r="T2808" s="35" t="str">
        <f t="shared" si="263"/>
        <v/>
      </c>
      <c r="U2808" s="35" t="str">
        <f t="shared" si="264"/>
        <v/>
      </c>
      <c r="V2808" s="35" t="str">
        <f>IFERROR(VLOOKUP(基準給与届データ!S2808,【参照】標準報酬月額テーブル!$E$3:$I$33,5,TRUE),"")</f>
        <v/>
      </c>
      <c r="W2808" s="35" t="str">
        <f t="shared" si="265"/>
        <v/>
      </c>
      <c r="X2808" s="37"/>
      <c r="Y2808" s="37"/>
      <c r="Z2808" s="37"/>
      <c r="AA2808" s="37"/>
      <c r="AB2808" s="37"/>
      <c r="AC2808" s="37"/>
      <c r="AD2808" s="37"/>
    </row>
    <row r="2809" spans="1:30" s="38" customFormat="1" x14ac:dyDescent="0.15">
      <c r="A2809" s="36" t="s">
        <v>79</v>
      </c>
      <c r="B2809" s="35" t="str">
        <f t="shared" si="260"/>
        <v/>
      </c>
      <c r="C2809" s="35" t="str">
        <f>IF(基準給与届!B2809="","",基準給与届!B2809)</f>
        <v/>
      </c>
      <c r="D2809" s="35" t="str">
        <f>IF(基準給与届!C2809="","",基準給与届!C2809)</f>
        <v/>
      </c>
      <c r="E2809" s="37" t="str">
        <f>IF(基準給与届!D2809="","",基準給与届!D2809)</f>
        <v/>
      </c>
      <c r="F2809" s="37" t="str">
        <f>IF(基準給与届!E2809="","",基準給与届!E2809)</f>
        <v/>
      </c>
      <c r="G2809" s="35" t="str">
        <f>IF(基準給与届!F2809="","",基準給与届!F2809)</f>
        <v/>
      </c>
      <c r="H2809" s="35" t="str">
        <f>IF(基準給与届!G2809="","",基準給与届!G2809)</f>
        <v/>
      </c>
      <c r="I2809" s="35"/>
      <c r="J2809" s="35"/>
      <c r="K2809" s="35"/>
      <c r="L2809" s="35"/>
      <c r="M2809" s="37"/>
      <c r="N2809" s="37"/>
      <c r="O2809" s="37"/>
      <c r="P2809" s="37"/>
      <c r="Q2809" s="35" t="str">
        <f t="shared" si="261"/>
        <v>0901</v>
      </c>
      <c r="R2809" s="35" t="str">
        <f t="shared" si="262"/>
        <v/>
      </c>
      <c r="S2809" s="35" t="str">
        <f>IF(基準給与届!H2809="","",基準給与届!H2809)</f>
        <v/>
      </c>
      <c r="T2809" s="35" t="str">
        <f t="shared" si="263"/>
        <v/>
      </c>
      <c r="U2809" s="35" t="str">
        <f t="shared" si="264"/>
        <v/>
      </c>
      <c r="V2809" s="35" t="str">
        <f>IFERROR(VLOOKUP(基準給与届データ!S2809,【参照】標準報酬月額テーブル!$E$3:$I$33,5,TRUE),"")</f>
        <v/>
      </c>
      <c r="W2809" s="35" t="str">
        <f t="shared" si="265"/>
        <v/>
      </c>
      <c r="X2809" s="37"/>
      <c r="Y2809" s="37"/>
      <c r="Z2809" s="37"/>
      <c r="AA2809" s="37"/>
      <c r="AB2809" s="37"/>
      <c r="AC2809" s="37"/>
      <c r="AD2809" s="37"/>
    </row>
    <row r="2810" spans="1:30" s="38" customFormat="1" x14ac:dyDescent="0.15">
      <c r="A2810" s="36" t="s">
        <v>79</v>
      </c>
      <c r="B2810" s="35" t="str">
        <f t="shared" si="260"/>
        <v/>
      </c>
      <c r="C2810" s="35" t="str">
        <f>IF(基準給与届!B2810="","",基準給与届!B2810)</f>
        <v/>
      </c>
      <c r="D2810" s="35" t="str">
        <f>IF(基準給与届!C2810="","",基準給与届!C2810)</f>
        <v/>
      </c>
      <c r="E2810" s="37" t="str">
        <f>IF(基準給与届!D2810="","",基準給与届!D2810)</f>
        <v/>
      </c>
      <c r="F2810" s="37" t="str">
        <f>IF(基準給与届!E2810="","",基準給与届!E2810)</f>
        <v/>
      </c>
      <c r="G2810" s="35" t="str">
        <f>IF(基準給与届!F2810="","",基準給与届!F2810)</f>
        <v/>
      </c>
      <c r="H2810" s="35" t="str">
        <f>IF(基準給与届!G2810="","",基準給与届!G2810)</f>
        <v/>
      </c>
      <c r="I2810" s="35"/>
      <c r="J2810" s="35"/>
      <c r="K2810" s="35"/>
      <c r="L2810" s="35"/>
      <c r="M2810" s="37"/>
      <c r="N2810" s="37"/>
      <c r="O2810" s="37"/>
      <c r="P2810" s="37"/>
      <c r="Q2810" s="35" t="str">
        <f t="shared" si="261"/>
        <v>0901</v>
      </c>
      <c r="R2810" s="35" t="str">
        <f t="shared" si="262"/>
        <v/>
      </c>
      <c r="S2810" s="35" t="str">
        <f>IF(基準給与届!H2810="","",基準給与届!H2810)</f>
        <v/>
      </c>
      <c r="T2810" s="35" t="str">
        <f t="shared" si="263"/>
        <v/>
      </c>
      <c r="U2810" s="35" t="str">
        <f t="shared" si="264"/>
        <v/>
      </c>
      <c r="V2810" s="35" t="str">
        <f>IFERROR(VLOOKUP(基準給与届データ!S2810,【参照】標準報酬月額テーブル!$E$3:$I$33,5,TRUE),"")</f>
        <v/>
      </c>
      <c r="W2810" s="35" t="str">
        <f t="shared" si="265"/>
        <v/>
      </c>
      <c r="X2810" s="37"/>
      <c r="Y2810" s="37"/>
      <c r="Z2810" s="37"/>
      <c r="AA2810" s="37"/>
      <c r="AB2810" s="37"/>
      <c r="AC2810" s="37"/>
      <c r="AD2810" s="37"/>
    </row>
    <row r="2811" spans="1:30" s="38" customFormat="1" x14ac:dyDescent="0.15">
      <c r="A2811" s="36" t="s">
        <v>79</v>
      </c>
      <c r="B2811" s="35" t="str">
        <f t="shared" si="260"/>
        <v/>
      </c>
      <c r="C2811" s="35" t="str">
        <f>IF(基準給与届!B2811="","",基準給与届!B2811)</f>
        <v/>
      </c>
      <c r="D2811" s="35" t="str">
        <f>IF(基準給与届!C2811="","",基準給与届!C2811)</f>
        <v/>
      </c>
      <c r="E2811" s="37" t="str">
        <f>IF(基準給与届!D2811="","",基準給与届!D2811)</f>
        <v/>
      </c>
      <c r="F2811" s="37" t="str">
        <f>IF(基準給与届!E2811="","",基準給与届!E2811)</f>
        <v/>
      </c>
      <c r="G2811" s="35" t="str">
        <f>IF(基準給与届!F2811="","",基準給与届!F2811)</f>
        <v/>
      </c>
      <c r="H2811" s="35" t="str">
        <f>IF(基準給与届!G2811="","",基準給与届!G2811)</f>
        <v/>
      </c>
      <c r="I2811" s="35"/>
      <c r="J2811" s="35"/>
      <c r="K2811" s="35"/>
      <c r="L2811" s="35"/>
      <c r="M2811" s="37"/>
      <c r="N2811" s="37"/>
      <c r="O2811" s="37"/>
      <c r="P2811" s="37"/>
      <c r="Q2811" s="35" t="str">
        <f t="shared" si="261"/>
        <v>0901</v>
      </c>
      <c r="R2811" s="35" t="str">
        <f t="shared" si="262"/>
        <v/>
      </c>
      <c r="S2811" s="35" t="str">
        <f>IF(基準給与届!H2811="","",基準給与届!H2811)</f>
        <v/>
      </c>
      <c r="T2811" s="35" t="str">
        <f t="shared" si="263"/>
        <v/>
      </c>
      <c r="U2811" s="35" t="str">
        <f t="shared" si="264"/>
        <v/>
      </c>
      <c r="V2811" s="35" t="str">
        <f>IFERROR(VLOOKUP(基準給与届データ!S2811,【参照】標準報酬月額テーブル!$E$3:$I$33,5,TRUE),"")</f>
        <v/>
      </c>
      <c r="W2811" s="35" t="str">
        <f t="shared" si="265"/>
        <v/>
      </c>
      <c r="X2811" s="37"/>
      <c r="Y2811" s="37"/>
      <c r="Z2811" s="37"/>
      <c r="AA2811" s="37"/>
      <c r="AB2811" s="37"/>
      <c r="AC2811" s="37"/>
      <c r="AD2811" s="37"/>
    </row>
    <row r="2812" spans="1:30" s="38" customFormat="1" x14ac:dyDescent="0.15">
      <c r="A2812" s="36" t="s">
        <v>79</v>
      </c>
      <c r="B2812" s="35" t="str">
        <f t="shared" si="260"/>
        <v/>
      </c>
      <c r="C2812" s="35" t="str">
        <f>IF(基準給与届!B2812="","",基準給与届!B2812)</f>
        <v/>
      </c>
      <c r="D2812" s="35" t="str">
        <f>IF(基準給与届!C2812="","",基準給与届!C2812)</f>
        <v/>
      </c>
      <c r="E2812" s="37" t="str">
        <f>IF(基準給与届!D2812="","",基準給与届!D2812)</f>
        <v/>
      </c>
      <c r="F2812" s="37" t="str">
        <f>IF(基準給与届!E2812="","",基準給与届!E2812)</f>
        <v/>
      </c>
      <c r="G2812" s="35" t="str">
        <f>IF(基準給与届!F2812="","",基準給与届!F2812)</f>
        <v/>
      </c>
      <c r="H2812" s="35" t="str">
        <f>IF(基準給与届!G2812="","",基準給与届!G2812)</f>
        <v/>
      </c>
      <c r="I2812" s="35"/>
      <c r="J2812" s="35"/>
      <c r="K2812" s="35"/>
      <c r="L2812" s="35"/>
      <c r="M2812" s="37"/>
      <c r="N2812" s="37"/>
      <c r="O2812" s="37"/>
      <c r="P2812" s="37"/>
      <c r="Q2812" s="35" t="str">
        <f t="shared" si="261"/>
        <v>0901</v>
      </c>
      <c r="R2812" s="35" t="str">
        <f t="shared" si="262"/>
        <v/>
      </c>
      <c r="S2812" s="35" t="str">
        <f>IF(基準給与届!H2812="","",基準給与届!H2812)</f>
        <v/>
      </c>
      <c r="T2812" s="35" t="str">
        <f t="shared" si="263"/>
        <v/>
      </c>
      <c r="U2812" s="35" t="str">
        <f t="shared" si="264"/>
        <v/>
      </c>
      <c r="V2812" s="35" t="str">
        <f>IFERROR(VLOOKUP(基準給与届データ!S2812,【参照】標準報酬月額テーブル!$E$3:$I$33,5,TRUE),"")</f>
        <v/>
      </c>
      <c r="W2812" s="35" t="str">
        <f t="shared" si="265"/>
        <v/>
      </c>
      <c r="X2812" s="37"/>
      <c r="Y2812" s="37"/>
      <c r="Z2812" s="37"/>
      <c r="AA2812" s="37"/>
      <c r="AB2812" s="37"/>
      <c r="AC2812" s="37"/>
      <c r="AD2812" s="37"/>
    </row>
    <row r="2813" spans="1:30" s="38" customFormat="1" x14ac:dyDescent="0.15">
      <c r="A2813" s="36" t="s">
        <v>79</v>
      </c>
      <c r="B2813" s="35" t="str">
        <f t="shared" si="260"/>
        <v/>
      </c>
      <c r="C2813" s="35" t="str">
        <f>IF(基準給与届!B2813="","",基準給与届!B2813)</f>
        <v/>
      </c>
      <c r="D2813" s="35" t="str">
        <f>IF(基準給与届!C2813="","",基準給与届!C2813)</f>
        <v/>
      </c>
      <c r="E2813" s="37" t="str">
        <f>IF(基準給与届!D2813="","",基準給与届!D2813)</f>
        <v/>
      </c>
      <c r="F2813" s="37" t="str">
        <f>IF(基準給与届!E2813="","",基準給与届!E2813)</f>
        <v/>
      </c>
      <c r="G2813" s="35" t="str">
        <f>IF(基準給与届!F2813="","",基準給与届!F2813)</f>
        <v/>
      </c>
      <c r="H2813" s="35" t="str">
        <f>IF(基準給与届!G2813="","",基準給与届!G2813)</f>
        <v/>
      </c>
      <c r="I2813" s="35"/>
      <c r="J2813" s="35"/>
      <c r="K2813" s="35"/>
      <c r="L2813" s="35"/>
      <c r="M2813" s="37"/>
      <c r="N2813" s="37"/>
      <c r="O2813" s="37"/>
      <c r="P2813" s="37"/>
      <c r="Q2813" s="35" t="str">
        <f t="shared" si="261"/>
        <v>0901</v>
      </c>
      <c r="R2813" s="35" t="str">
        <f t="shared" si="262"/>
        <v/>
      </c>
      <c r="S2813" s="35" t="str">
        <f>IF(基準給与届!H2813="","",基準給与届!H2813)</f>
        <v/>
      </c>
      <c r="T2813" s="35" t="str">
        <f t="shared" si="263"/>
        <v/>
      </c>
      <c r="U2813" s="35" t="str">
        <f t="shared" si="264"/>
        <v/>
      </c>
      <c r="V2813" s="35" t="str">
        <f>IFERROR(VLOOKUP(基準給与届データ!S2813,【参照】標準報酬月額テーブル!$E$3:$I$33,5,TRUE),"")</f>
        <v/>
      </c>
      <c r="W2813" s="35" t="str">
        <f t="shared" si="265"/>
        <v/>
      </c>
      <c r="X2813" s="37"/>
      <c r="Y2813" s="37"/>
      <c r="Z2813" s="37"/>
      <c r="AA2813" s="37"/>
      <c r="AB2813" s="37"/>
      <c r="AC2813" s="37"/>
      <c r="AD2813" s="37"/>
    </row>
    <row r="2814" spans="1:30" s="38" customFormat="1" x14ac:dyDescent="0.15">
      <c r="A2814" s="36" t="s">
        <v>79</v>
      </c>
      <c r="B2814" s="35" t="str">
        <f t="shared" si="260"/>
        <v/>
      </c>
      <c r="C2814" s="35" t="str">
        <f>IF(基準給与届!B2814="","",基準給与届!B2814)</f>
        <v/>
      </c>
      <c r="D2814" s="35" t="str">
        <f>IF(基準給与届!C2814="","",基準給与届!C2814)</f>
        <v/>
      </c>
      <c r="E2814" s="37" t="str">
        <f>IF(基準給与届!D2814="","",基準給与届!D2814)</f>
        <v/>
      </c>
      <c r="F2814" s="37" t="str">
        <f>IF(基準給与届!E2814="","",基準給与届!E2814)</f>
        <v/>
      </c>
      <c r="G2814" s="35" t="str">
        <f>IF(基準給与届!F2814="","",基準給与届!F2814)</f>
        <v/>
      </c>
      <c r="H2814" s="35" t="str">
        <f>IF(基準給与届!G2814="","",基準給与届!G2814)</f>
        <v/>
      </c>
      <c r="I2814" s="35"/>
      <c r="J2814" s="35"/>
      <c r="K2814" s="35"/>
      <c r="L2814" s="35"/>
      <c r="M2814" s="37"/>
      <c r="N2814" s="37"/>
      <c r="O2814" s="37"/>
      <c r="P2814" s="37"/>
      <c r="Q2814" s="35" t="str">
        <f t="shared" si="261"/>
        <v>0901</v>
      </c>
      <c r="R2814" s="35" t="str">
        <f t="shared" si="262"/>
        <v/>
      </c>
      <c r="S2814" s="35" t="str">
        <f>IF(基準給与届!H2814="","",基準給与届!H2814)</f>
        <v/>
      </c>
      <c r="T2814" s="35" t="str">
        <f t="shared" si="263"/>
        <v/>
      </c>
      <c r="U2814" s="35" t="str">
        <f t="shared" si="264"/>
        <v/>
      </c>
      <c r="V2814" s="35" t="str">
        <f>IFERROR(VLOOKUP(基準給与届データ!S2814,【参照】標準報酬月額テーブル!$E$3:$I$33,5,TRUE),"")</f>
        <v/>
      </c>
      <c r="W2814" s="35" t="str">
        <f t="shared" si="265"/>
        <v/>
      </c>
      <c r="X2814" s="37"/>
      <c r="Y2814" s="37"/>
      <c r="Z2814" s="37"/>
      <c r="AA2814" s="37"/>
      <c r="AB2814" s="37"/>
      <c r="AC2814" s="37"/>
      <c r="AD2814" s="37"/>
    </row>
    <row r="2815" spans="1:30" s="38" customFormat="1" x14ac:dyDescent="0.15">
      <c r="A2815" s="36" t="s">
        <v>79</v>
      </c>
      <c r="B2815" s="35" t="str">
        <f t="shared" si="260"/>
        <v/>
      </c>
      <c r="C2815" s="35" t="str">
        <f>IF(基準給与届!B2815="","",基準給与届!B2815)</f>
        <v/>
      </c>
      <c r="D2815" s="35" t="str">
        <f>IF(基準給与届!C2815="","",基準給与届!C2815)</f>
        <v/>
      </c>
      <c r="E2815" s="37" t="str">
        <f>IF(基準給与届!D2815="","",基準給与届!D2815)</f>
        <v/>
      </c>
      <c r="F2815" s="37" t="str">
        <f>IF(基準給与届!E2815="","",基準給与届!E2815)</f>
        <v/>
      </c>
      <c r="G2815" s="35" t="str">
        <f>IF(基準給与届!F2815="","",基準給与届!F2815)</f>
        <v/>
      </c>
      <c r="H2815" s="35" t="str">
        <f>IF(基準給与届!G2815="","",基準給与届!G2815)</f>
        <v/>
      </c>
      <c r="I2815" s="35"/>
      <c r="J2815" s="35"/>
      <c r="K2815" s="35"/>
      <c r="L2815" s="35"/>
      <c r="M2815" s="37"/>
      <c r="N2815" s="37"/>
      <c r="O2815" s="37"/>
      <c r="P2815" s="37"/>
      <c r="Q2815" s="35" t="str">
        <f t="shared" si="261"/>
        <v>0901</v>
      </c>
      <c r="R2815" s="35" t="str">
        <f t="shared" si="262"/>
        <v/>
      </c>
      <c r="S2815" s="35" t="str">
        <f>IF(基準給与届!H2815="","",基準給与届!H2815)</f>
        <v/>
      </c>
      <c r="T2815" s="35" t="str">
        <f t="shared" si="263"/>
        <v/>
      </c>
      <c r="U2815" s="35" t="str">
        <f t="shared" si="264"/>
        <v/>
      </c>
      <c r="V2815" s="35" t="str">
        <f>IFERROR(VLOOKUP(基準給与届データ!S2815,【参照】標準報酬月額テーブル!$E$3:$I$33,5,TRUE),"")</f>
        <v/>
      </c>
      <c r="W2815" s="35" t="str">
        <f t="shared" si="265"/>
        <v/>
      </c>
      <c r="X2815" s="37"/>
      <c r="Y2815" s="37"/>
      <c r="Z2815" s="37"/>
      <c r="AA2815" s="37"/>
      <c r="AB2815" s="37"/>
      <c r="AC2815" s="37"/>
      <c r="AD2815" s="37"/>
    </row>
    <row r="2816" spans="1:30" s="38" customFormat="1" x14ac:dyDescent="0.15">
      <c r="A2816" s="36" t="s">
        <v>79</v>
      </c>
      <c r="B2816" s="35" t="str">
        <f t="shared" si="260"/>
        <v/>
      </c>
      <c r="C2816" s="35" t="str">
        <f>IF(基準給与届!B2816="","",基準給与届!B2816)</f>
        <v/>
      </c>
      <c r="D2816" s="35" t="str">
        <f>IF(基準給与届!C2816="","",基準給与届!C2816)</f>
        <v/>
      </c>
      <c r="E2816" s="37" t="str">
        <f>IF(基準給与届!D2816="","",基準給与届!D2816)</f>
        <v/>
      </c>
      <c r="F2816" s="37" t="str">
        <f>IF(基準給与届!E2816="","",基準給与届!E2816)</f>
        <v/>
      </c>
      <c r="G2816" s="35" t="str">
        <f>IF(基準給与届!F2816="","",基準給与届!F2816)</f>
        <v/>
      </c>
      <c r="H2816" s="35" t="str">
        <f>IF(基準給与届!G2816="","",基準給与届!G2816)</f>
        <v/>
      </c>
      <c r="I2816" s="35"/>
      <c r="J2816" s="35"/>
      <c r="K2816" s="35"/>
      <c r="L2816" s="35"/>
      <c r="M2816" s="37"/>
      <c r="N2816" s="37"/>
      <c r="O2816" s="37"/>
      <c r="P2816" s="37"/>
      <c r="Q2816" s="35" t="str">
        <f t="shared" si="261"/>
        <v>0901</v>
      </c>
      <c r="R2816" s="35" t="str">
        <f t="shared" si="262"/>
        <v/>
      </c>
      <c r="S2816" s="35" t="str">
        <f>IF(基準給与届!H2816="","",基準給与届!H2816)</f>
        <v/>
      </c>
      <c r="T2816" s="35" t="str">
        <f t="shared" si="263"/>
        <v/>
      </c>
      <c r="U2816" s="35" t="str">
        <f t="shared" si="264"/>
        <v/>
      </c>
      <c r="V2816" s="35" t="str">
        <f>IFERROR(VLOOKUP(基準給与届データ!S2816,【参照】標準報酬月額テーブル!$E$3:$I$33,5,TRUE),"")</f>
        <v/>
      </c>
      <c r="W2816" s="35" t="str">
        <f t="shared" si="265"/>
        <v/>
      </c>
      <c r="X2816" s="37"/>
      <c r="Y2816" s="37"/>
      <c r="Z2816" s="37"/>
      <c r="AA2816" s="37"/>
      <c r="AB2816" s="37"/>
      <c r="AC2816" s="37"/>
      <c r="AD2816" s="37"/>
    </row>
    <row r="2817" spans="1:30" s="38" customFormat="1" x14ac:dyDescent="0.15">
      <c r="A2817" s="36" t="s">
        <v>79</v>
      </c>
      <c r="B2817" s="35" t="str">
        <f t="shared" si="260"/>
        <v/>
      </c>
      <c r="C2817" s="35" t="str">
        <f>IF(基準給与届!B2817="","",基準給与届!B2817)</f>
        <v/>
      </c>
      <c r="D2817" s="35" t="str">
        <f>IF(基準給与届!C2817="","",基準給与届!C2817)</f>
        <v/>
      </c>
      <c r="E2817" s="37" t="str">
        <f>IF(基準給与届!D2817="","",基準給与届!D2817)</f>
        <v/>
      </c>
      <c r="F2817" s="37" t="str">
        <f>IF(基準給与届!E2817="","",基準給与届!E2817)</f>
        <v/>
      </c>
      <c r="G2817" s="35" t="str">
        <f>IF(基準給与届!F2817="","",基準給与届!F2817)</f>
        <v/>
      </c>
      <c r="H2817" s="35" t="str">
        <f>IF(基準給与届!G2817="","",基準給与届!G2817)</f>
        <v/>
      </c>
      <c r="I2817" s="35"/>
      <c r="J2817" s="35"/>
      <c r="K2817" s="35"/>
      <c r="L2817" s="35"/>
      <c r="M2817" s="37"/>
      <c r="N2817" s="37"/>
      <c r="O2817" s="37"/>
      <c r="P2817" s="37"/>
      <c r="Q2817" s="35" t="str">
        <f t="shared" si="261"/>
        <v>0901</v>
      </c>
      <c r="R2817" s="35" t="str">
        <f t="shared" si="262"/>
        <v/>
      </c>
      <c r="S2817" s="35" t="str">
        <f>IF(基準給与届!H2817="","",基準給与届!H2817)</f>
        <v/>
      </c>
      <c r="T2817" s="35" t="str">
        <f t="shared" si="263"/>
        <v/>
      </c>
      <c r="U2817" s="35" t="str">
        <f t="shared" si="264"/>
        <v/>
      </c>
      <c r="V2817" s="35" t="str">
        <f>IFERROR(VLOOKUP(基準給与届データ!S2817,【参照】標準報酬月額テーブル!$E$3:$I$33,5,TRUE),"")</f>
        <v/>
      </c>
      <c r="W2817" s="35" t="str">
        <f t="shared" si="265"/>
        <v/>
      </c>
      <c r="X2817" s="37"/>
      <c r="Y2817" s="37"/>
      <c r="Z2817" s="37"/>
      <c r="AA2817" s="37"/>
      <c r="AB2817" s="37"/>
      <c r="AC2817" s="37"/>
      <c r="AD2817" s="37"/>
    </row>
    <row r="2818" spans="1:30" s="38" customFormat="1" x14ac:dyDescent="0.15">
      <c r="A2818" s="36" t="s">
        <v>79</v>
      </c>
      <c r="B2818" s="35" t="str">
        <f t="shared" si="260"/>
        <v/>
      </c>
      <c r="C2818" s="35" t="str">
        <f>IF(基準給与届!B2818="","",基準給与届!B2818)</f>
        <v/>
      </c>
      <c r="D2818" s="35" t="str">
        <f>IF(基準給与届!C2818="","",基準給与届!C2818)</f>
        <v/>
      </c>
      <c r="E2818" s="37" t="str">
        <f>IF(基準給与届!D2818="","",基準給与届!D2818)</f>
        <v/>
      </c>
      <c r="F2818" s="37" t="str">
        <f>IF(基準給与届!E2818="","",基準給与届!E2818)</f>
        <v/>
      </c>
      <c r="G2818" s="35" t="str">
        <f>IF(基準給与届!F2818="","",基準給与届!F2818)</f>
        <v/>
      </c>
      <c r="H2818" s="35" t="str">
        <f>IF(基準給与届!G2818="","",基準給与届!G2818)</f>
        <v/>
      </c>
      <c r="I2818" s="35"/>
      <c r="J2818" s="35"/>
      <c r="K2818" s="35"/>
      <c r="L2818" s="35"/>
      <c r="M2818" s="37"/>
      <c r="N2818" s="37"/>
      <c r="O2818" s="37"/>
      <c r="P2818" s="37"/>
      <c r="Q2818" s="35" t="str">
        <f t="shared" si="261"/>
        <v>0901</v>
      </c>
      <c r="R2818" s="35" t="str">
        <f t="shared" si="262"/>
        <v/>
      </c>
      <c r="S2818" s="35" t="str">
        <f>IF(基準給与届!H2818="","",基準給与届!H2818)</f>
        <v/>
      </c>
      <c r="T2818" s="35" t="str">
        <f t="shared" si="263"/>
        <v/>
      </c>
      <c r="U2818" s="35" t="str">
        <f t="shared" si="264"/>
        <v/>
      </c>
      <c r="V2818" s="35" t="str">
        <f>IFERROR(VLOOKUP(基準給与届データ!S2818,【参照】標準報酬月額テーブル!$E$3:$I$33,5,TRUE),"")</f>
        <v/>
      </c>
      <c r="W2818" s="35" t="str">
        <f t="shared" si="265"/>
        <v/>
      </c>
      <c r="X2818" s="37"/>
      <c r="Y2818" s="37"/>
      <c r="Z2818" s="37"/>
      <c r="AA2818" s="37"/>
      <c r="AB2818" s="37"/>
      <c r="AC2818" s="37"/>
      <c r="AD2818" s="37"/>
    </row>
    <row r="2819" spans="1:30" s="38" customFormat="1" x14ac:dyDescent="0.15">
      <c r="A2819" s="36" t="s">
        <v>79</v>
      </c>
      <c r="B2819" s="35" t="str">
        <f t="shared" si="260"/>
        <v/>
      </c>
      <c r="C2819" s="35" t="str">
        <f>IF(基準給与届!B2819="","",基準給与届!B2819)</f>
        <v/>
      </c>
      <c r="D2819" s="35" t="str">
        <f>IF(基準給与届!C2819="","",基準給与届!C2819)</f>
        <v/>
      </c>
      <c r="E2819" s="37" t="str">
        <f>IF(基準給与届!D2819="","",基準給与届!D2819)</f>
        <v/>
      </c>
      <c r="F2819" s="37" t="str">
        <f>IF(基準給与届!E2819="","",基準給与届!E2819)</f>
        <v/>
      </c>
      <c r="G2819" s="35" t="str">
        <f>IF(基準給与届!F2819="","",基準給与届!F2819)</f>
        <v/>
      </c>
      <c r="H2819" s="35" t="str">
        <f>IF(基準給与届!G2819="","",基準給与届!G2819)</f>
        <v/>
      </c>
      <c r="I2819" s="35"/>
      <c r="J2819" s="35"/>
      <c r="K2819" s="35"/>
      <c r="L2819" s="35"/>
      <c r="M2819" s="37"/>
      <c r="N2819" s="37"/>
      <c r="O2819" s="37"/>
      <c r="P2819" s="37"/>
      <c r="Q2819" s="35" t="str">
        <f t="shared" si="261"/>
        <v>0901</v>
      </c>
      <c r="R2819" s="35" t="str">
        <f t="shared" si="262"/>
        <v/>
      </c>
      <c r="S2819" s="35" t="str">
        <f>IF(基準給与届!H2819="","",基準給与届!H2819)</f>
        <v/>
      </c>
      <c r="T2819" s="35" t="str">
        <f t="shared" si="263"/>
        <v/>
      </c>
      <c r="U2819" s="35" t="str">
        <f t="shared" si="264"/>
        <v/>
      </c>
      <c r="V2819" s="35" t="str">
        <f>IFERROR(VLOOKUP(基準給与届データ!S2819,【参照】標準報酬月額テーブル!$E$3:$I$33,5,TRUE),"")</f>
        <v/>
      </c>
      <c r="W2819" s="35" t="str">
        <f t="shared" si="265"/>
        <v/>
      </c>
      <c r="X2819" s="37"/>
      <c r="Y2819" s="37"/>
      <c r="Z2819" s="37"/>
      <c r="AA2819" s="37"/>
      <c r="AB2819" s="37"/>
      <c r="AC2819" s="37"/>
      <c r="AD2819" s="37"/>
    </row>
    <row r="2820" spans="1:30" s="38" customFormat="1" x14ac:dyDescent="0.15">
      <c r="A2820" s="36" t="s">
        <v>79</v>
      </c>
      <c r="B2820" s="35" t="str">
        <f t="shared" si="260"/>
        <v/>
      </c>
      <c r="C2820" s="35" t="str">
        <f>IF(基準給与届!B2820="","",基準給与届!B2820)</f>
        <v/>
      </c>
      <c r="D2820" s="35" t="str">
        <f>IF(基準給与届!C2820="","",基準給与届!C2820)</f>
        <v/>
      </c>
      <c r="E2820" s="37" t="str">
        <f>IF(基準給与届!D2820="","",基準給与届!D2820)</f>
        <v/>
      </c>
      <c r="F2820" s="37" t="str">
        <f>IF(基準給与届!E2820="","",基準給与届!E2820)</f>
        <v/>
      </c>
      <c r="G2820" s="35" t="str">
        <f>IF(基準給与届!F2820="","",基準給与届!F2820)</f>
        <v/>
      </c>
      <c r="H2820" s="35" t="str">
        <f>IF(基準給与届!G2820="","",基準給与届!G2820)</f>
        <v/>
      </c>
      <c r="I2820" s="35"/>
      <c r="J2820" s="35"/>
      <c r="K2820" s="35"/>
      <c r="L2820" s="35"/>
      <c r="M2820" s="37"/>
      <c r="N2820" s="37"/>
      <c r="O2820" s="37"/>
      <c r="P2820" s="37"/>
      <c r="Q2820" s="35" t="str">
        <f t="shared" si="261"/>
        <v>0901</v>
      </c>
      <c r="R2820" s="35" t="str">
        <f t="shared" si="262"/>
        <v/>
      </c>
      <c r="S2820" s="35" t="str">
        <f>IF(基準給与届!H2820="","",基準給与届!H2820)</f>
        <v/>
      </c>
      <c r="T2820" s="35" t="str">
        <f t="shared" si="263"/>
        <v/>
      </c>
      <c r="U2820" s="35" t="str">
        <f t="shared" si="264"/>
        <v/>
      </c>
      <c r="V2820" s="35" t="str">
        <f>IFERROR(VLOOKUP(基準給与届データ!S2820,【参照】標準報酬月額テーブル!$E$3:$I$33,5,TRUE),"")</f>
        <v/>
      </c>
      <c r="W2820" s="35" t="str">
        <f t="shared" si="265"/>
        <v/>
      </c>
      <c r="X2820" s="37"/>
      <c r="Y2820" s="37"/>
      <c r="Z2820" s="37"/>
      <c r="AA2820" s="37"/>
      <c r="AB2820" s="37"/>
      <c r="AC2820" s="37"/>
      <c r="AD2820" s="37"/>
    </row>
    <row r="2821" spans="1:30" s="38" customFormat="1" x14ac:dyDescent="0.15">
      <c r="A2821" s="36" t="s">
        <v>79</v>
      </c>
      <c r="B2821" s="35" t="str">
        <f t="shared" si="260"/>
        <v/>
      </c>
      <c r="C2821" s="35" t="str">
        <f>IF(基準給与届!B2821="","",基準給与届!B2821)</f>
        <v/>
      </c>
      <c r="D2821" s="35" t="str">
        <f>IF(基準給与届!C2821="","",基準給与届!C2821)</f>
        <v/>
      </c>
      <c r="E2821" s="37" t="str">
        <f>IF(基準給与届!D2821="","",基準給与届!D2821)</f>
        <v/>
      </c>
      <c r="F2821" s="37" t="str">
        <f>IF(基準給与届!E2821="","",基準給与届!E2821)</f>
        <v/>
      </c>
      <c r="G2821" s="35" t="str">
        <f>IF(基準給与届!F2821="","",基準給与届!F2821)</f>
        <v/>
      </c>
      <c r="H2821" s="35" t="str">
        <f>IF(基準給与届!G2821="","",基準給与届!G2821)</f>
        <v/>
      </c>
      <c r="I2821" s="35"/>
      <c r="J2821" s="35"/>
      <c r="K2821" s="35"/>
      <c r="L2821" s="35"/>
      <c r="M2821" s="37"/>
      <c r="N2821" s="37"/>
      <c r="O2821" s="37"/>
      <c r="P2821" s="37"/>
      <c r="Q2821" s="35" t="str">
        <f t="shared" si="261"/>
        <v>0901</v>
      </c>
      <c r="R2821" s="35" t="str">
        <f t="shared" si="262"/>
        <v/>
      </c>
      <c r="S2821" s="35" t="str">
        <f>IF(基準給与届!H2821="","",基準給与届!H2821)</f>
        <v/>
      </c>
      <c r="T2821" s="35" t="str">
        <f t="shared" si="263"/>
        <v/>
      </c>
      <c r="U2821" s="35" t="str">
        <f t="shared" si="264"/>
        <v/>
      </c>
      <c r="V2821" s="35" t="str">
        <f>IFERROR(VLOOKUP(基準給与届データ!S2821,【参照】標準報酬月額テーブル!$E$3:$I$33,5,TRUE),"")</f>
        <v/>
      </c>
      <c r="W2821" s="35" t="str">
        <f t="shared" si="265"/>
        <v/>
      </c>
      <c r="X2821" s="37"/>
      <c r="Y2821" s="37"/>
      <c r="Z2821" s="37"/>
      <c r="AA2821" s="37"/>
      <c r="AB2821" s="37"/>
      <c r="AC2821" s="37"/>
      <c r="AD2821" s="37"/>
    </row>
    <row r="2822" spans="1:30" s="38" customFormat="1" x14ac:dyDescent="0.15">
      <c r="A2822" s="36" t="s">
        <v>79</v>
      </c>
      <c r="B2822" s="35" t="str">
        <f t="shared" si="260"/>
        <v/>
      </c>
      <c r="C2822" s="35" t="str">
        <f>IF(基準給与届!B2822="","",基準給与届!B2822)</f>
        <v/>
      </c>
      <c r="D2822" s="35" t="str">
        <f>IF(基準給与届!C2822="","",基準給与届!C2822)</f>
        <v/>
      </c>
      <c r="E2822" s="37" t="str">
        <f>IF(基準給与届!D2822="","",基準給与届!D2822)</f>
        <v/>
      </c>
      <c r="F2822" s="37" t="str">
        <f>IF(基準給与届!E2822="","",基準給与届!E2822)</f>
        <v/>
      </c>
      <c r="G2822" s="35" t="str">
        <f>IF(基準給与届!F2822="","",基準給与届!F2822)</f>
        <v/>
      </c>
      <c r="H2822" s="35" t="str">
        <f>IF(基準給与届!G2822="","",基準給与届!G2822)</f>
        <v/>
      </c>
      <c r="I2822" s="35"/>
      <c r="J2822" s="35"/>
      <c r="K2822" s="35"/>
      <c r="L2822" s="35"/>
      <c r="M2822" s="37"/>
      <c r="N2822" s="37"/>
      <c r="O2822" s="37"/>
      <c r="P2822" s="37"/>
      <c r="Q2822" s="35" t="str">
        <f t="shared" si="261"/>
        <v>0901</v>
      </c>
      <c r="R2822" s="35" t="str">
        <f t="shared" si="262"/>
        <v/>
      </c>
      <c r="S2822" s="35" t="str">
        <f>IF(基準給与届!H2822="","",基準給与届!H2822)</f>
        <v/>
      </c>
      <c r="T2822" s="35" t="str">
        <f t="shared" si="263"/>
        <v/>
      </c>
      <c r="U2822" s="35" t="str">
        <f t="shared" si="264"/>
        <v/>
      </c>
      <c r="V2822" s="35" t="str">
        <f>IFERROR(VLOOKUP(基準給与届データ!S2822,【参照】標準報酬月額テーブル!$E$3:$I$33,5,TRUE),"")</f>
        <v/>
      </c>
      <c r="W2822" s="35" t="str">
        <f t="shared" si="265"/>
        <v/>
      </c>
      <c r="X2822" s="37"/>
      <c r="Y2822" s="37"/>
      <c r="Z2822" s="37"/>
      <c r="AA2822" s="37"/>
      <c r="AB2822" s="37"/>
      <c r="AC2822" s="37"/>
      <c r="AD2822" s="37"/>
    </row>
    <row r="2823" spans="1:30" s="38" customFormat="1" x14ac:dyDescent="0.15">
      <c r="A2823" s="36" t="s">
        <v>79</v>
      </c>
      <c r="B2823" s="35" t="str">
        <f t="shared" si="260"/>
        <v/>
      </c>
      <c r="C2823" s="35" t="str">
        <f>IF(基準給与届!B2823="","",基準給与届!B2823)</f>
        <v/>
      </c>
      <c r="D2823" s="35" t="str">
        <f>IF(基準給与届!C2823="","",基準給与届!C2823)</f>
        <v/>
      </c>
      <c r="E2823" s="37" t="str">
        <f>IF(基準給与届!D2823="","",基準給与届!D2823)</f>
        <v/>
      </c>
      <c r="F2823" s="37" t="str">
        <f>IF(基準給与届!E2823="","",基準給与届!E2823)</f>
        <v/>
      </c>
      <c r="G2823" s="35" t="str">
        <f>IF(基準給与届!F2823="","",基準給与届!F2823)</f>
        <v/>
      </c>
      <c r="H2823" s="35" t="str">
        <f>IF(基準給与届!G2823="","",基準給与届!G2823)</f>
        <v/>
      </c>
      <c r="I2823" s="35"/>
      <c r="J2823" s="35"/>
      <c r="K2823" s="35"/>
      <c r="L2823" s="35"/>
      <c r="M2823" s="37"/>
      <c r="N2823" s="37"/>
      <c r="O2823" s="37"/>
      <c r="P2823" s="37"/>
      <c r="Q2823" s="35" t="str">
        <f t="shared" si="261"/>
        <v>0901</v>
      </c>
      <c r="R2823" s="35" t="str">
        <f t="shared" si="262"/>
        <v/>
      </c>
      <c r="S2823" s="35" t="str">
        <f>IF(基準給与届!H2823="","",基準給与届!H2823)</f>
        <v/>
      </c>
      <c r="T2823" s="35" t="str">
        <f t="shared" si="263"/>
        <v/>
      </c>
      <c r="U2823" s="35" t="str">
        <f t="shared" si="264"/>
        <v/>
      </c>
      <c r="V2823" s="35" t="str">
        <f>IFERROR(VLOOKUP(基準給与届データ!S2823,【参照】標準報酬月額テーブル!$E$3:$I$33,5,TRUE),"")</f>
        <v/>
      </c>
      <c r="W2823" s="35" t="str">
        <f t="shared" si="265"/>
        <v/>
      </c>
      <c r="X2823" s="37"/>
      <c r="Y2823" s="37"/>
      <c r="Z2823" s="37"/>
      <c r="AA2823" s="37"/>
      <c r="AB2823" s="37"/>
      <c r="AC2823" s="37"/>
      <c r="AD2823" s="37"/>
    </row>
    <row r="2824" spans="1:30" s="38" customFormat="1" x14ac:dyDescent="0.15">
      <c r="A2824" s="36" t="s">
        <v>79</v>
      </c>
      <c r="B2824" s="35" t="str">
        <f t="shared" si="260"/>
        <v/>
      </c>
      <c r="C2824" s="35" t="str">
        <f>IF(基準給与届!B2824="","",基準給与届!B2824)</f>
        <v/>
      </c>
      <c r="D2824" s="35" t="str">
        <f>IF(基準給与届!C2824="","",基準給与届!C2824)</f>
        <v/>
      </c>
      <c r="E2824" s="37" t="str">
        <f>IF(基準給与届!D2824="","",基準給与届!D2824)</f>
        <v/>
      </c>
      <c r="F2824" s="37" t="str">
        <f>IF(基準給与届!E2824="","",基準給与届!E2824)</f>
        <v/>
      </c>
      <c r="G2824" s="35" t="str">
        <f>IF(基準給与届!F2824="","",基準給与届!F2824)</f>
        <v/>
      </c>
      <c r="H2824" s="35" t="str">
        <f>IF(基準給与届!G2824="","",基準給与届!G2824)</f>
        <v/>
      </c>
      <c r="I2824" s="35"/>
      <c r="J2824" s="35"/>
      <c r="K2824" s="35"/>
      <c r="L2824" s="35"/>
      <c r="M2824" s="37"/>
      <c r="N2824" s="37"/>
      <c r="O2824" s="37"/>
      <c r="P2824" s="37"/>
      <c r="Q2824" s="35" t="str">
        <f t="shared" si="261"/>
        <v>0901</v>
      </c>
      <c r="R2824" s="35" t="str">
        <f t="shared" si="262"/>
        <v/>
      </c>
      <c r="S2824" s="35" t="str">
        <f>IF(基準給与届!H2824="","",基準給与届!H2824)</f>
        <v/>
      </c>
      <c r="T2824" s="35" t="str">
        <f t="shared" si="263"/>
        <v/>
      </c>
      <c r="U2824" s="35" t="str">
        <f t="shared" si="264"/>
        <v/>
      </c>
      <c r="V2824" s="35" t="str">
        <f>IFERROR(VLOOKUP(基準給与届データ!S2824,【参照】標準報酬月額テーブル!$E$3:$I$33,5,TRUE),"")</f>
        <v/>
      </c>
      <c r="W2824" s="35" t="str">
        <f t="shared" si="265"/>
        <v/>
      </c>
      <c r="X2824" s="37"/>
      <c r="Y2824" s="37"/>
      <c r="Z2824" s="37"/>
      <c r="AA2824" s="37"/>
      <c r="AB2824" s="37"/>
      <c r="AC2824" s="37"/>
      <c r="AD2824" s="37"/>
    </row>
    <row r="2825" spans="1:30" s="38" customFormat="1" x14ac:dyDescent="0.15">
      <c r="A2825" s="36" t="s">
        <v>79</v>
      </c>
      <c r="B2825" s="35" t="str">
        <f t="shared" si="260"/>
        <v/>
      </c>
      <c r="C2825" s="35" t="str">
        <f>IF(基準給与届!B2825="","",基準給与届!B2825)</f>
        <v/>
      </c>
      <c r="D2825" s="35" t="str">
        <f>IF(基準給与届!C2825="","",基準給与届!C2825)</f>
        <v/>
      </c>
      <c r="E2825" s="37" t="str">
        <f>IF(基準給与届!D2825="","",基準給与届!D2825)</f>
        <v/>
      </c>
      <c r="F2825" s="37" t="str">
        <f>IF(基準給与届!E2825="","",基準給与届!E2825)</f>
        <v/>
      </c>
      <c r="G2825" s="35" t="str">
        <f>IF(基準給与届!F2825="","",基準給与届!F2825)</f>
        <v/>
      </c>
      <c r="H2825" s="35" t="str">
        <f>IF(基準給与届!G2825="","",基準給与届!G2825)</f>
        <v/>
      </c>
      <c r="I2825" s="35"/>
      <c r="J2825" s="35"/>
      <c r="K2825" s="35"/>
      <c r="L2825" s="35"/>
      <c r="M2825" s="37"/>
      <c r="N2825" s="37"/>
      <c r="O2825" s="37"/>
      <c r="P2825" s="37"/>
      <c r="Q2825" s="35" t="str">
        <f t="shared" si="261"/>
        <v>0901</v>
      </c>
      <c r="R2825" s="35" t="str">
        <f t="shared" si="262"/>
        <v/>
      </c>
      <c r="S2825" s="35" t="str">
        <f>IF(基準給与届!H2825="","",基準給与届!H2825)</f>
        <v/>
      </c>
      <c r="T2825" s="35" t="str">
        <f t="shared" si="263"/>
        <v/>
      </c>
      <c r="U2825" s="35" t="str">
        <f t="shared" si="264"/>
        <v/>
      </c>
      <c r="V2825" s="35" t="str">
        <f>IFERROR(VLOOKUP(基準給与届データ!S2825,【参照】標準報酬月額テーブル!$E$3:$I$33,5,TRUE),"")</f>
        <v/>
      </c>
      <c r="W2825" s="35" t="str">
        <f t="shared" si="265"/>
        <v/>
      </c>
      <c r="X2825" s="37"/>
      <c r="Y2825" s="37"/>
      <c r="Z2825" s="37"/>
      <c r="AA2825" s="37"/>
      <c r="AB2825" s="37"/>
      <c r="AC2825" s="37"/>
      <c r="AD2825" s="37"/>
    </row>
    <row r="2826" spans="1:30" s="38" customFormat="1" x14ac:dyDescent="0.15">
      <c r="A2826" s="36" t="s">
        <v>79</v>
      </c>
      <c r="B2826" s="35" t="str">
        <f t="shared" si="260"/>
        <v/>
      </c>
      <c r="C2826" s="35" t="str">
        <f>IF(基準給与届!B2826="","",基準給与届!B2826)</f>
        <v/>
      </c>
      <c r="D2826" s="35" t="str">
        <f>IF(基準給与届!C2826="","",基準給与届!C2826)</f>
        <v/>
      </c>
      <c r="E2826" s="37" t="str">
        <f>IF(基準給与届!D2826="","",基準給与届!D2826)</f>
        <v/>
      </c>
      <c r="F2826" s="37" t="str">
        <f>IF(基準給与届!E2826="","",基準給与届!E2826)</f>
        <v/>
      </c>
      <c r="G2826" s="35" t="str">
        <f>IF(基準給与届!F2826="","",基準給与届!F2826)</f>
        <v/>
      </c>
      <c r="H2826" s="35" t="str">
        <f>IF(基準給与届!G2826="","",基準給与届!G2826)</f>
        <v/>
      </c>
      <c r="I2826" s="35"/>
      <c r="J2826" s="35"/>
      <c r="K2826" s="35"/>
      <c r="L2826" s="35"/>
      <c r="M2826" s="37"/>
      <c r="N2826" s="37"/>
      <c r="O2826" s="37"/>
      <c r="P2826" s="37"/>
      <c r="Q2826" s="35" t="str">
        <f t="shared" si="261"/>
        <v>0901</v>
      </c>
      <c r="R2826" s="35" t="str">
        <f t="shared" si="262"/>
        <v/>
      </c>
      <c r="S2826" s="35" t="str">
        <f>IF(基準給与届!H2826="","",基準給与届!H2826)</f>
        <v/>
      </c>
      <c r="T2826" s="35" t="str">
        <f t="shared" si="263"/>
        <v/>
      </c>
      <c r="U2826" s="35" t="str">
        <f t="shared" si="264"/>
        <v/>
      </c>
      <c r="V2826" s="35" t="str">
        <f>IFERROR(VLOOKUP(基準給与届データ!S2826,【参照】標準報酬月額テーブル!$E$3:$I$33,5,TRUE),"")</f>
        <v/>
      </c>
      <c r="W2826" s="35" t="str">
        <f t="shared" si="265"/>
        <v/>
      </c>
      <c r="X2826" s="37"/>
      <c r="Y2826" s="37"/>
      <c r="Z2826" s="37"/>
      <c r="AA2826" s="37"/>
      <c r="AB2826" s="37"/>
      <c r="AC2826" s="37"/>
      <c r="AD2826" s="37"/>
    </row>
    <row r="2827" spans="1:30" s="38" customFormat="1" x14ac:dyDescent="0.15">
      <c r="A2827" s="36" t="s">
        <v>79</v>
      </c>
      <c r="B2827" s="35" t="str">
        <f t="shared" ref="B2827:B2890" si="266">IF(C2827="","",$B$9)</f>
        <v/>
      </c>
      <c r="C2827" s="35" t="str">
        <f>IF(基準給与届!B2827="","",基準給与届!B2827)</f>
        <v/>
      </c>
      <c r="D2827" s="35" t="str">
        <f>IF(基準給与届!C2827="","",基準給与届!C2827)</f>
        <v/>
      </c>
      <c r="E2827" s="37" t="str">
        <f>IF(基準給与届!D2827="","",基準給与届!D2827)</f>
        <v/>
      </c>
      <c r="F2827" s="37" t="str">
        <f>IF(基準給与届!E2827="","",基準給与届!E2827)</f>
        <v/>
      </c>
      <c r="G2827" s="35" t="str">
        <f>IF(基準給与届!F2827="","",基準給与届!F2827)</f>
        <v/>
      </c>
      <c r="H2827" s="35" t="str">
        <f>IF(基準給与届!G2827="","",基準給与届!G2827)</f>
        <v/>
      </c>
      <c r="I2827" s="35"/>
      <c r="J2827" s="35"/>
      <c r="K2827" s="35"/>
      <c r="L2827" s="35"/>
      <c r="M2827" s="37"/>
      <c r="N2827" s="37"/>
      <c r="O2827" s="37"/>
      <c r="P2827" s="37"/>
      <c r="Q2827" s="35" t="str">
        <f t="shared" ref="Q2827:Q2890" si="267">IF(C2827="","",$Q$9)&amp;"0901"</f>
        <v>0901</v>
      </c>
      <c r="R2827" s="35" t="str">
        <f t="shared" ref="R2827:R2890" si="268">IF(C2827="","",$R$9)</f>
        <v/>
      </c>
      <c r="S2827" s="35" t="str">
        <f>IF(基準給与届!H2827="","",基準給与届!H2827)</f>
        <v/>
      </c>
      <c r="T2827" s="35" t="str">
        <f t="shared" ref="T2827:T2890" si="269">IF(S2827="","",$T$9)</f>
        <v/>
      </c>
      <c r="U2827" s="35" t="str">
        <f t="shared" si="264"/>
        <v/>
      </c>
      <c r="V2827" s="35" t="str">
        <f>IFERROR(VLOOKUP(基準給与届データ!S2827,【参照】標準報酬月額テーブル!$E$3:$I$33,5,TRUE),"")</f>
        <v/>
      </c>
      <c r="W2827" s="35" t="str">
        <f t="shared" si="265"/>
        <v/>
      </c>
      <c r="X2827" s="37"/>
      <c r="Y2827" s="37"/>
      <c r="Z2827" s="37"/>
      <c r="AA2827" s="37"/>
      <c r="AB2827" s="37"/>
      <c r="AC2827" s="37"/>
      <c r="AD2827" s="37"/>
    </row>
    <row r="2828" spans="1:30" s="38" customFormat="1" x14ac:dyDescent="0.15">
      <c r="A2828" s="36" t="s">
        <v>79</v>
      </c>
      <c r="B2828" s="35" t="str">
        <f t="shared" si="266"/>
        <v/>
      </c>
      <c r="C2828" s="35" t="str">
        <f>IF(基準給与届!B2828="","",基準給与届!B2828)</f>
        <v/>
      </c>
      <c r="D2828" s="35" t="str">
        <f>IF(基準給与届!C2828="","",基準給与届!C2828)</f>
        <v/>
      </c>
      <c r="E2828" s="37" t="str">
        <f>IF(基準給与届!D2828="","",基準給与届!D2828)</f>
        <v/>
      </c>
      <c r="F2828" s="37" t="str">
        <f>IF(基準給与届!E2828="","",基準給与届!E2828)</f>
        <v/>
      </c>
      <c r="G2828" s="35" t="str">
        <f>IF(基準給与届!F2828="","",基準給与届!F2828)</f>
        <v/>
      </c>
      <c r="H2828" s="35" t="str">
        <f>IF(基準給与届!G2828="","",基準給与届!G2828)</f>
        <v/>
      </c>
      <c r="I2828" s="35"/>
      <c r="J2828" s="35"/>
      <c r="K2828" s="35"/>
      <c r="L2828" s="35"/>
      <c r="M2828" s="37"/>
      <c r="N2828" s="37"/>
      <c r="O2828" s="37"/>
      <c r="P2828" s="37"/>
      <c r="Q2828" s="35" t="str">
        <f t="shared" si="267"/>
        <v>0901</v>
      </c>
      <c r="R2828" s="35" t="str">
        <f t="shared" si="268"/>
        <v/>
      </c>
      <c r="S2828" s="35" t="str">
        <f>IF(基準給与届!H2828="","",基準給与届!H2828)</f>
        <v/>
      </c>
      <c r="T2828" s="35" t="str">
        <f t="shared" si="269"/>
        <v/>
      </c>
      <c r="U2828" s="35" t="str">
        <f t="shared" si="264"/>
        <v/>
      </c>
      <c r="V2828" s="35" t="str">
        <f>IFERROR(VLOOKUP(基準給与届データ!S2828,【参照】標準報酬月額テーブル!$E$3:$I$33,5,TRUE),"")</f>
        <v/>
      </c>
      <c r="W2828" s="35" t="str">
        <f t="shared" si="265"/>
        <v/>
      </c>
      <c r="X2828" s="37"/>
      <c r="Y2828" s="37"/>
      <c r="Z2828" s="37"/>
      <c r="AA2828" s="37"/>
      <c r="AB2828" s="37"/>
      <c r="AC2828" s="37"/>
      <c r="AD2828" s="37"/>
    </row>
    <row r="2829" spans="1:30" s="38" customFormat="1" x14ac:dyDescent="0.15">
      <c r="A2829" s="36" t="s">
        <v>79</v>
      </c>
      <c r="B2829" s="35" t="str">
        <f t="shared" si="266"/>
        <v/>
      </c>
      <c r="C2829" s="35" t="str">
        <f>IF(基準給与届!B2829="","",基準給与届!B2829)</f>
        <v/>
      </c>
      <c r="D2829" s="35" t="str">
        <f>IF(基準給与届!C2829="","",基準給与届!C2829)</f>
        <v/>
      </c>
      <c r="E2829" s="37" t="str">
        <f>IF(基準給与届!D2829="","",基準給与届!D2829)</f>
        <v/>
      </c>
      <c r="F2829" s="37" t="str">
        <f>IF(基準給与届!E2829="","",基準給与届!E2829)</f>
        <v/>
      </c>
      <c r="G2829" s="35" t="str">
        <f>IF(基準給与届!F2829="","",基準給与届!F2829)</f>
        <v/>
      </c>
      <c r="H2829" s="35" t="str">
        <f>IF(基準給与届!G2829="","",基準給与届!G2829)</f>
        <v/>
      </c>
      <c r="I2829" s="35"/>
      <c r="J2829" s="35"/>
      <c r="K2829" s="35"/>
      <c r="L2829" s="35"/>
      <c r="M2829" s="37"/>
      <c r="N2829" s="37"/>
      <c r="O2829" s="37"/>
      <c r="P2829" s="37"/>
      <c r="Q2829" s="35" t="str">
        <f t="shared" si="267"/>
        <v>0901</v>
      </c>
      <c r="R2829" s="35" t="str">
        <f t="shared" si="268"/>
        <v/>
      </c>
      <c r="S2829" s="35" t="str">
        <f>IF(基準給与届!H2829="","",基準給与届!H2829)</f>
        <v/>
      </c>
      <c r="T2829" s="35" t="str">
        <f t="shared" si="269"/>
        <v/>
      </c>
      <c r="U2829" s="35" t="str">
        <f t="shared" si="264"/>
        <v/>
      </c>
      <c r="V2829" s="35" t="str">
        <f>IFERROR(VLOOKUP(基準給与届データ!S2829,【参照】標準報酬月額テーブル!$E$3:$I$33,5,TRUE),"")</f>
        <v/>
      </c>
      <c r="W2829" s="35" t="str">
        <f t="shared" si="265"/>
        <v/>
      </c>
      <c r="X2829" s="37"/>
      <c r="Y2829" s="37"/>
      <c r="Z2829" s="37"/>
      <c r="AA2829" s="37"/>
      <c r="AB2829" s="37"/>
      <c r="AC2829" s="37"/>
      <c r="AD2829" s="37"/>
    </row>
    <row r="2830" spans="1:30" s="38" customFormat="1" x14ac:dyDescent="0.15">
      <c r="A2830" s="36" t="s">
        <v>79</v>
      </c>
      <c r="B2830" s="35" t="str">
        <f t="shared" si="266"/>
        <v/>
      </c>
      <c r="C2830" s="35" t="str">
        <f>IF(基準給与届!B2830="","",基準給与届!B2830)</f>
        <v/>
      </c>
      <c r="D2830" s="35" t="str">
        <f>IF(基準給与届!C2830="","",基準給与届!C2830)</f>
        <v/>
      </c>
      <c r="E2830" s="37" t="str">
        <f>IF(基準給与届!D2830="","",基準給与届!D2830)</f>
        <v/>
      </c>
      <c r="F2830" s="37" t="str">
        <f>IF(基準給与届!E2830="","",基準給与届!E2830)</f>
        <v/>
      </c>
      <c r="G2830" s="35" t="str">
        <f>IF(基準給与届!F2830="","",基準給与届!F2830)</f>
        <v/>
      </c>
      <c r="H2830" s="35" t="str">
        <f>IF(基準給与届!G2830="","",基準給与届!G2830)</f>
        <v/>
      </c>
      <c r="I2830" s="35"/>
      <c r="J2830" s="35"/>
      <c r="K2830" s="35"/>
      <c r="L2830" s="35"/>
      <c r="M2830" s="37"/>
      <c r="N2830" s="37"/>
      <c r="O2830" s="37"/>
      <c r="P2830" s="37"/>
      <c r="Q2830" s="35" t="str">
        <f t="shared" si="267"/>
        <v>0901</v>
      </c>
      <c r="R2830" s="35" t="str">
        <f t="shared" si="268"/>
        <v/>
      </c>
      <c r="S2830" s="35" t="str">
        <f>IF(基準給与届!H2830="","",基準給与届!H2830)</f>
        <v/>
      </c>
      <c r="T2830" s="35" t="str">
        <f t="shared" si="269"/>
        <v/>
      </c>
      <c r="U2830" s="35" t="str">
        <f t="shared" si="264"/>
        <v/>
      </c>
      <c r="V2830" s="35" t="str">
        <f>IFERROR(VLOOKUP(基準給与届データ!S2830,【参照】標準報酬月額テーブル!$E$3:$I$33,5,TRUE),"")</f>
        <v/>
      </c>
      <c r="W2830" s="35" t="str">
        <f t="shared" si="265"/>
        <v/>
      </c>
      <c r="X2830" s="37"/>
      <c r="Y2830" s="37"/>
      <c r="Z2830" s="37"/>
      <c r="AA2830" s="37"/>
      <c r="AB2830" s="37"/>
      <c r="AC2830" s="37"/>
      <c r="AD2830" s="37"/>
    </row>
    <row r="2831" spans="1:30" s="38" customFormat="1" x14ac:dyDescent="0.15">
      <c r="A2831" s="36" t="s">
        <v>79</v>
      </c>
      <c r="B2831" s="35" t="str">
        <f t="shared" si="266"/>
        <v/>
      </c>
      <c r="C2831" s="35" t="str">
        <f>IF(基準給与届!B2831="","",基準給与届!B2831)</f>
        <v/>
      </c>
      <c r="D2831" s="35" t="str">
        <f>IF(基準給与届!C2831="","",基準給与届!C2831)</f>
        <v/>
      </c>
      <c r="E2831" s="37" t="str">
        <f>IF(基準給与届!D2831="","",基準給与届!D2831)</f>
        <v/>
      </c>
      <c r="F2831" s="37" t="str">
        <f>IF(基準給与届!E2831="","",基準給与届!E2831)</f>
        <v/>
      </c>
      <c r="G2831" s="35" t="str">
        <f>IF(基準給与届!F2831="","",基準給与届!F2831)</f>
        <v/>
      </c>
      <c r="H2831" s="35" t="str">
        <f>IF(基準給与届!G2831="","",基準給与届!G2831)</f>
        <v/>
      </c>
      <c r="I2831" s="35"/>
      <c r="J2831" s="35"/>
      <c r="K2831" s="35"/>
      <c r="L2831" s="35"/>
      <c r="M2831" s="37"/>
      <c r="N2831" s="37"/>
      <c r="O2831" s="37"/>
      <c r="P2831" s="37"/>
      <c r="Q2831" s="35" t="str">
        <f t="shared" si="267"/>
        <v>0901</v>
      </c>
      <c r="R2831" s="35" t="str">
        <f t="shared" si="268"/>
        <v/>
      </c>
      <c r="S2831" s="35" t="str">
        <f>IF(基準給与届!H2831="","",基準給与届!H2831)</f>
        <v/>
      </c>
      <c r="T2831" s="35" t="str">
        <f t="shared" si="269"/>
        <v/>
      </c>
      <c r="U2831" s="35" t="str">
        <f t="shared" si="264"/>
        <v/>
      </c>
      <c r="V2831" s="35" t="str">
        <f>IFERROR(VLOOKUP(基準給与届データ!S2831,【参照】標準報酬月額テーブル!$E$3:$I$33,5,TRUE),"")</f>
        <v/>
      </c>
      <c r="W2831" s="35" t="str">
        <f t="shared" si="265"/>
        <v/>
      </c>
      <c r="X2831" s="37"/>
      <c r="Y2831" s="37"/>
      <c r="Z2831" s="37"/>
      <c r="AA2831" s="37"/>
      <c r="AB2831" s="37"/>
      <c r="AC2831" s="37"/>
      <c r="AD2831" s="37"/>
    </row>
    <row r="2832" spans="1:30" s="38" customFormat="1" x14ac:dyDescent="0.15">
      <c r="A2832" s="36" t="s">
        <v>79</v>
      </c>
      <c r="B2832" s="35" t="str">
        <f t="shared" si="266"/>
        <v/>
      </c>
      <c r="C2832" s="35" t="str">
        <f>IF(基準給与届!B2832="","",基準給与届!B2832)</f>
        <v/>
      </c>
      <c r="D2832" s="35" t="str">
        <f>IF(基準給与届!C2832="","",基準給与届!C2832)</f>
        <v/>
      </c>
      <c r="E2832" s="37" t="str">
        <f>IF(基準給与届!D2832="","",基準給与届!D2832)</f>
        <v/>
      </c>
      <c r="F2832" s="37" t="str">
        <f>IF(基準給与届!E2832="","",基準給与届!E2832)</f>
        <v/>
      </c>
      <c r="G2832" s="35" t="str">
        <f>IF(基準給与届!F2832="","",基準給与届!F2832)</f>
        <v/>
      </c>
      <c r="H2832" s="35" t="str">
        <f>IF(基準給与届!G2832="","",基準給与届!G2832)</f>
        <v/>
      </c>
      <c r="I2832" s="35"/>
      <c r="J2832" s="35"/>
      <c r="K2832" s="35"/>
      <c r="L2832" s="35"/>
      <c r="M2832" s="37"/>
      <c r="N2832" s="37"/>
      <c r="O2832" s="37"/>
      <c r="P2832" s="37"/>
      <c r="Q2832" s="35" t="str">
        <f t="shared" si="267"/>
        <v>0901</v>
      </c>
      <c r="R2832" s="35" t="str">
        <f t="shared" si="268"/>
        <v/>
      </c>
      <c r="S2832" s="35" t="str">
        <f>IF(基準給与届!H2832="","",基準給与届!H2832)</f>
        <v/>
      </c>
      <c r="T2832" s="35" t="str">
        <f t="shared" si="269"/>
        <v/>
      </c>
      <c r="U2832" s="35" t="str">
        <f t="shared" si="264"/>
        <v/>
      </c>
      <c r="V2832" s="35" t="str">
        <f>IFERROR(VLOOKUP(基準給与届データ!S2832,【参照】標準報酬月額テーブル!$E$3:$I$33,5,TRUE),"")</f>
        <v/>
      </c>
      <c r="W2832" s="35" t="str">
        <f t="shared" si="265"/>
        <v/>
      </c>
      <c r="X2832" s="37"/>
      <c r="Y2832" s="37"/>
      <c r="Z2832" s="37"/>
      <c r="AA2832" s="37"/>
      <c r="AB2832" s="37"/>
      <c r="AC2832" s="37"/>
      <c r="AD2832" s="37"/>
    </row>
    <row r="2833" spans="1:30" s="38" customFormat="1" x14ac:dyDescent="0.15">
      <c r="A2833" s="36" t="s">
        <v>79</v>
      </c>
      <c r="B2833" s="35" t="str">
        <f t="shared" si="266"/>
        <v/>
      </c>
      <c r="C2833" s="35" t="str">
        <f>IF(基準給与届!B2833="","",基準給与届!B2833)</f>
        <v/>
      </c>
      <c r="D2833" s="35" t="str">
        <f>IF(基準給与届!C2833="","",基準給与届!C2833)</f>
        <v/>
      </c>
      <c r="E2833" s="37" t="str">
        <f>IF(基準給与届!D2833="","",基準給与届!D2833)</f>
        <v/>
      </c>
      <c r="F2833" s="37" t="str">
        <f>IF(基準給与届!E2833="","",基準給与届!E2833)</f>
        <v/>
      </c>
      <c r="G2833" s="35" t="str">
        <f>IF(基準給与届!F2833="","",基準給与届!F2833)</f>
        <v/>
      </c>
      <c r="H2833" s="35" t="str">
        <f>IF(基準給与届!G2833="","",基準給与届!G2833)</f>
        <v/>
      </c>
      <c r="I2833" s="35"/>
      <c r="J2833" s="35"/>
      <c r="K2833" s="35"/>
      <c r="L2833" s="35"/>
      <c r="M2833" s="37"/>
      <c r="N2833" s="37"/>
      <c r="O2833" s="37"/>
      <c r="P2833" s="37"/>
      <c r="Q2833" s="35" t="str">
        <f t="shared" si="267"/>
        <v>0901</v>
      </c>
      <c r="R2833" s="35" t="str">
        <f t="shared" si="268"/>
        <v/>
      </c>
      <c r="S2833" s="35" t="str">
        <f>IF(基準給与届!H2833="","",基準給与届!H2833)</f>
        <v/>
      </c>
      <c r="T2833" s="35" t="str">
        <f t="shared" si="269"/>
        <v/>
      </c>
      <c r="U2833" s="35" t="str">
        <f t="shared" si="264"/>
        <v/>
      </c>
      <c r="V2833" s="35" t="str">
        <f>IFERROR(VLOOKUP(基準給与届データ!S2833,【参照】標準報酬月額テーブル!$E$3:$I$33,5,TRUE),"")</f>
        <v/>
      </c>
      <c r="W2833" s="35" t="str">
        <f t="shared" si="265"/>
        <v/>
      </c>
      <c r="X2833" s="37"/>
      <c r="Y2833" s="37"/>
      <c r="Z2833" s="37"/>
      <c r="AA2833" s="37"/>
      <c r="AB2833" s="37"/>
      <c r="AC2833" s="37"/>
      <c r="AD2833" s="37"/>
    </row>
    <row r="2834" spans="1:30" s="38" customFormat="1" x14ac:dyDescent="0.15">
      <c r="A2834" s="36" t="s">
        <v>79</v>
      </c>
      <c r="B2834" s="35" t="str">
        <f t="shared" si="266"/>
        <v/>
      </c>
      <c r="C2834" s="35" t="str">
        <f>IF(基準給与届!B2834="","",基準給与届!B2834)</f>
        <v/>
      </c>
      <c r="D2834" s="35" t="str">
        <f>IF(基準給与届!C2834="","",基準給与届!C2834)</f>
        <v/>
      </c>
      <c r="E2834" s="37" t="str">
        <f>IF(基準給与届!D2834="","",基準給与届!D2834)</f>
        <v/>
      </c>
      <c r="F2834" s="37" t="str">
        <f>IF(基準給与届!E2834="","",基準給与届!E2834)</f>
        <v/>
      </c>
      <c r="G2834" s="35" t="str">
        <f>IF(基準給与届!F2834="","",基準給与届!F2834)</f>
        <v/>
      </c>
      <c r="H2834" s="35" t="str">
        <f>IF(基準給与届!G2834="","",基準給与届!G2834)</f>
        <v/>
      </c>
      <c r="I2834" s="35"/>
      <c r="J2834" s="35"/>
      <c r="K2834" s="35"/>
      <c r="L2834" s="35"/>
      <c r="M2834" s="37"/>
      <c r="N2834" s="37"/>
      <c r="O2834" s="37"/>
      <c r="P2834" s="37"/>
      <c r="Q2834" s="35" t="str">
        <f t="shared" si="267"/>
        <v>0901</v>
      </c>
      <c r="R2834" s="35" t="str">
        <f t="shared" si="268"/>
        <v/>
      </c>
      <c r="S2834" s="35" t="str">
        <f>IF(基準給与届!H2834="","",基準給与届!H2834)</f>
        <v/>
      </c>
      <c r="T2834" s="35" t="str">
        <f t="shared" si="269"/>
        <v/>
      </c>
      <c r="U2834" s="35" t="str">
        <f t="shared" si="264"/>
        <v/>
      </c>
      <c r="V2834" s="35" t="str">
        <f>IFERROR(VLOOKUP(基準給与届データ!S2834,【参照】標準報酬月額テーブル!$E$3:$I$33,5,TRUE),"")</f>
        <v/>
      </c>
      <c r="W2834" s="35" t="str">
        <f t="shared" si="265"/>
        <v/>
      </c>
      <c r="X2834" s="37"/>
      <c r="Y2834" s="37"/>
      <c r="Z2834" s="37"/>
      <c r="AA2834" s="37"/>
      <c r="AB2834" s="37"/>
      <c r="AC2834" s="37"/>
      <c r="AD2834" s="37"/>
    </row>
    <row r="2835" spans="1:30" s="38" customFormat="1" x14ac:dyDescent="0.15">
      <c r="A2835" s="36" t="s">
        <v>79</v>
      </c>
      <c r="B2835" s="35" t="str">
        <f t="shared" si="266"/>
        <v/>
      </c>
      <c r="C2835" s="35" t="str">
        <f>IF(基準給与届!B2835="","",基準給与届!B2835)</f>
        <v/>
      </c>
      <c r="D2835" s="35" t="str">
        <f>IF(基準給与届!C2835="","",基準給与届!C2835)</f>
        <v/>
      </c>
      <c r="E2835" s="37" t="str">
        <f>IF(基準給与届!D2835="","",基準給与届!D2835)</f>
        <v/>
      </c>
      <c r="F2835" s="37" t="str">
        <f>IF(基準給与届!E2835="","",基準給与届!E2835)</f>
        <v/>
      </c>
      <c r="G2835" s="35" t="str">
        <f>IF(基準給与届!F2835="","",基準給与届!F2835)</f>
        <v/>
      </c>
      <c r="H2835" s="35" t="str">
        <f>IF(基準給与届!G2835="","",基準給与届!G2835)</f>
        <v/>
      </c>
      <c r="I2835" s="35"/>
      <c r="J2835" s="35"/>
      <c r="K2835" s="35"/>
      <c r="L2835" s="35"/>
      <c r="M2835" s="37"/>
      <c r="N2835" s="37"/>
      <c r="O2835" s="37"/>
      <c r="P2835" s="37"/>
      <c r="Q2835" s="35" t="str">
        <f t="shared" si="267"/>
        <v>0901</v>
      </c>
      <c r="R2835" s="35" t="str">
        <f t="shared" si="268"/>
        <v/>
      </c>
      <c r="S2835" s="35" t="str">
        <f>IF(基準給与届!H2835="","",基準給与届!H2835)</f>
        <v/>
      </c>
      <c r="T2835" s="35" t="str">
        <f t="shared" si="269"/>
        <v/>
      </c>
      <c r="U2835" s="35" t="str">
        <f t="shared" si="264"/>
        <v/>
      </c>
      <c r="V2835" s="35" t="str">
        <f>IFERROR(VLOOKUP(基準給与届データ!S2835,【参照】標準報酬月額テーブル!$E$3:$I$33,5,TRUE),"")</f>
        <v/>
      </c>
      <c r="W2835" s="35" t="str">
        <f t="shared" si="265"/>
        <v/>
      </c>
      <c r="X2835" s="37"/>
      <c r="Y2835" s="37"/>
      <c r="Z2835" s="37"/>
      <c r="AA2835" s="37"/>
      <c r="AB2835" s="37"/>
      <c r="AC2835" s="37"/>
      <c r="AD2835" s="37"/>
    </row>
    <row r="2836" spans="1:30" s="38" customFormat="1" x14ac:dyDescent="0.15">
      <c r="A2836" s="36" t="s">
        <v>79</v>
      </c>
      <c r="B2836" s="35" t="str">
        <f t="shared" si="266"/>
        <v/>
      </c>
      <c r="C2836" s="35" t="str">
        <f>IF(基準給与届!B2836="","",基準給与届!B2836)</f>
        <v/>
      </c>
      <c r="D2836" s="35" t="str">
        <f>IF(基準給与届!C2836="","",基準給与届!C2836)</f>
        <v/>
      </c>
      <c r="E2836" s="37" t="str">
        <f>IF(基準給与届!D2836="","",基準給与届!D2836)</f>
        <v/>
      </c>
      <c r="F2836" s="37" t="str">
        <f>IF(基準給与届!E2836="","",基準給与届!E2836)</f>
        <v/>
      </c>
      <c r="G2836" s="35" t="str">
        <f>IF(基準給与届!F2836="","",基準給与届!F2836)</f>
        <v/>
      </c>
      <c r="H2836" s="35" t="str">
        <f>IF(基準給与届!G2836="","",基準給与届!G2836)</f>
        <v/>
      </c>
      <c r="I2836" s="35"/>
      <c r="J2836" s="35"/>
      <c r="K2836" s="35"/>
      <c r="L2836" s="35"/>
      <c r="M2836" s="37"/>
      <c r="N2836" s="37"/>
      <c r="O2836" s="37"/>
      <c r="P2836" s="37"/>
      <c r="Q2836" s="35" t="str">
        <f t="shared" si="267"/>
        <v>0901</v>
      </c>
      <c r="R2836" s="35" t="str">
        <f t="shared" si="268"/>
        <v/>
      </c>
      <c r="S2836" s="35" t="str">
        <f>IF(基準給与届!H2836="","",基準給与届!H2836)</f>
        <v/>
      </c>
      <c r="T2836" s="35" t="str">
        <f t="shared" si="269"/>
        <v/>
      </c>
      <c r="U2836" s="35" t="str">
        <f t="shared" si="264"/>
        <v/>
      </c>
      <c r="V2836" s="35" t="str">
        <f>IFERROR(VLOOKUP(基準給与届データ!S2836,【参照】標準報酬月額テーブル!$E$3:$I$33,5,TRUE),"")</f>
        <v/>
      </c>
      <c r="W2836" s="35" t="str">
        <f t="shared" si="265"/>
        <v/>
      </c>
      <c r="X2836" s="37"/>
      <c r="Y2836" s="37"/>
      <c r="Z2836" s="37"/>
      <c r="AA2836" s="37"/>
      <c r="AB2836" s="37"/>
      <c r="AC2836" s="37"/>
      <c r="AD2836" s="37"/>
    </row>
    <row r="2837" spans="1:30" s="38" customFormat="1" x14ac:dyDescent="0.15">
      <c r="A2837" s="36" t="s">
        <v>79</v>
      </c>
      <c r="B2837" s="35" t="str">
        <f t="shared" si="266"/>
        <v/>
      </c>
      <c r="C2837" s="35" t="str">
        <f>IF(基準給与届!B2837="","",基準給与届!B2837)</f>
        <v/>
      </c>
      <c r="D2837" s="35" t="str">
        <f>IF(基準給与届!C2837="","",基準給与届!C2837)</f>
        <v/>
      </c>
      <c r="E2837" s="37" t="str">
        <f>IF(基準給与届!D2837="","",基準給与届!D2837)</f>
        <v/>
      </c>
      <c r="F2837" s="37" t="str">
        <f>IF(基準給与届!E2837="","",基準給与届!E2837)</f>
        <v/>
      </c>
      <c r="G2837" s="35" t="str">
        <f>IF(基準給与届!F2837="","",基準給与届!F2837)</f>
        <v/>
      </c>
      <c r="H2837" s="35" t="str">
        <f>IF(基準給与届!G2837="","",基準給与届!G2837)</f>
        <v/>
      </c>
      <c r="I2837" s="35"/>
      <c r="J2837" s="35"/>
      <c r="K2837" s="35"/>
      <c r="L2837" s="35"/>
      <c r="M2837" s="37"/>
      <c r="N2837" s="37"/>
      <c r="O2837" s="37"/>
      <c r="P2837" s="37"/>
      <c r="Q2837" s="35" t="str">
        <f t="shared" si="267"/>
        <v>0901</v>
      </c>
      <c r="R2837" s="35" t="str">
        <f t="shared" si="268"/>
        <v/>
      </c>
      <c r="S2837" s="35" t="str">
        <f>IF(基準給与届!H2837="","",基準給与届!H2837)</f>
        <v/>
      </c>
      <c r="T2837" s="35" t="str">
        <f t="shared" si="269"/>
        <v/>
      </c>
      <c r="U2837" s="35" t="str">
        <f t="shared" si="264"/>
        <v/>
      </c>
      <c r="V2837" s="35" t="str">
        <f>IFERROR(VLOOKUP(基準給与届データ!S2837,【参照】標準報酬月額テーブル!$E$3:$I$33,5,TRUE),"")</f>
        <v/>
      </c>
      <c r="W2837" s="35" t="str">
        <f t="shared" si="265"/>
        <v/>
      </c>
      <c r="X2837" s="37"/>
      <c r="Y2837" s="37"/>
      <c r="Z2837" s="37"/>
      <c r="AA2837" s="37"/>
      <c r="AB2837" s="37"/>
      <c r="AC2837" s="37"/>
      <c r="AD2837" s="37"/>
    </row>
    <row r="2838" spans="1:30" s="38" customFormat="1" x14ac:dyDescent="0.15">
      <c r="A2838" s="36" t="s">
        <v>79</v>
      </c>
      <c r="B2838" s="35" t="str">
        <f t="shared" si="266"/>
        <v/>
      </c>
      <c r="C2838" s="35" t="str">
        <f>IF(基準給与届!B2838="","",基準給与届!B2838)</f>
        <v/>
      </c>
      <c r="D2838" s="35" t="str">
        <f>IF(基準給与届!C2838="","",基準給与届!C2838)</f>
        <v/>
      </c>
      <c r="E2838" s="37" t="str">
        <f>IF(基準給与届!D2838="","",基準給与届!D2838)</f>
        <v/>
      </c>
      <c r="F2838" s="37" t="str">
        <f>IF(基準給与届!E2838="","",基準給与届!E2838)</f>
        <v/>
      </c>
      <c r="G2838" s="35" t="str">
        <f>IF(基準給与届!F2838="","",基準給与届!F2838)</f>
        <v/>
      </c>
      <c r="H2838" s="35" t="str">
        <f>IF(基準給与届!G2838="","",基準給与届!G2838)</f>
        <v/>
      </c>
      <c r="I2838" s="35"/>
      <c r="J2838" s="35"/>
      <c r="K2838" s="35"/>
      <c r="L2838" s="35"/>
      <c r="M2838" s="37"/>
      <c r="N2838" s="37"/>
      <c r="O2838" s="37"/>
      <c r="P2838" s="37"/>
      <c r="Q2838" s="35" t="str">
        <f t="shared" si="267"/>
        <v>0901</v>
      </c>
      <c r="R2838" s="35" t="str">
        <f t="shared" si="268"/>
        <v/>
      </c>
      <c r="S2838" s="35" t="str">
        <f>IF(基準給与届!H2838="","",基準給与届!H2838)</f>
        <v/>
      </c>
      <c r="T2838" s="35" t="str">
        <f t="shared" si="269"/>
        <v/>
      </c>
      <c r="U2838" s="35" t="str">
        <f t="shared" si="264"/>
        <v/>
      </c>
      <c r="V2838" s="35" t="str">
        <f>IFERROR(VLOOKUP(基準給与届データ!S2838,【参照】標準報酬月額テーブル!$E$3:$I$33,5,TRUE),"")</f>
        <v/>
      </c>
      <c r="W2838" s="35" t="str">
        <f t="shared" si="265"/>
        <v/>
      </c>
      <c r="X2838" s="37"/>
      <c r="Y2838" s="37"/>
      <c r="Z2838" s="37"/>
      <c r="AA2838" s="37"/>
      <c r="AB2838" s="37"/>
      <c r="AC2838" s="37"/>
      <c r="AD2838" s="37"/>
    </row>
    <row r="2839" spans="1:30" s="38" customFormat="1" x14ac:dyDescent="0.15">
      <c r="A2839" s="36" t="s">
        <v>79</v>
      </c>
      <c r="B2839" s="35" t="str">
        <f t="shared" si="266"/>
        <v/>
      </c>
      <c r="C2839" s="35" t="str">
        <f>IF(基準給与届!B2839="","",基準給与届!B2839)</f>
        <v/>
      </c>
      <c r="D2839" s="35" t="str">
        <f>IF(基準給与届!C2839="","",基準給与届!C2839)</f>
        <v/>
      </c>
      <c r="E2839" s="37" t="str">
        <f>IF(基準給与届!D2839="","",基準給与届!D2839)</f>
        <v/>
      </c>
      <c r="F2839" s="37" t="str">
        <f>IF(基準給与届!E2839="","",基準給与届!E2839)</f>
        <v/>
      </c>
      <c r="G2839" s="35" t="str">
        <f>IF(基準給与届!F2839="","",基準給与届!F2839)</f>
        <v/>
      </c>
      <c r="H2839" s="35" t="str">
        <f>IF(基準給与届!G2839="","",基準給与届!G2839)</f>
        <v/>
      </c>
      <c r="I2839" s="35"/>
      <c r="J2839" s="35"/>
      <c r="K2839" s="35"/>
      <c r="L2839" s="35"/>
      <c r="M2839" s="37"/>
      <c r="N2839" s="37"/>
      <c r="O2839" s="37"/>
      <c r="P2839" s="37"/>
      <c r="Q2839" s="35" t="str">
        <f t="shared" si="267"/>
        <v>0901</v>
      </c>
      <c r="R2839" s="35" t="str">
        <f t="shared" si="268"/>
        <v/>
      </c>
      <c r="S2839" s="35" t="str">
        <f>IF(基準給与届!H2839="","",基準給与届!H2839)</f>
        <v/>
      </c>
      <c r="T2839" s="35" t="str">
        <f t="shared" si="269"/>
        <v/>
      </c>
      <c r="U2839" s="35" t="str">
        <f t="shared" si="264"/>
        <v/>
      </c>
      <c r="V2839" s="35" t="str">
        <f>IFERROR(VLOOKUP(基準給与届データ!S2839,【参照】標準報酬月額テーブル!$E$3:$I$33,5,TRUE),"")</f>
        <v/>
      </c>
      <c r="W2839" s="35" t="str">
        <f t="shared" si="265"/>
        <v/>
      </c>
      <c r="X2839" s="37"/>
      <c r="Y2839" s="37"/>
      <c r="Z2839" s="37"/>
      <c r="AA2839" s="37"/>
      <c r="AB2839" s="37"/>
      <c r="AC2839" s="37"/>
      <c r="AD2839" s="37"/>
    </row>
    <row r="2840" spans="1:30" s="38" customFormat="1" x14ac:dyDescent="0.15">
      <c r="A2840" s="36" t="s">
        <v>79</v>
      </c>
      <c r="B2840" s="35" t="str">
        <f t="shared" si="266"/>
        <v/>
      </c>
      <c r="C2840" s="35" t="str">
        <f>IF(基準給与届!B2840="","",基準給与届!B2840)</f>
        <v/>
      </c>
      <c r="D2840" s="35" t="str">
        <f>IF(基準給与届!C2840="","",基準給与届!C2840)</f>
        <v/>
      </c>
      <c r="E2840" s="37" t="str">
        <f>IF(基準給与届!D2840="","",基準給与届!D2840)</f>
        <v/>
      </c>
      <c r="F2840" s="37" t="str">
        <f>IF(基準給与届!E2840="","",基準給与届!E2840)</f>
        <v/>
      </c>
      <c r="G2840" s="35" t="str">
        <f>IF(基準給与届!F2840="","",基準給与届!F2840)</f>
        <v/>
      </c>
      <c r="H2840" s="35" t="str">
        <f>IF(基準給与届!G2840="","",基準給与届!G2840)</f>
        <v/>
      </c>
      <c r="I2840" s="35"/>
      <c r="J2840" s="35"/>
      <c r="K2840" s="35"/>
      <c r="L2840" s="35"/>
      <c r="M2840" s="37"/>
      <c r="N2840" s="37"/>
      <c r="O2840" s="37"/>
      <c r="P2840" s="37"/>
      <c r="Q2840" s="35" t="str">
        <f t="shared" si="267"/>
        <v>0901</v>
      </c>
      <c r="R2840" s="35" t="str">
        <f t="shared" si="268"/>
        <v/>
      </c>
      <c r="S2840" s="35" t="str">
        <f>IF(基準給与届!H2840="","",基準給与届!H2840)</f>
        <v/>
      </c>
      <c r="T2840" s="35" t="str">
        <f t="shared" si="269"/>
        <v/>
      </c>
      <c r="U2840" s="35" t="str">
        <f t="shared" si="264"/>
        <v/>
      </c>
      <c r="V2840" s="35" t="str">
        <f>IFERROR(VLOOKUP(基準給与届データ!S2840,【参照】標準報酬月額テーブル!$E$3:$I$33,5,TRUE),"")</f>
        <v/>
      </c>
      <c r="W2840" s="35" t="str">
        <f t="shared" si="265"/>
        <v/>
      </c>
      <c r="X2840" s="37"/>
      <c r="Y2840" s="37"/>
      <c r="Z2840" s="37"/>
      <c r="AA2840" s="37"/>
      <c r="AB2840" s="37"/>
      <c r="AC2840" s="37"/>
      <c r="AD2840" s="37"/>
    </row>
    <row r="2841" spans="1:30" s="38" customFormat="1" x14ac:dyDescent="0.15">
      <c r="A2841" s="36" t="s">
        <v>79</v>
      </c>
      <c r="B2841" s="35" t="str">
        <f t="shared" si="266"/>
        <v/>
      </c>
      <c r="C2841" s="35" t="str">
        <f>IF(基準給与届!B2841="","",基準給与届!B2841)</f>
        <v/>
      </c>
      <c r="D2841" s="35" t="str">
        <f>IF(基準給与届!C2841="","",基準給与届!C2841)</f>
        <v/>
      </c>
      <c r="E2841" s="37" t="str">
        <f>IF(基準給与届!D2841="","",基準給与届!D2841)</f>
        <v/>
      </c>
      <c r="F2841" s="37" t="str">
        <f>IF(基準給与届!E2841="","",基準給与届!E2841)</f>
        <v/>
      </c>
      <c r="G2841" s="35" t="str">
        <f>IF(基準給与届!F2841="","",基準給与届!F2841)</f>
        <v/>
      </c>
      <c r="H2841" s="35" t="str">
        <f>IF(基準給与届!G2841="","",基準給与届!G2841)</f>
        <v/>
      </c>
      <c r="I2841" s="35"/>
      <c r="J2841" s="35"/>
      <c r="K2841" s="35"/>
      <c r="L2841" s="35"/>
      <c r="M2841" s="37"/>
      <c r="N2841" s="37"/>
      <c r="O2841" s="37"/>
      <c r="P2841" s="37"/>
      <c r="Q2841" s="35" t="str">
        <f t="shared" si="267"/>
        <v>0901</v>
      </c>
      <c r="R2841" s="35" t="str">
        <f t="shared" si="268"/>
        <v/>
      </c>
      <c r="S2841" s="35" t="str">
        <f>IF(基準給与届!H2841="","",基準給与届!H2841)</f>
        <v/>
      </c>
      <c r="T2841" s="35" t="str">
        <f t="shared" si="269"/>
        <v/>
      </c>
      <c r="U2841" s="35" t="str">
        <f t="shared" ref="U2841:U2904" si="270">IF(S2841="","",$U$9)</f>
        <v/>
      </c>
      <c r="V2841" s="35" t="str">
        <f>IFERROR(VLOOKUP(基準給与届データ!S2841,【参照】標準報酬月額テーブル!$E$3:$I$33,5,TRUE),"")</f>
        <v/>
      </c>
      <c r="W2841" s="35" t="str">
        <f t="shared" ref="W2841:W2904" si="271">IF(C2841="","",$W$9)</f>
        <v/>
      </c>
      <c r="X2841" s="37"/>
      <c r="Y2841" s="37"/>
      <c r="Z2841" s="37"/>
      <c r="AA2841" s="37"/>
      <c r="AB2841" s="37"/>
      <c r="AC2841" s="37"/>
      <c r="AD2841" s="37"/>
    </row>
    <row r="2842" spans="1:30" s="38" customFormat="1" x14ac:dyDescent="0.15">
      <c r="A2842" s="36" t="s">
        <v>79</v>
      </c>
      <c r="B2842" s="35" t="str">
        <f t="shared" si="266"/>
        <v/>
      </c>
      <c r="C2842" s="35" t="str">
        <f>IF(基準給与届!B2842="","",基準給与届!B2842)</f>
        <v/>
      </c>
      <c r="D2842" s="35" t="str">
        <f>IF(基準給与届!C2842="","",基準給与届!C2842)</f>
        <v/>
      </c>
      <c r="E2842" s="37" t="str">
        <f>IF(基準給与届!D2842="","",基準給与届!D2842)</f>
        <v/>
      </c>
      <c r="F2842" s="37" t="str">
        <f>IF(基準給与届!E2842="","",基準給与届!E2842)</f>
        <v/>
      </c>
      <c r="G2842" s="35" t="str">
        <f>IF(基準給与届!F2842="","",基準給与届!F2842)</f>
        <v/>
      </c>
      <c r="H2842" s="35" t="str">
        <f>IF(基準給与届!G2842="","",基準給与届!G2842)</f>
        <v/>
      </c>
      <c r="I2842" s="35"/>
      <c r="J2842" s="35"/>
      <c r="K2842" s="35"/>
      <c r="L2842" s="35"/>
      <c r="M2842" s="37"/>
      <c r="N2842" s="37"/>
      <c r="O2842" s="37"/>
      <c r="P2842" s="37"/>
      <c r="Q2842" s="35" t="str">
        <f t="shared" si="267"/>
        <v>0901</v>
      </c>
      <c r="R2842" s="35" t="str">
        <f t="shared" si="268"/>
        <v/>
      </c>
      <c r="S2842" s="35" t="str">
        <f>IF(基準給与届!H2842="","",基準給与届!H2842)</f>
        <v/>
      </c>
      <c r="T2842" s="35" t="str">
        <f t="shared" si="269"/>
        <v/>
      </c>
      <c r="U2842" s="35" t="str">
        <f t="shared" si="270"/>
        <v/>
      </c>
      <c r="V2842" s="35" t="str">
        <f>IFERROR(VLOOKUP(基準給与届データ!S2842,【参照】標準報酬月額テーブル!$E$3:$I$33,5,TRUE),"")</f>
        <v/>
      </c>
      <c r="W2842" s="35" t="str">
        <f t="shared" si="271"/>
        <v/>
      </c>
      <c r="X2842" s="37"/>
      <c r="Y2842" s="37"/>
      <c r="Z2842" s="37"/>
      <c r="AA2842" s="37"/>
      <c r="AB2842" s="37"/>
      <c r="AC2842" s="37"/>
      <c r="AD2842" s="37"/>
    </row>
    <row r="2843" spans="1:30" s="38" customFormat="1" x14ac:dyDescent="0.15">
      <c r="A2843" s="36" t="s">
        <v>79</v>
      </c>
      <c r="B2843" s="35" t="str">
        <f t="shared" si="266"/>
        <v/>
      </c>
      <c r="C2843" s="35" t="str">
        <f>IF(基準給与届!B2843="","",基準給与届!B2843)</f>
        <v/>
      </c>
      <c r="D2843" s="35" t="str">
        <f>IF(基準給与届!C2843="","",基準給与届!C2843)</f>
        <v/>
      </c>
      <c r="E2843" s="37" t="str">
        <f>IF(基準給与届!D2843="","",基準給与届!D2843)</f>
        <v/>
      </c>
      <c r="F2843" s="37" t="str">
        <f>IF(基準給与届!E2843="","",基準給与届!E2843)</f>
        <v/>
      </c>
      <c r="G2843" s="35" t="str">
        <f>IF(基準給与届!F2843="","",基準給与届!F2843)</f>
        <v/>
      </c>
      <c r="H2843" s="35" t="str">
        <f>IF(基準給与届!G2843="","",基準給与届!G2843)</f>
        <v/>
      </c>
      <c r="I2843" s="35"/>
      <c r="J2843" s="35"/>
      <c r="K2843" s="35"/>
      <c r="L2843" s="35"/>
      <c r="M2843" s="37"/>
      <c r="N2843" s="37"/>
      <c r="O2843" s="37"/>
      <c r="P2843" s="37"/>
      <c r="Q2843" s="35" t="str">
        <f t="shared" si="267"/>
        <v>0901</v>
      </c>
      <c r="R2843" s="35" t="str">
        <f t="shared" si="268"/>
        <v/>
      </c>
      <c r="S2843" s="35" t="str">
        <f>IF(基準給与届!H2843="","",基準給与届!H2843)</f>
        <v/>
      </c>
      <c r="T2843" s="35" t="str">
        <f t="shared" si="269"/>
        <v/>
      </c>
      <c r="U2843" s="35" t="str">
        <f t="shared" si="270"/>
        <v/>
      </c>
      <c r="V2843" s="35" t="str">
        <f>IFERROR(VLOOKUP(基準給与届データ!S2843,【参照】標準報酬月額テーブル!$E$3:$I$33,5,TRUE),"")</f>
        <v/>
      </c>
      <c r="W2843" s="35" t="str">
        <f t="shared" si="271"/>
        <v/>
      </c>
      <c r="X2843" s="37"/>
      <c r="Y2843" s="37"/>
      <c r="Z2843" s="37"/>
      <c r="AA2843" s="37"/>
      <c r="AB2843" s="37"/>
      <c r="AC2843" s="37"/>
      <c r="AD2843" s="37"/>
    </row>
    <row r="2844" spans="1:30" s="38" customFormat="1" x14ac:dyDescent="0.15">
      <c r="A2844" s="36" t="s">
        <v>79</v>
      </c>
      <c r="B2844" s="35" t="str">
        <f t="shared" si="266"/>
        <v/>
      </c>
      <c r="C2844" s="35" t="str">
        <f>IF(基準給与届!B2844="","",基準給与届!B2844)</f>
        <v/>
      </c>
      <c r="D2844" s="35" t="str">
        <f>IF(基準給与届!C2844="","",基準給与届!C2844)</f>
        <v/>
      </c>
      <c r="E2844" s="37" t="str">
        <f>IF(基準給与届!D2844="","",基準給与届!D2844)</f>
        <v/>
      </c>
      <c r="F2844" s="37" t="str">
        <f>IF(基準給与届!E2844="","",基準給与届!E2844)</f>
        <v/>
      </c>
      <c r="G2844" s="35" t="str">
        <f>IF(基準給与届!F2844="","",基準給与届!F2844)</f>
        <v/>
      </c>
      <c r="H2844" s="35" t="str">
        <f>IF(基準給与届!G2844="","",基準給与届!G2844)</f>
        <v/>
      </c>
      <c r="I2844" s="35"/>
      <c r="J2844" s="35"/>
      <c r="K2844" s="35"/>
      <c r="L2844" s="35"/>
      <c r="M2844" s="37"/>
      <c r="N2844" s="37"/>
      <c r="O2844" s="37"/>
      <c r="P2844" s="37"/>
      <c r="Q2844" s="35" t="str">
        <f t="shared" si="267"/>
        <v>0901</v>
      </c>
      <c r="R2844" s="35" t="str">
        <f t="shared" si="268"/>
        <v/>
      </c>
      <c r="S2844" s="35" t="str">
        <f>IF(基準給与届!H2844="","",基準給与届!H2844)</f>
        <v/>
      </c>
      <c r="T2844" s="35" t="str">
        <f t="shared" si="269"/>
        <v/>
      </c>
      <c r="U2844" s="35" t="str">
        <f t="shared" si="270"/>
        <v/>
      </c>
      <c r="V2844" s="35" t="str">
        <f>IFERROR(VLOOKUP(基準給与届データ!S2844,【参照】標準報酬月額テーブル!$E$3:$I$33,5,TRUE),"")</f>
        <v/>
      </c>
      <c r="W2844" s="35" t="str">
        <f t="shared" si="271"/>
        <v/>
      </c>
      <c r="X2844" s="37"/>
      <c r="Y2844" s="37"/>
      <c r="Z2844" s="37"/>
      <c r="AA2844" s="37"/>
      <c r="AB2844" s="37"/>
      <c r="AC2844" s="37"/>
      <c r="AD2844" s="37"/>
    </row>
    <row r="2845" spans="1:30" s="38" customFormat="1" x14ac:dyDescent="0.15">
      <c r="A2845" s="36" t="s">
        <v>79</v>
      </c>
      <c r="B2845" s="35" t="str">
        <f t="shared" si="266"/>
        <v/>
      </c>
      <c r="C2845" s="35" t="str">
        <f>IF(基準給与届!B2845="","",基準給与届!B2845)</f>
        <v/>
      </c>
      <c r="D2845" s="35" t="str">
        <f>IF(基準給与届!C2845="","",基準給与届!C2845)</f>
        <v/>
      </c>
      <c r="E2845" s="37" t="str">
        <f>IF(基準給与届!D2845="","",基準給与届!D2845)</f>
        <v/>
      </c>
      <c r="F2845" s="37" t="str">
        <f>IF(基準給与届!E2845="","",基準給与届!E2845)</f>
        <v/>
      </c>
      <c r="G2845" s="35" t="str">
        <f>IF(基準給与届!F2845="","",基準給与届!F2845)</f>
        <v/>
      </c>
      <c r="H2845" s="35" t="str">
        <f>IF(基準給与届!G2845="","",基準給与届!G2845)</f>
        <v/>
      </c>
      <c r="I2845" s="35"/>
      <c r="J2845" s="35"/>
      <c r="K2845" s="35"/>
      <c r="L2845" s="35"/>
      <c r="M2845" s="37"/>
      <c r="N2845" s="37"/>
      <c r="O2845" s="37"/>
      <c r="P2845" s="37"/>
      <c r="Q2845" s="35" t="str">
        <f t="shared" si="267"/>
        <v>0901</v>
      </c>
      <c r="R2845" s="35" t="str">
        <f t="shared" si="268"/>
        <v/>
      </c>
      <c r="S2845" s="35" t="str">
        <f>IF(基準給与届!H2845="","",基準給与届!H2845)</f>
        <v/>
      </c>
      <c r="T2845" s="35" t="str">
        <f t="shared" si="269"/>
        <v/>
      </c>
      <c r="U2845" s="35" t="str">
        <f t="shared" si="270"/>
        <v/>
      </c>
      <c r="V2845" s="35" t="str">
        <f>IFERROR(VLOOKUP(基準給与届データ!S2845,【参照】標準報酬月額テーブル!$E$3:$I$33,5,TRUE),"")</f>
        <v/>
      </c>
      <c r="W2845" s="35" t="str">
        <f t="shared" si="271"/>
        <v/>
      </c>
      <c r="X2845" s="37"/>
      <c r="Y2845" s="37"/>
      <c r="Z2845" s="37"/>
      <c r="AA2845" s="37"/>
      <c r="AB2845" s="37"/>
      <c r="AC2845" s="37"/>
      <c r="AD2845" s="37"/>
    </row>
    <row r="2846" spans="1:30" s="38" customFormat="1" x14ac:dyDescent="0.15">
      <c r="A2846" s="36" t="s">
        <v>79</v>
      </c>
      <c r="B2846" s="35" t="str">
        <f t="shared" si="266"/>
        <v/>
      </c>
      <c r="C2846" s="35" t="str">
        <f>IF(基準給与届!B2846="","",基準給与届!B2846)</f>
        <v/>
      </c>
      <c r="D2846" s="35" t="str">
        <f>IF(基準給与届!C2846="","",基準給与届!C2846)</f>
        <v/>
      </c>
      <c r="E2846" s="37" t="str">
        <f>IF(基準給与届!D2846="","",基準給与届!D2846)</f>
        <v/>
      </c>
      <c r="F2846" s="37" t="str">
        <f>IF(基準給与届!E2846="","",基準給与届!E2846)</f>
        <v/>
      </c>
      <c r="G2846" s="35" t="str">
        <f>IF(基準給与届!F2846="","",基準給与届!F2846)</f>
        <v/>
      </c>
      <c r="H2846" s="35" t="str">
        <f>IF(基準給与届!G2846="","",基準給与届!G2846)</f>
        <v/>
      </c>
      <c r="I2846" s="35"/>
      <c r="J2846" s="35"/>
      <c r="K2846" s="35"/>
      <c r="L2846" s="35"/>
      <c r="M2846" s="37"/>
      <c r="N2846" s="37"/>
      <c r="O2846" s="37"/>
      <c r="P2846" s="37"/>
      <c r="Q2846" s="35" t="str">
        <f t="shared" si="267"/>
        <v>0901</v>
      </c>
      <c r="R2846" s="35" t="str">
        <f t="shared" si="268"/>
        <v/>
      </c>
      <c r="S2846" s="35" t="str">
        <f>IF(基準給与届!H2846="","",基準給与届!H2846)</f>
        <v/>
      </c>
      <c r="T2846" s="35" t="str">
        <f t="shared" si="269"/>
        <v/>
      </c>
      <c r="U2846" s="35" t="str">
        <f t="shared" si="270"/>
        <v/>
      </c>
      <c r="V2846" s="35" t="str">
        <f>IFERROR(VLOOKUP(基準給与届データ!S2846,【参照】標準報酬月額テーブル!$E$3:$I$33,5,TRUE),"")</f>
        <v/>
      </c>
      <c r="W2846" s="35" t="str">
        <f t="shared" si="271"/>
        <v/>
      </c>
      <c r="X2846" s="37"/>
      <c r="Y2846" s="37"/>
      <c r="Z2846" s="37"/>
      <c r="AA2846" s="37"/>
      <c r="AB2846" s="37"/>
      <c r="AC2846" s="37"/>
      <c r="AD2846" s="37"/>
    </row>
    <row r="2847" spans="1:30" s="38" customFormat="1" x14ac:dyDescent="0.15">
      <c r="A2847" s="36" t="s">
        <v>79</v>
      </c>
      <c r="B2847" s="35" t="str">
        <f t="shared" si="266"/>
        <v/>
      </c>
      <c r="C2847" s="35" t="str">
        <f>IF(基準給与届!B2847="","",基準給与届!B2847)</f>
        <v/>
      </c>
      <c r="D2847" s="35" t="str">
        <f>IF(基準給与届!C2847="","",基準給与届!C2847)</f>
        <v/>
      </c>
      <c r="E2847" s="37" t="str">
        <f>IF(基準給与届!D2847="","",基準給与届!D2847)</f>
        <v/>
      </c>
      <c r="F2847" s="37" t="str">
        <f>IF(基準給与届!E2847="","",基準給与届!E2847)</f>
        <v/>
      </c>
      <c r="G2847" s="35" t="str">
        <f>IF(基準給与届!F2847="","",基準給与届!F2847)</f>
        <v/>
      </c>
      <c r="H2847" s="35" t="str">
        <f>IF(基準給与届!G2847="","",基準給与届!G2847)</f>
        <v/>
      </c>
      <c r="I2847" s="35"/>
      <c r="J2847" s="35"/>
      <c r="K2847" s="35"/>
      <c r="L2847" s="35"/>
      <c r="M2847" s="37"/>
      <c r="N2847" s="37"/>
      <c r="O2847" s="37"/>
      <c r="P2847" s="37"/>
      <c r="Q2847" s="35" t="str">
        <f t="shared" si="267"/>
        <v>0901</v>
      </c>
      <c r="R2847" s="35" t="str">
        <f t="shared" si="268"/>
        <v/>
      </c>
      <c r="S2847" s="35" t="str">
        <f>IF(基準給与届!H2847="","",基準給与届!H2847)</f>
        <v/>
      </c>
      <c r="T2847" s="35" t="str">
        <f t="shared" si="269"/>
        <v/>
      </c>
      <c r="U2847" s="35" t="str">
        <f t="shared" si="270"/>
        <v/>
      </c>
      <c r="V2847" s="35" t="str">
        <f>IFERROR(VLOOKUP(基準給与届データ!S2847,【参照】標準報酬月額テーブル!$E$3:$I$33,5,TRUE),"")</f>
        <v/>
      </c>
      <c r="W2847" s="35" t="str">
        <f t="shared" si="271"/>
        <v/>
      </c>
      <c r="X2847" s="37"/>
      <c r="Y2847" s="37"/>
      <c r="Z2847" s="37"/>
      <c r="AA2847" s="37"/>
      <c r="AB2847" s="37"/>
      <c r="AC2847" s="37"/>
      <c r="AD2847" s="37"/>
    </row>
    <row r="2848" spans="1:30" s="38" customFormat="1" x14ac:dyDescent="0.15">
      <c r="A2848" s="36" t="s">
        <v>79</v>
      </c>
      <c r="B2848" s="35" t="str">
        <f t="shared" si="266"/>
        <v/>
      </c>
      <c r="C2848" s="35" t="str">
        <f>IF(基準給与届!B2848="","",基準給与届!B2848)</f>
        <v/>
      </c>
      <c r="D2848" s="35" t="str">
        <f>IF(基準給与届!C2848="","",基準給与届!C2848)</f>
        <v/>
      </c>
      <c r="E2848" s="37" t="str">
        <f>IF(基準給与届!D2848="","",基準給与届!D2848)</f>
        <v/>
      </c>
      <c r="F2848" s="37" t="str">
        <f>IF(基準給与届!E2848="","",基準給与届!E2848)</f>
        <v/>
      </c>
      <c r="G2848" s="35" t="str">
        <f>IF(基準給与届!F2848="","",基準給与届!F2848)</f>
        <v/>
      </c>
      <c r="H2848" s="35" t="str">
        <f>IF(基準給与届!G2848="","",基準給与届!G2848)</f>
        <v/>
      </c>
      <c r="I2848" s="35"/>
      <c r="J2848" s="35"/>
      <c r="K2848" s="35"/>
      <c r="L2848" s="35"/>
      <c r="M2848" s="37"/>
      <c r="N2848" s="37"/>
      <c r="O2848" s="37"/>
      <c r="P2848" s="37"/>
      <c r="Q2848" s="35" t="str">
        <f t="shared" si="267"/>
        <v>0901</v>
      </c>
      <c r="R2848" s="35" t="str">
        <f t="shared" si="268"/>
        <v/>
      </c>
      <c r="S2848" s="35" t="str">
        <f>IF(基準給与届!H2848="","",基準給与届!H2848)</f>
        <v/>
      </c>
      <c r="T2848" s="35" t="str">
        <f t="shared" si="269"/>
        <v/>
      </c>
      <c r="U2848" s="35" t="str">
        <f t="shared" si="270"/>
        <v/>
      </c>
      <c r="V2848" s="35" t="str">
        <f>IFERROR(VLOOKUP(基準給与届データ!S2848,【参照】標準報酬月額テーブル!$E$3:$I$33,5,TRUE),"")</f>
        <v/>
      </c>
      <c r="W2848" s="35" t="str">
        <f t="shared" si="271"/>
        <v/>
      </c>
      <c r="X2848" s="37"/>
      <c r="Y2848" s="37"/>
      <c r="Z2848" s="37"/>
      <c r="AA2848" s="37"/>
      <c r="AB2848" s="37"/>
      <c r="AC2848" s="37"/>
      <c r="AD2848" s="37"/>
    </row>
    <row r="2849" spans="1:30" s="38" customFormat="1" x14ac:dyDescent="0.15">
      <c r="A2849" s="36" t="s">
        <v>79</v>
      </c>
      <c r="B2849" s="35" t="str">
        <f t="shared" si="266"/>
        <v/>
      </c>
      <c r="C2849" s="35" t="str">
        <f>IF(基準給与届!B2849="","",基準給与届!B2849)</f>
        <v/>
      </c>
      <c r="D2849" s="35" t="str">
        <f>IF(基準給与届!C2849="","",基準給与届!C2849)</f>
        <v/>
      </c>
      <c r="E2849" s="37" t="str">
        <f>IF(基準給与届!D2849="","",基準給与届!D2849)</f>
        <v/>
      </c>
      <c r="F2849" s="37" t="str">
        <f>IF(基準給与届!E2849="","",基準給与届!E2849)</f>
        <v/>
      </c>
      <c r="G2849" s="35" t="str">
        <f>IF(基準給与届!F2849="","",基準給与届!F2849)</f>
        <v/>
      </c>
      <c r="H2849" s="35" t="str">
        <f>IF(基準給与届!G2849="","",基準給与届!G2849)</f>
        <v/>
      </c>
      <c r="I2849" s="35"/>
      <c r="J2849" s="35"/>
      <c r="K2849" s="35"/>
      <c r="L2849" s="35"/>
      <c r="M2849" s="37"/>
      <c r="N2849" s="37"/>
      <c r="O2849" s="37"/>
      <c r="P2849" s="37"/>
      <c r="Q2849" s="35" t="str">
        <f t="shared" si="267"/>
        <v>0901</v>
      </c>
      <c r="R2849" s="35" t="str">
        <f t="shared" si="268"/>
        <v/>
      </c>
      <c r="S2849" s="35" t="str">
        <f>IF(基準給与届!H2849="","",基準給与届!H2849)</f>
        <v/>
      </c>
      <c r="T2849" s="35" t="str">
        <f t="shared" si="269"/>
        <v/>
      </c>
      <c r="U2849" s="35" t="str">
        <f t="shared" si="270"/>
        <v/>
      </c>
      <c r="V2849" s="35" t="str">
        <f>IFERROR(VLOOKUP(基準給与届データ!S2849,【参照】標準報酬月額テーブル!$E$3:$I$33,5,TRUE),"")</f>
        <v/>
      </c>
      <c r="W2849" s="35" t="str">
        <f t="shared" si="271"/>
        <v/>
      </c>
      <c r="X2849" s="37"/>
      <c r="Y2849" s="37"/>
      <c r="Z2849" s="37"/>
      <c r="AA2849" s="37"/>
      <c r="AB2849" s="37"/>
      <c r="AC2849" s="37"/>
      <c r="AD2849" s="37"/>
    </row>
    <row r="2850" spans="1:30" s="38" customFormat="1" x14ac:dyDescent="0.15">
      <c r="A2850" s="36" t="s">
        <v>79</v>
      </c>
      <c r="B2850" s="35" t="str">
        <f t="shared" si="266"/>
        <v/>
      </c>
      <c r="C2850" s="35" t="str">
        <f>IF(基準給与届!B2850="","",基準給与届!B2850)</f>
        <v/>
      </c>
      <c r="D2850" s="35" t="str">
        <f>IF(基準給与届!C2850="","",基準給与届!C2850)</f>
        <v/>
      </c>
      <c r="E2850" s="37" t="str">
        <f>IF(基準給与届!D2850="","",基準給与届!D2850)</f>
        <v/>
      </c>
      <c r="F2850" s="37" t="str">
        <f>IF(基準給与届!E2850="","",基準給与届!E2850)</f>
        <v/>
      </c>
      <c r="G2850" s="35" t="str">
        <f>IF(基準給与届!F2850="","",基準給与届!F2850)</f>
        <v/>
      </c>
      <c r="H2850" s="35" t="str">
        <f>IF(基準給与届!G2850="","",基準給与届!G2850)</f>
        <v/>
      </c>
      <c r="I2850" s="35"/>
      <c r="J2850" s="35"/>
      <c r="K2850" s="35"/>
      <c r="L2850" s="35"/>
      <c r="M2850" s="37"/>
      <c r="N2850" s="37"/>
      <c r="O2850" s="37"/>
      <c r="P2850" s="37"/>
      <c r="Q2850" s="35" t="str">
        <f t="shared" si="267"/>
        <v>0901</v>
      </c>
      <c r="R2850" s="35" t="str">
        <f t="shared" si="268"/>
        <v/>
      </c>
      <c r="S2850" s="35" t="str">
        <f>IF(基準給与届!H2850="","",基準給与届!H2850)</f>
        <v/>
      </c>
      <c r="T2850" s="35" t="str">
        <f t="shared" si="269"/>
        <v/>
      </c>
      <c r="U2850" s="35" t="str">
        <f t="shared" si="270"/>
        <v/>
      </c>
      <c r="V2850" s="35" t="str">
        <f>IFERROR(VLOOKUP(基準給与届データ!S2850,【参照】標準報酬月額テーブル!$E$3:$I$33,5,TRUE),"")</f>
        <v/>
      </c>
      <c r="W2850" s="35" t="str">
        <f t="shared" si="271"/>
        <v/>
      </c>
      <c r="X2850" s="37"/>
      <c r="Y2850" s="37"/>
      <c r="Z2850" s="37"/>
      <c r="AA2850" s="37"/>
      <c r="AB2850" s="37"/>
      <c r="AC2850" s="37"/>
      <c r="AD2850" s="37"/>
    </row>
    <row r="2851" spans="1:30" s="38" customFormat="1" x14ac:dyDescent="0.15">
      <c r="A2851" s="36" t="s">
        <v>79</v>
      </c>
      <c r="B2851" s="35" t="str">
        <f t="shared" si="266"/>
        <v/>
      </c>
      <c r="C2851" s="35" t="str">
        <f>IF(基準給与届!B2851="","",基準給与届!B2851)</f>
        <v/>
      </c>
      <c r="D2851" s="35" t="str">
        <f>IF(基準給与届!C2851="","",基準給与届!C2851)</f>
        <v/>
      </c>
      <c r="E2851" s="37" t="str">
        <f>IF(基準給与届!D2851="","",基準給与届!D2851)</f>
        <v/>
      </c>
      <c r="F2851" s="37" t="str">
        <f>IF(基準給与届!E2851="","",基準給与届!E2851)</f>
        <v/>
      </c>
      <c r="G2851" s="35" t="str">
        <f>IF(基準給与届!F2851="","",基準給与届!F2851)</f>
        <v/>
      </c>
      <c r="H2851" s="35" t="str">
        <f>IF(基準給与届!G2851="","",基準給与届!G2851)</f>
        <v/>
      </c>
      <c r="I2851" s="35"/>
      <c r="J2851" s="35"/>
      <c r="K2851" s="35"/>
      <c r="L2851" s="35"/>
      <c r="M2851" s="37"/>
      <c r="N2851" s="37"/>
      <c r="O2851" s="37"/>
      <c r="P2851" s="37"/>
      <c r="Q2851" s="35" t="str">
        <f t="shared" si="267"/>
        <v>0901</v>
      </c>
      <c r="R2851" s="35" t="str">
        <f t="shared" si="268"/>
        <v/>
      </c>
      <c r="S2851" s="35" t="str">
        <f>IF(基準給与届!H2851="","",基準給与届!H2851)</f>
        <v/>
      </c>
      <c r="T2851" s="35" t="str">
        <f t="shared" si="269"/>
        <v/>
      </c>
      <c r="U2851" s="35" t="str">
        <f t="shared" si="270"/>
        <v/>
      </c>
      <c r="V2851" s="35" t="str">
        <f>IFERROR(VLOOKUP(基準給与届データ!S2851,【参照】標準報酬月額テーブル!$E$3:$I$33,5,TRUE),"")</f>
        <v/>
      </c>
      <c r="W2851" s="35" t="str">
        <f t="shared" si="271"/>
        <v/>
      </c>
      <c r="X2851" s="37"/>
      <c r="Y2851" s="37"/>
      <c r="Z2851" s="37"/>
      <c r="AA2851" s="37"/>
      <c r="AB2851" s="37"/>
      <c r="AC2851" s="37"/>
      <c r="AD2851" s="37"/>
    </row>
    <row r="2852" spans="1:30" s="38" customFormat="1" x14ac:dyDescent="0.15">
      <c r="A2852" s="36" t="s">
        <v>79</v>
      </c>
      <c r="B2852" s="35" t="str">
        <f t="shared" si="266"/>
        <v/>
      </c>
      <c r="C2852" s="35" t="str">
        <f>IF(基準給与届!B2852="","",基準給与届!B2852)</f>
        <v/>
      </c>
      <c r="D2852" s="35" t="str">
        <f>IF(基準給与届!C2852="","",基準給与届!C2852)</f>
        <v/>
      </c>
      <c r="E2852" s="37" t="str">
        <f>IF(基準給与届!D2852="","",基準給与届!D2852)</f>
        <v/>
      </c>
      <c r="F2852" s="37" t="str">
        <f>IF(基準給与届!E2852="","",基準給与届!E2852)</f>
        <v/>
      </c>
      <c r="G2852" s="35" t="str">
        <f>IF(基準給与届!F2852="","",基準給与届!F2852)</f>
        <v/>
      </c>
      <c r="H2852" s="35" t="str">
        <f>IF(基準給与届!G2852="","",基準給与届!G2852)</f>
        <v/>
      </c>
      <c r="I2852" s="35"/>
      <c r="J2852" s="35"/>
      <c r="K2852" s="35"/>
      <c r="L2852" s="35"/>
      <c r="M2852" s="37"/>
      <c r="N2852" s="37"/>
      <c r="O2852" s="37"/>
      <c r="P2852" s="37"/>
      <c r="Q2852" s="35" t="str">
        <f t="shared" si="267"/>
        <v>0901</v>
      </c>
      <c r="R2852" s="35" t="str">
        <f t="shared" si="268"/>
        <v/>
      </c>
      <c r="S2852" s="35" t="str">
        <f>IF(基準給与届!H2852="","",基準給与届!H2852)</f>
        <v/>
      </c>
      <c r="T2852" s="35" t="str">
        <f t="shared" si="269"/>
        <v/>
      </c>
      <c r="U2852" s="35" t="str">
        <f t="shared" si="270"/>
        <v/>
      </c>
      <c r="V2852" s="35" t="str">
        <f>IFERROR(VLOOKUP(基準給与届データ!S2852,【参照】標準報酬月額テーブル!$E$3:$I$33,5,TRUE),"")</f>
        <v/>
      </c>
      <c r="W2852" s="35" t="str">
        <f t="shared" si="271"/>
        <v/>
      </c>
      <c r="X2852" s="37"/>
      <c r="Y2852" s="37"/>
      <c r="Z2852" s="37"/>
      <c r="AA2852" s="37"/>
      <c r="AB2852" s="37"/>
      <c r="AC2852" s="37"/>
      <c r="AD2852" s="37"/>
    </row>
    <row r="2853" spans="1:30" s="38" customFormat="1" x14ac:dyDescent="0.15">
      <c r="A2853" s="36" t="s">
        <v>79</v>
      </c>
      <c r="B2853" s="35" t="str">
        <f t="shared" si="266"/>
        <v/>
      </c>
      <c r="C2853" s="35" t="str">
        <f>IF(基準給与届!B2853="","",基準給与届!B2853)</f>
        <v/>
      </c>
      <c r="D2853" s="35" t="str">
        <f>IF(基準給与届!C2853="","",基準給与届!C2853)</f>
        <v/>
      </c>
      <c r="E2853" s="37" t="str">
        <f>IF(基準給与届!D2853="","",基準給与届!D2853)</f>
        <v/>
      </c>
      <c r="F2853" s="37" t="str">
        <f>IF(基準給与届!E2853="","",基準給与届!E2853)</f>
        <v/>
      </c>
      <c r="G2853" s="35" t="str">
        <f>IF(基準給与届!F2853="","",基準給与届!F2853)</f>
        <v/>
      </c>
      <c r="H2853" s="35" t="str">
        <f>IF(基準給与届!G2853="","",基準給与届!G2853)</f>
        <v/>
      </c>
      <c r="I2853" s="35"/>
      <c r="J2853" s="35"/>
      <c r="K2853" s="35"/>
      <c r="L2853" s="35"/>
      <c r="M2853" s="37"/>
      <c r="N2853" s="37"/>
      <c r="O2853" s="37"/>
      <c r="P2853" s="37"/>
      <c r="Q2853" s="35" t="str">
        <f t="shared" si="267"/>
        <v>0901</v>
      </c>
      <c r="R2853" s="35" t="str">
        <f t="shared" si="268"/>
        <v/>
      </c>
      <c r="S2853" s="35" t="str">
        <f>IF(基準給与届!H2853="","",基準給与届!H2853)</f>
        <v/>
      </c>
      <c r="T2853" s="35" t="str">
        <f t="shared" si="269"/>
        <v/>
      </c>
      <c r="U2853" s="35" t="str">
        <f t="shared" si="270"/>
        <v/>
      </c>
      <c r="V2853" s="35" t="str">
        <f>IFERROR(VLOOKUP(基準給与届データ!S2853,【参照】標準報酬月額テーブル!$E$3:$I$33,5,TRUE),"")</f>
        <v/>
      </c>
      <c r="W2853" s="35" t="str">
        <f t="shared" si="271"/>
        <v/>
      </c>
      <c r="X2853" s="37"/>
      <c r="Y2853" s="37"/>
      <c r="Z2853" s="37"/>
      <c r="AA2853" s="37"/>
      <c r="AB2853" s="37"/>
      <c r="AC2853" s="37"/>
      <c r="AD2853" s="37"/>
    </row>
    <row r="2854" spans="1:30" s="38" customFormat="1" x14ac:dyDescent="0.15">
      <c r="A2854" s="36" t="s">
        <v>79</v>
      </c>
      <c r="B2854" s="35" t="str">
        <f t="shared" si="266"/>
        <v/>
      </c>
      <c r="C2854" s="35" t="str">
        <f>IF(基準給与届!B2854="","",基準給与届!B2854)</f>
        <v/>
      </c>
      <c r="D2854" s="35" t="str">
        <f>IF(基準給与届!C2854="","",基準給与届!C2854)</f>
        <v/>
      </c>
      <c r="E2854" s="37" t="str">
        <f>IF(基準給与届!D2854="","",基準給与届!D2854)</f>
        <v/>
      </c>
      <c r="F2854" s="37" t="str">
        <f>IF(基準給与届!E2854="","",基準給与届!E2854)</f>
        <v/>
      </c>
      <c r="G2854" s="35" t="str">
        <f>IF(基準給与届!F2854="","",基準給与届!F2854)</f>
        <v/>
      </c>
      <c r="H2854" s="35" t="str">
        <f>IF(基準給与届!G2854="","",基準給与届!G2854)</f>
        <v/>
      </c>
      <c r="I2854" s="35"/>
      <c r="J2854" s="35"/>
      <c r="K2854" s="35"/>
      <c r="L2854" s="35"/>
      <c r="M2854" s="37"/>
      <c r="N2854" s="37"/>
      <c r="O2854" s="37"/>
      <c r="P2854" s="37"/>
      <c r="Q2854" s="35" t="str">
        <f t="shared" si="267"/>
        <v>0901</v>
      </c>
      <c r="R2854" s="35" t="str">
        <f t="shared" si="268"/>
        <v/>
      </c>
      <c r="S2854" s="35" t="str">
        <f>IF(基準給与届!H2854="","",基準給与届!H2854)</f>
        <v/>
      </c>
      <c r="T2854" s="35" t="str">
        <f t="shared" si="269"/>
        <v/>
      </c>
      <c r="U2854" s="35" t="str">
        <f t="shared" si="270"/>
        <v/>
      </c>
      <c r="V2854" s="35" t="str">
        <f>IFERROR(VLOOKUP(基準給与届データ!S2854,【参照】標準報酬月額テーブル!$E$3:$I$33,5,TRUE),"")</f>
        <v/>
      </c>
      <c r="W2854" s="35" t="str">
        <f t="shared" si="271"/>
        <v/>
      </c>
      <c r="X2854" s="37"/>
      <c r="Y2854" s="37"/>
      <c r="Z2854" s="37"/>
      <c r="AA2854" s="37"/>
      <c r="AB2854" s="37"/>
      <c r="AC2854" s="37"/>
      <c r="AD2854" s="37"/>
    </row>
    <row r="2855" spans="1:30" s="38" customFormat="1" x14ac:dyDescent="0.15">
      <c r="A2855" s="36" t="s">
        <v>79</v>
      </c>
      <c r="B2855" s="35" t="str">
        <f t="shared" si="266"/>
        <v/>
      </c>
      <c r="C2855" s="35" t="str">
        <f>IF(基準給与届!B2855="","",基準給与届!B2855)</f>
        <v/>
      </c>
      <c r="D2855" s="35" t="str">
        <f>IF(基準給与届!C2855="","",基準給与届!C2855)</f>
        <v/>
      </c>
      <c r="E2855" s="37" t="str">
        <f>IF(基準給与届!D2855="","",基準給与届!D2855)</f>
        <v/>
      </c>
      <c r="F2855" s="37" t="str">
        <f>IF(基準給与届!E2855="","",基準給与届!E2855)</f>
        <v/>
      </c>
      <c r="G2855" s="35" t="str">
        <f>IF(基準給与届!F2855="","",基準給与届!F2855)</f>
        <v/>
      </c>
      <c r="H2855" s="35" t="str">
        <f>IF(基準給与届!G2855="","",基準給与届!G2855)</f>
        <v/>
      </c>
      <c r="I2855" s="35"/>
      <c r="J2855" s="35"/>
      <c r="K2855" s="35"/>
      <c r="L2855" s="35"/>
      <c r="M2855" s="37"/>
      <c r="N2855" s="37"/>
      <c r="O2855" s="37"/>
      <c r="P2855" s="37"/>
      <c r="Q2855" s="35" t="str">
        <f t="shared" si="267"/>
        <v>0901</v>
      </c>
      <c r="R2855" s="35" t="str">
        <f t="shared" si="268"/>
        <v/>
      </c>
      <c r="S2855" s="35" t="str">
        <f>IF(基準給与届!H2855="","",基準給与届!H2855)</f>
        <v/>
      </c>
      <c r="T2855" s="35" t="str">
        <f t="shared" si="269"/>
        <v/>
      </c>
      <c r="U2855" s="35" t="str">
        <f t="shared" si="270"/>
        <v/>
      </c>
      <c r="V2855" s="35" t="str">
        <f>IFERROR(VLOOKUP(基準給与届データ!S2855,【参照】標準報酬月額テーブル!$E$3:$I$33,5,TRUE),"")</f>
        <v/>
      </c>
      <c r="W2855" s="35" t="str">
        <f t="shared" si="271"/>
        <v/>
      </c>
      <c r="X2855" s="37"/>
      <c r="Y2855" s="37"/>
      <c r="Z2855" s="37"/>
      <c r="AA2855" s="37"/>
      <c r="AB2855" s="37"/>
      <c r="AC2855" s="37"/>
      <c r="AD2855" s="37"/>
    </row>
    <row r="2856" spans="1:30" s="38" customFormat="1" x14ac:dyDescent="0.15">
      <c r="A2856" s="36" t="s">
        <v>79</v>
      </c>
      <c r="B2856" s="35" t="str">
        <f t="shared" si="266"/>
        <v/>
      </c>
      <c r="C2856" s="35" t="str">
        <f>IF(基準給与届!B2856="","",基準給与届!B2856)</f>
        <v/>
      </c>
      <c r="D2856" s="35" t="str">
        <f>IF(基準給与届!C2856="","",基準給与届!C2856)</f>
        <v/>
      </c>
      <c r="E2856" s="37" t="str">
        <f>IF(基準給与届!D2856="","",基準給与届!D2856)</f>
        <v/>
      </c>
      <c r="F2856" s="37" t="str">
        <f>IF(基準給与届!E2856="","",基準給与届!E2856)</f>
        <v/>
      </c>
      <c r="G2856" s="35" t="str">
        <f>IF(基準給与届!F2856="","",基準給与届!F2856)</f>
        <v/>
      </c>
      <c r="H2856" s="35" t="str">
        <f>IF(基準給与届!G2856="","",基準給与届!G2856)</f>
        <v/>
      </c>
      <c r="I2856" s="35"/>
      <c r="J2856" s="35"/>
      <c r="K2856" s="35"/>
      <c r="L2856" s="35"/>
      <c r="M2856" s="37"/>
      <c r="N2856" s="37"/>
      <c r="O2856" s="37"/>
      <c r="P2856" s="37"/>
      <c r="Q2856" s="35" t="str">
        <f t="shared" si="267"/>
        <v>0901</v>
      </c>
      <c r="R2856" s="35" t="str">
        <f t="shared" si="268"/>
        <v/>
      </c>
      <c r="S2856" s="35" t="str">
        <f>IF(基準給与届!H2856="","",基準給与届!H2856)</f>
        <v/>
      </c>
      <c r="T2856" s="35" t="str">
        <f t="shared" si="269"/>
        <v/>
      </c>
      <c r="U2856" s="35" t="str">
        <f t="shared" si="270"/>
        <v/>
      </c>
      <c r="V2856" s="35" t="str">
        <f>IFERROR(VLOOKUP(基準給与届データ!S2856,【参照】標準報酬月額テーブル!$E$3:$I$33,5,TRUE),"")</f>
        <v/>
      </c>
      <c r="W2856" s="35" t="str">
        <f t="shared" si="271"/>
        <v/>
      </c>
      <c r="X2856" s="37"/>
      <c r="Y2856" s="37"/>
      <c r="Z2856" s="37"/>
      <c r="AA2856" s="37"/>
      <c r="AB2856" s="37"/>
      <c r="AC2856" s="37"/>
      <c r="AD2856" s="37"/>
    </row>
    <row r="2857" spans="1:30" s="38" customFormat="1" x14ac:dyDescent="0.15">
      <c r="A2857" s="36" t="s">
        <v>79</v>
      </c>
      <c r="B2857" s="35" t="str">
        <f t="shared" si="266"/>
        <v/>
      </c>
      <c r="C2857" s="35" t="str">
        <f>IF(基準給与届!B2857="","",基準給与届!B2857)</f>
        <v/>
      </c>
      <c r="D2857" s="35" t="str">
        <f>IF(基準給与届!C2857="","",基準給与届!C2857)</f>
        <v/>
      </c>
      <c r="E2857" s="37" t="str">
        <f>IF(基準給与届!D2857="","",基準給与届!D2857)</f>
        <v/>
      </c>
      <c r="F2857" s="37" t="str">
        <f>IF(基準給与届!E2857="","",基準給与届!E2857)</f>
        <v/>
      </c>
      <c r="G2857" s="35" t="str">
        <f>IF(基準給与届!F2857="","",基準給与届!F2857)</f>
        <v/>
      </c>
      <c r="H2857" s="35" t="str">
        <f>IF(基準給与届!G2857="","",基準給与届!G2857)</f>
        <v/>
      </c>
      <c r="I2857" s="35"/>
      <c r="J2857" s="35"/>
      <c r="K2857" s="35"/>
      <c r="L2857" s="35"/>
      <c r="M2857" s="37"/>
      <c r="N2857" s="37"/>
      <c r="O2857" s="37"/>
      <c r="P2857" s="37"/>
      <c r="Q2857" s="35" t="str">
        <f t="shared" si="267"/>
        <v>0901</v>
      </c>
      <c r="R2857" s="35" t="str">
        <f t="shared" si="268"/>
        <v/>
      </c>
      <c r="S2857" s="35" t="str">
        <f>IF(基準給与届!H2857="","",基準給与届!H2857)</f>
        <v/>
      </c>
      <c r="T2857" s="35" t="str">
        <f t="shared" si="269"/>
        <v/>
      </c>
      <c r="U2857" s="35" t="str">
        <f t="shared" si="270"/>
        <v/>
      </c>
      <c r="V2857" s="35" t="str">
        <f>IFERROR(VLOOKUP(基準給与届データ!S2857,【参照】標準報酬月額テーブル!$E$3:$I$33,5,TRUE),"")</f>
        <v/>
      </c>
      <c r="W2857" s="35" t="str">
        <f t="shared" si="271"/>
        <v/>
      </c>
      <c r="X2857" s="37"/>
      <c r="Y2857" s="37"/>
      <c r="Z2857" s="37"/>
      <c r="AA2857" s="37"/>
      <c r="AB2857" s="37"/>
      <c r="AC2857" s="37"/>
      <c r="AD2857" s="37"/>
    </row>
    <row r="2858" spans="1:30" s="38" customFormat="1" x14ac:dyDescent="0.15">
      <c r="A2858" s="36" t="s">
        <v>79</v>
      </c>
      <c r="B2858" s="35" t="str">
        <f t="shared" si="266"/>
        <v/>
      </c>
      <c r="C2858" s="35" t="str">
        <f>IF(基準給与届!B2858="","",基準給与届!B2858)</f>
        <v/>
      </c>
      <c r="D2858" s="35" t="str">
        <f>IF(基準給与届!C2858="","",基準給与届!C2858)</f>
        <v/>
      </c>
      <c r="E2858" s="37" t="str">
        <f>IF(基準給与届!D2858="","",基準給与届!D2858)</f>
        <v/>
      </c>
      <c r="F2858" s="37" t="str">
        <f>IF(基準給与届!E2858="","",基準給与届!E2858)</f>
        <v/>
      </c>
      <c r="G2858" s="35" t="str">
        <f>IF(基準給与届!F2858="","",基準給与届!F2858)</f>
        <v/>
      </c>
      <c r="H2858" s="35" t="str">
        <f>IF(基準給与届!G2858="","",基準給与届!G2858)</f>
        <v/>
      </c>
      <c r="I2858" s="35"/>
      <c r="J2858" s="35"/>
      <c r="K2858" s="35"/>
      <c r="L2858" s="35"/>
      <c r="M2858" s="37"/>
      <c r="N2858" s="37"/>
      <c r="O2858" s="37"/>
      <c r="P2858" s="37"/>
      <c r="Q2858" s="35" t="str">
        <f t="shared" si="267"/>
        <v>0901</v>
      </c>
      <c r="R2858" s="35" t="str">
        <f t="shared" si="268"/>
        <v/>
      </c>
      <c r="S2858" s="35" t="str">
        <f>IF(基準給与届!H2858="","",基準給与届!H2858)</f>
        <v/>
      </c>
      <c r="T2858" s="35" t="str">
        <f t="shared" si="269"/>
        <v/>
      </c>
      <c r="U2858" s="35" t="str">
        <f t="shared" si="270"/>
        <v/>
      </c>
      <c r="V2858" s="35" t="str">
        <f>IFERROR(VLOOKUP(基準給与届データ!S2858,【参照】標準報酬月額テーブル!$E$3:$I$33,5,TRUE),"")</f>
        <v/>
      </c>
      <c r="W2858" s="35" t="str">
        <f t="shared" si="271"/>
        <v/>
      </c>
      <c r="X2858" s="37"/>
      <c r="Y2858" s="37"/>
      <c r="Z2858" s="37"/>
      <c r="AA2858" s="37"/>
      <c r="AB2858" s="37"/>
      <c r="AC2858" s="37"/>
      <c r="AD2858" s="37"/>
    </row>
    <row r="2859" spans="1:30" s="38" customFormat="1" x14ac:dyDescent="0.15">
      <c r="A2859" s="36" t="s">
        <v>79</v>
      </c>
      <c r="B2859" s="35" t="str">
        <f t="shared" si="266"/>
        <v/>
      </c>
      <c r="C2859" s="35" t="str">
        <f>IF(基準給与届!B2859="","",基準給与届!B2859)</f>
        <v/>
      </c>
      <c r="D2859" s="35" t="str">
        <f>IF(基準給与届!C2859="","",基準給与届!C2859)</f>
        <v/>
      </c>
      <c r="E2859" s="37" t="str">
        <f>IF(基準給与届!D2859="","",基準給与届!D2859)</f>
        <v/>
      </c>
      <c r="F2859" s="37" t="str">
        <f>IF(基準給与届!E2859="","",基準給与届!E2859)</f>
        <v/>
      </c>
      <c r="G2859" s="35" t="str">
        <f>IF(基準給与届!F2859="","",基準給与届!F2859)</f>
        <v/>
      </c>
      <c r="H2859" s="35" t="str">
        <f>IF(基準給与届!G2859="","",基準給与届!G2859)</f>
        <v/>
      </c>
      <c r="I2859" s="35"/>
      <c r="J2859" s="35"/>
      <c r="K2859" s="35"/>
      <c r="L2859" s="35"/>
      <c r="M2859" s="37"/>
      <c r="N2859" s="37"/>
      <c r="O2859" s="37"/>
      <c r="P2859" s="37"/>
      <c r="Q2859" s="35" t="str">
        <f t="shared" si="267"/>
        <v>0901</v>
      </c>
      <c r="R2859" s="35" t="str">
        <f t="shared" si="268"/>
        <v/>
      </c>
      <c r="S2859" s="35" t="str">
        <f>IF(基準給与届!H2859="","",基準給与届!H2859)</f>
        <v/>
      </c>
      <c r="T2859" s="35" t="str">
        <f t="shared" si="269"/>
        <v/>
      </c>
      <c r="U2859" s="35" t="str">
        <f t="shared" si="270"/>
        <v/>
      </c>
      <c r="V2859" s="35" t="str">
        <f>IFERROR(VLOOKUP(基準給与届データ!S2859,【参照】標準報酬月額テーブル!$E$3:$I$33,5,TRUE),"")</f>
        <v/>
      </c>
      <c r="W2859" s="35" t="str">
        <f t="shared" si="271"/>
        <v/>
      </c>
      <c r="X2859" s="37"/>
      <c r="Y2859" s="37"/>
      <c r="Z2859" s="37"/>
      <c r="AA2859" s="37"/>
      <c r="AB2859" s="37"/>
      <c r="AC2859" s="37"/>
      <c r="AD2859" s="37"/>
    </row>
    <row r="2860" spans="1:30" s="38" customFormat="1" x14ac:dyDescent="0.15">
      <c r="A2860" s="36" t="s">
        <v>79</v>
      </c>
      <c r="B2860" s="35" t="str">
        <f t="shared" si="266"/>
        <v/>
      </c>
      <c r="C2860" s="35" t="str">
        <f>IF(基準給与届!B2860="","",基準給与届!B2860)</f>
        <v/>
      </c>
      <c r="D2860" s="35" t="str">
        <f>IF(基準給与届!C2860="","",基準給与届!C2860)</f>
        <v/>
      </c>
      <c r="E2860" s="37" t="str">
        <f>IF(基準給与届!D2860="","",基準給与届!D2860)</f>
        <v/>
      </c>
      <c r="F2860" s="37" t="str">
        <f>IF(基準給与届!E2860="","",基準給与届!E2860)</f>
        <v/>
      </c>
      <c r="G2860" s="35" t="str">
        <f>IF(基準給与届!F2860="","",基準給与届!F2860)</f>
        <v/>
      </c>
      <c r="H2860" s="35" t="str">
        <f>IF(基準給与届!G2860="","",基準給与届!G2860)</f>
        <v/>
      </c>
      <c r="I2860" s="35"/>
      <c r="J2860" s="35"/>
      <c r="K2860" s="35"/>
      <c r="L2860" s="35"/>
      <c r="M2860" s="37"/>
      <c r="N2860" s="37"/>
      <c r="O2860" s="37"/>
      <c r="P2860" s="37"/>
      <c r="Q2860" s="35" t="str">
        <f t="shared" si="267"/>
        <v>0901</v>
      </c>
      <c r="R2860" s="35" t="str">
        <f t="shared" si="268"/>
        <v/>
      </c>
      <c r="S2860" s="35" t="str">
        <f>IF(基準給与届!H2860="","",基準給与届!H2860)</f>
        <v/>
      </c>
      <c r="T2860" s="35" t="str">
        <f t="shared" si="269"/>
        <v/>
      </c>
      <c r="U2860" s="35" t="str">
        <f t="shared" si="270"/>
        <v/>
      </c>
      <c r="V2860" s="35" t="str">
        <f>IFERROR(VLOOKUP(基準給与届データ!S2860,【参照】標準報酬月額テーブル!$E$3:$I$33,5,TRUE),"")</f>
        <v/>
      </c>
      <c r="W2860" s="35" t="str">
        <f t="shared" si="271"/>
        <v/>
      </c>
      <c r="X2860" s="37"/>
      <c r="Y2860" s="37"/>
      <c r="Z2860" s="37"/>
      <c r="AA2860" s="37"/>
      <c r="AB2860" s="37"/>
      <c r="AC2860" s="37"/>
      <c r="AD2860" s="37"/>
    </row>
    <row r="2861" spans="1:30" s="38" customFormat="1" x14ac:dyDescent="0.15">
      <c r="A2861" s="36" t="s">
        <v>79</v>
      </c>
      <c r="B2861" s="35" t="str">
        <f t="shared" si="266"/>
        <v/>
      </c>
      <c r="C2861" s="35" t="str">
        <f>IF(基準給与届!B2861="","",基準給与届!B2861)</f>
        <v/>
      </c>
      <c r="D2861" s="35" t="str">
        <f>IF(基準給与届!C2861="","",基準給与届!C2861)</f>
        <v/>
      </c>
      <c r="E2861" s="37" t="str">
        <f>IF(基準給与届!D2861="","",基準給与届!D2861)</f>
        <v/>
      </c>
      <c r="F2861" s="37" t="str">
        <f>IF(基準給与届!E2861="","",基準給与届!E2861)</f>
        <v/>
      </c>
      <c r="G2861" s="35" t="str">
        <f>IF(基準給与届!F2861="","",基準給与届!F2861)</f>
        <v/>
      </c>
      <c r="H2861" s="35" t="str">
        <f>IF(基準給与届!G2861="","",基準給与届!G2861)</f>
        <v/>
      </c>
      <c r="I2861" s="35"/>
      <c r="J2861" s="35"/>
      <c r="K2861" s="35"/>
      <c r="L2861" s="35"/>
      <c r="M2861" s="37"/>
      <c r="N2861" s="37"/>
      <c r="O2861" s="37"/>
      <c r="P2861" s="37"/>
      <c r="Q2861" s="35" t="str">
        <f t="shared" si="267"/>
        <v>0901</v>
      </c>
      <c r="R2861" s="35" t="str">
        <f t="shared" si="268"/>
        <v/>
      </c>
      <c r="S2861" s="35" t="str">
        <f>IF(基準給与届!H2861="","",基準給与届!H2861)</f>
        <v/>
      </c>
      <c r="T2861" s="35" t="str">
        <f t="shared" si="269"/>
        <v/>
      </c>
      <c r="U2861" s="35" t="str">
        <f t="shared" si="270"/>
        <v/>
      </c>
      <c r="V2861" s="35" t="str">
        <f>IFERROR(VLOOKUP(基準給与届データ!S2861,【参照】標準報酬月額テーブル!$E$3:$I$33,5,TRUE),"")</f>
        <v/>
      </c>
      <c r="W2861" s="35" t="str">
        <f t="shared" si="271"/>
        <v/>
      </c>
      <c r="X2861" s="37"/>
      <c r="Y2861" s="37"/>
      <c r="Z2861" s="37"/>
      <c r="AA2861" s="37"/>
      <c r="AB2861" s="37"/>
      <c r="AC2861" s="37"/>
      <c r="AD2861" s="37"/>
    </row>
    <row r="2862" spans="1:30" s="38" customFormat="1" x14ac:dyDescent="0.15">
      <c r="A2862" s="36" t="s">
        <v>79</v>
      </c>
      <c r="B2862" s="35" t="str">
        <f t="shared" si="266"/>
        <v/>
      </c>
      <c r="C2862" s="35" t="str">
        <f>IF(基準給与届!B2862="","",基準給与届!B2862)</f>
        <v/>
      </c>
      <c r="D2862" s="35" t="str">
        <f>IF(基準給与届!C2862="","",基準給与届!C2862)</f>
        <v/>
      </c>
      <c r="E2862" s="37" t="str">
        <f>IF(基準給与届!D2862="","",基準給与届!D2862)</f>
        <v/>
      </c>
      <c r="F2862" s="37" t="str">
        <f>IF(基準給与届!E2862="","",基準給与届!E2862)</f>
        <v/>
      </c>
      <c r="G2862" s="35" t="str">
        <f>IF(基準給与届!F2862="","",基準給与届!F2862)</f>
        <v/>
      </c>
      <c r="H2862" s="35" t="str">
        <f>IF(基準給与届!G2862="","",基準給与届!G2862)</f>
        <v/>
      </c>
      <c r="I2862" s="35"/>
      <c r="J2862" s="35"/>
      <c r="K2862" s="35"/>
      <c r="L2862" s="35"/>
      <c r="M2862" s="37"/>
      <c r="N2862" s="37"/>
      <c r="O2862" s="37"/>
      <c r="P2862" s="37"/>
      <c r="Q2862" s="35" t="str">
        <f t="shared" si="267"/>
        <v>0901</v>
      </c>
      <c r="R2862" s="35" t="str">
        <f t="shared" si="268"/>
        <v/>
      </c>
      <c r="S2862" s="35" t="str">
        <f>IF(基準給与届!H2862="","",基準給与届!H2862)</f>
        <v/>
      </c>
      <c r="T2862" s="35" t="str">
        <f t="shared" si="269"/>
        <v/>
      </c>
      <c r="U2862" s="35" t="str">
        <f t="shared" si="270"/>
        <v/>
      </c>
      <c r="V2862" s="35" t="str">
        <f>IFERROR(VLOOKUP(基準給与届データ!S2862,【参照】標準報酬月額テーブル!$E$3:$I$33,5,TRUE),"")</f>
        <v/>
      </c>
      <c r="W2862" s="35" t="str">
        <f t="shared" si="271"/>
        <v/>
      </c>
      <c r="X2862" s="37"/>
      <c r="Y2862" s="37"/>
      <c r="Z2862" s="37"/>
      <c r="AA2862" s="37"/>
      <c r="AB2862" s="37"/>
      <c r="AC2862" s="37"/>
      <c r="AD2862" s="37"/>
    </row>
    <row r="2863" spans="1:30" s="38" customFormat="1" x14ac:dyDescent="0.15">
      <c r="A2863" s="36" t="s">
        <v>79</v>
      </c>
      <c r="B2863" s="35" t="str">
        <f t="shared" si="266"/>
        <v/>
      </c>
      <c r="C2863" s="35" t="str">
        <f>IF(基準給与届!B2863="","",基準給与届!B2863)</f>
        <v/>
      </c>
      <c r="D2863" s="35" t="str">
        <f>IF(基準給与届!C2863="","",基準給与届!C2863)</f>
        <v/>
      </c>
      <c r="E2863" s="37" t="str">
        <f>IF(基準給与届!D2863="","",基準給与届!D2863)</f>
        <v/>
      </c>
      <c r="F2863" s="37" t="str">
        <f>IF(基準給与届!E2863="","",基準給与届!E2863)</f>
        <v/>
      </c>
      <c r="G2863" s="35" t="str">
        <f>IF(基準給与届!F2863="","",基準給与届!F2863)</f>
        <v/>
      </c>
      <c r="H2863" s="35" t="str">
        <f>IF(基準給与届!G2863="","",基準給与届!G2863)</f>
        <v/>
      </c>
      <c r="I2863" s="35"/>
      <c r="J2863" s="35"/>
      <c r="K2863" s="35"/>
      <c r="L2863" s="35"/>
      <c r="M2863" s="37"/>
      <c r="N2863" s="37"/>
      <c r="O2863" s="37"/>
      <c r="P2863" s="37"/>
      <c r="Q2863" s="35" t="str">
        <f t="shared" si="267"/>
        <v>0901</v>
      </c>
      <c r="R2863" s="35" t="str">
        <f t="shared" si="268"/>
        <v/>
      </c>
      <c r="S2863" s="35" t="str">
        <f>IF(基準給与届!H2863="","",基準給与届!H2863)</f>
        <v/>
      </c>
      <c r="T2863" s="35" t="str">
        <f t="shared" si="269"/>
        <v/>
      </c>
      <c r="U2863" s="35" t="str">
        <f t="shared" si="270"/>
        <v/>
      </c>
      <c r="V2863" s="35" t="str">
        <f>IFERROR(VLOOKUP(基準給与届データ!S2863,【参照】標準報酬月額テーブル!$E$3:$I$33,5,TRUE),"")</f>
        <v/>
      </c>
      <c r="W2863" s="35" t="str">
        <f t="shared" si="271"/>
        <v/>
      </c>
      <c r="X2863" s="37"/>
      <c r="Y2863" s="37"/>
      <c r="Z2863" s="37"/>
      <c r="AA2863" s="37"/>
      <c r="AB2863" s="37"/>
      <c r="AC2863" s="37"/>
      <c r="AD2863" s="37"/>
    </row>
    <row r="2864" spans="1:30" s="38" customFormat="1" x14ac:dyDescent="0.15">
      <c r="A2864" s="36" t="s">
        <v>79</v>
      </c>
      <c r="B2864" s="35" t="str">
        <f t="shared" si="266"/>
        <v/>
      </c>
      <c r="C2864" s="35" t="str">
        <f>IF(基準給与届!B2864="","",基準給与届!B2864)</f>
        <v/>
      </c>
      <c r="D2864" s="35" t="str">
        <f>IF(基準給与届!C2864="","",基準給与届!C2864)</f>
        <v/>
      </c>
      <c r="E2864" s="37" t="str">
        <f>IF(基準給与届!D2864="","",基準給与届!D2864)</f>
        <v/>
      </c>
      <c r="F2864" s="37" t="str">
        <f>IF(基準給与届!E2864="","",基準給与届!E2864)</f>
        <v/>
      </c>
      <c r="G2864" s="35" t="str">
        <f>IF(基準給与届!F2864="","",基準給与届!F2864)</f>
        <v/>
      </c>
      <c r="H2864" s="35" t="str">
        <f>IF(基準給与届!G2864="","",基準給与届!G2864)</f>
        <v/>
      </c>
      <c r="I2864" s="35"/>
      <c r="J2864" s="35"/>
      <c r="K2864" s="35"/>
      <c r="L2864" s="35"/>
      <c r="M2864" s="37"/>
      <c r="N2864" s="37"/>
      <c r="O2864" s="37"/>
      <c r="P2864" s="37"/>
      <c r="Q2864" s="35" t="str">
        <f t="shared" si="267"/>
        <v>0901</v>
      </c>
      <c r="R2864" s="35" t="str">
        <f t="shared" si="268"/>
        <v/>
      </c>
      <c r="S2864" s="35" t="str">
        <f>IF(基準給与届!H2864="","",基準給与届!H2864)</f>
        <v/>
      </c>
      <c r="T2864" s="35" t="str">
        <f t="shared" si="269"/>
        <v/>
      </c>
      <c r="U2864" s="35" t="str">
        <f t="shared" si="270"/>
        <v/>
      </c>
      <c r="V2864" s="35" t="str">
        <f>IFERROR(VLOOKUP(基準給与届データ!S2864,【参照】標準報酬月額テーブル!$E$3:$I$33,5,TRUE),"")</f>
        <v/>
      </c>
      <c r="W2864" s="35" t="str">
        <f t="shared" si="271"/>
        <v/>
      </c>
      <c r="X2864" s="37"/>
      <c r="Y2864" s="37"/>
      <c r="Z2864" s="37"/>
      <c r="AA2864" s="37"/>
      <c r="AB2864" s="37"/>
      <c r="AC2864" s="37"/>
      <c r="AD2864" s="37"/>
    </row>
    <row r="2865" spans="1:30" s="38" customFormat="1" x14ac:dyDescent="0.15">
      <c r="A2865" s="36" t="s">
        <v>79</v>
      </c>
      <c r="B2865" s="35" t="str">
        <f t="shared" si="266"/>
        <v/>
      </c>
      <c r="C2865" s="35" t="str">
        <f>IF(基準給与届!B2865="","",基準給与届!B2865)</f>
        <v/>
      </c>
      <c r="D2865" s="35" t="str">
        <f>IF(基準給与届!C2865="","",基準給与届!C2865)</f>
        <v/>
      </c>
      <c r="E2865" s="37" t="str">
        <f>IF(基準給与届!D2865="","",基準給与届!D2865)</f>
        <v/>
      </c>
      <c r="F2865" s="37" t="str">
        <f>IF(基準給与届!E2865="","",基準給与届!E2865)</f>
        <v/>
      </c>
      <c r="G2865" s="35" t="str">
        <f>IF(基準給与届!F2865="","",基準給与届!F2865)</f>
        <v/>
      </c>
      <c r="H2865" s="35" t="str">
        <f>IF(基準給与届!G2865="","",基準給与届!G2865)</f>
        <v/>
      </c>
      <c r="I2865" s="35"/>
      <c r="J2865" s="35"/>
      <c r="K2865" s="35"/>
      <c r="L2865" s="35"/>
      <c r="M2865" s="37"/>
      <c r="N2865" s="37"/>
      <c r="O2865" s="37"/>
      <c r="P2865" s="37"/>
      <c r="Q2865" s="35" t="str">
        <f t="shared" si="267"/>
        <v>0901</v>
      </c>
      <c r="R2865" s="35" t="str">
        <f t="shared" si="268"/>
        <v/>
      </c>
      <c r="S2865" s="35" t="str">
        <f>IF(基準給与届!H2865="","",基準給与届!H2865)</f>
        <v/>
      </c>
      <c r="T2865" s="35" t="str">
        <f t="shared" si="269"/>
        <v/>
      </c>
      <c r="U2865" s="35" t="str">
        <f t="shared" si="270"/>
        <v/>
      </c>
      <c r="V2865" s="35" t="str">
        <f>IFERROR(VLOOKUP(基準給与届データ!S2865,【参照】標準報酬月額テーブル!$E$3:$I$33,5,TRUE),"")</f>
        <v/>
      </c>
      <c r="W2865" s="35" t="str">
        <f t="shared" si="271"/>
        <v/>
      </c>
      <c r="X2865" s="37"/>
      <c r="Y2865" s="37"/>
      <c r="Z2865" s="37"/>
      <c r="AA2865" s="37"/>
      <c r="AB2865" s="37"/>
      <c r="AC2865" s="37"/>
      <c r="AD2865" s="37"/>
    </row>
    <row r="2866" spans="1:30" s="38" customFormat="1" x14ac:dyDescent="0.15">
      <c r="A2866" s="36" t="s">
        <v>79</v>
      </c>
      <c r="B2866" s="35" t="str">
        <f t="shared" si="266"/>
        <v/>
      </c>
      <c r="C2866" s="35" t="str">
        <f>IF(基準給与届!B2866="","",基準給与届!B2866)</f>
        <v/>
      </c>
      <c r="D2866" s="35" t="str">
        <f>IF(基準給与届!C2866="","",基準給与届!C2866)</f>
        <v/>
      </c>
      <c r="E2866" s="37" t="str">
        <f>IF(基準給与届!D2866="","",基準給与届!D2866)</f>
        <v/>
      </c>
      <c r="F2866" s="37" t="str">
        <f>IF(基準給与届!E2866="","",基準給与届!E2866)</f>
        <v/>
      </c>
      <c r="G2866" s="35" t="str">
        <f>IF(基準給与届!F2866="","",基準給与届!F2866)</f>
        <v/>
      </c>
      <c r="H2866" s="35" t="str">
        <f>IF(基準給与届!G2866="","",基準給与届!G2866)</f>
        <v/>
      </c>
      <c r="I2866" s="35"/>
      <c r="J2866" s="35"/>
      <c r="K2866" s="35"/>
      <c r="L2866" s="35"/>
      <c r="M2866" s="37"/>
      <c r="N2866" s="37"/>
      <c r="O2866" s="37"/>
      <c r="P2866" s="37"/>
      <c r="Q2866" s="35" t="str">
        <f t="shared" si="267"/>
        <v>0901</v>
      </c>
      <c r="R2866" s="35" t="str">
        <f t="shared" si="268"/>
        <v/>
      </c>
      <c r="S2866" s="35" t="str">
        <f>IF(基準給与届!H2866="","",基準給与届!H2866)</f>
        <v/>
      </c>
      <c r="T2866" s="35" t="str">
        <f t="shared" si="269"/>
        <v/>
      </c>
      <c r="U2866" s="35" t="str">
        <f t="shared" si="270"/>
        <v/>
      </c>
      <c r="V2866" s="35" t="str">
        <f>IFERROR(VLOOKUP(基準給与届データ!S2866,【参照】標準報酬月額テーブル!$E$3:$I$33,5,TRUE),"")</f>
        <v/>
      </c>
      <c r="W2866" s="35" t="str">
        <f t="shared" si="271"/>
        <v/>
      </c>
      <c r="X2866" s="37"/>
      <c r="Y2866" s="37"/>
      <c r="Z2866" s="37"/>
      <c r="AA2866" s="37"/>
      <c r="AB2866" s="37"/>
      <c r="AC2866" s="37"/>
      <c r="AD2866" s="37"/>
    </row>
    <row r="2867" spans="1:30" s="38" customFormat="1" x14ac:dyDescent="0.15">
      <c r="A2867" s="36" t="s">
        <v>79</v>
      </c>
      <c r="B2867" s="35" t="str">
        <f t="shared" si="266"/>
        <v/>
      </c>
      <c r="C2867" s="35" t="str">
        <f>IF(基準給与届!B2867="","",基準給与届!B2867)</f>
        <v/>
      </c>
      <c r="D2867" s="35" t="str">
        <f>IF(基準給与届!C2867="","",基準給与届!C2867)</f>
        <v/>
      </c>
      <c r="E2867" s="37" t="str">
        <f>IF(基準給与届!D2867="","",基準給与届!D2867)</f>
        <v/>
      </c>
      <c r="F2867" s="37" t="str">
        <f>IF(基準給与届!E2867="","",基準給与届!E2867)</f>
        <v/>
      </c>
      <c r="G2867" s="35" t="str">
        <f>IF(基準給与届!F2867="","",基準給与届!F2867)</f>
        <v/>
      </c>
      <c r="H2867" s="35" t="str">
        <f>IF(基準給与届!G2867="","",基準給与届!G2867)</f>
        <v/>
      </c>
      <c r="I2867" s="35"/>
      <c r="J2867" s="35"/>
      <c r="K2867" s="35"/>
      <c r="L2867" s="35"/>
      <c r="M2867" s="37"/>
      <c r="N2867" s="37"/>
      <c r="O2867" s="37"/>
      <c r="P2867" s="37"/>
      <c r="Q2867" s="35" t="str">
        <f t="shared" si="267"/>
        <v>0901</v>
      </c>
      <c r="R2867" s="35" t="str">
        <f t="shared" si="268"/>
        <v/>
      </c>
      <c r="S2867" s="35" t="str">
        <f>IF(基準給与届!H2867="","",基準給与届!H2867)</f>
        <v/>
      </c>
      <c r="T2867" s="35" t="str">
        <f t="shared" si="269"/>
        <v/>
      </c>
      <c r="U2867" s="35" t="str">
        <f t="shared" si="270"/>
        <v/>
      </c>
      <c r="V2867" s="35" t="str">
        <f>IFERROR(VLOOKUP(基準給与届データ!S2867,【参照】標準報酬月額テーブル!$E$3:$I$33,5,TRUE),"")</f>
        <v/>
      </c>
      <c r="W2867" s="35" t="str">
        <f t="shared" si="271"/>
        <v/>
      </c>
      <c r="X2867" s="37"/>
      <c r="Y2867" s="37"/>
      <c r="Z2867" s="37"/>
      <c r="AA2867" s="37"/>
      <c r="AB2867" s="37"/>
      <c r="AC2867" s="37"/>
      <c r="AD2867" s="37"/>
    </row>
    <row r="2868" spans="1:30" s="38" customFormat="1" x14ac:dyDescent="0.15">
      <c r="A2868" s="36" t="s">
        <v>79</v>
      </c>
      <c r="B2868" s="35" t="str">
        <f t="shared" si="266"/>
        <v/>
      </c>
      <c r="C2868" s="35" t="str">
        <f>IF(基準給与届!B2868="","",基準給与届!B2868)</f>
        <v/>
      </c>
      <c r="D2868" s="35" t="str">
        <f>IF(基準給与届!C2868="","",基準給与届!C2868)</f>
        <v/>
      </c>
      <c r="E2868" s="37" t="str">
        <f>IF(基準給与届!D2868="","",基準給与届!D2868)</f>
        <v/>
      </c>
      <c r="F2868" s="37" t="str">
        <f>IF(基準給与届!E2868="","",基準給与届!E2868)</f>
        <v/>
      </c>
      <c r="G2868" s="35" t="str">
        <f>IF(基準給与届!F2868="","",基準給与届!F2868)</f>
        <v/>
      </c>
      <c r="H2868" s="35" t="str">
        <f>IF(基準給与届!G2868="","",基準給与届!G2868)</f>
        <v/>
      </c>
      <c r="I2868" s="35"/>
      <c r="J2868" s="35"/>
      <c r="K2868" s="35"/>
      <c r="L2868" s="35"/>
      <c r="M2868" s="37"/>
      <c r="N2868" s="37"/>
      <c r="O2868" s="37"/>
      <c r="P2868" s="37"/>
      <c r="Q2868" s="35" t="str">
        <f t="shared" si="267"/>
        <v>0901</v>
      </c>
      <c r="R2868" s="35" t="str">
        <f t="shared" si="268"/>
        <v/>
      </c>
      <c r="S2868" s="35" t="str">
        <f>IF(基準給与届!H2868="","",基準給与届!H2868)</f>
        <v/>
      </c>
      <c r="T2868" s="35" t="str">
        <f t="shared" si="269"/>
        <v/>
      </c>
      <c r="U2868" s="35" t="str">
        <f t="shared" si="270"/>
        <v/>
      </c>
      <c r="V2868" s="35" t="str">
        <f>IFERROR(VLOOKUP(基準給与届データ!S2868,【参照】標準報酬月額テーブル!$E$3:$I$33,5,TRUE),"")</f>
        <v/>
      </c>
      <c r="W2868" s="35" t="str">
        <f t="shared" si="271"/>
        <v/>
      </c>
      <c r="X2868" s="37"/>
      <c r="Y2868" s="37"/>
      <c r="Z2868" s="37"/>
      <c r="AA2868" s="37"/>
      <c r="AB2868" s="37"/>
      <c r="AC2868" s="37"/>
      <c r="AD2868" s="37"/>
    </row>
    <row r="2869" spans="1:30" s="38" customFormat="1" x14ac:dyDescent="0.15">
      <c r="A2869" s="36" t="s">
        <v>79</v>
      </c>
      <c r="B2869" s="35" t="str">
        <f t="shared" si="266"/>
        <v/>
      </c>
      <c r="C2869" s="35" t="str">
        <f>IF(基準給与届!B2869="","",基準給与届!B2869)</f>
        <v/>
      </c>
      <c r="D2869" s="35" t="str">
        <f>IF(基準給与届!C2869="","",基準給与届!C2869)</f>
        <v/>
      </c>
      <c r="E2869" s="37" t="str">
        <f>IF(基準給与届!D2869="","",基準給与届!D2869)</f>
        <v/>
      </c>
      <c r="F2869" s="37" t="str">
        <f>IF(基準給与届!E2869="","",基準給与届!E2869)</f>
        <v/>
      </c>
      <c r="G2869" s="35" t="str">
        <f>IF(基準給与届!F2869="","",基準給与届!F2869)</f>
        <v/>
      </c>
      <c r="H2869" s="35" t="str">
        <f>IF(基準給与届!G2869="","",基準給与届!G2869)</f>
        <v/>
      </c>
      <c r="I2869" s="35"/>
      <c r="J2869" s="35"/>
      <c r="K2869" s="35"/>
      <c r="L2869" s="35"/>
      <c r="M2869" s="37"/>
      <c r="N2869" s="37"/>
      <c r="O2869" s="37"/>
      <c r="P2869" s="37"/>
      <c r="Q2869" s="35" t="str">
        <f t="shared" si="267"/>
        <v>0901</v>
      </c>
      <c r="R2869" s="35" t="str">
        <f t="shared" si="268"/>
        <v/>
      </c>
      <c r="S2869" s="35" t="str">
        <f>IF(基準給与届!H2869="","",基準給与届!H2869)</f>
        <v/>
      </c>
      <c r="T2869" s="35" t="str">
        <f t="shared" si="269"/>
        <v/>
      </c>
      <c r="U2869" s="35" t="str">
        <f t="shared" si="270"/>
        <v/>
      </c>
      <c r="V2869" s="35" t="str">
        <f>IFERROR(VLOOKUP(基準給与届データ!S2869,【参照】標準報酬月額テーブル!$E$3:$I$33,5,TRUE),"")</f>
        <v/>
      </c>
      <c r="W2869" s="35" t="str">
        <f t="shared" si="271"/>
        <v/>
      </c>
      <c r="X2869" s="37"/>
      <c r="Y2869" s="37"/>
      <c r="Z2869" s="37"/>
      <c r="AA2869" s="37"/>
      <c r="AB2869" s="37"/>
      <c r="AC2869" s="37"/>
      <c r="AD2869" s="37"/>
    </row>
    <row r="2870" spans="1:30" s="38" customFormat="1" x14ac:dyDescent="0.15">
      <c r="A2870" s="36" t="s">
        <v>79</v>
      </c>
      <c r="B2870" s="35" t="str">
        <f t="shared" si="266"/>
        <v/>
      </c>
      <c r="C2870" s="35" t="str">
        <f>IF(基準給与届!B2870="","",基準給与届!B2870)</f>
        <v/>
      </c>
      <c r="D2870" s="35" t="str">
        <f>IF(基準給与届!C2870="","",基準給与届!C2870)</f>
        <v/>
      </c>
      <c r="E2870" s="37" t="str">
        <f>IF(基準給与届!D2870="","",基準給与届!D2870)</f>
        <v/>
      </c>
      <c r="F2870" s="37" t="str">
        <f>IF(基準給与届!E2870="","",基準給与届!E2870)</f>
        <v/>
      </c>
      <c r="G2870" s="35" t="str">
        <f>IF(基準給与届!F2870="","",基準給与届!F2870)</f>
        <v/>
      </c>
      <c r="H2870" s="35" t="str">
        <f>IF(基準給与届!G2870="","",基準給与届!G2870)</f>
        <v/>
      </c>
      <c r="I2870" s="35"/>
      <c r="J2870" s="35"/>
      <c r="K2870" s="35"/>
      <c r="L2870" s="35"/>
      <c r="M2870" s="37"/>
      <c r="N2870" s="37"/>
      <c r="O2870" s="37"/>
      <c r="P2870" s="37"/>
      <c r="Q2870" s="35" t="str">
        <f t="shared" si="267"/>
        <v>0901</v>
      </c>
      <c r="R2870" s="35" t="str">
        <f t="shared" si="268"/>
        <v/>
      </c>
      <c r="S2870" s="35" t="str">
        <f>IF(基準給与届!H2870="","",基準給与届!H2870)</f>
        <v/>
      </c>
      <c r="T2870" s="35" t="str">
        <f t="shared" si="269"/>
        <v/>
      </c>
      <c r="U2870" s="35" t="str">
        <f t="shared" si="270"/>
        <v/>
      </c>
      <c r="V2870" s="35" t="str">
        <f>IFERROR(VLOOKUP(基準給与届データ!S2870,【参照】標準報酬月額テーブル!$E$3:$I$33,5,TRUE),"")</f>
        <v/>
      </c>
      <c r="W2870" s="35" t="str">
        <f t="shared" si="271"/>
        <v/>
      </c>
      <c r="X2870" s="37"/>
      <c r="Y2870" s="37"/>
      <c r="Z2870" s="37"/>
      <c r="AA2870" s="37"/>
      <c r="AB2870" s="37"/>
      <c r="AC2870" s="37"/>
      <c r="AD2870" s="37"/>
    </row>
    <row r="2871" spans="1:30" s="38" customFormat="1" x14ac:dyDescent="0.15">
      <c r="A2871" s="36" t="s">
        <v>79</v>
      </c>
      <c r="B2871" s="35" t="str">
        <f t="shared" si="266"/>
        <v/>
      </c>
      <c r="C2871" s="35" t="str">
        <f>IF(基準給与届!B2871="","",基準給与届!B2871)</f>
        <v/>
      </c>
      <c r="D2871" s="35" t="str">
        <f>IF(基準給与届!C2871="","",基準給与届!C2871)</f>
        <v/>
      </c>
      <c r="E2871" s="37" t="str">
        <f>IF(基準給与届!D2871="","",基準給与届!D2871)</f>
        <v/>
      </c>
      <c r="F2871" s="37" t="str">
        <f>IF(基準給与届!E2871="","",基準給与届!E2871)</f>
        <v/>
      </c>
      <c r="G2871" s="35" t="str">
        <f>IF(基準給与届!F2871="","",基準給与届!F2871)</f>
        <v/>
      </c>
      <c r="H2871" s="35" t="str">
        <f>IF(基準給与届!G2871="","",基準給与届!G2871)</f>
        <v/>
      </c>
      <c r="I2871" s="35"/>
      <c r="J2871" s="35"/>
      <c r="K2871" s="35"/>
      <c r="L2871" s="35"/>
      <c r="M2871" s="37"/>
      <c r="N2871" s="37"/>
      <c r="O2871" s="37"/>
      <c r="P2871" s="37"/>
      <c r="Q2871" s="35" t="str">
        <f t="shared" si="267"/>
        <v>0901</v>
      </c>
      <c r="R2871" s="35" t="str">
        <f t="shared" si="268"/>
        <v/>
      </c>
      <c r="S2871" s="35" t="str">
        <f>IF(基準給与届!H2871="","",基準給与届!H2871)</f>
        <v/>
      </c>
      <c r="T2871" s="35" t="str">
        <f t="shared" si="269"/>
        <v/>
      </c>
      <c r="U2871" s="35" t="str">
        <f t="shared" si="270"/>
        <v/>
      </c>
      <c r="V2871" s="35" t="str">
        <f>IFERROR(VLOOKUP(基準給与届データ!S2871,【参照】標準報酬月額テーブル!$E$3:$I$33,5,TRUE),"")</f>
        <v/>
      </c>
      <c r="W2871" s="35" t="str">
        <f t="shared" si="271"/>
        <v/>
      </c>
      <c r="X2871" s="37"/>
      <c r="Y2871" s="37"/>
      <c r="Z2871" s="37"/>
      <c r="AA2871" s="37"/>
      <c r="AB2871" s="37"/>
      <c r="AC2871" s="37"/>
      <c r="AD2871" s="37"/>
    </row>
    <row r="2872" spans="1:30" s="38" customFormat="1" x14ac:dyDescent="0.15">
      <c r="A2872" s="36" t="s">
        <v>79</v>
      </c>
      <c r="B2872" s="35" t="str">
        <f t="shared" si="266"/>
        <v/>
      </c>
      <c r="C2872" s="35" t="str">
        <f>IF(基準給与届!B2872="","",基準給与届!B2872)</f>
        <v/>
      </c>
      <c r="D2872" s="35" t="str">
        <f>IF(基準給与届!C2872="","",基準給与届!C2872)</f>
        <v/>
      </c>
      <c r="E2872" s="37" t="str">
        <f>IF(基準給与届!D2872="","",基準給与届!D2872)</f>
        <v/>
      </c>
      <c r="F2872" s="37" t="str">
        <f>IF(基準給与届!E2872="","",基準給与届!E2872)</f>
        <v/>
      </c>
      <c r="G2872" s="35" t="str">
        <f>IF(基準給与届!F2872="","",基準給与届!F2872)</f>
        <v/>
      </c>
      <c r="H2872" s="35" t="str">
        <f>IF(基準給与届!G2872="","",基準給与届!G2872)</f>
        <v/>
      </c>
      <c r="I2872" s="35"/>
      <c r="J2872" s="35"/>
      <c r="K2872" s="35"/>
      <c r="L2872" s="35"/>
      <c r="M2872" s="37"/>
      <c r="N2872" s="37"/>
      <c r="O2872" s="37"/>
      <c r="P2872" s="37"/>
      <c r="Q2872" s="35" t="str">
        <f t="shared" si="267"/>
        <v>0901</v>
      </c>
      <c r="R2872" s="35" t="str">
        <f t="shared" si="268"/>
        <v/>
      </c>
      <c r="S2872" s="35" t="str">
        <f>IF(基準給与届!H2872="","",基準給与届!H2872)</f>
        <v/>
      </c>
      <c r="T2872" s="35" t="str">
        <f t="shared" si="269"/>
        <v/>
      </c>
      <c r="U2872" s="35" t="str">
        <f t="shared" si="270"/>
        <v/>
      </c>
      <c r="V2872" s="35" t="str">
        <f>IFERROR(VLOOKUP(基準給与届データ!S2872,【参照】標準報酬月額テーブル!$E$3:$I$33,5,TRUE),"")</f>
        <v/>
      </c>
      <c r="W2872" s="35" t="str">
        <f t="shared" si="271"/>
        <v/>
      </c>
      <c r="X2872" s="37"/>
      <c r="Y2872" s="37"/>
      <c r="Z2872" s="37"/>
      <c r="AA2872" s="37"/>
      <c r="AB2872" s="37"/>
      <c r="AC2872" s="37"/>
      <c r="AD2872" s="37"/>
    </row>
    <row r="2873" spans="1:30" s="38" customFormat="1" x14ac:dyDescent="0.15">
      <c r="A2873" s="36" t="s">
        <v>79</v>
      </c>
      <c r="B2873" s="35" t="str">
        <f t="shared" si="266"/>
        <v/>
      </c>
      <c r="C2873" s="35" t="str">
        <f>IF(基準給与届!B2873="","",基準給与届!B2873)</f>
        <v/>
      </c>
      <c r="D2873" s="35" t="str">
        <f>IF(基準給与届!C2873="","",基準給与届!C2873)</f>
        <v/>
      </c>
      <c r="E2873" s="37" t="str">
        <f>IF(基準給与届!D2873="","",基準給与届!D2873)</f>
        <v/>
      </c>
      <c r="F2873" s="37" t="str">
        <f>IF(基準給与届!E2873="","",基準給与届!E2873)</f>
        <v/>
      </c>
      <c r="G2873" s="35" t="str">
        <f>IF(基準給与届!F2873="","",基準給与届!F2873)</f>
        <v/>
      </c>
      <c r="H2873" s="35" t="str">
        <f>IF(基準給与届!G2873="","",基準給与届!G2873)</f>
        <v/>
      </c>
      <c r="I2873" s="35"/>
      <c r="J2873" s="35"/>
      <c r="K2873" s="35"/>
      <c r="L2873" s="35"/>
      <c r="M2873" s="37"/>
      <c r="N2873" s="37"/>
      <c r="O2873" s="37"/>
      <c r="P2873" s="37"/>
      <c r="Q2873" s="35" t="str">
        <f t="shared" si="267"/>
        <v>0901</v>
      </c>
      <c r="R2873" s="35" t="str">
        <f t="shared" si="268"/>
        <v/>
      </c>
      <c r="S2873" s="35" t="str">
        <f>IF(基準給与届!H2873="","",基準給与届!H2873)</f>
        <v/>
      </c>
      <c r="T2873" s="35" t="str">
        <f t="shared" si="269"/>
        <v/>
      </c>
      <c r="U2873" s="35" t="str">
        <f t="shared" si="270"/>
        <v/>
      </c>
      <c r="V2873" s="35" t="str">
        <f>IFERROR(VLOOKUP(基準給与届データ!S2873,【参照】標準報酬月額テーブル!$E$3:$I$33,5,TRUE),"")</f>
        <v/>
      </c>
      <c r="W2873" s="35" t="str">
        <f t="shared" si="271"/>
        <v/>
      </c>
      <c r="X2873" s="37"/>
      <c r="Y2873" s="37"/>
      <c r="Z2873" s="37"/>
      <c r="AA2873" s="37"/>
      <c r="AB2873" s="37"/>
      <c r="AC2873" s="37"/>
      <c r="AD2873" s="37"/>
    </row>
    <row r="2874" spans="1:30" s="38" customFormat="1" x14ac:dyDescent="0.15">
      <c r="A2874" s="36" t="s">
        <v>79</v>
      </c>
      <c r="B2874" s="35" t="str">
        <f t="shared" si="266"/>
        <v/>
      </c>
      <c r="C2874" s="35" t="str">
        <f>IF(基準給与届!B2874="","",基準給与届!B2874)</f>
        <v/>
      </c>
      <c r="D2874" s="35" t="str">
        <f>IF(基準給与届!C2874="","",基準給与届!C2874)</f>
        <v/>
      </c>
      <c r="E2874" s="37" t="str">
        <f>IF(基準給与届!D2874="","",基準給与届!D2874)</f>
        <v/>
      </c>
      <c r="F2874" s="37" t="str">
        <f>IF(基準給与届!E2874="","",基準給与届!E2874)</f>
        <v/>
      </c>
      <c r="G2874" s="35" t="str">
        <f>IF(基準給与届!F2874="","",基準給与届!F2874)</f>
        <v/>
      </c>
      <c r="H2874" s="35" t="str">
        <f>IF(基準給与届!G2874="","",基準給与届!G2874)</f>
        <v/>
      </c>
      <c r="I2874" s="35"/>
      <c r="J2874" s="35"/>
      <c r="K2874" s="35"/>
      <c r="L2874" s="35"/>
      <c r="M2874" s="37"/>
      <c r="N2874" s="37"/>
      <c r="O2874" s="37"/>
      <c r="P2874" s="37"/>
      <c r="Q2874" s="35" t="str">
        <f t="shared" si="267"/>
        <v>0901</v>
      </c>
      <c r="R2874" s="35" t="str">
        <f t="shared" si="268"/>
        <v/>
      </c>
      <c r="S2874" s="35" t="str">
        <f>IF(基準給与届!H2874="","",基準給与届!H2874)</f>
        <v/>
      </c>
      <c r="T2874" s="35" t="str">
        <f t="shared" si="269"/>
        <v/>
      </c>
      <c r="U2874" s="35" t="str">
        <f t="shared" si="270"/>
        <v/>
      </c>
      <c r="V2874" s="35" t="str">
        <f>IFERROR(VLOOKUP(基準給与届データ!S2874,【参照】標準報酬月額テーブル!$E$3:$I$33,5,TRUE),"")</f>
        <v/>
      </c>
      <c r="W2874" s="35" t="str">
        <f t="shared" si="271"/>
        <v/>
      </c>
      <c r="X2874" s="37"/>
      <c r="Y2874" s="37"/>
      <c r="Z2874" s="37"/>
      <c r="AA2874" s="37"/>
      <c r="AB2874" s="37"/>
      <c r="AC2874" s="37"/>
      <c r="AD2874" s="37"/>
    </row>
    <row r="2875" spans="1:30" s="38" customFormat="1" x14ac:dyDescent="0.15">
      <c r="A2875" s="36" t="s">
        <v>79</v>
      </c>
      <c r="B2875" s="35" t="str">
        <f t="shared" si="266"/>
        <v/>
      </c>
      <c r="C2875" s="35" t="str">
        <f>IF(基準給与届!B2875="","",基準給与届!B2875)</f>
        <v/>
      </c>
      <c r="D2875" s="35" t="str">
        <f>IF(基準給与届!C2875="","",基準給与届!C2875)</f>
        <v/>
      </c>
      <c r="E2875" s="37" t="str">
        <f>IF(基準給与届!D2875="","",基準給与届!D2875)</f>
        <v/>
      </c>
      <c r="F2875" s="37" t="str">
        <f>IF(基準給与届!E2875="","",基準給与届!E2875)</f>
        <v/>
      </c>
      <c r="G2875" s="35" t="str">
        <f>IF(基準給与届!F2875="","",基準給与届!F2875)</f>
        <v/>
      </c>
      <c r="H2875" s="35" t="str">
        <f>IF(基準給与届!G2875="","",基準給与届!G2875)</f>
        <v/>
      </c>
      <c r="I2875" s="35"/>
      <c r="J2875" s="35"/>
      <c r="K2875" s="35"/>
      <c r="L2875" s="35"/>
      <c r="M2875" s="37"/>
      <c r="N2875" s="37"/>
      <c r="O2875" s="37"/>
      <c r="P2875" s="37"/>
      <c r="Q2875" s="35" t="str">
        <f t="shared" si="267"/>
        <v>0901</v>
      </c>
      <c r="R2875" s="35" t="str">
        <f t="shared" si="268"/>
        <v/>
      </c>
      <c r="S2875" s="35" t="str">
        <f>IF(基準給与届!H2875="","",基準給与届!H2875)</f>
        <v/>
      </c>
      <c r="T2875" s="35" t="str">
        <f t="shared" si="269"/>
        <v/>
      </c>
      <c r="U2875" s="35" t="str">
        <f t="shared" si="270"/>
        <v/>
      </c>
      <c r="V2875" s="35" t="str">
        <f>IFERROR(VLOOKUP(基準給与届データ!S2875,【参照】標準報酬月額テーブル!$E$3:$I$33,5,TRUE),"")</f>
        <v/>
      </c>
      <c r="W2875" s="35" t="str">
        <f t="shared" si="271"/>
        <v/>
      </c>
      <c r="X2875" s="37"/>
      <c r="Y2875" s="37"/>
      <c r="Z2875" s="37"/>
      <c r="AA2875" s="37"/>
      <c r="AB2875" s="37"/>
      <c r="AC2875" s="37"/>
      <c r="AD2875" s="37"/>
    </row>
    <row r="2876" spans="1:30" s="38" customFormat="1" x14ac:dyDescent="0.15">
      <c r="A2876" s="36" t="s">
        <v>79</v>
      </c>
      <c r="B2876" s="35" t="str">
        <f t="shared" si="266"/>
        <v/>
      </c>
      <c r="C2876" s="35" t="str">
        <f>IF(基準給与届!B2876="","",基準給与届!B2876)</f>
        <v/>
      </c>
      <c r="D2876" s="35" t="str">
        <f>IF(基準給与届!C2876="","",基準給与届!C2876)</f>
        <v/>
      </c>
      <c r="E2876" s="37" t="str">
        <f>IF(基準給与届!D2876="","",基準給与届!D2876)</f>
        <v/>
      </c>
      <c r="F2876" s="37" t="str">
        <f>IF(基準給与届!E2876="","",基準給与届!E2876)</f>
        <v/>
      </c>
      <c r="G2876" s="35" t="str">
        <f>IF(基準給与届!F2876="","",基準給与届!F2876)</f>
        <v/>
      </c>
      <c r="H2876" s="35" t="str">
        <f>IF(基準給与届!G2876="","",基準給与届!G2876)</f>
        <v/>
      </c>
      <c r="I2876" s="35"/>
      <c r="J2876" s="35"/>
      <c r="K2876" s="35"/>
      <c r="L2876" s="35"/>
      <c r="M2876" s="37"/>
      <c r="N2876" s="37"/>
      <c r="O2876" s="37"/>
      <c r="P2876" s="37"/>
      <c r="Q2876" s="35" t="str">
        <f t="shared" si="267"/>
        <v>0901</v>
      </c>
      <c r="R2876" s="35" t="str">
        <f t="shared" si="268"/>
        <v/>
      </c>
      <c r="S2876" s="35" t="str">
        <f>IF(基準給与届!H2876="","",基準給与届!H2876)</f>
        <v/>
      </c>
      <c r="T2876" s="35" t="str">
        <f t="shared" si="269"/>
        <v/>
      </c>
      <c r="U2876" s="35" t="str">
        <f t="shared" si="270"/>
        <v/>
      </c>
      <c r="V2876" s="35" t="str">
        <f>IFERROR(VLOOKUP(基準給与届データ!S2876,【参照】標準報酬月額テーブル!$E$3:$I$33,5,TRUE),"")</f>
        <v/>
      </c>
      <c r="W2876" s="35" t="str">
        <f t="shared" si="271"/>
        <v/>
      </c>
      <c r="X2876" s="37"/>
      <c r="Y2876" s="37"/>
      <c r="Z2876" s="37"/>
      <c r="AA2876" s="37"/>
      <c r="AB2876" s="37"/>
      <c r="AC2876" s="37"/>
      <c r="AD2876" s="37"/>
    </row>
    <row r="2877" spans="1:30" s="38" customFormat="1" x14ac:dyDescent="0.15">
      <c r="A2877" s="36" t="s">
        <v>79</v>
      </c>
      <c r="B2877" s="35" t="str">
        <f t="shared" si="266"/>
        <v/>
      </c>
      <c r="C2877" s="35" t="str">
        <f>IF(基準給与届!B2877="","",基準給与届!B2877)</f>
        <v/>
      </c>
      <c r="D2877" s="35" t="str">
        <f>IF(基準給与届!C2877="","",基準給与届!C2877)</f>
        <v/>
      </c>
      <c r="E2877" s="37" t="str">
        <f>IF(基準給与届!D2877="","",基準給与届!D2877)</f>
        <v/>
      </c>
      <c r="F2877" s="37" t="str">
        <f>IF(基準給与届!E2877="","",基準給与届!E2877)</f>
        <v/>
      </c>
      <c r="G2877" s="35" t="str">
        <f>IF(基準給与届!F2877="","",基準給与届!F2877)</f>
        <v/>
      </c>
      <c r="H2877" s="35" t="str">
        <f>IF(基準給与届!G2877="","",基準給与届!G2877)</f>
        <v/>
      </c>
      <c r="I2877" s="35"/>
      <c r="J2877" s="35"/>
      <c r="K2877" s="35"/>
      <c r="L2877" s="35"/>
      <c r="M2877" s="37"/>
      <c r="N2877" s="37"/>
      <c r="O2877" s="37"/>
      <c r="P2877" s="37"/>
      <c r="Q2877" s="35" t="str">
        <f t="shared" si="267"/>
        <v>0901</v>
      </c>
      <c r="R2877" s="35" t="str">
        <f t="shared" si="268"/>
        <v/>
      </c>
      <c r="S2877" s="35" t="str">
        <f>IF(基準給与届!H2877="","",基準給与届!H2877)</f>
        <v/>
      </c>
      <c r="T2877" s="35" t="str">
        <f t="shared" si="269"/>
        <v/>
      </c>
      <c r="U2877" s="35" t="str">
        <f t="shared" si="270"/>
        <v/>
      </c>
      <c r="V2877" s="35" t="str">
        <f>IFERROR(VLOOKUP(基準給与届データ!S2877,【参照】標準報酬月額テーブル!$E$3:$I$33,5,TRUE),"")</f>
        <v/>
      </c>
      <c r="W2877" s="35" t="str">
        <f t="shared" si="271"/>
        <v/>
      </c>
      <c r="X2877" s="37"/>
      <c r="Y2877" s="37"/>
      <c r="Z2877" s="37"/>
      <c r="AA2877" s="37"/>
      <c r="AB2877" s="37"/>
      <c r="AC2877" s="37"/>
      <c r="AD2877" s="37"/>
    </row>
    <row r="2878" spans="1:30" s="38" customFormat="1" x14ac:dyDescent="0.15">
      <c r="A2878" s="36" t="s">
        <v>79</v>
      </c>
      <c r="B2878" s="35" t="str">
        <f t="shared" si="266"/>
        <v/>
      </c>
      <c r="C2878" s="35" t="str">
        <f>IF(基準給与届!B2878="","",基準給与届!B2878)</f>
        <v/>
      </c>
      <c r="D2878" s="35" t="str">
        <f>IF(基準給与届!C2878="","",基準給与届!C2878)</f>
        <v/>
      </c>
      <c r="E2878" s="37" t="str">
        <f>IF(基準給与届!D2878="","",基準給与届!D2878)</f>
        <v/>
      </c>
      <c r="F2878" s="37" t="str">
        <f>IF(基準給与届!E2878="","",基準給与届!E2878)</f>
        <v/>
      </c>
      <c r="G2878" s="35" t="str">
        <f>IF(基準給与届!F2878="","",基準給与届!F2878)</f>
        <v/>
      </c>
      <c r="H2878" s="35" t="str">
        <f>IF(基準給与届!G2878="","",基準給与届!G2878)</f>
        <v/>
      </c>
      <c r="I2878" s="35"/>
      <c r="J2878" s="35"/>
      <c r="K2878" s="35"/>
      <c r="L2878" s="35"/>
      <c r="M2878" s="37"/>
      <c r="N2878" s="37"/>
      <c r="O2878" s="37"/>
      <c r="P2878" s="37"/>
      <c r="Q2878" s="35" t="str">
        <f t="shared" si="267"/>
        <v>0901</v>
      </c>
      <c r="R2878" s="35" t="str">
        <f t="shared" si="268"/>
        <v/>
      </c>
      <c r="S2878" s="35" t="str">
        <f>IF(基準給与届!H2878="","",基準給与届!H2878)</f>
        <v/>
      </c>
      <c r="T2878" s="35" t="str">
        <f t="shared" si="269"/>
        <v/>
      </c>
      <c r="U2878" s="35" t="str">
        <f t="shared" si="270"/>
        <v/>
      </c>
      <c r="V2878" s="35" t="str">
        <f>IFERROR(VLOOKUP(基準給与届データ!S2878,【参照】標準報酬月額テーブル!$E$3:$I$33,5,TRUE),"")</f>
        <v/>
      </c>
      <c r="W2878" s="35" t="str">
        <f t="shared" si="271"/>
        <v/>
      </c>
      <c r="X2878" s="37"/>
      <c r="Y2878" s="37"/>
      <c r="Z2878" s="37"/>
      <c r="AA2878" s="37"/>
      <c r="AB2878" s="37"/>
      <c r="AC2878" s="37"/>
      <c r="AD2878" s="37"/>
    </row>
    <row r="2879" spans="1:30" s="38" customFormat="1" x14ac:dyDescent="0.15">
      <c r="A2879" s="36" t="s">
        <v>79</v>
      </c>
      <c r="B2879" s="35" t="str">
        <f t="shared" si="266"/>
        <v/>
      </c>
      <c r="C2879" s="35" t="str">
        <f>IF(基準給与届!B2879="","",基準給与届!B2879)</f>
        <v/>
      </c>
      <c r="D2879" s="35" t="str">
        <f>IF(基準給与届!C2879="","",基準給与届!C2879)</f>
        <v/>
      </c>
      <c r="E2879" s="37" t="str">
        <f>IF(基準給与届!D2879="","",基準給与届!D2879)</f>
        <v/>
      </c>
      <c r="F2879" s="37" t="str">
        <f>IF(基準給与届!E2879="","",基準給与届!E2879)</f>
        <v/>
      </c>
      <c r="G2879" s="35" t="str">
        <f>IF(基準給与届!F2879="","",基準給与届!F2879)</f>
        <v/>
      </c>
      <c r="H2879" s="35" t="str">
        <f>IF(基準給与届!G2879="","",基準給与届!G2879)</f>
        <v/>
      </c>
      <c r="I2879" s="35"/>
      <c r="J2879" s="35"/>
      <c r="K2879" s="35"/>
      <c r="L2879" s="35"/>
      <c r="M2879" s="37"/>
      <c r="N2879" s="37"/>
      <c r="O2879" s="37"/>
      <c r="P2879" s="37"/>
      <c r="Q2879" s="35" t="str">
        <f t="shared" si="267"/>
        <v>0901</v>
      </c>
      <c r="R2879" s="35" t="str">
        <f t="shared" si="268"/>
        <v/>
      </c>
      <c r="S2879" s="35" t="str">
        <f>IF(基準給与届!H2879="","",基準給与届!H2879)</f>
        <v/>
      </c>
      <c r="T2879" s="35" t="str">
        <f t="shared" si="269"/>
        <v/>
      </c>
      <c r="U2879" s="35" t="str">
        <f t="shared" si="270"/>
        <v/>
      </c>
      <c r="V2879" s="35" t="str">
        <f>IFERROR(VLOOKUP(基準給与届データ!S2879,【参照】標準報酬月額テーブル!$E$3:$I$33,5,TRUE),"")</f>
        <v/>
      </c>
      <c r="W2879" s="35" t="str">
        <f t="shared" si="271"/>
        <v/>
      </c>
      <c r="X2879" s="37"/>
      <c r="Y2879" s="37"/>
      <c r="Z2879" s="37"/>
      <c r="AA2879" s="37"/>
      <c r="AB2879" s="37"/>
      <c r="AC2879" s="37"/>
      <c r="AD2879" s="37"/>
    </row>
    <row r="2880" spans="1:30" s="38" customFormat="1" x14ac:dyDescent="0.15">
      <c r="A2880" s="36" t="s">
        <v>79</v>
      </c>
      <c r="B2880" s="35" t="str">
        <f t="shared" si="266"/>
        <v/>
      </c>
      <c r="C2880" s="35" t="str">
        <f>IF(基準給与届!B2880="","",基準給与届!B2880)</f>
        <v/>
      </c>
      <c r="D2880" s="35" t="str">
        <f>IF(基準給与届!C2880="","",基準給与届!C2880)</f>
        <v/>
      </c>
      <c r="E2880" s="37" t="str">
        <f>IF(基準給与届!D2880="","",基準給与届!D2880)</f>
        <v/>
      </c>
      <c r="F2880" s="37" t="str">
        <f>IF(基準給与届!E2880="","",基準給与届!E2880)</f>
        <v/>
      </c>
      <c r="G2880" s="35" t="str">
        <f>IF(基準給与届!F2880="","",基準給与届!F2880)</f>
        <v/>
      </c>
      <c r="H2880" s="35" t="str">
        <f>IF(基準給与届!G2880="","",基準給与届!G2880)</f>
        <v/>
      </c>
      <c r="I2880" s="35"/>
      <c r="J2880" s="35"/>
      <c r="K2880" s="35"/>
      <c r="L2880" s="35"/>
      <c r="M2880" s="37"/>
      <c r="N2880" s="37"/>
      <c r="O2880" s="37"/>
      <c r="P2880" s="37"/>
      <c r="Q2880" s="35" t="str">
        <f t="shared" si="267"/>
        <v>0901</v>
      </c>
      <c r="R2880" s="35" t="str">
        <f t="shared" si="268"/>
        <v/>
      </c>
      <c r="S2880" s="35" t="str">
        <f>IF(基準給与届!H2880="","",基準給与届!H2880)</f>
        <v/>
      </c>
      <c r="T2880" s="35" t="str">
        <f t="shared" si="269"/>
        <v/>
      </c>
      <c r="U2880" s="35" t="str">
        <f t="shared" si="270"/>
        <v/>
      </c>
      <c r="V2880" s="35" t="str">
        <f>IFERROR(VLOOKUP(基準給与届データ!S2880,【参照】標準報酬月額テーブル!$E$3:$I$33,5,TRUE),"")</f>
        <v/>
      </c>
      <c r="W2880" s="35" t="str">
        <f t="shared" si="271"/>
        <v/>
      </c>
      <c r="X2880" s="37"/>
      <c r="Y2880" s="37"/>
      <c r="Z2880" s="37"/>
      <c r="AA2880" s="37"/>
      <c r="AB2880" s="37"/>
      <c r="AC2880" s="37"/>
      <c r="AD2880" s="37"/>
    </row>
    <row r="2881" spans="1:30" s="38" customFormat="1" x14ac:dyDescent="0.15">
      <c r="A2881" s="36" t="s">
        <v>79</v>
      </c>
      <c r="B2881" s="35" t="str">
        <f t="shared" si="266"/>
        <v/>
      </c>
      <c r="C2881" s="35" t="str">
        <f>IF(基準給与届!B2881="","",基準給与届!B2881)</f>
        <v/>
      </c>
      <c r="D2881" s="35" t="str">
        <f>IF(基準給与届!C2881="","",基準給与届!C2881)</f>
        <v/>
      </c>
      <c r="E2881" s="37" t="str">
        <f>IF(基準給与届!D2881="","",基準給与届!D2881)</f>
        <v/>
      </c>
      <c r="F2881" s="37" t="str">
        <f>IF(基準給与届!E2881="","",基準給与届!E2881)</f>
        <v/>
      </c>
      <c r="G2881" s="35" t="str">
        <f>IF(基準給与届!F2881="","",基準給与届!F2881)</f>
        <v/>
      </c>
      <c r="H2881" s="35" t="str">
        <f>IF(基準給与届!G2881="","",基準給与届!G2881)</f>
        <v/>
      </c>
      <c r="I2881" s="35"/>
      <c r="J2881" s="35"/>
      <c r="K2881" s="35"/>
      <c r="L2881" s="35"/>
      <c r="M2881" s="37"/>
      <c r="N2881" s="37"/>
      <c r="O2881" s="37"/>
      <c r="P2881" s="37"/>
      <c r="Q2881" s="35" t="str">
        <f t="shared" si="267"/>
        <v>0901</v>
      </c>
      <c r="R2881" s="35" t="str">
        <f t="shared" si="268"/>
        <v/>
      </c>
      <c r="S2881" s="35" t="str">
        <f>IF(基準給与届!H2881="","",基準給与届!H2881)</f>
        <v/>
      </c>
      <c r="T2881" s="35" t="str">
        <f t="shared" si="269"/>
        <v/>
      </c>
      <c r="U2881" s="35" t="str">
        <f t="shared" si="270"/>
        <v/>
      </c>
      <c r="V2881" s="35" t="str">
        <f>IFERROR(VLOOKUP(基準給与届データ!S2881,【参照】標準報酬月額テーブル!$E$3:$I$33,5,TRUE),"")</f>
        <v/>
      </c>
      <c r="W2881" s="35" t="str">
        <f t="shared" si="271"/>
        <v/>
      </c>
      <c r="X2881" s="37"/>
      <c r="Y2881" s="37"/>
      <c r="Z2881" s="37"/>
      <c r="AA2881" s="37"/>
      <c r="AB2881" s="37"/>
      <c r="AC2881" s="37"/>
      <c r="AD2881" s="37"/>
    </row>
    <row r="2882" spans="1:30" s="38" customFormat="1" x14ac:dyDescent="0.15">
      <c r="A2882" s="36" t="s">
        <v>79</v>
      </c>
      <c r="B2882" s="35" t="str">
        <f t="shared" si="266"/>
        <v/>
      </c>
      <c r="C2882" s="35" t="str">
        <f>IF(基準給与届!B2882="","",基準給与届!B2882)</f>
        <v/>
      </c>
      <c r="D2882" s="35" t="str">
        <f>IF(基準給与届!C2882="","",基準給与届!C2882)</f>
        <v/>
      </c>
      <c r="E2882" s="37" t="str">
        <f>IF(基準給与届!D2882="","",基準給与届!D2882)</f>
        <v/>
      </c>
      <c r="F2882" s="37" t="str">
        <f>IF(基準給与届!E2882="","",基準給与届!E2882)</f>
        <v/>
      </c>
      <c r="G2882" s="35" t="str">
        <f>IF(基準給与届!F2882="","",基準給与届!F2882)</f>
        <v/>
      </c>
      <c r="H2882" s="35" t="str">
        <f>IF(基準給与届!G2882="","",基準給与届!G2882)</f>
        <v/>
      </c>
      <c r="I2882" s="35"/>
      <c r="J2882" s="35"/>
      <c r="K2882" s="35"/>
      <c r="L2882" s="35"/>
      <c r="M2882" s="37"/>
      <c r="N2882" s="37"/>
      <c r="O2882" s="37"/>
      <c r="P2882" s="37"/>
      <c r="Q2882" s="35" t="str">
        <f t="shared" si="267"/>
        <v>0901</v>
      </c>
      <c r="R2882" s="35" t="str">
        <f t="shared" si="268"/>
        <v/>
      </c>
      <c r="S2882" s="35" t="str">
        <f>IF(基準給与届!H2882="","",基準給与届!H2882)</f>
        <v/>
      </c>
      <c r="T2882" s="35" t="str">
        <f t="shared" si="269"/>
        <v/>
      </c>
      <c r="U2882" s="35" t="str">
        <f t="shared" si="270"/>
        <v/>
      </c>
      <c r="V2882" s="35" t="str">
        <f>IFERROR(VLOOKUP(基準給与届データ!S2882,【参照】標準報酬月額テーブル!$E$3:$I$33,5,TRUE),"")</f>
        <v/>
      </c>
      <c r="W2882" s="35" t="str">
        <f t="shared" si="271"/>
        <v/>
      </c>
      <c r="X2882" s="37"/>
      <c r="Y2882" s="37"/>
      <c r="Z2882" s="37"/>
      <c r="AA2882" s="37"/>
      <c r="AB2882" s="37"/>
      <c r="AC2882" s="37"/>
      <c r="AD2882" s="37"/>
    </row>
    <row r="2883" spans="1:30" s="38" customFormat="1" x14ac:dyDescent="0.15">
      <c r="A2883" s="36" t="s">
        <v>79</v>
      </c>
      <c r="B2883" s="35" t="str">
        <f t="shared" si="266"/>
        <v/>
      </c>
      <c r="C2883" s="35" t="str">
        <f>IF(基準給与届!B2883="","",基準給与届!B2883)</f>
        <v/>
      </c>
      <c r="D2883" s="35" t="str">
        <f>IF(基準給与届!C2883="","",基準給与届!C2883)</f>
        <v/>
      </c>
      <c r="E2883" s="37" t="str">
        <f>IF(基準給与届!D2883="","",基準給与届!D2883)</f>
        <v/>
      </c>
      <c r="F2883" s="37" t="str">
        <f>IF(基準給与届!E2883="","",基準給与届!E2883)</f>
        <v/>
      </c>
      <c r="G2883" s="35" t="str">
        <f>IF(基準給与届!F2883="","",基準給与届!F2883)</f>
        <v/>
      </c>
      <c r="H2883" s="35" t="str">
        <f>IF(基準給与届!G2883="","",基準給与届!G2883)</f>
        <v/>
      </c>
      <c r="I2883" s="35"/>
      <c r="J2883" s="35"/>
      <c r="K2883" s="35"/>
      <c r="L2883" s="35"/>
      <c r="M2883" s="37"/>
      <c r="N2883" s="37"/>
      <c r="O2883" s="37"/>
      <c r="P2883" s="37"/>
      <c r="Q2883" s="35" t="str">
        <f t="shared" si="267"/>
        <v>0901</v>
      </c>
      <c r="R2883" s="35" t="str">
        <f t="shared" si="268"/>
        <v/>
      </c>
      <c r="S2883" s="35" t="str">
        <f>IF(基準給与届!H2883="","",基準給与届!H2883)</f>
        <v/>
      </c>
      <c r="T2883" s="35" t="str">
        <f t="shared" si="269"/>
        <v/>
      </c>
      <c r="U2883" s="35" t="str">
        <f t="shared" si="270"/>
        <v/>
      </c>
      <c r="V2883" s="35" t="str">
        <f>IFERROR(VLOOKUP(基準給与届データ!S2883,【参照】標準報酬月額テーブル!$E$3:$I$33,5,TRUE),"")</f>
        <v/>
      </c>
      <c r="W2883" s="35" t="str">
        <f t="shared" si="271"/>
        <v/>
      </c>
      <c r="X2883" s="37"/>
      <c r="Y2883" s="37"/>
      <c r="Z2883" s="37"/>
      <c r="AA2883" s="37"/>
      <c r="AB2883" s="37"/>
      <c r="AC2883" s="37"/>
      <c r="AD2883" s="37"/>
    </row>
    <row r="2884" spans="1:30" s="38" customFormat="1" x14ac:dyDescent="0.15">
      <c r="A2884" s="36" t="s">
        <v>79</v>
      </c>
      <c r="B2884" s="35" t="str">
        <f t="shared" si="266"/>
        <v/>
      </c>
      <c r="C2884" s="35" t="str">
        <f>IF(基準給与届!B2884="","",基準給与届!B2884)</f>
        <v/>
      </c>
      <c r="D2884" s="35" t="str">
        <f>IF(基準給与届!C2884="","",基準給与届!C2884)</f>
        <v/>
      </c>
      <c r="E2884" s="37" t="str">
        <f>IF(基準給与届!D2884="","",基準給与届!D2884)</f>
        <v/>
      </c>
      <c r="F2884" s="37" t="str">
        <f>IF(基準給与届!E2884="","",基準給与届!E2884)</f>
        <v/>
      </c>
      <c r="G2884" s="35" t="str">
        <f>IF(基準給与届!F2884="","",基準給与届!F2884)</f>
        <v/>
      </c>
      <c r="H2884" s="35" t="str">
        <f>IF(基準給与届!G2884="","",基準給与届!G2884)</f>
        <v/>
      </c>
      <c r="I2884" s="35"/>
      <c r="J2884" s="35"/>
      <c r="K2884" s="35"/>
      <c r="L2884" s="35"/>
      <c r="M2884" s="37"/>
      <c r="N2884" s="37"/>
      <c r="O2884" s="37"/>
      <c r="P2884" s="37"/>
      <c r="Q2884" s="35" t="str">
        <f t="shared" si="267"/>
        <v>0901</v>
      </c>
      <c r="R2884" s="35" t="str">
        <f t="shared" si="268"/>
        <v/>
      </c>
      <c r="S2884" s="35" t="str">
        <f>IF(基準給与届!H2884="","",基準給与届!H2884)</f>
        <v/>
      </c>
      <c r="T2884" s="35" t="str">
        <f t="shared" si="269"/>
        <v/>
      </c>
      <c r="U2884" s="35" t="str">
        <f t="shared" si="270"/>
        <v/>
      </c>
      <c r="V2884" s="35" t="str">
        <f>IFERROR(VLOOKUP(基準給与届データ!S2884,【参照】標準報酬月額テーブル!$E$3:$I$33,5,TRUE),"")</f>
        <v/>
      </c>
      <c r="W2884" s="35" t="str">
        <f t="shared" si="271"/>
        <v/>
      </c>
      <c r="X2884" s="37"/>
      <c r="Y2884" s="37"/>
      <c r="Z2884" s="37"/>
      <c r="AA2884" s="37"/>
      <c r="AB2884" s="37"/>
      <c r="AC2884" s="37"/>
      <c r="AD2884" s="37"/>
    </row>
    <row r="2885" spans="1:30" s="38" customFormat="1" x14ac:dyDescent="0.15">
      <c r="A2885" s="36" t="s">
        <v>79</v>
      </c>
      <c r="B2885" s="35" t="str">
        <f t="shared" si="266"/>
        <v/>
      </c>
      <c r="C2885" s="35" t="str">
        <f>IF(基準給与届!B2885="","",基準給与届!B2885)</f>
        <v/>
      </c>
      <c r="D2885" s="35" t="str">
        <f>IF(基準給与届!C2885="","",基準給与届!C2885)</f>
        <v/>
      </c>
      <c r="E2885" s="37" t="str">
        <f>IF(基準給与届!D2885="","",基準給与届!D2885)</f>
        <v/>
      </c>
      <c r="F2885" s="37" t="str">
        <f>IF(基準給与届!E2885="","",基準給与届!E2885)</f>
        <v/>
      </c>
      <c r="G2885" s="35" t="str">
        <f>IF(基準給与届!F2885="","",基準給与届!F2885)</f>
        <v/>
      </c>
      <c r="H2885" s="35" t="str">
        <f>IF(基準給与届!G2885="","",基準給与届!G2885)</f>
        <v/>
      </c>
      <c r="I2885" s="35"/>
      <c r="J2885" s="35"/>
      <c r="K2885" s="35"/>
      <c r="L2885" s="35"/>
      <c r="M2885" s="37"/>
      <c r="N2885" s="37"/>
      <c r="O2885" s="37"/>
      <c r="P2885" s="37"/>
      <c r="Q2885" s="35" t="str">
        <f t="shared" si="267"/>
        <v>0901</v>
      </c>
      <c r="R2885" s="35" t="str">
        <f t="shared" si="268"/>
        <v/>
      </c>
      <c r="S2885" s="35" t="str">
        <f>IF(基準給与届!H2885="","",基準給与届!H2885)</f>
        <v/>
      </c>
      <c r="T2885" s="35" t="str">
        <f t="shared" si="269"/>
        <v/>
      </c>
      <c r="U2885" s="35" t="str">
        <f t="shared" si="270"/>
        <v/>
      </c>
      <c r="V2885" s="35" t="str">
        <f>IFERROR(VLOOKUP(基準給与届データ!S2885,【参照】標準報酬月額テーブル!$E$3:$I$33,5,TRUE),"")</f>
        <v/>
      </c>
      <c r="W2885" s="35" t="str">
        <f t="shared" si="271"/>
        <v/>
      </c>
      <c r="X2885" s="37"/>
      <c r="Y2885" s="37"/>
      <c r="Z2885" s="37"/>
      <c r="AA2885" s="37"/>
      <c r="AB2885" s="37"/>
      <c r="AC2885" s="37"/>
      <c r="AD2885" s="37"/>
    </row>
    <row r="2886" spans="1:30" s="38" customFormat="1" x14ac:dyDescent="0.15">
      <c r="A2886" s="36" t="s">
        <v>79</v>
      </c>
      <c r="B2886" s="35" t="str">
        <f t="shared" si="266"/>
        <v/>
      </c>
      <c r="C2886" s="35" t="str">
        <f>IF(基準給与届!B2886="","",基準給与届!B2886)</f>
        <v/>
      </c>
      <c r="D2886" s="35" t="str">
        <f>IF(基準給与届!C2886="","",基準給与届!C2886)</f>
        <v/>
      </c>
      <c r="E2886" s="37" t="str">
        <f>IF(基準給与届!D2886="","",基準給与届!D2886)</f>
        <v/>
      </c>
      <c r="F2886" s="37" t="str">
        <f>IF(基準給与届!E2886="","",基準給与届!E2886)</f>
        <v/>
      </c>
      <c r="G2886" s="35" t="str">
        <f>IF(基準給与届!F2886="","",基準給与届!F2886)</f>
        <v/>
      </c>
      <c r="H2886" s="35" t="str">
        <f>IF(基準給与届!G2886="","",基準給与届!G2886)</f>
        <v/>
      </c>
      <c r="I2886" s="35"/>
      <c r="J2886" s="35"/>
      <c r="K2886" s="35"/>
      <c r="L2886" s="35"/>
      <c r="M2886" s="37"/>
      <c r="N2886" s="37"/>
      <c r="O2886" s="37"/>
      <c r="P2886" s="37"/>
      <c r="Q2886" s="35" t="str">
        <f t="shared" si="267"/>
        <v>0901</v>
      </c>
      <c r="R2886" s="35" t="str">
        <f t="shared" si="268"/>
        <v/>
      </c>
      <c r="S2886" s="35" t="str">
        <f>IF(基準給与届!H2886="","",基準給与届!H2886)</f>
        <v/>
      </c>
      <c r="T2886" s="35" t="str">
        <f t="shared" si="269"/>
        <v/>
      </c>
      <c r="U2886" s="35" t="str">
        <f t="shared" si="270"/>
        <v/>
      </c>
      <c r="V2886" s="35" t="str">
        <f>IFERROR(VLOOKUP(基準給与届データ!S2886,【参照】標準報酬月額テーブル!$E$3:$I$33,5,TRUE),"")</f>
        <v/>
      </c>
      <c r="W2886" s="35" t="str">
        <f t="shared" si="271"/>
        <v/>
      </c>
      <c r="X2886" s="37"/>
      <c r="Y2886" s="37"/>
      <c r="Z2886" s="37"/>
      <c r="AA2886" s="37"/>
      <c r="AB2886" s="37"/>
      <c r="AC2886" s="37"/>
      <c r="AD2886" s="37"/>
    </row>
    <row r="2887" spans="1:30" s="38" customFormat="1" x14ac:dyDescent="0.15">
      <c r="A2887" s="36" t="s">
        <v>79</v>
      </c>
      <c r="B2887" s="35" t="str">
        <f t="shared" si="266"/>
        <v/>
      </c>
      <c r="C2887" s="35" t="str">
        <f>IF(基準給与届!B2887="","",基準給与届!B2887)</f>
        <v/>
      </c>
      <c r="D2887" s="35" t="str">
        <f>IF(基準給与届!C2887="","",基準給与届!C2887)</f>
        <v/>
      </c>
      <c r="E2887" s="37" t="str">
        <f>IF(基準給与届!D2887="","",基準給与届!D2887)</f>
        <v/>
      </c>
      <c r="F2887" s="37" t="str">
        <f>IF(基準給与届!E2887="","",基準給与届!E2887)</f>
        <v/>
      </c>
      <c r="G2887" s="35" t="str">
        <f>IF(基準給与届!F2887="","",基準給与届!F2887)</f>
        <v/>
      </c>
      <c r="H2887" s="35" t="str">
        <f>IF(基準給与届!G2887="","",基準給与届!G2887)</f>
        <v/>
      </c>
      <c r="I2887" s="35"/>
      <c r="J2887" s="35"/>
      <c r="K2887" s="35"/>
      <c r="L2887" s="35"/>
      <c r="M2887" s="37"/>
      <c r="N2887" s="37"/>
      <c r="O2887" s="37"/>
      <c r="P2887" s="37"/>
      <c r="Q2887" s="35" t="str">
        <f t="shared" si="267"/>
        <v>0901</v>
      </c>
      <c r="R2887" s="35" t="str">
        <f t="shared" si="268"/>
        <v/>
      </c>
      <c r="S2887" s="35" t="str">
        <f>IF(基準給与届!H2887="","",基準給与届!H2887)</f>
        <v/>
      </c>
      <c r="T2887" s="35" t="str">
        <f t="shared" si="269"/>
        <v/>
      </c>
      <c r="U2887" s="35" t="str">
        <f t="shared" si="270"/>
        <v/>
      </c>
      <c r="V2887" s="35" t="str">
        <f>IFERROR(VLOOKUP(基準給与届データ!S2887,【参照】標準報酬月額テーブル!$E$3:$I$33,5,TRUE),"")</f>
        <v/>
      </c>
      <c r="W2887" s="35" t="str">
        <f t="shared" si="271"/>
        <v/>
      </c>
      <c r="X2887" s="37"/>
      <c r="Y2887" s="37"/>
      <c r="Z2887" s="37"/>
      <c r="AA2887" s="37"/>
      <c r="AB2887" s="37"/>
      <c r="AC2887" s="37"/>
      <c r="AD2887" s="37"/>
    </row>
    <row r="2888" spans="1:30" s="38" customFormat="1" x14ac:dyDescent="0.15">
      <c r="A2888" s="36" t="s">
        <v>79</v>
      </c>
      <c r="B2888" s="35" t="str">
        <f t="shared" si="266"/>
        <v/>
      </c>
      <c r="C2888" s="35" t="str">
        <f>IF(基準給与届!B2888="","",基準給与届!B2888)</f>
        <v/>
      </c>
      <c r="D2888" s="35" t="str">
        <f>IF(基準給与届!C2888="","",基準給与届!C2888)</f>
        <v/>
      </c>
      <c r="E2888" s="37" t="str">
        <f>IF(基準給与届!D2888="","",基準給与届!D2888)</f>
        <v/>
      </c>
      <c r="F2888" s="37" t="str">
        <f>IF(基準給与届!E2888="","",基準給与届!E2888)</f>
        <v/>
      </c>
      <c r="G2888" s="35" t="str">
        <f>IF(基準給与届!F2888="","",基準給与届!F2888)</f>
        <v/>
      </c>
      <c r="H2888" s="35" t="str">
        <f>IF(基準給与届!G2888="","",基準給与届!G2888)</f>
        <v/>
      </c>
      <c r="I2888" s="35"/>
      <c r="J2888" s="35"/>
      <c r="K2888" s="35"/>
      <c r="L2888" s="35"/>
      <c r="M2888" s="37"/>
      <c r="N2888" s="37"/>
      <c r="O2888" s="37"/>
      <c r="P2888" s="37"/>
      <c r="Q2888" s="35" t="str">
        <f t="shared" si="267"/>
        <v>0901</v>
      </c>
      <c r="R2888" s="35" t="str">
        <f t="shared" si="268"/>
        <v/>
      </c>
      <c r="S2888" s="35" t="str">
        <f>IF(基準給与届!H2888="","",基準給与届!H2888)</f>
        <v/>
      </c>
      <c r="T2888" s="35" t="str">
        <f t="shared" si="269"/>
        <v/>
      </c>
      <c r="U2888" s="35" t="str">
        <f t="shared" si="270"/>
        <v/>
      </c>
      <c r="V2888" s="35" t="str">
        <f>IFERROR(VLOOKUP(基準給与届データ!S2888,【参照】標準報酬月額テーブル!$E$3:$I$33,5,TRUE),"")</f>
        <v/>
      </c>
      <c r="W2888" s="35" t="str">
        <f t="shared" si="271"/>
        <v/>
      </c>
      <c r="X2888" s="37"/>
      <c r="Y2888" s="37"/>
      <c r="Z2888" s="37"/>
      <c r="AA2888" s="37"/>
      <c r="AB2888" s="37"/>
      <c r="AC2888" s="37"/>
      <c r="AD2888" s="37"/>
    </row>
    <row r="2889" spans="1:30" s="38" customFormat="1" x14ac:dyDescent="0.15">
      <c r="A2889" s="36" t="s">
        <v>79</v>
      </c>
      <c r="B2889" s="35" t="str">
        <f t="shared" si="266"/>
        <v/>
      </c>
      <c r="C2889" s="35" t="str">
        <f>IF(基準給与届!B2889="","",基準給与届!B2889)</f>
        <v/>
      </c>
      <c r="D2889" s="35" t="str">
        <f>IF(基準給与届!C2889="","",基準給与届!C2889)</f>
        <v/>
      </c>
      <c r="E2889" s="37" t="str">
        <f>IF(基準給与届!D2889="","",基準給与届!D2889)</f>
        <v/>
      </c>
      <c r="F2889" s="37" t="str">
        <f>IF(基準給与届!E2889="","",基準給与届!E2889)</f>
        <v/>
      </c>
      <c r="G2889" s="35" t="str">
        <f>IF(基準給与届!F2889="","",基準給与届!F2889)</f>
        <v/>
      </c>
      <c r="H2889" s="35" t="str">
        <f>IF(基準給与届!G2889="","",基準給与届!G2889)</f>
        <v/>
      </c>
      <c r="I2889" s="35"/>
      <c r="J2889" s="35"/>
      <c r="K2889" s="35"/>
      <c r="L2889" s="35"/>
      <c r="M2889" s="37"/>
      <c r="N2889" s="37"/>
      <c r="O2889" s="37"/>
      <c r="P2889" s="37"/>
      <c r="Q2889" s="35" t="str">
        <f t="shared" si="267"/>
        <v>0901</v>
      </c>
      <c r="R2889" s="35" t="str">
        <f t="shared" si="268"/>
        <v/>
      </c>
      <c r="S2889" s="35" t="str">
        <f>IF(基準給与届!H2889="","",基準給与届!H2889)</f>
        <v/>
      </c>
      <c r="T2889" s="35" t="str">
        <f t="shared" si="269"/>
        <v/>
      </c>
      <c r="U2889" s="35" t="str">
        <f t="shared" si="270"/>
        <v/>
      </c>
      <c r="V2889" s="35" t="str">
        <f>IFERROR(VLOOKUP(基準給与届データ!S2889,【参照】標準報酬月額テーブル!$E$3:$I$33,5,TRUE),"")</f>
        <v/>
      </c>
      <c r="W2889" s="35" t="str">
        <f t="shared" si="271"/>
        <v/>
      </c>
      <c r="X2889" s="37"/>
      <c r="Y2889" s="37"/>
      <c r="Z2889" s="37"/>
      <c r="AA2889" s="37"/>
      <c r="AB2889" s="37"/>
      <c r="AC2889" s="37"/>
      <c r="AD2889" s="37"/>
    </row>
    <row r="2890" spans="1:30" s="38" customFormat="1" x14ac:dyDescent="0.15">
      <c r="A2890" s="36" t="s">
        <v>79</v>
      </c>
      <c r="B2890" s="35" t="str">
        <f t="shared" si="266"/>
        <v/>
      </c>
      <c r="C2890" s="35" t="str">
        <f>IF(基準給与届!B2890="","",基準給与届!B2890)</f>
        <v/>
      </c>
      <c r="D2890" s="35" t="str">
        <f>IF(基準給与届!C2890="","",基準給与届!C2890)</f>
        <v/>
      </c>
      <c r="E2890" s="37" t="str">
        <f>IF(基準給与届!D2890="","",基準給与届!D2890)</f>
        <v/>
      </c>
      <c r="F2890" s="37" t="str">
        <f>IF(基準給与届!E2890="","",基準給与届!E2890)</f>
        <v/>
      </c>
      <c r="G2890" s="35" t="str">
        <f>IF(基準給与届!F2890="","",基準給与届!F2890)</f>
        <v/>
      </c>
      <c r="H2890" s="35" t="str">
        <f>IF(基準給与届!G2890="","",基準給与届!G2890)</f>
        <v/>
      </c>
      <c r="I2890" s="35"/>
      <c r="J2890" s="35"/>
      <c r="K2890" s="35"/>
      <c r="L2890" s="35"/>
      <c r="M2890" s="37"/>
      <c r="N2890" s="37"/>
      <c r="O2890" s="37"/>
      <c r="P2890" s="37"/>
      <c r="Q2890" s="35" t="str">
        <f t="shared" si="267"/>
        <v>0901</v>
      </c>
      <c r="R2890" s="35" t="str">
        <f t="shared" si="268"/>
        <v/>
      </c>
      <c r="S2890" s="35" t="str">
        <f>IF(基準給与届!H2890="","",基準給与届!H2890)</f>
        <v/>
      </c>
      <c r="T2890" s="35" t="str">
        <f t="shared" si="269"/>
        <v/>
      </c>
      <c r="U2890" s="35" t="str">
        <f t="shared" si="270"/>
        <v/>
      </c>
      <c r="V2890" s="35" t="str">
        <f>IFERROR(VLOOKUP(基準給与届データ!S2890,【参照】標準報酬月額テーブル!$E$3:$I$33,5,TRUE),"")</f>
        <v/>
      </c>
      <c r="W2890" s="35" t="str">
        <f t="shared" si="271"/>
        <v/>
      </c>
      <c r="X2890" s="37"/>
      <c r="Y2890" s="37"/>
      <c r="Z2890" s="37"/>
      <c r="AA2890" s="37"/>
      <c r="AB2890" s="37"/>
      <c r="AC2890" s="37"/>
      <c r="AD2890" s="37"/>
    </row>
    <row r="2891" spans="1:30" s="38" customFormat="1" x14ac:dyDescent="0.15">
      <c r="A2891" s="36" t="s">
        <v>79</v>
      </c>
      <c r="B2891" s="35" t="str">
        <f t="shared" ref="B2891:B2954" si="272">IF(C2891="","",$B$9)</f>
        <v/>
      </c>
      <c r="C2891" s="35" t="str">
        <f>IF(基準給与届!B2891="","",基準給与届!B2891)</f>
        <v/>
      </c>
      <c r="D2891" s="35" t="str">
        <f>IF(基準給与届!C2891="","",基準給与届!C2891)</f>
        <v/>
      </c>
      <c r="E2891" s="37" t="str">
        <f>IF(基準給与届!D2891="","",基準給与届!D2891)</f>
        <v/>
      </c>
      <c r="F2891" s="37" t="str">
        <f>IF(基準給与届!E2891="","",基準給与届!E2891)</f>
        <v/>
      </c>
      <c r="G2891" s="35" t="str">
        <f>IF(基準給与届!F2891="","",基準給与届!F2891)</f>
        <v/>
      </c>
      <c r="H2891" s="35" t="str">
        <f>IF(基準給与届!G2891="","",基準給与届!G2891)</f>
        <v/>
      </c>
      <c r="I2891" s="35"/>
      <c r="J2891" s="35"/>
      <c r="K2891" s="35"/>
      <c r="L2891" s="35"/>
      <c r="M2891" s="37"/>
      <c r="N2891" s="37"/>
      <c r="O2891" s="37"/>
      <c r="P2891" s="37"/>
      <c r="Q2891" s="35" t="str">
        <f t="shared" ref="Q2891:Q2954" si="273">IF(C2891="","",$Q$9)&amp;"0901"</f>
        <v>0901</v>
      </c>
      <c r="R2891" s="35" t="str">
        <f t="shared" ref="R2891:R2954" si="274">IF(C2891="","",$R$9)</f>
        <v/>
      </c>
      <c r="S2891" s="35" t="str">
        <f>IF(基準給与届!H2891="","",基準給与届!H2891)</f>
        <v/>
      </c>
      <c r="T2891" s="35" t="str">
        <f t="shared" ref="T2891:T2954" si="275">IF(S2891="","",$T$9)</f>
        <v/>
      </c>
      <c r="U2891" s="35" t="str">
        <f t="shared" si="270"/>
        <v/>
      </c>
      <c r="V2891" s="35" t="str">
        <f>IFERROR(VLOOKUP(基準給与届データ!S2891,【参照】標準報酬月額テーブル!$E$3:$I$33,5,TRUE),"")</f>
        <v/>
      </c>
      <c r="W2891" s="35" t="str">
        <f t="shared" si="271"/>
        <v/>
      </c>
      <c r="X2891" s="37"/>
      <c r="Y2891" s="37"/>
      <c r="Z2891" s="37"/>
      <c r="AA2891" s="37"/>
      <c r="AB2891" s="37"/>
      <c r="AC2891" s="37"/>
      <c r="AD2891" s="37"/>
    </row>
    <row r="2892" spans="1:30" s="38" customFormat="1" x14ac:dyDescent="0.15">
      <c r="A2892" s="36" t="s">
        <v>79</v>
      </c>
      <c r="B2892" s="35" t="str">
        <f t="shared" si="272"/>
        <v/>
      </c>
      <c r="C2892" s="35" t="str">
        <f>IF(基準給与届!B2892="","",基準給与届!B2892)</f>
        <v/>
      </c>
      <c r="D2892" s="35" t="str">
        <f>IF(基準給与届!C2892="","",基準給与届!C2892)</f>
        <v/>
      </c>
      <c r="E2892" s="37" t="str">
        <f>IF(基準給与届!D2892="","",基準給与届!D2892)</f>
        <v/>
      </c>
      <c r="F2892" s="37" t="str">
        <f>IF(基準給与届!E2892="","",基準給与届!E2892)</f>
        <v/>
      </c>
      <c r="G2892" s="35" t="str">
        <f>IF(基準給与届!F2892="","",基準給与届!F2892)</f>
        <v/>
      </c>
      <c r="H2892" s="35" t="str">
        <f>IF(基準給与届!G2892="","",基準給与届!G2892)</f>
        <v/>
      </c>
      <c r="I2892" s="35"/>
      <c r="J2892" s="35"/>
      <c r="K2892" s="35"/>
      <c r="L2892" s="35"/>
      <c r="M2892" s="37"/>
      <c r="N2892" s="37"/>
      <c r="O2892" s="37"/>
      <c r="P2892" s="37"/>
      <c r="Q2892" s="35" t="str">
        <f t="shared" si="273"/>
        <v>0901</v>
      </c>
      <c r="R2892" s="35" t="str">
        <f t="shared" si="274"/>
        <v/>
      </c>
      <c r="S2892" s="35" t="str">
        <f>IF(基準給与届!H2892="","",基準給与届!H2892)</f>
        <v/>
      </c>
      <c r="T2892" s="35" t="str">
        <f t="shared" si="275"/>
        <v/>
      </c>
      <c r="U2892" s="35" t="str">
        <f t="shared" si="270"/>
        <v/>
      </c>
      <c r="V2892" s="35" t="str">
        <f>IFERROR(VLOOKUP(基準給与届データ!S2892,【参照】標準報酬月額テーブル!$E$3:$I$33,5,TRUE),"")</f>
        <v/>
      </c>
      <c r="W2892" s="35" t="str">
        <f t="shared" si="271"/>
        <v/>
      </c>
      <c r="X2892" s="37"/>
      <c r="Y2892" s="37"/>
      <c r="Z2892" s="37"/>
      <c r="AA2892" s="37"/>
      <c r="AB2892" s="37"/>
      <c r="AC2892" s="37"/>
      <c r="AD2892" s="37"/>
    </row>
    <row r="2893" spans="1:30" s="38" customFormat="1" x14ac:dyDescent="0.15">
      <c r="A2893" s="36" t="s">
        <v>79</v>
      </c>
      <c r="B2893" s="35" t="str">
        <f t="shared" si="272"/>
        <v/>
      </c>
      <c r="C2893" s="35" t="str">
        <f>IF(基準給与届!B2893="","",基準給与届!B2893)</f>
        <v/>
      </c>
      <c r="D2893" s="35" t="str">
        <f>IF(基準給与届!C2893="","",基準給与届!C2893)</f>
        <v/>
      </c>
      <c r="E2893" s="37" t="str">
        <f>IF(基準給与届!D2893="","",基準給与届!D2893)</f>
        <v/>
      </c>
      <c r="F2893" s="37" t="str">
        <f>IF(基準給与届!E2893="","",基準給与届!E2893)</f>
        <v/>
      </c>
      <c r="G2893" s="35" t="str">
        <f>IF(基準給与届!F2893="","",基準給与届!F2893)</f>
        <v/>
      </c>
      <c r="H2893" s="35" t="str">
        <f>IF(基準給与届!G2893="","",基準給与届!G2893)</f>
        <v/>
      </c>
      <c r="I2893" s="35"/>
      <c r="J2893" s="35"/>
      <c r="K2893" s="35"/>
      <c r="L2893" s="35"/>
      <c r="M2893" s="37"/>
      <c r="N2893" s="37"/>
      <c r="O2893" s="37"/>
      <c r="P2893" s="37"/>
      <c r="Q2893" s="35" t="str">
        <f t="shared" si="273"/>
        <v>0901</v>
      </c>
      <c r="R2893" s="35" t="str">
        <f t="shared" si="274"/>
        <v/>
      </c>
      <c r="S2893" s="35" t="str">
        <f>IF(基準給与届!H2893="","",基準給与届!H2893)</f>
        <v/>
      </c>
      <c r="T2893" s="35" t="str">
        <f t="shared" si="275"/>
        <v/>
      </c>
      <c r="U2893" s="35" t="str">
        <f t="shared" si="270"/>
        <v/>
      </c>
      <c r="V2893" s="35" t="str">
        <f>IFERROR(VLOOKUP(基準給与届データ!S2893,【参照】標準報酬月額テーブル!$E$3:$I$33,5,TRUE),"")</f>
        <v/>
      </c>
      <c r="W2893" s="35" t="str">
        <f t="shared" si="271"/>
        <v/>
      </c>
      <c r="X2893" s="37"/>
      <c r="Y2893" s="37"/>
      <c r="Z2893" s="37"/>
      <c r="AA2893" s="37"/>
      <c r="AB2893" s="37"/>
      <c r="AC2893" s="37"/>
      <c r="AD2893" s="37"/>
    </row>
    <row r="2894" spans="1:30" s="38" customFormat="1" x14ac:dyDescent="0.15">
      <c r="A2894" s="36" t="s">
        <v>79</v>
      </c>
      <c r="B2894" s="35" t="str">
        <f t="shared" si="272"/>
        <v/>
      </c>
      <c r="C2894" s="35" t="str">
        <f>IF(基準給与届!B2894="","",基準給与届!B2894)</f>
        <v/>
      </c>
      <c r="D2894" s="35" t="str">
        <f>IF(基準給与届!C2894="","",基準給与届!C2894)</f>
        <v/>
      </c>
      <c r="E2894" s="37" t="str">
        <f>IF(基準給与届!D2894="","",基準給与届!D2894)</f>
        <v/>
      </c>
      <c r="F2894" s="37" t="str">
        <f>IF(基準給与届!E2894="","",基準給与届!E2894)</f>
        <v/>
      </c>
      <c r="G2894" s="35" t="str">
        <f>IF(基準給与届!F2894="","",基準給与届!F2894)</f>
        <v/>
      </c>
      <c r="H2894" s="35" t="str">
        <f>IF(基準給与届!G2894="","",基準給与届!G2894)</f>
        <v/>
      </c>
      <c r="I2894" s="35"/>
      <c r="J2894" s="35"/>
      <c r="K2894" s="35"/>
      <c r="L2894" s="35"/>
      <c r="M2894" s="37"/>
      <c r="N2894" s="37"/>
      <c r="O2894" s="37"/>
      <c r="P2894" s="37"/>
      <c r="Q2894" s="35" t="str">
        <f t="shared" si="273"/>
        <v>0901</v>
      </c>
      <c r="R2894" s="35" t="str">
        <f t="shared" si="274"/>
        <v/>
      </c>
      <c r="S2894" s="35" t="str">
        <f>IF(基準給与届!H2894="","",基準給与届!H2894)</f>
        <v/>
      </c>
      <c r="T2894" s="35" t="str">
        <f t="shared" si="275"/>
        <v/>
      </c>
      <c r="U2894" s="35" t="str">
        <f t="shared" si="270"/>
        <v/>
      </c>
      <c r="V2894" s="35" t="str">
        <f>IFERROR(VLOOKUP(基準給与届データ!S2894,【参照】標準報酬月額テーブル!$E$3:$I$33,5,TRUE),"")</f>
        <v/>
      </c>
      <c r="W2894" s="35" t="str">
        <f t="shared" si="271"/>
        <v/>
      </c>
      <c r="X2894" s="37"/>
      <c r="Y2894" s="37"/>
      <c r="Z2894" s="37"/>
      <c r="AA2894" s="37"/>
      <c r="AB2894" s="37"/>
      <c r="AC2894" s="37"/>
      <c r="AD2894" s="37"/>
    </row>
    <row r="2895" spans="1:30" s="38" customFormat="1" x14ac:dyDescent="0.15">
      <c r="A2895" s="36" t="s">
        <v>79</v>
      </c>
      <c r="B2895" s="35" t="str">
        <f t="shared" si="272"/>
        <v/>
      </c>
      <c r="C2895" s="35" t="str">
        <f>IF(基準給与届!B2895="","",基準給与届!B2895)</f>
        <v/>
      </c>
      <c r="D2895" s="35" t="str">
        <f>IF(基準給与届!C2895="","",基準給与届!C2895)</f>
        <v/>
      </c>
      <c r="E2895" s="37" t="str">
        <f>IF(基準給与届!D2895="","",基準給与届!D2895)</f>
        <v/>
      </c>
      <c r="F2895" s="37" t="str">
        <f>IF(基準給与届!E2895="","",基準給与届!E2895)</f>
        <v/>
      </c>
      <c r="G2895" s="35" t="str">
        <f>IF(基準給与届!F2895="","",基準給与届!F2895)</f>
        <v/>
      </c>
      <c r="H2895" s="35" t="str">
        <f>IF(基準給与届!G2895="","",基準給与届!G2895)</f>
        <v/>
      </c>
      <c r="I2895" s="35"/>
      <c r="J2895" s="35"/>
      <c r="K2895" s="35"/>
      <c r="L2895" s="35"/>
      <c r="M2895" s="37"/>
      <c r="N2895" s="37"/>
      <c r="O2895" s="37"/>
      <c r="P2895" s="37"/>
      <c r="Q2895" s="35" t="str">
        <f t="shared" si="273"/>
        <v>0901</v>
      </c>
      <c r="R2895" s="35" t="str">
        <f t="shared" si="274"/>
        <v/>
      </c>
      <c r="S2895" s="35" t="str">
        <f>IF(基準給与届!H2895="","",基準給与届!H2895)</f>
        <v/>
      </c>
      <c r="T2895" s="35" t="str">
        <f t="shared" si="275"/>
        <v/>
      </c>
      <c r="U2895" s="35" t="str">
        <f t="shared" si="270"/>
        <v/>
      </c>
      <c r="V2895" s="35" t="str">
        <f>IFERROR(VLOOKUP(基準給与届データ!S2895,【参照】標準報酬月額テーブル!$E$3:$I$33,5,TRUE),"")</f>
        <v/>
      </c>
      <c r="W2895" s="35" t="str">
        <f t="shared" si="271"/>
        <v/>
      </c>
      <c r="X2895" s="37"/>
      <c r="Y2895" s="37"/>
      <c r="Z2895" s="37"/>
      <c r="AA2895" s="37"/>
      <c r="AB2895" s="37"/>
      <c r="AC2895" s="37"/>
      <c r="AD2895" s="37"/>
    </row>
    <row r="2896" spans="1:30" s="38" customFormat="1" x14ac:dyDescent="0.15">
      <c r="A2896" s="36" t="s">
        <v>79</v>
      </c>
      <c r="B2896" s="35" t="str">
        <f t="shared" si="272"/>
        <v/>
      </c>
      <c r="C2896" s="35" t="str">
        <f>IF(基準給与届!B2896="","",基準給与届!B2896)</f>
        <v/>
      </c>
      <c r="D2896" s="35" t="str">
        <f>IF(基準給与届!C2896="","",基準給与届!C2896)</f>
        <v/>
      </c>
      <c r="E2896" s="37" t="str">
        <f>IF(基準給与届!D2896="","",基準給与届!D2896)</f>
        <v/>
      </c>
      <c r="F2896" s="37" t="str">
        <f>IF(基準給与届!E2896="","",基準給与届!E2896)</f>
        <v/>
      </c>
      <c r="G2896" s="35" t="str">
        <f>IF(基準給与届!F2896="","",基準給与届!F2896)</f>
        <v/>
      </c>
      <c r="H2896" s="35" t="str">
        <f>IF(基準給与届!G2896="","",基準給与届!G2896)</f>
        <v/>
      </c>
      <c r="I2896" s="35"/>
      <c r="J2896" s="35"/>
      <c r="K2896" s="35"/>
      <c r="L2896" s="35"/>
      <c r="M2896" s="37"/>
      <c r="N2896" s="37"/>
      <c r="O2896" s="37"/>
      <c r="P2896" s="37"/>
      <c r="Q2896" s="35" t="str">
        <f t="shared" si="273"/>
        <v>0901</v>
      </c>
      <c r="R2896" s="35" t="str">
        <f t="shared" si="274"/>
        <v/>
      </c>
      <c r="S2896" s="35" t="str">
        <f>IF(基準給与届!H2896="","",基準給与届!H2896)</f>
        <v/>
      </c>
      <c r="T2896" s="35" t="str">
        <f t="shared" si="275"/>
        <v/>
      </c>
      <c r="U2896" s="35" t="str">
        <f t="shared" si="270"/>
        <v/>
      </c>
      <c r="V2896" s="35" t="str">
        <f>IFERROR(VLOOKUP(基準給与届データ!S2896,【参照】標準報酬月額テーブル!$E$3:$I$33,5,TRUE),"")</f>
        <v/>
      </c>
      <c r="W2896" s="35" t="str">
        <f t="shared" si="271"/>
        <v/>
      </c>
      <c r="X2896" s="37"/>
      <c r="Y2896" s="37"/>
      <c r="Z2896" s="37"/>
      <c r="AA2896" s="37"/>
      <c r="AB2896" s="37"/>
      <c r="AC2896" s="37"/>
      <c r="AD2896" s="37"/>
    </row>
    <row r="2897" spans="1:30" s="38" customFormat="1" x14ac:dyDescent="0.15">
      <c r="A2897" s="36" t="s">
        <v>79</v>
      </c>
      <c r="B2897" s="35" t="str">
        <f t="shared" si="272"/>
        <v/>
      </c>
      <c r="C2897" s="35" t="str">
        <f>IF(基準給与届!B2897="","",基準給与届!B2897)</f>
        <v/>
      </c>
      <c r="D2897" s="35" t="str">
        <f>IF(基準給与届!C2897="","",基準給与届!C2897)</f>
        <v/>
      </c>
      <c r="E2897" s="37" t="str">
        <f>IF(基準給与届!D2897="","",基準給与届!D2897)</f>
        <v/>
      </c>
      <c r="F2897" s="37" t="str">
        <f>IF(基準給与届!E2897="","",基準給与届!E2897)</f>
        <v/>
      </c>
      <c r="G2897" s="35" t="str">
        <f>IF(基準給与届!F2897="","",基準給与届!F2897)</f>
        <v/>
      </c>
      <c r="H2897" s="35" t="str">
        <f>IF(基準給与届!G2897="","",基準給与届!G2897)</f>
        <v/>
      </c>
      <c r="I2897" s="35"/>
      <c r="J2897" s="35"/>
      <c r="K2897" s="35"/>
      <c r="L2897" s="35"/>
      <c r="M2897" s="37"/>
      <c r="N2897" s="37"/>
      <c r="O2897" s="37"/>
      <c r="P2897" s="37"/>
      <c r="Q2897" s="35" t="str">
        <f t="shared" si="273"/>
        <v>0901</v>
      </c>
      <c r="R2897" s="35" t="str">
        <f t="shared" si="274"/>
        <v/>
      </c>
      <c r="S2897" s="35" t="str">
        <f>IF(基準給与届!H2897="","",基準給与届!H2897)</f>
        <v/>
      </c>
      <c r="T2897" s="35" t="str">
        <f t="shared" si="275"/>
        <v/>
      </c>
      <c r="U2897" s="35" t="str">
        <f t="shared" si="270"/>
        <v/>
      </c>
      <c r="V2897" s="35" t="str">
        <f>IFERROR(VLOOKUP(基準給与届データ!S2897,【参照】標準報酬月額テーブル!$E$3:$I$33,5,TRUE),"")</f>
        <v/>
      </c>
      <c r="W2897" s="35" t="str">
        <f t="shared" si="271"/>
        <v/>
      </c>
      <c r="X2897" s="37"/>
      <c r="Y2897" s="37"/>
      <c r="Z2897" s="37"/>
      <c r="AA2897" s="37"/>
      <c r="AB2897" s="37"/>
      <c r="AC2897" s="37"/>
      <c r="AD2897" s="37"/>
    </row>
    <row r="2898" spans="1:30" s="38" customFormat="1" x14ac:dyDescent="0.15">
      <c r="A2898" s="36" t="s">
        <v>79</v>
      </c>
      <c r="B2898" s="35" t="str">
        <f t="shared" si="272"/>
        <v/>
      </c>
      <c r="C2898" s="35" t="str">
        <f>IF(基準給与届!B2898="","",基準給与届!B2898)</f>
        <v/>
      </c>
      <c r="D2898" s="35" t="str">
        <f>IF(基準給与届!C2898="","",基準給与届!C2898)</f>
        <v/>
      </c>
      <c r="E2898" s="37" t="str">
        <f>IF(基準給与届!D2898="","",基準給与届!D2898)</f>
        <v/>
      </c>
      <c r="F2898" s="37" t="str">
        <f>IF(基準給与届!E2898="","",基準給与届!E2898)</f>
        <v/>
      </c>
      <c r="G2898" s="35" t="str">
        <f>IF(基準給与届!F2898="","",基準給与届!F2898)</f>
        <v/>
      </c>
      <c r="H2898" s="35" t="str">
        <f>IF(基準給与届!G2898="","",基準給与届!G2898)</f>
        <v/>
      </c>
      <c r="I2898" s="35"/>
      <c r="J2898" s="35"/>
      <c r="K2898" s="35"/>
      <c r="L2898" s="35"/>
      <c r="M2898" s="37"/>
      <c r="N2898" s="37"/>
      <c r="O2898" s="37"/>
      <c r="P2898" s="37"/>
      <c r="Q2898" s="35" t="str">
        <f t="shared" si="273"/>
        <v>0901</v>
      </c>
      <c r="R2898" s="35" t="str">
        <f t="shared" si="274"/>
        <v/>
      </c>
      <c r="S2898" s="35" t="str">
        <f>IF(基準給与届!H2898="","",基準給与届!H2898)</f>
        <v/>
      </c>
      <c r="T2898" s="35" t="str">
        <f t="shared" si="275"/>
        <v/>
      </c>
      <c r="U2898" s="35" t="str">
        <f t="shared" si="270"/>
        <v/>
      </c>
      <c r="V2898" s="35" t="str">
        <f>IFERROR(VLOOKUP(基準給与届データ!S2898,【参照】標準報酬月額テーブル!$E$3:$I$33,5,TRUE),"")</f>
        <v/>
      </c>
      <c r="W2898" s="35" t="str">
        <f t="shared" si="271"/>
        <v/>
      </c>
      <c r="X2898" s="37"/>
      <c r="Y2898" s="37"/>
      <c r="Z2898" s="37"/>
      <c r="AA2898" s="37"/>
      <c r="AB2898" s="37"/>
      <c r="AC2898" s="37"/>
      <c r="AD2898" s="37"/>
    </row>
    <row r="2899" spans="1:30" s="38" customFormat="1" x14ac:dyDescent="0.15">
      <c r="A2899" s="36" t="s">
        <v>79</v>
      </c>
      <c r="B2899" s="35" t="str">
        <f t="shared" si="272"/>
        <v/>
      </c>
      <c r="C2899" s="35" t="str">
        <f>IF(基準給与届!B2899="","",基準給与届!B2899)</f>
        <v/>
      </c>
      <c r="D2899" s="35" t="str">
        <f>IF(基準給与届!C2899="","",基準給与届!C2899)</f>
        <v/>
      </c>
      <c r="E2899" s="37" t="str">
        <f>IF(基準給与届!D2899="","",基準給与届!D2899)</f>
        <v/>
      </c>
      <c r="F2899" s="37" t="str">
        <f>IF(基準給与届!E2899="","",基準給与届!E2899)</f>
        <v/>
      </c>
      <c r="G2899" s="35" t="str">
        <f>IF(基準給与届!F2899="","",基準給与届!F2899)</f>
        <v/>
      </c>
      <c r="H2899" s="35" t="str">
        <f>IF(基準給与届!G2899="","",基準給与届!G2899)</f>
        <v/>
      </c>
      <c r="I2899" s="35"/>
      <c r="J2899" s="35"/>
      <c r="K2899" s="35"/>
      <c r="L2899" s="35"/>
      <c r="M2899" s="37"/>
      <c r="N2899" s="37"/>
      <c r="O2899" s="37"/>
      <c r="P2899" s="37"/>
      <c r="Q2899" s="35" t="str">
        <f t="shared" si="273"/>
        <v>0901</v>
      </c>
      <c r="R2899" s="35" t="str">
        <f t="shared" si="274"/>
        <v/>
      </c>
      <c r="S2899" s="35" t="str">
        <f>IF(基準給与届!H2899="","",基準給与届!H2899)</f>
        <v/>
      </c>
      <c r="T2899" s="35" t="str">
        <f t="shared" si="275"/>
        <v/>
      </c>
      <c r="U2899" s="35" t="str">
        <f t="shared" si="270"/>
        <v/>
      </c>
      <c r="V2899" s="35" t="str">
        <f>IFERROR(VLOOKUP(基準給与届データ!S2899,【参照】標準報酬月額テーブル!$E$3:$I$33,5,TRUE),"")</f>
        <v/>
      </c>
      <c r="W2899" s="35" t="str">
        <f t="shared" si="271"/>
        <v/>
      </c>
      <c r="X2899" s="37"/>
      <c r="Y2899" s="37"/>
      <c r="Z2899" s="37"/>
      <c r="AA2899" s="37"/>
      <c r="AB2899" s="37"/>
      <c r="AC2899" s="37"/>
      <c r="AD2899" s="37"/>
    </row>
    <row r="2900" spans="1:30" s="38" customFormat="1" x14ac:dyDescent="0.15">
      <c r="A2900" s="36" t="s">
        <v>79</v>
      </c>
      <c r="B2900" s="35" t="str">
        <f t="shared" si="272"/>
        <v/>
      </c>
      <c r="C2900" s="35" t="str">
        <f>IF(基準給与届!B2900="","",基準給与届!B2900)</f>
        <v/>
      </c>
      <c r="D2900" s="35" t="str">
        <f>IF(基準給与届!C2900="","",基準給与届!C2900)</f>
        <v/>
      </c>
      <c r="E2900" s="37" t="str">
        <f>IF(基準給与届!D2900="","",基準給与届!D2900)</f>
        <v/>
      </c>
      <c r="F2900" s="37" t="str">
        <f>IF(基準給与届!E2900="","",基準給与届!E2900)</f>
        <v/>
      </c>
      <c r="G2900" s="35" t="str">
        <f>IF(基準給与届!F2900="","",基準給与届!F2900)</f>
        <v/>
      </c>
      <c r="H2900" s="35" t="str">
        <f>IF(基準給与届!G2900="","",基準給与届!G2900)</f>
        <v/>
      </c>
      <c r="I2900" s="35"/>
      <c r="J2900" s="35"/>
      <c r="K2900" s="35"/>
      <c r="L2900" s="35"/>
      <c r="M2900" s="37"/>
      <c r="N2900" s="37"/>
      <c r="O2900" s="37"/>
      <c r="P2900" s="37"/>
      <c r="Q2900" s="35" t="str">
        <f t="shared" si="273"/>
        <v>0901</v>
      </c>
      <c r="R2900" s="35" t="str">
        <f t="shared" si="274"/>
        <v/>
      </c>
      <c r="S2900" s="35" t="str">
        <f>IF(基準給与届!H2900="","",基準給与届!H2900)</f>
        <v/>
      </c>
      <c r="T2900" s="35" t="str">
        <f t="shared" si="275"/>
        <v/>
      </c>
      <c r="U2900" s="35" t="str">
        <f t="shared" si="270"/>
        <v/>
      </c>
      <c r="V2900" s="35" t="str">
        <f>IFERROR(VLOOKUP(基準給与届データ!S2900,【参照】標準報酬月額テーブル!$E$3:$I$33,5,TRUE),"")</f>
        <v/>
      </c>
      <c r="W2900" s="35" t="str">
        <f t="shared" si="271"/>
        <v/>
      </c>
      <c r="X2900" s="37"/>
      <c r="Y2900" s="37"/>
      <c r="Z2900" s="37"/>
      <c r="AA2900" s="37"/>
      <c r="AB2900" s="37"/>
      <c r="AC2900" s="37"/>
      <c r="AD2900" s="37"/>
    </row>
    <row r="2901" spans="1:30" s="38" customFormat="1" x14ac:dyDescent="0.15">
      <c r="A2901" s="36" t="s">
        <v>79</v>
      </c>
      <c r="B2901" s="35" t="str">
        <f t="shared" si="272"/>
        <v/>
      </c>
      <c r="C2901" s="35" t="str">
        <f>IF(基準給与届!B2901="","",基準給与届!B2901)</f>
        <v/>
      </c>
      <c r="D2901" s="35" t="str">
        <f>IF(基準給与届!C2901="","",基準給与届!C2901)</f>
        <v/>
      </c>
      <c r="E2901" s="37" t="str">
        <f>IF(基準給与届!D2901="","",基準給与届!D2901)</f>
        <v/>
      </c>
      <c r="F2901" s="37" t="str">
        <f>IF(基準給与届!E2901="","",基準給与届!E2901)</f>
        <v/>
      </c>
      <c r="G2901" s="35" t="str">
        <f>IF(基準給与届!F2901="","",基準給与届!F2901)</f>
        <v/>
      </c>
      <c r="H2901" s="35" t="str">
        <f>IF(基準給与届!G2901="","",基準給与届!G2901)</f>
        <v/>
      </c>
      <c r="I2901" s="35"/>
      <c r="J2901" s="35"/>
      <c r="K2901" s="35"/>
      <c r="L2901" s="35"/>
      <c r="M2901" s="37"/>
      <c r="N2901" s="37"/>
      <c r="O2901" s="37"/>
      <c r="P2901" s="37"/>
      <c r="Q2901" s="35" t="str">
        <f t="shared" si="273"/>
        <v>0901</v>
      </c>
      <c r="R2901" s="35" t="str">
        <f t="shared" si="274"/>
        <v/>
      </c>
      <c r="S2901" s="35" t="str">
        <f>IF(基準給与届!H2901="","",基準給与届!H2901)</f>
        <v/>
      </c>
      <c r="T2901" s="35" t="str">
        <f t="shared" si="275"/>
        <v/>
      </c>
      <c r="U2901" s="35" t="str">
        <f t="shared" si="270"/>
        <v/>
      </c>
      <c r="V2901" s="35" t="str">
        <f>IFERROR(VLOOKUP(基準給与届データ!S2901,【参照】標準報酬月額テーブル!$E$3:$I$33,5,TRUE),"")</f>
        <v/>
      </c>
      <c r="W2901" s="35" t="str">
        <f t="shared" si="271"/>
        <v/>
      </c>
      <c r="X2901" s="37"/>
      <c r="Y2901" s="37"/>
      <c r="Z2901" s="37"/>
      <c r="AA2901" s="37"/>
      <c r="AB2901" s="37"/>
      <c r="AC2901" s="37"/>
      <c r="AD2901" s="37"/>
    </row>
    <row r="2902" spans="1:30" s="38" customFormat="1" x14ac:dyDescent="0.15">
      <c r="A2902" s="36" t="s">
        <v>79</v>
      </c>
      <c r="B2902" s="35" t="str">
        <f t="shared" si="272"/>
        <v/>
      </c>
      <c r="C2902" s="35" t="str">
        <f>IF(基準給与届!B2902="","",基準給与届!B2902)</f>
        <v/>
      </c>
      <c r="D2902" s="35" t="str">
        <f>IF(基準給与届!C2902="","",基準給与届!C2902)</f>
        <v/>
      </c>
      <c r="E2902" s="37" t="str">
        <f>IF(基準給与届!D2902="","",基準給与届!D2902)</f>
        <v/>
      </c>
      <c r="F2902" s="37" t="str">
        <f>IF(基準給与届!E2902="","",基準給与届!E2902)</f>
        <v/>
      </c>
      <c r="G2902" s="35" t="str">
        <f>IF(基準給与届!F2902="","",基準給与届!F2902)</f>
        <v/>
      </c>
      <c r="H2902" s="35" t="str">
        <f>IF(基準給与届!G2902="","",基準給与届!G2902)</f>
        <v/>
      </c>
      <c r="I2902" s="35"/>
      <c r="J2902" s="35"/>
      <c r="K2902" s="35"/>
      <c r="L2902" s="35"/>
      <c r="M2902" s="37"/>
      <c r="N2902" s="37"/>
      <c r="O2902" s="37"/>
      <c r="P2902" s="37"/>
      <c r="Q2902" s="35" t="str">
        <f t="shared" si="273"/>
        <v>0901</v>
      </c>
      <c r="R2902" s="35" t="str">
        <f t="shared" si="274"/>
        <v/>
      </c>
      <c r="S2902" s="35" t="str">
        <f>IF(基準給与届!H2902="","",基準給与届!H2902)</f>
        <v/>
      </c>
      <c r="T2902" s="35" t="str">
        <f t="shared" si="275"/>
        <v/>
      </c>
      <c r="U2902" s="35" t="str">
        <f t="shared" si="270"/>
        <v/>
      </c>
      <c r="V2902" s="35" t="str">
        <f>IFERROR(VLOOKUP(基準給与届データ!S2902,【参照】標準報酬月額テーブル!$E$3:$I$33,5,TRUE),"")</f>
        <v/>
      </c>
      <c r="W2902" s="35" t="str">
        <f t="shared" si="271"/>
        <v/>
      </c>
      <c r="X2902" s="37"/>
      <c r="Y2902" s="37"/>
      <c r="Z2902" s="37"/>
      <c r="AA2902" s="37"/>
      <c r="AB2902" s="37"/>
      <c r="AC2902" s="37"/>
      <c r="AD2902" s="37"/>
    </row>
    <row r="2903" spans="1:30" s="38" customFormat="1" x14ac:dyDescent="0.15">
      <c r="A2903" s="36" t="s">
        <v>79</v>
      </c>
      <c r="B2903" s="35" t="str">
        <f t="shared" si="272"/>
        <v/>
      </c>
      <c r="C2903" s="35" t="str">
        <f>IF(基準給与届!B2903="","",基準給与届!B2903)</f>
        <v/>
      </c>
      <c r="D2903" s="35" t="str">
        <f>IF(基準給与届!C2903="","",基準給与届!C2903)</f>
        <v/>
      </c>
      <c r="E2903" s="37" t="str">
        <f>IF(基準給与届!D2903="","",基準給与届!D2903)</f>
        <v/>
      </c>
      <c r="F2903" s="37" t="str">
        <f>IF(基準給与届!E2903="","",基準給与届!E2903)</f>
        <v/>
      </c>
      <c r="G2903" s="35" t="str">
        <f>IF(基準給与届!F2903="","",基準給与届!F2903)</f>
        <v/>
      </c>
      <c r="H2903" s="35" t="str">
        <f>IF(基準給与届!G2903="","",基準給与届!G2903)</f>
        <v/>
      </c>
      <c r="I2903" s="35"/>
      <c r="J2903" s="35"/>
      <c r="K2903" s="35"/>
      <c r="L2903" s="35"/>
      <c r="M2903" s="37"/>
      <c r="N2903" s="37"/>
      <c r="O2903" s="37"/>
      <c r="P2903" s="37"/>
      <c r="Q2903" s="35" t="str">
        <f t="shared" si="273"/>
        <v>0901</v>
      </c>
      <c r="R2903" s="35" t="str">
        <f t="shared" si="274"/>
        <v/>
      </c>
      <c r="S2903" s="35" t="str">
        <f>IF(基準給与届!H2903="","",基準給与届!H2903)</f>
        <v/>
      </c>
      <c r="T2903" s="35" t="str">
        <f t="shared" si="275"/>
        <v/>
      </c>
      <c r="U2903" s="35" t="str">
        <f t="shared" si="270"/>
        <v/>
      </c>
      <c r="V2903" s="35" t="str">
        <f>IFERROR(VLOOKUP(基準給与届データ!S2903,【参照】標準報酬月額テーブル!$E$3:$I$33,5,TRUE),"")</f>
        <v/>
      </c>
      <c r="W2903" s="35" t="str">
        <f t="shared" si="271"/>
        <v/>
      </c>
      <c r="X2903" s="37"/>
      <c r="Y2903" s="37"/>
      <c r="Z2903" s="37"/>
      <c r="AA2903" s="37"/>
      <c r="AB2903" s="37"/>
      <c r="AC2903" s="37"/>
      <c r="AD2903" s="37"/>
    </row>
    <row r="2904" spans="1:30" s="38" customFormat="1" x14ac:dyDescent="0.15">
      <c r="A2904" s="36" t="s">
        <v>79</v>
      </c>
      <c r="B2904" s="35" t="str">
        <f t="shared" si="272"/>
        <v/>
      </c>
      <c r="C2904" s="35" t="str">
        <f>IF(基準給与届!B2904="","",基準給与届!B2904)</f>
        <v/>
      </c>
      <c r="D2904" s="35" t="str">
        <f>IF(基準給与届!C2904="","",基準給与届!C2904)</f>
        <v/>
      </c>
      <c r="E2904" s="37" t="str">
        <f>IF(基準給与届!D2904="","",基準給与届!D2904)</f>
        <v/>
      </c>
      <c r="F2904" s="37" t="str">
        <f>IF(基準給与届!E2904="","",基準給与届!E2904)</f>
        <v/>
      </c>
      <c r="G2904" s="35" t="str">
        <f>IF(基準給与届!F2904="","",基準給与届!F2904)</f>
        <v/>
      </c>
      <c r="H2904" s="35" t="str">
        <f>IF(基準給与届!G2904="","",基準給与届!G2904)</f>
        <v/>
      </c>
      <c r="I2904" s="35"/>
      <c r="J2904" s="35"/>
      <c r="K2904" s="35"/>
      <c r="L2904" s="35"/>
      <c r="M2904" s="37"/>
      <c r="N2904" s="37"/>
      <c r="O2904" s="37"/>
      <c r="P2904" s="37"/>
      <c r="Q2904" s="35" t="str">
        <f t="shared" si="273"/>
        <v>0901</v>
      </c>
      <c r="R2904" s="35" t="str">
        <f t="shared" si="274"/>
        <v/>
      </c>
      <c r="S2904" s="35" t="str">
        <f>IF(基準給与届!H2904="","",基準給与届!H2904)</f>
        <v/>
      </c>
      <c r="T2904" s="35" t="str">
        <f t="shared" si="275"/>
        <v/>
      </c>
      <c r="U2904" s="35" t="str">
        <f t="shared" si="270"/>
        <v/>
      </c>
      <c r="V2904" s="35" t="str">
        <f>IFERROR(VLOOKUP(基準給与届データ!S2904,【参照】標準報酬月額テーブル!$E$3:$I$33,5,TRUE),"")</f>
        <v/>
      </c>
      <c r="W2904" s="35" t="str">
        <f t="shared" si="271"/>
        <v/>
      </c>
      <c r="X2904" s="37"/>
      <c r="Y2904" s="37"/>
      <c r="Z2904" s="37"/>
      <c r="AA2904" s="37"/>
      <c r="AB2904" s="37"/>
      <c r="AC2904" s="37"/>
      <c r="AD2904" s="37"/>
    </row>
    <row r="2905" spans="1:30" s="38" customFormat="1" x14ac:dyDescent="0.15">
      <c r="A2905" s="36" t="s">
        <v>79</v>
      </c>
      <c r="B2905" s="35" t="str">
        <f t="shared" si="272"/>
        <v/>
      </c>
      <c r="C2905" s="35" t="str">
        <f>IF(基準給与届!B2905="","",基準給与届!B2905)</f>
        <v/>
      </c>
      <c r="D2905" s="35" t="str">
        <f>IF(基準給与届!C2905="","",基準給与届!C2905)</f>
        <v/>
      </c>
      <c r="E2905" s="37" t="str">
        <f>IF(基準給与届!D2905="","",基準給与届!D2905)</f>
        <v/>
      </c>
      <c r="F2905" s="37" t="str">
        <f>IF(基準給与届!E2905="","",基準給与届!E2905)</f>
        <v/>
      </c>
      <c r="G2905" s="35" t="str">
        <f>IF(基準給与届!F2905="","",基準給与届!F2905)</f>
        <v/>
      </c>
      <c r="H2905" s="35" t="str">
        <f>IF(基準給与届!G2905="","",基準給与届!G2905)</f>
        <v/>
      </c>
      <c r="I2905" s="35"/>
      <c r="J2905" s="35"/>
      <c r="K2905" s="35"/>
      <c r="L2905" s="35"/>
      <c r="M2905" s="37"/>
      <c r="N2905" s="37"/>
      <c r="O2905" s="37"/>
      <c r="P2905" s="37"/>
      <c r="Q2905" s="35" t="str">
        <f t="shared" si="273"/>
        <v>0901</v>
      </c>
      <c r="R2905" s="35" t="str">
        <f t="shared" si="274"/>
        <v/>
      </c>
      <c r="S2905" s="35" t="str">
        <f>IF(基準給与届!H2905="","",基準給与届!H2905)</f>
        <v/>
      </c>
      <c r="T2905" s="35" t="str">
        <f t="shared" si="275"/>
        <v/>
      </c>
      <c r="U2905" s="35" t="str">
        <f t="shared" ref="U2905:U2968" si="276">IF(S2905="","",$U$9)</f>
        <v/>
      </c>
      <c r="V2905" s="35" t="str">
        <f>IFERROR(VLOOKUP(基準給与届データ!S2905,【参照】標準報酬月額テーブル!$E$3:$I$33,5,TRUE),"")</f>
        <v/>
      </c>
      <c r="W2905" s="35" t="str">
        <f t="shared" ref="W2905:W2968" si="277">IF(C2905="","",$W$9)</f>
        <v/>
      </c>
      <c r="X2905" s="37"/>
      <c r="Y2905" s="37"/>
      <c r="Z2905" s="37"/>
      <c r="AA2905" s="37"/>
      <c r="AB2905" s="37"/>
      <c r="AC2905" s="37"/>
      <c r="AD2905" s="37"/>
    </row>
    <row r="2906" spans="1:30" s="38" customFormat="1" x14ac:dyDescent="0.15">
      <c r="A2906" s="36" t="s">
        <v>79</v>
      </c>
      <c r="B2906" s="35" t="str">
        <f t="shared" si="272"/>
        <v/>
      </c>
      <c r="C2906" s="35" t="str">
        <f>IF(基準給与届!B2906="","",基準給与届!B2906)</f>
        <v/>
      </c>
      <c r="D2906" s="35" t="str">
        <f>IF(基準給与届!C2906="","",基準給与届!C2906)</f>
        <v/>
      </c>
      <c r="E2906" s="37" t="str">
        <f>IF(基準給与届!D2906="","",基準給与届!D2906)</f>
        <v/>
      </c>
      <c r="F2906" s="37" t="str">
        <f>IF(基準給与届!E2906="","",基準給与届!E2906)</f>
        <v/>
      </c>
      <c r="G2906" s="35" t="str">
        <f>IF(基準給与届!F2906="","",基準給与届!F2906)</f>
        <v/>
      </c>
      <c r="H2906" s="35" t="str">
        <f>IF(基準給与届!G2906="","",基準給与届!G2906)</f>
        <v/>
      </c>
      <c r="I2906" s="35"/>
      <c r="J2906" s="35"/>
      <c r="K2906" s="35"/>
      <c r="L2906" s="35"/>
      <c r="M2906" s="37"/>
      <c r="N2906" s="37"/>
      <c r="O2906" s="37"/>
      <c r="P2906" s="37"/>
      <c r="Q2906" s="35" t="str">
        <f t="shared" si="273"/>
        <v>0901</v>
      </c>
      <c r="R2906" s="35" t="str">
        <f t="shared" si="274"/>
        <v/>
      </c>
      <c r="S2906" s="35" t="str">
        <f>IF(基準給与届!H2906="","",基準給与届!H2906)</f>
        <v/>
      </c>
      <c r="T2906" s="35" t="str">
        <f t="shared" si="275"/>
        <v/>
      </c>
      <c r="U2906" s="35" t="str">
        <f t="shared" si="276"/>
        <v/>
      </c>
      <c r="V2906" s="35" t="str">
        <f>IFERROR(VLOOKUP(基準給与届データ!S2906,【参照】標準報酬月額テーブル!$E$3:$I$33,5,TRUE),"")</f>
        <v/>
      </c>
      <c r="W2906" s="35" t="str">
        <f t="shared" si="277"/>
        <v/>
      </c>
      <c r="X2906" s="37"/>
      <c r="Y2906" s="37"/>
      <c r="Z2906" s="37"/>
      <c r="AA2906" s="37"/>
      <c r="AB2906" s="37"/>
      <c r="AC2906" s="37"/>
      <c r="AD2906" s="37"/>
    </row>
    <row r="2907" spans="1:30" s="38" customFormat="1" x14ac:dyDescent="0.15">
      <c r="A2907" s="36" t="s">
        <v>79</v>
      </c>
      <c r="B2907" s="35" t="str">
        <f t="shared" si="272"/>
        <v/>
      </c>
      <c r="C2907" s="35" t="str">
        <f>IF(基準給与届!B2907="","",基準給与届!B2907)</f>
        <v/>
      </c>
      <c r="D2907" s="35" t="str">
        <f>IF(基準給与届!C2907="","",基準給与届!C2907)</f>
        <v/>
      </c>
      <c r="E2907" s="37" t="str">
        <f>IF(基準給与届!D2907="","",基準給与届!D2907)</f>
        <v/>
      </c>
      <c r="F2907" s="37" t="str">
        <f>IF(基準給与届!E2907="","",基準給与届!E2907)</f>
        <v/>
      </c>
      <c r="G2907" s="35" t="str">
        <f>IF(基準給与届!F2907="","",基準給与届!F2907)</f>
        <v/>
      </c>
      <c r="H2907" s="35" t="str">
        <f>IF(基準給与届!G2907="","",基準給与届!G2907)</f>
        <v/>
      </c>
      <c r="I2907" s="35"/>
      <c r="J2907" s="35"/>
      <c r="K2907" s="35"/>
      <c r="L2907" s="35"/>
      <c r="M2907" s="37"/>
      <c r="N2907" s="37"/>
      <c r="O2907" s="37"/>
      <c r="P2907" s="37"/>
      <c r="Q2907" s="35" t="str">
        <f t="shared" si="273"/>
        <v>0901</v>
      </c>
      <c r="R2907" s="35" t="str">
        <f t="shared" si="274"/>
        <v/>
      </c>
      <c r="S2907" s="35" t="str">
        <f>IF(基準給与届!H2907="","",基準給与届!H2907)</f>
        <v/>
      </c>
      <c r="T2907" s="35" t="str">
        <f t="shared" si="275"/>
        <v/>
      </c>
      <c r="U2907" s="35" t="str">
        <f t="shared" si="276"/>
        <v/>
      </c>
      <c r="V2907" s="35" t="str">
        <f>IFERROR(VLOOKUP(基準給与届データ!S2907,【参照】標準報酬月額テーブル!$E$3:$I$33,5,TRUE),"")</f>
        <v/>
      </c>
      <c r="W2907" s="35" t="str">
        <f t="shared" si="277"/>
        <v/>
      </c>
      <c r="X2907" s="37"/>
      <c r="Y2907" s="37"/>
      <c r="Z2907" s="37"/>
      <c r="AA2907" s="37"/>
      <c r="AB2907" s="37"/>
      <c r="AC2907" s="37"/>
      <c r="AD2907" s="37"/>
    </row>
    <row r="2908" spans="1:30" s="38" customFormat="1" x14ac:dyDescent="0.15">
      <c r="A2908" s="36" t="s">
        <v>79</v>
      </c>
      <c r="B2908" s="35" t="str">
        <f t="shared" si="272"/>
        <v/>
      </c>
      <c r="C2908" s="35" t="str">
        <f>IF(基準給与届!B2908="","",基準給与届!B2908)</f>
        <v/>
      </c>
      <c r="D2908" s="35" t="str">
        <f>IF(基準給与届!C2908="","",基準給与届!C2908)</f>
        <v/>
      </c>
      <c r="E2908" s="37" t="str">
        <f>IF(基準給与届!D2908="","",基準給与届!D2908)</f>
        <v/>
      </c>
      <c r="F2908" s="37" t="str">
        <f>IF(基準給与届!E2908="","",基準給与届!E2908)</f>
        <v/>
      </c>
      <c r="G2908" s="35" t="str">
        <f>IF(基準給与届!F2908="","",基準給与届!F2908)</f>
        <v/>
      </c>
      <c r="H2908" s="35" t="str">
        <f>IF(基準給与届!G2908="","",基準給与届!G2908)</f>
        <v/>
      </c>
      <c r="I2908" s="35"/>
      <c r="J2908" s="35"/>
      <c r="K2908" s="35"/>
      <c r="L2908" s="35"/>
      <c r="M2908" s="37"/>
      <c r="N2908" s="37"/>
      <c r="O2908" s="37"/>
      <c r="P2908" s="37"/>
      <c r="Q2908" s="35" t="str">
        <f t="shared" si="273"/>
        <v>0901</v>
      </c>
      <c r="R2908" s="35" t="str">
        <f t="shared" si="274"/>
        <v/>
      </c>
      <c r="S2908" s="35" t="str">
        <f>IF(基準給与届!H2908="","",基準給与届!H2908)</f>
        <v/>
      </c>
      <c r="T2908" s="35" t="str">
        <f t="shared" si="275"/>
        <v/>
      </c>
      <c r="U2908" s="35" t="str">
        <f t="shared" si="276"/>
        <v/>
      </c>
      <c r="V2908" s="35" t="str">
        <f>IFERROR(VLOOKUP(基準給与届データ!S2908,【参照】標準報酬月額テーブル!$E$3:$I$33,5,TRUE),"")</f>
        <v/>
      </c>
      <c r="W2908" s="35" t="str">
        <f t="shared" si="277"/>
        <v/>
      </c>
      <c r="X2908" s="37"/>
      <c r="Y2908" s="37"/>
      <c r="Z2908" s="37"/>
      <c r="AA2908" s="37"/>
      <c r="AB2908" s="37"/>
      <c r="AC2908" s="37"/>
      <c r="AD2908" s="37"/>
    </row>
    <row r="2909" spans="1:30" s="38" customFormat="1" x14ac:dyDescent="0.15">
      <c r="A2909" s="36" t="s">
        <v>79</v>
      </c>
      <c r="B2909" s="35" t="str">
        <f t="shared" si="272"/>
        <v/>
      </c>
      <c r="C2909" s="35" t="str">
        <f>IF(基準給与届!B2909="","",基準給与届!B2909)</f>
        <v/>
      </c>
      <c r="D2909" s="35" t="str">
        <f>IF(基準給与届!C2909="","",基準給与届!C2909)</f>
        <v/>
      </c>
      <c r="E2909" s="37" t="str">
        <f>IF(基準給与届!D2909="","",基準給与届!D2909)</f>
        <v/>
      </c>
      <c r="F2909" s="37" t="str">
        <f>IF(基準給与届!E2909="","",基準給与届!E2909)</f>
        <v/>
      </c>
      <c r="G2909" s="35" t="str">
        <f>IF(基準給与届!F2909="","",基準給与届!F2909)</f>
        <v/>
      </c>
      <c r="H2909" s="35" t="str">
        <f>IF(基準給与届!G2909="","",基準給与届!G2909)</f>
        <v/>
      </c>
      <c r="I2909" s="35"/>
      <c r="J2909" s="35"/>
      <c r="K2909" s="35"/>
      <c r="L2909" s="35"/>
      <c r="M2909" s="37"/>
      <c r="N2909" s="37"/>
      <c r="O2909" s="37"/>
      <c r="P2909" s="37"/>
      <c r="Q2909" s="35" t="str">
        <f t="shared" si="273"/>
        <v>0901</v>
      </c>
      <c r="R2909" s="35" t="str">
        <f t="shared" si="274"/>
        <v/>
      </c>
      <c r="S2909" s="35" t="str">
        <f>IF(基準給与届!H2909="","",基準給与届!H2909)</f>
        <v/>
      </c>
      <c r="T2909" s="35" t="str">
        <f t="shared" si="275"/>
        <v/>
      </c>
      <c r="U2909" s="35" t="str">
        <f t="shared" si="276"/>
        <v/>
      </c>
      <c r="V2909" s="35" t="str">
        <f>IFERROR(VLOOKUP(基準給与届データ!S2909,【参照】標準報酬月額テーブル!$E$3:$I$33,5,TRUE),"")</f>
        <v/>
      </c>
      <c r="W2909" s="35" t="str">
        <f t="shared" si="277"/>
        <v/>
      </c>
      <c r="X2909" s="37"/>
      <c r="Y2909" s="37"/>
      <c r="Z2909" s="37"/>
      <c r="AA2909" s="37"/>
      <c r="AB2909" s="37"/>
      <c r="AC2909" s="37"/>
      <c r="AD2909" s="37"/>
    </row>
    <row r="2910" spans="1:30" s="38" customFormat="1" x14ac:dyDescent="0.15">
      <c r="A2910" s="36" t="s">
        <v>79</v>
      </c>
      <c r="B2910" s="35" t="str">
        <f t="shared" si="272"/>
        <v/>
      </c>
      <c r="C2910" s="35" t="str">
        <f>IF(基準給与届!B2910="","",基準給与届!B2910)</f>
        <v/>
      </c>
      <c r="D2910" s="35" t="str">
        <f>IF(基準給与届!C2910="","",基準給与届!C2910)</f>
        <v/>
      </c>
      <c r="E2910" s="37" t="str">
        <f>IF(基準給与届!D2910="","",基準給与届!D2910)</f>
        <v/>
      </c>
      <c r="F2910" s="37" t="str">
        <f>IF(基準給与届!E2910="","",基準給与届!E2910)</f>
        <v/>
      </c>
      <c r="G2910" s="35" t="str">
        <f>IF(基準給与届!F2910="","",基準給与届!F2910)</f>
        <v/>
      </c>
      <c r="H2910" s="35" t="str">
        <f>IF(基準給与届!G2910="","",基準給与届!G2910)</f>
        <v/>
      </c>
      <c r="I2910" s="35"/>
      <c r="J2910" s="35"/>
      <c r="K2910" s="35"/>
      <c r="L2910" s="35"/>
      <c r="M2910" s="37"/>
      <c r="N2910" s="37"/>
      <c r="O2910" s="37"/>
      <c r="P2910" s="37"/>
      <c r="Q2910" s="35" t="str">
        <f t="shared" si="273"/>
        <v>0901</v>
      </c>
      <c r="R2910" s="35" t="str">
        <f t="shared" si="274"/>
        <v/>
      </c>
      <c r="S2910" s="35" t="str">
        <f>IF(基準給与届!H2910="","",基準給与届!H2910)</f>
        <v/>
      </c>
      <c r="T2910" s="35" t="str">
        <f t="shared" si="275"/>
        <v/>
      </c>
      <c r="U2910" s="35" t="str">
        <f t="shared" si="276"/>
        <v/>
      </c>
      <c r="V2910" s="35" t="str">
        <f>IFERROR(VLOOKUP(基準給与届データ!S2910,【参照】標準報酬月額テーブル!$E$3:$I$33,5,TRUE),"")</f>
        <v/>
      </c>
      <c r="W2910" s="35" t="str">
        <f t="shared" si="277"/>
        <v/>
      </c>
      <c r="X2910" s="37"/>
      <c r="Y2910" s="37"/>
      <c r="Z2910" s="37"/>
      <c r="AA2910" s="37"/>
      <c r="AB2910" s="37"/>
      <c r="AC2910" s="37"/>
      <c r="AD2910" s="37"/>
    </row>
    <row r="2911" spans="1:30" s="38" customFormat="1" x14ac:dyDescent="0.15">
      <c r="A2911" s="36" t="s">
        <v>79</v>
      </c>
      <c r="B2911" s="35" t="str">
        <f t="shared" si="272"/>
        <v/>
      </c>
      <c r="C2911" s="35" t="str">
        <f>IF(基準給与届!B2911="","",基準給与届!B2911)</f>
        <v/>
      </c>
      <c r="D2911" s="35" t="str">
        <f>IF(基準給与届!C2911="","",基準給与届!C2911)</f>
        <v/>
      </c>
      <c r="E2911" s="37" t="str">
        <f>IF(基準給与届!D2911="","",基準給与届!D2911)</f>
        <v/>
      </c>
      <c r="F2911" s="37" t="str">
        <f>IF(基準給与届!E2911="","",基準給与届!E2911)</f>
        <v/>
      </c>
      <c r="G2911" s="35" t="str">
        <f>IF(基準給与届!F2911="","",基準給与届!F2911)</f>
        <v/>
      </c>
      <c r="H2911" s="35" t="str">
        <f>IF(基準給与届!G2911="","",基準給与届!G2911)</f>
        <v/>
      </c>
      <c r="I2911" s="35"/>
      <c r="J2911" s="35"/>
      <c r="K2911" s="35"/>
      <c r="L2911" s="35"/>
      <c r="M2911" s="37"/>
      <c r="N2911" s="37"/>
      <c r="O2911" s="37"/>
      <c r="P2911" s="37"/>
      <c r="Q2911" s="35" t="str">
        <f t="shared" si="273"/>
        <v>0901</v>
      </c>
      <c r="R2911" s="35" t="str">
        <f t="shared" si="274"/>
        <v/>
      </c>
      <c r="S2911" s="35" t="str">
        <f>IF(基準給与届!H2911="","",基準給与届!H2911)</f>
        <v/>
      </c>
      <c r="T2911" s="35" t="str">
        <f t="shared" si="275"/>
        <v/>
      </c>
      <c r="U2911" s="35" t="str">
        <f t="shared" si="276"/>
        <v/>
      </c>
      <c r="V2911" s="35" t="str">
        <f>IFERROR(VLOOKUP(基準給与届データ!S2911,【参照】標準報酬月額テーブル!$E$3:$I$33,5,TRUE),"")</f>
        <v/>
      </c>
      <c r="W2911" s="35" t="str">
        <f t="shared" si="277"/>
        <v/>
      </c>
      <c r="X2911" s="37"/>
      <c r="Y2911" s="37"/>
      <c r="Z2911" s="37"/>
      <c r="AA2911" s="37"/>
      <c r="AB2911" s="37"/>
      <c r="AC2911" s="37"/>
      <c r="AD2911" s="37"/>
    </row>
    <row r="2912" spans="1:30" s="38" customFormat="1" x14ac:dyDescent="0.15">
      <c r="A2912" s="36" t="s">
        <v>79</v>
      </c>
      <c r="B2912" s="35" t="str">
        <f t="shared" si="272"/>
        <v/>
      </c>
      <c r="C2912" s="35" t="str">
        <f>IF(基準給与届!B2912="","",基準給与届!B2912)</f>
        <v/>
      </c>
      <c r="D2912" s="35" t="str">
        <f>IF(基準給与届!C2912="","",基準給与届!C2912)</f>
        <v/>
      </c>
      <c r="E2912" s="37" t="str">
        <f>IF(基準給与届!D2912="","",基準給与届!D2912)</f>
        <v/>
      </c>
      <c r="F2912" s="37" t="str">
        <f>IF(基準給与届!E2912="","",基準給与届!E2912)</f>
        <v/>
      </c>
      <c r="G2912" s="35" t="str">
        <f>IF(基準給与届!F2912="","",基準給与届!F2912)</f>
        <v/>
      </c>
      <c r="H2912" s="35" t="str">
        <f>IF(基準給与届!G2912="","",基準給与届!G2912)</f>
        <v/>
      </c>
      <c r="I2912" s="35"/>
      <c r="J2912" s="35"/>
      <c r="K2912" s="35"/>
      <c r="L2912" s="35"/>
      <c r="M2912" s="37"/>
      <c r="N2912" s="37"/>
      <c r="O2912" s="37"/>
      <c r="P2912" s="37"/>
      <c r="Q2912" s="35" t="str">
        <f t="shared" si="273"/>
        <v>0901</v>
      </c>
      <c r="R2912" s="35" t="str">
        <f t="shared" si="274"/>
        <v/>
      </c>
      <c r="S2912" s="35" t="str">
        <f>IF(基準給与届!H2912="","",基準給与届!H2912)</f>
        <v/>
      </c>
      <c r="T2912" s="35" t="str">
        <f t="shared" si="275"/>
        <v/>
      </c>
      <c r="U2912" s="35" t="str">
        <f t="shared" si="276"/>
        <v/>
      </c>
      <c r="V2912" s="35" t="str">
        <f>IFERROR(VLOOKUP(基準給与届データ!S2912,【参照】標準報酬月額テーブル!$E$3:$I$33,5,TRUE),"")</f>
        <v/>
      </c>
      <c r="W2912" s="35" t="str">
        <f t="shared" si="277"/>
        <v/>
      </c>
      <c r="X2912" s="37"/>
      <c r="Y2912" s="37"/>
      <c r="Z2912" s="37"/>
      <c r="AA2912" s="37"/>
      <c r="AB2912" s="37"/>
      <c r="AC2912" s="37"/>
      <c r="AD2912" s="37"/>
    </row>
    <row r="2913" spans="1:30" s="38" customFormat="1" x14ac:dyDescent="0.15">
      <c r="A2913" s="36" t="s">
        <v>79</v>
      </c>
      <c r="B2913" s="35" t="str">
        <f t="shared" si="272"/>
        <v/>
      </c>
      <c r="C2913" s="35" t="str">
        <f>IF(基準給与届!B2913="","",基準給与届!B2913)</f>
        <v/>
      </c>
      <c r="D2913" s="35" t="str">
        <f>IF(基準給与届!C2913="","",基準給与届!C2913)</f>
        <v/>
      </c>
      <c r="E2913" s="37" t="str">
        <f>IF(基準給与届!D2913="","",基準給与届!D2913)</f>
        <v/>
      </c>
      <c r="F2913" s="37" t="str">
        <f>IF(基準給与届!E2913="","",基準給与届!E2913)</f>
        <v/>
      </c>
      <c r="G2913" s="35" t="str">
        <f>IF(基準給与届!F2913="","",基準給与届!F2913)</f>
        <v/>
      </c>
      <c r="H2913" s="35" t="str">
        <f>IF(基準給与届!G2913="","",基準給与届!G2913)</f>
        <v/>
      </c>
      <c r="I2913" s="35"/>
      <c r="J2913" s="35"/>
      <c r="K2913" s="35"/>
      <c r="L2913" s="35"/>
      <c r="M2913" s="37"/>
      <c r="N2913" s="37"/>
      <c r="O2913" s="37"/>
      <c r="P2913" s="37"/>
      <c r="Q2913" s="35" t="str">
        <f t="shared" si="273"/>
        <v>0901</v>
      </c>
      <c r="R2913" s="35" t="str">
        <f t="shared" si="274"/>
        <v/>
      </c>
      <c r="S2913" s="35" t="str">
        <f>IF(基準給与届!H2913="","",基準給与届!H2913)</f>
        <v/>
      </c>
      <c r="T2913" s="35" t="str">
        <f t="shared" si="275"/>
        <v/>
      </c>
      <c r="U2913" s="35" t="str">
        <f t="shared" si="276"/>
        <v/>
      </c>
      <c r="V2913" s="35" t="str">
        <f>IFERROR(VLOOKUP(基準給与届データ!S2913,【参照】標準報酬月額テーブル!$E$3:$I$33,5,TRUE),"")</f>
        <v/>
      </c>
      <c r="W2913" s="35" t="str">
        <f t="shared" si="277"/>
        <v/>
      </c>
      <c r="X2913" s="37"/>
      <c r="Y2913" s="37"/>
      <c r="Z2913" s="37"/>
      <c r="AA2913" s="37"/>
      <c r="AB2913" s="37"/>
      <c r="AC2913" s="37"/>
      <c r="AD2913" s="37"/>
    </row>
    <row r="2914" spans="1:30" s="38" customFormat="1" x14ac:dyDescent="0.15">
      <c r="A2914" s="36" t="s">
        <v>79</v>
      </c>
      <c r="B2914" s="35" t="str">
        <f t="shared" si="272"/>
        <v/>
      </c>
      <c r="C2914" s="35" t="str">
        <f>IF(基準給与届!B2914="","",基準給与届!B2914)</f>
        <v/>
      </c>
      <c r="D2914" s="35" t="str">
        <f>IF(基準給与届!C2914="","",基準給与届!C2914)</f>
        <v/>
      </c>
      <c r="E2914" s="37" t="str">
        <f>IF(基準給与届!D2914="","",基準給与届!D2914)</f>
        <v/>
      </c>
      <c r="F2914" s="37" t="str">
        <f>IF(基準給与届!E2914="","",基準給与届!E2914)</f>
        <v/>
      </c>
      <c r="G2914" s="35" t="str">
        <f>IF(基準給与届!F2914="","",基準給与届!F2914)</f>
        <v/>
      </c>
      <c r="H2914" s="35" t="str">
        <f>IF(基準給与届!G2914="","",基準給与届!G2914)</f>
        <v/>
      </c>
      <c r="I2914" s="35"/>
      <c r="J2914" s="35"/>
      <c r="K2914" s="35"/>
      <c r="L2914" s="35"/>
      <c r="M2914" s="37"/>
      <c r="N2914" s="37"/>
      <c r="O2914" s="37"/>
      <c r="P2914" s="37"/>
      <c r="Q2914" s="35" t="str">
        <f t="shared" si="273"/>
        <v>0901</v>
      </c>
      <c r="R2914" s="35" t="str">
        <f t="shared" si="274"/>
        <v/>
      </c>
      <c r="S2914" s="35" t="str">
        <f>IF(基準給与届!H2914="","",基準給与届!H2914)</f>
        <v/>
      </c>
      <c r="T2914" s="35" t="str">
        <f t="shared" si="275"/>
        <v/>
      </c>
      <c r="U2914" s="35" t="str">
        <f t="shared" si="276"/>
        <v/>
      </c>
      <c r="V2914" s="35" t="str">
        <f>IFERROR(VLOOKUP(基準給与届データ!S2914,【参照】標準報酬月額テーブル!$E$3:$I$33,5,TRUE),"")</f>
        <v/>
      </c>
      <c r="W2914" s="35" t="str">
        <f t="shared" si="277"/>
        <v/>
      </c>
      <c r="X2914" s="37"/>
      <c r="Y2914" s="37"/>
      <c r="Z2914" s="37"/>
      <c r="AA2914" s="37"/>
      <c r="AB2914" s="37"/>
      <c r="AC2914" s="37"/>
      <c r="AD2914" s="37"/>
    </row>
    <row r="2915" spans="1:30" s="38" customFormat="1" x14ac:dyDescent="0.15">
      <c r="A2915" s="36" t="s">
        <v>79</v>
      </c>
      <c r="B2915" s="35" t="str">
        <f t="shared" si="272"/>
        <v/>
      </c>
      <c r="C2915" s="35" t="str">
        <f>IF(基準給与届!B2915="","",基準給与届!B2915)</f>
        <v/>
      </c>
      <c r="D2915" s="35" t="str">
        <f>IF(基準給与届!C2915="","",基準給与届!C2915)</f>
        <v/>
      </c>
      <c r="E2915" s="37" t="str">
        <f>IF(基準給与届!D2915="","",基準給与届!D2915)</f>
        <v/>
      </c>
      <c r="F2915" s="37" t="str">
        <f>IF(基準給与届!E2915="","",基準給与届!E2915)</f>
        <v/>
      </c>
      <c r="G2915" s="35" t="str">
        <f>IF(基準給与届!F2915="","",基準給与届!F2915)</f>
        <v/>
      </c>
      <c r="H2915" s="35" t="str">
        <f>IF(基準給与届!G2915="","",基準給与届!G2915)</f>
        <v/>
      </c>
      <c r="I2915" s="35"/>
      <c r="J2915" s="35"/>
      <c r="K2915" s="35"/>
      <c r="L2915" s="35"/>
      <c r="M2915" s="37"/>
      <c r="N2915" s="37"/>
      <c r="O2915" s="37"/>
      <c r="P2915" s="37"/>
      <c r="Q2915" s="35" t="str">
        <f t="shared" si="273"/>
        <v>0901</v>
      </c>
      <c r="R2915" s="35" t="str">
        <f t="shared" si="274"/>
        <v/>
      </c>
      <c r="S2915" s="35" t="str">
        <f>IF(基準給与届!H2915="","",基準給与届!H2915)</f>
        <v/>
      </c>
      <c r="T2915" s="35" t="str">
        <f t="shared" si="275"/>
        <v/>
      </c>
      <c r="U2915" s="35" t="str">
        <f t="shared" si="276"/>
        <v/>
      </c>
      <c r="V2915" s="35" t="str">
        <f>IFERROR(VLOOKUP(基準給与届データ!S2915,【参照】標準報酬月額テーブル!$E$3:$I$33,5,TRUE),"")</f>
        <v/>
      </c>
      <c r="W2915" s="35" t="str">
        <f t="shared" si="277"/>
        <v/>
      </c>
      <c r="X2915" s="37"/>
      <c r="Y2915" s="37"/>
      <c r="Z2915" s="37"/>
      <c r="AA2915" s="37"/>
      <c r="AB2915" s="37"/>
      <c r="AC2915" s="37"/>
      <c r="AD2915" s="37"/>
    </row>
    <row r="2916" spans="1:30" s="38" customFormat="1" x14ac:dyDescent="0.15">
      <c r="A2916" s="36" t="s">
        <v>79</v>
      </c>
      <c r="B2916" s="35" t="str">
        <f t="shared" si="272"/>
        <v/>
      </c>
      <c r="C2916" s="35" t="str">
        <f>IF(基準給与届!B2916="","",基準給与届!B2916)</f>
        <v/>
      </c>
      <c r="D2916" s="35" t="str">
        <f>IF(基準給与届!C2916="","",基準給与届!C2916)</f>
        <v/>
      </c>
      <c r="E2916" s="37" t="str">
        <f>IF(基準給与届!D2916="","",基準給与届!D2916)</f>
        <v/>
      </c>
      <c r="F2916" s="37" t="str">
        <f>IF(基準給与届!E2916="","",基準給与届!E2916)</f>
        <v/>
      </c>
      <c r="G2916" s="35" t="str">
        <f>IF(基準給与届!F2916="","",基準給与届!F2916)</f>
        <v/>
      </c>
      <c r="H2916" s="35" t="str">
        <f>IF(基準給与届!G2916="","",基準給与届!G2916)</f>
        <v/>
      </c>
      <c r="I2916" s="35"/>
      <c r="J2916" s="35"/>
      <c r="K2916" s="35"/>
      <c r="L2916" s="35"/>
      <c r="M2916" s="37"/>
      <c r="N2916" s="37"/>
      <c r="O2916" s="37"/>
      <c r="P2916" s="37"/>
      <c r="Q2916" s="35" t="str">
        <f t="shared" si="273"/>
        <v>0901</v>
      </c>
      <c r="R2916" s="35" t="str">
        <f t="shared" si="274"/>
        <v/>
      </c>
      <c r="S2916" s="35" t="str">
        <f>IF(基準給与届!H2916="","",基準給与届!H2916)</f>
        <v/>
      </c>
      <c r="T2916" s="35" t="str">
        <f t="shared" si="275"/>
        <v/>
      </c>
      <c r="U2916" s="35" t="str">
        <f t="shared" si="276"/>
        <v/>
      </c>
      <c r="V2916" s="35" t="str">
        <f>IFERROR(VLOOKUP(基準給与届データ!S2916,【参照】標準報酬月額テーブル!$E$3:$I$33,5,TRUE),"")</f>
        <v/>
      </c>
      <c r="W2916" s="35" t="str">
        <f t="shared" si="277"/>
        <v/>
      </c>
      <c r="X2916" s="37"/>
      <c r="Y2916" s="37"/>
      <c r="Z2916" s="37"/>
      <c r="AA2916" s="37"/>
      <c r="AB2916" s="37"/>
      <c r="AC2916" s="37"/>
      <c r="AD2916" s="37"/>
    </row>
    <row r="2917" spans="1:30" s="38" customFormat="1" x14ac:dyDescent="0.15">
      <c r="A2917" s="36" t="s">
        <v>79</v>
      </c>
      <c r="B2917" s="35" t="str">
        <f t="shared" si="272"/>
        <v/>
      </c>
      <c r="C2917" s="35" t="str">
        <f>IF(基準給与届!B2917="","",基準給与届!B2917)</f>
        <v/>
      </c>
      <c r="D2917" s="35" t="str">
        <f>IF(基準給与届!C2917="","",基準給与届!C2917)</f>
        <v/>
      </c>
      <c r="E2917" s="37" t="str">
        <f>IF(基準給与届!D2917="","",基準給与届!D2917)</f>
        <v/>
      </c>
      <c r="F2917" s="37" t="str">
        <f>IF(基準給与届!E2917="","",基準給与届!E2917)</f>
        <v/>
      </c>
      <c r="G2917" s="35" t="str">
        <f>IF(基準給与届!F2917="","",基準給与届!F2917)</f>
        <v/>
      </c>
      <c r="H2917" s="35" t="str">
        <f>IF(基準給与届!G2917="","",基準給与届!G2917)</f>
        <v/>
      </c>
      <c r="I2917" s="35"/>
      <c r="J2917" s="35"/>
      <c r="K2917" s="35"/>
      <c r="L2917" s="35"/>
      <c r="M2917" s="37"/>
      <c r="N2917" s="37"/>
      <c r="O2917" s="37"/>
      <c r="P2917" s="37"/>
      <c r="Q2917" s="35" t="str">
        <f t="shared" si="273"/>
        <v>0901</v>
      </c>
      <c r="R2917" s="35" t="str">
        <f t="shared" si="274"/>
        <v/>
      </c>
      <c r="S2917" s="35" t="str">
        <f>IF(基準給与届!H2917="","",基準給与届!H2917)</f>
        <v/>
      </c>
      <c r="T2917" s="35" t="str">
        <f t="shared" si="275"/>
        <v/>
      </c>
      <c r="U2917" s="35" t="str">
        <f t="shared" si="276"/>
        <v/>
      </c>
      <c r="V2917" s="35" t="str">
        <f>IFERROR(VLOOKUP(基準給与届データ!S2917,【参照】標準報酬月額テーブル!$E$3:$I$33,5,TRUE),"")</f>
        <v/>
      </c>
      <c r="W2917" s="35" t="str">
        <f t="shared" si="277"/>
        <v/>
      </c>
      <c r="X2917" s="37"/>
      <c r="Y2917" s="37"/>
      <c r="Z2917" s="37"/>
      <c r="AA2917" s="37"/>
      <c r="AB2917" s="37"/>
      <c r="AC2917" s="37"/>
      <c r="AD2917" s="37"/>
    </row>
    <row r="2918" spans="1:30" s="38" customFormat="1" x14ac:dyDescent="0.15">
      <c r="A2918" s="36" t="s">
        <v>79</v>
      </c>
      <c r="B2918" s="35" t="str">
        <f t="shared" si="272"/>
        <v/>
      </c>
      <c r="C2918" s="35" t="str">
        <f>IF(基準給与届!B2918="","",基準給与届!B2918)</f>
        <v/>
      </c>
      <c r="D2918" s="35" t="str">
        <f>IF(基準給与届!C2918="","",基準給与届!C2918)</f>
        <v/>
      </c>
      <c r="E2918" s="37" t="str">
        <f>IF(基準給与届!D2918="","",基準給与届!D2918)</f>
        <v/>
      </c>
      <c r="F2918" s="37" t="str">
        <f>IF(基準給与届!E2918="","",基準給与届!E2918)</f>
        <v/>
      </c>
      <c r="G2918" s="35" t="str">
        <f>IF(基準給与届!F2918="","",基準給与届!F2918)</f>
        <v/>
      </c>
      <c r="H2918" s="35" t="str">
        <f>IF(基準給与届!G2918="","",基準給与届!G2918)</f>
        <v/>
      </c>
      <c r="I2918" s="35"/>
      <c r="J2918" s="35"/>
      <c r="K2918" s="35"/>
      <c r="L2918" s="35"/>
      <c r="M2918" s="37"/>
      <c r="N2918" s="37"/>
      <c r="O2918" s="37"/>
      <c r="P2918" s="37"/>
      <c r="Q2918" s="35" t="str">
        <f t="shared" si="273"/>
        <v>0901</v>
      </c>
      <c r="R2918" s="35" t="str">
        <f t="shared" si="274"/>
        <v/>
      </c>
      <c r="S2918" s="35" t="str">
        <f>IF(基準給与届!H2918="","",基準給与届!H2918)</f>
        <v/>
      </c>
      <c r="T2918" s="35" t="str">
        <f t="shared" si="275"/>
        <v/>
      </c>
      <c r="U2918" s="35" t="str">
        <f t="shared" si="276"/>
        <v/>
      </c>
      <c r="V2918" s="35" t="str">
        <f>IFERROR(VLOOKUP(基準給与届データ!S2918,【参照】標準報酬月額テーブル!$E$3:$I$33,5,TRUE),"")</f>
        <v/>
      </c>
      <c r="W2918" s="35" t="str">
        <f t="shared" si="277"/>
        <v/>
      </c>
      <c r="X2918" s="37"/>
      <c r="Y2918" s="37"/>
      <c r="Z2918" s="37"/>
      <c r="AA2918" s="37"/>
      <c r="AB2918" s="37"/>
      <c r="AC2918" s="37"/>
      <c r="AD2918" s="37"/>
    </row>
    <row r="2919" spans="1:30" s="38" customFormat="1" x14ac:dyDescent="0.15">
      <c r="A2919" s="36" t="s">
        <v>79</v>
      </c>
      <c r="B2919" s="35" t="str">
        <f t="shared" si="272"/>
        <v/>
      </c>
      <c r="C2919" s="35" t="str">
        <f>IF(基準給与届!B2919="","",基準給与届!B2919)</f>
        <v/>
      </c>
      <c r="D2919" s="35" t="str">
        <f>IF(基準給与届!C2919="","",基準給与届!C2919)</f>
        <v/>
      </c>
      <c r="E2919" s="37" t="str">
        <f>IF(基準給与届!D2919="","",基準給与届!D2919)</f>
        <v/>
      </c>
      <c r="F2919" s="37" t="str">
        <f>IF(基準給与届!E2919="","",基準給与届!E2919)</f>
        <v/>
      </c>
      <c r="G2919" s="35" t="str">
        <f>IF(基準給与届!F2919="","",基準給与届!F2919)</f>
        <v/>
      </c>
      <c r="H2919" s="35" t="str">
        <f>IF(基準給与届!G2919="","",基準給与届!G2919)</f>
        <v/>
      </c>
      <c r="I2919" s="35"/>
      <c r="J2919" s="35"/>
      <c r="K2919" s="35"/>
      <c r="L2919" s="35"/>
      <c r="M2919" s="37"/>
      <c r="N2919" s="37"/>
      <c r="O2919" s="37"/>
      <c r="P2919" s="37"/>
      <c r="Q2919" s="35" t="str">
        <f t="shared" si="273"/>
        <v>0901</v>
      </c>
      <c r="R2919" s="35" t="str">
        <f t="shared" si="274"/>
        <v/>
      </c>
      <c r="S2919" s="35" t="str">
        <f>IF(基準給与届!H2919="","",基準給与届!H2919)</f>
        <v/>
      </c>
      <c r="T2919" s="35" t="str">
        <f t="shared" si="275"/>
        <v/>
      </c>
      <c r="U2919" s="35" t="str">
        <f t="shared" si="276"/>
        <v/>
      </c>
      <c r="V2919" s="35" t="str">
        <f>IFERROR(VLOOKUP(基準給与届データ!S2919,【参照】標準報酬月額テーブル!$E$3:$I$33,5,TRUE),"")</f>
        <v/>
      </c>
      <c r="W2919" s="35" t="str">
        <f t="shared" si="277"/>
        <v/>
      </c>
      <c r="X2919" s="37"/>
      <c r="Y2919" s="37"/>
      <c r="Z2919" s="37"/>
      <c r="AA2919" s="37"/>
      <c r="AB2919" s="37"/>
      <c r="AC2919" s="37"/>
      <c r="AD2919" s="37"/>
    </row>
    <row r="2920" spans="1:30" s="38" customFormat="1" x14ac:dyDescent="0.15">
      <c r="A2920" s="36" t="s">
        <v>79</v>
      </c>
      <c r="B2920" s="35" t="str">
        <f t="shared" si="272"/>
        <v/>
      </c>
      <c r="C2920" s="35" t="str">
        <f>IF(基準給与届!B2920="","",基準給与届!B2920)</f>
        <v/>
      </c>
      <c r="D2920" s="35" t="str">
        <f>IF(基準給与届!C2920="","",基準給与届!C2920)</f>
        <v/>
      </c>
      <c r="E2920" s="37" t="str">
        <f>IF(基準給与届!D2920="","",基準給与届!D2920)</f>
        <v/>
      </c>
      <c r="F2920" s="37" t="str">
        <f>IF(基準給与届!E2920="","",基準給与届!E2920)</f>
        <v/>
      </c>
      <c r="G2920" s="35" t="str">
        <f>IF(基準給与届!F2920="","",基準給与届!F2920)</f>
        <v/>
      </c>
      <c r="H2920" s="35" t="str">
        <f>IF(基準給与届!G2920="","",基準給与届!G2920)</f>
        <v/>
      </c>
      <c r="I2920" s="35"/>
      <c r="J2920" s="35"/>
      <c r="K2920" s="35"/>
      <c r="L2920" s="35"/>
      <c r="M2920" s="37"/>
      <c r="N2920" s="37"/>
      <c r="O2920" s="37"/>
      <c r="P2920" s="37"/>
      <c r="Q2920" s="35" t="str">
        <f t="shared" si="273"/>
        <v>0901</v>
      </c>
      <c r="R2920" s="35" t="str">
        <f t="shared" si="274"/>
        <v/>
      </c>
      <c r="S2920" s="35" t="str">
        <f>IF(基準給与届!H2920="","",基準給与届!H2920)</f>
        <v/>
      </c>
      <c r="T2920" s="35" t="str">
        <f t="shared" si="275"/>
        <v/>
      </c>
      <c r="U2920" s="35" t="str">
        <f t="shared" si="276"/>
        <v/>
      </c>
      <c r="V2920" s="35" t="str">
        <f>IFERROR(VLOOKUP(基準給与届データ!S2920,【参照】標準報酬月額テーブル!$E$3:$I$33,5,TRUE),"")</f>
        <v/>
      </c>
      <c r="W2920" s="35" t="str">
        <f t="shared" si="277"/>
        <v/>
      </c>
      <c r="X2920" s="37"/>
      <c r="Y2920" s="37"/>
      <c r="Z2920" s="37"/>
      <c r="AA2920" s="37"/>
      <c r="AB2920" s="37"/>
      <c r="AC2920" s="37"/>
      <c r="AD2920" s="37"/>
    </row>
    <row r="2921" spans="1:30" s="38" customFormat="1" x14ac:dyDescent="0.15">
      <c r="A2921" s="36" t="s">
        <v>79</v>
      </c>
      <c r="B2921" s="35" t="str">
        <f t="shared" si="272"/>
        <v/>
      </c>
      <c r="C2921" s="35" t="str">
        <f>IF(基準給与届!B2921="","",基準給与届!B2921)</f>
        <v/>
      </c>
      <c r="D2921" s="35" t="str">
        <f>IF(基準給与届!C2921="","",基準給与届!C2921)</f>
        <v/>
      </c>
      <c r="E2921" s="37" t="str">
        <f>IF(基準給与届!D2921="","",基準給与届!D2921)</f>
        <v/>
      </c>
      <c r="F2921" s="37" t="str">
        <f>IF(基準給与届!E2921="","",基準給与届!E2921)</f>
        <v/>
      </c>
      <c r="G2921" s="35" t="str">
        <f>IF(基準給与届!F2921="","",基準給与届!F2921)</f>
        <v/>
      </c>
      <c r="H2921" s="35" t="str">
        <f>IF(基準給与届!G2921="","",基準給与届!G2921)</f>
        <v/>
      </c>
      <c r="I2921" s="35"/>
      <c r="J2921" s="35"/>
      <c r="K2921" s="35"/>
      <c r="L2921" s="35"/>
      <c r="M2921" s="37"/>
      <c r="N2921" s="37"/>
      <c r="O2921" s="37"/>
      <c r="P2921" s="37"/>
      <c r="Q2921" s="35" t="str">
        <f t="shared" si="273"/>
        <v>0901</v>
      </c>
      <c r="R2921" s="35" t="str">
        <f t="shared" si="274"/>
        <v/>
      </c>
      <c r="S2921" s="35" t="str">
        <f>IF(基準給与届!H2921="","",基準給与届!H2921)</f>
        <v/>
      </c>
      <c r="T2921" s="35" t="str">
        <f t="shared" si="275"/>
        <v/>
      </c>
      <c r="U2921" s="35" t="str">
        <f t="shared" si="276"/>
        <v/>
      </c>
      <c r="V2921" s="35" t="str">
        <f>IFERROR(VLOOKUP(基準給与届データ!S2921,【参照】標準報酬月額テーブル!$E$3:$I$33,5,TRUE),"")</f>
        <v/>
      </c>
      <c r="W2921" s="35" t="str">
        <f t="shared" si="277"/>
        <v/>
      </c>
      <c r="X2921" s="37"/>
      <c r="Y2921" s="37"/>
      <c r="Z2921" s="37"/>
      <c r="AA2921" s="37"/>
      <c r="AB2921" s="37"/>
      <c r="AC2921" s="37"/>
      <c r="AD2921" s="37"/>
    </row>
    <row r="2922" spans="1:30" s="38" customFormat="1" x14ac:dyDescent="0.15">
      <c r="A2922" s="36" t="s">
        <v>79</v>
      </c>
      <c r="B2922" s="35" t="str">
        <f t="shared" si="272"/>
        <v/>
      </c>
      <c r="C2922" s="35" t="str">
        <f>IF(基準給与届!B2922="","",基準給与届!B2922)</f>
        <v/>
      </c>
      <c r="D2922" s="35" t="str">
        <f>IF(基準給与届!C2922="","",基準給与届!C2922)</f>
        <v/>
      </c>
      <c r="E2922" s="37" t="str">
        <f>IF(基準給与届!D2922="","",基準給与届!D2922)</f>
        <v/>
      </c>
      <c r="F2922" s="37" t="str">
        <f>IF(基準給与届!E2922="","",基準給与届!E2922)</f>
        <v/>
      </c>
      <c r="G2922" s="35" t="str">
        <f>IF(基準給与届!F2922="","",基準給与届!F2922)</f>
        <v/>
      </c>
      <c r="H2922" s="35" t="str">
        <f>IF(基準給与届!G2922="","",基準給与届!G2922)</f>
        <v/>
      </c>
      <c r="I2922" s="35"/>
      <c r="J2922" s="35"/>
      <c r="K2922" s="35"/>
      <c r="L2922" s="35"/>
      <c r="M2922" s="37"/>
      <c r="N2922" s="37"/>
      <c r="O2922" s="37"/>
      <c r="P2922" s="37"/>
      <c r="Q2922" s="35" t="str">
        <f t="shared" si="273"/>
        <v>0901</v>
      </c>
      <c r="R2922" s="35" t="str">
        <f t="shared" si="274"/>
        <v/>
      </c>
      <c r="S2922" s="35" t="str">
        <f>IF(基準給与届!H2922="","",基準給与届!H2922)</f>
        <v/>
      </c>
      <c r="T2922" s="35" t="str">
        <f t="shared" si="275"/>
        <v/>
      </c>
      <c r="U2922" s="35" t="str">
        <f t="shared" si="276"/>
        <v/>
      </c>
      <c r="V2922" s="35" t="str">
        <f>IFERROR(VLOOKUP(基準給与届データ!S2922,【参照】標準報酬月額テーブル!$E$3:$I$33,5,TRUE),"")</f>
        <v/>
      </c>
      <c r="W2922" s="35" t="str">
        <f t="shared" si="277"/>
        <v/>
      </c>
      <c r="X2922" s="37"/>
      <c r="Y2922" s="37"/>
      <c r="Z2922" s="37"/>
      <c r="AA2922" s="37"/>
      <c r="AB2922" s="37"/>
      <c r="AC2922" s="37"/>
      <c r="AD2922" s="37"/>
    </row>
    <row r="2923" spans="1:30" s="38" customFormat="1" x14ac:dyDescent="0.15">
      <c r="A2923" s="36" t="s">
        <v>79</v>
      </c>
      <c r="B2923" s="35" t="str">
        <f t="shared" si="272"/>
        <v/>
      </c>
      <c r="C2923" s="35" t="str">
        <f>IF(基準給与届!B2923="","",基準給与届!B2923)</f>
        <v/>
      </c>
      <c r="D2923" s="35" t="str">
        <f>IF(基準給与届!C2923="","",基準給与届!C2923)</f>
        <v/>
      </c>
      <c r="E2923" s="37" t="str">
        <f>IF(基準給与届!D2923="","",基準給与届!D2923)</f>
        <v/>
      </c>
      <c r="F2923" s="37" t="str">
        <f>IF(基準給与届!E2923="","",基準給与届!E2923)</f>
        <v/>
      </c>
      <c r="G2923" s="35" t="str">
        <f>IF(基準給与届!F2923="","",基準給与届!F2923)</f>
        <v/>
      </c>
      <c r="H2923" s="35" t="str">
        <f>IF(基準給与届!G2923="","",基準給与届!G2923)</f>
        <v/>
      </c>
      <c r="I2923" s="35"/>
      <c r="J2923" s="35"/>
      <c r="K2923" s="35"/>
      <c r="L2923" s="35"/>
      <c r="M2923" s="37"/>
      <c r="N2923" s="37"/>
      <c r="O2923" s="37"/>
      <c r="P2923" s="37"/>
      <c r="Q2923" s="35" t="str">
        <f t="shared" si="273"/>
        <v>0901</v>
      </c>
      <c r="R2923" s="35" t="str">
        <f t="shared" si="274"/>
        <v/>
      </c>
      <c r="S2923" s="35" t="str">
        <f>IF(基準給与届!H2923="","",基準給与届!H2923)</f>
        <v/>
      </c>
      <c r="T2923" s="35" t="str">
        <f t="shared" si="275"/>
        <v/>
      </c>
      <c r="U2923" s="35" t="str">
        <f t="shared" si="276"/>
        <v/>
      </c>
      <c r="V2923" s="35" t="str">
        <f>IFERROR(VLOOKUP(基準給与届データ!S2923,【参照】標準報酬月額テーブル!$E$3:$I$33,5,TRUE),"")</f>
        <v/>
      </c>
      <c r="W2923" s="35" t="str">
        <f t="shared" si="277"/>
        <v/>
      </c>
      <c r="X2923" s="37"/>
      <c r="Y2923" s="37"/>
      <c r="Z2923" s="37"/>
      <c r="AA2923" s="37"/>
      <c r="AB2923" s="37"/>
      <c r="AC2923" s="37"/>
      <c r="AD2923" s="37"/>
    </row>
    <row r="2924" spans="1:30" s="38" customFormat="1" x14ac:dyDescent="0.15">
      <c r="A2924" s="36" t="s">
        <v>79</v>
      </c>
      <c r="B2924" s="35" t="str">
        <f t="shared" si="272"/>
        <v/>
      </c>
      <c r="C2924" s="35" t="str">
        <f>IF(基準給与届!B2924="","",基準給与届!B2924)</f>
        <v/>
      </c>
      <c r="D2924" s="35" t="str">
        <f>IF(基準給与届!C2924="","",基準給与届!C2924)</f>
        <v/>
      </c>
      <c r="E2924" s="37" t="str">
        <f>IF(基準給与届!D2924="","",基準給与届!D2924)</f>
        <v/>
      </c>
      <c r="F2924" s="37" t="str">
        <f>IF(基準給与届!E2924="","",基準給与届!E2924)</f>
        <v/>
      </c>
      <c r="G2924" s="35" t="str">
        <f>IF(基準給与届!F2924="","",基準給与届!F2924)</f>
        <v/>
      </c>
      <c r="H2924" s="35" t="str">
        <f>IF(基準給与届!G2924="","",基準給与届!G2924)</f>
        <v/>
      </c>
      <c r="I2924" s="35"/>
      <c r="J2924" s="35"/>
      <c r="K2924" s="35"/>
      <c r="L2924" s="35"/>
      <c r="M2924" s="37"/>
      <c r="N2924" s="37"/>
      <c r="O2924" s="37"/>
      <c r="P2924" s="37"/>
      <c r="Q2924" s="35" t="str">
        <f t="shared" si="273"/>
        <v>0901</v>
      </c>
      <c r="R2924" s="35" t="str">
        <f t="shared" si="274"/>
        <v/>
      </c>
      <c r="S2924" s="35" t="str">
        <f>IF(基準給与届!H2924="","",基準給与届!H2924)</f>
        <v/>
      </c>
      <c r="T2924" s="35" t="str">
        <f t="shared" si="275"/>
        <v/>
      </c>
      <c r="U2924" s="35" t="str">
        <f t="shared" si="276"/>
        <v/>
      </c>
      <c r="V2924" s="35" t="str">
        <f>IFERROR(VLOOKUP(基準給与届データ!S2924,【参照】標準報酬月額テーブル!$E$3:$I$33,5,TRUE),"")</f>
        <v/>
      </c>
      <c r="W2924" s="35" t="str">
        <f t="shared" si="277"/>
        <v/>
      </c>
      <c r="X2924" s="37"/>
      <c r="Y2924" s="37"/>
      <c r="Z2924" s="37"/>
      <c r="AA2924" s="37"/>
      <c r="AB2924" s="37"/>
      <c r="AC2924" s="37"/>
      <c r="AD2924" s="37"/>
    </row>
    <row r="2925" spans="1:30" s="38" customFormat="1" x14ac:dyDescent="0.15">
      <c r="A2925" s="36" t="s">
        <v>79</v>
      </c>
      <c r="B2925" s="35" t="str">
        <f t="shared" si="272"/>
        <v/>
      </c>
      <c r="C2925" s="35" t="str">
        <f>IF(基準給与届!B2925="","",基準給与届!B2925)</f>
        <v/>
      </c>
      <c r="D2925" s="35" t="str">
        <f>IF(基準給与届!C2925="","",基準給与届!C2925)</f>
        <v/>
      </c>
      <c r="E2925" s="37" t="str">
        <f>IF(基準給与届!D2925="","",基準給与届!D2925)</f>
        <v/>
      </c>
      <c r="F2925" s="37" t="str">
        <f>IF(基準給与届!E2925="","",基準給与届!E2925)</f>
        <v/>
      </c>
      <c r="G2925" s="35" t="str">
        <f>IF(基準給与届!F2925="","",基準給与届!F2925)</f>
        <v/>
      </c>
      <c r="H2925" s="35" t="str">
        <f>IF(基準給与届!G2925="","",基準給与届!G2925)</f>
        <v/>
      </c>
      <c r="I2925" s="35"/>
      <c r="J2925" s="35"/>
      <c r="K2925" s="35"/>
      <c r="L2925" s="35"/>
      <c r="M2925" s="37"/>
      <c r="N2925" s="37"/>
      <c r="O2925" s="37"/>
      <c r="P2925" s="37"/>
      <c r="Q2925" s="35" t="str">
        <f t="shared" si="273"/>
        <v>0901</v>
      </c>
      <c r="R2925" s="35" t="str">
        <f t="shared" si="274"/>
        <v/>
      </c>
      <c r="S2925" s="35" t="str">
        <f>IF(基準給与届!H2925="","",基準給与届!H2925)</f>
        <v/>
      </c>
      <c r="T2925" s="35" t="str">
        <f t="shared" si="275"/>
        <v/>
      </c>
      <c r="U2925" s="35" t="str">
        <f t="shared" si="276"/>
        <v/>
      </c>
      <c r="V2925" s="35" t="str">
        <f>IFERROR(VLOOKUP(基準給与届データ!S2925,【参照】標準報酬月額テーブル!$E$3:$I$33,5,TRUE),"")</f>
        <v/>
      </c>
      <c r="W2925" s="35" t="str">
        <f t="shared" si="277"/>
        <v/>
      </c>
      <c r="X2925" s="37"/>
      <c r="Y2925" s="37"/>
      <c r="Z2925" s="37"/>
      <c r="AA2925" s="37"/>
      <c r="AB2925" s="37"/>
      <c r="AC2925" s="37"/>
      <c r="AD2925" s="37"/>
    </row>
    <row r="2926" spans="1:30" s="38" customFormat="1" x14ac:dyDescent="0.15">
      <c r="A2926" s="36" t="s">
        <v>79</v>
      </c>
      <c r="B2926" s="35" t="str">
        <f t="shared" si="272"/>
        <v/>
      </c>
      <c r="C2926" s="35" t="str">
        <f>IF(基準給与届!B2926="","",基準給与届!B2926)</f>
        <v/>
      </c>
      <c r="D2926" s="35" t="str">
        <f>IF(基準給与届!C2926="","",基準給与届!C2926)</f>
        <v/>
      </c>
      <c r="E2926" s="37" t="str">
        <f>IF(基準給与届!D2926="","",基準給与届!D2926)</f>
        <v/>
      </c>
      <c r="F2926" s="37" t="str">
        <f>IF(基準給与届!E2926="","",基準給与届!E2926)</f>
        <v/>
      </c>
      <c r="G2926" s="35" t="str">
        <f>IF(基準給与届!F2926="","",基準給与届!F2926)</f>
        <v/>
      </c>
      <c r="H2926" s="35" t="str">
        <f>IF(基準給与届!G2926="","",基準給与届!G2926)</f>
        <v/>
      </c>
      <c r="I2926" s="35"/>
      <c r="J2926" s="35"/>
      <c r="K2926" s="35"/>
      <c r="L2926" s="35"/>
      <c r="M2926" s="37"/>
      <c r="N2926" s="37"/>
      <c r="O2926" s="37"/>
      <c r="P2926" s="37"/>
      <c r="Q2926" s="35" t="str">
        <f t="shared" si="273"/>
        <v>0901</v>
      </c>
      <c r="R2926" s="35" t="str">
        <f t="shared" si="274"/>
        <v/>
      </c>
      <c r="S2926" s="35" t="str">
        <f>IF(基準給与届!H2926="","",基準給与届!H2926)</f>
        <v/>
      </c>
      <c r="T2926" s="35" t="str">
        <f t="shared" si="275"/>
        <v/>
      </c>
      <c r="U2926" s="35" t="str">
        <f t="shared" si="276"/>
        <v/>
      </c>
      <c r="V2926" s="35" t="str">
        <f>IFERROR(VLOOKUP(基準給与届データ!S2926,【参照】標準報酬月額テーブル!$E$3:$I$33,5,TRUE),"")</f>
        <v/>
      </c>
      <c r="W2926" s="35" t="str">
        <f t="shared" si="277"/>
        <v/>
      </c>
      <c r="X2926" s="37"/>
      <c r="Y2926" s="37"/>
      <c r="Z2926" s="37"/>
      <c r="AA2926" s="37"/>
      <c r="AB2926" s="37"/>
      <c r="AC2926" s="37"/>
      <c r="AD2926" s="37"/>
    </row>
    <row r="2927" spans="1:30" s="38" customFormat="1" x14ac:dyDescent="0.15">
      <c r="A2927" s="36" t="s">
        <v>79</v>
      </c>
      <c r="B2927" s="35" t="str">
        <f t="shared" si="272"/>
        <v/>
      </c>
      <c r="C2927" s="35" t="str">
        <f>IF(基準給与届!B2927="","",基準給与届!B2927)</f>
        <v/>
      </c>
      <c r="D2927" s="35" t="str">
        <f>IF(基準給与届!C2927="","",基準給与届!C2927)</f>
        <v/>
      </c>
      <c r="E2927" s="37" t="str">
        <f>IF(基準給与届!D2927="","",基準給与届!D2927)</f>
        <v/>
      </c>
      <c r="F2927" s="37" t="str">
        <f>IF(基準給与届!E2927="","",基準給与届!E2927)</f>
        <v/>
      </c>
      <c r="G2927" s="35" t="str">
        <f>IF(基準給与届!F2927="","",基準給与届!F2927)</f>
        <v/>
      </c>
      <c r="H2927" s="35" t="str">
        <f>IF(基準給与届!G2927="","",基準給与届!G2927)</f>
        <v/>
      </c>
      <c r="I2927" s="35"/>
      <c r="J2927" s="35"/>
      <c r="K2927" s="35"/>
      <c r="L2927" s="35"/>
      <c r="M2927" s="37"/>
      <c r="N2927" s="37"/>
      <c r="O2927" s="37"/>
      <c r="P2927" s="37"/>
      <c r="Q2927" s="35" t="str">
        <f t="shared" si="273"/>
        <v>0901</v>
      </c>
      <c r="R2927" s="35" t="str">
        <f t="shared" si="274"/>
        <v/>
      </c>
      <c r="S2927" s="35" t="str">
        <f>IF(基準給与届!H2927="","",基準給与届!H2927)</f>
        <v/>
      </c>
      <c r="T2927" s="35" t="str">
        <f t="shared" si="275"/>
        <v/>
      </c>
      <c r="U2927" s="35" t="str">
        <f t="shared" si="276"/>
        <v/>
      </c>
      <c r="V2927" s="35" t="str">
        <f>IFERROR(VLOOKUP(基準給与届データ!S2927,【参照】標準報酬月額テーブル!$E$3:$I$33,5,TRUE),"")</f>
        <v/>
      </c>
      <c r="W2927" s="35" t="str">
        <f t="shared" si="277"/>
        <v/>
      </c>
      <c r="X2927" s="37"/>
      <c r="Y2927" s="37"/>
      <c r="Z2927" s="37"/>
      <c r="AA2927" s="37"/>
      <c r="AB2927" s="37"/>
      <c r="AC2927" s="37"/>
      <c r="AD2927" s="37"/>
    </row>
    <row r="2928" spans="1:30" s="38" customFormat="1" x14ac:dyDescent="0.15">
      <c r="A2928" s="36" t="s">
        <v>79</v>
      </c>
      <c r="B2928" s="35" t="str">
        <f t="shared" si="272"/>
        <v/>
      </c>
      <c r="C2928" s="35" t="str">
        <f>IF(基準給与届!B2928="","",基準給与届!B2928)</f>
        <v/>
      </c>
      <c r="D2928" s="35" t="str">
        <f>IF(基準給与届!C2928="","",基準給与届!C2928)</f>
        <v/>
      </c>
      <c r="E2928" s="37" t="str">
        <f>IF(基準給与届!D2928="","",基準給与届!D2928)</f>
        <v/>
      </c>
      <c r="F2928" s="37" t="str">
        <f>IF(基準給与届!E2928="","",基準給与届!E2928)</f>
        <v/>
      </c>
      <c r="G2928" s="35" t="str">
        <f>IF(基準給与届!F2928="","",基準給与届!F2928)</f>
        <v/>
      </c>
      <c r="H2928" s="35" t="str">
        <f>IF(基準給与届!G2928="","",基準給与届!G2928)</f>
        <v/>
      </c>
      <c r="I2928" s="35"/>
      <c r="J2928" s="35"/>
      <c r="K2928" s="35"/>
      <c r="L2928" s="35"/>
      <c r="M2928" s="37"/>
      <c r="N2928" s="37"/>
      <c r="O2928" s="37"/>
      <c r="P2928" s="37"/>
      <c r="Q2928" s="35" t="str">
        <f t="shared" si="273"/>
        <v>0901</v>
      </c>
      <c r="R2928" s="35" t="str">
        <f t="shared" si="274"/>
        <v/>
      </c>
      <c r="S2928" s="35" t="str">
        <f>IF(基準給与届!H2928="","",基準給与届!H2928)</f>
        <v/>
      </c>
      <c r="T2928" s="35" t="str">
        <f t="shared" si="275"/>
        <v/>
      </c>
      <c r="U2928" s="35" t="str">
        <f t="shared" si="276"/>
        <v/>
      </c>
      <c r="V2928" s="35" t="str">
        <f>IFERROR(VLOOKUP(基準給与届データ!S2928,【参照】標準報酬月額テーブル!$E$3:$I$33,5,TRUE),"")</f>
        <v/>
      </c>
      <c r="W2928" s="35" t="str">
        <f t="shared" si="277"/>
        <v/>
      </c>
      <c r="X2928" s="37"/>
      <c r="Y2928" s="37"/>
      <c r="Z2928" s="37"/>
      <c r="AA2928" s="37"/>
      <c r="AB2928" s="37"/>
      <c r="AC2928" s="37"/>
      <c r="AD2928" s="37"/>
    </row>
    <row r="2929" spans="1:30" s="38" customFormat="1" x14ac:dyDescent="0.15">
      <c r="A2929" s="36" t="s">
        <v>79</v>
      </c>
      <c r="B2929" s="35" t="str">
        <f t="shared" si="272"/>
        <v/>
      </c>
      <c r="C2929" s="35" t="str">
        <f>IF(基準給与届!B2929="","",基準給与届!B2929)</f>
        <v/>
      </c>
      <c r="D2929" s="35" t="str">
        <f>IF(基準給与届!C2929="","",基準給与届!C2929)</f>
        <v/>
      </c>
      <c r="E2929" s="37" t="str">
        <f>IF(基準給与届!D2929="","",基準給与届!D2929)</f>
        <v/>
      </c>
      <c r="F2929" s="37" t="str">
        <f>IF(基準給与届!E2929="","",基準給与届!E2929)</f>
        <v/>
      </c>
      <c r="G2929" s="35" t="str">
        <f>IF(基準給与届!F2929="","",基準給与届!F2929)</f>
        <v/>
      </c>
      <c r="H2929" s="35" t="str">
        <f>IF(基準給与届!G2929="","",基準給与届!G2929)</f>
        <v/>
      </c>
      <c r="I2929" s="35"/>
      <c r="J2929" s="35"/>
      <c r="K2929" s="35"/>
      <c r="L2929" s="35"/>
      <c r="M2929" s="37"/>
      <c r="N2929" s="37"/>
      <c r="O2929" s="37"/>
      <c r="P2929" s="37"/>
      <c r="Q2929" s="35" t="str">
        <f t="shared" si="273"/>
        <v>0901</v>
      </c>
      <c r="R2929" s="35" t="str">
        <f t="shared" si="274"/>
        <v/>
      </c>
      <c r="S2929" s="35" t="str">
        <f>IF(基準給与届!H2929="","",基準給与届!H2929)</f>
        <v/>
      </c>
      <c r="T2929" s="35" t="str">
        <f t="shared" si="275"/>
        <v/>
      </c>
      <c r="U2929" s="35" t="str">
        <f t="shared" si="276"/>
        <v/>
      </c>
      <c r="V2929" s="35" t="str">
        <f>IFERROR(VLOOKUP(基準給与届データ!S2929,【参照】標準報酬月額テーブル!$E$3:$I$33,5,TRUE),"")</f>
        <v/>
      </c>
      <c r="W2929" s="35" t="str">
        <f t="shared" si="277"/>
        <v/>
      </c>
      <c r="X2929" s="37"/>
      <c r="Y2929" s="37"/>
      <c r="Z2929" s="37"/>
      <c r="AA2929" s="37"/>
      <c r="AB2929" s="37"/>
      <c r="AC2929" s="37"/>
      <c r="AD2929" s="37"/>
    </row>
    <row r="2930" spans="1:30" s="38" customFormat="1" x14ac:dyDescent="0.15">
      <c r="A2930" s="36" t="s">
        <v>79</v>
      </c>
      <c r="B2930" s="35" t="str">
        <f t="shared" si="272"/>
        <v/>
      </c>
      <c r="C2930" s="35" t="str">
        <f>IF(基準給与届!B2930="","",基準給与届!B2930)</f>
        <v/>
      </c>
      <c r="D2930" s="35" t="str">
        <f>IF(基準給与届!C2930="","",基準給与届!C2930)</f>
        <v/>
      </c>
      <c r="E2930" s="37" t="str">
        <f>IF(基準給与届!D2930="","",基準給与届!D2930)</f>
        <v/>
      </c>
      <c r="F2930" s="37" t="str">
        <f>IF(基準給与届!E2930="","",基準給与届!E2930)</f>
        <v/>
      </c>
      <c r="G2930" s="35" t="str">
        <f>IF(基準給与届!F2930="","",基準給与届!F2930)</f>
        <v/>
      </c>
      <c r="H2930" s="35" t="str">
        <f>IF(基準給与届!G2930="","",基準給与届!G2930)</f>
        <v/>
      </c>
      <c r="I2930" s="35"/>
      <c r="J2930" s="35"/>
      <c r="K2930" s="35"/>
      <c r="L2930" s="35"/>
      <c r="M2930" s="37"/>
      <c r="N2930" s="37"/>
      <c r="O2930" s="37"/>
      <c r="P2930" s="37"/>
      <c r="Q2930" s="35" t="str">
        <f t="shared" si="273"/>
        <v>0901</v>
      </c>
      <c r="R2930" s="35" t="str">
        <f t="shared" si="274"/>
        <v/>
      </c>
      <c r="S2930" s="35" t="str">
        <f>IF(基準給与届!H2930="","",基準給与届!H2930)</f>
        <v/>
      </c>
      <c r="T2930" s="35" t="str">
        <f t="shared" si="275"/>
        <v/>
      </c>
      <c r="U2930" s="35" t="str">
        <f t="shared" si="276"/>
        <v/>
      </c>
      <c r="V2930" s="35" t="str">
        <f>IFERROR(VLOOKUP(基準給与届データ!S2930,【参照】標準報酬月額テーブル!$E$3:$I$33,5,TRUE),"")</f>
        <v/>
      </c>
      <c r="W2930" s="35" t="str">
        <f t="shared" si="277"/>
        <v/>
      </c>
      <c r="X2930" s="37"/>
      <c r="Y2930" s="37"/>
      <c r="Z2930" s="37"/>
      <c r="AA2930" s="37"/>
      <c r="AB2930" s="37"/>
      <c r="AC2930" s="37"/>
      <c r="AD2930" s="37"/>
    </row>
    <row r="2931" spans="1:30" s="38" customFormat="1" x14ac:dyDescent="0.15">
      <c r="A2931" s="36" t="s">
        <v>79</v>
      </c>
      <c r="B2931" s="35" t="str">
        <f t="shared" si="272"/>
        <v/>
      </c>
      <c r="C2931" s="35" t="str">
        <f>IF(基準給与届!B2931="","",基準給与届!B2931)</f>
        <v/>
      </c>
      <c r="D2931" s="35" t="str">
        <f>IF(基準給与届!C2931="","",基準給与届!C2931)</f>
        <v/>
      </c>
      <c r="E2931" s="37" t="str">
        <f>IF(基準給与届!D2931="","",基準給与届!D2931)</f>
        <v/>
      </c>
      <c r="F2931" s="37" t="str">
        <f>IF(基準給与届!E2931="","",基準給与届!E2931)</f>
        <v/>
      </c>
      <c r="G2931" s="35" t="str">
        <f>IF(基準給与届!F2931="","",基準給与届!F2931)</f>
        <v/>
      </c>
      <c r="H2931" s="35" t="str">
        <f>IF(基準給与届!G2931="","",基準給与届!G2931)</f>
        <v/>
      </c>
      <c r="I2931" s="35"/>
      <c r="J2931" s="35"/>
      <c r="K2931" s="35"/>
      <c r="L2931" s="35"/>
      <c r="M2931" s="37"/>
      <c r="N2931" s="37"/>
      <c r="O2931" s="37"/>
      <c r="P2931" s="37"/>
      <c r="Q2931" s="35" t="str">
        <f t="shared" si="273"/>
        <v>0901</v>
      </c>
      <c r="R2931" s="35" t="str">
        <f t="shared" si="274"/>
        <v/>
      </c>
      <c r="S2931" s="35" t="str">
        <f>IF(基準給与届!H2931="","",基準給与届!H2931)</f>
        <v/>
      </c>
      <c r="T2931" s="35" t="str">
        <f t="shared" si="275"/>
        <v/>
      </c>
      <c r="U2931" s="35" t="str">
        <f t="shared" si="276"/>
        <v/>
      </c>
      <c r="V2931" s="35" t="str">
        <f>IFERROR(VLOOKUP(基準給与届データ!S2931,【参照】標準報酬月額テーブル!$E$3:$I$33,5,TRUE),"")</f>
        <v/>
      </c>
      <c r="W2931" s="35" t="str">
        <f t="shared" si="277"/>
        <v/>
      </c>
      <c r="X2931" s="37"/>
      <c r="Y2931" s="37"/>
      <c r="Z2931" s="37"/>
      <c r="AA2931" s="37"/>
      <c r="AB2931" s="37"/>
      <c r="AC2931" s="37"/>
      <c r="AD2931" s="37"/>
    </row>
    <row r="2932" spans="1:30" s="38" customFormat="1" x14ac:dyDescent="0.15">
      <c r="A2932" s="36" t="s">
        <v>79</v>
      </c>
      <c r="B2932" s="35" t="str">
        <f t="shared" si="272"/>
        <v/>
      </c>
      <c r="C2932" s="35" t="str">
        <f>IF(基準給与届!B2932="","",基準給与届!B2932)</f>
        <v/>
      </c>
      <c r="D2932" s="35" t="str">
        <f>IF(基準給与届!C2932="","",基準給与届!C2932)</f>
        <v/>
      </c>
      <c r="E2932" s="37" t="str">
        <f>IF(基準給与届!D2932="","",基準給与届!D2932)</f>
        <v/>
      </c>
      <c r="F2932" s="37" t="str">
        <f>IF(基準給与届!E2932="","",基準給与届!E2932)</f>
        <v/>
      </c>
      <c r="G2932" s="35" t="str">
        <f>IF(基準給与届!F2932="","",基準給与届!F2932)</f>
        <v/>
      </c>
      <c r="H2932" s="35" t="str">
        <f>IF(基準給与届!G2932="","",基準給与届!G2932)</f>
        <v/>
      </c>
      <c r="I2932" s="35"/>
      <c r="J2932" s="35"/>
      <c r="K2932" s="35"/>
      <c r="L2932" s="35"/>
      <c r="M2932" s="37"/>
      <c r="N2932" s="37"/>
      <c r="O2932" s="37"/>
      <c r="P2932" s="37"/>
      <c r="Q2932" s="35" t="str">
        <f t="shared" si="273"/>
        <v>0901</v>
      </c>
      <c r="R2932" s="35" t="str">
        <f t="shared" si="274"/>
        <v/>
      </c>
      <c r="S2932" s="35" t="str">
        <f>IF(基準給与届!H2932="","",基準給与届!H2932)</f>
        <v/>
      </c>
      <c r="T2932" s="35" t="str">
        <f t="shared" si="275"/>
        <v/>
      </c>
      <c r="U2932" s="35" t="str">
        <f t="shared" si="276"/>
        <v/>
      </c>
      <c r="V2932" s="35" t="str">
        <f>IFERROR(VLOOKUP(基準給与届データ!S2932,【参照】標準報酬月額テーブル!$E$3:$I$33,5,TRUE),"")</f>
        <v/>
      </c>
      <c r="W2932" s="35" t="str">
        <f t="shared" si="277"/>
        <v/>
      </c>
      <c r="X2932" s="37"/>
      <c r="Y2932" s="37"/>
      <c r="Z2932" s="37"/>
      <c r="AA2932" s="37"/>
      <c r="AB2932" s="37"/>
      <c r="AC2932" s="37"/>
      <c r="AD2932" s="37"/>
    </row>
    <row r="2933" spans="1:30" s="38" customFormat="1" x14ac:dyDescent="0.15">
      <c r="A2933" s="36" t="s">
        <v>79</v>
      </c>
      <c r="B2933" s="35" t="str">
        <f t="shared" si="272"/>
        <v/>
      </c>
      <c r="C2933" s="35" t="str">
        <f>IF(基準給与届!B2933="","",基準給与届!B2933)</f>
        <v/>
      </c>
      <c r="D2933" s="35" t="str">
        <f>IF(基準給与届!C2933="","",基準給与届!C2933)</f>
        <v/>
      </c>
      <c r="E2933" s="37" t="str">
        <f>IF(基準給与届!D2933="","",基準給与届!D2933)</f>
        <v/>
      </c>
      <c r="F2933" s="37" t="str">
        <f>IF(基準給与届!E2933="","",基準給与届!E2933)</f>
        <v/>
      </c>
      <c r="G2933" s="35" t="str">
        <f>IF(基準給与届!F2933="","",基準給与届!F2933)</f>
        <v/>
      </c>
      <c r="H2933" s="35" t="str">
        <f>IF(基準給与届!G2933="","",基準給与届!G2933)</f>
        <v/>
      </c>
      <c r="I2933" s="35"/>
      <c r="J2933" s="35"/>
      <c r="K2933" s="35"/>
      <c r="L2933" s="35"/>
      <c r="M2933" s="37"/>
      <c r="N2933" s="37"/>
      <c r="O2933" s="37"/>
      <c r="P2933" s="37"/>
      <c r="Q2933" s="35" t="str">
        <f t="shared" si="273"/>
        <v>0901</v>
      </c>
      <c r="R2933" s="35" t="str">
        <f t="shared" si="274"/>
        <v/>
      </c>
      <c r="S2933" s="35" t="str">
        <f>IF(基準給与届!H2933="","",基準給与届!H2933)</f>
        <v/>
      </c>
      <c r="T2933" s="35" t="str">
        <f t="shared" si="275"/>
        <v/>
      </c>
      <c r="U2933" s="35" t="str">
        <f t="shared" si="276"/>
        <v/>
      </c>
      <c r="V2933" s="35" t="str">
        <f>IFERROR(VLOOKUP(基準給与届データ!S2933,【参照】標準報酬月額テーブル!$E$3:$I$33,5,TRUE),"")</f>
        <v/>
      </c>
      <c r="W2933" s="35" t="str">
        <f t="shared" si="277"/>
        <v/>
      </c>
      <c r="X2933" s="37"/>
      <c r="Y2933" s="37"/>
      <c r="Z2933" s="37"/>
      <c r="AA2933" s="37"/>
      <c r="AB2933" s="37"/>
      <c r="AC2933" s="37"/>
      <c r="AD2933" s="37"/>
    </row>
    <row r="2934" spans="1:30" s="38" customFormat="1" x14ac:dyDescent="0.15">
      <c r="A2934" s="36" t="s">
        <v>79</v>
      </c>
      <c r="B2934" s="35" t="str">
        <f t="shared" si="272"/>
        <v/>
      </c>
      <c r="C2934" s="35" t="str">
        <f>IF(基準給与届!B2934="","",基準給与届!B2934)</f>
        <v/>
      </c>
      <c r="D2934" s="35" t="str">
        <f>IF(基準給与届!C2934="","",基準給与届!C2934)</f>
        <v/>
      </c>
      <c r="E2934" s="37" t="str">
        <f>IF(基準給与届!D2934="","",基準給与届!D2934)</f>
        <v/>
      </c>
      <c r="F2934" s="37" t="str">
        <f>IF(基準給与届!E2934="","",基準給与届!E2934)</f>
        <v/>
      </c>
      <c r="G2934" s="35" t="str">
        <f>IF(基準給与届!F2934="","",基準給与届!F2934)</f>
        <v/>
      </c>
      <c r="H2934" s="35" t="str">
        <f>IF(基準給与届!G2934="","",基準給与届!G2934)</f>
        <v/>
      </c>
      <c r="I2934" s="35"/>
      <c r="J2934" s="35"/>
      <c r="K2934" s="35"/>
      <c r="L2934" s="35"/>
      <c r="M2934" s="37"/>
      <c r="N2934" s="37"/>
      <c r="O2934" s="37"/>
      <c r="P2934" s="37"/>
      <c r="Q2934" s="35" t="str">
        <f t="shared" si="273"/>
        <v>0901</v>
      </c>
      <c r="R2934" s="35" t="str">
        <f t="shared" si="274"/>
        <v/>
      </c>
      <c r="S2934" s="35" t="str">
        <f>IF(基準給与届!H2934="","",基準給与届!H2934)</f>
        <v/>
      </c>
      <c r="T2934" s="35" t="str">
        <f t="shared" si="275"/>
        <v/>
      </c>
      <c r="U2934" s="35" t="str">
        <f t="shared" si="276"/>
        <v/>
      </c>
      <c r="V2934" s="35" t="str">
        <f>IFERROR(VLOOKUP(基準給与届データ!S2934,【参照】標準報酬月額テーブル!$E$3:$I$33,5,TRUE),"")</f>
        <v/>
      </c>
      <c r="W2934" s="35" t="str">
        <f t="shared" si="277"/>
        <v/>
      </c>
      <c r="X2934" s="37"/>
      <c r="Y2934" s="37"/>
      <c r="Z2934" s="37"/>
      <c r="AA2934" s="37"/>
      <c r="AB2934" s="37"/>
      <c r="AC2934" s="37"/>
      <c r="AD2934" s="37"/>
    </row>
    <row r="2935" spans="1:30" s="38" customFormat="1" x14ac:dyDescent="0.15">
      <c r="A2935" s="36" t="s">
        <v>79</v>
      </c>
      <c r="B2935" s="35" t="str">
        <f t="shared" si="272"/>
        <v/>
      </c>
      <c r="C2935" s="35" t="str">
        <f>IF(基準給与届!B2935="","",基準給与届!B2935)</f>
        <v/>
      </c>
      <c r="D2935" s="35" t="str">
        <f>IF(基準給与届!C2935="","",基準給与届!C2935)</f>
        <v/>
      </c>
      <c r="E2935" s="37" t="str">
        <f>IF(基準給与届!D2935="","",基準給与届!D2935)</f>
        <v/>
      </c>
      <c r="F2935" s="37" t="str">
        <f>IF(基準給与届!E2935="","",基準給与届!E2935)</f>
        <v/>
      </c>
      <c r="G2935" s="35" t="str">
        <f>IF(基準給与届!F2935="","",基準給与届!F2935)</f>
        <v/>
      </c>
      <c r="H2935" s="35" t="str">
        <f>IF(基準給与届!G2935="","",基準給与届!G2935)</f>
        <v/>
      </c>
      <c r="I2935" s="35"/>
      <c r="J2935" s="35"/>
      <c r="K2935" s="35"/>
      <c r="L2935" s="35"/>
      <c r="M2935" s="37"/>
      <c r="N2935" s="37"/>
      <c r="O2935" s="37"/>
      <c r="P2935" s="37"/>
      <c r="Q2935" s="35" t="str">
        <f t="shared" si="273"/>
        <v>0901</v>
      </c>
      <c r="R2935" s="35" t="str">
        <f t="shared" si="274"/>
        <v/>
      </c>
      <c r="S2935" s="35" t="str">
        <f>IF(基準給与届!H2935="","",基準給与届!H2935)</f>
        <v/>
      </c>
      <c r="T2935" s="35" t="str">
        <f t="shared" si="275"/>
        <v/>
      </c>
      <c r="U2935" s="35" t="str">
        <f t="shared" si="276"/>
        <v/>
      </c>
      <c r="V2935" s="35" t="str">
        <f>IFERROR(VLOOKUP(基準給与届データ!S2935,【参照】標準報酬月額テーブル!$E$3:$I$33,5,TRUE),"")</f>
        <v/>
      </c>
      <c r="W2935" s="35" t="str">
        <f t="shared" si="277"/>
        <v/>
      </c>
      <c r="X2935" s="37"/>
      <c r="Y2935" s="37"/>
      <c r="Z2935" s="37"/>
      <c r="AA2935" s="37"/>
      <c r="AB2935" s="37"/>
      <c r="AC2935" s="37"/>
      <c r="AD2935" s="37"/>
    </row>
    <row r="2936" spans="1:30" s="38" customFormat="1" x14ac:dyDescent="0.15">
      <c r="A2936" s="36" t="s">
        <v>79</v>
      </c>
      <c r="B2936" s="35" t="str">
        <f t="shared" si="272"/>
        <v/>
      </c>
      <c r="C2936" s="35" t="str">
        <f>IF(基準給与届!B2936="","",基準給与届!B2936)</f>
        <v/>
      </c>
      <c r="D2936" s="35" t="str">
        <f>IF(基準給与届!C2936="","",基準給与届!C2936)</f>
        <v/>
      </c>
      <c r="E2936" s="37" t="str">
        <f>IF(基準給与届!D2936="","",基準給与届!D2936)</f>
        <v/>
      </c>
      <c r="F2936" s="37" t="str">
        <f>IF(基準給与届!E2936="","",基準給与届!E2936)</f>
        <v/>
      </c>
      <c r="G2936" s="35" t="str">
        <f>IF(基準給与届!F2936="","",基準給与届!F2936)</f>
        <v/>
      </c>
      <c r="H2936" s="35" t="str">
        <f>IF(基準給与届!G2936="","",基準給与届!G2936)</f>
        <v/>
      </c>
      <c r="I2936" s="35"/>
      <c r="J2936" s="35"/>
      <c r="K2936" s="35"/>
      <c r="L2936" s="35"/>
      <c r="M2936" s="37"/>
      <c r="N2936" s="37"/>
      <c r="O2936" s="37"/>
      <c r="P2936" s="37"/>
      <c r="Q2936" s="35" t="str">
        <f t="shared" si="273"/>
        <v>0901</v>
      </c>
      <c r="R2936" s="35" t="str">
        <f t="shared" si="274"/>
        <v/>
      </c>
      <c r="S2936" s="35" t="str">
        <f>IF(基準給与届!H2936="","",基準給与届!H2936)</f>
        <v/>
      </c>
      <c r="T2936" s="35" t="str">
        <f t="shared" si="275"/>
        <v/>
      </c>
      <c r="U2936" s="35" t="str">
        <f t="shared" si="276"/>
        <v/>
      </c>
      <c r="V2936" s="35" t="str">
        <f>IFERROR(VLOOKUP(基準給与届データ!S2936,【参照】標準報酬月額テーブル!$E$3:$I$33,5,TRUE),"")</f>
        <v/>
      </c>
      <c r="W2936" s="35" t="str">
        <f t="shared" si="277"/>
        <v/>
      </c>
      <c r="X2936" s="37"/>
      <c r="Y2936" s="37"/>
      <c r="Z2936" s="37"/>
      <c r="AA2936" s="37"/>
      <c r="AB2936" s="37"/>
      <c r="AC2936" s="37"/>
      <c r="AD2936" s="37"/>
    </row>
    <row r="2937" spans="1:30" s="38" customFormat="1" x14ac:dyDescent="0.15">
      <c r="A2937" s="36" t="s">
        <v>79</v>
      </c>
      <c r="B2937" s="35" t="str">
        <f t="shared" si="272"/>
        <v/>
      </c>
      <c r="C2937" s="35" t="str">
        <f>IF(基準給与届!B2937="","",基準給与届!B2937)</f>
        <v/>
      </c>
      <c r="D2937" s="35" t="str">
        <f>IF(基準給与届!C2937="","",基準給与届!C2937)</f>
        <v/>
      </c>
      <c r="E2937" s="37" t="str">
        <f>IF(基準給与届!D2937="","",基準給与届!D2937)</f>
        <v/>
      </c>
      <c r="F2937" s="37" t="str">
        <f>IF(基準給与届!E2937="","",基準給与届!E2937)</f>
        <v/>
      </c>
      <c r="G2937" s="35" t="str">
        <f>IF(基準給与届!F2937="","",基準給与届!F2937)</f>
        <v/>
      </c>
      <c r="H2937" s="35" t="str">
        <f>IF(基準給与届!G2937="","",基準給与届!G2937)</f>
        <v/>
      </c>
      <c r="I2937" s="35"/>
      <c r="J2937" s="35"/>
      <c r="K2937" s="35"/>
      <c r="L2937" s="35"/>
      <c r="M2937" s="37"/>
      <c r="N2937" s="37"/>
      <c r="O2937" s="37"/>
      <c r="P2937" s="37"/>
      <c r="Q2937" s="35" t="str">
        <f t="shared" si="273"/>
        <v>0901</v>
      </c>
      <c r="R2937" s="35" t="str">
        <f t="shared" si="274"/>
        <v/>
      </c>
      <c r="S2937" s="35" t="str">
        <f>IF(基準給与届!H2937="","",基準給与届!H2937)</f>
        <v/>
      </c>
      <c r="T2937" s="35" t="str">
        <f t="shared" si="275"/>
        <v/>
      </c>
      <c r="U2937" s="35" t="str">
        <f t="shared" si="276"/>
        <v/>
      </c>
      <c r="V2937" s="35" t="str">
        <f>IFERROR(VLOOKUP(基準給与届データ!S2937,【参照】標準報酬月額テーブル!$E$3:$I$33,5,TRUE),"")</f>
        <v/>
      </c>
      <c r="W2937" s="35" t="str">
        <f t="shared" si="277"/>
        <v/>
      </c>
      <c r="X2937" s="37"/>
      <c r="Y2937" s="37"/>
      <c r="Z2937" s="37"/>
      <c r="AA2937" s="37"/>
      <c r="AB2937" s="37"/>
      <c r="AC2937" s="37"/>
      <c r="AD2937" s="37"/>
    </row>
    <row r="2938" spans="1:30" s="38" customFormat="1" x14ac:dyDescent="0.15">
      <c r="A2938" s="36" t="s">
        <v>79</v>
      </c>
      <c r="B2938" s="35" t="str">
        <f t="shared" si="272"/>
        <v/>
      </c>
      <c r="C2938" s="35" t="str">
        <f>IF(基準給与届!B2938="","",基準給与届!B2938)</f>
        <v/>
      </c>
      <c r="D2938" s="35" t="str">
        <f>IF(基準給与届!C2938="","",基準給与届!C2938)</f>
        <v/>
      </c>
      <c r="E2938" s="37" t="str">
        <f>IF(基準給与届!D2938="","",基準給与届!D2938)</f>
        <v/>
      </c>
      <c r="F2938" s="37" t="str">
        <f>IF(基準給与届!E2938="","",基準給与届!E2938)</f>
        <v/>
      </c>
      <c r="G2938" s="35" t="str">
        <f>IF(基準給与届!F2938="","",基準給与届!F2938)</f>
        <v/>
      </c>
      <c r="H2938" s="35" t="str">
        <f>IF(基準給与届!G2938="","",基準給与届!G2938)</f>
        <v/>
      </c>
      <c r="I2938" s="35"/>
      <c r="J2938" s="35"/>
      <c r="K2938" s="35"/>
      <c r="L2938" s="35"/>
      <c r="M2938" s="37"/>
      <c r="N2938" s="37"/>
      <c r="O2938" s="37"/>
      <c r="P2938" s="37"/>
      <c r="Q2938" s="35" t="str">
        <f t="shared" si="273"/>
        <v>0901</v>
      </c>
      <c r="R2938" s="35" t="str">
        <f t="shared" si="274"/>
        <v/>
      </c>
      <c r="S2938" s="35" t="str">
        <f>IF(基準給与届!H2938="","",基準給与届!H2938)</f>
        <v/>
      </c>
      <c r="T2938" s="35" t="str">
        <f t="shared" si="275"/>
        <v/>
      </c>
      <c r="U2938" s="35" t="str">
        <f t="shared" si="276"/>
        <v/>
      </c>
      <c r="V2938" s="35" t="str">
        <f>IFERROR(VLOOKUP(基準給与届データ!S2938,【参照】標準報酬月額テーブル!$E$3:$I$33,5,TRUE),"")</f>
        <v/>
      </c>
      <c r="W2938" s="35" t="str">
        <f t="shared" si="277"/>
        <v/>
      </c>
      <c r="X2938" s="37"/>
      <c r="Y2938" s="37"/>
      <c r="Z2938" s="37"/>
      <c r="AA2938" s="37"/>
      <c r="AB2938" s="37"/>
      <c r="AC2938" s="37"/>
      <c r="AD2938" s="37"/>
    </row>
    <row r="2939" spans="1:30" s="38" customFormat="1" x14ac:dyDescent="0.15">
      <c r="A2939" s="36" t="s">
        <v>79</v>
      </c>
      <c r="B2939" s="35" t="str">
        <f t="shared" si="272"/>
        <v/>
      </c>
      <c r="C2939" s="35" t="str">
        <f>IF(基準給与届!B2939="","",基準給与届!B2939)</f>
        <v/>
      </c>
      <c r="D2939" s="35" t="str">
        <f>IF(基準給与届!C2939="","",基準給与届!C2939)</f>
        <v/>
      </c>
      <c r="E2939" s="37" t="str">
        <f>IF(基準給与届!D2939="","",基準給与届!D2939)</f>
        <v/>
      </c>
      <c r="F2939" s="37" t="str">
        <f>IF(基準給与届!E2939="","",基準給与届!E2939)</f>
        <v/>
      </c>
      <c r="G2939" s="35" t="str">
        <f>IF(基準給与届!F2939="","",基準給与届!F2939)</f>
        <v/>
      </c>
      <c r="H2939" s="35" t="str">
        <f>IF(基準給与届!G2939="","",基準給与届!G2939)</f>
        <v/>
      </c>
      <c r="I2939" s="35"/>
      <c r="J2939" s="35"/>
      <c r="K2939" s="35"/>
      <c r="L2939" s="35"/>
      <c r="M2939" s="37"/>
      <c r="N2939" s="37"/>
      <c r="O2939" s="37"/>
      <c r="P2939" s="37"/>
      <c r="Q2939" s="35" t="str">
        <f t="shared" si="273"/>
        <v>0901</v>
      </c>
      <c r="R2939" s="35" t="str">
        <f t="shared" si="274"/>
        <v/>
      </c>
      <c r="S2939" s="35" t="str">
        <f>IF(基準給与届!H2939="","",基準給与届!H2939)</f>
        <v/>
      </c>
      <c r="T2939" s="35" t="str">
        <f t="shared" si="275"/>
        <v/>
      </c>
      <c r="U2939" s="35" t="str">
        <f t="shared" si="276"/>
        <v/>
      </c>
      <c r="V2939" s="35" t="str">
        <f>IFERROR(VLOOKUP(基準給与届データ!S2939,【参照】標準報酬月額テーブル!$E$3:$I$33,5,TRUE),"")</f>
        <v/>
      </c>
      <c r="W2939" s="35" t="str">
        <f t="shared" si="277"/>
        <v/>
      </c>
      <c r="X2939" s="37"/>
      <c r="Y2939" s="37"/>
      <c r="Z2939" s="37"/>
      <c r="AA2939" s="37"/>
      <c r="AB2939" s="37"/>
      <c r="AC2939" s="37"/>
      <c r="AD2939" s="37"/>
    </row>
    <row r="2940" spans="1:30" s="38" customFormat="1" x14ac:dyDescent="0.15">
      <c r="A2940" s="36" t="s">
        <v>79</v>
      </c>
      <c r="B2940" s="35" t="str">
        <f t="shared" si="272"/>
        <v/>
      </c>
      <c r="C2940" s="35" t="str">
        <f>IF(基準給与届!B2940="","",基準給与届!B2940)</f>
        <v/>
      </c>
      <c r="D2940" s="35" t="str">
        <f>IF(基準給与届!C2940="","",基準給与届!C2940)</f>
        <v/>
      </c>
      <c r="E2940" s="37" t="str">
        <f>IF(基準給与届!D2940="","",基準給与届!D2940)</f>
        <v/>
      </c>
      <c r="F2940" s="37" t="str">
        <f>IF(基準給与届!E2940="","",基準給与届!E2940)</f>
        <v/>
      </c>
      <c r="G2940" s="35" t="str">
        <f>IF(基準給与届!F2940="","",基準給与届!F2940)</f>
        <v/>
      </c>
      <c r="H2940" s="35" t="str">
        <f>IF(基準給与届!G2940="","",基準給与届!G2940)</f>
        <v/>
      </c>
      <c r="I2940" s="35"/>
      <c r="J2940" s="35"/>
      <c r="K2940" s="35"/>
      <c r="L2940" s="35"/>
      <c r="M2940" s="37"/>
      <c r="N2940" s="37"/>
      <c r="O2940" s="37"/>
      <c r="P2940" s="37"/>
      <c r="Q2940" s="35" t="str">
        <f t="shared" si="273"/>
        <v>0901</v>
      </c>
      <c r="R2940" s="35" t="str">
        <f t="shared" si="274"/>
        <v/>
      </c>
      <c r="S2940" s="35" t="str">
        <f>IF(基準給与届!H2940="","",基準給与届!H2940)</f>
        <v/>
      </c>
      <c r="T2940" s="35" t="str">
        <f t="shared" si="275"/>
        <v/>
      </c>
      <c r="U2940" s="35" t="str">
        <f t="shared" si="276"/>
        <v/>
      </c>
      <c r="V2940" s="35" t="str">
        <f>IFERROR(VLOOKUP(基準給与届データ!S2940,【参照】標準報酬月額テーブル!$E$3:$I$33,5,TRUE),"")</f>
        <v/>
      </c>
      <c r="W2940" s="35" t="str">
        <f t="shared" si="277"/>
        <v/>
      </c>
      <c r="X2940" s="37"/>
      <c r="Y2940" s="37"/>
      <c r="Z2940" s="37"/>
      <c r="AA2940" s="37"/>
      <c r="AB2940" s="37"/>
      <c r="AC2940" s="37"/>
      <c r="AD2940" s="37"/>
    </row>
    <row r="2941" spans="1:30" s="38" customFormat="1" x14ac:dyDescent="0.15">
      <c r="A2941" s="36" t="s">
        <v>79</v>
      </c>
      <c r="B2941" s="35" t="str">
        <f t="shared" si="272"/>
        <v/>
      </c>
      <c r="C2941" s="35" t="str">
        <f>IF(基準給与届!B2941="","",基準給与届!B2941)</f>
        <v/>
      </c>
      <c r="D2941" s="35" t="str">
        <f>IF(基準給与届!C2941="","",基準給与届!C2941)</f>
        <v/>
      </c>
      <c r="E2941" s="37" t="str">
        <f>IF(基準給与届!D2941="","",基準給与届!D2941)</f>
        <v/>
      </c>
      <c r="F2941" s="37" t="str">
        <f>IF(基準給与届!E2941="","",基準給与届!E2941)</f>
        <v/>
      </c>
      <c r="G2941" s="35" t="str">
        <f>IF(基準給与届!F2941="","",基準給与届!F2941)</f>
        <v/>
      </c>
      <c r="H2941" s="35" t="str">
        <f>IF(基準給与届!G2941="","",基準給与届!G2941)</f>
        <v/>
      </c>
      <c r="I2941" s="35"/>
      <c r="J2941" s="35"/>
      <c r="K2941" s="35"/>
      <c r="L2941" s="35"/>
      <c r="M2941" s="37"/>
      <c r="N2941" s="37"/>
      <c r="O2941" s="37"/>
      <c r="P2941" s="37"/>
      <c r="Q2941" s="35" t="str">
        <f t="shared" si="273"/>
        <v>0901</v>
      </c>
      <c r="R2941" s="35" t="str">
        <f t="shared" si="274"/>
        <v/>
      </c>
      <c r="S2941" s="35" t="str">
        <f>IF(基準給与届!H2941="","",基準給与届!H2941)</f>
        <v/>
      </c>
      <c r="T2941" s="35" t="str">
        <f t="shared" si="275"/>
        <v/>
      </c>
      <c r="U2941" s="35" t="str">
        <f t="shared" si="276"/>
        <v/>
      </c>
      <c r="V2941" s="35" t="str">
        <f>IFERROR(VLOOKUP(基準給与届データ!S2941,【参照】標準報酬月額テーブル!$E$3:$I$33,5,TRUE),"")</f>
        <v/>
      </c>
      <c r="W2941" s="35" t="str">
        <f t="shared" si="277"/>
        <v/>
      </c>
      <c r="X2941" s="37"/>
      <c r="Y2941" s="37"/>
      <c r="Z2941" s="37"/>
      <c r="AA2941" s="37"/>
      <c r="AB2941" s="37"/>
      <c r="AC2941" s="37"/>
      <c r="AD2941" s="37"/>
    </row>
    <row r="2942" spans="1:30" s="38" customFormat="1" x14ac:dyDescent="0.15">
      <c r="A2942" s="36" t="s">
        <v>79</v>
      </c>
      <c r="B2942" s="35" t="str">
        <f t="shared" si="272"/>
        <v/>
      </c>
      <c r="C2942" s="35" t="str">
        <f>IF(基準給与届!B2942="","",基準給与届!B2942)</f>
        <v/>
      </c>
      <c r="D2942" s="35" t="str">
        <f>IF(基準給与届!C2942="","",基準給与届!C2942)</f>
        <v/>
      </c>
      <c r="E2942" s="37" t="str">
        <f>IF(基準給与届!D2942="","",基準給与届!D2942)</f>
        <v/>
      </c>
      <c r="F2942" s="37" t="str">
        <f>IF(基準給与届!E2942="","",基準給与届!E2942)</f>
        <v/>
      </c>
      <c r="G2942" s="35" t="str">
        <f>IF(基準給与届!F2942="","",基準給与届!F2942)</f>
        <v/>
      </c>
      <c r="H2942" s="35" t="str">
        <f>IF(基準給与届!G2942="","",基準給与届!G2942)</f>
        <v/>
      </c>
      <c r="I2942" s="35"/>
      <c r="J2942" s="35"/>
      <c r="K2942" s="35"/>
      <c r="L2942" s="35"/>
      <c r="M2942" s="37"/>
      <c r="N2942" s="37"/>
      <c r="O2942" s="37"/>
      <c r="P2942" s="37"/>
      <c r="Q2942" s="35" t="str">
        <f t="shared" si="273"/>
        <v>0901</v>
      </c>
      <c r="R2942" s="35" t="str">
        <f t="shared" si="274"/>
        <v/>
      </c>
      <c r="S2942" s="35" t="str">
        <f>IF(基準給与届!H2942="","",基準給与届!H2942)</f>
        <v/>
      </c>
      <c r="T2942" s="35" t="str">
        <f t="shared" si="275"/>
        <v/>
      </c>
      <c r="U2942" s="35" t="str">
        <f t="shared" si="276"/>
        <v/>
      </c>
      <c r="V2942" s="35" t="str">
        <f>IFERROR(VLOOKUP(基準給与届データ!S2942,【参照】標準報酬月額テーブル!$E$3:$I$33,5,TRUE),"")</f>
        <v/>
      </c>
      <c r="W2942" s="35" t="str">
        <f t="shared" si="277"/>
        <v/>
      </c>
      <c r="X2942" s="37"/>
      <c r="Y2942" s="37"/>
      <c r="Z2942" s="37"/>
      <c r="AA2942" s="37"/>
      <c r="AB2942" s="37"/>
      <c r="AC2942" s="37"/>
      <c r="AD2942" s="37"/>
    </row>
    <row r="2943" spans="1:30" s="38" customFormat="1" x14ac:dyDescent="0.15">
      <c r="A2943" s="36" t="s">
        <v>79</v>
      </c>
      <c r="B2943" s="35" t="str">
        <f t="shared" si="272"/>
        <v/>
      </c>
      <c r="C2943" s="35" t="str">
        <f>IF(基準給与届!B2943="","",基準給与届!B2943)</f>
        <v/>
      </c>
      <c r="D2943" s="35" t="str">
        <f>IF(基準給与届!C2943="","",基準給与届!C2943)</f>
        <v/>
      </c>
      <c r="E2943" s="37" t="str">
        <f>IF(基準給与届!D2943="","",基準給与届!D2943)</f>
        <v/>
      </c>
      <c r="F2943" s="37" t="str">
        <f>IF(基準給与届!E2943="","",基準給与届!E2943)</f>
        <v/>
      </c>
      <c r="G2943" s="35" t="str">
        <f>IF(基準給与届!F2943="","",基準給与届!F2943)</f>
        <v/>
      </c>
      <c r="H2943" s="35" t="str">
        <f>IF(基準給与届!G2943="","",基準給与届!G2943)</f>
        <v/>
      </c>
      <c r="I2943" s="35"/>
      <c r="J2943" s="35"/>
      <c r="K2943" s="35"/>
      <c r="L2943" s="35"/>
      <c r="M2943" s="37"/>
      <c r="N2943" s="37"/>
      <c r="O2943" s="37"/>
      <c r="P2943" s="37"/>
      <c r="Q2943" s="35" t="str">
        <f t="shared" si="273"/>
        <v>0901</v>
      </c>
      <c r="R2943" s="35" t="str">
        <f t="shared" si="274"/>
        <v/>
      </c>
      <c r="S2943" s="35" t="str">
        <f>IF(基準給与届!H2943="","",基準給与届!H2943)</f>
        <v/>
      </c>
      <c r="T2943" s="35" t="str">
        <f t="shared" si="275"/>
        <v/>
      </c>
      <c r="U2943" s="35" t="str">
        <f t="shared" si="276"/>
        <v/>
      </c>
      <c r="V2943" s="35" t="str">
        <f>IFERROR(VLOOKUP(基準給与届データ!S2943,【参照】標準報酬月額テーブル!$E$3:$I$33,5,TRUE),"")</f>
        <v/>
      </c>
      <c r="W2943" s="35" t="str">
        <f t="shared" si="277"/>
        <v/>
      </c>
      <c r="X2943" s="37"/>
      <c r="Y2943" s="37"/>
      <c r="Z2943" s="37"/>
      <c r="AA2943" s="37"/>
      <c r="AB2943" s="37"/>
      <c r="AC2943" s="37"/>
      <c r="AD2943" s="37"/>
    </row>
    <row r="2944" spans="1:30" s="38" customFormat="1" x14ac:dyDescent="0.15">
      <c r="A2944" s="36" t="s">
        <v>79</v>
      </c>
      <c r="B2944" s="35" t="str">
        <f t="shared" si="272"/>
        <v/>
      </c>
      <c r="C2944" s="35" t="str">
        <f>IF(基準給与届!B2944="","",基準給与届!B2944)</f>
        <v/>
      </c>
      <c r="D2944" s="35" t="str">
        <f>IF(基準給与届!C2944="","",基準給与届!C2944)</f>
        <v/>
      </c>
      <c r="E2944" s="37" t="str">
        <f>IF(基準給与届!D2944="","",基準給与届!D2944)</f>
        <v/>
      </c>
      <c r="F2944" s="37" t="str">
        <f>IF(基準給与届!E2944="","",基準給与届!E2944)</f>
        <v/>
      </c>
      <c r="G2944" s="35" t="str">
        <f>IF(基準給与届!F2944="","",基準給与届!F2944)</f>
        <v/>
      </c>
      <c r="H2944" s="35" t="str">
        <f>IF(基準給与届!G2944="","",基準給与届!G2944)</f>
        <v/>
      </c>
      <c r="I2944" s="35"/>
      <c r="J2944" s="35"/>
      <c r="K2944" s="35"/>
      <c r="L2944" s="35"/>
      <c r="M2944" s="37"/>
      <c r="N2944" s="37"/>
      <c r="O2944" s="37"/>
      <c r="P2944" s="37"/>
      <c r="Q2944" s="35" t="str">
        <f t="shared" si="273"/>
        <v>0901</v>
      </c>
      <c r="R2944" s="35" t="str">
        <f t="shared" si="274"/>
        <v/>
      </c>
      <c r="S2944" s="35" t="str">
        <f>IF(基準給与届!H2944="","",基準給与届!H2944)</f>
        <v/>
      </c>
      <c r="T2944" s="35" t="str">
        <f t="shared" si="275"/>
        <v/>
      </c>
      <c r="U2944" s="35" t="str">
        <f t="shared" si="276"/>
        <v/>
      </c>
      <c r="V2944" s="35" t="str">
        <f>IFERROR(VLOOKUP(基準給与届データ!S2944,【参照】標準報酬月額テーブル!$E$3:$I$33,5,TRUE),"")</f>
        <v/>
      </c>
      <c r="W2944" s="35" t="str">
        <f t="shared" si="277"/>
        <v/>
      </c>
      <c r="X2944" s="37"/>
      <c r="Y2944" s="37"/>
      <c r="Z2944" s="37"/>
      <c r="AA2944" s="37"/>
      <c r="AB2944" s="37"/>
      <c r="AC2944" s="37"/>
      <c r="AD2944" s="37"/>
    </row>
    <row r="2945" spans="1:30" s="38" customFormat="1" x14ac:dyDescent="0.15">
      <c r="A2945" s="36" t="s">
        <v>79</v>
      </c>
      <c r="B2945" s="35" t="str">
        <f t="shared" si="272"/>
        <v/>
      </c>
      <c r="C2945" s="35" t="str">
        <f>IF(基準給与届!B2945="","",基準給与届!B2945)</f>
        <v/>
      </c>
      <c r="D2945" s="35" t="str">
        <f>IF(基準給与届!C2945="","",基準給与届!C2945)</f>
        <v/>
      </c>
      <c r="E2945" s="37" t="str">
        <f>IF(基準給与届!D2945="","",基準給与届!D2945)</f>
        <v/>
      </c>
      <c r="F2945" s="37" t="str">
        <f>IF(基準給与届!E2945="","",基準給与届!E2945)</f>
        <v/>
      </c>
      <c r="G2945" s="35" t="str">
        <f>IF(基準給与届!F2945="","",基準給与届!F2945)</f>
        <v/>
      </c>
      <c r="H2945" s="35" t="str">
        <f>IF(基準給与届!G2945="","",基準給与届!G2945)</f>
        <v/>
      </c>
      <c r="I2945" s="35"/>
      <c r="J2945" s="35"/>
      <c r="K2945" s="35"/>
      <c r="L2945" s="35"/>
      <c r="M2945" s="37"/>
      <c r="N2945" s="37"/>
      <c r="O2945" s="37"/>
      <c r="P2945" s="37"/>
      <c r="Q2945" s="35" t="str">
        <f t="shared" si="273"/>
        <v>0901</v>
      </c>
      <c r="R2945" s="35" t="str">
        <f t="shared" si="274"/>
        <v/>
      </c>
      <c r="S2945" s="35" t="str">
        <f>IF(基準給与届!H2945="","",基準給与届!H2945)</f>
        <v/>
      </c>
      <c r="T2945" s="35" t="str">
        <f t="shared" si="275"/>
        <v/>
      </c>
      <c r="U2945" s="35" t="str">
        <f t="shared" si="276"/>
        <v/>
      </c>
      <c r="V2945" s="35" t="str">
        <f>IFERROR(VLOOKUP(基準給与届データ!S2945,【参照】標準報酬月額テーブル!$E$3:$I$33,5,TRUE),"")</f>
        <v/>
      </c>
      <c r="W2945" s="35" t="str">
        <f t="shared" si="277"/>
        <v/>
      </c>
      <c r="X2945" s="37"/>
      <c r="Y2945" s="37"/>
      <c r="Z2945" s="37"/>
      <c r="AA2945" s="37"/>
      <c r="AB2945" s="37"/>
      <c r="AC2945" s="37"/>
      <c r="AD2945" s="37"/>
    </row>
    <row r="2946" spans="1:30" s="38" customFormat="1" x14ac:dyDescent="0.15">
      <c r="A2946" s="36" t="s">
        <v>79</v>
      </c>
      <c r="B2946" s="35" t="str">
        <f t="shared" si="272"/>
        <v/>
      </c>
      <c r="C2946" s="35" t="str">
        <f>IF(基準給与届!B2946="","",基準給与届!B2946)</f>
        <v/>
      </c>
      <c r="D2946" s="35" t="str">
        <f>IF(基準給与届!C2946="","",基準給与届!C2946)</f>
        <v/>
      </c>
      <c r="E2946" s="37" t="str">
        <f>IF(基準給与届!D2946="","",基準給与届!D2946)</f>
        <v/>
      </c>
      <c r="F2946" s="37" t="str">
        <f>IF(基準給与届!E2946="","",基準給与届!E2946)</f>
        <v/>
      </c>
      <c r="G2946" s="35" t="str">
        <f>IF(基準給与届!F2946="","",基準給与届!F2946)</f>
        <v/>
      </c>
      <c r="H2946" s="35" t="str">
        <f>IF(基準給与届!G2946="","",基準給与届!G2946)</f>
        <v/>
      </c>
      <c r="I2946" s="35"/>
      <c r="J2946" s="35"/>
      <c r="K2946" s="35"/>
      <c r="L2946" s="35"/>
      <c r="M2946" s="37"/>
      <c r="N2946" s="37"/>
      <c r="O2946" s="37"/>
      <c r="P2946" s="37"/>
      <c r="Q2946" s="35" t="str">
        <f t="shared" si="273"/>
        <v>0901</v>
      </c>
      <c r="R2946" s="35" t="str">
        <f t="shared" si="274"/>
        <v/>
      </c>
      <c r="S2946" s="35" t="str">
        <f>IF(基準給与届!H2946="","",基準給与届!H2946)</f>
        <v/>
      </c>
      <c r="T2946" s="35" t="str">
        <f t="shared" si="275"/>
        <v/>
      </c>
      <c r="U2946" s="35" t="str">
        <f t="shared" si="276"/>
        <v/>
      </c>
      <c r="V2946" s="35" t="str">
        <f>IFERROR(VLOOKUP(基準給与届データ!S2946,【参照】標準報酬月額テーブル!$E$3:$I$33,5,TRUE),"")</f>
        <v/>
      </c>
      <c r="W2946" s="35" t="str">
        <f t="shared" si="277"/>
        <v/>
      </c>
      <c r="X2946" s="37"/>
      <c r="Y2946" s="37"/>
      <c r="Z2946" s="37"/>
      <c r="AA2946" s="37"/>
      <c r="AB2946" s="37"/>
      <c r="AC2946" s="37"/>
      <c r="AD2946" s="37"/>
    </row>
    <row r="2947" spans="1:30" s="38" customFormat="1" x14ac:dyDescent="0.15">
      <c r="A2947" s="36" t="s">
        <v>79</v>
      </c>
      <c r="B2947" s="35" t="str">
        <f t="shared" si="272"/>
        <v/>
      </c>
      <c r="C2947" s="35" t="str">
        <f>IF(基準給与届!B2947="","",基準給与届!B2947)</f>
        <v/>
      </c>
      <c r="D2947" s="35" t="str">
        <f>IF(基準給与届!C2947="","",基準給与届!C2947)</f>
        <v/>
      </c>
      <c r="E2947" s="37" t="str">
        <f>IF(基準給与届!D2947="","",基準給与届!D2947)</f>
        <v/>
      </c>
      <c r="F2947" s="37" t="str">
        <f>IF(基準給与届!E2947="","",基準給与届!E2947)</f>
        <v/>
      </c>
      <c r="G2947" s="35" t="str">
        <f>IF(基準給与届!F2947="","",基準給与届!F2947)</f>
        <v/>
      </c>
      <c r="H2947" s="35" t="str">
        <f>IF(基準給与届!G2947="","",基準給与届!G2947)</f>
        <v/>
      </c>
      <c r="I2947" s="35"/>
      <c r="J2947" s="35"/>
      <c r="K2947" s="35"/>
      <c r="L2947" s="35"/>
      <c r="M2947" s="37"/>
      <c r="N2947" s="37"/>
      <c r="O2947" s="37"/>
      <c r="P2947" s="37"/>
      <c r="Q2947" s="35" t="str">
        <f t="shared" si="273"/>
        <v>0901</v>
      </c>
      <c r="R2947" s="35" t="str">
        <f t="shared" si="274"/>
        <v/>
      </c>
      <c r="S2947" s="35" t="str">
        <f>IF(基準給与届!H2947="","",基準給与届!H2947)</f>
        <v/>
      </c>
      <c r="T2947" s="35" t="str">
        <f t="shared" si="275"/>
        <v/>
      </c>
      <c r="U2947" s="35" t="str">
        <f t="shared" si="276"/>
        <v/>
      </c>
      <c r="V2947" s="35" t="str">
        <f>IFERROR(VLOOKUP(基準給与届データ!S2947,【参照】標準報酬月額テーブル!$E$3:$I$33,5,TRUE),"")</f>
        <v/>
      </c>
      <c r="W2947" s="35" t="str">
        <f t="shared" si="277"/>
        <v/>
      </c>
      <c r="X2947" s="37"/>
      <c r="Y2947" s="37"/>
      <c r="Z2947" s="37"/>
      <c r="AA2947" s="37"/>
      <c r="AB2947" s="37"/>
      <c r="AC2947" s="37"/>
      <c r="AD2947" s="37"/>
    </row>
    <row r="2948" spans="1:30" s="38" customFormat="1" x14ac:dyDescent="0.15">
      <c r="A2948" s="36" t="s">
        <v>79</v>
      </c>
      <c r="B2948" s="35" t="str">
        <f t="shared" si="272"/>
        <v/>
      </c>
      <c r="C2948" s="35" t="str">
        <f>IF(基準給与届!B2948="","",基準給与届!B2948)</f>
        <v/>
      </c>
      <c r="D2948" s="35" t="str">
        <f>IF(基準給与届!C2948="","",基準給与届!C2948)</f>
        <v/>
      </c>
      <c r="E2948" s="37" t="str">
        <f>IF(基準給与届!D2948="","",基準給与届!D2948)</f>
        <v/>
      </c>
      <c r="F2948" s="37" t="str">
        <f>IF(基準給与届!E2948="","",基準給与届!E2948)</f>
        <v/>
      </c>
      <c r="G2948" s="35" t="str">
        <f>IF(基準給与届!F2948="","",基準給与届!F2948)</f>
        <v/>
      </c>
      <c r="H2948" s="35" t="str">
        <f>IF(基準給与届!G2948="","",基準給与届!G2948)</f>
        <v/>
      </c>
      <c r="I2948" s="35"/>
      <c r="J2948" s="35"/>
      <c r="K2948" s="35"/>
      <c r="L2948" s="35"/>
      <c r="M2948" s="37"/>
      <c r="N2948" s="37"/>
      <c r="O2948" s="37"/>
      <c r="P2948" s="37"/>
      <c r="Q2948" s="35" t="str">
        <f t="shared" si="273"/>
        <v>0901</v>
      </c>
      <c r="R2948" s="35" t="str">
        <f t="shared" si="274"/>
        <v/>
      </c>
      <c r="S2948" s="35" t="str">
        <f>IF(基準給与届!H2948="","",基準給与届!H2948)</f>
        <v/>
      </c>
      <c r="T2948" s="35" t="str">
        <f t="shared" si="275"/>
        <v/>
      </c>
      <c r="U2948" s="35" t="str">
        <f t="shared" si="276"/>
        <v/>
      </c>
      <c r="V2948" s="35" t="str">
        <f>IFERROR(VLOOKUP(基準給与届データ!S2948,【参照】標準報酬月額テーブル!$E$3:$I$33,5,TRUE),"")</f>
        <v/>
      </c>
      <c r="W2948" s="35" t="str">
        <f t="shared" si="277"/>
        <v/>
      </c>
      <c r="X2948" s="37"/>
      <c r="Y2948" s="37"/>
      <c r="Z2948" s="37"/>
      <c r="AA2948" s="37"/>
      <c r="AB2948" s="37"/>
      <c r="AC2948" s="37"/>
      <c r="AD2948" s="37"/>
    </row>
    <row r="2949" spans="1:30" s="38" customFormat="1" x14ac:dyDescent="0.15">
      <c r="A2949" s="36" t="s">
        <v>79</v>
      </c>
      <c r="B2949" s="35" t="str">
        <f t="shared" si="272"/>
        <v/>
      </c>
      <c r="C2949" s="35" t="str">
        <f>IF(基準給与届!B2949="","",基準給与届!B2949)</f>
        <v/>
      </c>
      <c r="D2949" s="35" t="str">
        <f>IF(基準給与届!C2949="","",基準給与届!C2949)</f>
        <v/>
      </c>
      <c r="E2949" s="37" t="str">
        <f>IF(基準給与届!D2949="","",基準給与届!D2949)</f>
        <v/>
      </c>
      <c r="F2949" s="37" t="str">
        <f>IF(基準給与届!E2949="","",基準給与届!E2949)</f>
        <v/>
      </c>
      <c r="G2949" s="35" t="str">
        <f>IF(基準給与届!F2949="","",基準給与届!F2949)</f>
        <v/>
      </c>
      <c r="H2949" s="35" t="str">
        <f>IF(基準給与届!G2949="","",基準給与届!G2949)</f>
        <v/>
      </c>
      <c r="I2949" s="35"/>
      <c r="J2949" s="35"/>
      <c r="K2949" s="35"/>
      <c r="L2949" s="35"/>
      <c r="M2949" s="37"/>
      <c r="N2949" s="37"/>
      <c r="O2949" s="37"/>
      <c r="P2949" s="37"/>
      <c r="Q2949" s="35" t="str">
        <f t="shared" si="273"/>
        <v>0901</v>
      </c>
      <c r="R2949" s="35" t="str">
        <f t="shared" si="274"/>
        <v/>
      </c>
      <c r="S2949" s="35" t="str">
        <f>IF(基準給与届!H2949="","",基準給与届!H2949)</f>
        <v/>
      </c>
      <c r="T2949" s="35" t="str">
        <f t="shared" si="275"/>
        <v/>
      </c>
      <c r="U2949" s="35" t="str">
        <f t="shared" si="276"/>
        <v/>
      </c>
      <c r="V2949" s="35" t="str">
        <f>IFERROR(VLOOKUP(基準給与届データ!S2949,【参照】標準報酬月額テーブル!$E$3:$I$33,5,TRUE),"")</f>
        <v/>
      </c>
      <c r="W2949" s="35" t="str">
        <f t="shared" si="277"/>
        <v/>
      </c>
      <c r="X2949" s="37"/>
      <c r="Y2949" s="37"/>
      <c r="Z2949" s="37"/>
      <c r="AA2949" s="37"/>
      <c r="AB2949" s="37"/>
      <c r="AC2949" s="37"/>
      <c r="AD2949" s="37"/>
    </row>
    <row r="2950" spans="1:30" s="38" customFormat="1" x14ac:dyDescent="0.15">
      <c r="A2950" s="36" t="s">
        <v>79</v>
      </c>
      <c r="B2950" s="35" t="str">
        <f t="shared" si="272"/>
        <v/>
      </c>
      <c r="C2950" s="35" t="str">
        <f>IF(基準給与届!B2950="","",基準給与届!B2950)</f>
        <v/>
      </c>
      <c r="D2950" s="35" t="str">
        <f>IF(基準給与届!C2950="","",基準給与届!C2950)</f>
        <v/>
      </c>
      <c r="E2950" s="37" t="str">
        <f>IF(基準給与届!D2950="","",基準給与届!D2950)</f>
        <v/>
      </c>
      <c r="F2950" s="37" t="str">
        <f>IF(基準給与届!E2950="","",基準給与届!E2950)</f>
        <v/>
      </c>
      <c r="G2950" s="35" t="str">
        <f>IF(基準給与届!F2950="","",基準給与届!F2950)</f>
        <v/>
      </c>
      <c r="H2950" s="35" t="str">
        <f>IF(基準給与届!G2950="","",基準給与届!G2950)</f>
        <v/>
      </c>
      <c r="I2950" s="35"/>
      <c r="J2950" s="35"/>
      <c r="K2950" s="35"/>
      <c r="L2950" s="35"/>
      <c r="M2950" s="37"/>
      <c r="N2950" s="37"/>
      <c r="O2950" s="37"/>
      <c r="P2950" s="37"/>
      <c r="Q2950" s="35" t="str">
        <f t="shared" si="273"/>
        <v>0901</v>
      </c>
      <c r="R2950" s="35" t="str">
        <f t="shared" si="274"/>
        <v/>
      </c>
      <c r="S2950" s="35" t="str">
        <f>IF(基準給与届!H2950="","",基準給与届!H2950)</f>
        <v/>
      </c>
      <c r="T2950" s="35" t="str">
        <f t="shared" si="275"/>
        <v/>
      </c>
      <c r="U2950" s="35" t="str">
        <f t="shared" si="276"/>
        <v/>
      </c>
      <c r="V2950" s="35" t="str">
        <f>IFERROR(VLOOKUP(基準給与届データ!S2950,【参照】標準報酬月額テーブル!$E$3:$I$33,5,TRUE),"")</f>
        <v/>
      </c>
      <c r="W2950" s="35" t="str">
        <f t="shared" si="277"/>
        <v/>
      </c>
      <c r="X2950" s="37"/>
      <c r="Y2950" s="37"/>
      <c r="Z2950" s="37"/>
      <c r="AA2950" s="37"/>
      <c r="AB2950" s="37"/>
      <c r="AC2950" s="37"/>
      <c r="AD2950" s="37"/>
    </row>
    <row r="2951" spans="1:30" s="38" customFormat="1" x14ac:dyDescent="0.15">
      <c r="A2951" s="36" t="s">
        <v>79</v>
      </c>
      <c r="B2951" s="35" t="str">
        <f t="shared" si="272"/>
        <v/>
      </c>
      <c r="C2951" s="35" t="str">
        <f>IF(基準給与届!B2951="","",基準給与届!B2951)</f>
        <v/>
      </c>
      <c r="D2951" s="35" t="str">
        <f>IF(基準給与届!C2951="","",基準給与届!C2951)</f>
        <v/>
      </c>
      <c r="E2951" s="37" t="str">
        <f>IF(基準給与届!D2951="","",基準給与届!D2951)</f>
        <v/>
      </c>
      <c r="F2951" s="37" t="str">
        <f>IF(基準給与届!E2951="","",基準給与届!E2951)</f>
        <v/>
      </c>
      <c r="G2951" s="35" t="str">
        <f>IF(基準給与届!F2951="","",基準給与届!F2951)</f>
        <v/>
      </c>
      <c r="H2951" s="35" t="str">
        <f>IF(基準給与届!G2951="","",基準給与届!G2951)</f>
        <v/>
      </c>
      <c r="I2951" s="35"/>
      <c r="J2951" s="35"/>
      <c r="K2951" s="35"/>
      <c r="L2951" s="35"/>
      <c r="M2951" s="37"/>
      <c r="N2951" s="37"/>
      <c r="O2951" s="37"/>
      <c r="P2951" s="37"/>
      <c r="Q2951" s="35" t="str">
        <f t="shared" si="273"/>
        <v>0901</v>
      </c>
      <c r="R2951" s="35" t="str">
        <f t="shared" si="274"/>
        <v/>
      </c>
      <c r="S2951" s="35" t="str">
        <f>IF(基準給与届!H2951="","",基準給与届!H2951)</f>
        <v/>
      </c>
      <c r="T2951" s="35" t="str">
        <f t="shared" si="275"/>
        <v/>
      </c>
      <c r="U2951" s="35" t="str">
        <f t="shared" si="276"/>
        <v/>
      </c>
      <c r="V2951" s="35" t="str">
        <f>IFERROR(VLOOKUP(基準給与届データ!S2951,【参照】標準報酬月額テーブル!$E$3:$I$33,5,TRUE),"")</f>
        <v/>
      </c>
      <c r="W2951" s="35" t="str">
        <f t="shared" si="277"/>
        <v/>
      </c>
      <c r="X2951" s="37"/>
      <c r="Y2951" s="37"/>
      <c r="Z2951" s="37"/>
      <c r="AA2951" s="37"/>
      <c r="AB2951" s="37"/>
      <c r="AC2951" s="37"/>
      <c r="AD2951" s="37"/>
    </row>
    <row r="2952" spans="1:30" s="38" customFormat="1" x14ac:dyDescent="0.15">
      <c r="A2952" s="36" t="s">
        <v>79</v>
      </c>
      <c r="B2952" s="35" t="str">
        <f t="shared" si="272"/>
        <v/>
      </c>
      <c r="C2952" s="35" t="str">
        <f>IF(基準給与届!B2952="","",基準給与届!B2952)</f>
        <v/>
      </c>
      <c r="D2952" s="35" t="str">
        <f>IF(基準給与届!C2952="","",基準給与届!C2952)</f>
        <v/>
      </c>
      <c r="E2952" s="37" t="str">
        <f>IF(基準給与届!D2952="","",基準給与届!D2952)</f>
        <v/>
      </c>
      <c r="F2952" s="37" t="str">
        <f>IF(基準給与届!E2952="","",基準給与届!E2952)</f>
        <v/>
      </c>
      <c r="G2952" s="35" t="str">
        <f>IF(基準給与届!F2952="","",基準給与届!F2952)</f>
        <v/>
      </c>
      <c r="H2952" s="35" t="str">
        <f>IF(基準給与届!G2952="","",基準給与届!G2952)</f>
        <v/>
      </c>
      <c r="I2952" s="35"/>
      <c r="J2952" s="35"/>
      <c r="K2952" s="35"/>
      <c r="L2952" s="35"/>
      <c r="M2952" s="37"/>
      <c r="N2952" s="37"/>
      <c r="O2952" s="37"/>
      <c r="P2952" s="37"/>
      <c r="Q2952" s="35" t="str">
        <f t="shared" si="273"/>
        <v>0901</v>
      </c>
      <c r="R2952" s="35" t="str">
        <f t="shared" si="274"/>
        <v/>
      </c>
      <c r="S2952" s="35" t="str">
        <f>IF(基準給与届!H2952="","",基準給与届!H2952)</f>
        <v/>
      </c>
      <c r="T2952" s="35" t="str">
        <f t="shared" si="275"/>
        <v/>
      </c>
      <c r="U2952" s="35" t="str">
        <f t="shared" si="276"/>
        <v/>
      </c>
      <c r="V2952" s="35" t="str">
        <f>IFERROR(VLOOKUP(基準給与届データ!S2952,【参照】標準報酬月額テーブル!$E$3:$I$33,5,TRUE),"")</f>
        <v/>
      </c>
      <c r="W2952" s="35" t="str">
        <f t="shared" si="277"/>
        <v/>
      </c>
      <c r="X2952" s="37"/>
      <c r="Y2952" s="37"/>
      <c r="Z2952" s="37"/>
      <c r="AA2952" s="37"/>
      <c r="AB2952" s="37"/>
      <c r="AC2952" s="37"/>
      <c r="AD2952" s="37"/>
    </row>
    <row r="2953" spans="1:30" s="38" customFormat="1" x14ac:dyDescent="0.15">
      <c r="A2953" s="36" t="s">
        <v>79</v>
      </c>
      <c r="B2953" s="35" t="str">
        <f t="shared" si="272"/>
        <v/>
      </c>
      <c r="C2953" s="35" t="str">
        <f>IF(基準給与届!B2953="","",基準給与届!B2953)</f>
        <v/>
      </c>
      <c r="D2953" s="35" t="str">
        <f>IF(基準給与届!C2953="","",基準給与届!C2953)</f>
        <v/>
      </c>
      <c r="E2953" s="37" t="str">
        <f>IF(基準給与届!D2953="","",基準給与届!D2953)</f>
        <v/>
      </c>
      <c r="F2953" s="37" t="str">
        <f>IF(基準給与届!E2953="","",基準給与届!E2953)</f>
        <v/>
      </c>
      <c r="G2953" s="35" t="str">
        <f>IF(基準給与届!F2953="","",基準給与届!F2953)</f>
        <v/>
      </c>
      <c r="H2953" s="35" t="str">
        <f>IF(基準給与届!G2953="","",基準給与届!G2953)</f>
        <v/>
      </c>
      <c r="I2953" s="35"/>
      <c r="J2953" s="35"/>
      <c r="K2953" s="35"/>
      <c r="L2953" s="35"/>
      <c r="M2953" s="37"/>
      <c r="N2953" s="37"/>
      <c r="O2953" s="37"/>
      <c r="P2953" s="37"/>
      <c r="Q2953" s="35" t="str">
        <f t="shared" si="273"/>
        <v>0901</v>
      </c>
      <c r="R2953" s="35" t="str">
        <f t="shared" si="274"/>
        <v/>
      </c>
      <c r="S2953" s="35" t="str">
        <f>IF(基準給与届!H2953="","",基準給与届!H2953)</f>
        <v/>
      </c>
      <c r="T2953" s="35" t="str">
        <f t="shared" si="275"/>
        <v/>
      </c>
      <c r="U2953" s="35" t="str">
        <f t="shared" si="276"/>
        <v/>
      </c>
      <c r="V2953" s="35" t="str">
        <f>IFERROR(VLOOKUP(基準給与届データ!S2953,【参照】標準報酬月額テーブル!$E$3:$I$33,5,TRUE),"")</f>
        <v/>
      </c>
      <c r="W2953" s="35" t="str">
        <f t="shared" si="277"/>
        <v/>
      </c>
      <c r="X2953" s="37"/>
      <c r="Y2953" s="37"/>
      <c r="Z2953" s="37"/>
      <c r="AA2953" s="37"/>
      <c r="AB2953" s="37"/>
      <c r="AC2953" s="37"/>
      <c r="AD2953" s="37"/>
    </row>
    <row r="2954" spans="1:30" s="38" customFormat="1" x14ac:dyDescent="0.15">
      <c r="A2954" s="36" t="s">
        <v>79</v>
      </c>
      <c r="B2954" s="35" t="str">
        <f t="shared" si="272"/>
        <v/>
      </c>
      <c r="C2954" s="35" t="str">
        <f>IF(基準給与届!B2954="","",基準給与届!B2954)</f>
        <v/>
      </c>
      <c r="D2954" s="35" t="str">
        <f>IF(基準給与届!C2954="","",基準給与届!C2954)</f>
        <v/>
      </c>
      <c r="E2954" s="37" t="str">
        <f>IF(基準給与届!D2954="","",基準給与届!D2954)</f>
        <v/>
      </c>
      <c r="F2954" s="37" t="str">
        <f>IF(基準給与届!E2954="","",基準給与届!E2954)</f>
        <v/>
      </c>
      <c r="G2954" s="35" t="str">
        <f>IF(基準給与届!F2954="","",基準給与届!F2954)</f>
        <v/>
      </c>
      <c r="H2954" s="35" t="str">
        <f>IF(基準給与届!G2954="","",基準給与届!G2954)</f>
        <v/>
      </c>
      <c r="I2954" s="35"/>
      <c r="J2954" s="35"/>
      <c r="K2954" s="35"/>
      <c r="L2954" s="35"/>
      <c r="M2954" s="37"/>
      <c r="N2954" s="37"/>
      <c r="O2954" s="37"/>
      <c r="P2954" s="37"/>
      <c r="Q2954" s="35" t="str">
        <f t="shared" si="273"/>
        <v>0901</v>
      </c>
      <c r="R2954" s="35" t="str">
        <f t="shared" si="274"/>
        <v/>
      </c>
      <c r="S2954" s="35" t="str">
        <f>IF(基準給与届!H2954="","",基準給与届!H2954)</f>
        <v/>
      </c>
      <c r="T2954" s="35" t="str">
        <f t="shared" si="275"/>
        <v/>
      </c>
      <c r="U2954" s="35" t="str">
        <f t="shared" si="276"/>
        <v/>
      </c>
      <c r="V2954" s="35" t="str">
        <f>IFERROR(VLOOKUP(基準給与届データ!S2954,【参照】標準報酬月額テーブル!$E$3:$I$33,5,TRUE),"")</f>
        <v/>
      </c>
      <c r="W2954" s="35" t="str">
        <f t="shared" si="277"/>
        <v/>
      </c>
      <c r="X2954" s="37"/>
      <c r="Y2954" s="37"/>
      <c r="Z2954" s="37"/>
      <c r="AA2954" s="37"/>
      <c r="AB2954" s="37"/>
      <c r="AC2954" s="37"/>
      <c r="AD2954" s="37"/>
    </row>
    <row r="2955" spans="1:30" s="38" customFormat="1" x14ac:dyDescent="0.15">
      <c r="A2955" s="36" t="s">
        <v>79</v>
      </c>
      <c r="B2955" s="35" t="str">
        <f t="shared" ref="B2955:B3018" si="278">IF(C2955="","",$B$9)</f>
        <v/>
      </c>
      <c r="C2955" s="35" t="str">
        <f>IF(基準給与届!B2955="","",基準給与届!B2955)</f>
        <v/>
      </c>
      <c r="D2955" s="35" t="str">
        <f>IF(基準給与届!C2955="","",基準給与届!C2955)</f>
        <v/>
      </c>
      <c r="E2955" s="37" t="str">
        <f>IF(基準給与届!D2955="","",基準給与届!D2955)</f>
        <v/>
      </c>
      <c r="F2955" s="37" t="str">
        <f>IF(基準給与届!E2955="","",基準給与届!E2955)</f>
        <v/>
      </c>
      <c r="G2955" s="35" t="str">
        <f>IF(基準給与届!F2955="","",基準給与届!F2955)</f>
        <v/>
      </c>
      <c r="H2955" s="35" t="str">
        <f>IF(基準給与届!G2955="","",基準給与届!G2955)</f>
        <v/>
      </c>
      <c r="I2955" s="35"/>
      <c r="J2955" s="35"/>
      <c r="K2955" s="35"/>
      <c r="L2955" s="35"/>
      <c r="M2955" s="37"/>
      <c r="N2955" s="37"/>
      <c r="O2955" s="37"/>
      <c r="P2955" s="37"/>
      <c r="Q2955" s="35" t="str">
        <f t="shared" ref="Q2955:Q3018" si="279">IF(C2955="","",$Q$9)&amp;"0901"</f>
        <v>0901</v>
      </c>
      <c r="R2955" s="35" t="str">
        <f t="shared" ref="R2955:R3018" si="280">IF(C2955="","",$R$9)</f>
        <v/>
      </c>
      <c r="S2955" s="35" t="str">
        <f>IF(基準給与届!H2955="","",基準給与届!H2955)</f>
        <v/>
      </c>
      <c r="T2955" s="35" t="str">
        <f t="shared" ref="T2955:T3018" si="281">IF(S2955="","",$T$9)</f>
        <v/>
      </c>
      <c r="U2955" s="35" t="str">
        <f t="shared" si="276"/>
        <v/>
      </c>
      <c r="V2955" s="35" t="str">
        <f>IFERROR(VLOOKUP(基準給与届データ!S2955,【参照】標準報酬月額テーブル!$E$3:$I$33,5,TRUE),"")</f>
        <v/>
      </c>
      <c r="W2955" s="35" t="str">
        <f t="shared" si="277"/>
        <v/>
      </c>
      <c r="X2955" s="37"/>
      <c r="Y2955" s="37"/>
      <c r="Z2955" s="37"/>
      <c r="AA2955" s="37"/>
      <c r="AB2955" s="37"/>
      <c r="AC2955" s="37"/>
      <c r="AD2955" s="37"/>
    </row>
    <row r="2956" spans="1:30" s="38" customFormat="1" x14ac:dyDescent="0.15">
      <c r="A2956" s="36" t="s">
        <v>79</v>
      </c>
      <c r="B2956" s="35" t="str">
        <f t="shared" si="278"/>
        <v/>
      </c>
      <c r="C2956" s="35" t="str">
        <f>IF(基準給与届!B2956="","",基準給与届!B2956)</f>
        <v/>
      </c>
      <c r="D2956" s="35" t="str">
        <f>IF(基準給与届!C2956="","",基準給与届!C2956)</f>
        <v/>
      </c>
      <c r="E2956" s="37" t="str">
        <f>IF(基準給与届!D2956="","",基準給与届!D2956)</f>
        <v/>
      </c>
      <c r="F2956" s="37" t="str">
        <f>IF(基準給与届!E2956="","",基準給与届!E2956)</f>
        <v/>
      </c>
      <c r="G2956" s="35" t="str">
        <f>IF(基準給与届!F2956="","",基準給与届!F2956)</f>
        <v/>
      </c>
      <c r="H2956" s="35" t="str">
        <f>IF(基準給与届!G2956="","",基準給与届!G2956)</f>
        <v/>
      </c>
      <c r="I2956" s="35"/>
      <c r="J2956" s="35"/>
      <c r="K2956" s="35"/>
      <c r="L2956" s="35"/>
      <c r="M2956" s="37"/>
      <c r="N2956" s="37"/>
      <c r="O2956" s="37"/>
      <c r="P2956" s="37"/>
      <c r="Q2956" s="35" t="str">
        <f t="shared" si="279"/>
        <v>0901</v>
      </c>
      <c r="R2956" s="35" t="str">
        <f t="shared" si="280"/>
        <v/>
      </c>
      <c r="S2956" s="35" t="str">
        <f>IF(基準給与届!H2956="","",基準給与届!H2956)</f>
        <v/>
      </c>
      <c r="T2956" s="35" t="str">
        <f t="shared" si="281"/>
        <v/>
      </c>
      <c r="U2956" s="35" t="str">
        <f t="shared" si="276"/>
        <v/>
      </c>
      <c r="V2956" s="35" t="str">
        <f>IFERROR(VLOOKUP(基準給与届データ!S2956,【参照】標準報酬月額テーブル!$E$3:$I$33,5,TRUE),"")</f>
        <v/>
      </c>
      <c r="W2956" s="35" t="str">
        <f t="shared" si="277"/>
        <v/>
      </c>
      <c r="X2956" s="37"/>
      <c r="Y2956" s="37"/>
      <c r="Z2956" s="37"/>
      <c r="AA2956" s="37"/>
      <c r="AB2956" s="37"/>
      <c r="AC2956" s="37"/>
      <c r="AD2956" s="37"/>
    </row>
    <row r="2957" spans="1:30" s="38" customFormat="1" x14ac:dyDescent="0.15">
      <c r="A2957" s="36" t="s">
        <v>79</v>
      </c>
      <c r="B2957" s="35" t="str">
        <f t="shared" si="278"/>
        <v/>
      </c>
      <c r="C2957" s="35" t="str">
        <f>IF(基準給与届!B2957="","",基準給与届!B2957)</f>
        <v/>
      </c>
      <c r="D2957" s="35" t="str">
        <f>IF(基準給与届!C2957="","",基準給与届!C2957)</f>
        <v/>
      </c>
      <c r="E2957" s="37" t="str">
        <f>IF(基準給与届!D2957="","",基準給与届!D2957)</f>
        <v/>
      </c>
      <c r="F2957" s="37" t="str">
        <f>IF(基準給与届!E2957="","",基準給与届!E2957)</f>
        <v/>
      </c>
      <c r="G2957" s="35" t="str">
        <f>IF(基準給与届!F2957="","",基準給与届!F2957)</f>
        <v/>
      </c>
      <c r="H2957" s="35" t="str">
        <f>IF(基準給与届!G2957="","",基準給与届!G2957)</f>
        <v/>
      </c>
      <c r="I2957" s="35"/>
      <c r="J2957" s="35"/>
      <c r="K2957" s="35"/>
      <c r="L2957" s="35"/>
      <c r="M2957" s="37"/>
      <c r="N2957" s="37"/>
      <c r="O2957" s="37"/>
      <c r="P2957" s="37"/>
      <c r="Q2957" s="35" t="str">
        <f t="shared" si="279"/>
        <v>0901</v>
      </c>
      <c r="R2957" s="35" t="str">
        <f t="shared" si="280"/>
        <v/>
      </c>
      <c r="S2957" s="35" t="str">
        <f>IF(基準給与届!H2957="","",基準給与届!H2957)</f>
        <v/>
      </c>
      <c r="T2957" s="35" t="str">
        <f t="shared" si="281"/>
        <v/>
      </c>
      <c r="U2957" s="35" t="str">
        <f t="shared" si="276"/>
        <v/>
      </c>
      <c r="V2957" s="35" t="str">
        <f>IFERROR(VLOOKUP(基準給与届データ!S2957,【参照】標準報酬月額テーブル!$E$3:$I$33,5,TRUE),"")</f>
        <v/>
      </c>
      <c r="W2957" s="35" t="str">
        <f t="shared" si="277"/>
        <v/>
      </c>
      <c r="X2957" s="37"/>
      <c r="Y2957" s="37"/>
      <c r="Z2957" s="37"/>
      <c r="AA2957" s="37"/>
      <c r="AB2957" s="37"/>
      <c r="AC2957" s="37"/>
      <c r="AD2957" s="37"/>
    </row>
    <row r="2958" spans="1:30" s="38" customFormat="1" x14ac:dyDescent="0.15">
      <c r="A2958" s="36" t="s">
        <v>79</v>
      </c>
      <c r="B2958" s="35" t="str">
        <f t="shared" si="278"/>
        <v/>
      </c>
      <c r="C2958" s="35" t="str">
        <f>IF(基準給与届!B2958="","",基準給与届!B2958)</f>
        <v/>
      </c>
      <c r="D2958" s="35" t="str">
        <f>IF(基準給与届!C2958="","",基準給与届!C2958)</f>
        <v/>
      </c>
      <c r="E2958" s="37" t="str">
        <f>IF(基準給与届!D2958="","",基準給与届!D2958)</f>
        <v/>
      </c>
      <c r="F2958" s="37" t="str">
        <f>IF(基準給与届!E2958="","",基準給与届!E2958)</f>
        <v/>
      </c>
      <c r="G2958" s="35" t="str">
        <f>IF(基準給与届!F2958="","",基準給与届!F2958)</f>
        <v/>
      </c>
      <c r="H2958" s="35" t="str">
        <f>IF(基準給与届!G2958="","",基準給与届!G2958)</f>
        <v/>
      </c>
      <c r="I2958" s="35"/>
      <c r="J2958" s="35"/>
      <c r="K2958" s="35"/>
      <c r="L2958" s="35"/>
      <c r="M2958" s="37"/>
      <c r="N2958" s="37"/>
      <c r="O2958" s="37"/>
      <c r="P2958" s="37"/>
      <c r="Q2958" s="35" t="str">
        <f t="shared" si="279"/>
        <v>0901</v>
      </c>
      <c r="R2958" s="35" t="str">
        <f t="shared" si="280"/>
        <v/>
      </c>
      <c r="S2958" s="35" t="str">
        <f>IF(基準給与届!H2958="","",基準給与届!H2958)</f>
        <v/>
      </c>
      <c r="T2958" s="35" t="str">
        <f t="shared" si="281"/>
        <v/>
      </c>
      <c r="U2958" s="35" t="str">
        <f t="shared" si="276"/>
        <v/>
      </c>
      <c r="V2958" s="35" t="str">
        <f>IFERROR(VLOOKUP(基準給与届データ!S2958,【参照】標準報酬月額テーブル!$E$3:$I$33,5,TRUE),"")</f>
        <v/>
      </c>
      <c r="W2958" s="35" t="str">
        <f t="shared" si="277"/>
        <v/>
      </c>
      <c r="X2958" s="37"/>
      <c r="Y2958" s="37"/>
      <c r="Z2958" s="37"/>
      <c r="AA2958" s="37"/>
      <c r="AB2958" s="37"/>
      <c r="AC2958" s="37"/>
      <c r="AD2958" s="37"/>
    </row>
    <row r="2959" spans="1:30" s="38" customFormat="1" x14ac:dyDescent="0.15">
      <c r="A2959" s="36" t="s">
        <v>79</v>
      </c>
      <c r="B2959" s="35" t="str">
        <f t="shared" si="278"/>
        <v/>
      </c>
      <c r="C2959" s="35" t="str">
        <f>IF(基準給与届!B2959="","",基準給与届!B2959)</f>
        <v/>
      </c>
      <c r="D2959" s="35" t="str">
        <f>IF(基準給与届!C2959="","",基準給与届!C2959)</f>
        <v/>
      </c>
      <c r="E2959" s="37" t="str">
        <f>IF(基準給与届!D2959="","",基準給与届!D2959)</f>
        <v/>
      </c>
      <c r="F2959" s="37" t="str">
        <f>IF(基準給与届!E2959="","",基準給与届!E2959)</f>
        <v/>
      </c>
      <c r="G2959" s="35" t="str">
        <f>IF(基準給与届!F2959="","",基準給与届!F2959)</f>
        <v/>
      </c>
      <c r="H2959" s="35" t="str">
        <f>IF(基準給与届!G2959="","",基準給与届!G2959)</f>
        <v/>
      </c>
      <c r="I2959" s="35"/>
      <c r="J2959" s="35"/>
      <c r="K2959" s="35"/>
      <c r="L2959" s="35"/>
      <c r="M2959" s="37"/>
      <c r="N2959" s="37"/>
      <c r="O2959" s="37"/>
      <c r="P2959" s="37"/>
      <c r="Q2959" s="35" t="str">
        <f t="shared" si="279"/>
        <v>0901</v>
      </c>
      <c r="R2959" s="35" t="str">
        <f t="shared" si="280"/>
        <v/>
      </c>
      <c r="S2959" s="35" t="str">
        <f>IF(基準給与届!H2959="","",基準給与届!H2959)</f>
        <v/>
      </c>
      <c r="T2959" s="35" t="str">
        <f t="shared" si="281"/>
        <v/>
      </c>
      <c r="U2959" s="35" t="str">
        <f t="shared" si="276"/>
        <v/>
      </c>
      <c r="V2959" s="35" t="str">
        <f>IFERROR(VLOOKUP(基準給与届データ!S2959,【参照】標準報酬月額テーブル!$E$3:$I$33,5,TRUE),"")</f>
        <v/>
      </c>
      <c r="W2959" s="35" t="str">
        <f t="shared" si="277"/>
        <v/>
      </c>
      <c r="X2959" s="37"/>
      <c r="Y2959" s="37"/>
      <c r="Z2959" s="37"/>
      <c r="AA2959" s="37"/>
      <c r="AB2959" s="37"/>
      <c r="AC2959" s="37"/>
      <c r="AD2959" s="37"/>
    </row>
    <row r="2960" spans="1:30" s="38" customFormat="1" x14ac:dyDescent="0.15">
      <c r="A2960" s="36" t="s">
        <v>79</v>
      </c>
      <c r="B2960" s="35" t="str">
        <f t="shared" si="278"/>
        <v/>
      </c>
      <c r="C2960" s="35" t="str">
        <f>IF(基準給与届!B2960="","",基準給与届!B2960)</f>
        <v/>
      </c>
      <c r="D2960" s="35" t="str">
        <f>IF(基準給与届!C2960="","",基準給与届!C2960)</f>
        <v/>
      </c>
      <c r="E2960" s="37" t="str">
        <f>IF(基準給与届!D2960="","",基準給与届!D2960)</f>
        <v/>
      </c>
      <c r="F2960" s="37" t="str">
        <f>IF(基準給与届!E2960="","",基準給与届!E2960)</f>
        <v/>
      </c>
      <c r="G2960" s="35" t="str">
        <f>IF(基準給与届!F2960="","",基準給与届!F2960)</f>
        <v/>
      </c>
      <c r="H2960" s="35" t="str">
        <f>IF(基準給与届!G2960="","",基準給与届!G2960)</f>
        <v/>
      </c>
      <c r="I2960" s="35"/>
      <c r="J2960" s="35"/>
      <c r="K2960" s="35"/>
      <c r="L2960" s="35"/>
      <c r="M2960" s="37"/>
      <c r="N2960" s="37"/>
      <c r="O2960" s="37"/>
      <c r="P2960" s="37"/>
      <c r="Q2960" s="35" t="str">
        <f t="shared" si="279"/>
        <v>0901</v>
      </c>
      <c r="R2960" s="35" t="str">
        <f t="shared" si="280"/>
        <v/>
      </c>
      <c r="S2960" s="35" t="str">
        <f>IF(基準給与届!H2960="","",基準給与届!H2960)</f>
        <v/>
      </c>
      <c r="T2960" s="35" t="str">
        <f t="shared" si="281"/>
        <v/>
      </c>
      <c r="U2960" s="35" t="str">
        <f t="shared" si="276"/>
        <v/>
      </c>
      <c r="V2960" s="35" t="str">
        <f>IFERROR(VLOOKUP(基準給与届データ!S2960,【参照】標準報酬月額テーブル!$E$3:$I$33,5,TRUE),"")</f>
        <v/>
      </c>
      <c r="W2960" s="35" t="str">
        <f t="shared" si="277"/>
        <v/>
      </c>
      <c r="X2960" s="37"/>
      <c r="Y2960" s="37"/>
      <c r="Z2960" s="37"/>
      <c r="AA2960" s="37"/>
      <c r="AB2960" s="37"/>
      <c r="AC2960" s="37"/>
      <c r="AD2960" s="37"/>
    </row>
    <row r="2961" spans="1:30" s="38" customFormat="1" x14ac:dyDescent="0.15">
      <c r="A2961" s="36" t="s">
        <v>79</v>
      </c>
      <c r="B2961" s="35" t="str">
        <f t="shared" si="278"/>
        <v/>
      </c>
      <c r="C2961" s="35" t="str">
        <f>IF(基準給与届!B2961="","",基準給与届!B2961)</f>
        <v/>
      </c>
      <c r="D2961" s="35" t="str">
        <f>IF(基準給与届!C2961="","",基準給与届!C2961)</f>
        <v/>
      </c>
      <c r="E2961" s="37" t="str">
        <f>IF(基準給与届!D2961="","",基準給与届!D2961)</f>
        <v/>
      </c>
      <c r="F2961" s="37" t="str">
        <f>IF(基準給与届!E2961="","",基準給与届!E2961)</f>
        <v/>
      </c>
      <c r="G2961" s="35" t="str">
        <f>IF(基準給与届!F2961="","",基準給与届!F2961)</f>
        <v/>
      </c>
      <c r="H2961" s="35" t="str">
        <f>IF(基準給与届!G2961="","",基準給与届!G2961)</f>
        <v/>
      </c>
      <c r="I2961" s="35"/>
      <c r="J2961" s="35"/>
      <c r="K2961" s="35"/>
      <c r="L2961" s="35"/>
      <c r="M2961" s="37"/>
      <c r="N2961" s="37"/>
      <c r="O2961" s="37"/>
      <c r="P2961" s="37"/>
      <c r="Q2961" s="35" t="str">
        <f t="shared" si="279"/>
        <v>0901</v>
      </c>
      <c r="R2961" s="35" t="str">
        <f t="shared" si="280"/>
        <v/>
      </c>
      <c r="S2961" s="35" t="str">
        <f>IF(基準給与届!H2961="","",基準給与届!H2961)</f>
        <v/>
      </c>
      <c r="T2961" s="35" t="str">
        <f t="shared" si="281"/>
        <v/>
      </c>
      <c r="U2961" s="35" t="str">
        <f t="shared" si="276"/>
        <v/>
      </c>
      <c r="V2961" s="35" t="str">
        <f>IFERROR(VLOOKUP(基準給与届データ!S2961,【参照】標準報酬月額テーブル!$E$3:$I$33,5,TRUE),"")</f>
        <v/>
      </c>
      <c r="W2961" s="35" t="str">
        <f t="shared" si="277"/>
        <v/>
      </c>
      <c r="X2961" s="37"/>
      <c r="Y2961" s="37"/>
      <c r="Z2961" s="37"/>
      <c r="AA2961" s="37"/>
      <c r="AB2961" s="37"/>
      <c r="AC2961" s="37"/>
      <c r="AD2961" s="37"/>
    </row>
    <row r="2962" spans="1:30" s="38" customFormat="1" x14ac:dyDescent="0.15">
      <c r="A2962" s="36" t="s">
        <v>79</v>
      </c>
      <c r="B2962" s="35" t="str">
        <f t="shared" si="278"/>
        <v/>
      </c>
      <c r="C2962" s="35" t="str">
        <f>IF(基準給与届!B2962="","",基準給与届!B2962)</f>
        <v/>
      </c>
      <c r="D2962" s="35" t="str">
        <f>IF(基準給与届!C2962="","",基準給与届!C2962)</f>
        <v/>
      </c>
      <c r="E2962" s="37" t="str">
        <f>IF(基準給与届!D2962="","",基準給与届!D2962)</f>
        <v/>
      </c>
      <c r="F2962" s="37" t="str">
        <f>IF(基準給与届!E2962="","",基準給与届!E2962)</f>
        <v/>
      </c>
      <c r="G2962" s="35" t="str">
        <f>IF(基準給与届!F2962="","",基準給与届!F2962)</f>
        <v/>
      </c>
      <c r="H2962" s="35" t="str">
        <f>IF(基準給与届!G2962="","",基準給与届!G2962)</f>
        <v/>
      </c>
      <c r="I2962" s="35"/>
      <c r="J2962" s="35"/>
      <c r="K2962" s="35"/>
      <c r="L2962" s="35"/>
      <c r="M2962" s="37"/>
      <c r="N2962" s="37"/>
      <c r="O2962" s="37"/>
      <c r="P2962" s="37"/>
      <c r="Q2962" s="35" t="str">
        <f t="shared" si="279"/>
        <v>0901</v>
      </c>
      <c r="R2962" s="35" t="str">
        <f t="shared" si="280"/>
        <v/>
      </c>
      <c r="S2962" s="35" t="str">
        <f>IF(基準給与届!H2962="","",基準給与届!H2962)</f>
        <v/>
      </c>
      <c r="T2962" s="35" t="str">
        <f t="shared" si="281"/>
        <v/>
      </c>
      <c r="U2962" s="35" t="str">
        <f t="shared" si="276"/>
        <v/>
      </c>
      <c r="V2962" s="35" t="str">
        <f>IFERROR(VLOOKUP(基準給与届データ!S2962,【参照】標準報酬月額テーブル!$E$3:$I$33,5,TRUE),"")</f>
        <v/>
      </c>
      <c r="W2962" s="35" t="str">
        <f t="shared" si="277"/>
        <v/>
      </c>
      <c r="X2962" s="37"/>
      <c r="Y2962" s="37"/>
      <c r="Z2962" s="37"/>
      <c r="AA2962" s="37"/>
      <c r="AB2962" s="37"/>
      <c r="AC2962" s="37"/>
      <c r="AD2962" s="37"/>
    </row>
    <row r="2963" spans="1:30" s="38" customFormat="1" x14ac:dyDescent="0.15">
      <c r="A2963" s="36" t="s">
        <v>79</v>
      </c>
      <c r="B2963" s="35" t="str">
        <f t="shared" si="278"/>
        <v/>
      </c>
      <c r="C2963" s="35" t="str">
        <f>IF(基準給与届!B2963="","",基準給与届!B2963)</f>
        <v/>
      </c>
      <c r="D2963" s="35" t="str">
        <f>IF(基準給与届!C2963="","",基準給与届!C2963)</f>
        <v/>
      </c>
      <c r="E2963" s="37" t="str">
        <f>IF(基準給与届!D2963="","",基準給与届!D2963)</f>
        <v/>
      </c>
      <c r="F2963" s="37" t="str">
        <f>IF(基準給与届!E2963="","",基準給与届!E2963)</f>
        <v/>
      </c>
      <c r="G2963" s="35" t="str">
        <f>IF(基準給与届!F2963="","",基準給与届!F2963)</f>
        <v/>
      </c>
      <c r="H2963" s="35" t="str">
        <f>IF(基準給与届!G2963="","",基準給与届!G2963)</f>
        <v/>
      </c>
      <c r="I2963" s="35"/>
      <c r="J2963" s="35"/>
      <c r="K2963" s="35"/>
      <c r="L2963" s="35"/>
      <c r="M2963" s="37"/>
      <c r="N2963" s="37"/>
      <c r="O2963" s="37"/>
      <c r="P2963" s="37"/>
      <c r="Q2963" s="35" t="str">
        <f t="shared" si="279"/>
        <v>0901</v>
      </c>
      <c r="R2963" s="35" t="str">
        <f t="shared" si="280"/>
        <v/>
      </c>
      <c r="S2963" s="35" t="str">
        <f>IF(基準給与届!H2963="","",基準給与届!H2963)</f>
        <v/>
      </c>
      <c r="T2963" s="35" t="str">
        <f t="shared" si="281"/>
        <v/>
      </c>
      <c r="U2963" s="35" t="str">
        <f t="shared" si="276"/>
        <v/>
      </c>
      <c r="V2963" s="35" t="str">
        <f>IFERROR(VLOOKUP(基準給与届データ!S2963,【参照】標準報酬月額テーブル!$E$3:$I$33,5,TRUE),"")</f>
        <v/>
      </c>
      <c r="W2963" s="35" t="str">
        <f t="shared" si="277"/>
        <v/>
      </c>
      <c r="X2963" s="37"/>
      <c r="Y2963" s="37"/>
      <c r="Z2963" s="37"/>
      <c r="AA2963" s="37"/>
      <c r="AB2963" s="37"/>
      <c r="AC2963" s="37"/>
      <c r="AD2963" s="37"/>
    </row>
    <row r="2964" spans="1:30" s="38" customFormat="1" x14ac:dyDescent="0.15">
      <c r="A2964" s="36" t="s">
        <v>79</v>
      </c>
      <c r="B2964" s="35" t="str">
        <f t="shared" si="278"/>
        <v/>
      </c>
      <c r="C2964" s="35" t="str">
        <f>IF(基準給与届!B2964="","",基準給与届!B2964)</f>
        <v/>
      </c>
      <c r="D2964" s="35" t="str">
        <f>IF(基準給与届!C2964="","",基準給与届!C2964)</f>
        <v/>
      </c>
      <c r="E2964" s="37" t="str">
        <f>IF(基準給与届!D2964="","",基準給与届!D2964)</f>
        <v/>
      </c>
      <c r="F2964" s="37" t="str">
        <f>IF(基準給与届!E2964="","",基準給与届!E2964)</f>
        <v/>
      </c>
      <c r="G2964" s="35" t="str">
        <f>IF(基準給与届!F2964="","",基準給与届!F2964)</f>
        <v/>
      </c>
      <c r="H2964" s="35" t="str">
        <f>IF(基準給与届!G2964="","",基準給与届!G2964)</f>
        <v/>
      </c>
      <c r="I2964" s="35"/>
      <c r="J2964" s="35"/>
      <c r="K2964" s="35"/>
      <c r="L2964" s="35"/>
      <c r="M2964" s="37"/>
      <c r="N2964" s="37"/>
      <c r="O2964" s="37"/>
      <c r="P2964" s="37"/>
      <c r="Q2964" s="35" t="str">
        <f t="shared" si="279"/>
        <v>0901</v>
      </c>
      <c r="R2964" s="35" t="str">
        <f t="shared" si="280"/>
        <v/>
      </c>
      <c r="S2964" s="35" t="str">
        <f>IF(基準給与届!H2964="","",基準給与届!H2964)</f>
        <v/>
      </c>
      <c r="T2964" s="35" t="str">
        <f t="shared" si="281"/>
        <v/>
      </c>
      <c r="U2964" s="35" t="str">
        <f t="shared" si="276"/>
        <v/>
      </c>
      <c r="V2964" s="35" t="str">
        <f>IFERROR(VLOOKUP(基準給与届データ!S2964,【参照】標準報酬月額テーブル!$E$3:$I$33,5,TRUE),"")</f>
        <v/>
      </c>
      <c r="W2964" s="35" t="str">
        <f t="shared" si="277"/>
        <v/>
      </c>
      <c r="X2964" s="37"/>
      <c r="Y2964" s="37"/>
      <c r="Z2964" s="37"/>
      <c r="AA2964" s="37"/>
      <c r="AB2964" s="37"/>
      <c r="AC2964" s="37"/>
      <c r="AD2964" s="37"/>
    </row>
    <row r="2965" spans="1:30" s="38" customFormat="1" x14ac:dyDescent="0.15">
      <c r="A2965" s="36" t="s">
        <v>79</v>
      </c>
      <c r="B2965" s="35" t="str">
        <f t="shared" si="278"/>
        <v/>
      </c>
      <c r="C2965" s="35" t="str">
        <f>IF(基準給与届!B2965="","",基準給与届!B2965)</f>
        <v/>
      </c>
      <c r="D2965" s="35" t="str">
        <f>IF(基準給与届!C2965="","",基準給与届!C2965)</f>
        <v/>
      </c>
      <c r="E2965" s="37" t="str">
        <f>IF(基準給与届!D2965="","",基準給与届!D2965)</f>
        <v/>
      </c>
      <c r="F2965" s="37" t="str">
        <f>IF(基準給与届!E2965="","",基準給与届!E2965)</f>
        <v/>
      </c>
      <c r="G2965" s="35" t="str">
        <f>IF(基準給与届!F2965="","",基準給与届!F2965)</f>
        <v/>
      </c>
      <c r="H2965" s="35" t="str">
        <f>IF(基準給与届!G2965="","",基準給与届!G2965)</f>
        <v/>
      </c>
      <c r="I2965" s="35"/>
      <c r="J2965" s="35"/>
      <c r="K2965" s="35"/>
      <c r="L2965" s="35"/>
      <c r="M2965" s="37"/>
      <c r="N2965" s="37"/>
      <c r="O2965" s="37"/>
      <c r="P2965" s="37"/>
      <c r="Q2965" s="35" t="str">
        <f t="shared" si="279"/>
        <v>0901</v>
      </c>
      <c r="R2965" s="35" t="str">
        <f t="shared" si="280"/>
        <v/>
      </c>
      <c r="S2965" s="35" t="str">
        <f>IF(基準給与届!H2965="","",基準給与届!H2965)</f>
        <v/>
      </c>
      <c r="T2965" s="35" t="str">
        <f t="shared" si="281"/>
        <v/>
      </c>
      <c r="U2965" s="35" t="str">
        <f t="shared" si="276"/>
        <v/>
      </c>
      <c r="V2965" s="35" t="str">
        <f>IFERROR(VLOOKUP(基準給与届データ!S2965,【参照】標準報酬月額テーブル!$E$3:$I$33,5,TRUE),"")</f>
        <v/>
      </c>
      <c r="W2965" s="35" t="str">
        <f t="shared" si="277"/>
        <v/>
      </c>
      <c r="X2965" s="37"/>
      <c r="Y2965" s="37"/>
      <c r="Z2965" s="37"/>
      <c r="AA2965" s="37"/>
      <c r="AB2965" s="37"/>
      <c r="AC2965" s="37"/>
      <c r="AD2965" s="37"/>
    </row>
    <row r="2966" spans="1:30" s="38" customFormat="1" x14ac:dyDescent="0.15">
      <c r="A2966" s="36" t="s">
        <v>79</v>
      </c>
      <c r="B2966" s="35" t="str">
        <f t="shared" si="278"/>
        <v/>
      </c>
      <c r="C2966" s="35" t="str">
        <f>IF(基準給与届!B2966="","",基準給与届!B2966)</f>
        <v/>
      </c>
      <c r="D2966" s="35" t="str">
        <f>IF(基準給与届!C2966="","",基準給与届!C2966)</f>
        <v/>
      </c>
      <c r="E2966" s="37" t="str">
        <f>IF(基準給与届!D2966="","",基準給与届!D2966)</f>
        <v/>
      </c>
      <c r="F2966" s="37" t="str">
        <f>IF(基準給与届!E2966="","",基準給与届!E2966)</f>
        <v/>
      </c>
      <c r="G2966" s="35" t="str">
        <f>IF(基準給与届!F2966="","",基準給与届!F2966)</f>
        <v/>
      </c>
      <c r="H2966" s="35" t="str">
        <f>IF(基準給与届!G2966="","",基準給与届!G2966)</f>
        <v/>
      </c>
      <c r="I2966" s="35"/>
      <c r="J2966" s="35"/>
      <c r="K2966" s="35"/>
      <c r="L2966" s="35"/>
      <c r="M2966" s="37"/>
      <c r="N2966" s="37"/>
      <c r="O2966" s="37"/>
      <c r="P2966" s="37"/>
      <c r="Q2966" s="35" t="str">
        <f t="shared" si="279"/>
        <v>0901</v>
      </c>
      <c r="R2966" s="35" t="str">
        <f t="shared" si="280"/>
        <v/>
      </c>
      <c r="S2966" s="35" t="str">
        <f>IF(基準給与届!H2966="","",基準給与届!H2966)</f>
        <v/>
      </c>
      <c r="T2966" s="35" t="str">
        <f t="shared" si="281"/>
        <v/>
      </c>
      <c r="U2966" s="35" t="str">
        <f t="shared" si="276"/>
        <v/>
      </c>
      <c r="V2966" s="35" t="str">
        <f>IFERROR(VLOOKUP(基準給与届データ!S2966,【参照】標準報酬月額テーブル!$E$3:$I$33,5,TRUE),"")</f>
        <v/>
      </c>
      <c r="W2966" s="35" t="str">
        <f t="shared" si="277"/>
        <v/>
      </c>
      <c r="X2966" s="37"/>
      <c r="Y2966" s="37"/>
      <c r="Z2966" s="37"/>
      <c r="AA2966" s="37"/>
      <c r="AB2966" s="37"/>
      <c r="AC2966" s="37"/>
      <c r="AD2966" s="37"/>
    </row>
    <row r="2967" spans="1:30" s="38" customFormat="1" x14ac:dyDescent="0.15">
      <c r="A2967" s="36" t="s">
        <v>79</v>
      </c>
      <c r="B2967" s="35" t="str">
        <f t="shared" si="278"/>
        <v/>
      </c>
      <c r="C2967" s="35" t="str">
        <f>IF(基準給与届!B2967="","",基準給与届!B2967)</f>
        <v/>
      </c>
      <c r="D2967" s="35" t="str">
        <f>IF(基準給与届!C2967="","",基準給与届!C2967)</f>
        <v/>
      </c>
      <c r="E2967" s="37" t="str">
        <f>IF(基準給与届!D2967="","",基準給与届!D2967)</f>
        <v/>
      </c>
      <c r="F2967" s="37" t="str">
        <f>IF(基準給与届!E2967="","",基準給与届!E2967)</f>
        <v/>
      </c>
      <c r="G2967" s="35" t="str">
        <f>IF(基準給与届!F2967="","",基準給与届!F2967)</f>
        <v/>
      </c>
      <c r="H2967" s="35" t="str">
        <f>IF(基準給与届!G2967="","",基準給与届!G2967)</f>
        <v/>
      </c>
      <c r="I2967" s="35"/>
      <c r="J2967" s="35"/>
      <c r="K2967" s="35"/>
      <c r="L2967" s="35"/>
      <c r="M2967" s="37"/>
      <c r="N2967" s="37"/>
      <c r="O2967" s="37"/>
      <c r="P2967" s="37"/>
      <c r="Q2967" s="35" t="str">
        <f t="shared" si="279"/>
        <v>0901</v>
      </c>
      <c r="R2967" s="35" t="str">
        <f t="shared" si="280"/>
        <v/>
      </c>
      <c r="S2967" s="35" t="str">
        <f>IF(基準給与届!H2967="","",基準給与届!H2967)</f>
        <v/>
      </c>
      <c r="T2967" s="35" t="str">
        <f t="shared" si="281"/>
        <v/>
      </c>
      <c r="U2967" s="35" t="str">
        <f t="shared" si="276"/>
        <v/>
      </c>
      <c r="V2967" s="35" t="str">
        <f>IFERROR(VLOOKUP(基準給与届データ!S2967,【参照】標準報酬月額テーブル!$E$3:$I$33,5,TRUE),"")</f>
        <v/>
      </c>
      <c r="W2967" s="35" t="str">
        <f t="shared" si="277"/>
        <v/>
      </c>
      <c r="X2967" s="37"/>
      <c r="Y2967" s="37"/>
      <c r="Z2967" s="37"/>
      <c r="AA2967" s="37"/>
      <c r="AB2967" s="37"/>
      <c r="AC2967" s="37"/>
      <c r="AD2967" s="37"/>
    </row>
    <row r="2968" spans="1:30" s="38" customFormat="1" x14ac:dyDescent="0.15">
      <c r="A2968" s="36" t="s">
        <v>79</v>
      </c>
      <c r="B2968" s="35" t="str">
        <f t="shared" si="278"/>
        <v/>
      </c>
      <c r="C2968" s="35" t="str">
        <f>IF(基準給与届!B2968="","",基準給与届!B2968)</f>
        <v/>
      </c>
      <c r="D2968" s="35" t="str">
        <f>IF(基準給与届!C2968="","",基準給与届!C2968)</f>
        <v/>
      </c>
      <c r="E2968" s="37" t="str">
        <f>IF(基準給与届!D2968="","",基準給与届!D2968)</f>
        <v/>
      </c>
      <c r="F2968" s="37" t="str">
        <f>IF(基準給与届!E2968="","",基準給与届!E2968)</f>
        <v/>
      </c>
      <c r="G2968" s="35" t="str">
        <f>IF(基準給与届!F2968="","",基準給与届!F2968)</f>
        <v/>
      </c>
      <c r="H2968" s="35" t="str">
        <f>IF(基準給与届!G2968="","",基準給与届!G2968)</f>
        <v/>
      </c>
      <c r="I2968" s="35"/>
      <c r="J2968" s="35"/>
      <c r="K2968" s="35"/>
      <c r="L2968" s="35"/>
      <c r="M2968" s="37"/>
      <c r="N2968" s="37"/>
      <c r="O2968" s="37"/>
      <c r="P2968" s="37"/>
      <c r="Q2968" s="35" t="str">
        <f t="shared" si="279"/>
        <v>0901</v>
      </c>
      <c r="R2968" s="35" t="str">
        <f t="shared" si="280"/>
        <v/>
      </c>
      <c r="S2968" s="35" t="str">
        <f>IF(基準給与届!H2968="","",基準給与届!H2968)</f>
        <v/>
      </c>
      <c r="T2968" s="35" t="str">
        <f t="shared" si="281"/>
        <v/>
      </c>
      <c r="U2968" s="35" t="str">
        <f t="shared" si="276"/>
        <v/>
      </c>
      <c r="V2968" s="35" t="str">
        <f>IFERROR(VLOOKUP(基準給与届データ!S2968,【参照】標準報酬月額テーブル!$E$3:$I$33,5,TRUE),"")</f>
        <v/>
      </c>
      <c r="W2968" s="35" t="str">
        <f t="shared" si="277"/>
        <v/>
      </c>
      <c r="X2968" s="37"/>
      <c r="Y2968" s="37"/>
      <c r="Z2968" s="37"/>
      <c r="AA2968" s="37"/>
      <c r="AB2968" s="37"/>
      <c r="AC2968" s="37"/>
      <c r="AD2968" s="37"/>
    </row>
    <row r="2969" spans="1:30" s="38" customFormat="1" x14ac:dyDescent="0.15">
      <c r="A2969" s="36" t="s">
        <v>79</v>
      </c>
      <c r="B2969" s="35" t="str">
        <f t="shared" si="278"/>
        <v/>
      </c>
      <c r="C2969" s="35" t="str">
        <f>IF(基準給与届!B2969="","",基準給与届!B2969)</f>
        <v/>
      </c>
      <c r="D2969" s="35" t="str">
        <f>IF(基準給与届!C2969="","",基準給与届!C2969)</f>
        <v/>
      </c>
      <c r="E2969" s="37" t="str">
        <f>IF(基準給与届!D2969="","",基準給与届!D2969)</f>
        <v/>
      </c>
      <c r="F2969" s="37" t="str">
        <f>IF(基準給与届!E2969="","",基準給与届!E2969)</f>
        <v/>
      </c>
      <c r="G2969" s="35" t="str">
        <f>IF(基準給与届!F2969="","",基準給与届!F2969)</f>
        <v/>
      </c>
      <c r="H2969" s="35" t="str">
        <f>IF(基準給与届!G2969="","",基準給与届!G2969)</f>
        <v/>
      </c>
      <c r="I2969" s="35"/>
      <c r="J2969" s="35"/>
      <c r="K2969" s="35"/>
      <c r="L2969" s="35"/>
      <c r="M2969" s="37"/>
      <c r="N2969" s="37"/>
      <c r="O2969" s="37"/>
      <c r="P2969" s="37"/>
      <c r="Q2969" s="35" t="str">
        <f t="shared" si="279"/>
        <v>0901</v>
      </c>
      <c r="R2969" s="35" t="str">
        <f t="shared" si="280"/>
        <v/>
      </c>
      <c r="S2969" s="35" t="str">
        <f>IF(基準給与届!H2969="","",基準給与届!H2969)</f>
        <v/>
      </c>
      <c r="T2969" s="35" t="str">
        <f t="shared" si="281"/>
        <v/>
      </c>
      <c r="U2969" s="35" t="str">
        <f t="shared" ref="U2969:U3032" si="282">IF(S2969="","",$U$9)</f>
        <v/>
      </c>
      <c r="V2969" s="35" t="str">
        <f>IFERROR(VLOOKUP(基準給与届データ!S2969,【参照】標準報酬月額テーブル!$E$3:$I$33,5,TRUE),"")</f>
        <v/>
      </c>
      <c r="W2969" s="35" t="str">
        <f t="shared" ref="W2969:W3032" si="283">IF(C2969="","",$W$9)</f>
        <v/>
      </c>
      <c r="X2969" s="37"/>
      <c r="Y2969" s="37"/>
      <c r="Z2969" s="37"/>
      <c r="AA2969" s="37"/>
      <c r="AB2969" s="37"/>
      <c r="AC2969" s="37"/>
      <c r="AD2969" s="37"/>
    </row>
    <row r="2970" spans="1:30" s="38" customFormat="1" x14ac:dyDescent="0.15">
      <c r="A2970" s="36" t="s">
        <v>79</v>
      </c>
      <c r="B2970" s="35" t="str">
        <f t="shared" si="278"/>
        <v/>
      </c>
      <c r="C2970" s="35" t="str">
        <f>IF(基準給与届!B2970="","",基準給与届!B2970)</f>
        <v/>
      </c>
      <c r="D2970" s="35" t="str">
        <f>IF(基準給与届!C2970="","",基準給与届!C2970)</f>
        <v/>
      </c>
      <c r="E2970" s="37" t="str">
        <f>IF(基準給与届!D2970="","",基準給与届!D2970)</f>
        <v/>
      </c>
      <c r="F2970" s="37" t="str">
        <f>IF(基準給与届!E2970="","",基準給与届!E2970)</f>
        <v/>
      </c>
      <c r="G2970" s="35" t="str">
        <f>IF(基準給与届!F2970="","",基準給与届!F2970)</f>
        <v/>
      </c>
      <c r="H2970" s="35" t="str">
        <f>IF(基準給与届!G2970="","",基準給与届!G2970)</f>
        <v/>
      </c>
      <c r="I2970" s="35"/>
      <c r="J2970" s="35"/>
      <c r="K2970" s="35"/>
      <c r="L2970" s="35"/>
      <c r="M2970" s="37"/>
      <c r="N2970" s="37"/>
      <c r="O2970" s="37"/>
      <c r="P2970" s="37"/>
      <c r="Q2970" s="35" t="str">
        <f t="shared" si="279"/>
        <v>0901</v>
      </c>
      <c r="R2970" s="35" t="str">
        <f t="shared" si="280"/>
        <v/>
      </c>
      <c r="S2970" s="35" t="str">
        <f>IF(基準給与届!H2970="","",基準給与届!H2970)</f>
        <v/>
      </c>
      <c r="T2970" s="35" t="str">
        <f t="shared" si="281"/>
        <v/>
      </c>
      <c r="U2970" s="35" t="str">
        <f t="shared" si="282"/>
        <v/>
      </c>
      <c r="V2970" s="35" t="str">
        <f>IFERROR(VLOOKUP(基準給与届データ!S2970,【参照】標準報酬月額テーブル!$E$3:$I$33,5,TRUE),"")</f>
        <v/>
      </c>
      <c r="W2970" s="35" t="str">
        <f t="shared" si="283"/>
        <v/>
      </c>
      <c r="X2970" s="37"/>
      <c r="Y2970" s="37"/>
      <c r="Z2970" s="37"/>
      <c r="AA2970" s="37"/>
      <c r="AB2970" s="37"/>
      <c r="AC2970" s="37"/>
      <c r="AD2970" s="37"/>
    </row>
    <row r="2971" spans="1:30" s="38" customFormat="1" x14ac:dyDescent="0.15">
      <c r="A2971" s="36" t="s">
        <v>79</v>
      </c>
      <c r="B2971" s="35" t="str">
        <f t="shared" si="278"/>
        <v/>
      </c>
      <c r="C2971" s="35" t="str">
        <f>IF(基準給与届!B2971="","",基準給与届!B2971)</f>
        <v/>
      </c>
      <c r="D2971" s="35" t="str">
        <f>IF(基準給与届!C2971="","",基準給与届!C2971)</f>
        <v/>
      </c>
      <c r="E2971" s="37" t="str">
        <f>IF(基準給与届!D2971="","",基準給与届!D2971)</f>
        <v/>
      </c>
      <c r="F2971" s="37" t="str">
        <f>IF(基準給与届!E2971="","",基準給与届!E2971)</f>
        <v/>
      </c>
      <c r="G2971" s="35" t="str">
        <f>IF(基準給与届!F2971="","",基準給与届!F2971)</f>
        <v/>
      </c>
      <c r="H2971" s="35" t="str">
        <f>IF(基準給与届!G2971="","",基準給与届!G2971)</f>
        <v/>
      </c>
      <c r="I2971" s="35"/>
      <c r="J2971" s="35"/>
      <c r="K2971" s="35"/>
      <c r="L2971" s="35"/>
      <c r="M2971" s="37"/>
      <c r="N2971" s="37"/>
      <c r="O2971" s="37"/>
      <c r="P2971" s="37"/>
      <c r="Q2971" s="35" t="str">
        <f t="shared" si="279"/>
        <v>0901</v>
      </c>
      <c r="R2971" s="35" t="str">
        <f t="shared" si="280"/>
        <v/>
      </c>
      <c r="S2971" s="35" t="str">
        <f>IF(基準給与届!H2971="","",基準給与届!H2971)</f>
        <v/>
      </c>
      <c r="T2971" s="35" t="str">
        <f t="shared" si="281"/>
        <v/>
      </c>
      <c r="U2971" s="35" t="str">
        <f t="shared" si="282"/>
        <v/>
      </c>
      <c r="V2971" s="35" t="str">
        <f>IFERROR(VLOOKUP(基準給与届データ!S2971,【参照】標準報酬月額テーブル!$E$3:$I$33,5,TRUE),"")</f>
        <v/>
      </c>
      <c r="W2971" s="35" t="str">
        <f t="shared" si="283"/>
        <v/>
      </c>
      <c r="X2971" s="37"/>
      <c r="Y2971" s="37"/>
      <c r="Z2971" s="37"/>
      <c r="AA2971" s="37"/>
      <c r="AB2971" s="37"/>
      <c r="AC2971" s="37"/>
      <c r="AD2971" s="37"/>
    </row>
    <row r="2972" spans="1:30" s="38" customFormat="1" x14ac:dyDescent="0.15">
      <c r="A2972" s="36" t="s">
        <v>79</v>
      </c>
      <c r="B2972" s="35" t="str">
        <f t="shared" si="278"/>
        <v/>
      </c>
      <c r="C2972" s="35" t="str">
        <f>IF(基準給与届!B2972="","",基準給与届!B2972)</f>
        <v/>
      </c>
      <c r="D2972" s="35" t="str">
        <f>IF(基準給与届!C2972="","",基準給与届!C2972)</f>
        <v/>
      </c>
      <c r="E2972" s="37" t="str">
        <f>IF(基準給与届!D2972="","",基準給与届!D2972)</f>
        <v/>
      </c>
      <c r="F2972" s="37" t="str">
        <f>IF(基準給与届!E2972="","",基準給与届!E2972)</f>
        <v/>
      </c>
      <c r="G2972" s="35" t="str">
        <f>IF(基準給与届!F2972="","",基準給与届!F2972)</f>
        <v/>
      </c>
      <c r="H2972" s="35" t="str">
        <f>IF(基準給与届!G2972="","",基準給与届!G2972)</f>
        <v/>
      </c>
      <c r="I2972" s="35"/>
      <c r="J2972" s="35"/>
      <c r="K2972" s="35"/>
      <c r="L2972" s="35"/>
      <c r="M2972" s="37"/>
      <c r="N2972" s="37"/>
      <c r="O2972" s="37"/>
      <c r="P2972" s="37"/>
      <c r="Q2972" s="35" t="str">
        <f t="shared" si="279"/>
        <v>0901</v>
      </c>
      <c r="R2972" s="35" t="str">
        <f t="shared" si="280"/>
        <v/>
      </c>
      <c r="S2972" s="35" t="str">
        <f>IF(基準給与届!H2972="","",基準給与届!H2972)</f>
        <v/>
      </c>
      <c r="T2972" s="35" t="str">
        <f t="shared" si="281"/>
        <v/>
      </c>
      <c r="U2972" s="35" t="str">
        <f t="shared" si="282"/>
        <v/>
      </c>
      <c r="V2972" s="35" t="str">
        <f>IFERROR(VLOOKUP(基準給与届データ!S2972,【参照】標準報酬月額テーブル!$E$3:$I$33,5,TRUE),"")</f>
        <v/>
      </c>
      <c r="W2972" s="35" t="str">
        <f t="shared" si="283"/>
        <v/>
      </c>
      <c r="X2972" s="37"/>
      <c r="Y2972" s="37"/>
      <c r="Z2972" s="37"/>
      <c r="AA2972" s="37"/>
      <c r="AB2972" s="37"/>
      <c r="AC2972" s="37"/>
      <c r="AD2972" s="37"/>
    </row>
    <row r="2973" spans="1:30" s="38" customFormat="1" x14ac:dyDescent="0.15">
      <c r="A2973" s="36" t="s">
        <v>79</v>
      </c>
      <c r="B2973" s="35" t="str">
        <f t="shared" si="278"/>
        <v/>
      </c>
      <c r="C2973" s="35" t="str">
        <f>IF(基準給与届!B2973="","",基準給与届!B2973)</f>
        <v/>
      </c>
      <c r="D2973" s="35" t="str">
        <f>IF(基準給与届!C2973="","",基準給与届!C2973)</f>
        <v/>
      </c>
      <c r="E2973" s="37" t="str">
        <f>IF(基準給与届!D2973="","",基準給与届!D2973)</f>
        <v/>
      </c>
      <c r="F2973" s="37" t="str">
        <f>IF(基準給与届!E2973="","",基準給与届!E2973)</f>
        <v/>
      </c>
      <c r="G2973" s="35" t="str">
        <f>IF(基準給与届!F2973="","",基準給与届!F2973)</f>
        <v/>
      </c>
      <c r="H2973" s="35" t="str">
        <f>IF(基準給与届!G2973="","",基準給与届!G2973)</f>
        <v/>
      </c>
      <c r="I2973" s="35"/>
      <c r="J2973" s="35"/>
      <c r="K2973" s="35"/>
      <c r="L2973" s="35"/>
      <c r="M2973" s="37"/>
      <c r="N2973" s="37"/>
      <c r="O2973" s="37"/>
      <c r="P2973" s="37"/>
      <c r="Q2973" s="35" t="str">
        <f t="shared" si="279"/>
        <v>0901</v>
      </c>
      <c r="R2973" s="35" t="str">
        <f t="shared" si="280"/>
        <v/>
      </c>
      <c r="S2973" s="35" t="str">
        <f>IF(基準給与届!H2973="","",基準給与届!H2973)</f>
        <v/>
      </c>
      <c r="T2973" s="35" t="str">
        <f t="shared" si="281"/>
        <v/>
      </c>
      <c r="U2973" s="35" t="str">
        <f t="shared" si="282"/>
        <v/>
      </c>
      <c r="V2973" s="35" t="str">
        <f>IFERROR(VLOOKUP(基準給与届データ!S2973,【参照】標準報酬月額テーブル!$E$3:$I$33,5,TRUE),"")</f>
        <v/>
      </c>
      <c r="W2973" s="35" t="str">
        <f t="shared" si="283"/>
        <v/>
      </c>
      <c r="X2973" s="37"/>
      <c r="Y2973" s="37"/>
      <c r="Z2973" s="37"/>
      <c r="AA2973" s="37"/>
      <c r="AB2973" s="37"/>
      <c r="AC2973" s="37"/>
      <c r="AD2973" s="37"/>
    </row>
    <row r="2974" spans="1:30" s="38" customFormat="1" x14ac:dyDescent="0.15">
      <c r="A2974" s="36" t="s">
        <v>79</v>
      </c>
      <c r="B2974" s="35" t="str">
        <f t="shared" si="278"/>
        <v/>
      </c>
      <c r="C2974" s="35" t="str">
        <f>IF(基準給与届!B2974="","",基準給与届!B2974)</f>
        <v/>
      </c>
      <c r="D2974" s="35" t="str">
        <f>IF(基準給与届!C2974="","",基準給与届!C2974)</f>
        <v/>
      </c>
      <c r="E2974" s="37" t="str">
        <f>IF(基準給与届!D2974="","",基準給与届!D2974)</f>
        <v/>
      </c>
      <c r="F2974" s="37" t="str">
        <f>IF(基準給与届!E2974="","",基準給与届!E2974)</f>
        <v/>
      </c>
      <c r="G2974" s="35" t="str">
        <f>IF(基準給与届!F2974="","",基準給与届!F2974)</f>
        <v/>
      </c>
      <c r="H2974" s="35" t="str">
        <f>IF(基準給与届!G2974="","",基準給与届!G2974)</f>
        <v/>
      </c>
      <c r="I2974" s="35"/>
      <c r="J2974" s="35"/>
      <c r="K2974" s="35"/>
      <c r="L2974" s="35"/>
      <c r="M2974" s="37"/>
      <c r="N2974" s="37"/>
      <c r="O2974" s="37"/>
      <c r="P2974" s="37"/>
      <c r="Q2974" s="35" t="str">
        <f t="shared" si="279"/>
        <v>0901</v>
      </c>
      <c r="R2974" s="35" t="str">
        <f t="shared" si="280"/>
        <v/>
      </c>
      <c r="S2974" s="35" t="str">
        <f>IF(基準給与届!H2974="","",基準給与届!H2974)</f>
        <v/>
      </c>
      <c r="T2974" s="35" t="str">
        <f t="shared" si="281"/>
        <v/>
      </c>
      <c r="U2974" s="35" t="str">
        <f t="shared" si="282"/>
        <v/>
      </c>
      <c r="V2974" s="35" t="str">
        <f>IFERROR(VLOOKUP(基準給与届データ!S2974,【参照】標準報酬月額テーブル!$E$3:$I$33,5,TRUE),"")</f>
        <v/>
      </c>
      <c r="W2974" s="35" t="str">
        <f t="shared" si="283"/>
        <v/>
      </c>
      <c r="X2974" s="37"/>
      <c r="Y2974" s="37"/>
      <c r="Z2974" s="37"/>
      <c r="AA2974" s="37"/>
      <c r="AB2974" s="37"/>
      <c r="AC2974" s="37"/>
      <c r="AD2974" s="37"/>
    </row>
    <row r="2975" spans="1:30" s="38" customFormat="1" x14ac:dyDescent="0.15">
      <c r="A2975" s="36" t="s">
        <v>79</v>
      </c>
      <c r="B2975" s="35" t="str">
        <f t="shared" si="278"/>
        <v/>
      </c>
      <c r="C2975" s="35" t="str">
        <f>IF(基準給与届!B2975="","",基準給与届!B2975)</f>
        <v/>
      </c>
      <c r="D2975" s="35" t="str">
        <f>IF(基準給与届!C2975="","",基準給与届!C2975)</f>
        <v/>
      </c>
      <c r="E2975" s="37" t="str">
        <f>IF(基準給与届!D2975="","",基準給与届!D2975)</f>
        <v/>
      </c>
      <c r="F2975" s="37" t="str">
        <f>IF(基準給与届!E2975="","",基準給与届!E2975)</f>
        <v/>
      </c>
      <c r="G2975" s="35" t="str">
        <f>IF(基準給与届!F2975="","",基準給与届!F2975)</f>
        <v/>
      </c>
      <c r="H2975" s="35" t="str">
        <f>IF(基準給与届!G2975="","",基準給与届!G2975)</f>
        <v/>
      </c>
      <c r="I2975" s="35"/>
      <c r="J2975" s="35"/>
      <c r="K2975" s="35"/>
      <c r="L2975" s="35"/>
      <c r="M2975" s="37"/>
      <c r="N2975" s="37"/>
      <c r="O2975" s="37"/>
      <c r="P2975" s="37"/>
      <c r="Q2975" s="35" t="str">
        <f t="shared" si="279"/>
        <v>0901</v>
      </c>
      <c r="R2975" s="35" t="str">
        <f t="shared" si="280"/>
        <v/>
      </c>
      <c r="S2975" s="35" t="str">
        <f>IF(基準給与届!H2975="","",基準給与届!H2975)</f>
        <v/>
      </c>
      <c r="T2975" s="35" t="str">
        <f t="shared" si="281"/>
        <v/>
      </c>
      <c r="U2975" s="35" t="str">
        <f t="shared" si="282"/>
        <v/>
      </c>
      <c r="V2975" s="35" t="str">
        <f>IFERROR(VLOOKUP(基準給与届データ!S2975,【参照】標準報酬月額テーブル!$E$3:$I$33,5,TRUE),"")</f>
        <v/>
      </c>
      <c r="W2975" s="35" t="str">
        <f t="shared" si="283"/>
        <v/>
      </c>
      <c r="X2975" s="37"/>
      <c r="Y2975" s="37"/>
      <c r="Z2975" s="37"/>
      <c r="AA2975" s="37"/>
      <c r="AB2975" s="37"/>
      <c r="AC2975" s="37"/>
      <c r="AD2975" s="37"/>
    </row>
    <row r="2976" spans="1:30" s="38" customFormat="1" x14ac:dyDescent="0.15">
      <c r="A2976" s="36" t="s">
        <v>79</v>
      </c>
      <c r="B2976" s="35" t="str">
        <f t="shared" si="278"/>
        <v/>
      </c>
      <c r="C2976" s="35" t="str">
        <f>IF(基準給与届!B2976="","",基準給与届!B2976)</f>
        <v/>
      </c>
      <c r="D2976" s="35" t="str">
        <f>IF(基準給与届!C2976="","",基準給与届!C2976)</f>
        <v/>
      </c>
      <c r="E2976" s="37" t="str">
        <f>IF(基準給与届!D2976="","",基準給与届!D2976)</f>
        <v/>
      </c>
      <c r="F2976" s="37" t="str">
        <f>IF(基準給与届!E2976="","",基準給与届!E2976)</f>
        <v/>
      </c>
      <c r="G2976" s="35" t="str">
        <f>IF(基準給与届!F2976="","",基準給与届!F2976)</f>
        <v/>
      </c>
      <c r="H2976" s="35" t="str">
        <f>IF(基準給与届!G2976="","",基準給与届!G2976)</f>
        <v/>
      </c>
      <c r="I2976" s="35"/>
      <c r="J2976" s="35"/>
      <c r="K2976" s="35"/>
      <c r="L2976" s="35"/>
      <c r="M2976" s="37"/>
      <c r="N2976" s="37"/>
      <c r="O2976" s="37"/>
      <c r="P2976" s="37"/>
      <c r="Q2976" s="35" t="str">
        <f t="shared" si="279"/>
        <v>0901</v>
      </c>
      <c r="R2976" s="35" t="str">
        <f t="shared" si="280"/>
        <v/>
      </c>
      <c r="S2976" s="35" t="str">
        <f>IF(基準給与届!H2976="","",基準給与届!H2976)</f>
        <v/>
      </c>
      <c r="T2976" s="35" t="str">
        <f t="shared" si="281"/>
        <v/>
      </c>
      <c r="U2976" s="35" t="str">
        <f t="shared" si="282"/>
        <v/>
      </c>
      <c r="V2976" s="35" t="str">
        <f>IFERROR(VLOOKUP(基準給与届データ!S2976,【参照】標準報酬月額テーブル!$E$3:$I$33,5,TRUE),"")</f>
        <v/>
      </c>
      <c r="W2976" s="35" t="str">
        <f t="shared" si="283"/>
        <v/>
      </c>
      <c r="X2976" s="37"/>
      <c r="Y2976" s="37"/>
      <c r="Z2976" s="37"/>
      <c r="AA2976" s="37"/>
      <c r="AB2976" s="37"/>
      <c r="AC2976" s="37"/>
      <c r="AD2976" s="37"/>
    </row>
    <row r="2977" spans="1:30" s="38" customFormat="1" x14ac:dyDescent="0.15">
      <c r="A2977" s="36" t="s">
        <v>79</v>
      </c>
      <c r="B2977" s="35" t="str">
        <f t="shared" si="278"/>
        <v/>
      </c>
      <c r="C2977" s="35" t="str">
        <f>IF(基準給与届!B2977="","",基準給与届!B2977)</f>
        <v/>
      </c>
      <c r="D2977" s="35" t="str">
        <f>IF(基準給与届!C2977="","",基準給与届!C2977)</f>
        <v/>
      </c>
      <c r="E2977" s="37" t="str">
        <f>IF(基準給与届!D2977="","",基準給与届!D2977)</f>
        <v/>
      </c>
      <c r="F2977" s="37" t="str">
        <f>IF(基準給与届!E2977="","",基準給与届!E2977)</f>
        <v/>
      </c>
      <c r="G2977" s="35" t="str">
        <f>IF(基準給与届!F2977="","",基準給与届!F2977)</f>
        <v/>
      </c>
      <c r="H2977" s="35" t="str">
        <f>IF(基準給与届!G2977="","",基準給与届!G2977)</f>
        <v/>
      </c>
      <c r="I2977" s="35"/>
      <c r="J2977" s="35"/>
      <c r="K2977" s="35"/>
      <c r="L2977" s="35"/>
      <c r="M2977" s="37"/>
      <c r="N2977" s="37"/>
      <c r="O2977" s="37"/>
      <c r="P2977" s="37"/>
      <c r="Q2977" s="35" t="str">
        <f t="shared" si="279"/>
        <v>0901</v>
      </c>
      <c r="R2977" s="35" t="str">
        <f t="shared" si="280"/>
        <v/>
      </c>
      <c r="S2977" s="35" t="str">
        <f>IF(基準給与届!H2977="","",基準給与届!H2977)</f>
        <v/>
      </c>
      <c r="T2977" s="35" t="str">
        <f t="shared" si="281"/>
        <v/>
      </c>
      <c r="U2977" s="35" t="str">
        <f t="shared" si="282"/>
        <v/>
      </c>
      <c r="V2977" s="35" t="str">
        <f>IFERROR(VLOOKUP(基準給与届データ!S2977,【参照】標準報酬月額テーブル!$E$3:$I$33,5,TRUE),"")</f>
        <v/>
      </c>
      <c r="W2977" s="35" t="str">
        <f t="shared" si="283"/>
        <v/>
      </c>
      <c r="X2977" s="37"/>
      <c r="Y2977" s="37"/>
      <c r="Z2977" s="37"/>
      <c r="AA2977" s="37"/>
      <c r="AB2977" s="37"/>
      <c r="AC2977" s="37"/>
      <c r="AD2977" s="37"/>
    </row>
    <row r="2978" spans="1:30" s="38" customFormat="1" x14ac:dyDescent="0.15">
      <c r="A2978" s="36" t="s">
        <v>79</v>
      </c>
      <c r="B2978" s="35" t="str">
        <f t="shared" si="278"/>
        <v/>
      </c>
      <c r="C2978" s="35" t="str">
        <f>IF(基準給与届!B2978="","",基準給与届!B2978)</f>
        <v/>
      </c>
      <c r="D2978" s="35" t="str">
        <f>IF(基準給与届!C2978="","",基準給与届!C2978)</f>
        <v/>
      </c>
      <c r="E2978" s="37" t="str">
        <f>IF(基準給与届!D2978="","",基準給与届!D2978)</f>
        <v/>
      </c>
      <c r="F2978" s="37" t="str">
        <f>IF(基準給与届!E2978="","",基準給与届!E2978)</f>
        <v/>
      </c>
      <c r="G2978" s="35" t="str">
        <f>IF(基準給与届!F2978="","",基準給与届!F2978)</f>
        <v/>
      </c>
      <c r="H2978" s="35" t="str">
        <f>IF(基準給与届!G2978="","",基準給与届!G2978)</f>
        <v/>
      </c>
      <c r="I2978" s="35"/>
      <c r="J2978" s="35"/>
      <c r="K2978" s="35"/>
      <c r="L2978" s="35"/>
      <c r="M2978" s="37"/>
      <c r="N2978" s="37"/>
      <c r="O2978" s="37"/>
      <c r="P2978" s="37"/>
      <c r="Q2978" s="35" t="str">
        <f t="shared" si="279"/>
        <v>0901</v>
      </c>
      <c r="R2978" s="35" t="str">
        <f t="shared" si="280"/>
        <v/>
      </c>
      <c r="S2978" s="35" t="str">
        <f>IF(基準給与届!H2978="","",基準給与届!H2978)</f>
        <v/>
      </c>
      <c r="T2978" s="35" t="str">
        <f t="shared" si="281"/>
        <v/>
      </c>
      <c r="U2978" s="35" t="str">
        <f t="shared" si="282"/>
        <v/>
      </c>
      <c r="V2978" s="35" t="str">
        <f>IFERROR(VLOOKUP(基準給与届データ!S2978,【参照】標準報酬月額テーブル!$E$3:$I$33,5,TRUE),"")</f>
        <v/>
      </c>
      <c r="W2978" s="35" t="str">
        <f t="shared" si="283"/>
        <v/>
      </c>
      <c r="X2978" s="37"/>
      <c r="Y2978" s="37"/>
      <c r="Z2978" s="37"/>
      <c r="AA2978" s="37"/>
      <c r="AB2978" s="37"/>
      <c r="AC2978" s="37"/>
      <c r="AD2978" s="37"/>
    </row>
    <row r="2979" spans="1:30" s="38" customFormat="1" x14ac:dyDescent="0.15">
      <c r="A2979" s="36" t="s">
        <v>79</v>
      </c>
      <c r="B2979" s="35" t="str">
        <f t="shared" si="278"/>
        <v/>
      </c>
      <c r="C2979" s="35" t="str">
        <f>IF(基準給与届!B2979="","",基準給与届!B2979)</f>
        <v/>
      </c>
      <c r="D2979" s="35" t="str">
        <f>IF(基準給与届!C2979="","",基準給与届!C2979)</f>
        <v/>
      </c>
      <c r="E2979" s="37" t="str">
        <f>IF(基準給与届!D2979="","",基準給与届!D2979)</f>
        <v/>
      </c>
      <c r="F2979" s="37" t="str">
        <f>IF(基準給与届!E2979="","",基準給与届!E2979)</f>
        <v/>
      </c>
      <c r="G2979" s="35" t="str">
        <f>IF(基準給与届!F2979="","",基準給与届!F2979)</f>
        <v/>
      </c>
      <c r="H2979" s="35" t="str">
        <f>IF(基準給与届!G2979="","",基準給与届!G2979)</f>
        <v/>
      </c>
      <c r="I2979" s="35"/>
      <c r="J2979" s="35"/>
      <c r="K2979" s="35"/>
      <c r="L2979" s="35"/>
      <c r="M2979" s="37"/>
      <c r="N2979" s="37"/>
      <c r="O2979" s="37"/>
      <c r="P2979" s="37"/>
      <c r="Q2979" s="35" t="str">
        <f t="shared" si="279"/>
        <v>0901</v>
      </c>
      <c r="R2979" s="35" t="str">
        <f t="shared" si="280"/>
        <v/>
      </c>
      <c r="S2979" s="35" t="str">
        <f>IF(基準給与届!H2979="","",基準給与届!H2979)</f>
        <v/>
      </c>
      <c r="T2979" s="35" t="str">
        <f t="shared" si="281"/>
        <v/>
      </c>
      <c r="U2979" s="35" t="str">
        <f t="shared" si="282"/>
        <v/>
      </c>
      <c r="V2979" s="35" t="str">
        <f>IFERROR(VLOOKUP(基準給与届データ!S2979,【参照】標準報酬月額テーブル!$E$3:$I$33,5,TRUE),"")</f>
        <v/>
      </c>
      <c r="W2979" s="35" t="str">
        <f t="shared" si="283"/>
        <v/>
      </c>
      <c r="X2979" s="37"/>
      <c r="Y2979" s="37"/>
      <c r="Z2979" s="37"/>
      <c r="AA2979" s="37"/>
      <c r="AB2979" s="37"/>
      <c r="AC2979" s="37"/>
      <c r="AD2979" s="37"/>
    </row>
    <row r="2980" spans="1:30" s="38" customFormat="1" x14ac:dyDescent="0.15">
      <c r="A2980" s="36" t="s">
        <v>79</v>
      </c>
      <c r="B2980" s="35" t="str">
        <f t="shared" si="278"/>
        <v/>
      </c>
      <c r="C2980" s="35" t="str">
        <f>IF(基準給与届!B2980="","",基準給与届!B2980)</f>
        <v/>
      </c>
      <c r="D2980" s="35" t="str">
        <f>IF(基準給与届!C2980="","",基準給与届!C2980)</f>
        <v/>
      </c>
      <c r="E2980" s="37" t="str">
        <f>IF(基準給与届!D2980="","",基準給与届!D2980)</f>
        <v/>
      </c>
      <c r="F2980" s="37" t="str">
        <f>IF(基準給与届!E2980="","",基準給与届!E2980)</f>
        <v/>
      </c>
      <c r="G2980" s="35" t="str">
        <f>IF(基準給与届!F2980="","",基準給与届!F2980)</f>
        <v/>
      </c>
      <c r="H2980" s="35" t="str">
        <f>IF(基準給与届!G2980="","",基準給与届!G2980)</f>
        <v/>
      </c>
      <c r="I2980" s="35"/>
      <c r="J2980" s="35"/>
      <c r="K2980" s="35"/>
      <c r="L2980" s="35"/>
      <c r="M2980" s="37"/>
      <c r="N2980" s="37"/>
      <c r="O2980" s="37"/>
      <c r="P2980" s="37"/>
      <c r="Q2980" s="35" t="str">
        <f t="shared" si="279"/>
        <v>0901</v>
      </c>
      <c r="R2980" s="35" t="str">
        <f t="shared" si="280"/>
        <v/>
      </c>
      <c r="S2980" s="35" t="str">
        <f>IF(基準給与届!H2980="","",基準給与届!H2980)</f>
        <v/>
      </c>
      <c r="T2980" s="35" t="str">
        <f t="shared" si="281"/>
        <v/>
      </c>
      <c r="U2980" s="35" t="str">
        <f t="shared" si="282"/>
        <v/>
      </c>
      <c r="V2980" s="35" t="str">
        <f>IFERROR(VLOOKUP(基準給与届データ!S2980,【参照】標準報酬月額テーブル!$E$3:$I$33,5,TRUE),"")</f>
        <v/>
      </c>
      <c r="W2980" s="35" t="str">
        <f t="shared" si="283"/>
        <v/>
      </c>
      <c r="X2980" s="37"/>
      <c r="Y2980" s="37"/>
      <c r="Z2980" s="37"/>
      <c r="AA2980" s="37"/>
      <c r="AB2980" s="37"/>
      <c r="AC2980" s="37"/>
      <c r="AD2980" s="37"/>
    </row>
    <row r="2981" spans="1:30" s="38" customFormat="1" x14ac:dyDescent="0.15">
      <c r="A2981" s="36" t="s">
        <v>79</v>
      </c>
      <c r="B2981" s="35" t="str">
        <f t="shared" si="278"/>
        <v/>
      </c>
      <c r="C2981" s="35" t="str">
        <f>IF(基準給与届!B2981="","",基準給与届!B2981)</f>
        <v/>
      </c>
      <c r="D2981" s="35" t="str">
        <f>IF(基準給与届!C2981="","",基準給与届!C2981)</f>
        <v/>
      </c>
      <c r="E2981" s="37" t="str">
        <f>IF(基準給与届!D2981="","",基準給与届!D2981)</f>
        <v/>
      </c>
      <c r="F2981" s="37" t="str">
        <f>IF(基準給与届!E2981="","",基準給与届!E2981)</f>
        <v/>
      </c>
      <c r="G2981" s="35" t="str">
        <f>IF(基準給与届!F2981="","",基準給与届!F2981)</f>
        <v/>
      </c>
      <c r="H2981" s="35" t="str">
        <f>IF(基準給与届!G2981="","",基準給与届!G2981)</f>
        <v/>
      </c>
      <c r="I2981" s="35"/>
      <c r="J2981" s="35"/>
      <c r="K2981" s="35"/>
      <c r="L2981" s="35"/>
      <c r="M2981" s="37"/>
      <c r="N2981" s="37"/>
      <c r="O2981" s="37"/>
      <c r="P2981" s="37"/>
      <c r="Q2981" s="35" t="str">
        <f t="shared" si="279"/>
        <v>0901</v>
      </c>
      <c r="R2981" s="35" t="str">
        <f t="shared" si="280"/>
        <v/>
      </c>
      <c r="S2981" s="35" t="str">
        <f>IF(基準給与届!H2981="","",基準給与届!H2981)</f>
        <v/>
      </c>
      <c r="T2981" s="35" t="str">
        <f t="shared" si="281"/>
        <v/>
      </c>
      <c r="U2981" s="35" t="str">
        <f t="shared" si="282"/>
        <v/>
      </c>
      <c r="V2981" s="35" t="str">
        <f>IFERROR(VLOOKUP(基準給与届データ!S2981,【参照】標準報酬月額テーブル!$E$3:$I$33,5,TRUE),"")</f>
        <v/>
      </c>
      <c r="W2981" s="35" t="str">
        <f t="shared" si="283"/>
        <v/>
      </c>
      <c r="X2981" s="37"/>
      <c r="Y2981" s="37"/>
      <c r="Z2981" s="37"/>
      <c r="AA2981" s="37"/>
      <c r="AB2981" s="37"/>
      <c r="AC2981" s="37"/>
      <c r="AD2981" s="37"/>
    </row>
    <row r="2982" spans="1:30" s="38" customFormat="1" x14ac:dyDescent="0.15">
      <c r="A2982" s="36" t="s">
        <v>79</v>
      </c>
      <c r="B2982" s="35" t="str">
        <f t="shared" si="278"/>
        <v/>
      </c>
      <c r="C2982" s="35" t="str">
        <f>IF(基準給与届!B2982="","",基準給与届!B2982)</f>
        <v/>
      </c>
      <c r="D2982" s="35" t="str">
        <f>IF(基準給与届!C2982="","",基準給与届!C2982)</f>
        <v/>
      </c>
      <c r="E2982" s="37" t="str">
        <f>IF(基準給与届!D2982="","",基準給与届!D2982)</f>
        <v/>
      </c>
      <c r="F2982" s="37" t="str">
        <f>IF(基準給与届!E2982="","",基準給与届!E2982)</f>
        <v/>
      </c>
      <c r="G2982" s="35" t="str">
        <f>IF(基準給与届!F2982="","",基準給与届!F2982)</f>
        <v/>
      </c>
      <c r="H2982" s="35" t="str">
        <f>IF(基準給与届!G2982="","",基準給与届!G2982)</f>
        <v/>
      </c>
      <c r="I2982" s="35"/>
      <c r="J2982" s="35"/>
      <c r="K2982" s="35"/>
      <c r="L2982" s="35"/>
      <c r="M2982" s="37"/>
      <c r="N2982" s="37"/>
      <c r="O2982" s="37"/>
      <c r="P2982" s="37"/>
      <c r="Q2982" s="35" t="str">
        <f t="shared" si="279"/>
        <v>0901</v>
      </c>
      <c r="R2982" s="35" t="str">
        <f t="shared" si="280"/>
        <v/>
      </c>
      <c r="S2982" s="35" t="str">
        <f>IF(基準給与届!H2982="","",基準給与届!H2982)</f>
        <v/>
      </c>
      <c r="T2982" s="35" t="str">
        <f t="shared" si="281"/>
        <v/>
      </c>
      <c r="U2982" s="35" t="str">
        <f t="shared" si="282"/>
        <v/>
      </c>
      <c r="V2982" s="35" t="str">
        <f>IFERROR(VLOOKUP(基準給与届データ!S2982,【参照】標準報酬月額テーブル!$E$3:$I$33,5,TRUE),"")</f>
        <v/>
      </c>
      <c r="W2982" s="35" t="str">
        <f t="shared" si="283"/>
        <v/>
      </c>
      <c r="X2982" s="37"/>
      <c r="Y2982" s="37"/>
      <c r="Z2982" s="37"/>
      <c r="AA2982" s="37"/>
      <c r="AB2982" s="37"/>
      <c r="AC2982" s="37"/>
      <c r="AD2982" s="37"/>
    </row>
    <row r="2983" spans="1:30" s="38" customFormat="1" x14ac:dyDescent="0.15">
      <c r="A2983" s="36" t="s">
        <v>79</v>
      </c>
      <c r="B2983" s="35" t="str">
        <f t="shared" si="278"/>
        <v/>
      </c>
      <c r="C2983" s="35" t="str">
        <f>IF(基準給与届!B2983="","",基準給与届!B2983)</f>
        <v/>
      </c>
      <c r="D2983" s="35" t="str">
        <f>IF(基準給与届!C2983="","",基準給与届!C2983)</f>
        <v/>
      </c>
      <c r="E2983" s="37" t="str">
        <f>IF(基準給与届!D2983="","",基準給与届!D2983)</f>
        <v/>
      </c>
      <c r="F2983" s="37" t="str">
        <f>IF(基準給与届!E2983="","",基準給与届!E2983)</f>
        <v/>
      </c>
      <c r="G2983" s="35" t="str">
        <f>IF(基準給与届!F2983="","",基準給与届!F2983)</f>
        <v/>
      </c>
      <c r="H2983" s="35" t="str">
        <f>IF(基準給与届!G2983="","",基準給与届!G2983)</f>
        <v/>
      </c>
      <c r="I2983" s="35"/>
      <c r="J2983" s="35"/>
      <c r="K2983" s="35"/>
      <c r="L2983" s="35"/>
      <c r="M2983" s="37"/>
      <c r="N2983" s="37"/>
      <c r="O2983" s="37"/>
      <c r="P2983" s="37"/>
      <c r="Q2983" s="35" t="str">
        <f t="shared" si="279"/>
        <v>0901</v>
      </c>
      <c r="R2983" s="35" t="str">
        <f t="shared" si="280"/>
        <v/>
      </c>
      <c r="S2983" s="35" t="str">
        <f>IF(基準給与届!H2983="","",基準給与届!H2983)</f>
        <v/>
      </c>
      <c r="T2983" s="35" t="str">
        <f t="shared" si="281"/>
        <v/>
      </c>
      <c r="U2983" s="35" t="str">
        <f t="shared" si="282"/>
        <v/>
      </c>
      <c r="V2983" s="35" t="str">
        <f>IFERROR(VLOOKUP(基準給与届データ!S2983,【参照】標準報酬月額テーブル!$E$3:$I$33,5,TRUE),"")</f>
        <v/>
      </c>
      <c r="W2983" s="35" t="str">
        <f t="shared" si="283"/>
        <v/>
      </c>
      <c r="X2983" s="37"/>
      <c r="Y2983" s="37"/>
      <c r="Z2983" s="37"/>
      <c r="AA2983" s="37"/>
      <c r="AB2983" s="37"/>
      <c r="AC2983" s="37"/>
      <c r="AD2983" s="37"/>
    </row>
    <row r="2984" spans="1:30" s="38" customFormat="1" x14ac:dyDescent="0.15">
      <c r="A2984" s="36" t="s">
        <v>79</v>
      </c>
      <c r="B2984" s="35" t="str">
        <f t="shared" si="278"/>
        <v/>
      </c>
      <c r="C2984" s="35" t="str">
        <f>IF(基準給与届!B2984="","",基準給与届!B2984)</f>
        <v/>
      </c>
      <c r="D2984" s="35" t="str">
        <f>IF(基準給与届!C2984="","",基準給与届!C2984)</f>
        <v/>
      </c>
      <c r="E2984" s="37" t="str">
        <f>IF(基準給与届!D2984="","",基準給与届!D2984)</f>
        <v/>
      </c>
      <c r="F2984" s="37" t="str">
        <f>IF(基準給与届!E2984="","",基準給与届!E2984)</f>
        <v/>
      </c>
      <c r="G2984" s="35" t="str">
        <f>IF(基準給与届!F2984="","",基準給与届!F2984)</f>
        <v/>
      </c>
      <c r="H2984" s="35" t="str">
        <f>IF(基準給与届!G2984="","",基準給与届!G2984)</f>
        <v/>
      </c>
      <c r="I2984" s="35"/>
      <c r="J2984" s="35"/>
      <c r="K2984" s="35"/>
      <c r="L2984" s="35"/>
      <c r="M2984" s="37"/>
      <c r="N2984" s="37"/>
      <c r="O2984" s="37"/>
      <c r="P2984" s="37"/>
      <c r="Q2984" s="35" t="str">
        <f t="shared" si="279"/>
        <v>0901</v>
      </c>
      <c r="R2984" s="35" t="str">
        <f t="shared" si="280"/>
        <v/>
      </c>
      <c r="S2984" s="35" t="str">
        <f>IF(基準給与届!H2984="","",基準給与届!H2984)</f>
        <v/>
      </c>
      <c r="T2984" s="35" t="str">
        <f t="shared" si="281"/>
        <v/>
      </c>
      <c r="U2984" s="35" t="str">
        <f t="shared" si="282"/>
        <v/>
      </c>
      <c r="V2984" s="35" t="str">
        <f>IFERROR(VLOOKUP(基準給与届データ!S2984,【参照】標準報酬月額テーブル!$E$3:$I$33,5,TRUE),"")</f>
        <v/>
      </c>
      <c r="W2984" s="35" t="str">
        <f t="shared" si="283"/>
        <v/>
      </c>
      <c r="X2984" s="37"/>
      <c r="Y2984" s="37"/>
      <c r="Z2984" s="37"/>
      <c r="AA2984" s="37"/>
      <c r="AB2984" s="37"/>
      <c r="AC2984" s="37"/>
      <c r="AD2984" s="37"/>
    </row>
    <row r="2985" spans="1:30" s="38" customFormat="1" x14ac:dyDescent="0.15">
      <c r="A2985" s="36" t="s">
        <v>79</v>
      </c>
      <c r="B2985" s="35" t="str">
        <f t="shared" si="278"/>
        <v/>
      </c>
      <c r="C2985" s="35" t="str">
        <f>IF(基準給与届!B2985="","",基準給与届!B2985)</f>
        <v/>
      </c>
      <c r="D2985" s="35" t="str">
        <f>IF(基準給与届!C2985="","",基準給与届!C2985)</f>
        <v/>
      </c>
      <c r="E2985" s="37" t="str">
        <f>IF(基準給与届!D2985="","",基準給与届!D2985)</f>
        <v/>
      </c>
      <c r="F2985" s="37" t="str">
        <f>IF(基準給与届!E2985="","",基準給与届!E2985)</f>
        <v/>
      </c>
      <c r="G2985" s="35" t="str">
        <f>IF(基準給与届!F2985="","",基準給与届!F2985)</f>
        <v/>
      </c>
      <c r="H2985" s="35" t="str">
        <f>IF(基準給与届!G2985="","",基準給与届!G2985)</f>
        <v/>
      </c>
      <c r="I2985" s="35"/>
      <c r="J2985" s="35"/>
      <c r="K2985" s="35"/>
      <c r="L2985" s="35"/>
      <c r="M2985" s="37"/>
      <c r="N2985" s="37"/>
      <c r="O2985" s="37"/>
      <c r="P2985" s="37"/>
      <c r="Q2985" s="35" t="str">
        <f t="shared" si="279"/>
        <v>0901</v>
      </c>
      <c r="R2985" s="35" t="str">
        <f t="shared" si="280"/>
        <v/>
      </c>
      <c r="S2985" s="35" t="str">
        <f>IF(基準給与届!H2985="","",基準給与届!H2985)</f>
        <v/>
      </c>
      <c r="T2985" s="35" t="str">
        <f t="shared" si="281"/>
        <v/>
      </c>
      <c r="U2985" s="35" t="str">
        <f t="shared" si="282"/>
        <v/>
      </c>
      <c r="V2985" s="35" t="str">
        <f>IFERROR(VLOOKUP(基準給与届データ!S2985,【参照】標準報酬月額テーブル!$E$3:$I$33,5,TRUE),"")</f>
        <v/>
      </c>
      <c r="W2985" s="35" t="str">
        <f t="shared" si="283"/>
        <v/>
      </c>
      <c r="X2985" s="37"/>
      <c r="Y2985" s="37"/>
      <c r="Z2985" s="37"/>
      <c r="AA2985" s="37"/>
      <c r="AB2985" s="37"/>
      <c r="AC2985" s="37"/>
      <c r="AD2985" s="37"/>
    </row>
    <row r="2986" spans="1:30" s="38" customFormat="1" x14ac:dyDescent="0.15">
      <c r="A2986" s="36" t="s">
        <v>79</v>
      </c>
      <c r="B2986" s="35" t="str">
        <f t="shared" si="278"/>
        <v/>
      </c>
      <c r="C2986" s="35" t="str">
        <f>IF(基準給与届!B2986="","",基準給与届!B2986)</f>
        <v/>
      </c>
      <c r="D2986" s="35" t="str">
        <f>IF(基準給与届!C2986="","",基準給与届!C2986)</f>
        <v/>
      </c>
      <c r="E2986" s="37" t="str">
        <f>IF(基準給与届!D2986="","",基準給与届!D2986)</f>
        <v/>
      </c>
      <c r="F2986" s="37" t="str">
        <f>IF(基準給与届!E2986="","",基準給与届!E2986)</f>
        <v/>
      </c>
      <c r="G2986" s="35" t="str">
        <f>IF(基準給与届!F2986="","",基準給与届!F2986)</f>
        <v/>
      </c>
      <c r="H2986" s="35" t="str">
        <f>IF(基準給与届!G2986="","",基準給与届!G2986)</f>
        <v/>
      </c>
      <c r="I2986" s="35"/>
      <c r="J2986" s="35"/>
      <c r="K2986" s="35"/>
      <c r="L2986" s="35"/>
      <c r="M2986" s="37"/>
      <c r="N2986" s="37"/>
      <c r="O2986" s="37"/>
      <c r="P2986" s="37"/>
      <c r="Q2986" s="35" t="str">
        <f t="shared" si="279"/>
        <v>0901</v>
      </c>
      <c r="R2986" s="35" t="str">
        <f t="shared" si="280"/>
        <v/>
      </c>
      <c r="S2986" s="35" t="str">
        <f>IF(基準給与届!H2986="","",基準給与届!H2986)</f>
        <v/>
      </c>
      <c r="T2986" s="35" t="str">
        <f t="shared" si="281"/>
        <v/>
      </c>
      <c r="U2986" s="35" t="str">
        <f t="shared" si="282"/>
        <v/>
      </c>
      <c r="V2986" s="35" t="str">
        <f>IFERROR(VLOOKUP(基準給与届データ!S2986,【参照】標準報酬月額テーブル!$E$3:$I$33,5,TRUE),"")</f>
        <v/>
      </c>
      <c r="W2986" s="35" t="str">
        <f t="shared" si="283"/>
        <v/>
      </c>
      <c r="X2986" s="37"/>
      <c r="Y2986" s="37"/>
      <c r="Z2986" s="37"/>
      <c r="AA2986" s="37"/>
      <c r="AB2986" s="37"/>
      <c r="AC2986" s="37"/>
      <c r="AD2986" s="37"/>
    </row>
    <row r="2987" spans="1:30" s="38" customFormat="1" x14ac:dyDescent="0.15">
      <c r="A2987" s="36" t="s">
        <v>79</v>
      </c>
      <c r="B2987" s="35" t="str">
        <f t="shared" si="278"/>
        <v/>
      </c>
      <c r="C2987" s="35" t="str">
        <f>IF(基準給与届!B2987="","",基準給与届!B2987)</f>
        <v/>
      </c>
      <c r="D2987" s="35" t="str">
        <f>IF(基準給与届!C2987="","",基準給与届!C2987)</f>
        <v/>
      </c>
      <c r="E2987" s="37" t="str">
        <f>IF(基準給与届!D2987="","",基準給与届!D2987)</f>
        <v/>
      </c>
      <c r="F2987" s="37" t="str">
        <f>IF(基準給与届!E2987="","",基準給与届!E2987)</f>
        <v/>
      </c>
      <c r="G2987" s="35" t="str">
        <f>IF(基準給与届!F2987="","",基準給与届!F2987)</f>
        <v/>
      </c>
      <c r="H2987" s="35" t="str">
        <f>IF(基準給与届!G2987="","",基準給与届!G2987)</f>
        <v/>
      </c>
      <c r="I2987" s="35"/>
      <c r="J2987" s="35"/>
      <c r="K2987" s="35"/>
      <c r="L2987" s="35"/>
      <c r="M2987" s="37"/>
      <c r="N2987" s="37"/>
      <c r="O2987" s="37"/>
      <c r="P2987" s="37"/>
      <c r="Q2987" s="35" t="str">
        <f t="shared" si="279"/>
        <v>0901</v>
      </c>
      <c r="R2987" s="35" t="str">
        <f t="shared" si="280"/>
        <v/>
      </c>
      <c r="S2987" s="35" t="str">
        <f>IF(基準給与届!H2987="","",基準給与届!H2987)</f>
        <v/>
      </c>
      <c r="T2987" s="35" t="str">
        <f t="shared" si="281"/>
        <v/>
      </c>
      <c r="U2987" s="35" t="str">
        <f t="shared" si="282"/>
        <v/>
      </c>
      <c r="V2987" s="35" t="str">
        <f>IFERROR(VLOOKUP(基準給与届データ!S2987,【参照】標準報酬月額テーブル!$E$3:$I$33,5,TRUE),"")</f>
        <v/>
      </c>
      <c r="W2987" s="35" t="str">
        <f t="shared" si="283"/>
        <v/>
      </c>
      <c r="X2987" s="37"/>
      <c r="Y2987" s="37"/>
      <c r="Z2987" s="37"/>
      <c r="AA2987" s="37"/>
      <c r="AB2987" s="37"/>
      <c r="AC2987" s="37"/>
      <c r="AD2987" s="37"/>
    </row>
    <row r="2988" spans="1:30" s="38" customFormat="1" x14ac:dyDescent="0.15">
      <c r="A2988" s="36" t="s">
        <v>79</v>
      </c>
      <c r="B2988" s="35" t="str">
        <f t="shared" si="278"/>
        <v/>
      </c>
      <c r="C2988" s="35" t="str">
        <f>IF(基準給与届!B2988="","",基準給与届!B2988)</f>
        <v/>
      </c>
      <c r="D2988" s="35" t="str">
        <f>IF(基準給与届!C2988="","",基準給与届!C2988)</f>
        <v/>
      </c>
      <c r="E2988" s="37" t="str">
        <f>IF(基準給与届!D2988="","",基準給与届!D2988)</f>
        <v/>
      </c>
      <c r="F2988" s="37" t="str">
        <f>IF(基準給与届!E2988="","",基準給与届!E2988)</f>
        <v/>
      </c>
      <c r="G2988" s="35" t="str">
        <f>IF(基準給与届!F2988="","",基準給与届!F2988)</f>
        <v/>
      </c>
      <c r="H2988" s="35" t="str">
        <f>IF(基準給与届!G2988="","",基準給与届!G2988)</f>
        <v/>
      </c>
      <c r="I2988" s="35"/>
      <c r="J2988" s="35"/>
      <c r="K2988" s="35"/>
      <c r="L2988" s="35"/>
      <c r="M2988" s="37"/>
      <c r="N2988" s="37"/>
      <c r="O2988" s="37"/>
      <c r="P2988" s="37"/>
      <c r="Q2988" s="35" t="str">
        <f t="shared" si="279"/>
        <v>0901</v>
      </c>
      <c r="R2988" s="35" t="str">
        <f t="shared" si="280"/>
        <v/>
      </c>
      <c r="S2988" s="35" t="str">
        <f>IF(基準給与届!H2988="","",基準給与届!H2988)</f>
        <v/>
      </c>
      <c r="T2988" s="35" t="str">
        <f t="shared" si="281"/>
        <v/>
      </c>
      <c r="U2988" s="35" t="str">
        <f t="shared" si="282"/>
        <v/>
      </c>
      <c r="V2988" s="35" t="str">
        <f>IFERROR(VLOOKUP(基準給与届データ!S2988,【参照】標準報酬月額テーブル!$E$3:$I$33,5,TRUE),"")</f>
        <v/>
      </c>
      <c r="W2988" s="35" t="str">
        <f t="shared" si="283"/>
        <v/>
      </c>
      <c r="X2988" s="37"/>
      <c r="Y2988" s="37"/>
      <c r="Z2988" s="37"/>
      <c r="AA2988" s="37"/>
      <c r="AB2988" s="37"/>
      <c r="AC2988" s="37"/>
      <c r="AD2988" s="37"/>
    </row>
    <row r="2989" spans="1:30" s="38" customFormat="1" x14ac:dyDescent="0.15">
      <c r="A2989" s="36" t="s">
        <v>79</v>
      </c>
      <c r="B2989" s="35" t="str">
        <f t="shared" si="278"/>
        <v/>
      </c>
      <c r="C2989" s="35" t="str">
        <f>IF(基準給与届!B2989="","",基準給与届!B2989)</f>
        <v/>
      </c>
      <c r="D2989" s="35" t="str">
        <f>IF(基準給与届!C2989="","",基準給与届!C2989)</f>
        <v/>
      </c>
      <c r="E2989" s="37" t="str">
        <f>IF(基準給与届!D2989="","",基準給与届!D2989)</f>
        <v/>
      </c>
      <c r="F2989" s="37" t="str">
        <f>IF(基準給与届!E2989="","",基準給与届!E2989)</f>
        <v/>
      </c>
      <c r="G2989" s="35" t="str">
        <f>IF(基準給与届!F2989="","",基準給与届!F2989)</f>
        <v/>
      </c>
      <c r="H2989" s="35" t="str">
        <f>IF(基準給与届!G2989="","",基準給与届!G2989)</f>
        <v/>
      </c>
      <c r="I2989" s="35"/>
      <c r="J2989" s="35"/>
      <c r="K2989" s="35"/>
      <c r="L2989" s="35"/>
      <c r="M2989" s="37"/>
      <c r="N2989" s="37"/>
      <c r="O2989" s="37"/>
      <c r="P2989" s="37"/>
      <c r="Q2989" s="35" t="str">
        <f t="shared" si="279"/>
        <v>0901</v>
      </c>
      <c r="R2989" s="35" t="str">
        <f t="shared" si="280"/>
        <v/>
      </c>
      <c r="S2989" s="35" t="str">
        <f>IF(基準給与届!H2989="","",基準給与届!H2989)</f>
        <v/>
      </c>
      <c r="T2989" s="35" t="str">
        <f t="shared" si="281"/>
        <v/>
      </c>
      <c r="U2989" s="35" t="str">
        <f t="shared" si="282"/>
        <v/>
      </c>
      <c r="V2989" s="35" t="str">
        <f>IFERROR(VLOOKUP(基準給与届データ!S2989,【参照】標準報酬月額テーブル!$E$3:$I$33,5,TRUE),"")</f>
        <v/>
      </c>
      <c r="W2989" s="35" t="str">
        <f t="shared" si="283"/>
        <v/>
      </c>
      <c r="X2989" s="37"/>
      <c r="Y2989" s="37"/>
      <c r="Z2989" s="37"/>
      <c r="AA2989" s="37"/>
      <c r="AB2989" s="37"/>
      <c r="AC2989" s="37"/>
      <c r="AD2989" s="37"/>
    </row>
    <row r="2990" spans="1:30" s="38" customFormat="1" x14ac:dyDescent="0.15">
      <c r="A2990" s="36" t="s">
        <v>79</v>
      </c>
      <c r="B2990" s="35" t="str">
        <f t="shared" si="278"/>
        <v/>
      </c>
      <c r="C2990" s="35" t="str">
        <f>IF(基準給与届!B2990="","",基準給与届!B2990)</f>
        <v/>
      </c>
      <c r="D2990" s="35" t="str">
        <f>IF(基準給与届!C2990="","",基準給与届!C2990)</f>
        <v/>
      </c>
      <c r="E2990" s="37" t="str">
        <f>IF(基準給与届!D2990="","",基準給与届!D2990)</f>
        <v/>
      </c>
      <c r="F2990" s="37" t="str">
        <f>IF(基準給与届!E2990="","",基準給与届!E2990)</f>
        <v/>
      </c>
      <c r="G2990" s="35" t="str">
        <f>IF(基準給与届!F2990="","",基準給与届!F2990)</f>
        <v/>
      </c>
      <c r="H2990" s="35" t="str">
        <f>IF(基準給与届!G2990="","",基準給与届!G2990)</f>
        <v/>
      </c>
      <c r="I2990" s="35"/>
      <c r="J2990" s="35"/>
      <c r="K2990" s="35"/>
      <c r="L2990" s="35"/>
      <c r="M2990" s="37"/>
      <c r="N2990" s="37"/>
      <c r="O2990" s="37"/>
      <c r="P2990" s="37"/>
      <c r="Q2990" s="35" t="str">
        <f t="shared" si="279"/>
        <v>0901</v>
      </c>
      <c r="R2990" s="35" t="str">
        <f t="shared" si="280"/>
        <v/>
      </c>
      <c r="S2990" s="35" t="str">
        <f>IF(基準給与届!H2990="","",基準給与届!H2990)</f>
        <v/>
      </c>
      <c r="T2990" s="35" t="str">
        <f t="shared" si="281"/>
        <v/>
      </c>
      <c r="U2990" s="35" t="str">
        <f t="shared" si="282"/>
        <v/>
      </c>
      <c r="V2990" s="35" t="str">
        <f>IFERROR(VLOOKUP(基準給与届データ!S2990,【参照】標準報酬月額テーブル!$E$3:$I$33,5,TRUE),"")</f>
        <v/>
      </c>
      <c r="W2990" s="35" t="str">
        <f t="shared" si="283"/>
        <v/>
      </c>
      <c r="X2990" s="37"/>
      <c r="Y2990" s="37"/>
      <c r="Z2990" s="37"/>
      <c r="AA2990" s="37"/>
      <c r="AB2990" s="37"/>
      <c r="AC2990" s="37"/>
      <c r="AD2990" s="37"/>
    </row>
    <row r="2991" spans="1:30" s="38" customFormat="1" x14ac:dyDescent="0.15">
      <c r="A2991" s="36" t="s">
        <v>79</v>
      </c>
      <c r="B2991" s="35" t="str">
        <f t="shared" si="278"/>
        <v/>
      </c>
      <c r="C2991" s="35" t="str">
        <f>IF(基準給与届!B2991="","",基準給与届!B2991)</f>
        <v/>
      </c>
      <c r="D2991" s="35" t="str">
        <f>IF(基準給与届!C2991="","",基準給与届!C2991)</f>
        <v/>
      </c>
      <c r="E2991" s="37" t="str">
        <f>IF(基準給与届!D2991="","",基準給与届!D2991)</f>
        <v/>
      </c>
      <c r="F2991" s="37" t="str">
        <f>IF(基準給与届!E2991="","",基準給与届!E2991)</f>
        <v/>
      </c>
      <c r="G2991" s="35" t="str">
        <f>IF(基準給与届!F2991="","",基準給与届!F2991)</f>
        <v/>
      </c>
      <c r="H2991" s="35" t="str">
        <f>IF(基準給与届!G2991="","",基準給与届!G2991)</f>
        <v/>
      </c>
      <c r="I2991" s="35"/>
      <c r="J2991" s="35"/>
      <c r="K2991" s="35"/>
      <c r="L2991" s="35"/>
      <c r="M2991" s="37"/>
      <c r="N2991" s="37"/>
      <c r="O2991" s="37"/>
      <c r="P2991" s="37"/>
      <c r="Q2991" s="35" t="str">
        <f t="shared" si="279"/>
        <v>0901</v>
      </c>
      <c r="R2991" s="35" t="str">
        <f t="shared" si="280"/>
        <v/>
      </c>
      <c r="S2991" s="35" t="str">
        <f>IF(基準給与届!H2991="","",基準給与届!H2991)</f>
        <v/>
      </c>
      <c r="T2991" s="35" t="str">
        <f t="shared" si="281"/>
        <v/>
      </c>
      <c r="U2991" s="35" t="str">
        <f t="shared" si="282"/>
        <v/>
      </c>
      <c r="V2991" s="35" t="str">
        <f>IFERROR(VLOOKUP(基準給与届データ!S2991,【参照】標準報酬月額テーブル!$E$3:$I$33,5,TRUE),"")</f>
        <v/>
      </c>
      <c r="W2991" s="35" t="str">
        <f t="shared" si="283"/>
        <v/>
      </c>
      <c r="X2991" s="37"/>
      <c r="Y2991" s="37"/>
      <c r="Z2991" s="37"/>
      <c r="AA2991" s="37"/>
      <c r="AB2991" s="37"/>
      <c r="AC2991" s="37"/>
      <c r="AD2991" s="37"/>
    </row>
    <row r="2992" spans="1:30" s="38" customFormat="1" x14ac:dyDescent="0.15">
      <c r="A2992" s="36" t="s">
        <v>79</v>
      </c>
      <c r="B2992" s="35" t="str">
        <f t="shared" si="278"/>
        <v/>
      </c>
      <c r="C2992" s="35" t="str">
        <f>IF(基準給与届!B2992="","",基準給与届!B2992)</f>
        <v/>
      </c>
      <c r="D2992" s="35" t="str">
        <f>IF(基準給与届!C2992="","",基準給与届!C2992)</f>
        <v/>
      </c>
      <c r="E2992" s="37" t="str">
        <f>IF(基準給与届!D2992="","",基準給与届!D2992)</f>
        <v/>
      </c>
      <c r="F2992" s="37" t="str">
        <f>IF(基準給与届!E2992="","",基準給与届!E2992)</f>
        <v/>
      </c>
      <c r="G2992" s="35" t="str">
        <f>IF(基準給与届!F2992="","",基準給与届!F2992)</f>
        <v/>
      </c>
      <c r="H2992" s="35" t="str">
        <f>IF(基準給与届!G2992="","",基準給与届!G2992)</f>
        <v/>
      </c>
      <c r="I2992" s="35"/>
      <c r="J2992" s="35"/>
      <c r="K2992" s="35"/>
      <c r="L2992" s="35"/>
      <c r="M2992" s="37"/>
      <c r="N2992" s="37"/>
      <c r="O2992" s="37"/>
      <c r="P2992" s="37"/>
      <c r="Q2992" s="35" t="str">
        <f t="shared" si="279"/>
        <v>0901</v>
      </c>
      <c r="R2992" s="35" t="str">
        <f t="shared" si="280"/>
        <v/>
      </c>
      <c r="S2992" s="35" t="str">
        <f>IF(基準給与届!H2992="","",基準給与届!H2992)</f>
        <v/>
      </c>
      <c r="T2992" s="35" t="str">
        <f t="shared" si="281"/>
        <v/>
      </c>
      <c r="U2992" s="35" t="str">
        <f t="shared" si="282"/>
        <v/>
      </c>
      <c r="V2992" s="35" t="str">
        <f>IFERROR(VLOOKUP(基準給与届データ!S2992,【参照】標準報酬月額テーブル!$E$3:$I$33,5,TRUE),"")</f>
        <v/>
      </c>
      <c r="W2992" s="35" t="str">
        <f t="shared" si="283"/>
        <v/>
      </c>
      <c r="X2992" s="37"/>
      <c r="Y2992" s="37"/>
      <c r="Z2992" s="37"/>
      <c r="AA2992" s="37"/>
      <c r="AB2992" s="37"/>
      <c r="AC2992" s="37"/>
      <c r="AD2992" s="37"/>
    </row>
    <row r="2993" spans="1:30" s="38" customFormat="1" x14ac:dyDescent="0.15">
      <c r="A2993" s="36" t="s">
        <v>79</v>
      </c>
      <c r="B2993" s="35" t="str">
        <f t="shared" si="278"/>
        <v/>
      </c>
      <c r="C2993" s="35" t="str">
        <f>IF(基準給与届!B2993="","",基準給与届!B2993)</f>
        <v/>
      </c>
      <c r="D2993" s="35" t="str">
        <f>IF(基準給与届!C2993="","",基準給与届!C2993)</f>
        <v/>
      </c>
      <c r="E2993" s="37" t="str">
        <f>IF(基準給与届!D2993="","",基準給与届!D2993)</f>
        <v/>
      </c>
      <c r="F2993" s="37" t="str">
        <f>IF(基準給与届!E2993="","",基準給与届!E2993)</f>
        <v/>
      </c>
      <c r="G2993" s="35" t="str">
        <f>IF(基準給与届!F2993="","",基準給与届!F2993)</f>
        <v/>
      </c>
      <c r="H2993" s="35" t="str">
        <f>IF(基準給与届!G2993="","",基準給与届!G2993)</f>
        <v/>
      </c>
      <c r="I2993" s="35"/>
      <c r="J2993" s="35"/>
      <c r="K2993" s="35"/>
      <c r="L2993" s="35"/>
      <c r="M2993" s="37"/>
      <c r="N2993" s="37"/>
      <c r="O2993" s="37"/>
      <c r="P2993" s="37"/>
      <c r="Q2993" s="35" t="str">
        <f t="shared" si="279"/>
        <v>0901</v>
      </c>
      <c r="R2993" s="35" t="str">
        <f t="shared" si="280"/>
        <v/>
      </c>
      <c r="S2993" s="35" t="str">
        <f>IF(基準給与届!H2993="","",基準給与届!H2993)</f>
        <v/>
      </c>
      <c r="T2993" s="35" t="str">
        <f t="shared" si="281"/>
        <v/>
      </c>
      <c r="U2993" s="35" t="str">
        <f t="shared" si="282"/>
        <v/>
      </c>
      <c r="V2993" s="35" t="str">
        <f>IFERROR(VLOOKUP(基準給与届データ!S2993,【参照】標準報酬月額テーブル!$E$3:$I$33,5,TRUE),"")</f>
        <v/>
      </c>
      <c r="W2993" s="35" t="str">
        <f t="shared" si="283"/>
        <v/>
      </c>
      <c r="X2993" s="37"/>
      <c r="Y2993" s="37"/>
      <c r="Z2993" s="37"/>
      <c r="AA2993" s="37"/>
      <c r="AB2993" s="37"/>
      <c r="AC2993" s="37"/>
      <c r="AD2993" s="37"/>
    </row>
    <row r="2994" spans="1:30" s="38" customFormat="1" x14ac:dyDescent="0.15">
      <c r="A2994" s="36" t="s">
        <v>79</v>
      </c>
      <c r="B2994" s="35" t="str">
        <f t="shared" si="278"/>
        <v/>
      </c>
      <c r="C2994" s="35" t="str">
        <f>IF(基準給与届!B2994="","",基準給与届!B2994)</f>
        <v/>
      </c>
      <c r="D2994" s="35" t="str">
        <f>IF(基準給与届!C2994="","",基準給与届!C2994)</f>
        <v/>
      </c>
      <c r="E2994" s="37" t="str">
        <f>IF(基準給与届!D2994="","",基準給与届!D2994)</f>
        <v/>
      </c>
      <c r="F2994" s="37" t="str">
        <f>IF(基準給与届!E2994="","",基準給与届!E2994)</f>
        <v/>
      </c>
      <c r="G2994" s="35" t="str">
        <f>IF(基準給与届!F2994="","",基準給与届!F2994)</f>
        <v/>
      </c>
      <c r="H2994" s="35" t="str">
        <f>IF(基準給与届!G2994="","",基準給与届!G2994)</f>
        <v/>
      </c>
      <c r="I2994" s="35"/>
      <c r="J2994" s="35"/>
      <c r="K2994" s="35"/>
      <c r="L2994" s="35"/>
      <c r="M2994" s="37"/>
      <c r="N2994" s="37"/>
      <c r="O2994" s="37"/>
      <c r="P2994" s="37"/>
      <c r="Q2994" s="35" t="str">
        <f t="shared" si="279"/>
        <v>0901</v>
      </c>
      <c r="R2994" s="35" t="str">
        <f t="shared" si="280"/>
        <v/>
      </c>
      <c r="S2994" s="35" t="str">
        <f>IF(基準給与届!H2994="","",基準給与届!H2994)</f>
        <v/>
      </c>
      <c r="T2994" s="35" t="str">
        <f t="shared" si="281"/>
        <v/>
      </c>
      <c r="U2994" s="35" t="str">
        <f t="shared" si="282"/>
        <v/>
      </c>
      <c r="V2994" s="35" t="str">
        <f>IFERROR(VLOOKUP(基準給与届データ!S2994,【参照】標準報酬月額テーブル!$E$3:$I$33,5,TRUE),"")</f>
        <v/>
      </c>
      <c r="W2994" s="35" t="str">
        <f t="shared" si="283"/>
        <v/>
      </c>
      <c r="X2994" s="37"/>
      <c r="Y2994" s="37"/>
      <c r="Z2994" s="37"/>
      <c r="AA2994" s="37"/>
      <c r="AB2994" s="37"/>
      <c r="AC2994" s="37"/>
      <c r="AD2994" s="37"/>
    </row>
    <row r="2995" spans="1:30" s="38" customFormat="1" x14ac:dyDescent="0.15">
      <c r="A2995" s="36" t="s">
        <v>79</v>
      </c>
      <c r="B2995" s="35" t="str">
        <f t="shared" si="278"/>
        <v/>
      </c>
      <c r="C2995" s="35" t="str">
        <f>IF(基準給与届!B2995="","",基準給与届!B2995)</f>
        <v/>
      </c>
      <c r="D2995" s="35" t="str">
        <f>IF(基準給与届!C2995="","",基準給与届!C2995)</f>
        <v/>
      </c>
      <c r="E2995" s="37" t="str">
        <f>IF(基準給与届!D2995="","",基準給与届!D2995)</f>
        <v/>
      </c>
      <c r="F2995" s="37" t="str">
        <f>IF(基準給与届!E2995="","",基準給与届!E2995)</f>
        <v/>
      </c>
      <c r="G2995" s="35" t="str">
        <f>IF(基準給与届!F2995="","",基準給与届!F2995)</f>
        <v/>
      </c>
      <c r="H2995" s="35" t="str">
        <f>IF(基準給与届!G2995="","",基準給与届!G2995)</f>
        <v/>
      </c>
      <c r="I2995" s="35"/>
      <c r="J2995" s="35"/>
      <c r="K2995" s="35"/>
      <c r="L2995" s="35"/>
      <c r="M2995" s="37"/>
      <c r="N2995" s="37"/>
      <c r="O2995" s="37"/>
      <c r="P2995" s="37"/>
      <c r="Q2995" s="35" t="str">
        <f t="shared" si="279"/>
        <v>0901</v>
      </c>
      <c r="R2995" s="35" t="str">
        <f t="shared" si="280"/>
        <v/>
      </c>
      <c r="S2995" s="35" t="str">
        <f>IF(基準給与届!H2995="","",基準給与届!H2995)</f>
        <v/>
      </c>
      <c r="T2995" s="35" t="str">
        <f t="shared" si="281"/>
        <v/>
      </c>
      <c r="U2995" s="35" t="str">
        <f t="shared" si="282"/>
        <v/>
      </c>
      <c r="V2995" s="35" t="str">
        <f>IFERROR(VLOOKUP(基準給与届データ!S2995,【参照】標準報酬月額テーブル!$E$3:$I$33,5,TRUE),"")</f>
        <v/>
      </c>
      <c r="W2995" s="35" t="str">
        <f t="shared" si="283"/>
        <v/>
      </c>
      <c r="X2995" s="37"/>
      <c r="Y2995" s="37"/>
      <c r="Z2995" s="37"/>
      <c r="AA2995" s="37"/>
      <c r="AB2995" s="37"/>
      <c r="AC2995" s="37"/>
      <c r="AD2995" s="37"/>
    </row>
    <row r="2996" spans="1:30" s="38" customFormat="1" x14ac:dyDescent="0.15">
      <c r="A2996" s="36" t="s">
        <v>79</v>
      </c>
      <c r="B2996" s="35" t="str">
        <f t="shared" si="278"/>
        <v/>
      </c>
      <c r="C2996" s="35" t="str">
        <f>IF(基準給与届!B2996="","",基準給与届!B2996)</f>
        <v/>
      </c>
      <c r="D2996" s="35" t="str">
        <f>IF(基準給与届!C2996="","",基準給与届!C2996)</f>
        <v/>
      </c>
      <c r="E2996" s="37" t="str">
        <f>IF(基準給与届!D2996="","",基準給与届!D2996)</f>
        <v/>
      </c>
      <c r="F2996" s="37" t="str">
        <f>IF(基準給与届!E2996="","",基準給与届!E2996)</f>
        <v/>
      </c>
      <c r="G2996" s="35" t="str">
        <f>IF(基準給与届!F2996="","",基準給与届!F2996)</f>
        <v/>
      </c>
      <c r="H2996" s="35" t="str">
        <f>IF(基準給与届!G2996="","",基準給与届!G2996)</f>
        <v/>
      </c>
      <c r="I2996" s="35"/>
      <c r="J2996" s="35"/>
      <c r="K2996" s="35"/>
      <c r="L2996" s="35"/>
      <c r="M2996" s="37"/>
      <c r="N2996" s="37"/>
      <c r="O2996" s="37"/>
      <c r="P2996" s="37"/>
      <c r="Q2996" s="35" t="str">
        <f t="shared" si="279"/>
        <v>0901</v>
      </c>
      <c r="R2996" s="35" t="str">
        <f t="shared" si="280"/>
        <v/>
      </c>
      <c r="S2996" s="35" t="str">
        <f>IF(基準給与届!H2996="","",基準給与届!H2996)</f>
        <v/>
      </c>
      <c r="T2996" s="35" t="str">
        <f t="shared" si="281"/>
        <v/>
      </c>
      <c r="U2996" s="35" t="str">
        <f t="shared" si="282"/>
        <v/>
      </c>
      <c r="V2996" s="35" t="str">
        <f>IFERROR(VLOOKUP(基準給与届データ!S2996,【参照】標準報酬月額テーブル!$E$3:$I$33,5,TRUE),"")</f>
        <v/>
      </c>
      <c r="W2996" s="35" t="str">
        <f t="shared" si="283"/>
        <v/>
      </c>
      <c r="X2996" s="37"/>
      <c r="Y2996" s="37"/>
      <c r="Z2996" s="37"/>
      <c r="AA2996" s="37"/>
      <c r="AB2996" s="37"/>
      <c r="AC2996" s="37"/>
      <c r="AD2996" s="37"/>
    </row>
    <row r="2997" spans="1:30" s="38" customFormat="1" x14ac:dyDescent="0.15">
      <c r="A2997" s="36" t="s">
        <v>79</v>
      </c>
      <c r="B2997" s="35" t="str">
        <f t="shared" si="278"/>
        <v/>
      </c>
      <c r="C2997" s="35" t="str">
        <f>IF(基準給与届!B2997="","",基準給与届!B2997)</f>
        <v/>
      </c>
      <c r="D2997" s="35" t="str">
        <f>IF(基準給与届!C2997="","",基準給与届!C2997)</f>
        <v/>
      </c>
      <c r="E2997" s="37" t="str">
        <f>IF(基準給与届!D2997="","",基準給与届!D2997)</f>
        <v/>
      </c>
      <c r="F2997" s="37" t="str">
        <f>IF(基準給与届!E2997="","",基準給与届!E2997)</f>
        <v/>
      </c>
      <c r="G2997" s="35" t="str">
        <f>IF(基準給与届!F2997="","",基準給与届!F2997)</f>
        <v/>
      </c>
      <c r="H2997" s="35" t="str">
        <f>IF(基準給与届!G2997="","",基準給与届!G2997)</f>
        <v/>
      </c>
      <c r="I2997" s="35"/>
      <c r="J2997" s="35"/>
      <c r="K2997" s="35"/>
      <c r="L2997" s="35"/>
      <c r="M2997" s="37"/>
      <c r="N2997" s="37"/>
      <c r="O2997" s="37"/>
      <c r="P2997" s="37"/>
      <c r="Q2997" s="35" t="str">
        <f t="shared" si="279"/>
        <v>0901</v>
      </c>
      <c r="R2997" s="35" t="str">
        <f t="shared" si="280"/>
        <v/>
      </c>
      <c r="S2997" s="35" t="str">
        <f>IF(基準給与届!H2997="","",基準給与届!H2997)</f>
        <v/>
      </c>
      <c r="T2997" s="35" t="str">
        <f t="shared" si="281"/>
        <v/>
      </c>
      <c r="U2997" s="35" t="str">
        <f t="shared" si="282"/>
        <v/>
      </c>
      <c r="V2997" s="35" t="str">
        <f>IFERROR(VLOOKUP(基準給与届データ!S2997,【参照】標準報酬月額テーブル!$E$3:$I$33,5,TRUE),"")</f>
        <v/>
      </c>
      <c r="W2997" s="35" t="str">
        <f t="shared" si="283"/>
        <v/>
      </c>
      <c r="X2997" s="37"/>
      <c r="Y2997" s="37"/>
      <c r="Z2997" s="37"/>
      <c r="AA2997" s="37"/>
      <c r="AB2997" s="37"/>
      <c r="AC2997" s="37"/>
      <c r="AD2997" s="37"/>
    </row>
    <row r="2998" spans="1:30" s="38" customFormat="1" x14ac:dyDescent="0.15">
      <c r="A2998" s="36" t="s">
        <v>79</v>
      </c>
      <c r="B2998" s="35" t="str">
        <f t="shared" si="278"/>
        <v/>
      </c>
      <c r="C2998" s="35" t="str">
        <f>IF(基準給与届!B2998="","",基準給与届!B2998)</f>
        <v/>
      </c>
      <c r="D2998" s="35" t="str">
        <f>IF(基準給与届!C2998="","",基準給与届!C2998)</f>
        <v/>
      </c>
      <c r="E2998" s="37" t="str">
        <f>IF(基準給与届!D2998="","",基準給与届!D2998)</f>
        <v/>
      </c>
      <c r="F2998" s="37" t="str">
        <f>IF(基準給与届!E2998="","",基準給与届!E2998)</f>
        <v/>
      </c>
      <c r="G2998" s="35" t="str">
        <f>IF(基準給与届!F2998="","",基準給与届!F2998)</f>
        <v/>
      </c>
      <c r="H2998" s="35" t="str">
        <f>IF(基準給与届!G2998="","",基準給与届!G2998)</f>
        <v/>
      </c>
      <c r="I2998" s="35"/>
      <c r="J2998" s="35"/>
      <c r="K2998" s="35"/>
      <c r="L2998" s="35"/>
      <c r="M2998" s="37"/>
      <c r="N2998" s="37"/>
      <c r="O2998" s="37"/>
      <c r="P2998" s="37"/>
      <c r="Q2998" s="35" t="str">
        <f t="shared" si="279"/>
        <v>0901</v>
      </c>
      <c r="R2998" s="35" t="str">
        <f t="shared" si="280"/>
        <v/>
      </c>
      <c r="S2998" s="35" t="str">
        <f>IF(基準給与届!H2998="","",基準給与届!H2998)</f>
        <v/>
      </c>
      <c r="T2998" s="35" t="str">
        <f t="shared" si="281"/>
        <v/>
      </c>
      <c r="U2998" s="35" t="str">
        <f t="shared" si="282"/>
        <v/>
      </c>
      <c r="V2998" s="35" t="str">
        <f>IFERROR(VLOOKUP(基準給与届データ!S2998,【参照】標準報酬月額テーブル!$E$3:$I$33,5,TRUE),"")</f>
        <v/>
      </c>
      <c r="W2998" s="35" t="str">
        <f t="shared" si="283"/>
        <v/>
      </c>
      <c r="X2998" s="37"/>
      <c r="Y2998" s="37"/>
      <c r="Z2998" s="37"/>
      <c r="AA2998" s="37"/>
      <c r="AB2998" s="37"/>
      <c r="AC2998" s="37"/>
      <c r="AD2998" s="37"/>
    </row>
    <row r="2999" spans="1:30" s="38" customFormat="1" x14ac:dyDescent="0.15">
      <c r="A2999" s="36" t="s">
        <v>79</v>
      </c>
      <c r="B2999" s="35" t="str">
        <f t="shared" si="278"/>
        <v/>
      </c>
      <c r="C2999" s="35" t="str">
        <f>IF(基準給与届!B2999="","",基準給与届!B2999)</f>
        <v/>
      </c>
      <c r="D2999" s="35" t="str">
        <f>IF(基準給与届!C2999="","",基準給与届!C2999)</f>
        <v/>
      </c>
      <c r="E2999" s="37" t="str">
        <f>IF(基準給与届!D2999="","",基準給与届!D2999)</f>
        <v/>
      </c>
      <c r="F2999" s="37" t="str">
        <f>IF(基準給与届!E2999="","",基準給与届!E2999)</f>
        <v/>
      </c>
      <c r="G2999" s="35" t="str">
        <f>IF(基準給与届!F2999="","",基準給与届!F2999)</f>
        <v/>
      </c>
      <c r="H2999" s="35" t="str">
        <f>IF(基準給与届!G2999="","",基準給与届!G2999)</f>
        <v/>
      </c>
      <c r="I2999" s="35"/>
      <c r="J2999" s="35"/>
      <c r="K2999" s="35"/>
      <c r="L2999" s="35"/>
      <c r="M2999" s="37"/>
      <c r="N2999" s="37"/>
      <c r="O2999" s="37"/>
      <c r="P2999" s="37"/>
      <c r="Q2999" s="35" t="str">
        <f t="shared" si="279"/>
        <v>0901</v>
      </c>
      <c r="R2999" s="35" t="str">
        <f t="shared" si="280"/>
        <v/>
      </c>
      <c r="S2999" s="35" t="str">
        <f>IF(基準給与届!H2999="","",基準給与届!H2999)</f>
        <v/>
      </c>
      <c r="T2999" s="35" t="str">
        <f t="shared" si="281"/>
        <v/>
      </c>
      <c r="U2999" s="35" t="str">
        <f t="shared" si="282"/>
        <v/>
      </c>
      <c r="V2999" s="35" t="str">
        <f>IFERROR(VLOOKUP(基準給与届データ!S2999,【参照】標準報酬月額テーブル!$E$3:$I$33,5,TRUE),"")</f>
        <v/>
      </c>
      <c r="W2999" s="35" t="str">
        <f t="shared" si="283"/>
        <v/>
      </c>
      <c r="X2999" s="37"/>
      <c r="Y2999" s="37"/>
      <c r="Z2999" s="37"/>
      <c r="AA2999" s="37"/>
      <c r="AB2999" s="37"/>
      <c r="AC2999" s="37"/>
      <c r="AD2999" s="37"/>
    </row>
    <row r="3000" spans="1:30" s="38" customFormat="1" x14ac:dyDescent="0.15">
      <c r="A3000" s="36" t="s">
        <v>79</v>
      </c>
      <c r="B3000" s="35" t="str">
        <f t="shared" si="278"/>
        <v/>
      </c>
      <c r="C3000" s="35" t="str">
        <f>IF(基準給与届!B3000="","",基準給与届!B3000)</f>
        <v/>
      </c>
      <c r="D3000" s="35" t="str">
        <f>IF(基準給与届!C3000="","",基準給与届!C3000)</f>
        <v/>
      </c>
      <c r="E3000" s="37" t="str">
        <f>IF(基準給与届!D3000="","",基準給与届!D3000)</f>
        <v/>
      </c>
      <c r="F3000" s="37" t="str">
        <f>IF(基準給与届!E3000="","",基準給与届!E3000)</f>
        <v/>
      </c>
      <c r="G3000" s="35" t="str">
        <f>IF(基準給与届!F3000="","",基準給与届!F3000)</f>
        <v/>
      </c>
      <c r="H3000" s="35" t="str">
        <f>IF(基準給与届!G3000="","",基準給与届!G3000)</f>
        <v/>
      </c>
      <c r="I3000" s="35"/>
      <c r="J3000" s="35"/>
      <c r="K3000" s="35"/>
      <c r="L3000" s="35"/>
      <c r="M3000" s="37"/>
      <c r="N3000" s="37"/>
      <c r="O3000" s="37"/>
      <c r="P3000" s="37"/>
      <c r="Q3000" s="35" t="str">
        <f t="shared" si="279"/>
        <v>0901</v>
      </c>
      <c r="R3000" s="35" t="str">
        <f t="shared" si="280"/>
        <v/>
      </c>
      <c r="S3000" s="35" t="str">
        <f>IF(基準給与届!H3000="","",基準給与届!H3000)</f>
        <v/>
      </c>
      <c r="T3000" s="35" t="str">
        <f t="shared" si="281"/>
        <v/>
      </c>
      <c r="U3000" s="35" t="str">
        <f t="shared" si="282"/>
        <v/>
      </c>
      <c r="V3000" s="35" t="str">
        <f>IFERROR(VLOOKUP(基準給与届データ!S3000,【参照】標準報酬月額テーブル!$E$3:$I$33,5,TRUE),"")</f>
        <v/>
      </c>
      <c r="W3000" s="35" t="str">
        <f t="shared" si="283"/>
        <v/>
      </c>
      <c r="X3000" s="37"/>
      <c r="Y3000" s="37"/>
      <c r="Z3000" s="37"/>
      <c r="AA3000" s="37"/>
      <c r="AB3000" s="37"/>
      <c r="AC3000" s="37"/>
      <c r="AD3000" s="37"/>
    </row>
    <row r="3001" spans="1:30" s="38" customFormat="1" x14ac:dyDescent="0.15">
      <c r="A3001" s="36" t="s">
        <v>79</v>
      </c>
      <c r="B3001" s="35" t="str">
        <f t="shared" si="278"/>
        <v/>
      </c>
      <c r="C3001" s="35" t="str">
        <f>IF(基準給与届!B3001="","",基準給与届!B3001)</f>
        <v/>
      </c>
      <c r="D3001" s="35" t="str">
        <f>IF(基準給与届!C3001="","",基準給与届!C3001)</f>
        <v/>
      </c>
      <c r="E3001" s="37" t="str">
        <f>IF(基準給与届!D3001="","",基準給与届!D3001)</f>
        <v/>
      </c>
      <c r="F3001" s="37" t="str">
        <f>IF(基準給与届!E3001="","",基準給与届!E3001)</f>
        <v/>
      </c>
      <c r="G3001" s="35" t="str">
        <f>IF(基準給与届!F3001="","",基準給与届!F3001)</f>
        <v/>
      </c>
      <c r="H3001" s="35" t="str">
        <f>IF(基準給与届!G3001="","",基準給与届!G3001)</f>
        <v/>
      </c>
      <c r="I3001" s="35"/>
      <c r="J3001" s="35"/>
      <c r="K3001" s="35"/>
      <c r="L3001" s="35"/>
      <c r="M3001" s="37"/>
      <c r="N3001" s="37"/>
      <c r="O3001" s="37"/>
      <c r="P3001" s="37"/>
      <c r="Q3001" s="35" t="str">
        <f t="shared" si="279"/>
        <v>0901</v>
      </c>
      <c r="R3001" s="35" t="str">
        <f t="shared" si="280"/>
        <v/>
      </c>
      <c r="S3001" s="35" t="str">
        <f>IF(基準給与届!H3001="","",基準給与届!H3001)</f>
        <v/>
      </c>
      <c r="T3001" s="35" t="str">
        <f t="shared" si="281"/>
        <v/>
      </c>
      <c r="U3001" s="35" t="str">
        <f t="shared" si="282"/>
        <v/>
      </c>
      <c r="V3001" s="35" t="str">
        <f>IFERROR(VLOOKUP(基準給与届データ!S3001,【参照】標準報酬月額テーブル!$E$3:$I$33,5,TRUE),"")</f>
        <v/>
      </c>
      <c r="W3001" s="35" t="str">
        <f t="shared" si="283"/>
        <v/>
      </c>
      <c r="X3001" s="37"/>
      <c r="Y3001" s="37"/>
      <c r="Z3001" s="37"/>
      <c r="AA3001" s="37"/>
      <c r="AB3001" s="37"/>
      <c r="AC3001" s="37"/>
      <c r="AD3001" s="37"/>
    </row>
    <row r="3002" spans="1:30" s="38" customFormat="1" x14ac:dyDescent="0.15">
      <c r="A3002" s="36" t="s">
        <v>79</v>
      </c>
      <c r="B3002" s="35" t="str">
        <f t="shared" si="278"/>
        <v/>
      </c>
      <c r="C3002" s="35" t="str">
        <f>IF(基準給与届!B3002="","",基準給与届!B3002)</f>
        <v/>
      </c>
      <c r="D3002" s="35" t="str">
        <f>IF(基準給与届!C3002="","",基準給与届!C3002)</f>
        <v/>
      </c>
      <c r="E3002" s="37" t="str">
        <f>IF(基準給与届!D3002="","",基準給与届!D3002)</f>
        <v/>
      </c>
      <c r="F3002" s="37" t="str">
        <f>IF(基準給与届!E3002="","",基準給与届!E3002)</f>
        <v/>
      </c>
      <c r="G3002" s="35" t="str">
        <f>IF(基準給与届!F3002="","",基準給与届!F3002)</f>
        <v/>
      </c>
      <c r="H3002" s="35" t="str">
        <f>IF(基準給与届!G3002="","",基準給与届!G3002)</f>
        <v/>
      </c>
      <c r="I3002" s="35"/>
      <c r="J3002" s="35"/>
      <c r="K3002" s="35"/>
      <c r="L3002" s="35"/>
      <c r="M3002" s="37"/>
      <c r="N3002" s="37"/>
      <c r="O3002" s="37"/>
      <c r="P3002" s="37"/>
      <c r="Q3002" s="35" t="str">
        <f t="shared" si="279"/>
        <v>0901</v>
      </c>
      <c r="R3002" s="35" t="str">
        <f t="shared" si="280"/>
        <v/>
      </c>
      <c r="S3002" s="35" t="str">
        <f>IF(基準給与届!H3002="","",基準給与届!H3002)</f>
        <v/>
      </c>
      <c r="T3002" s="35" t="str">
        <f t="shared" si="281"/>
        <v/>
      </c>
      <c r="U3002" s="35" t="str">
        <f t="shared" si="282"/>
        <v/>
      </c>
      <c r="V3002" s="35" t="str">
        <f>IFERROR(VLOOKUP(基準給与届データ!S3002,【参照】標準報酬月額テーブル!$E$3:$I$33,5,TRUE),"")</f>
        <v/>
      </c>
      <c r="W3002" s="35" t="str">
        <f t="shared" si="283"/>
        <v/>
      </c>
      <c r="X3002" s="37"/>
      <c r="Y3002" s="37"/>
      <c r="Z3002" s="37"/>
      <c r="AA3002" s="37"/>
      <c r="AB3002" s="37"/>
      <c r="AC3002" s="37"/>
      <c r="AD3002" s="37"/>
    </row>
    <row r="3003" spans="1:30" s="38" customFormat="1" x14ac:dyDescent="0.15">
      <c r="A3003" s="36" t="s">
        <v>79</v>
      </c>
      <c r="B3003" s="35" t="str">
        <f t="shared" si="278"/>
        <v/>
      </c>
      <c r="C3003" s="35" t="str">
        <f>IF(基準給与届!B3003="","",基準給与届!B3003)</f>
        <v/>
      </c>
      <c r="D3003" s="35" t="str">
        <f>IF(基準給与届!C3003="","",基準給与届!C3003)</f>
        <v/>
      </c>
      <c r="E3003" s="37" t="str">
        <f>IF(基準給与届!D3003="","",基準給与届!D3003)</f>
        <v/>
      </c>
      <c r="F3003" s="37" t="str">
        <f>IF(基準給与届!E3003="","",基準給与届!E3003)</f>
        <v/>
      </c>
      <c r="G3003" s="35" t="str">
        <f>IF(基準給与届!F3003="","",基準給与届!F3003)</f>
        <v/>
      </c>
      <c r="H3003" s="35" t="str">
        <f>IF(基準給与届!G3003="","",基準給与届!G3003)</f>
        <v/>
      </c>
      <c r="I3003" s="35"/>
      <c r="J3003" s="35"/>
      <c r="K3003" s="35"/>
      <c r="L3003" s="35"/>
      <c r="M3003" s="37"/>
      <c r="N3003" s="37"/>
      <c r="O3003" s="37"/>
      <c r="P3003" s="37"/>
      <c r="Q3003" s="35" t="str">
        <f t="shared" si="279"/>
        <v>0901</v>
      </c>
      <c r="R3003" s="35" t="str">
        <f t="shared" si="280"/>
        <v/>
      </c>
      <c r="S3003" s="35" t="str">
        <f>IF(基準給与届!H3003="","",基準給与届!H3003)</f>
        <v/>
      </c>
      <c r="T3003" s="35" t="str">
        <f t="shared" si="281"/>
        <v/>
      </c>
      <c r="U3003" s="35" t="str">
        <f t="shared" si="282"/>
        <v/>
      </c>
      <c r="V3003" s="35" t="str">
        <f>IFERROR(VLOOKUP(基準給与届データ!S3003,【参照】標準報酬月額テーブル!$E$3:$I$33,5,TRUE),"")</f>
        <v/>
      </c>
      <c r="W3003" s="35" t="str">
        <f t="shared" si="283"/>
        <v/>
      </c>
      <c r="X3003" s="37"/>
      <c r="Y3003" s="37"/>
      <c r="Z3003" s="37"/>
      <c r="AA3003" s="37"/>
      <c r="AB3003" s="37"/>
      <c r="AC3003" s="37"/>
      <c r="AD3003" s="37"/>
    </row>
    <row r="3004" spans="1:30" s="38" customFormat="1" x14ac:dyDescent="0.15">
      <c r="A3004" s="36" t="s">
        <v>79</v>
      </c>
      <c r="B3004" s="35" t="str">
        <f t="shared" si="278"/>
        <v/>
      </c>
      <c r="C3004" s="35" t="str">
        <f>IF(基準給与届!B3004="","",基準給与届!B3004)</f>
        <v/>
      </c>
      <c r="D3004" s="35" t="str">
        <f>IF(基準給与届!C3004="","",基準給与届!C3004)</f>
        <v/>
      </c>
      <c r="E3004" s="37" t="str">
        <f>IF(基準給与届!D3004="","",基準給与届!D3004)</f>
        <v/>
      </c>
      <c r="F3004" s="37" t="str">
        <f>IF(基準給与届!E3004="","",基準給与届!E3004)</f>
        <v/>
      </c>
      <c r="G3004" s="35" t="str">
        <f>IF(基準給与届!F3004="","",基準給与届!F3004)</f>
        <v/>
      </c>
      <c r="H3004" s="35" t="str">
        <f>IF(基準給与届!G3004="","",基準給与届!G3004)</f>
        <v/>
      </c>
      <c r="I3004" s="35"/>
      <c r="J3004" s="35"/>
      <c r="K3004" s="35"/>
      <c r="L3004" s="35"/>
      <c r="M3004" s="37"/>
      <c r="N3004" s="37"/>
      <c r="O3004" s="37"/>
      <c r="P3004" s="37"/>
      <c r="Q3004" s="35" t="str">
        <f t="shared" si="279"/>
        <v>0901</v>
      </c>
      <c r="R3004" s="35" t="str">
        <f t="shared" si="280"/>
        <v/>
      </c>
      <c r="S3004" s="35" t="str">
        <f>IF(基準給与届!H3004="","",基準給与届!H3004)</f>
        <v/>
      </c>
      <c r="T3004" s="35" t="str">
        <f t="shared" si="281"/>
        <v/>
      </c>
      <c r="U3004" s="35" t="str">
        <f t="shared" si="282"/>
        <v/>
      </c>
      <c r="V3004" s="35" t="str">
        <f>IFERROR(VLOOKUP(基準給与届データ!S3004,【参照】標準報酬月額テーブル!$E$3:$I$33,5,TRUE),"")</f>
        <v/>
      </c>
      <c r="W3004" s="35" t="str">
        <f t="shared" si="283"/>
        <v/>
      </c>
      <c r="X3004" s="37"/>
      <c r="Y3004" s="37"/>
      <c r="Z3004" s="37"/>
      <c r="AA3004" s="37"/>
      <c r="AB3004" s="37"/>
      <c r="AC3004" s="37"/>
      <c r="AD3004" s="37"/>
    </row>
    <row r="3005" spans="1:30" s="38" customFormat="1" x14ac:dyDescent="0.15">
      <c r="A3005" s="36" t="s">
        <v>79</v>
      </c>
      <c r="B3005" s="35" t="str">
        <f t="shared" si="278"/>
        <v/>
      </c>
      <c r="C3005" s="35" t="str">
        <f>IF(基準給与届!B3005="","",基準給与届!B3005)</f>
        <v/>
      </c>
      <c r="D3005" s="35" t="str">
        <f>IF(基準給与届!C3005="","",基準給与届!C3005)</f>
        <v/>
      </c>
      <c r="E3005" s="37" t="str">
        <f>IF(基準給与届!D3005="","",基準給与届!D3005)</f>
        <v/>
      </c>
      <c r="F3005" s="37" t="str">
        <f>IF(基準給与届!E3005="","",基準給与届!E3005)</f>
        <v/>
      </c>
      <c r="G3005" s="35" t="str">
        <f>IF(基準給与届!F3005="","",基準給与届!F3005)</f>
        <v/>
      </c>
      <c r="H3005" s="35" t="str">
        <f>IF(基準給与届!G3005="","",基準給与届!G3005)</f>
        <v/>
      </c>
      <c r="I3005" s="35"/>
      <c r="J3005" s="35"/>
      <c r="K3005" s="35"/>
      <c r="L3005" s="35"/>
      <c r="M3005" s="37"/>
      <c r="N3005" s="37"/>
      <c r="O3005" s="37"/>
      <c r="P3005" s="37"/>
      <c r="Q3005" s="35" t="str">
        <f t="shared" si="279"/>
        <v>0901</v>
      </c>
      <c r="R3005" s="35" t="str">
        <f t="shared" si="280"/>
        <v/>
      </c>
      <c r="S3005" s="35" t="str">
        <f>IF(基準給与届!H3005="","",基準給与届!H3005)</f>
        <v/>
      </c>
      <c r="T3005" s="35" t="str">
        <f t="shared" si="281"/>
        <v/>
      </c>
      <c r="U3005" s="35" t="str">
        <f t="shared" si="282"/>
        <v/>
      </c>
      <c r="V3005" s="35" t="str">
        <f>IFERROR(VLOOKUP(基準給与届データ!S3005,【参照】標準報酬月額テーブル!$E$3:$I$33,5,TRUE),"")</f>
        <v/>
      </c>
      <c r="W3005" s="35" t="str">
        <f t="shared" si="283"/>
        <v/>
      </c>
      <c r="X3005" s="37"/>
      <c r="Y3005" s="37"/>
      <c r="Z3005" s="37"/>
      <c r="AA3005" s="37"/>
      <c r="AB3005" s="37"/>
      <c r="AC3005" s="37"/>
      <c r="AD3005" s="37"/>
    </row>
    <row r="3006" spans="1:30" s="38" customFormat="1" x14ac:dyDescent="0.15">
      <c r="A3006" s="36" t="s">
        <v>79</v>
      </c>
      <c r="B3006" s="35" t="str">
        <f t="shared" si="278"/>
        <v/>
      </c>
      <c r="C3006" s="35" t="str">
        <f>IF(基準給与届!B3006="","",基準給与届!B3006)</f>
        <v/>
      </c>
      <c r="D3006" s="35" t="str">
        <f>IF(基準給与届!C3006="","",基準給与届!C3006)</f>
        <v/>
      </c>
      <c r="E3006" s="37" t="str">
        <f>IF(基準給与届!D3006="","",基準給与届!D3006)</f>
        <v/>
      </c>
      <c r="F3006" s="37" t="str">
        <f>IF(基準給与届!E3006="","",基準給与届!E3006)</f>
        <v/>
      </c>
      <c r="G3006" s="35" t="str">
        <f>IF(基準給与届!F3006="","",基準給与届!F3006)</f>
        <v/>
      </c>
      <c r="H3006" s="35" t="str">
        <f>IF(基準給与届!G3006="","",基準給与届!G3006)</f>
        <v/>
      </c>
      <c r="I3006" s="35"/>
      <c r="J3006" s="35"/>
      <c r="K3006" s="35"/>
      <c r="L3006" s="35"/>
      <c r="M3006" s="37"/>
      <c r="N3006" s="37"/>
      <c r="O3006" s="37"/>
      <c r="P3006" s="37"/>
      <c r="Q3006" s="35" t="str">
        <f t="shared" si="279"/>
        <v>0901</v>
      </c>
      <c r="R3006" s="35" t="str">
        <f t="shared" si="280"/>
        <v/>
      </c>
      <c r="S3006" s="35" t="str">
        <f>IF(基準給与届!H3006="","",基準給与届!H3006)</f>
        <v/>
      </c>
      <c r="T3006" s="35" t="str">
        <f t="shared" si="281"/>
        <v/>
      </c>
      <c r="U3006" s="35" t="str">
        <f t="shared" si="282"/>
        <v/>
      </c>
      <c r="V3006" s="35" t="str">
        <f>IFERROR(VLOOKUP(基準給与届データ!S3006,【参照】標準報酬月額テーブル!$E$3:$I$33,5,TRUE),"")</f>
        <v/>
      </c>
      <c r="W3006" s="35" t="str">
        <f t="shared" si="283"/>
        <v/>
      </c>
      <c r="X3006" s="37"/>
      <c r="Y3006" s="37"/>
      <c r="Z3006" s="37"/>
      <c r="AA3006" s="37"/>
      <c r="AB3006" s="37"/>
      <c r="AC3006" s="37"/>
      <c r="AD3006" s="37"/>
    </row>
    <row r="3007" spans="1:30" s="38" customFormat="1" x14ac:dyDescent="0.15">
      <c r="A3007" s="36" t="s">
        <v>79</v>
      </c>
      <c r="B3007" s="35" t="str">
        <f t="shared" si="278"/>
        <v/>
      </c>
      <c r="C3007" s="35" t="str">
        <f>IF(基準給与届!B3007="","",基準給与届!B3007)</f>
        <v/>
      </c>
      <c r="D3007" s="35" t="str">
        <f>IF(基準給与届!C3007="","",基準給与届!C3007)</f>
        <v/>
      </c>
      <c r="E3007" s="37" t="str">
        <f>IF(基準給与届!D3007="","",基準給与届!D3007)</f>
        <v/>
      </c>
      <c r="F3007" s="37" t="str">
        <f>IF(基準給与届!E3007="","",基準給与届!E3007)</f>
        <v/>
      </c>
      <c r="G3007" s="35" t="str">
        <f>IF(基準給与届!F3007="","",基準給与届!F3007)</f>
        <v/>
      </c>
      <c r="H3007" s="35" t="str">
        <f>IF(基準給与届!G3007="","",基準給与届!G3007)</f>
        <v/>
      </c>
      <c r="I3007" s="35"/>
      <c r="J3007" s="35"/>
      <c r="K3007" s="35"/>
      <c r="L3007" s="35"/>
      <c r="M3007" s="37"/>
      <c r="N3007" s="37"/>
      <c r="O3007" s="37"/>
      <c r="P3007" s="37"/>
      <c r="Q3007" s="35" t="str">
        <f t="shared" si="279"/>
        <v>0901</v>
      </c>
      <c r="R3007" s="35" t="str">
        <f t="shared" si="280"/>
        <v/>
      </c>
      <c r="S3007" s="35" t="str">
        <f>IF(基準給与届!H3007="","",基準給与届!H3007)</f>
        <v/>
      </c>
      <c r="T3007" s="35" t="str">
        <f t="shared" si="281"/>
        <v/>
      </c>
      <c r="U3007" s="35" t="str">
        <f t="shared" si="282"/>
        <v/>
      </c>
      <c r="V3007" s="35" t="str">
        <f>IFERROR(VLOOKUP(基準給与届データ!S3007,【参照】標準報酬月額テーブル!$E$3:$I$33,5,TRUE),"")</f>
        <v/>
      </c>
      <c r="W3007" s="35" t="str">
        <f t="shared" si="283"/>
        <v/>
      </c>
      <c r="X3007" s="37"/>
      <c r="Y3007" s="37"/>
      <c r="Z3007" s="37"/>
      <c r="AA3007" s="37"/>
      <c r="AB3007" s="37"/>
      <c r="AC3007" s="37"/>
      <c r="AD3007" s="37"/>
    </row>
    <row r="3008" spans="1:30" s="38" customFormat="1" x14ac:dyDescent="0.15">
      <c r="A3008" s="36" t="s">
        <v>79</v>
      </c>
      <c r="B3008" s="35" t="str">
        <f t="shared" si="278"/>
        <v/>
      </c>
      <c r="C3008" s="35" t="str">
        <f>IF(基準給与届!B3008="","",基準給与届!B3008)</f>
        <v/>
      </c>
      <c r="D3008" s="35" t="str">
        <f>IF(基準給与届!C3008="","",基準給与届!C3008)</f>
        <v/>
      </c>
      <c r="E3008" s="37" t="str">
        <f>IF(基準給与届!D3008="","",基準給与届!D3008)</f>
        <v/>
      </c>
      <c r="F3008" s="37" t="str">
        <f>IF(基準給与届!E3008="","",基準給与届!E3008)</f>
        <v/>
      </c>
      <c r="G3008" s="35" t="str">
        <f>IF(基準給与届!F3008="","",基準給与届!F3008)</f>
        <v/>
      </c>
      <c r="H3008" s="35" t="str">
        <f>IF(基準給与届!G3008="","",基準給与届!G3008)</f>
        <v/>
      </c>
      <c r="I3008" s="35"/>
      <c r="J3008" s="35"/>
      <c r="K3008" s="35"/>
      <c r="L3008" s="35"/>
      <c r="M3008" s="37"/>
      <c r="N3008" s="37"/>
      <c r="O3008" s="37"/>
      <c r="P3008" s="37"/>
      <c r="Q3008" s="35" t="str">
        <f t="shared" si="279"/>
        <v>0901</v>
      </c>
      <c r="R3008" s="35" t="str">
        <f t="shared" si="280"/>
        <v/>
      </c>
      <c r="S3008" s="35" t="str">
        <f>IF(基準給与届!H3008="","",基準給与届!H3008)</f>
        <v/>
      </c>
      <c r="T3008" s="35" t="str">
        <f t="shared" si="281"/>
        <v/>
      </c>
      <c r="U3008" s="35" t="str">
        <f t="shared" si="282"/>
        <v/>
      </c>
      <c r="V3008" s="35" t="str">
        <f>IFERROR(VLOOKUP(基準給与届データ!S3008,【参照】標準報酬月額テーブル!$E$3:$I$33,5,TRUE),"")</f>
        <v/>
      </c>
      <c r="W3008" s="35" t="str">
        <f t="shared" si="283"/>
        <v/>
      </c>
      <c r="X3008" s="37"/>
      <c r="Y3008" s="37"/>
      <c r="Z3008" s="37"/>
      <c r="AA3008" s="37"/>
      <c r="AB3008" s="37"/>
      <c r="AC3008" s="37"/>
      <c r="AD3008" s="37"/>
    </row>
    <row r="3009" spans="1:30" s="38" customFormat="1" x14ac:dyDescent="0.15">
      <c r="A3009" s="36" t="s">
        <v>79</v>
      </c>
      <c r="B3009" s="35" t="str">
        <f t="shared" si="278"/>
        <v/>
      </c>
      <c r="C3009" s="35" t="str">
        <f>IF(基準給与届!B3009="","",基準給与届!B3009)</f>
        <v/>
      </c>
      <c r="D3009" s="35" t="str">
        <f>IF(基準給与届!C3009="","",基準給与届!C3009)</f>
        <v/>
      </c>
      <c r="E3009" s="37" t="str">
        <f>IF(基準給与届!D3009="","",基準給与届!D3009)</f>
        <v/>
      </c>
      <c r="F3009" s="37" t="str">
        <f>IF(基準給与届!E3009="","",基準給与届!E3009)</f>
        <v/>
      </c>
      <c r="G3009" s="35" t="str">
        <f>IF(基準給与届!F3009="","",基準給与届!F3009)</f>
        <v/>
      </c>
      <c r="H3009" s="35" t="str">
        <f>IF(基準給与届!G3009="","",基準給与届!G3009)</f>
        <v/>
      </c>
      <c r="I3009" s="35"/>
      <c r="J3009" s="35"/>
      <c r="K3009" s="35"/>
      <c r="L3009" s="35"/>
      <c r="M3009" s="37"/>
      <c r="N3009" s="37"/>
      <c r="O3009" s="37"/>
      <c r="P3009" s="37"/>
      <c r="Q3009" s="35" t="str">
        <f t="shared" si="279"/>
        <v>0901</v>
      </c>
      <c r="R3009" s="35" t="str">
        <f t="shared" si="280"/>
        <v/>
      </c>
      <c r="S3009" s="35" t="str">
        <f>IF(基準給与届!H3009="","",基準給与届!H3009)</f>
        <v/>
      </c>
      <c r="T3009" s="35" t="str">
        <f t="shared" si="281"/>
        <v/>
      </c>
      <c r="U3009" s="35" t="str">
        <f t="shared" si="282"/>
        <v/>
      </c>
      <c r="V3009" s="35" t="str">
        <f>IFERROR(VLOOKUP(基準給与届データ!S3009,【参照】標準報酬月額テーブル!$E$3:$I$33,5,TRUE),"")</f>
        <v/>
      </c>
      <c r="W3009" s="35" t="str">
        <f t="shared" si="283"/>
        <v/>
      </c>
      <c r="X3009" s="37"/>
      <c r="Y3009" s="37"/>
      <c r="Z3009" s="37"/>
      <c r="AA3009" s="37"/>
      <c r="AB3009" s="37"/>
      <c r="AC3009" s="37"/>
      <c r="AD3009" s="37"/>
    </row>
    <row r="3010" spans="1:30" s="38" customFormat="1" x14ac:dyDescent="0.15">
      <c r="A3010" s="36" t="s">
        <v>79</v>
      </c>
      <c r="B3010" s="35" t="str">
        <f t="shared" si="278"/>
        <v/>
      </c>
      <c r="C3010" s="35" t="str">
        <f>IF(基準給与届!B3010="","",基準給与届!B3010)</f>
        <v/>
      </c>
      <c r="D3010" s="35" t="str">
        <f>IF(基準給与届!C3010="","",基準給与届!C3010)</f>
        <v/>
      </c>
      <c r="E3010" s="37" t="str">
        <f>IF(基準給与届!D3010="","",基準給与届!D3010)</f>
        <v/>
      </c>
      <c r="F3010" s="37" t="str">
        <f>IF(基準給与届!E3010="","",基準給与届!E3010)</f>
        <v/>
      </c>
      <c r="G3010" s="35" t="str">
        <f>IF(基準給与届!F3010="","",基準給与届!F3010)</f>
        <v/>
      </c>
      <c r="H3010" s="35" t="str">
        <f>IF(基準給与届!G3010="","",基準給与届!G3010)</f>
        <v/>
      </c>
      <c r="I3010" s="35"/>
      <c r="J3010" s="35"/>
      <c r="K3010" s="35"/>
      <c r="L3010" s="35"/>
      <c r="M3010" s="37"/>
      <c r="N3010" s="37"/>
      <c r="O3010" s="37"/>
      <c r="P3010" s="37"/>
      <c r="Q3010" s="35" t="str">
        <f t="shared" si="279"/>
        <v>0901</v>
      </c>
      <c r="R3010" s="35" t="str">
        <f t="shared" si="280"/>
        <v/>
      </c>
      <c r="S3010" s="35" t="str">
        <f>IF(基準給与届!H3010="","",基準給与届!H3010)</f>
        <v/>
      </c>
      <c r="T3010" s="35" t="str">
        <f t="shared" si="281"/>
        <v/>
      </c>
      <c r="U3010" s="35" t="str">
        <f t="shared" si="282"/>
        <v/>
      </c>
      <c r="V3010" s="35" t="str">
        <f>IFERROR(VLOOKUP(基準給与届データ!S3010,【参照】標準報酬月額テーブル!$E$3:$I$33,5,TRUE),"")</f>
        <v/>
      </c>
      <c r="W3010" s="35" t="str">
        <f t="shared" si="283"/>
        <v/>
      </c>
      <c r="X3010" s="37"/>
      <c r="Y3010" s="37"/>
      <c r="Z3010" s="37"/>
      <c r="AA3010" s="37"/>
      <c r="AB3010" s="37"/>
      <c r="AC3010" s="37"/>
      <c r="AD3010" s="37"/>
    </row>
    <row r="3011" spans="1:30" s="38" customFormat="1" x14ac:dyDescent="0.15">
      <c r="A3011" s="36" t="s">
        <v>79</v>
      </c>
      <c r="B3011" s="35" t="str">
        <f t="shared" si="278"/>
        <v/>
      </c>
      <c r="C3011" s="35" t="str">
        <f>IF(基準給与届!B3011="","",基準給与届!B3011)</f>
        <v/>
      </c>
      <c r="D3011" s="35" t="str">
        <f>IF(基準給与届!C3011="","",基準給与届!C3011)</f>
        <v/>
      </c>
      <c r="E3011" s="37" t="str">
        <f>IF(基準給与届!D3011="","",基準給与届!D3011)</f>
        <v/>
      </c>
      <c r="F3011" s="37" t="str">
        <f>IF(基準給与届!E3011="","",基準給与届!E3011)</f>
        <v/>
      </c>
      <c r="G3011" s="35" t="str">
        <f>IF(基準給与届!F3011="","",基準給与届!F3011)</f>
        <v/>
      </c>
      <c r="H3011" s="35" t="str">
        <f>IF(基準給与届!G3011="","",基準給与届!G3011)</f>
        <v/>
      </c>
      <c r="I3011" s="35"/>
      <c r="J3011" s="35"/>
      <c r="K3011" s="35"/>
      <c r="L3011" s="35"/>
      <c r="M3011" s="37"/>
      <c r="N3011" s="37"/>
      <c r="O3011" s="37"/>
      <c r="P3011" s="37"/>
      <c r="Q3011" s="35" t="str">
        <f t="shared" si="279"/>
        <v>0901</v>
      </c>
      <c r="R3011" s="35" t="str">
        <f t="shared" si="280"/>
        <v/>
      </c>
      <c r="S3011" s="35" t="str">
        <f>IF(基準給与届!H3011="","",基準給与届!H3011)</f>
        <v/>
      </c>
      <c r="T3011" s="35" t="str">
        <f t="shared" si="281"/>
        <v/>
      </c>
      <c r="U3011" s="35" t="str">
        <f t="shared" si="282"/>
        <v/>
      </c>
      <c r="V3011" s="35" t="str">
        <f>IFERROR(VLOOKUP(基準給与届データ!S3011,【参照】標準報酬月額テーブル!$E$3:$I$33,5,TRUE),"")</f>
        <v/>
      </c>
      <c r="W3011" s="35" t="str">
        <f t="shared" si="283"/>
        <v/>
      </c>
      <c r="X3011" s="37"/>
      <c r="Y3011" s="37"/>
      <c r="Z3011" s="37"/>
      <c r="AA3011" s="37"/>
      <c r="AB3011" s="37"/>
      <c r="AC3011" s="37"/>
      <c r="AD3011" s="37"/>
    </row>
    <row r="3012" spans="1:30" s="38" customFormat="1" x14ac:dyDescent="0.15">
      <c r="A3012" s="36" t="s">
        <v>79</v>
      </c>
      <c r="B3012" s="35" t="str">
        <f t="shared" si="278"/>
        <v/>
      </c>
      <c r="C3012" s="35" t="str">
        <f>IF(基準給与届!B3012="","",基準給与届!B3012)</f>
        <v/>
      </c>
      <c r="D3012" s="35" t="str">
        <f>IF(基準給与届!C3012="","",基準給与届!C3012)</f>
        <v/>
      </c>
      <c r="E3012" s="37" t="str">
        <f>IF(基準給与届!D3012="","",基準給与届!D3012)</f>
        <v/>
      </c>
      <c r="F3012" s="37" t="str">
        <f>IF(基準給与届!E3012="","",基準給与届!E3012)</f>
        <v/>
      </c>
      <c r="G3012" s="35" t="str">
        <f>IF(基準給与届!F3012="","",基準給与届!F3012)</f>
        <v/>
      </c>
      <c r="H3012" s="35" t="str">
        <f>IF(基準給与届!G3012="","",基準給与届!G3012)</f>
        <v/>
      </c>
      <c r="I3012" s="35"/>
      <c r="J3012" s="35"/>
      <c r="K3012" s="35"/>
      <c r="L3012" s="35"/>
      <c r="M3012" s="37"/>
      <c r="N3012" s="37"/>
      <c r="O3012" s="37"/>
      <c r="P3012" s="37"/>
      <c r="Q3012" s="35" t="str">
        <f t="shared" si="279"/>
        <v>0901</v>
      </c>
      <c r="R3012" s="35" t="str">
        <f t="shared" si="280"/>
        <v/>
      </c>
      <c r="S3012" s="35" t="str">
        <f>IF(基準給与届!H3012="","",基準給与届!H3012)</f>
        <v/>
      </c>
      <c r="T3012" s="35" t="str">
        <f t="shared" si="281"/>
        <v/>
      </c>
      <c r="U3012" s="35" t="str">
        <f t="shared" si="282"/>
        <v/>
      </c>
      <c r="V3012" s="35" t="str">
        <f>IFERROR(VLOOKUP(基準給与届データ!S3012,【参照】標準報酬月額テーブル!$E$3:$I$33,5,TRUE),"")</f>
        <v/>
      </c>
      <c r="W3012" s="35" t="str">
        <f t="shared" si="283"/>
        <v/>
      </c>
      <c r="X3012" s="37"/>
      <c r="Y3012" s="37"/>
      <c r="Z3012" s="37"/>
      <c r="AA3012" s="37"/>
      <c r="AB3012" s="37"/>
      <c r="AC3012" s="37"/>
      <c r="AD3012" s="37"/>
    </row>
    <row r="3013" spans="1:30" s="38" customFormat="1" x14ac:dyDescent="0.15">
      <c r="A3013" s="36" t="s">
        <v>79</v>
      </c>
      <c r="B3013" s="35" t="str">
        <f t="shared" si="278"/>
        <v/>
      </c>
      <c r="C3013" s="35" t="str">
        <f>IF(基準給与届!B3013="","",基準給与届!B3013)</f>
        <v/>
      </c>
      <c r="D3013" s="35" t="str">
        <f>IF(基準給与届!C3013="","",基準給与届!C3013)</f>
        <v/>
      </c>
      <c r="E3013" s="37" t="str">
        <f>IF(基準給与届!D3013="","",基準給与届!D3013)</f>
        <v/>
      </c>
      <c r="F3013" s="37" t="str">
        <f>IF(基準給与届!E3013="","",基準給与届!E3013)</f>
        <v/>
      </c>
      <c r="G3013" s="35" t="str">
        <f>IF(基準給与届!F3013="","",基準給与届!F3013)</f>
        <v/>
      </c>
      <c r="H3013" s="35" t="str">
        <f>IF(基準給与届!G3013="","",基準給与届!G3013)</f>
        <v/>
      </c>
      <c r="I3013" s="35"/>
      <c r="J3013" s="35"/>
      <c r="K3013" s="35"/>
      <c r="L3013" s="35"/>
      <c r="M3013" s="37"/>
      <c r="N3013" s="37"/>
      <c r="O3013" s="37"/>
      <c r="P3013" s="37"/>
      <c r="Q3013" s="35" t="str">
        <f t="shared" si="279"/>
        <v>0901</v>
      </c>
      <c r="R3013" s="35" t="str">
        <f t="shared" si="280"/>
        <v/>
      </c>
      <c r="S3013" s="35" t="str">
        <f>IF(基準給与届!H3013="","",基準給与届!H3013)</f>
        <v/>
      </c>
      <c r="T3013" s="35" t="str">
        <f t="shared" si="281"/>
        <v/>
      </c>
      <c r="U3013" s="35" t="str">
        <f t="shared" si="282"/>
        <v/>
      </c>
      <c r="V3013" s="35" t="str">
        <f>IFERROR(VLOOKUP(基準給与届データ!S3013,【参照】標準報酬月額テーブル!$E$3:$I$33,5,TRUE),"")</f>
        <v/>
      </c>
      <c r="W3013" s="35" t="str">
        <f t="shared" si="283"/>
        <v/>
      </c>
      <c r="X3013" s="37"/>
      <c r="Y3013" s="37"/>
      <c r="Z3013" s="37"/>
      <c r="AA3013" s="37"/>
      <c r="AB3013" s="37"/>
      <c r="AC3013" s="37"/>
      <c r="AD3013" s="37"/>
    </row>
    <row r="3014" spans="1:30" s="38" customFormat="1" x14ac:dyDescent="0.15">
      <c r="A3014" s="36" t="s">
        <v>79</v>
      </c>
      <c r="B3014" s="35" t="str">
        <f t="shared" si="278"/>
        <v/>
      </c>
      <c r="C3014" s="35" t="str">
        <f>IF(基準給与届!B3014="","",基準給与届!B3014)</f>
        <v/>
      </c>
      <c r="D3014" s="35" t="str">
        <f>IF(基準給与届!C3014="","",基準給与届!C3014)</f>
        <v/>
      </c>
      <c r="E3014" s="37" t="str">
        <f>IF(基準給与届!D3014="","",基準給与届!D3014)</f>
        <v/>
      </c>
      <c r="F3014" s="37" t="str">
        <f>IF(基準給与届!E3014="","",基準給与届!E3014)</f>
        <v/>
      </c>
      <c r="G3014" s="35" t="str">
        <f>IF(基準給与届!F3014="","",基準給与届!F3014)</f>
        <v/>
      </c>
      <c r="H3014" s="35" t="str">
        <f>IF(基準給与届!G3014="","",基準給与届!G3014)</f>
        <v/>
      </c>
      <c r="I3014" s="35"/>
      <c r="J3014" s="35"/>
      <c r="K3014" s="35"/>
      <c r="L3014" s="35"/>
      <c r="M3014" s="37"/>
      <c r="N3014" s="37"/>
      <c r="O3014" s="37"/>
      <c r="P3014" s="37"/>
      <c r="Q3014" s="35" t="str">
        <f t="shared" si="279"/>
        <v>0901</v>
      </c>
      <c r="R3014" s="35" t="str">
        <f t="shared" si="280"/>
        <v/>
      </c>
      <c r="S3014" s="35" t="str">
        <f>IF(基準給与届!H3014="","",基準給与届!H3014)</f>
        <v/>
      </c>
      <c r="T3014" s="35" t="str">
        <f t="shared" si="281"/>
        <v/>
      </c>
      <c r="U3014" s="35" t="str">
        <f t="shared" si="282"/>
        <v/>
      </c>
      <c r="V3014" s="35" t="str">
        <f>IFERROR(VLOOKUP(基準給与届データ!S3014,【参照】標準報酬月額テーブル!$E$3:$I$33,5,TRUE),"")</f>
        <v/>
      </c>
      <c r="W3014" s="35" t="str">
        <f t="shared" si="283"/>
        <v/>
      </c>
      <c r="X3014" s="37"/>
      <c r="Y3014" s="37"/>
      <c r="Z3014" s="37"/>
      <c r="AA3014" s="37"/>
      <c r="AB3014" s="37"/>
      <c r="AC3014" s="37"/>
      <c r="AD3014" s="37"/>
    </row>
    <row r="3015" spans="1:30" s="38" customFormat="1" x14ac:dyDescent="0.15">
      <c r="A3015" s="36" t="s">
        <v>79</v>
      </c>
      <c r="B3015" s="35" t="str">
        <f t="shared" si="278"/>
        <v/>
      </c>
      <c r="C3015" s="35" t="str">
        <f>IF(基準給与届!B3015="","",基準給与届!B3015)</f>
        <v/>
      </c>
      <c r="D3015" s="35" t="str">
        <f>IF(基準給与届!C3015="","",基準給与届!C3015)</f>
        <v/>
      </c>
      <c r="E3015" s="37" t="str">
        <f>IF(基準給与届!D3015="","",基準給与届!D3015)</f>
        <v/>
      </c>
      <c r="F3015" s="37" t="str">
        <f>IF(基準給与届!E3015="","",基準給与届!E3015)</f>
        <v/>
      </c>
      <c r="G3015" s="35" t="str">
        <f>IF(基準給与届!F3015="","",基準給与届!F3015)</f>
        <v/>
      </c>
      <c r="H3015" s="35" t="str">
        <f>IF(基準給与届!G3015="","",基準給与届!G3015)</f>
        <v/>
      </c>
      <c r="I3015" s="35"/>
      <c r="J3015" s="35"/>
      <c r="K3015" s="35"/>
      <c r="L3015" s="35"/>
      <c r="M3015" s="37"/>
      <c r="N3015" s="37"/>
      <c r="O3015" s="37"/>
      <c r="P3015" s="37"/>
      <c r="Q3015" s="35" t="str">
        <f t="shared" si="279"/>
        <v>0901</v>
      </c>
      <c r="R3015" s="35" t="str">
        <f t="shared" si="280"/>
        <v/>
      </c>
      <c r="S3015" s="35" t="str">
        <f>IF(基準給与届!H3015="","",基準給与届!H3015)</f>
        <v/>
      </c>
      <c r="T3015" s="35" t="str">
        <f t="shared" si="281"/>
        <v/>
      </c>
      <c r="U3015" s="35" t="str">
        <f t="shared" si="282"/>
        <v/>
      </c>
      <c r="V3015" s="35" t="str">
        <f>IFERROR(VLOOKUP(基準給与届データ!S3015,【参照】標準報酬月額テーブル!$E$3:$I$33,5,TRUE),"")</f>
        <v/>
      </c>
      <c r="W3015" s="35" t="str">
        <f t="shared" si="283"/>
        <v/>
      </c>
      <c r="X3015" s="37"/>
      <c r="Y3015" s="37"/>
      <c r="Z3015" s="37"/>
      <c r="AA3015" s="37"/>
      <c r="AB3015" s="37"/>
      <c r="AC3015" s="37"/>
      <c r="AD3015" s="37"/>
    </row>
    <row r="3016" spans="1:30" s="38" customFormat="1" x14ac:dyDescent="0.15">
      <c r="A3016" s="36" t="s">
        <v>79</v>
      </c>
      <c r="B3016" s="35" t="str">
        <f t="shared" si="278"/>
        <v/>
      </c>
      <c r="C3016" s="35" t="str">
        <f>IF(基準給与届!B3016="","",基準給与届!B3016)</f>
        <v/>
      </c>
      <c r="D3016" s="35" t="str">
        <f>IF(基準給与届!C3016="","",基準給与届!C3016)</f>
        <v/>
      </c>
      <c r="E3016" s="37" t="str">
        <f>IF(基準給与届!D3016="","",基準給与届!D3016)</f>
        <v/>
      </c>
      <c r="F3016" s="37" t="str">
        <f>IF(基準給与届!E3016="","",基準給与届!E3016)</f>
        <v/>
      </c>
      <c r="G3016" s="35" t="str">
        <f>IF(基準給与届!F3016="","",基準給与届!F3016)</f>
        <v/>
      </c>
      <c r="H3016" s="35" t="str">
        <f>IF(基準給与届!G3016="","",基準給与届!G3016)</f>
        <v/>
      </c>
      <c r="I3016" s="35"/>
      <c r="J3016" s="35"/>
      <c r="K3016" s="35"/>
      <c r="L3016" s="35"/>
      <c r="M3016" s="37"/>
      <c r="N3016" s="37"/>
      <c r="O3016" s="37"/>
      <c r="P3016" s="37"/>
      <c r="Q3016" s="35" t="str">
        <f t="shared" si="279"/>
        <v>0901</v>
      </c>
      <c r="R3016" s="35" t="str">
        <f t="shared" si="280"/>
        <v/>
      </c>
      <c r="S3016" s="35" t="str">
        <f>IF(基準給与届!H3016="","",基準給与届!H3016)</f>
        <v/>
      </c>
      <c r="T3016" s="35" t="str">
        <f t="shared" si="281"/>
        <v/>
      </c>
      <c r="U3016" s="35" t="str">
        <f t="shared" si="282"/>
        <v/>
      </c>
      <c r="V3016" s="35" t="str">
        <f>IFERROR(VLOOKUP(基準給与届データ!S3016,【参照】標準報酬月額テーブル!$E$3:$I$33,5,TRUE),"")</f>
        <v/>
      </c>
      <c r="W3016" s="35" t="str">
        <f t="shared" si="283"/>
        <v/>
      </c>
      <c r="X3016" s="37"/>
      <c r="Y3016" s="37"/>
      <c r="Z3016" s="37"/>
      <c r="AA3016" s="37"/>
      <c r="AB3016" s="37"/>
      <c r="AC3016" s="37"/>
      <c r="AD3016" s="37"/>
    </row>
    <row r="3017" spans="1:30" s="38" customFormat="1" x14ac:dyDescent="0.15">
      <c r="A3017" s="36" t="s">
        <v>79</v>
      </c>
      <c r="B3017" s="35" t="str">
        <f t="shared" si="278"/>
        <v/>
      </c>
      <c r="C3017" s="35" t="str">
        <f>IF(基準給与届!B3017="","",基準給与届!B3017)</f>
        <v/>
      </c>
      <c r="D3017" s="35" t="str">
        <f>IF(基準給与届!C3017="","",基準給与届!C3017)</f>
        <v/>
      </c>
      <c r="E3017" s="37" t="str">
        <f>IF(基準給与届!D3017="","",基準給与届!D3017)</f>
        <v/>
      </c>
      <c r="F3017" s="37" t="str">
        <f>IF(基準給与届!E3017="","",基準給与届!E3017)</f>
        <v/>
      </c>
      <c r="G3017" s="35" t="str">
        <f>IF(基準給与届!F3017="","",基準給与届!F3017)</f>
        <v/>
      </c>
      <c r="H3017" s="35" t="str">
        <f>IF(基準給与届!G3017="","",基準給与届!G3017)</f>
        <v/>
      </c>
      <c r="I3017" s="35"/>
      <c r="J3017" s="35"/>
      <c r="K3017" s="35"/>
      <c r="L3017" s="35"/>
      <c r="M3017" s="37"/>
      <c r="N3017" s="37"/>
      <c r="O3017" s="37"/>
      <c r="P3017" s="37"/>
      <c r="Q3017" s="35" t="str">
        <f t="shared" si="279"/>
        <v>0901</v>
      </c>
      <c r="R3017" s="35" t="str">
        <f t="shared" si="280"/>
        <v/>
      </c>
      <c r="S3017" s="35" t="str">
        <f>IF(基準給与届!H3017="","",基準給与届!H3017)</f>
        <v/>
      </c>
      <c r="T3017" s="35" t="str">
        <f t="shared" si="281"/>
        <v/>
      </c>
      <c r="U3017" s="35" t="str">
        <f t="shared" si="282"/>
        <v/>
      </c>
      <c r="V3017" s="35" t="str">
        <f>IFERROR(VLOOKUP(基準給与届データ!S3017,【参照】標準報酬月額テーブル!$E$3:$I$33,5,TRUE),"")</f>
        <v/>
      </c>
      <c r="W3017" s="35" t="str">
        <f t="shared" si="283"/>
        <v/>
      </c>
      <c r="X3017" s="37"/>
      <c r="Y3017" s="37"/>
      <c r="Z3017" s="37"/>
      <c r="AA3017" s="37"/>
      <c r="AB3017" s="37"/>
      <c r="AC3017" s="37"/>
      <c r="AD3017" s="37"/>
    </row>
    <row r="3018" spans="1:30" s="38" customFormat="1" x14ac:dyDescent="0.15">
      <c r="A3018" s="36" t="s">
        <v>79</v>
      </c>
      <c r="B3018" s="35" t="str">
        <f t="shared" si="278"/>
        <v/>
      </c>
      <c r="C3018" s="35" t="str">
        <f>IF(基準給与届!B3018="","",基準給与届!B3018)</f>
        <v/>
      </c>
      <c r="D3018" s="35" t="str">
        <f>IF(基準給与届!C3018="","",基準給与届!C3018)</f>
        <v/>
      </c>
      <c r="E3018" s="37" t="str">
        <f>IF(基準給与届!D3018="","",基準給与届!D3018)</f>
        <v/>
      </c>
      <c r="F3018" s="37" t="str">
        <f>IF(基準給与届!E3018="","",基準給与届!E3018)</f>
        <v/>
      </c>
      <c r="G3018" s="35" t="str">
        <f>IF(基準給与届!F3018="","",基準給与届!F3018)</f>
        <v/>
      </c>
      <c r="H3018" s="35" t="str">
        <f>IF(基準給与届!G3018="","",基準給与届!G3018)</f>
        <v/>
      </c>
      <c r="I3018" s="35"/>
      <c r="J3018" s="35"/>
      <c r="K3018" s="35"/>
      <c r="L3018" s="35"/>
      <c r="M3018" s="37"/>
      <c r="N3018" s="37"/>
      <c r="O3018" s="37"/>
      <c r="P3018" s="37"/>
      <c r="Q3018" s="35" t="str">
        <f t="shared" si="279"/>
        <v>0901</v>
      </c>
      <c r="R3018" s="35" t="str">
        <f t="shared" si="280"/>
        <v/>
      </c>
      <c r="S3018" s="35" t="str">
        <f>IF(基準給与届!H3018="","",基準給与届!H3018)</f>
        <v/>
      </c>
      <c r="T3018" s="35" t="str">
        <f t="shared" si="281"/>
        <v/>
      </c>
      <c r="U3018" s="35" t="str">
        <f t="shared" si="282"/>
        <v/>
      </c>
      <c r="V3018" s="35" t="str">
        <f>IFERROR(VLOOKUP(基準給与届データ!S3018,【参照】標準報酬月額テーブル!$E$3:$I$33,5,TRUE),"")</f>
        <v/>
      </c>
      <c r="W3018" s="35" t="str">
        <f t="shared" si="283"/>
        <v/>
      </c>
      <c r="X3018" s="37"/>
      <c r="Y3018" s="37"/>
      <c r="Z3018" s="37"/>
      <c r="AA3018" s="37"/>
      <c r="AB3018" s="37"/>
      <c r="AC3018" s="37"/>
      <c r="AD3018" s="37"/>
    </row>
    <row r="3019" spans="1:30" s="38" customFormat="1" x14ac:dyDescent="0.15">
      <c r="A3019" s="36" t="s">
        <v>79</v>
      </c>
      <c r="B3019" s="35" t="str">
        <f t="shared" ref="B3019:B3082" si="284">IF(C3019="","",$B$9)</f>
        <v/>
      </c>
      <c r="C3019" s="35" t="str">
        <f>IF(基準給与届!B3019="","",基準給与届!B3019)</f>
        <v/>
      </c>
      <c r="D3019" s="35" t="str">
        <f>IF(基準給与届!C3019="","",基準給与届!C3019)</f>
        <v/>
      </c>
      <c r="E3019" s="37" t="str">
        <f>IF(基準給与届!D3019="","",基準給与届!D3019)</f>
        <v/>
      </c>
      <c r="F3019" s="37" t="str">
        <f>IF(基準給与届!E3019="","",基準給与届!E3019)</f>
        <v/>
      </c>
      <c r="G3019" s="35" t="str">
        <f>IF(基準給与届!F3019="","",基準給与届!F3019)</f>
        <v/>
      </c>
      <c r="H3019" s="35" t="str">
        <f>IF(基準給与届!G3019="","",基準給与届!G3019)</f>
        <v/>
      </c>
      <c r="I3019" s="35"/>
      <c r="J3019" s="35"/>
      <c r="K3019" s="35"/>
      <c r="L3019" s="35"/>
      <c r="M3019" s="37"/>
      <c r="N3019" s="37"/>
      <c r="O3019" s="37"/>
      <c r="P3019" s="37"/>
      <c r="Q3019" s="35" t="str">
        <f t="shared" ref="Q3019:Q3082" si="285">IF(C3019="","",$Q$9)&amp;"0901"</f>
        <v>0901</v>
      </c>
      <c r="R3019" s="35" t="str">
        <f t="shared" ref="R3019:R3082" si="286">IF(C3019="","",$R$9)</f>
        <v/>
      </c>
      <c r="S3019" s="35" t="str">
        <f>IF(基準給与届!H3019="","",基準給与届!H3019)</f>
        <v/>
      </c>
      <c r="T3019" s="35" t="str">
        <f t="shared" ref="T3019:T3082" si="287">IF(S3019="","",$T$9)</f>
        <v/>
      </c>
      <c r="U3019" s="35" t="str">
        <f t="shared" si="282"/>
        <v/>
      </c>
      <c r="V3019" s="35" t="str">
        <f>IFERROR(VLOOKUP(基準給与届データ!S3019,【参照】標準報酬月額テーブル!$E$3:$I$33,5,TRUE),"")</f>
        <v/>
      </c>
      <c r="W3019" s="35" t="str">
        <f t="shared" si="283"/>
        <v/>
      </c>
      <c r="X3019" s="37"/>
      <c r="Y3019" s="37"/>
      <c r="Z3019" s="37"/>
      <c r="AA3019" s="37"/>
      <c r="AB3019" s="37"/>
      <c r="AC3019" s="37"/>
      <c r="AD3019" s="37"/>
    </row>
    <row r="3020" spans="1:30" s="38" customFormat="1" x14ac:dyDescent="0.15">
      <c r="A3020" s="36" t="s">
        <v>79</v>
      </c>
      <c r="B3020" s="35" t="str">
        <f t="shared" si="284"/>
        <v/>
      </c>
      <c r="C3020" s="35" t="str">
        <f>IF(基準給与届!B3020="","",基準給与届!B3020)</f>
        <v/>
      </c>
      <c r="D3020" s="35" t="str">
        <f>IF(基準給与届!C3020="","",基準給与届!C3020)</f>
        <v/>
      </c>
      <c r="E3020" s="37" t="str">
        <f>IF(基準給与届!D3020="","",基準給与届!D3020)</f>
        <v/>
      </c>
      <c r="F3020" s="37" t="str">
        <f>IF(基準給与届!E3020="","",基準給与届!E3020)</f>
        <v/>
      </c>
      <c r="G3020" s="35" t="str">
        <f>IF(基準給与届!F3020="","",基準給与届!F3020)</f>
        <v/>
      </c>
      <c r="H3020" s="35" t="str">
        <f>IF(基準給与届!G3020="","",基準給与届!G3020)</f>
        <v/>
      </c>
      <c r="I3020" s="35"/>
      <c r="J3020" s="35"/>
      <c r="K3020" s="35"/>
      <c r="L3020" s="35"/>
      <c r="M3020" s="37"/>
      <c r="N3020" s="37"/>
      <c r="O3020" s="37"/>
      <c r="P3020" s="37"/>
      <c r="Q3020" s="35" t="str">
        <f t="shared" si="285"/>
        <v>0901</v>
      </c>
      <c r="R3020" s="35" t="str">
        <f t="shared" si="286"/>
        <v/>
      </c>
      <c r="S3020" s="35" t="str">
        <f>IF(基準給与届!H3020="","",基準給与届!H3020)</f>
        <v/>
      </c>
      <c r="T3020" s="35" t="str">
        <f t="shared" si="287"/>
        <v/>
      </c>
      <c r="U3020" s="35" t="str">
        <f t="shared" si="282"/>
        <v/>
      </c>
      <c r="V3020" s="35" t="str">
        <f>IFERROR(VLOOKUP(基準給与届データ!S3020,【参照】標準報酬月額テーブル!$E$3:$I$33,5,TRUE),"")</f>
        <v/>
      </c>
      <c r="W3020" s="35" t="str">
        <f t="shared" si="283"/>
        <v/>
      </c>
      <c r="X3020" s="37"/>
      <c r="Y3020" s="37"/>
      <c r="Z3020" s="37"/>
      <c r="AA3020" s="37"/>
      <c r="AB3020" s="37"/>
      <c r="AC3020" s="37"/>
      <c r="AD3020" s="37"/>
    </row>
    <row r="3021" spans="1:30" s="38" customFormat="1" x14ac:dyDescent="0.15">
      <c r="A3021" s="36" t="s">
        <v>79</v>
      </c>
      <c r="B3021" s="35" t="str">
        <f t="shared" si="284"/>
        <v/>
      </c>
      <c r="C3021" s="35" t="str">
        <f>IF(基準給与届!B3021="","",基準給与届!B3021)</f>
        <v/>
      </c>
      <c r="D3021" s="35" t="str">
        <f>IF(基準給与届!C3021="","",基準給与届!C3021)</f>
        <v/>
      </c>
      <c r="E3021" s="37" t="str">
        <f>IF(基準給与届!D3021="","",基準給与届!D3021)</f>
        <v/>
      </c>
      <c r="F3021" s="37" t="str">
        <f>IF(基準給与届!E3021="","",基準給与届!E3021)</f>
        <v/>
      </c>
      <c r="G3021" s="35" t="str">
        <f>IF(基準給与届!F3021="","",基準給与届!F3021)</f>
        <v/>
      </c>
      <c r="H3021" s="35" t="str">
        <f>IF(基準給与届!G3021="","",基準給与届!G3021)</f>
        <v/>
      </c>
      <c r="I3021" s="35"/>
      <c r="J3021" s="35"/>
      <c r="K3021" s="35"/>
      <c r="L3021" s="35"/>
      <c r="M3021" s="37"/>
      <c r="N3021" s="37"/>
      <c r="O3021" s="37"/>
      <c r="P3021" s="37"/>
      <c r="Q3021" s="35" t="str">
        <f t="shared" si="285"/>
        <v>0901</v>
      </c>
      <c r="R3021" s="35" t="str">
        <f t="shared" si="286"/>
        <v/>
      </c>
      <c r="S3021" s="35" t="str">
        <f>IF(基準給与届!H3021="","",基準給与届!H3021)</f>
        <v/>
      </c>
      <c r="T3021" s="35" t="str">
        <f t="shared" si="287"/>
        <v/>
      </c>
      <c r="U3021" s="35" t="str">
        <f t="shared" si="282"/>
        <v/>
      </c>
      <c r="V3021" s="35" t="str">
        <f>IFERROR(VLOOKUP(基準給与届データ!S3021,【参照】標準報酬月額テーブル!$E$3:$I$33,5,TRUE),"")</f>
        <v/>
      </c>
      <c r="W3021" s="35" t="str">
        <f t="shared" si="283"/>
        <v/>
      </c>
      <c r="X3021" s="37"/>
      <c r="Y3021" s="37"/>
      <c r="Z3021" s="37"/>
      <c r="AA3021" s="37"/>
      <c r="AB3021" s="37"/>
      <c r="AC3021" s="37"/>
      <c r="AD3021" s="37"/>
    </row>
    <row r="3022" spans="1:30" s="38" customFormat="1" x14ac:dyDescent="0.15">
      <c r="A3022" s="36" t="s">
        <v>79</v>
      </c>
      <c r="B3022" s="35" t="str">
        <f t="shared" si="284"/>
        <v/>
      </c>
      <c r="C3022" s="35" t="str">
        <f>IF(基準給与届!B3022="","",基準給与届!B3022)</f>
        <v/>
      </c>
      <c r="D3022" s="35" t="str">
        <f>IF(基準給与届!C3022="","",基準給与届!C3022)</f>
        <v/>
      </c>
      <c r="E3022" s="37" t="str">
        <f>IF(基準給与届!D3022="","",基準給与届!D3022)</f>
        <v/>
      </c>
      <c r="F3022" s="37" t="str">
        <f>IF(基準給与届!E3022="","",基準給与届!E3022)</f>
        <v/>
      </c>
      <c r="G3022" s="35" t="str">
        <f>IF(基準給与届!F3022="","",基準給与届!F3022)</f>
        <v/>
      </c>
      <c r="H3022" s="35" t="str">
        <f>IF(基準給与届!G3022="","",基準給与届!G3022)</f>
        <v/>
      </c>
      <c r="I3022" s="35"/>
      <c r="J3022" s="35"/>
      <c r="K3022" s="35"/>
      <c r="L3022" s="35"/>
      <c r="M3022" s="37"/>
      <c r="N3022" s="37"/>
      <c r="O3022" s="37"/>
      <c r="P3022" s="37"/>
      <c r="Q3022" s="35" t="str">
        <f t="shared" si="285"/>
        <v>0901</v>
      </c>
      <c r="R3022" s="35" t="str">
        <f t="shared" si="286"/>
        <v/>
      </c>
      <c r="S3022" s="35" t="str">
        <f>IF(基準給与届!H3022="","",基準給与届!H3022)</f>
        <v/>
      </c>
      <c r="T3022" s="35" t="str">
        <f t="shared" si="287"/>
        <v/>
      </c>
      <c r="U3022" s="35" t="str">
        <f t="shared" si="282"/>
        <v/>
      </c>
      <c r="V3022" s="35" t="str">
        <f>IFERROR(VLOOKUP(基準給与届データ!S3022,【参照】標準報酬月額テーブル!$E$3:$I$33,5,TRUE),"")</f>
        <v/>
      </c>
      <c r="W3022" s="35" t="str">
        <f t="shared" si="283"/>
        <v/>
      </c>
      <c r="X3022" s="37"/>
      <c r="Y3022" s="37"/>
      <c r="Z3022" s="37"/>
      <c r="AA3022" s="37"/>
      <c r="AB3022" s="37"/>
      <c r="AC3022" s="37"/>
      <c r="AD3022" s="37"/>
    </row>
    <row r="3023" spans="1:30" s="38" customFormat="1" x14ac:dyDescent="0.15">
      <c r="A3023" s="36" t="s">
        <v>79</v>
      </c>
      <c r="B3023" s="35" t="str">
        <f t="shared" si="284"/>
        <v/>
      </c>
      <c r="C3023" s="35" t="str">
        <f>IF(基準給与届!B3023="","",基準給与届!B3023)</f>
        <v/>
      </c>
      <c r="D3023" s="35" t="str">
        <f>IF(基準給与届!C3023="","",基準給与届!C3023)</f>
        <v/>
      </c>
      <c r="E3023" s="37" t="str">
        <f>IF(基準給与届!D3023="","",基準給与届!D3023)</f>
        <v/>
      </c>
      <c r="F3023" s="37" t="str">
        <f>IF(基準給与届!E3023="","",基準給与届!E3023)</f>
        <v/>
      </c>
      <c r="G3023" s="35" t="str">
        <f>IF(基準給与届!F3023="","",基準給与届!F3023)</f>
        <v/>
      </c>
      <c r="H3023" s="35" t="str">
        <f>IF(基準給与届!G3023="","",基準給与届!G3023)</f>
        <v/>
      </c>
      <c r="I3023" s="35"/>
      <c r="J3023" s="35"/>
      <c r="K3023" s="35"/>
      <c r="L3023" s="35"/>
      <c r="M3023" s="37"/>
      <c r="N3023" s="37"/>
      <c r="O3023" s="37"/>
      <c r="P3023" s="37"/>
      <c r="Q3023" s="35" t="str">
        <f t="shared" si="285"/>
        <v>0901</v>
      </c>
      <c r="R3023" s="35" t="str">
        <f t="shared" si="286"/>
        <v/>
      </c>
      <c r="S3023" s="35" t="str">
        <f>IF(基準給与届!H3023="","",基準給与届!H3023)</f>
        <v/>
      </c>
      <c r="T3023" s="35" t="str">
        <f t="shared" si="287"/>
        <v/>
      </c>
      <c r="U3023" s="35" t="str">
        <f t="shared" si="282"/>
        <v/>
      </c>
      <c r="V3023" s="35" t="str">
        <f>IFERROR(VLOOKUP(基準給与届データ!S3023,【参照】標準報酬月額テーブル!$E$3:$I$33,5,TRUE),"")</f>
        <v/>
      </c>
      <c r="W3023" s="35" t="str">
        <f t="shared" si="283"/>
        <v/>
      </c>
      <c r="X3023" s="37"/>
      <c r="Y3023" s="37"/>
      <c r="Z3023" s="37"/>
      <c r="AA3023" s="37"/>
      <c r="AB3023" s="37"/>
      <c r="AC3023" s="37"/>
      <c r="AD3023" s="37"/>
    </row>
    <row r="3024" spans="1:30" s="38" customFormat="1" x14ac:dyDescent="0.15">
      <c r="A3024" s="36" t="s">
        <v>79</v>
      </c>
      <c r="B3024" s="35" t="str">
        <f t="shared" si="284"/>
        <v/>
      </c>
      <c r="C3024" s="35" t="str">
        <f>IF(基準給与届!B3024="","",基準給与届!B3024)</f>
        <v/>
      </c>
      <c r="D3024" s="35" t="str">
        <f>IF(基準給与届!C3024="","",基準給与届!C3024)</f>
        <v/>
      </c>
      <c r="E3024" s="37" t="str">
        <f>IF(基準給与届!D3024="","",基準給与届!D3024)</f>
        <v/>
      </c>
      <c r="F3024" s="37" t="str">
        <f>IF(基準給与届!E3024="","",基準給与届!E3024)</f>
        <v/>
      </c>
      <c r="G3024" s="35" t="str">
        <f>IF(基準給与届!F3024="","",基準給与届!F3024)</f>
        <v/>
      </c>
      <c r="H3024" s="35" t="str">
        <f>IF(基準給与届!G3024="","",基準給与届!G3024)</f>
        <v/>
      </c>
      <c r="I3024" s="35"/>
      <c r="J3024" s="35"/>
      <c r="K3024" s="35"/>
      <c r="L3024" s="35"/>
      <c r="M3024" s="37"/>
      <c r="N3024" s="37"/>
      <c r="O3024" s="37"/>
      <c r="P3024" s="37"/>
      <c r="Q3024" s="35" t="str">
        <f t="shared" si="285"/>
        <v>0901</v>
      </c>
      <c r="R3024" s="35" t="str">
        <f t="shared" si="286"/>
        <v/>
      </c>
      <c r="S3024" s="35" t="str">
        <f>IF(基準給与届!H3024="","",基準給与届!H3024)</f>
        <v/>
      </c>
      <c r="T3024" s="35" t="str">
        <f t="shared" si="287"/>
        <v/>
      </c>
      <c r="U3024" s="35" t="str">
        <f t="shared" si="282"/>
        <v/>
      </c>
      <c r="V3024" s="35" t="str">
        <f>IFERROR(VLOOKUP(基準給与届データ!S3024,【参照】標準報酬月額テーブル!$E$3:$I$33,5,TRUE),"")</f>
        <v/>
      </c>
      <c r="W3024" s="35" t="str">
        <f t="shared" si="283"/>
        <v/>
      </c>
      <c r="X3024" s="37"/>
      <c r="Y3024" s="37"/>
      <c r="Z3024" s="37"/>
      <c r="AA3024" s="37"/>
      <c r="AB3024" s="37"/>
      <c r="AC3024" s="37"/>
      <c r="AD3024" s="37"/>
    </row>
    <row r="3025" spans="1:30" s="38" customFormat="1" x14ac:dyDescent="0.15">
      <c r="A3025" s="36" t="s">
        <v>79</v>
      </c>
      <c r="B3025" s="35" t="str">
        <f t="shared" si="284"/>
        <v/>
      </c>
      <c r="C3025" s="35" t="str">
        <f>IF(基準給与届!B3025="","",基準給与届!B3025)</f>
        <v/>
      </c>
      <c r="D3025" s="35" t="str">
        <f>IF(基準給与届!C3025="","",基準給与届!C3025)</f>
        <v/>
      </c>
      <c r="E3025" s="37" t="str">
        <f>IF(基準給与届!D3025="","",基準給与届!D3025)</f>
        <v/>
      </c>
      <c r="F3025" s="37" t="str">
        <f>IF(基準給与届!E3025="","",基準給与届!E3025)</f>
        <v/>
      </c>
      <c r="G3025" s="35" t="str">
        <f>IF(基準給与届!F3025="","",基準給与届!F3025)</f>
        <v/>
      </c>
      <c r="H3025" s="35" t="str">
        <f>IF(基準給与届!G3025="","",基準給与届!G3025)</f>
        <v/>
      </c>
      <c r="I3025" s="35"/>
      <c r="J3025" s="35"/>
      <c r="K3025" s="35"/>
      <c r="L3025" s="35"/>
      <c r="M3025" s="37"/>
      <c r="N3025" s="37"/>
      <c r="O3025" s="37"/>
      <c r="P3025" s="37"/>
      <c r="Q3025" s="35" t="str">
        <f t="shared" si="285"/>
        <v>0901</v>
      </c>
      <c r="R3025" s="35" t="str">
        <f t="shared" si="286"/>
        <v/>
      </c>
      <c r="S3025" s="35" t="str">
        <f>IF(基準給与届!H3025="","",基準給与届!H3025)</f>
        <v/>
      </c>
      <c r="T3025" s="35" t="str">
        <f t="shared" si="287"/>
        <v/>
      </c>
      <c r="U3025" s="35" t="str">
        <f t="shared" si="282"/>
        <v/>
      </c>
      <c r="V3025" s="35" t="str">
        <f>IFERROR(VLOOKUP(基準給与届データ!S3025,【参照】標準報酬月額テーブル!$E$3:$I$33,5,TRUE),"")</f>
        <v/>
      </c>
      <c r="W3025" s="35" t="str">
        <f t="shared" si="283"/>
        <v/>
      </c>
      <c r="X3025" s="37"/>
      <c r="Y3025" s="37"/>
      <c r="Z3025" s="37"/>
      <c r="AA3025" s="37"/>
      <c r="AB3025" s="37"/>
      <c r="AC3025" s="37"/>
      <c r="AD3025" s="37"/>
    </row>
    <row r="3026" spans="1:30" s="38" customFormat="1" x14ac:dyDescent="0.15">
      <c r="A3026" s="36" t="s">
        <v>79</v>
      </c>
      <c r="B3026" s="35" t="str">
        <f t="shared" si="284"/>
        <v/>
      </c>
      <c r="C3026" s="35" t="str">
        <f>IF(基準給与届!B3026="","",基準給与届!B3026)</f>
        <v/>
      </c>
      <c r="D3026" s="35" t="str">
        <f>IF(基準給与届!C3026="","",基準給与届!C3026)</f>
        <v/>
      </c>
      <c r="E3026" s="37" t="str">
        <f>IF(基準給与届!D3026="","",基準給与届!D3026)</f>
        <v/>
      </c>
      <c r="F3026" s="37" t="str">
        <f>IF(基準給与届!E3026="","",基準給与届!E3026)</f>
        <v/>
      </c>
      <c r="G3026" s="35" t="str">
        <f>IF(基準給与届!F3026="","",基準給与届!F3026)</f>
        <v/>
      </c>
      <c r="H3026" s="35" t="str">
        <f>IF(基準給与届!G3026="","",基準給与届!G3026)</f>
        <v/>
      </c>
      <c r="I3026" s="35"/>
      <c r="J3026" s="35"/>
      <c r="K3026" s="35"/>
      <c r="L3026" s="35"/>
      <c r="M3026" s="37"/>
      <c r="N3026" s="37"/>
      <c r="O3026" s="37"/>
      <c r="P3026" s="37"/>
      <c r="Q3026" s="35" t="str">
        <f t="shared" si="285"/>
        <v>0901</v>
      </c>
      <c r="R3026" s="35" t="str">
        <f t="shared" si="286"/>
        <v/>
      </c>
      <c r="S3026" s="35" t="str">
        <f>IF(基準給与届!H3026="","",基準給与届!H3026)</f>
        <v/>
      </c>
      <c r="T3026" s="35" t="str">
        <f t="shared" si="287"/>
        <v/>
      </c>
      <c r="U3026" s="35" t="str">
        <f t="shared" si="282"/>
        <v/>
      </c>
      <c r="V3026" s="35" t="str">
        <f>IFERROR(VLOOKUP(基準給与届データ!S3026,【参照】標準報酬月額テーブル!$E$3:$I$33,5,TRUE),"")</f>
        <v/>
      </c>
      <c r="W3026" s="35" t="str">
        <f t="shared" si="283"/>
        <v/>
      </c>
      <c r="X3026" s="37"/>
      <c r="Y3026" s="37"/>
      <c r="Z3026" s="37"/>
      <c r="AA3026" s="37"/>
      <c r="AB3026" s="37"/>
      <c r="AC3026" s="37"/>
      <c r="AD3026" s="37"/>
    </row>
    <row r="3027" spans="1:30" s="38" customFormat="1" x14ac:dyDescent="0.15">
      <c r="A3027" s="36" t="s">
        <v>79</v>
      </c>
      <c r="B3027" s="35" t="str">
        <f t="shared" si="284"/>
        <v/>
      </c>
      <c r="C3027" s="35" t="str">
        <f>IF(基準給与届!B3027="","",基準給与届!B3027)</f>
        <v/>
      </c>
      <c r="D3027" s="35" t="str">
        <f>IF(基準給与届!C3027="","",基準給与届!C3027)</f>
        <v/>
      </c>
      <c r="E3027" s="37" t="str">
        <f>IF(基準給与届!D3027="","",基準給与届!D3027)</f>
        <v/>
      </c>
      <c r="F3027" s="37" t="str">
        <f>IF(基準給与届!E3027="","",基準給与届!E3027)</f>
        <v/>
      </c>
      <c r="G3027" s="35" t="str">
        <f>IF(基準給与届!F3027="","",基準給与届!F3027)</f>
        <v/>
      </c>
      <c r="H3027" s="35" t="str">
        <f>IF(基準給与届!G3027="","",基準給与届!G3027)</f>
        <v/>
      </c>
      <c r="I3027" s="35"/>
      <c r="J3027" s="35"/>
      <c r="K3027" s="35"/>
      <c r="L3027" s="35"/>
      <c r="M3027" s="37"/>
      <c r="N3027" s="37"/>
      <c r="O3027" s="37"/>
      <c r="P3027" s="37"/>
      <c r="Q3027" s="35" t="str">
        <f t="shared" si="285"/>
        <v>0901</v>
      </c>
      <c r="R3027" s="35" t="str">
        <f t="shared" si="286"/>
        <v/>
      </c>
      <c r="S3027" s="35" t="str">
        <f>IF(基準給与届!H3027="","",基準給与届!H3027)</f>
        <v/>
      </c>
      <c r="T3027" s="35" t="str">
        <f t="shared" si="287"/>
        <v/>
      </c>
      <c r="U3027" s="35" t="str">
        <f t="shared" si="282"/>
        <v/>
      </c>
      <c r="V3027" s="35" t="str">
        <f>IFERROR(VLOOKUP(基準給与届データ!S3027,【参照】標準報酬月額テーブル!$E$3:$I$33,5,TRUE),"")</f>
        <v/>
      </c>
      <c r="W3027" s="35" t="str">
        <f t="shared" si="283"/>
        <v/>
      </c>
      <c r="X3027" s="37"/>
      <c r="Y3027" s="37"/>
      <c r="Z3027" s="37"/>
      <c r="AA3027" s="37"/>
      <c r="AB3027" s="37"/>
      <c r="AC3027" s="37"/>
      <c r="AD3027" s="37"/>
    </row>
    <row r="3028" spans="1:30" s="38" customFormat="1" x14ac:dyDescent="0.15">
      <c r="A3028" s="36" t="s">
        <v>79</v>
      </c>
      <c r="B3028" s="35" t="str">
        <f t="shared" si="284"/>
        <v/>
      </c>
      <c r="C3028" s="35" t="str">
        <f>IF(基準給与届!B3028="","",基準給与届!B3028)</f>
        <v/>
      </c>
      <c r="D3028" s="35" t="str">
        <f>IF(基準給与届!C3028="","",基準給与届!C3028)</f>
        <v/>
      </c>
      <c r="E3028" s="37" t="str">
        <f>IF(基準給与届!D3028="","",基準給与届!D3028)</f>
        <v/>
      </c>
      <c r="F3028" s="37" t="str">
        <f>IF(基準給与届!E3028="","",基準給与届!E3028)</f>
        <v/>
      </c>
      <c r="G3028" s="35" t="str">
        <f>IF(基準給与届!F3028="","",基準給与届!F3028)</f>
        <v/>
      </c>
      <c r="H3028" s="35" t="str">
        <f>IF(基準給与届!G3028="","",基準給与届!G3028)</f>
        <v/>
      </c>
      <c r="I3028" s="35"/>
      <c r="J3028" s="35"/>
      <c r="K3028" s="35"/>
      <c r="L3028" s="35"/>
      <c r="M3028" s="37"/>
      <c r="N3028" s="37"/>
      <c r="O3028" s="37"/>
      <c r="P3028" s="37"/>
      <c r="Q3028" s="35" t="str">
        <f t="shared" si="285"/>
        <v>0901</v>
      </c>
      <c r="R3028" s="35" t="str">
        <f t="shared" si="286"/>
        <v/>
      </c>
      <c r="S3028" s="35" t="str">
        <f>IF(基準給与届!H3028="","",基準給与届!H3028)</f>
        <v/>
      </c>
      <c r="T3028" s="35" t="str">
        <f t="shared" si="287"/>
        <v/>
      </c>
      <c r="U3028" s="35" t="str">
        <f t="shared" si="282"/>
        <v/>
      </c>
      <c r="V3028" s="35" t="str">
        <f>IFERROR(VLOOKUP(基準給与届データ!S3028,【参照】標準報酬月額テーブル!$E$3:$I$33,5,TRUE),"")</f>
        <v/>
      </c>
      <c r="W3028" s="35" t="str">
        <f t="shared" si="283"/>
        <v/>
      </c>
      <c r="X3028" s="37"/>
      <c r="Y3028" s="37"/>
      <c r="Z3028" s="37"/>
      <c r="AA3028" s="37"/>
      <c r="AB3028" s="37"/>
      <c r="AC3028" s="37"/>
      <c r="AD3028" s="37"/>
    </row>
    <row r="3029" spans="1:30" s="38" customFormat="1" x14ac:dyDescent="0.15">
      <c r="A3029" s="36" t="s">
        <v>79</v>
      </c>
      <c r="B3029" s="35" t="str">
        <f t="shared" si="284"/>
        <v/>
      </c>
      <c r="C3029" s="35" t="str">
        <f>IF(基準給与届!B3029="","",基準給与届!B3029)</f>
        <v/>
      </c>
      <c r="D3029" s="35" t="str">
        <f>IF(基準給与届!C3029="","",基準給与届!C3029)</f>
        <v/>
      </c>
      <c r="E3029" s="37" t="str">
        <f>IF(基準給与届!D3029="","",基準給与届!D3029)</f>
        <v/>
      </c>
      <c r="F3029" s="37" t="str">
        <f>IF(基準給与届!E3029="","",基準給与届!E3029)</f>
        <v/>
      </c>
      <c r="G3029" s="35" t="str">
        <f>IF(基準給与届!F3029="","",基準給与届!F3029)</f>
        <v/>
      </c>
      <c r="H3029" s="35" t="str">
        <f>IF(基準給与届!G3029="","",基準給与届!G3029)</f>
        <v/>
      </c>
      <c r="I3029" s="35"/>
      <c r="J3029" s="35"/>
      <c r="K3029" s="35"/>
      <c r="L3029" s="35"/>
      <c r="M3029" s="37"/>
      <c r="N3029" s="37"/>
      <c r="O3029" s="37"/>
      <c r="P3029" s="37"/>
      <c r="Q3029" s="35" t="str">
        <f t="shared" si="285"/>
        <v>0901</v>
      </c>
      <c r="R3029" s="35" t="str">
        <f t="shared" si="286"/>
        <v/>
      </c>
      <c r="S3029" s="35" t="str">
        <f>IF(基準給与届!H3029="","",基準給与届!H3029)</f>
        <v/>
      </c>
      <c r="T3029" s="35" t="str">
        <f t="shared" si="287"/>
        <v/>
      </c>
      <c r="U3029" s="35" t="str">
        <f t="shared" si="282"/>
        <v/>
      </c>
      <c r="V3029" s="35" t="str">
        <f>IFERROR(VLOOKUP(基準給与届データ!S3029,【参照】標準報酬月額テーブル!$E$3:$I$33,5,TRUE),"")</f>
        <v/>
      </c>
      <c r="W3029" s="35" t="str">
        <f t="shared" si="283"/>
        <v/>
      </c>
      <c r="X3029" s="37"/>
      <c r="Y3029" s="37"/>
      <c r="Z3029" s="37"/>
      <c r="AA3029" s="37"/>
      <c r="AB3029" s="37"/>
      <c r="AC3029" s="37"/>
      <c r="AD3029" s="37"/>
    </row>
    <row r="3030" spans="1:30" s="38" customFormat="1" x14ac:dyDescent="0.15">
      <c r="A3030" s="36" t="s">
        <v>79</v>
      </c>
      <c r="B3030" s="35" t="str">
        <f t="shared" si="284"/>
        <v/>
      </c>
      <c r="C3030" s="35" t="str">
        <f>IF(基準給与届!B3030="","",基準給与届!B3030)</f>
        <v/>
      </c>
      <c r="D3030" s="35" t="str">
        <f>IF(基準給与届!C3030="","",基準給与届!C3030)</f>
        <v/>
      </c>
      <c r="E3030" s="37" t="str">
        <f>IF(基準給与届!D3030="","",基準給与届!D3030)</f>
        <v/>
      </c>
      <c r="F3030" s="37" t="str">
        <f>IF(基準給与届!E3030="","",基準給与届!E3030)</f>
        <v/>
      </c>
      <c r="G3030" s="35" t="str">
        <f>IF(基準給与届!F3030="","",基準給与届!F3030)</f>
        <v/>
      </c>
      <c r="H3030" s="35" t="str">
        <f>IF(基準給与届!G3030="","",基準給与届!G3030)</f>
        <v/>
      </c>
      <c r="I3030" s="35"/>
      <c r="J3030" s="35"/>
      <c r="K3030" s="35"/>
      <c r="L3030" s="35"/>
      <c r="M3030" s="37"/>
      <c r="N3030" s="37"/>
      <c r="O3030" s="37"/>
      <c r="P3030" s="37"/>
      <c r="Q3030" s="35" t="str">
        <f t="shared" si="285"/>
        <v>0901</v>
      </c>
      <c r="R3030" s="35" t="str">
        <f t="shared" si="286"/>
        <v/>
      </c>
      <c r="S3030" s="35" t="str">
        <f>IF(基準給与届!H3030="","",基準給与届!H3030)</f>
        <v/>
      </c>
      <c r="T3030" s="35" t="str">
        <f t="shared" si="287"/>
        <v/>
      </c>
      <c r="U3030" s="35" t="str">
        <f t="shared" si="282"/>
        <v/>
      </c>
      <c r="V3030" s="35" t="str">
        <f>IFERROR(VLOOKUP(基準給与届データ!S3030,【参照】標準報酬月額テーブル!$E$3:$I$33,5,TRUE),"")</f>
        <v/>
      </c>
      <c r="W3030" s="35" t="str">
        <f t="shared" si="283"/>
        <v/>
      </c>
      <c r="X3030" s="37"/>
      <c r="Y3030" s="37"/>
      <c r="Z3030" s="37"/>
      <c r="AA3030" s="37"/>
      <c r="AB3030" s="37"/>
      <c r="AC3030" s="37"/>
      <c r="AD3030" s="37"/>
    </row>
    <row r="3031" spans="1:30" s="38" customFormat="1" x14ac:dyDescent="0.15">
      <c r="A3031" s="36" t="s">
        <v>79</v>
      </c>
      <c r="B3031" s="35" t="str">
        <f t="shared" si="284"/>
        <v/>
      </c>
      <c r="C3031" s="35" t="str">
        <f>IF(基準給与届!B3031="","",基準給与届!B3031)</f>
        <v/>
      </c>
      <c r="D3031" s="35" t="str">
        <f>IF(基準給与届!C3031="","",基準給与届!C3031)</f>
        <v/>
      </c>
      <c r="E3031" s="37" t="str">
        <f>IF(基準給与届!D3031="","",基準給与届!D3031)</f>
        <v/>
      </c>
      <c r="F3031" s="37" t="str">
        <f>IF(基準給与届!E3031="","",基準給与届!E3031)</f>
        <v/>
      </c>
      <c r="G3031" s="35" t="str">
        <f>IF(基準給与届!F3031="","",基準給与届!F3031)</f>
        <v/>
      </c>
      <c r="H3031" s="35" t="str">
        <f>IF(基準給与届!G3031="","",基準給与届!G3031)</f>
        <v/>
      </c>
      <c r="I3031" s="35"/>
      <c r="J3031" s="35"/>
      <c r="K3031" s="35"/>
      <c r="L3031" s="35"/>
      <c r="M3031" s="37"/>
      <c r="N3031" s="37"/>
      <c r="O3031" s="37"/>
      <c r="P3031" s="37"/>
      <c r="Q3031" s="35" t="str">
        <f t="shared" si="285"/>
        <v>0901</v>
      </c>
      <c r="R3031" s="35" t="str">
        <f t="shared" si="286"/>
        <v/>
      </c>
      <c r="S3031" s="35" t="str">
        <f>IF(基準給与届!H3031="","",基準給与届!H3031)</f>
        <v/>
      </c>
      <c r="T3031" s="35" t="str">
        <f t="shared" si="287"/>
        <v/>
      </c>
      <c r="U3031" s="35" t="str">
        <f t="shared" si="282"/>
        <v/>
      </c>
      <c r="V3031" s="35" t="str">
        <f>IFERROR(VLOOKUP(基準給与届データ!S3031,【参照】標準報酬月額テーブル!$E$3:$I$33,5,TRUE),"")</f>
        <v/>
      </c>
      <c r="W3031" s="35" t="str">
        <f t="shared" si="283"/>
        <v/>
      </c>
      <c r="X3031" s="37"/>
      <c r="Y3031" s="37"/>
      <c r="Z3031" s="37"/>
      <c r="AA3031" s="37"/>
      <c r="AB3031" s="37"/>
      <c r="AC3031" s="37"/>
      <c r="AD3031" s="37"/>
    </row>
    <row r="3032" spans="1:30" s="38" customFormat="1" x14ac:dyDescent="0.15">
      <c r="A3032" s="36" t="s">
        <v>79</v>
      </c>
      <c r="B3032" s="35" t="str">
        <f t="shared" si="284"/>
        <v/>
      </c>
      <c r="C3032" s="35" t="str">
        <f>IF(基準給与届!B3032="","",基準給与届!B3032)</f>
        <v/>
      </c>
      <c r="D3032" s="35" t="str">
        <f>IF(基準給与届!C3032="","",基準給与届!C3032)</f>
        <v/>
      </c>
      <c r="E3032" s="37" t="str">
        <f>IF(基準給与届!D3032="","",基準給与届!D3032)</f>
        <v/>
      </c>
      <c r="F3032" s="37" t="str">
        <f>IF(基準給与届!E3032="","",基準給与届!E3032)</f>
        <v/>
      </c>
      <c r="G3032" s="35" t="str">
        <f>IF(基準給与届!F3032="","",基準給与届!F3032)</f>
        <v/>
      </c>
      <c r="H3032" s="35" t="str">
        <f>IF(基準給与届!G3032="","",基準給与届!G3032)</f>
        <v/>
      </c>
      <c r="I3032" s="35"/>
      <c r="J3032" s="35"/>
      <c r="K3032" s="35"/>
      <c r="L3032" s="35"/>
      <c r="M3032" s="37"/>
      <c r="N3032" s="37"/>
      <c r="O3032" s="37"/>
      <c r="P3032" s="37"/>
      <c r="Q3032" s="35" t="str">
        <f t="shared" si="285"/>
        <v>0901</v>
      </c>
      <c r="R3032" s="35" t="str">
        <f t="shared" si="286"/>
        <v/>
      </c>
      <c r="S3032" s="35" t="str">
        <f>IF(基準給与届!H3032="","",基準給与届!H3032)</f>
        <v/>
      </c>
      <c r="T3032" s="35" t="str">
        <f t="shared" si="287"/>
        <v/>
      </c>
      <c r="U3032" s="35" t="str">
        <f t="shared" si="282"/>
        <v/>
      </c>
      <c r="V3032" s="35" t="str">
        <f>IFERROR(VLOOKUP(基準給与届データ!S3032,【参照】標準報酬月額テーブル!$E$3:$I$33,5,TRUE),"")</f>
        <v/>
      </c>
      <c r="W3032" s="35" t="str">
        <f t="shared" si="283"/>
        <v/>
      </c>
      <c r="X3032" s="37"/>
      <c r="Y3032" s="37"/>
      <c r="Z3032" s="37"/>
      <c r="AA3032" s="37"/>
      <c r="AB3032" s="37"/>
      <c r="AC3032" s="37"/>
      <c r="AD3032" s="37"/>
    </row>
    <row r="3033" spans="1:30" s="38" customFormat="1" x14ac:dyDescent="0.15">
      <c r="A3033" s="36" t="s">
        <v>79</v>
      </c>
      <c r="B3033" s="35" t="str">
        <f t="shared" si="284"/>
        <v/>
      </c>
      <c r="C3033" s="35" t="str">
        <f>IF(基準給与届!B3033="","",基準給与届!B3033)</f>
        <v/>
      </c>
      <c r="D3033" s="35" t="str">
        <f>IF(基準給与届!C3033="","",基準給与届!C3033)</f>
        <v/>
      </c>
      <c r="E3033" s="37" t="str">
        <f>IF(基準給与届!D3033="","",基準給与届!D3033)</f>
        <v/>
      </c>
      <c r="F3033" s="37" t="str">
        <f>IF(基準給与届!E3033="","",基準給与届!E3033)</f>
        <v/>
      </c>
      <c r="G3033" s="35" t="str">
        <f>IF(基準給与届!F3033="","",基準給与届!F3033)</f>
        <v/>
      </c>
      <c r="H3033" s="35" t="str">
        <f>IF(基準給与届!G3033="","",基準給与届!G3033)</f>
        <v/>
      </c>
      <c r="I3033" s="35"/>
      <c r="J3033" s="35"/>
      <c r="K3033" s="35"/>
      <c r="L3033" s="35"/>
      <c r="M3033" s="37"/>
      <c r="N3033" s="37"/>
      <c r="O3033" s="37"/>
      <c r="P3033" s="37"/>
      <c r="Q3033" s="35" t="str">
        <f t="shared" si="285"/>
        <v>0901</v>
      </c>
      <c r="R3033" s="35" t="str">
        <f t="shared" si="286"/>
        <v/>
      </c>
      <c r="S3033" s="35" t="str">
        <f>IF(基準給与届!H3033="","",基準給与届!H3033)</f>
        <v/>
      </c>
      <c r="T3033" s="35" t="str">
        <f t="shared" si="287"/>
        <v/>
      </c>
      <c r="U3033" s="35" t="str">
        <f t="shared" ref="U3033:U3096" si="288">IF(S3033="","",$U$9)</f>
        <v/>
      </c>
      <c r="V3033" s="35" t="str">
        <f>IFERROR(VLOOKUP(基準給与届データ!S3033,【参照】標準報酬月額テーブル!$E$3:$I$33,5,TRUE),"")</f>
        <v/>
      </c>
      <c r="W3033" s="35" t="str">
        <f t="shared" ref="W3033:W3096" si="289">IF(C3033="","",$W$9)</f>
        <v/>
      </c>
      <c r="X3033" s="37"/>
      <c r="Y3033" s="37"/>
      <c r="Z3033" s="37"/>
      <c r="AA3033" s="37"/>
      <c r="AB3033" s="37"/>
      <c r="AC3033" s="37"/>
      <c r="AD3033" s="37"/>
    </row>
    <row r="3034" spans="1:30" s="38" customFormat="1" x14ac:dyDescent="0.15">
      <c r="A3034" s="36" t="s">
        <v>79</v>
      </c>
      <c r="B3034" s="35" t="str">
        <f t="shared" si="284"/>
        <v/>
      </c>
      <c r="C3034" s="35" t="str">
        <f>IF(基準給与届!B3034="","",基準給与届!B3034)</f>
        <v/>
      </c>
      <c r="D3034" s="35" t="str">
        <f>IF(基準給与届!C3034="","",基準給与届!C3034)</f>
        <v/>
      </c>
      <c r="E3034" s="37" t="str">
        <f>IF(基準給与届!D3034="","",基準給与届!D3034)</f>
        <v/>
      </c>
      <c r="F3034" s="37" t="str">
        <f>IF(基準給与届!E3034="","",基準給与届!E3034)</f>
        <v/>
      </c>
      <c r="G3034" s="35" t="str">
        <f>IF(基準給与届!F3034="","",基準給与届!F3034)</f>
        <v/>
      </c>
      <c r="H3034" s="35" t="str">
        <f>IF(基準給与届!G3034="","",基準給与届!G3034)</f>
        <v/>
      </c>
      <c r="I3034" s="35"/>
      <c r="J3034" s="35"/>
      <c r="K3034" s="35"/>
      <c r="L3034" s="35"/>
      <c r="M3034" s="37"/>
      <c r="N3034" s="37"/>
      <c r="O3034" s="37"/>
      <c r="P3034" s="37"/>
      <c r="Q3034" s="35" t="str">
        <f t="shared" si="285"/>
        <v>0901</v>
      </c>
      <c r="R3034" s="35" t="str">
        <f t="shared" si="286"/>
        <v/>
      </c>
      <c r="S3034" s="35" t="str">
        <f>IF(基準給与届!H3034="","",基準給与届!H3034)</f>
        <v/>
      </c>
      <c r="T3034" s="35" t="str">
        <f t="shared" si="287"/>
        <v/>
      </c>
      <c r="U3034" s="35" t="str">
        <f t="shared" si="288"/>
        <v/>
      </c>
      <c r="V3034" s="35" t="str">
        <f>IFERROR(VLOOKUP(基準給与届データ!S3034,【参照】標準報酬月額テーブル!$E$3:$I$33,5,TRUE),"")</f>
        <v/>
      </c>
      <c r="W3034" s="35" t="str">
        <f t="shared" si="289"/>
        <v/>
      </c>
      <c r="X3034" s="37"/>
      <c r="Y3034" s="37"/>
      <c r="Z3034" s="37"/>
      <c r="AA3034" s="37"/>
      <c r="AB3034" s="37"/>
      <c r="AC3034" s="37"/>
      <c r="AD3034" s="37"/>
    </row>
    <row r="3035" spans="1:30" s="38" customFormat="1" x14ac:dyDescent="0.15">
      <c r="A3035" s="36" t="s">
        <v>79</v>
      </c>
      <c r="B3035" s="35" t="str">
        <f t="shared" si="284"/>
        <v/>
      </c>
      <c r="C3035" s="35" t="str">
        <f>IF(基準給与届!B3035="","",基準給与届!B3035)</f>
        <v/>
      </c>
      <c r="D3035" s="35" t="str">
        <f>IF(基準給与届!C3035="","",基準給与届!C3035)</f>
        <v/>
      </c>
      <c r="E3035" s="37" t="str">
        <f>IF(基準給与届!D3035="","",基準給与届!D3035)</f>
        <v/>
      </c>
      <c r="F3035" s="37" t="str">
        <f>IF(基準給与届!E3035="","",基準給与届!E3035)</f>
        <v/>
      </c>
      <c r="G3035" s="35" t="str">
        <f>IF(基準給与届!F3035="","",基準給与届!F3035)</f>
        <v/>
      </c>
      <c r="H3035" s="35" t="str">
        <f>IF(基準給与届!G3035="","",基準給与届!G3035)</f>
        <v/>
      </c>
      <c r="I3035" s="35"/>
      <c r="J3035" s="35"/>
      <c r="K3035" s="35"/>
      <c r="L3035" s="35"/>
      <c r="M3035" s="37"/>
      <c r="N3035" s="37"/>
      <c r="O3035" s="37"/>
      <c r="P3035" s="37"/>
      <c r="Q3035" s="35" t="str">
        <f t="shared" si="285"/>
        <v>0901</v>
      </c>
      <c r="R3035" s="35" t="str">
        <f t="shared" si="286"/>
        <v/>
      </c>
      <c r="S3035" s="35" t="str">
        <f>IF(基準給与届!H3035="","",基準給与届!H3035)</f>
        <v/>
      </c>
      <c r="T3035" s="35" t="str">
        <f t="shared" si="287"/>
        <v/>
      </c>
      <c r="U3035" s="35" t="str">
        <f t="shared" si="288"/>
        <v/>
      </c>
      <c r="V3035" s="35" t="str">
        <f>IFERROR(VLOOKUP(基準給与届データ!S3035,【参照】標準報酬月額テーブル!$E$3:$I$33,5,TRUE),"")</f>
        <v/>
      </c>
      <c r="W3035" s="35" t="str">
        <f t="shared" si="289"/>
        <v/>
      </c>
      <c r="X3035" s="37"/>
      <c r="Y3035" s="37"/>
      <c r="Z3035" s="37"/>
      <c r="AA3035" s="37"/>
      <c r="AB3035" s="37"/>
      <c r="AC3035" s="37"/>
      <c r="AD3035" s="37"/>
    </row>
    <row r="3036" spans="1:30" s="38" customFormat="1" x14ac:dyDescent="0.15">
      <c r="A3036" s="36" t="s">
        <v>79</v>
      </c>
      <c r="B3036" s="35" t="str">
        <f t="shared" si="284"/>
        <v/>
      </c>
      <c r="C3036" s="35" t="str">
        <f>IF(基準給与届!B3036="","",基準給与届!B3036)</f>
        <v/>
      </c>
      <c r="D3036" s="35" t="str">
        <f>IF(基準給与届!C3036="","",基準給与届!C3036)</f>
        <v/>
      </c>
      <c r="E3036" s="37" t="str">
        <f>IF(基準給与届!D3036="","",基準給与届!D3036)</f>
        <v/>
      </c>
      <c r="F3036" s="37" t="str">
        <f>IF(基準給与届!E3036="","",基準給与届!E3036)</f>
        <v/>
      </c>
      <c r="G3036" s="35" t="str">
        <f>IF(基準給与届!F3036="","",基準給与届!F3036)</f>
        <v/>
      </c>
      <c r="H3036" s="35" t="str">
        <f>IF(基準給与届!G3036="","",基準給与届!G3036)</f>
        <v/>
      </c>
      <c r="I3036" s="35"/>
      <c r="J3036" s="35"/>
      <c r="K3036" s="35"/>
      <c r="L3036" s="35"/>
      <c r="M3036" s="37"/>
      <c r="N3036" s="37"/>
      <c r="O3036" s="37"/>
      <c r="P3036" s="37"/>
      <c r="Q3036" s="35" t="str">
        <f t="shared" si="285"/>
        <v>0901</v>
      </c>
      <c r="R3036" s="35" t="str">
        <f t="shared" si="286"/>
        <v/>
      </c>
      <c r="S3036" s="35" t="str">
        <f>IF(基準給与届!H3036="","",基準給与届!H3036)</f>
        <v/>
      </c>
      <c r="T3036" s="35" t="str">
        <f t="shared" si="287"/>
        <v/>
      </c>
      <c r="U3036" s="35" t="str">
        <f t="shared" si="288"/>
        <v/>
      </c>
      <c r="V3036" s="35" t="str">
        <f>IFERROR(VLOOKUP(基準給与届データ!S3036,【参照】標準報酬月額テーブル!$E$3:$I$33,5,TRUE),"")</f>
        <v/>
      </c>
      <c r="W3036" s="35" t="str">
        <f t="shared" si="289"/>
        <v/>
      </c>
      <c r="X3036" s="37"/>
      <c r="Y3036" s="37"/>
      <c r="Z3036" s="37"/>
      <c r="AA3036" s="37"/>
      <c r="AB3036" s="37"/>
      <c r="AC3036" s="37"/>
      <c r="AD3036" s="37"/>
    </row>
    <row r="3037" spans="1:30" s="38" customFormat="1" x14ac:dyDescent="0.15">
      <c r="A3037" s="36" t="s">
        <v>79</v>
      </c>
      <c r="B3037" s="35" t="str">
        <f t="shared" si="284"/>
        <v/>
      </c>
      <c r="C3037" s="35" t="str">
        <f>IF(基準給与届!B3037="","",基準給与届!B3037)</f>
        <v/>
      </c>
      <c r="D3037" s="35" t="str">
        <f>IF(基準給与届!C3037="","",基準給与届!C3037)</f>
        <v/>
      </c>
      <c r="E3037" s="37" t="str">
        <f>IF(基準給与届!D3037="","",基準給与届!D3037)</f>
        <v/>
      </c>
      <c r="F3037" s="37" t="str">
        <f>IF(基準給与届!E3037="","",基準給与届!E3037)</f>
        <v/>
      </c>
      <c r="G3037" s="35" t="str">
        <f>IF(基準給与届!F3037="","",基準給与届!F3037)</f>
        <v/>
      </c>
      <c r="H3037" s="35" t="str">
        <f>IF(基準給与届!G3037="","",基準給与届!G3037)</f>
        <v/>
      </c>
      <c r="I3037" s="35"/>
      <c r="J3037" s="35"/>
      <c r="K3037" s="35"/>
      <c r="L3037" s="35"/>
      <c r="M3037" s="37"/>
      <c r="N3037" s="37"/>
      <c r="O3037" s="37"/>
      <c r="P3037" s="37"/>
      <c r="Q3037" s="35" t="str">
        <f t="shared" si="285"/>
        <v>0901</v>
      </c>
      <c r="R3037" s="35" t="str">
        <f t="shared" si="286"/>
        <v/>
      </c>
      <c r="S3037" s="35" t="str">
        <f>IF(基準給与届!H3037="","",基準給与届!H3037)</f>
        <v/>
      </c>
      <c r="T3037" s="35" t="str">
        <f t="shared" si="287"/>
        <v/>
      </c>
      <c r="U3037" s="35" t="str">
        <f t="shared" si="288"/>
        <v/>
      </c>
      <c r="V3037" s="35" t="str">
        <f>IFERROR(VLOOKUP(基準給与届データ!S3037,【参照】標準報酬月額テーブル!$E$3:$I$33,5,TRUE),"")</f>
        <v/>
      </c>
      <c r="W3037" s="35" t="str">
        <f t="shared" si="289"/>
        <v/>
      </c>
      <c r="X3037" s="37"/>
      <c r="Y3037" s="37"/>
      <c r="Z3037" s="37"/>
      <c r="AA3037" s="37"/>
      <c r="AB3037" s="37"/>
      <c r="AC3037" s="37"/>
      <c r="AD3037" s="37"/>
    </row>
    <row r="3038" spans="1:30" s="38" customFormat="1" x14ac:dyDescent="0.15">
      <c r="A3038" s="36" t="s">
        <v>79</v>
      </c>
      <c r="B3038" s="35" t="str">
        <f t="shared" si="284"/>
        <v/>
      </c>
      <c r="C3038" s="35" t="str">
        <f>IF(基準給与届!B3038="","",基準給与届!B3038)</f>
        <v/>
      </c>
      <c r="D3038" s="35" t="str">
        <f>IF(基準給与届!C3038="","",基準給与届!C3038)</f>
        <v/>
      </c>
      <c r="E3038" s="37" t="str">
        <f>IF(基準給与届!D3038="","",基準給与届!D3038)</f>
        <v/>
      </c>
      <c r="F3038" s="37" t="str">
        <f>IF(基準給与届!E3038="","",基準給与届!E3038)</f>
        <v/>
      </c>
      <c r="G3038" s="35" t="str">
        <f>IF(基準給与届!F3038="","",基準給与届!F3038)</f>
        <v/>
      </c>
      <c r="H3038" s="35" t="str">
        <f>IF(基準給与届!G3038="","",基準給与届!G3038)</f>
        <v/>
      </c>
      <c r="I3038" s="35"/>
      <c r="J3038" s="35"/>
      <c r="K3038" s="35"/>
      <c r="L3038" s="35"/>
      <c r="M3038" s="37"/>
      <c r="N3038" s="37"/>
      <c r="O3038" s="37"/>
      <c r="P3038" s="37"/>
      <c r="Q3038" s="35" t="str">
        <f t="shared" si="285"/>
        <v>0901</v>
      </c>
      <c r="R3038" s="35" t="str">
        <f t="shared" si="286"/>
        <v/>
      </c>
      <c r="S3038" s="35" t="str">
        <f>IF(基準給与届!H3038="","",基準給与届!H3038)</f>
        <v/>
      </c>
      <c r="T3038" s="35" t="str">
        <f t="shared" si="287"/>
        <v/>
      </c>
      <c r="U3038" s="35" t="str">
        <f t="shared" si="288"/>
        <v/>
      </c>
      <c r="V3038" s="35" t="str">
        <f>IFERROR(VLOOKUP(基準給与届データ!S3038,【参照】標準報酬月額テーブル!$E$3:$I$33,5,TRUE),"")</f>
        <v/>
      </c>
      <c r="W3038" s="35" t="str">
        <f t="shared" si="289"/>
        <v/>
      </c>
      <c r="X3038" s="37"/>
      <c r="Y3038" s="37"/>
      <c r="Z3038" s="37"/>
      <c r="AA3038" s="37"/>
      <c r="AB3038" s="37"/>
      <c r="AC3038" s="37"/>
      <c r="AD3038" s="37"/>
    </row>
    <row r="3039" spans="1:30" s="38" customFormat="1" x14ac:dyDescent="0.15">
      <c r="A3039" s="36" t="s">
        <v>79</v>
      </c>
      <c r="B3039" s="35" t="str">
        <f t="shared" si="284"/>
        <v/>
      </c>
      <c r="C3039" s="35" t="str">
        <f>IF(基準給与届!B3039="","",基準給与届!B3039)</f>
        <v/>
      </c>
      <c r="D3039" s="35" t="str">
        <f>IF(基準給与届!C3039="","",基準給与届!C3039)</f>
        <v/>
      </c>
      <c r="E3039" s="37" t="str">
        <f>IF(基準給与届!D3039="","",基準給与届!D3039)</f>
        <v/>
      </c>
      <c r="F3039" s="37" t="str">
        <f>IF(基準給与届!E3039="","",基準給与届!E3039)</f>
        <v/>
      </c>
      <c r="G3039" s="35" t="str">
        <f>IF(基準給与届!F3039="","",基準給与届!F3039)</f>
        <v/>
      </c>
      <c r="H3039" s="35" t="str">
        <f>IF(基準給与届!G3039="","",基準給与届!G3039)</f>
        <v/>
      </c>
      <c r="I3039" s="35"/>
      <c r="J3039" s="35"/>
      <c r="K3039" s="35"/>
      <c r="L3039" s="35"/>
      <c r="M3039" s="37"/>
      <c r="N3039" s="37"/>
      <c r="O3039" s="37"/>
      <c r="P3039" s="37"/>
      <c r="Q3039" s="35" t="str">
        <f t="shared" si="285"/>
        <v>0901</v>
      </c>
      <c r="R3039" s="35" t="str">
        <f t="shared" si="286"/>
        <v/>
      </c>
      <c r="S3039" s="35" t="str">
        <f>IF(基準給与届!H3039="","",基準給与届!H3039)</f>
        <v/>
      </c>
      <c r="T3039" s="35" t="str">
        <f t="shared" si="287"/>
        <v/>
      </c>
      <c r="U3039" s="35" t="str">
        <f t="shared" si="288"/>
        <v/>
      </c>
      <c r="V3039" s="35" t="str">
        <f>IFERROR(VLOOKUP(基準給与届データ!S3039,【参照】標準報酬月額テーブル!$E$3:$I$33,5,TRUE),"")</f>
        <v/>
      </c>
      <c r="W3039" s="35" t="str">
        <f t="shared" si="289"/>
        <v/>
      </c>
      <c r="X3039" s="37"/>
      <c r="Y3039" s="37"/>
      <c r="Z3039" s="37"/>
      <c r="AA3039" s="37"/>
      <c r="AB3039" s="37"/>
      <c r="AC3039" s="37"/>
      <c r="AD3039" s="37"/>
    </row>
    <row r="3040" spans="1:30" s="38" customFormat="1" x14ac:dyDescent="0.15">
      <c r="A3040" s="36" t="s">
        <v>79</v>
      </c>
      <c r="B3040" s="35" t="str">
        <f t="shared" si="284"/>
        <v/>
      </c>
      <c r="C3040" s="35" t="str">
        <f>IF(基準給与届!B3040="","",基準給与届!B3040)</f>
        <v/>
      </c>
      <c r="D3040" s="35" t="str">
        <f>IF(基準給与届!C3040="","",基準給与届!C3040)</f>
        <v/>
      </c>
      <c r="E3040" s="37" t="str">
        <f>IF(基準給与届!D3040="","",基準給与届!D3040)</f>
        <v/>
      </c>
      <c r="F3040" s="37" t="str">
        <f>IF(基準給与届!E3040="","",基準給与届!E3040)</f>
        <v/>
      </c>
      <c r="G3040" s="35" t="str">
        <f>IF(基準給与届!F3040="","",基準給与届!F3040)</f>
        <v/>
      </c>
      <c r="H3040" s="35" t="str">
        <f>IF(基準給与届!G3040="","",基準給与届!G3040)</f>
        <v/>
      </c>
      <c r="I3040" s="35"/>
      <c r="J3040" s="35"/>
      <c r="K3040" s="35"/>
      <c r="L3040" s="35"/>
      <c r="M3040" s="37"/>
      <c r="N3040" s="37"/>
      <c r="O3040" s="37"/>
      <c r="P3040" s="37"/>
      <c r="Q3040" s="35" t="str">
        <f t="shared" si="285"/>
        <v>0901</v>
      </c>
      <c r="R3040" s="35" t="str">
        <f t="shared" si="286"/>
        <v/>
      </c>
      <c r="S3040" s="35" t="str">
        <f>IF(基準給与届!H3040="","",基準給与届!H3040)</f>
        <v/>
      </c>
      <c r="T3040" s="35" t="str">
        <f t="shared" si="287"/>
        <v/>
      </c>
      <c r="U3040" s="35" t="str">
        <f t="shared" si="288"/>
        <v/>
      </c>
      <c r="V3040" s="35" t="str">
        <f>IFERROR(VLOOKUP(基準給与届データ!S3040,【参照】標準報酬月額テーブル!$E$3:$I$33,5,TRUE),"")</f>
        <v/>
      </c>
      <c r="W3040" s="35" t="str">
        <f t="shared" si="289"/>
        <v/>
      </c>
      <c r="X3040" s="37"/>
      <c r="Y3040" s="37"/>
      <c r="Z3040" s="37"/>
      <c r="AA3040" s="37"/>
      <c r="AB3040" s="37"/>
      <c r="AC3040" s="37"/>
      <c r="AD3040" s="37"/>
    </row>
    <row r="3041" spans="1:30" s="38" customFormat="1" x14ac:dyDescent="0.15">
      <c r="A3041" s="36" t="s">
        <v>79</v>
      </c>
      <c r="B3041" s="35" t="str">
        <f t="shared" si="284"/>
        <v/>
      </c>
      <c r="C3041" s="35" t="str">
        <f>IF(基準給与届!B3041="","",基準給与届!B3041)</f>
        <v/>
      </c>
      <c r="D3041" s="35" t="str">
        <f>IF(基準給与届!C3041="","",基準給与届!C3041)</f>
        <v/>
      </c>
      <c r="E3041" s="37" t="str">
        <f>IF(基準給与届!D3041="","",基準給与届!D3041)</f>
        <v/>
      </c>
      <c r="F3041" s="37" t="str">
        <f>IF(基準給与届!E3041="","",基準給与届!E3041)</f>
        <v/>
      </c>
      <c r="G3041" s="35" t="str">
        <f>IF(基準給与届!F3041="","",基準給与届!F3041)</f>
        <v/>
      </c>
      <c r="H3041" s="35" t="str">
        <f>IF(基準給与届!G3041="","",基準給与届!G3041)</f>
        <v/>
      </c>
      <c r="I3041" s="35"/>
      <c r="J3041" s="35"/>
      <c r="K3041" s="35"/>
      <c r="L3041" s="35"/>
      <c r="M3041" s="37"/>
      <c r="N3041" s="37"/>
      <c r="O3041" s="37"/>
      <c r="P3041" s="37"/>
      <c r="Q3041" s="35" t="str">
        <f t="shared" si="285"/>
        <v>0901</v>
      </c>
      <c r="R3041" s="35" t="str">
        <f t="shared" si="286"/>
        <v/>
      </c>
      <c r="S3041" s="35" t="str">
        <f>IF(基準給与届!H3041="","",基準給与届!H3041)</f>
        <v/>
      </c>
      <c r="T3041" s="35" t="str">
        <f t="shared" si="287"/>
        <v/>
      </c>
      <c r="U3041" s="35" t="str">
        <f t="shared" si="288"/>
        <v/>
      </c>
      <c r="V3041" s="35" t="str">
        <f>IFERROR(VLOOKUP(基準給与届データ!S3041,【参照】標準報酬月額テーブル!$E$3:$I$33,5,TRUE),"")</f>
        <v/>
      </c>
      <c r="W3041" s="35" t="str">
        <f t="shared" si="289"/>
        <v/>
      </c>
      <c r="X3041" s="37"/>
      <c r="Y3041" s="37"/>
      <c r="Z3041" s="37"/>
      <c r="AA3041" s="37"/>
      <c r="AB3041" s="37"/>
      <c r="AC3041" s="37"/>
      <c r="AD3041" s="37"/>
    </row>
    <row r="3042" spans="1:30" s="38" customFormat="1" x14ac:dyDescent="0.15">
      <c r="A3042" s="36" t="s">
        <v>79</v>
      </c>
      <c r="B3042" s="35" t="str">
        <f t="shared" si="284"/>
        <v/>
      </c>
      <c r="C3042" s="35" t="str">
        <f>IF(基準給与届!B3042="","",基準給与届!B3042)</f>
        <v/>
      </c>
      <c r="D3042" s="35" t="str">
        <f>IF(基準給与届!C3042="","",基準給与届!C3042)</f>
        <v/>
      </c>
      <c r="E3042" s="37" t="str">
        <f>IF(基準給与届!D3042="","",基準給与届!D3042)</f>
        <v/>
      </c>
      <c r="F3042" s="37" t="str">
        <f>IF(基準給与届!E3042="","",基準給与届!E3042)</f>
        <v/>
      </c>
      <c r="G3042" s="35" t="str">
        <f>IF(基準給与届!F3042="","",基準給与届!F3042)</f>
        <v/>
      </c>
      <c r="H3042" s="35" t="str">
        <f>IF(基準給与届!G3042="","",基準給与届!G3042)</f>
        <v/>
      </c>
      <c r="I3042" s="35"/>
      <c r="J3042" s="35"/>
      <c r="K3042" s="35"/>
      <c r="L3042" s="35"/>
      <c r="M3042" s="37"/>
      <c r="N3042" s="37"/>
      <c r="O3042" s="37"/>
      <c r="P3042" s="37"/>
      <c r="Q3042" s="35" t="str">
        <f t="shared" si="285"/>
        <v>0901</v>
      </c>
      <c r="R3042" s="35" t="str">
        <f t="shared" si="286"/>
        <v/>
      </c>
      <c r="S3042" s="35" t="str">
        <f>IF(基準給与届!H3042="","",基準給与届!H3042)</f>
        <v/>
      </c>
      <c r="T3042" s="35" t="str">
        <f t="shared" si="287"/>
        <v/>
      </c>
      <c r="U3042" s="35" t="str">
        <f t="shared" si="288"/>
        <v/>
      </c>
      <c r="V3042" s="35" t="str">
        <f>IFERROR(VLOOKUP(基準給与届データ!S3042,【参照】標準報酬月額テーブル!$E$3:$I$33,5,TRUE),"")</f>
        <v/>
      </c>
      <c r="W3042" s="35" t="str">
        <f t="shared" si="289"/>
        <v/>
      </c>
      <c r="X3042" s="37"/>
      <c r="Y3042" s="37"/>
      <c r="Z3042" s="37"/>
      <c r="AA3042" s="37"/>
      <c r="AB3042" s="37"/>
      <c r="AC3042" s="37"/>
      <c r="AD3042" s="37"/>
    </row>
    <row r="3043" spans="1:30" s="38" customFormat="1" x14ac:dyDescent="0.15">
      <c r="A3043" s="36" t="s">
        <v>79</v>
      </c>
      <c r="B3043" s="35" t="str">
        <f t="shared" si="284"/>
        <v/>
      </c>
      <c r="C3043" s="35" t="str">
        <f>IF(基準給与届!B3043="","",基準給与届!B3043)</f>
        <v/>
      </c>
      <c r="D3043" s="35" t="str">
        <f>IF(基準給与届!C3043="","",基準給与届!C3043)</f>
        <v/>
      </c>
      <c r="E3043" s="37" t="str">
        <f>IF(基準給与届!D3043="","",基準給与届!D3043)</f>
        <v/>
      </c>
      <c r="F3043" s="37" t="str">
        <f>IF(基準給与届!E3043="","",基準給与届!E3043)</f>
        <v/>
      </c>
      <c r="G3043" s="35" t="str">
        <f>IF(基準給与届!F3043="","",基準給与届!F3043)</f>
        <v/>
      </c>
      <c r="H3043" s="35" t="str">
        <f>IF(基準給与届!G3043="","",基準給与届!G3043)</f>
        <v/>
      </c>
      <c r="I3043" s="35"/>
      <c r="J3043" s="35"/>
      <c r="K3043" s="35"/>
      <c r="L3043" s="35"/>
      <c r="M3043" s="37"/>
      <c r="N3043" s="37"/>
      <c r="O3043" s="37"/>
      <c r="P3043" s="37"/>
      <c r="Q3043" s="35" t="str">
        <f t="shared" si="285"/>
        <v>0901</v>
      </c>
      <c r="R3043" s="35" t="str">
        <f t="shared" si="286"/>
        <v/>
      </c>
      <c r="S3043" s="35" t="str">
        <f>IF(基準給与届!H3043="","",基準給与届!H3043)</f>
        <v/>
      </c>
      <c r="T3043" s="35" t="str">
        <f t="shared" si="287"/>
        <v/>
      </c>
      <c r="U3043" s="35" t="str">
        <f t="shared" si="288"/>
        <v/>
      </c>
      <c r="V3043" s="35" t="str">
        <f>IFERROR(VLOOKUP(基準給与届データ!S3043,【参照】標準報酬月額テーブル!$E$3:$I$33,5,TRUE),"")</f>
        <v/>
      </c>
      <c r="W3043" s="35" t="str">
        <f t="shared" si="289"/>
        <v/>
      </c>
      <c r="X3043" s="37"/>
      <c r="Y3043" s="37"/>
      <c r="Z3043" s="37"/>
      <c r="AA3043" s="37"/>
      <c r="AB3043" s="37"/>
      <c r="AC3043" s="37"/>
      <c r="AD3043" s="37"/>
    </row>
    <row r="3044" spans="1:30" s="38" customFormat="1" x14ac:dyDescent="0.15">
      <c r="A3044" s="36" t="s">
        <v>79</v>
      </c>
      <c r="B3044" s="35" t="str">
        <f t="shared" si="284"/>
        <v/>
      </c>
      <c r="C3044" s="35" t="str">
        <f>IF(基準給与届!B3044="","",基準給与届!B3044)</f>
        <v/>
      </c>
      <c r="D3044" s="35" t="str">
        <f>IF(基準給与届!C3044="","",基準給与届!C3044)</f>
        <v/>
      </c>
      <c r="E3044" s="37" t="str">
        <f>IF(基準給与届!D3044="","",基準給与届!D3044)</f>
        <v/>
      </c>
      <c r="F3044" s="37" t="str">
        <f>IF(基準給与届!E3044="","",基準給与届!E3044)</f>
        <v/>
      </c>
      <c r="G3044" s="35" t="str">
        <f>IF(基準給与届!F3044="","",基準給与届!F3044)</f>
        <v/>
      </c>
      <c r="H3044" s="35" t="str">
        <f>IF(基準給与届!G3044="","",基準給与届!G3044)</f>
        <v/>
      </c>
      <c r="I3044" s="35"/>
      <c r="J3044" s="35"/>
      <c r="K3044" s="35"/>
      <c r="L3044" s="35"/>
      <c r="M3044" s="37"/>
      <c r="N3044" s="37"/>
      <c r="O3044" s="37"/>
      <c r="P3044" s="37"/>
      <c r="Q3044" s="35" t="str">
        <f t="shared" si="285"/>
        <v>0901</v>
      </c>
      <c r="R3044" s="35" t="str">
        <f t="shared" si="286"/>
        <v/>
      </c>
      <c r="S3044" s="35" t="str">
        <f>IF(基準給与届!H3044="","",基準給与届!H3044)</f>
        <v/>
      </c>
      <c r="T3044" s="35" t="str">
        <f t="shared" si="287"/>
        <v/>
      </c>
      <c r="U3044" s="35" t="str">
        <f t="shared" si="288"/>
        <v/>
      </c>
      <c r="V3044" s="35" t="str">
        <f>IFERROR(VLOOKUP(基準給与届データ!S3044,【参照】標準報酬月額テーブル!$E$3:$I$33,5,TRUE),"")</f>
        <v/>
      </c>
      <c r="W3044" s="35" t="str">
        <f t="shared" si="289"/>
        <v/>
      </c>
      <c r="X3044" s="37"/>
      <c r="Y3044" s="37"/>
      <c r="Z3044" s="37"/>
      <c r="AA3044" s="37"/>
      <c r="AB3044" s="37"/>
      <c r="AC3044" s="37"/>
      <c r="AD3044" s="37"/>
    </row>
    <row r="3045" spans="1:30" s="38" customFormat="1" x14ac:dyDescent="0.15">
      <c r="A3045" s="36" t="s">
        <v>79</v>
      </c>
      <c r="B3045" s="35" t="str">
        <f t="shared" si="284"/>
        <v/>
      </c>
      <c r="C3045" s="35" t="str">
        <f>IF(基準給与届!B3045="","",基準給与届!B3045)</f>
        <v/>
      </c>
      <c r="D3045" s="35" t="str">
        <f>IF(基準給与届!C3045="","",基準給与届!C3045)</f>
        <v/>
      </c>
      <c r="E3045" s="37" t="str">
        <f>IF(基準給与届!D3045="","",基準給与届!D3045)</f>
        <v/>
      </c>
      <c r="F3045" s="37" t="str">
        <f>IF(基準給与届!E3045="","",基準給与届!E3045)</f>
        <v/>
      </c>
      <c r="G3045" s="35" t="str">
        <f>IF(基準給与届!F3045="","",基準給与届!F3045)</f>
        <v/>
      </c>
      <c r="H3045" s="35" t="str">
        <f>IF(基準給与届!G3045="","",基準給与届!G3045)</f>
        <v/>
      </c>
      <c r="I3045" s="35"/>
      <c r="J3045" s="35"/>
      <c r="K3045" s="35"/>
      <c r="L3045" s="35"/>
      <c r="M3045" s="37"/>
      <c r="N3045" s="37"/>
      <c r="O3045" s="37"/>
      <c r="P3045" s="37"/>
      <c r="Q3045" s="35" t="str">
        <f t="shared" si="285"/>
        <v>0901</v>
      </c>
      <c r="R3045" s="35" t="str">
        <f t="shared" si="286"/>
        <v/>
      </c>
      <c r="S3045" s="35" t="str">
        <f>IF(基準給与届!H3045="","",基準給与届!H3045)</f>
        <v/>
      </c>
      <c r="T3045" s="35" t="str">
        <f t="shared" si="287"/>
        <v/>
      </c>
      <c r="U3045" s="35" t="str">
        <f t="shared" si="288"/>
        <v/>
      </c>
      <c r="V3045" s="35" t="str">
        <f>IFERROR(VLOOKUP(基準給与届データ!S3045,【参照】標準報酬月額テーブル!$E$3:$I$33,5,TRUE),"")</f>
        <v/>
      </c>
      <c r="W3045" s="35" t="str">
        <f t="shared" si="289"/>
        <v/>
      </c>
      <c r="X3045" s="37"/>
      <c r="Y3045" s="37"/>
      <c r="Z3045" s="37"/>
      <c r="AA3045" s="37"/>
      <c r="AB3045" s="37"/>
      <c r="AC3045" s="37"/>
      <c r="AD3045" s="37"/>
    </row>
    <row r="3046" spans="1:30" s="38" customFormat="1" x14ac:dyDescent="0.15">
      <c r="A3046" s="36" t="s">
        <v>79</v>
      </c>
      <c r="B3046" s="35" t="str">
        <f t="shared" si="284"/>
        <v/>
      </c>
      <c r="C3046" s="35" t="str">
        <f>IF(基準給与届!B3046="","",基準給与届!B3046)</f>
        <v/>
      </c>
      <c r="D3046" s="35" t="str">
        <f>IF(基準給与届!C3046="","",基準給与届!C3046)</f>
        <v/>
      </c>
      <c r="E3046" s="37" t="str">
        <f>IF(基準給与届!D3046="","",基準給与届!D3046)</f>
        <v/>
      </c>
      <c r="F3046" s="37" t="str">
        <f>IF(基準給与届!E3046="","",基準給与届!E3046)</f>
        <v/>
      </c>
      <c r="G3046" s="35" t="str">
        <f>IF(基準給与届!F3046="","",基準給与届!F3046)</f>
        <v/>
      </c>
      <c r="H3046" s="35" t="str">
        <f>IF(基準給与届!G3046="","",基準給与届!G3046)</f>
        <v/>
      </c>
      <c r="I3046" s="35"/>
      <c r="J3046" s="35"/>
      <c r="K3046" s="35"/>
      <c r="L3046" s="35"/>
      <c r="M3046" s="37"/>
      <c r="N3046" s="37"/>
      <c r="O3046" s="37"/>
      <c r="P3046" s="37"/>
      <c r="Q3046" s="35" t="str">
        <f t="shared" si="285"/>
        <v>0901</v>
      </c>
      <c r="R3046" s="35" t="str">
        <f t="shared" si="286"/>
        <v/>
      </c>
      <c r="S3046" s="35" t="str">
        <f>IF(基準給与届!H3046="","",基準給与届!H3046)</f>
        <v/>
      </c>
      <c r="T3046" s="35" t="str">
        <f t="shared" si="287"/>
        <v/>
      </c>
      <c r="U3046" s="35" t="str">
        <f t="shared" si="288"/>
        <v/>
      </c>
      <c r="V3046" s="35" t="str">
        <f>IFERROR(VLOOKUP(基準給与届データ!S3046,【参照】標準報酬月額テーブル!$E$3:$I$33,5,TRUE),"")</f>
        <v/>
      </c>
      <c r="W3046" s="35" t="str">
        <f t="shared" si="289"/>
        <v/>
      </c>
      <c r="X3046" s="37"/>
      <c r="Y3046" s="37"/>
      <c r="Z3046" s="37"/>
      <c r="AA3046" s="37"/>
      <c r="AB3046" s="37"/>
      <c r="AC3046" s="37"/>
      <c r="AD3046" s="37"/>
    </row>
    <row r="3047" spans="1:30" s="38" customFormat="1" x14ac:dyDescent="0.15">
      <c r="A3047" s="36" t="s">
        <v>79</v>
      </c>
      <c r="B3047" s="35" t="str">
        <f t="shared" si="284"/>
        <v/>
      </c>
      <c r="C3047" s="35" t="str">
        <f>IF(基準給与届!B3047="","",基準給与届!B3047)</f>
        <v/>
      </c>
      <c r="D3047" s="35" t="str">
        <f>IF(基準給与届!C3047="","",基準給与届!C3047)</f>
        <v/>
      </c>
      <c r="E3047" s="37" t="str">
        <f>IF(基準給与届!D3047="","",基準給与届!D3047)</f>
        <v/>
      </c>
      <c r="F3047" s="37" t="str">
        <f>IF(基準給与届!E3047="","",基準給与届!E3047)</f>
        <v/>
      </c>
      <c r="G3047" s="35" t="str">
        <f>IF(基準給与届!F3047="","",基準給与届!F3047)</f>
        <v/>
      </c>
      <c r="H3047" s="35" t="str">
        <f>IF(基準給与届!G3047="","",基準給与届!G3047)</f>
        <v/>
      </c>
      <c r="I3047" s="35"/>
      <c r="J3047" s="35"/>
      <c r="K3047" s="35"/>
      <c r="L3047" s="35"/>
      <c r="M3047" s="37"/>
      <c r="N3047" s="37"/>
      <c r="O3047" s="37"/>
      <c r="P3047" s="37"/>
      <c r="Q3047" s="35" t="str">
        <f t="shared" si="285"/>
        <v>0901</v>
      </c>
      <c r="R3047" s="35" t="str">
        <f t="shared" si="286"/>
        <v/>
      </c>
      <c r="S3047" s="35" t="str">
        <f>IF(基準給与届!H3047="","",基準給与届!H3047)</f>
        <v/>
      </c>
      <c r="T3047" s="35" t="str">
        <f t="shared" si="287"/>
        <v/>
      </c>
      <c r="U3047" s="35" t="str">
        <f t="shared" si="288"/>
        <v/>
      </c>
      <c r="V3047" s="35" t="str">
        <f>IFERROR(VLOOKUP(基準給与届データ!S3047,【参照】標準報酬月額テーブル!$E$3:$I$33,5,TRUE),"")</f>
        <v/>
      </c>
      <c r="W3047" s="35" t="str">
        <f t="shared" si="289"/>
        <v/>
      </c>
      <c r="X3047" s="37"/>
      <c r="Y3047" s="37"/>
      <c r="Z3047" s="37"/>
      <c r="AA3047" s="37"/>
      <c r="AB3047" s="37"/>
      <c r="AC3047" s="37"/>
      <c r="AD3047" s="37"/>
    </row>
    <row r="3048" spans="1:30" s="38" customFormat="1" x14ac:dyDescent="0.15">
      <c r="A3048" s="36" t="s">
        <v>79</v>
      </c>
      <c r="B3048" s="35" t="str">
        <f t="shared" si="284"/>
        <v/>
      </c>
      <c r="C3048" s="35" t="str">
        <f>IF(基準給与届!B3048="","",基準給与届!B3048)</f>
        <v/>
      </c>
      <c r="D3048" s="35" t="str">
        <f>IF(基準給与届!C3048="","",基準給与届!C3048)</f>
        <v/>
      </c>
      <c r="E3048" s="37" t="str">
        <f>IF(基準給与届!D3048="","",基準給与届!D3048)</f>
        <v/>
      </c>
      <c r="F3048" s="37" t="str">
        <f>IF(基準給与届!E3048="","",基準給与届!E3048)</f>
        <v/>
      </c>
      <c r="G3048" s="35" t="str">
        <f>IF(基準給与届!F3048="","",基準給与届!F3048)</f>
        <v/>
      </c>
      <c r="H3048" s="35" t="str">
        <f>IF(基準給与届!G3048="","",基準給与届!G3048)</f>
        <v/>
      </c>
      <c r="I3048" s="35"/>
      <c r="J3048" s="35"/>
      <c r="K3048" s="35"/>
      <c r="L3048" s="35"/>
      <c r="M3048" s="37"/>
      <c r="N3048" s="37"/>
      <c r="O3048" s="37"/>
      <c r="P3048" s="37"/>
      <c r="Q3048" s="35" t="str">
        <f t="shared" si="285"/>
        <v>0901</v>
      </c>
      <c r="R3048" s="35" t="str">
        <f t="shared" si="286"/>
        <v/>
      </c>
      <c r="S3048" s="35" t="str">
        <f>IF(基準給与届!H3048="","",基準給与届!H3048)</f>
        <v/>
      </c>
      <c r="T3048" s="35" t="str">
        <f t="shared" si="287"/>
        <v/>
      </c>
      <c r="U3048" s="35" t="str">
        <f t="shared" si="288"/>
        <v/>
      </c>
      <c r="V3048" s="35" t="str">
        <f>IFERROR(VLOOKUP(基準給与届データ!S3048,【参照】標準報酬月額テーブル!$E$3:$I$33,5,TRUE),"")</f>
        <v/>
      </c>
      <c r="W3048" s="35" t="str">
        <f t="shared" si="289"/>
        <v/>
      </c>
      <c r="X3048" s="37"/>
      <c r="Y3048" s="37"/>
      <c r="Z3048" s="37"/>
      <c r="AA3048" s="37"/>
      <c r="AB3048" s="37"/>
      <c r="AC3048" s="37"/>
      <c r="AD3048" s="37"/>
    </row>
    <row r="3049" spans="1:30" s="38" customFormat="1" x14ac:dyDescent="0.15">
      <c r="A3049" s="36" t="s">
        <v>79</v>
      </c>
      <c r="B3049" s="35" t="str">
        <f t="shared" si="284"/>
        <v/>
      </c>
      <c r="C3049" s="35" t="str">
        <f>IF(基準給与届!B3049="","",基準給与届!B3049)</f>
        <v/>
      </c>
      <c r="D3049" s="35" t="str">
        <f>IF(基準給与届!C3049="","",基準給与届!C3049)</f>
        <v/>
      </c>
      <c r="E3049" s="37" t="str">
        <f>IF(基準給与届!D3049="","",基準給与届!D3049)</f>
        <v/>
      </c>
      <c r="F3049" s="37" t="str">
        <f>IF(基準給与届!E3049="","",基準給与届!E3049)</f>
        <v/>
      </c>
      <c r="G3049" s="35" t="str">
        <f>IF(基準給与届!F3049="","",基準給与届!F3049)</f>
        <v/>
      </c>
      <c r="H3049" s="35" t="str">
        <f>IF(基準給与届!G3049="","",基準給与届!G3049)</f>
        <v/>
      </c>
      <c r="I3049" s="35"/>
      <c r="J3049" s="35"/>
      <c r="K3049" s="35"/>
      <c r="L3049" s="35"/>
      <c r="M3049" s="37"/>
      <c r="N3049" s="37"/>
      <c r="O3049" s="37"/>
      <c r="P3049" s="37"/>
      <c r="Q3049" s="35" t="str">
        <f t="shared" si="285"/>
        <v>0901</v>
      </c>
      <c r="R3049" s="35" t="str">
        <f t="shared" si="286"/>
        <v/>
      </c>
      <c r="S3049" s="35" t="str">
        <f>IF(基準給与届!H3049="","",基準給与届!H3049)</f>
        <v/>
      </c>
      <c r="T3049" s="35" t="str">
        <f t="shared" si="287"/>
        <v/>
      </c>
      <c r="U3049" s="35" t="str">
        <f t="shared" si="288"/>
        <v/>
      </c>
      <c r="V3049" s="35" t="str">
        <f>IFERROR(VLOOKUP(基準給与届データ!S3049,【参照】標準報酬月額テーブル!$E$3:$I$33,5,TRUE),"")</f>
        <v/>
      </c>
      <c r="W3049" s="35" t="str">
        <f t="shared" si="289"/>
        <v/>
      </c>
      <c r="X3049" s="37"/>
      <c r="Y3049" s="37"/>
      <c r="Z3049" s="37"/>
      <c r="AA3049" s="37"/>
      <c r="AB3049" s="37"/>
      <c r="AC3049" s="37"/>
      <c r="AD3049" s="37"/>
    </row>
    <row r="3050" spans="1:30" s="38" customFormat="1" x14ac:dyDescent="0.15">
      <c r="A3050" s="36" t="s">
        <v>79</v>
      </c>
      <c r="B3050" s="35" t="str">
        <f t="shared" si="284"/>
        <v/>
      </c>
      <c r="C3050" s="35" t="str">
        <f>IF(基準給与届!B3050="","",基準給与届!B3050)</f>
        <v/>
      </c>
      <c r="D3050" s="35" t="str">
        <f>IF(基準給与届!C3050="","",基準給与届!C3050)</f>
        <v/>
      </c>
      <c r="E3050" s="37" t="str">
        <f>IF(基準給与届!D3050="","",基準給与届!D3050)</f>
        <v/>
      </c>
      <c r="F3050" s="37" t="str">
        <f>IF(基準給与届!E3050="","",基準給与届!E3050)</f>
        <v/>
      </c>
      <c r="G3050" s="35" t="str">
        <f>IF(基準給与届!F3050="","",基準給与届!F3050)</f>
        <v/>
      </c>
      <c r="H3050" s="35" t="str">
        <f>IF(基準給与届!G3050="","",基準給与届!G3050)</f>
        <v/>
      </c>
      <c r="I3050" s="35"/>
      <c r="J3050" s="35"/>
      <c r="K3050" s="35"/>
      <c r="L3050" s="35"/>
      <c r="M3050" s="37"/>
      <c r="N3050" s="37"/>
      <c r="O3050" s="37"/>
      <c r="P3050" s="37"/>
      <c r="Q3050" s="35" t="str">
        <f t="shared" si="285"/>
        <v>0901</v>
      </c>
      <c r="R3050" s="35" t="str">
        <f t="shared" si="286"/>
        <v/>
      </c>
      <c r="S3050" s="35" t="str">
        <f>IF(基準給与届!H3050="","",基準給与届!H3050)</f>
        <v/>
      </c>
      <c r="T3050" s="35" t="str">
        <f t="shared" si="287"/>
        <v/>
      </c>
      <c r="U3050" s="35" t="str">
        <f t="shared" si="288"/>
        <v/>
      </c>
      <c r="V3050" s="35" t="str">
        <f>IFERROR(VLOOKUP(基準給与届データ!S3050,【参照】標準報酬月額テーブル!$E$3:$I$33,5,TRUE),"")</f>
        <v/>
      </c>
      <c r="W3050" s="35" t="str">
        <f t="shared" si="289"/>
        <v/>
      </c>
      <c r="X3050" s="37"/>
      <c r="Y3050" s="37"/>
      <c r="Z3050" s="37"/>
      <c r="AA3050" s="37"/>
      <c r="AB3050" s="37"/>
      <c r="AC3050" s="37"/>
      <c r="AD3050" s="37"/>
    </row>
    <row r="3051" spans="1:30" s="38" customFormat="1" x14ac:dyDescent="0.15">
      <c r="A3051" s="36" t="s">
        <v>79</v>
      </c>
      <c r="B3051" s="35" t="str">
        <f t="shared" si="284"/>
        <v/>
      </c>
      <c r="C3051" s="35" t="str">
        <f>IF(基準給与届!B3051="","",基準給与届!B3051)</f>
        <v/>
      </c>
      <c r="D3051" s="35" t="str">
        <f>IF(基準給与届!C3051="","",基準給与届!C3051)</f>
        <v/>
      </c>
      <c r="E3051" s="37" t="str">
        <f>IF(基準給与届!D3051="","",基準給与届!D3051)</f>
        <v/>
      </c>
      <c r="F3051" s="37" t="str">
        <f>IF(基準給与届!E3051="","",基準給与届!E3051)</f>
        <v/>
      </c>
      <c r="G3051" s="35" t="str">
        <f>IF(基準給与届!F3051="","",基準給与届!F3051)</f>
        <v/>
      </c>
      <c r="H3051" s="35" t="str">
        <f>IF(基準給与届!G3051="","",基準給与届!G3051)</f>
        <v/>
      </c>
      <c r="I3051" s="35"/>
      <c r="J3051" s="35"/>
      <c r="K3051" s="35"/>
      <c r="L3051" s="35"/>
      <c r="M3051" s="37"/>
      <c r="N3051" s="37"/>
      <c r="O3051" s="37"/>
      <c r="P3051" s="37"/>
      <c r="Q3051" s="35" t="str">
        <f t="shared" si="285"/>
        <v>0901</v>
      </c>
      <c r="R3051" s="35" t="str">
        <f t="shared" si="286"/>
        <v/>
      </c>
      <c r="S3051" s="35" t="str">
        <f>IF(基準給与届!H3051="","",基準給与届!H3051)</f>
        <v/>
      </c>
      <c r="T3051" s="35" t="str">
        <f t="shared" si="287"/>
        <v/>
      </c>
      <c r="U3051" s="35" t="str">
        <f t="shared" si="288"/>
        <v/>
      </c>
      <c r="V3051" s="35" t="str">
        <f>IFERROR(VLOOKUP(基準給与届データ!S3051,【参照】標準報酬月額テーブル!$E$3:$I$33,5,TRUE),"")</f>
        <v/>
      </c>
      <c r="W3051" s="35" t="str">
        <f t="shared" si="289"/>
        <v/>
      </c>
      <c r="X3051" s="37"/>
      <c r="Y3051" s="37"/>
      <c r="Z3051" s="37"/>
      <c r="AA3051" s="37"/>
      <c r="AB3051" s="37"/>
      <c r="AC3051" s="37"/>
      <c r="AD3051" s="37"/>
    </row>
    <row r="3052" spans="1:30" s="38" customFormat="1" x14ac:dyDescent="0.15">
      <c r="A3052" s="36" t="s">
        <v>79</v>
      </c>
      <c r="B3052" s="35" t="str">
        <f t="shared" si="284"/>
        <v/>
      </c>
      <c r="C3052" s="35" t="str">
        <f>IF(基準給与届!B3052="","",基準給与届!B3052)</f>
        <v/>
      </c>
      <c r="D3052" s="35" t="str">
        <f>IF(基準給与届!C3052="","",基準給与届!C3052)</f>
        <v/>
      </c>
      <c r="E3052" s="37" t="str">
        <f>IF(基準給与届!D3052="","",基準給与届!D3052)</f>
        <v/>
      </c>
      <c r="F3052" s="37" t="str">
        <f>IF(基準給与届!E3052="","",基準給与届!E3052)</f>
        <v/>
      </c>
      <c r="G3052" s="35" t="str">
        <f>IF(基準給与届!F3052="","",基準給与届!F3052)</f>
        <v/>
      </c>
      <c r="H3052" s="35" t="str">
        <f>IF(基準給与届!G3052="","",基準給与届!G3052)</f>
        <v/>
      </c>
      <c r="I3052" s="35"/>
      <c r="J3052" s="35"/>
      <c r="K3052" s="35"/>
      <c r="L3052" s="35"/>
      <c r="M3052" s="37"/>
      <c r="N3052" s="37"/>
      <c r="O3052" s="37"/>
      <c r="P3052" s="37"/>
      <c r="Q3052" s="35" t="str">
        <f t="shared" si="285"/>
        <v>0901</v>
      </c>
      <c r="R3052" s="35" t="str">
        <f t="shared" si="286"/>
        <v/>
      </c>
      <c r="S3052" s="35" t="str">
        <f>IF(基準給与届!H3052="","",基準給与届!H3052)</f>
        <v/>
      </c>
      <c r="T3052" s="35" t="str">
        <f t="shared" si="287"/>
        <v/>
      </c>
      <c r="U3052" s="35" t="str">
        <f t="shared" si="288"/>
        <v/>
      </c>
      <c r="V3052" s="35" t="str">
        <f>IFERROR(VLOOKUP(基準給与届データ!S3052,【参照】標準報酬月額テーブル!$E$3:$I$33,5,TRUE),"")</f>
        <v/>
      </c>
      <c r="W3052" s="35" t="str">
        <f t="shared" si="289"/>
        <v/>
      </c>
      <c r="X3052" s="37"/>
      <c r="Y3052" s="37"/>
      <c r="Z3052" s="37"/>
      <c r="AA3052" s="37"/>
      <c r="AB3052" s="37"/>
      <c r="AC3052" s="37"/>
      <c r="AD3052" s="37"/>
    </row>
    <row r="3053" spans="1:30" s="38" customFormat="1" x14ac:dyDescent="0.15">
      <c r="A3053" s="36" t="s">
        <v>79</v>
      </c>
      <c r="B3053" s="35" t="str">
        <f t="shared" si="284"/>
        <v/>
      </c>
      <c r="C3053" s="35" t="str">
        <f>IF(基準給与届!B3053="","",基準給与届!B3053)</f>
        <v/>
      </c>
      <c r="D3053" s="35" t="str">
        <f>IF(基準給与届!C3053="","",基準給与届!C3053)</f>
        <v/>
      </c>
      <c r="E3053" s="37" t="str">
        <f>IF(基準給与届!D3053="","",基準給与届!D3053)</f>
        <v/>
      </c>
      <c r="F3053" s="37" t="str">
        <f>IF(基準給与届!E3053="","",基準給与届!E3053)</f>
        <v/>
      </c>
      <c r="G3053" s="35" t="str">
        <f>IF(基準給与届!F3053="","",基準給与届!F3053)</f>
        <v/>
      </c>
      <c r="H3053" s="35" t="str">
        <f>IF(基準給与届!G3053="","",基準給与届!G3053)</f>
        <v/>
      </c>
      <c r="I3053" s="35"/>
      <c r="J3053" s="35"/>
      <c r="K3053" s="35"/>
      <c r="L3053" s="35"/>
      <c r="M3053" s="37"/>
      <c r="N3053" s="37"/>
      <c r="O3053" s="37"/>
      <c r="P3053" s="37"/>
      <c r="Q3053" s="35" t="str">
        <f t="shared" si="285"/>
        <v>0901</v>
      </c>
      <c r="R3053" s="35" t="str">
        <f t="shared" si="286"/>
        <v/>
      </c>
      <c r="S3053" s="35" t="str">
        <f>IF(基準給与届!H3053="","",基準給与届!H3053)</f>
        <v/>
      </c>
      <c r="T3053" s="35" t="str">
        <f t="shared" si="287"/>
        <v/>
      </c>
      <c r="U3053" s="35" t="str">
        <f t="shared" si="288"/>
        <v/>
      </c>
      <c r="V3053" s="35" t="str">
        <f>IFERROR(VLOOKUP(基準給与届データ!S3053,【参照】標準報酬月額テーブル!$E$3:$I$33,5,TRUE),"")</f>
        <v/>
      </c>
      <c r="W3053" s="35" t="str">
        <f t="shared" si="289"/>
        <v/>
      </c>
      <c r="X3053" s="37"/>
      <c r="Y3053" s="37"/>
      <c r="Z3053" s="37"/>
      <c r="AA3053" s="37"/>
      <c r="AB3053" s="37"/>
      <c r="AC3053" s="37"/>
      <c r="AD3053" s="37"/>
    </row>
    <row r="3054" spans="1:30" s="38" customFormat="1" x14ac:dyDescent="0.15">
      <c r="A3054" s="36" t="s">
        <v>79</v>
      </c>
      <c r="B3054" s="35" t="str">
        <f t="shared" si="284"/>
        <v/>
      </c>
      <c r="C3054" s="35" t="str">
        <f>IF(基準給与届!B3054="","",基準給与届!B3054)</f>
        <v/>
      </c>
      <c r="D3054" s="35" t="str">
        <f>IF(基準給与届!C3054="","",基準給与届!C3054)</f>
        <v/>
      </c>
      <c r="E3054" s="37" t="str">
        <f>IF(基準給与届!D3054="","",基準給与届!D3054)</f>
        <v/>
      </c>
      <c r="F3054" s="37" t="str">
        <f>IF(基準給与届!E3054="","",基準給与届!E3054)</f>
        <v/>
      </c>
      <c r="G3054" s="35" t="str">
        <f>IF(基準給与届!F3054="","",基準給与届!F3054)</f>
        <v/>
      </c>
      <c r="H3054" s="35" t="str">
        <f>IF(基準給与届!G3054="","",基準給与届!G3054)</f>
        <v/>
      </c>
      <c r="I3054" s="35"/>
      <c r="J3054" s="35"/>
      <c r="K3054" s="35"/>
      <c r="L3054" s="35"/>
      <c r="M3054" s="37"/>
      <c r="N3054" s="37"/>
      <c r="O3054" s="37"/>
      <c r="P3054" s="37"/>
      <c r="Q3054" s="35" t="str">
        <f t="shared" si="285"/>
        <v>0901</v>
      </c>
      <c r="R3054" s="35" t="str">
        <f t="shared" si="286"/>
        <v/>
      </c>
      <c r="S3054" s="35" t="str">
        <f>IF(基準給与届!H3054="","",基準給与届!H3054)</f>
        <v/>
      </c>
      <c r="T3054" s="35" t="str">
        <f t="shared" si="287"/>
        <v/>
      </c>
      <c r="U3054" s="35" t="str">
        <f t="shared" si="288"/>
        <v/>
      </c>
      <c r="V3054" s="35" t="str">
        <f>IFERROR(VLOOKUP(基準給与届データ!S3054,【参照】標準報酬月額テーブル!$E$3:$I$33,5,TRUE),"")</f>
        <v/>
      </c>
      <c r="W3054" s="35" t="str">
        <f t="shared" si="289"/>
        <v/>
      </c>
      <c r="X3054" s="37"/>
      <c r="Y3054" s="37"/>
      <c r="Z3054" s="37"/>
      <c r="AA3054" s="37"/>
      <c r="AB3054" s="37"/>
      <c r="AC3054" s="37"/>
      <c r="AD3054" s="37"/>
    </row>
    <row r="3055" spans="1:30" s="38" customFormat="1" x14ac:dyDescent="0.15">
      <c r="A3055" s="36" t="s">
        <v>79</v>
      </c>
      <c r="B3055" s="35" t="str">
        <f t="shared" si="284"/>
        <v/>
      </c>
      <c r="C3055" s="35" t="str">
        <f>IF(基準給与届!B3055="","",基準給与届!B3055)</f>
        <v/>
      </c>
      <c r="D3055" s="35" t="str">
        <f>IF(基準給与届!C3055="","",基準給与届!C3055)</f>
        <v/>
      </c>
      <c r="E3055" s="37" t="str">
        <f>IF(基準給与届!D3055="","",基準給与届!D3055)</f>
        <v/>
      </c>
      <c r="F3055" s="37" t="str">
        <f>IF(基準給与届!E3055="","",基準給与届!E3055)</f>
        <v/>
      </c>
      <c r="G3055" s="35" t="str">
        <f>IF(基準給与届!F3055="","",基準給与届!F3055)</f>
        <v/>
      </c>
      <c r="H3055" s="35" t="str">
        <f>IF(基準給与届!G3055="","",基準給与届!G3055)</f>
        <v/>
      </c>
      <c r="I3055" s="35"/>
      <c r="J3055" s="35"/>
      <c r="K3055" s="35"/>
      <c r="L3055" s="35"/>
      <c r="M3055" s="37"/>
      <c r="N3055" s="37"/>
      <c r="O3055" s="37"/>
      <c r="P3055" s="37"/>
      <c r="Q3055" s="35" t="str">
        <f t="shared" si="285"/>
        <v>0901</v>
      </c>
      <c r="R3055" s="35" t="str">
        <f t="shared" si="286"/>
        <v/>
      </c>
      <c r="S3055" s="35" t="str">
        <f>IF(基準給与届!H3055="","",基準給与届!H3055)</f>
        <v/>
      </c>
      <c r="T3055" s="35" t="str">
        <f t="shared" si="287"/>
        <v/>
      </c>
      <c r="U3055" s="35" t="str">
        <f t="shared" si="288"/>
        <v/>
      </c>
      <c r="V3055" s="35" t="str">
        <f>IFERROR(VLOOKUP(基準給与届データ!S3055,【参照】標準報酬月額テーブル!$E$3:$I$33,5,TRUE),"")</f>
        <v/>
      </c>
      <c r="W3055" s="35" t="str">
        <f t="shared" si="289"/>
        <v/>
      </c>
      <c r="X3055" s="37"/>
      <c r="Y3055" s="37"/>
      <c r="Z3055" s="37"/>
      <c r="AA3055" s="37"/>
      <c r="AB3055" s="37"/>
      <c r="AC3055" s="37"/>
      <c r="AD3055" s="37"/>
    </row>
    <row r="3056" spans="1:30" s="38" customFormat="1" x14ac:dyDescent="0.15">
      <c r="A3056" s="36" t="s">
        <v>79</v>
      </c>
      <c r="B3056" s="35" t="str">
        <f t="shared" si="284"/>
        <v/>
      </c>
      <c r="C3056" s="35" t="str">
        <f>IF(基準給与届!B3056="","",基準給与届!B3056)</f>
        <v/>
      </c>
      <c r="D3056" s="35" t="str">
        <f>IF(基準給与届!C3056="","",基準給与届!C3056)</f>
        <v/>
      </c>
      <c r="E3056" s="37" t="str">
        <f>IF(基準給与届!D3056="","",基準給与届!D3056)</f>
        <v/>
      </c>
      <c r="F3056" s="37" t="str">
        <f>IF(基準給与届!E3056="","",基準給与届!E3056)</f>
        <v/>
      </c>
      <c r="G3056" s="35" t="str">
        <f>IF(基準給与届!F3056="","",基準給与届!F3056)</f>
        <v/>
      </c>
      <c r="H3056" s="35" t="str">
        <f>IF(基準給与届!G3056="","",基準給与届!G3056)</f>
        <v/>
      </c>
      <c r="I3056" s="35"/>
      <c r="J3056" s="35"/>
      <c r="K3056" s="35"/>
      <c r="L3056" s="35"/>
      <c r="M3056" s="37"/>
      <c r="N3056" s="37"/>
      <c r="O3056" s="37"/>
      <c r="P3056" s="37"/>
      <c r="Q3056" s="35" t="str">
        <f t="shared" si="285"/>
        <v>0901</v>
      </c>
      <c r="R3056" s="35" t="str">
        <f t="shared" si="286"/>
        <v/>
      </c>
      <c r="S3056" s="35" t="str">
        <f>IF(基準給与届!H3056="","",基準給与届!H3056)</f>
        <v/>
      </c>
      <c r="T3056" s="35" t="str">
        <f t="shared" si="287"/>
        <v/>
      </c>
      <c r="U3056" s="35" t="str">
        <f t="shared" si="288"/>
        <v/>
      </c>
      <c r="V3056" s="35" t="str">
        <f>IFERROR(VLOOKUP(基準給与届データ!S3056,【参照】標準報酬月額テーブル!$E$3:$I$33,5,TRUE),"")</f>
        <v/>
      </c>
      <c r="W3056" s="35" t="str">
        <f t="shared" si="289"/>
        <v/>
      </c>
      <c r="X3056" s="37"/>
      <c r="Y3056" s="37"/>
      <c r="Z3056" s="37"/>
      <c r="AA3056" s="37"/>
      <c r="AB3056" s="37"/>
      <c r="AC3056" s="37"/>
      <c r="AD3056" s="37"/>
    </row>
    <row r="3057" spans="1:30" s="38" customFormat="1" x14ac:dyDescent="0.15">
      <c r="A3057" s="36" t="s">
        <v>79</v>
      </c>
      <c r="B3057" s="35" t="str">
        <f t="shared" si="284"/>
        <v/>
      </c>
      <c r="C3057" s="35" t="str">
        <f>IF(基準給与届!B3057="","",基準給与届!B3057)</f>
        <v/>
      </c>
      <c r="D3057" s="35" t="str">
        <f>IF(基準給与届!C3057="","",基準給与届!C3057)</f>
        <v/>
      </c>
      <c r="E3057" s="37" t="str">
        <f>IF(基準給与届!D3057="","",基準給与届!D3057)</f>
        <v/>
      </c>
      <c r="F3057" s="37" t="str">
        <f>IF(基準給与届!E3057="","",基準給与届!E3057)</f>
        <v/>
      </c>
      <c r="G3057" s="35" t="str">
        <f>IF(基準給与届!F3057="","",基準給与届!F3057)</f>
        <v/>
      </c>
      <c r="H3057" s="35" t="str">
        <f>IF(基準給与届!G3057="","",基準給与届!G3057)</f>
        <v/>
      </c>
      <c r="I3057" s="35"/>
      <c r="J3057" s="35"/>
      <c r="K3057" s="35"/>
      <c r="L3057" s="35"/>
      <c r="M3057" s="37"/>
      <c r="N3057" s="37"/>
      <c r="O3057" s="37"/>
      <c r="P3057" s="37"/>
      <c r="Q3057" s="35" t="str">
        <f t="shared" si="285"/>
        <v>0901</v>
      </c>
      <c r="R3057" s="35" t="str">
        <f t="shared" si="286"/>
        <v/>
      </c>
      <c r="S3057" s="35" t="str">
        <f>IF(基準給与届!H3057="","",基準給与届!H3057)</f>
        <v/>
      </c>
      <c r="T3057" s="35" t="str">
        <f t="shared" si="287"/>
        <v/>
      </c>
      <c r="U3057" s="35" t="str">
        <f t="shared" si="288"/>
        <v/>
      </c>
      <c r="V3057" s="35" t="str">
        <f>IFERROR(VLOOKUP(基準給与届データ!S3057,【参照】標準報酬月額テーブル!$E$3:$I$33,5,TRUE),"")</f>
        <v/>
      </c>
      <c r="W3057" s="35" t="str">
        <f t="shared" si="289"/>
        <v/>
      </c>
      <c r="X3057" s="37"/>
      <c r="Y3057" s="37"/>
      <c r="Z3057" s="37"/>
      <c r="AA3057" s="37"/>
      <c r="AB3057" s="37"/>
      <c r="AC3057" s="37"/>
      <c r="AD3057" s="37"/>
    </row>
    <row r="3058" spans="1:30" s="38" customFormat="1" x14ac:dyDescent="0.15">
      <c r="A3058" s="36" t="s">
        <v>79</v>
      </c>
      <c r="B3058" s="35" t="str">
        <f t="shared" si="284"/>
        <v/>
      </c>
      <c r="C3058" s="35" t="str">
        <f>IF(基準給与届!B3058="","",基準給与届!B3058)</f>
        <v/>
      </c>
      <c r="D3058" s="35" t="str">
        <f>IF(基準給与届!C3058="","",基準給与届!C3058)</f>
        <v/>
      </c>
      <c r="E3058" s="37" t="str">
        <f>IF(基準給与届!D3058="","",基準給与届!D3058)</f>
        <v/>
      </c>
      <c r="F3058" s="37" t="str">
        <f>IF(基準給与届!E3058="","",基準給与届!E3058)</f>
        <v/>
      </c>
      <c r="G3058" s="35" t="str">
        <f>IF(基準給与届!F3058="","",基準給与届!F3058)</f>
        <v/>
      </c>
      <c r="H3058" s="35" t="str">
        <f>IF(基準給与届!G3058="","",基準給与届!G3058)</f>
        <v/>
      </c>
      <c r="I3058" s="35"/>
      <c r="J3058" s="35"/>
      <c r="K3058" s="35"/>
      <c r="L3058" s="35"/>
      <c r="M3058" s="37"/>
      <c r="N3058" s="37"/>
      <c r="O3058" s="37"/>
      <c r="P3058" s="37"/>
      <c r="Q3058" s="35" t="str">
        <f t="shared" si="285"/>
        <v>0901</v>
      </c>
      <c r="R3058" s="35" t="str">
        <f t="shared" si="286"/>
        <v/>
      </c>
      <c r="S3058" s="35" t="str">
        <f>IF(基準給与届!H3058="","",基準給与届!H3058)</f>
        <v/>
      </c>
      <c r="T3058" s="35" t="str">
        <f t="shared" si="287"/>
        <v/>
      </c>
      <c r="U3058" s="35" t="str">
        <f t="shared" si="288"/>
        <v/>
      </c>
      <c r="V3058" s="35" t="str">
        <f>IFERROR(VLOOKUP(基準給与届データ!S3058,【参照】標準報酬月額テーブル!$E$3:$I$33,5,TRUE),"")</f>
        <v/>
      </c>
      <c r="W3058" s="35" t="str">
        <f t="shared" si="289"/>
        <v/>
      </c>
      <c r="X3058" s="37"/>
      <c r="Y3058" s="37"/>
      <c r="Z3058" s="37"/>
      <c r="AA3058" s="37"/>
      <c r="AB3058" s="37"/>
      <c r="AC3058" s="37"/>
      <c r="AD3058" s="37"/>
    </row>
    <row r="3059" spans="1:30" s="38" customFormat="1" x14ac:dyDescent="0.15">
      <c r="A3059" s="36" t="s">
        <v>79</v>
      </c>
      <c r="B3059" s="35" t="str">
        <f t="shared" si="284"/>
        <v/>
      </c>
      <c r="C3059" s="35" t="str">
        <f>IF(基準給与届!B3059="","",基準給与届!B3059)</f>
        <v/>
      </c>
      <c r="D3059" s="35" t="str">
        <f>IF(基準給与届!C3059="","",基準給与届!C3059)</f>
        <v/>
      </c>
      <c r="E3059" s="37" t="str">
        <f>IF(基準給与届!D3059="","",基準給与届!D3059)</f>
        <v/>
      </c>
      <c r="F3059" s="37" t="str">
        <f>IF(基準給与届!E3059="","",基準給与届!E3059)</f>
        <v/>
      </c>
      <c r="G3059" s="35" t="str">
        <f>IF(基準給与届!F3059="","",基準給与届!F3059)</f>
        <v/>
      </c>
      <c r="H3059" s="35" t="str">
        <f>IF(基準給与届!G3059="","",基準給与届!G3059)</f>
        <v/>
      </c>
      <c r="I3059" s="35"/>
      <c r="J3059" s="35"/>
      <c r="K3059" s="35"/>
      <c r="L3059" s="35"/>
      <c r="M3059" s="37"/>
      <c r="N3059" s="37"/>
      <c r="O3059" s="37"/>
      <c r="P3059" s="37"/>
      <c r="Q3059" s="35" t="str">
        <f t="shared" si="285"/>
        <v>0901</v>
      </c>
      <c r="R3059" s="35" t="str">
        <f t="shared" si="286"/>
        <v/>
      </c>
      <c r="S3059" s="35" t="str">
        <f>IF(基準給与届!H3059="","",基準給与届!H3059)</f>
        <v/>
      </c>
      <c r="T3059" s="35" t="str">
        <f t="shared" si="287"/>
        <v/>
      </c>
      <c r="U3059" s="35" t="str">
        <f t="shared" si="288"/>
        <v/>
      </c>
      <c r="V3059" s="35" t="str">
        <f>IFERROR(VLOOKUP(基準給与届データ!S3059,【参照】標準報酬月額テーブル!$E$3:$I$33,5,TRUE),"")</f>
        <v/>
      </c>
      <c r="W3059" s="35" t="str">
        <f t="shared" si="289"/>
        <v/>
      </c>
      <c r="X3059" s="37"/>
      <c r="Y3059" s="37"/>
      <c r="Z3059" s="37"/>
      <c r="AA3059" s="37"/>
      <c r="AB3059" s="37"/>
      <c r="AC3059" s="37"/>
      <c r="AD3059" s="37"/>
    </row>
    <row r="3060" spans="1:30" s="38" customFormat="1" x14ac:dyDescent="0.15">
      <c r="A3060" s="36" t="s">
        <v>79</v>
      </c>
      <c r="B3060" s="35" t="str">
        <f t="shared" si="284"/>
        <v/>
      </c>
      <c r="C3060" s="35" t="str">
        <f>IF(基準給与届!B3060="","",基準給与届!B3060)</f>
        <v/>
      </c>
      <c r="D3060" s="35" t="str">
        <f>IF(基準給与届!C3060="","",基準給与届!C3060)</f>
        <v/>
      </c>
      <c r="E3060" s="37" t="str">
        <f>IF(基準給与届!D3060="","",基準給与届!D3060)</f>
        <v/>
      </c>
      <c r="F3060" s="37" t="str">
        <f>IF(基準給与届!E3060="","",基準給与届!E3060)</f>
        <v/>
      </c>
      <c r="G3060" s="35" t="str">
        <f>IF(基準給与届!F3060="","",基準給与届!F3060)</f>
        <v/>
      </c>
      <c r="H3060" s="35" t="str">
        <f>IF(基準給与届!G3060="","",基準給与届!G3060)</f>
        <v/>
      </c>
      <c r="I3060" s="35"/>
      <c r="J3060" s="35"/>
      <c r="K3060" s="35"/>
      <c r="L3060" s="35"/>
      <c r="M3060" s="37"/>
      <c r="N3060" s="37"/>
      <c r="O3060" s="37"/>
      <c r="P3060" s="37"/>
      <c r="Q3060" s="35" t="str">
        <f t="shared" si="285"/>
        <v>0901</v>
      </c>
      <c r="R3060" s="35" t="str">
        <f t="shared" si="286"/>
        <v/>
      </c>
      <c r="S3060" s="35" t="str">
        <f>IF(基準給与届!H3060="","",基準給与届!H3060)</f>
        <v/>
      </c>
      <c r="T3060" s="35" t="str">
        <f t="shared" si="287"/>
        <v/>
      </c>
      <c r="U3060" s="35" t="str">
        <f t="shared" si="288"/>
        <v/>
      </c>
      <c r="V3060" s="35" t="str">
        <f>IFERROR(VLOOKUP(基準給与届データ!S3060,【参照】標準報酬月額テーブル!$E$3:$I$33,5,TRUE),"")</f>
        <v/>
      </c>
      <c r="W3060" s="35" t="str">
        <f t="shared" si="289"/>
        <v/>
      </c>
      <c r="X3060" s="37"/>
      <c r="Y3060" s="37"/>
      <c r="Z3060" s="37"/>
      <c r="AA3060" s="37"/>
      <c r="AB3060" s="37"/>
      <c r="AC3060" s="37"/>
      <c r="AD3060" s="37"/>
    </row>
    <row r="3061" spans="1:30" s="38" customFormat="1" x14ac:dyDescent="0.15">
      <c r="A3061" s="36" t="s">
        <v>79</v>
      </c>
      <c r="B3061" s="35" t="str">
        <f t="shared" si="284"/>
        <v/>
      </c>
      <c r="C3061" s="35" t="str">
        <f>IF(基準給与届!B3061="","",基準給与届!B3061)</f>
        <v/>
      </c>
      <c r="D3061" s="35" t="str">
        <f>IF(基準給与届!C3061="","",基準給与届!C3061)</f>
        <v/>
      </c>
      <c r="E3061" s="37" t="str">
        <f>IF(基準給与届!D3061="","",基準給与届!D3061)</f>
        <v/>
      </c>
      <c r="F3061" s="37" t="str">
        <f>IF(基準給与届!E3061="","",基準給与届!E3061)</f>
        <v/>
      </c>
      <c r="G3061" s="35" t="str">
        <f>IF(基準給与届!F3061="","",基準給与届!F3061)</f>
        <v/>
      </c>
      <c r="H3061" s="35" t="str">
        <f>IF(基準給与届!G3061="","",基準給与届!G3061)</f>
        <v/>
      </c>
      <c r="I3061" s="35"/>
      <c r="J3061" s="35"/>
      <c r="K3061" s="35"/>
      <c r="L3061" s="35"/>
      <c r="M3061" s="37"/>
      <c r="N3061" s="37"/>
      <c r="O3061" s="37"/>
      <c r="P3061" s="37"/>
      <c r="Q3061" s="35" t="str">
        <f t="shared" si="285"/>
        <v>0901</v>
      </c>
      <c r="R3061" s="35" t="str">
        <f t="shared" si="286"/>
        <v/>
      </c>
      <c r="S3061" s="35" t="str">
        <f>IF(基準給与届!H3061="","",基準給与届!H3061)</f>
        <v/>
      </c>
      <c r="T3061" s="35" t="str">
        <f t="shared" si="287"/>
        <v/>
      </c>
      <c r="U3061" s="35" t="str">
        <f t="shared" si="288"/>
        <v/>
      </c>
      <c r="V3061" s="35" t="str">
        <f>IFERROR(VLOOKUP(基準給与届データ!S3061,【参照】標準報酬月額テーブル!$E$3:$I$33,5,TRUE),"")</f>
        <v/>
      </c>
      <c r="W3061" s="35" t="str">
        <f t="shared" si="289"/>
        <v/>
      </c>
      <c r="X3061" s="37"/>
      <c r="Y3061" s="37"/>
      <c r="Z3061" s="37"/>
      <c r="AA3061" s="37"/>
      <c r="AB3061" s="37"/>
      <c r="AC3061" s="37"/>
      <c r="AD3061" s="37"/>
    </row>
    <row r="3062" spans="1:30" s="38" customFormat="1" x14ac:dyDescent="0.15">
      <c r="A3062" s="36" t="s">
        <v>79</v>
      </c>
      <c r="B3062" s="35" t="str">
        <f t="shared" si="284"/>
        <v/>
      </c>
      <c r="C3062" s="35" t="str">
        <f>IF(基準給与届!B3062="","",基準給与届!B3062)</f>
        <v/>
      </c>
      <c r="D3062" s="35" t="str">
        <f>IF(基準給与届!C3062="","",基準給与届!C3062)</f>
        <v/>
      </c>
      <c r="E3062" s="37" t="str">
        <f>IF(基準給与届!D3062="","",基準給与届!D3062)</f>
        <v/>
      </c>
      <c r="F3062" s="37" t="str">
        <f>IF(基準給与届!E3062="","",基準給与届!E3062)</f>
        <v/>
      </c>
      <c r="G3062" s="35" t="str">
        <f>IF(基準給与届!F3062="","",基準給与届!F3062)</f>
        <v/>
      </c>
      <c r="H3062" s="35" t="str">
        <f>IF(基準給与届!G3062="","",基準給与届!G3062)</f>
        <v/>
      </c>
      <c r="I3062" s="35"/>
      <c r="J3062" s="35"/>
      <c r="K3062" s="35"/>
      <c r="L3062" s="35"/>
      <c r="M3062" s="37"/>
      <c r="N3062" s="37"/>
      <c r="O3062" s="37"/>
      <c r="P3062" s="37"/>
      <c r="Q3062" s="35" t="str">
        <f t="shared" si="285"/>
        <v>0901</v>
      </c>
      <c r="R3062" s="35" t="str">
        <f t="shared" si="286"/>
        <v/>
      </c>
      <c r="S3062" s="35" t="str">
        <f>IF(基準給与届!H3062="","",基準給与届!H3062)</f>
        <v/>
      </c>
      <c r="T3062" s="35" t="str">
        <f t="shared" si="287"/>
        <v/>
      </c>
      <c r="U3062" s="35" t="str">
        <f t="shared" si="288"/>
        <v/>
      </c>
      <c r="V3062" s="35" t="str">
        <f>IFERROR(VLOOKUP(基準給与届データ!S3062,【参照】標準報酬月額テーブル!$E$3:$I$33,5,TRUE),"")</f>
        <v/>
      </c>
      <c r="W3062" s="35" t="str">
        <f t="shared" si="289"/>
        <v/>
      </c>
      <c r="X3062" s="37"/>
      <c r="Y3062" s="37"/>
      <c r="Z3062" s="37"/>
      <c r="AA3062" s="37"/>
      <c r="AB3062" s="37"/>
      <c r="AC3062" s="37"/>
      <c r="AD3062" s="37"/>
    </row>
    <row r="3063" spans="1:30" s="38" customFormat="1" x14ac:dyDescent="0.15">
      <c r="A3063" s="36" t="s">
        <v>79</v>
      </c>
      <c r="B3063" s="35" t="str">
        <f t="shared" si="284"/>
        <v/>
      </c>
      <c r="C3063" s="35" t="str">
        <f>IF(基準給与届!B3063="","",基準給与届!B3063)</f>
        <v/>
      </c>
      <c r="D3063" s="35" t="str">
        <f>IF(基準給与届!C3063="","",基準給与届!C3063)</f>
        <v/>
      </c>
      <c r="E3063" s="37" t="str">
        <f>IF(基準給与届!D3063="","",基準給与届!D3063)</f>
        <v/>
      </c>
      <c r="F3063" s="37" t="str">
        <f>IF(基準給与届!E3063="","",基準給与届!E3063)</f>
        <v/>
      </c>
      <c r="G3063" s="35" t="str">
        <f>IF(基準給与届!F3063="","",基準給与届!F3063)</f>
        <v/>
      </c>
      <c r="H3063" s="35" t="str">
        <f>IF(基準給与届!G3063="","",基準給与届!G3063)</f>
        <v/>
      </c>
      <c r="I3063" s="35"/>
      <c r="J3063" s="35"/>
      <c r="K3063" s="35"/>
      <c r="L3063" s="35"/>
      <c r="M3063" s="37"/>
      <c r="N3063" s="37"/>
      <c r="O3063" s="37"/>
      <c r="P3063" s="37"/>
      <c r="Q3063" s="35" t="str">
        <f t="shared" si="285"/>
        <v>0901</v>
      </c>
      <c r="R3063" s="35" t="str">
        <f t="shared" si="286"/>
        <v/>
      </c>
      <c r="S3063" s="35" t="str">
        <f>IF(基準給与届!H3063="","",基準給与届!H3063)</f>
        <v/>
      </c>
      <c r="T3063" s="35" t="str">
        <f t="shared" si="287"/>
        <v/>
      </c>
      <c r="U3063" s="35" t="str">
        <f t="shared" si="288"/>
        <v/>
      </c>
      <c r="V3063" s="35" t="str">
        <f>IFERROR(VLOOKUP(基準給与届データ!S3063,【参照】標準報酬月額テーブル!$E$3:$I$33,5,TRUE),"")</f>
        <v/>
      </c>
      <c r="W3063" s="35" t="str">
        <f t="shared" si="289"/>
        <v/>
      </c>
      <c r="X3063" s="37"/>
      <c r="Y3063" s="37"/>
      <c r="Z3063" s="37"/>
      <c r="AA3063" s="37"/>
      <c r="AB3063" s="37"/>
      <c r="AC3063" s="37"/>
      <c r="AD3063" s="37"/>
    </row>
    <row r="3064" spans="1:30" s="38" customFormat="1" x14ac:dyDescent="0.15">
      <c r="A3064" s="36" t="s">
        <v>79</v>
      </c>
      <c r="B3064" s="35" t="str">
        <f t="shared" si="284"/>
        <v/>
      </c>
      <c r="C3064" s="35" t="str">
        <f>IF(基準給与届!B3064="","",基準給与届!B3064)</f>
        <v/>
      </c>
      <c r="D3064" s="35" t="str">
        <f>IF(基準給与届!C3064="","",基準給与届!C3064)</f>
        <v/>
      </c>
      <c r="E3064" s="37" t="str">
        <f>IF(基準給与届!D3064="","",基準給与届!D3064)</f>
        <v/>
      </c>
      <c r="F3064" s="37" t="str">
        <f>IF(基準給与届!E3064="","",基準給与届!E3064)</f>
        <v/>
      </c>
      <c r="G3064" s="35" t="str">
        <f>IF(基準給与届!F3064="","",基準給与届!F3064)</f>
        <v/>
      </c>
      <c r="H3064" s="35" t="str">
        <f>IF(基準給与届!G3064="","",基準給与届!G3064)</f>
        <v/>
      </c>
      <c r="I3064" s="35"/>
      <c r="J3064" s="35"/>
      <c r="K3064" s="35"/>
      <c r="L3064" s="35"/>
      <c r="M3064" s="37"/>
      <c r="N3064" s="37"/>
      <c r="O3064" s="37"/>
      <c r="P3064" s="37"/>
      <c r="Q3064" s="35" t="str">
        <f t="shared" si="285"/>
        <v>0901</v>
      </c>
      <c r="R3064" s="35" t="str">
        <f t="shared" si="286"/>
        <v/>
      </c>
      <c r="S3064" s="35" t="str">
        <f>IF(基準給与届!H3064="","",基準給与届!H3064)</f>
        <v/>
      </c>
      <c r="T3064" s="35" t="str">
        <f t="shared" si="287"/>
        <v/>
      </c>
      <c r="U3064" s="35" t="str">
        <f t="shared" si="288"/>
        <v/>
      </c>
      <c r="V3064" s="35" t="str">
        <f>IFERROR(VLOOKUP(基準給与届データ!S3064,【参照】標準報酬月額テーブル!$E$3:$I$33,5,TRUE),"")</f>
        <v/>
      </c>
      <c r="W3064" s="35" t="str">
        <f t="shared" si="289"/>
        <v/>
      </c>
      <c r="X3064" s="37"/>
      <c r="Y3064" s="37"/>
      <c r="Z3064" s="37"/>
      <c r="AA3064" s="37"/>
      <c r="AB3064" s="37"/>
      <c r="AC3064" s="37"/>
      <c r="AD3064" s="37"/>
    </row>
    <row r="3065" spans="1:30" s="38" customFormat="1" x14ac:dyDescent="0.15">
      <c r="A3065" s="36" t="s">
        <v>79</v>
      </c>
      <c r="B3065" s="35" t="str">
        <f t="shared" si="284"/>
        <v/>
      </c>
      <c r="C3065" s="35" t="str">
        <f>IF(基準給与届!B3065="","",基準給与届!B3065)</f>
        <v/>
      </c>
      <c r="D3065" s="35" t="str">
        <f>IF(基準給与届!C3065="","",基準給与届!C3065)</f>
        <v/>
      </c>
      <c r="E3065" s="37" t="str">
        <f>IF(基準給与届!D3065="","",基準給与届!D3065)</f>
        <v/>
      </c>
      <c r="F3065" s="37" t="str">
        <f>IF(基準給与届!E3065="","",基準給与届!E3065)</f>
        <v/>
      </c>
      <c r="G3065" s="35" t="str">
        <f>IF(基準給与届!F3065="","",基準給与届!F3065)</f>
        <v/>
      </c>
      <c r="H3065" s="35" t="str">
        <f>IF(基準給与届!G3065="","",基準給与届!G3065)</f>
        <v/>
      </c>
      <c r="I3065" s="35"/>
      <c r="J3065" s="35"/>
      <c r="K3065" s="35"/>
      <c r="L3065" s="35"/>
      <c r="M3065" s="37"/>
      <c r="N3065" s="37"/>
      <c r="O3065" s="37"/>
      <c r="P3065" s="37"/>
      <c r="Q3065" s="35" t="str">
        <f t="shared" si="285"/>
        <v>0901</v>
      </c>
      <c r="R3065" s="35" t="str">
        <f t="shared" si="286"/>
        <v/>
      </c>
      <c r="S3065" s="35" t="str">
        <f>IF(基準給与届!H3065="","",基準給与届!H3065)</f>
        <v/>
      </c>
      <c r="T3065" s="35" t="str">
        <f t="shared" si="287"/>
        <v/>
      </c>
      <c r="U3065" s="35" t="str">
        <f t="shared" si="288"/>
        <v/>
      </c>
      <c r="V3065" s="35" t="str">
        <f>IFERROR(VLOOKUP(基準給与届データ!S3065,【参照】標準報酬月額テーブル!$E$3:$I$33,5,TRUE),"")</f>
        <v/>
      </c>
      <c r="W3065" s="35" t="str">
        <f t="shared" si="289"/>
        <v/>
      </c>
      <c r="X3065" s="37"/>
      <c r="Y3065" s="37"/>
      <c r="Z3065" s="37"/>
      <c r="AA3065" s="37"/>
      <c r="AB3065" s="37"/>
      <c r="AC3065" s="37"/>
      <c r="AD3065" s="37"/>
    </row>
    <row r="3066" spans="1:30" s="38" customFormat="1" x14ac:dyDescent="0.15">
      <c r="A3066" s="36" t="s">
        <v>79</v>
      </c>
      <c r="B3066" s="35" t="str">
        <f t="shared" si="284"/>
        <v/>
      </c>
      <c r="C3066" s="35" t="str">
        <f>IF(基準給与届!B3066="","",基準給与届!B3066)</f>
        <v/>
      </c>
      <c r="D3066" s="35" t="str">
        <f>IF(基準給与届!C3066="","",基準給与届!C3066)</f>
        <v/>
      </c>
      <c r="E3066" s="37" t="str">
        <f>IF(基準給与届!D3066="","",基準給与届!D3066)</f>
        <v/>
      </c>
      <c r="F3066" s="37" t="str">
        <f>IF(基準給与届!E3066="","",基準給与届!E3066)</f>
        <v/>
      </c>
      <c r="G3066" s="35" t="str">
        <f>IF(基準給与届!F3066="","",基準給与届!F3066)</f>
        <v/>
      </c>
      <c r="H3066" s="35" t="str">
        <f>IF(基準給与届!G3066="","",基準給与届!G3066)</f>
        <v/>
      </c>
      <c r="I3066" s="35"/>
      <c r="J3066" s="35"/>
      <c r="K3066" s="35"/>
      <c r="L3066" s="35"/>
      <c r="M3066" s="37"/>
      <c r="N3066" s="37"/>
      <c r="O3066" s="37"/>
      <c r="P3066" s="37"/>
      <c r="Q3066" s="35" t="str">
        <f t="shared" si="285"/>
        <v>0901</v>
      </c>
      <c r="R3066" s="35" t="str">
        <f t="shared" si="286"/>
        <v/>
      </c>
      <c r="S3066" s="35" t="str">
        <f>IF(基準給与届!H3066="","",基準給与届!H3066)</f>
        <v/>
      </c>
      <c r="T3066" s="35" t="str">
        <f t="shared" si="287"/>
        <v/>
      </c>
      <c r="U3066" s="35" t="str">
        <f t="shared" si="288"/>
        <v/>
      </c>
      <c r="V3066" s="35" t="str">
        <f>IFERROR(VLOOKUP(基準給与届データ!S3066,【参照】標準報酬月額テーブル!$E$3:$I$33,5,TRUE),"")</f>
        <v/>
      </c>
      <c r="W3066" s="35" t="str">
        <f t="shared" si="289"/>
        <v/>
      </c>
      <c r="X3066" s="37"/>
      <c r="Y3066" s="37"/>
      <c r="Z3066" s="37"/>
      <c r="AA3066" s="37"/>
      <c r="AB3066" s="37"/>
      <c r="AC3066" s="37"/>
      <c r="AD3066" s="37"/>
    </row>
    <row r="3067" spans="1:30" s="38" customFormat="1" x14ac:dyDescent="0.15">
      <c r="A3067" s="36" t="s">
        <v>79</v>
      </c>
      <c r="B3067" s="35" t="str">
        <f t="shared" si="284"/>
        <v/>
      </c>
      <c r="C3067" s="35" t="str">
        <f>IF(基準給与届!B3067="","",基準給与届!B3067)</f>
        <v/>
      </c>
      <c r="D3067" s="35" t="str">
        <f>IF(基準給与届!C3067="","",基準給与届!C3067)</f>
        <v/>
      </c>
      <c r="E3067" s="37" t="str">
        <f>IF(基準給与届!D3067="","",基準給与届!D3067)</f>
        <v/>
      </c>
      <c r="F3067" s="37" t="str">
        <f>IF(基準給与届!E3067="","",基準給与届!E3067)</f>
        <v/>
      </c>
      <c r="G3067" s="35" t="str">
        <f>IF(基準給与届!F3067="","",基準給与届!F3067)</f>
        <v/>
      </c>
      <c r="H3067" s="35" t="str">
        <f>IF(基準給与届!G3067="","",基準給与届!G3067)</f>
        <v/>
      </c>
      <c r="I3067" s="35"/>
      <c r="J3067" s="35"/>
      <c r="K3067" s="35"/>
      <c r="L3067" s="35"/>
      <c r="M3067" s="37"/>
      <c r="N3067" s="37"/>
      <c r="O3067" s="37"/>
      <c r="P3067" s="37"/>
      <c r="Q3067" s="35" t="str">
        <f t="shared" si="285"/>
        <v>0901</v>
      </c>
      <c r="R3067" s="35" t="str">
        <f t="shared" si="286"/>
        <v/>
      </c>
      <c r="S3067" s="35" t="str">
        <f>IF(基準給与届!H3067="","",基準給与届!H3067)</f>
        <v/>
      </c>
      <c r="T3067" s="35" t="str">
        <f t="shared" si="287"/>
        <v/>
      </c>
      <c r="U3067" s="35" t="str">
        <f t="shared" si="288"/>
        <v/>
      </c>
      <c r="V3067" s="35" t="str">
        <f>IFERROR(VLOOKUP(基準給与届データ!S3067,【参照】標準報酬月額テーブル!$E$3:$I$33,5,TRUE),"")</f>
        <v/>
      </c>
      <c r="W3067" s="35" t="str">
        <f t="shared" si="289"/>
        <v/>
      </c>
      <c r="X3067" s="37"/>
      <c r="Y3067" s="37"/>
      <c r="Z3067" s="37"/>
      <c r="AA3067" s="37"/>
      <c r="AB3067" s="37"/>
      <c r="AC3067" s="37"/>
      <c r="AD3067" s="37"/>
    </row>
    <row r="3068" spans="1:30" s="38" customFormat="1" x14ac:dyDescent="0.15">
      <c r="A3068" s="36" t="s">
        <v>79</v>
      </c>
      <c r="B3068" s="35" t="str">
        <f t="shared" si="284"/>
        <v/>
      </c>
      <c r="C3068" s="35" t="str">
        <f>IF(基準給与届!B3068="","",基準給与届!B3068)</f>
        <v/>
      </c>
      <c r="D3068" s="35" t="str">
        <f>IF(基準給与届!C3068="","",基準給与届!C3068)</f>
        <v/>
      </c>
      <c r="E3068" s="37" t="str">
        <f>IF(基準給与届!D3068="","",基準給与届!D3068)</f>
        <v/>
      </c>
      <c r="F3068" s="37" t="str">
        <f>IF(基準給与届!E3068="","",基準給与届!E3068)</f>
        <v/>
      </c>
      <c r="G3068" s="35" t="str">
        <f>IF(基準給与届!F3068="","",基準給与届!F3068)</f>
        <v/>
      </c>
      <c r="H3068" s="35" t="str">
        <f>IF(基準給与届!G3068="","",基準給与届!G3068)</f>
        <v/>
      </c>
      <c r="I3068" s="35"/>
      <c r="J3068" s="35"/>
      <c r="K3068" s="35"/>
      <c r="L3068" s="35"/>
      <c r="M3068" s="37"/>
      <c r="N3068" s="37"/>
      <c r="O3068" s="37"/>
      <c r="P3068" s="37"/>
      <c r="Q3068" s="35" t="str">
        <f t="shared" si="285"/>
        <v>0901</v>
      </c>
      <c r="R3068" s="35" t="str">
        <f t="shared" si="286"/>
        <v/>
      </c>
      <c r="S3068" s="35" t="str">
        <f>IF(基準給与届!H3068="","",基準給与届!H3068)</f>
        <v/>
      </c>
      <c r="T3068" s="35" t="str">
        <f t="shared" si="287"/>
        <v/>
      </c>
      <c r="U3068" s="35" t="str">
        <f t="shared" si="288"/>
        <v/>
      </c>
      <c r="V3068" s="35" t="str">
        <f>IFERROR(VLOOKUP(基準給与届データ!S3068,【参照】標準報酬月額テーブル!$E$3:$I$33,5,TRUE),"")</f>
        <v/>
      </c>
      <c r="W3068" s="35" t="str">
        <f t="shared" si="289"/>
        <v/>
      </c>
      <c r="X3068" s="37"/>
      <c r="Y3068" s="37"/>
      <c r="Z3068" s="37"/>
      <c r="AA3068" s="37"/>
      <c r="AB3068" s="37"/>
      <c r="AC3068" s="37"/>
      <c r="AD3068" s="37"/>
    </row>
    <row r="3069" spans="1:30" s="38" customFormat="1" x14ac:dyDescent="0.15">
      <c r="A3069" s="36" t="s">
        <v>79</v>
      </c>
      <c r="B3069" s="35" t="str">
        <f t="shared" si="284"/>
        <v/>
      </c>
      <c r="C3069" s="35" t="str">
        <f>IF(基準給与届!B3069="","",基準給与届!B3069)</f>
        <v/>
      </c>
      <c r="D3069" s="35" t="str">
        <f>IF(基準給与届!C3069="","",基準給与届!C3069)</f>
        <v/>
      </c>
      <c r="E3069" s="37" t="str">
        <f>IF(基準給与届!D3069="","",基準給与届!D3069)</f>
        <v/>
      </c>
      <c r="F3069" s="37" t="str">
        <f>IF(基準給与届!E3069="","",基準給与届!E3069)</f>
        <v/>
      </c>
      <c r="G3069" s="35" t="str">
        <f>IF(基準給与届!F3069="","",基準給与届!F3069)</f>
        <v/>
      </c>
      <c r="H3069" s="35" t="str">
        <f>IF(基準給与届!G3069="","",基準給与届!G3069)</f>
        <v/>
      </c>
      <c r="I3069" s="35"/>
      <c r="J3069" s="35"/>
      <c r="K3069" s="35"/>
      <c r="L3069" s="35"/>
      <c r="M3069" s="37"/>
      <c r="N3069" s="37"/>
      <c r="O3069" s="37"/>
      <c r="P3069" s="37"/>
      <c r="Q3069" s="35" t="str">
        <f t="shared" si="285"/>
        <v>0901</v>
      </c>
      <c r="R3069" s="35" t="str">
        <f t="shared" si="286"/>
        <v/>
      </c>
      <c r="S3069" s="35" t="str">
        <f>IF(基準給与届!H3069="","",基準給与届!H3069)</f>
        <v/>
      </c>
      <c r="T3069" s="35" t="str">
        <f t="shared" si="287"/>
        <v/>
      </c>
      <c r="U3069" s="35" t="str">
        <f t="shared" si="288"/>
        <v/>
      </c>
      <c r="V3069" s="35" t="str">
        <f>IFERROR(VLOOKUP(基準給与届データ!S3069,【参照】標準報酬月額テーブル!$E$3:$I$33,5,TRUE),"")</f>
        <v/>
      </c>
      <c r="W3069" s="35" t="str">
        <f t="shared" si="289"/>
        <v/>
      </c>
      <c r="X3069" s="37"/>
      <c r="Y3069" s="37"/>
      <c r="Z3069" s="37"/>
      <c r="AA3069" s="37"/>
      <c r="AB3069" s="37"/>
      <c r="AC3069" s="37"/>
      <c r="AD3069" s="37"/>
    </row>
    <row r="3070" spans="1:30" s="38" customFormat="1" x14ac:dyDescent="0.15">
      <c r="A3070" s="36" t="s">
        <v>79</v>
      </c>
      <c r="B3070" s="35" t="str">
        <f t="shared" si="284"/>
        <v/>
      </c>
      <c r="C3070" s="35" t="str">
        <f>IF(基準給与届!B3070="","",基準給与届!B3070)</f>
        <v/>
      </c>
      <c r="D3070" s="35" t="str">
        <f>IF(基準給与届!C3070="","",基準給与届!C3070)</f>
        <v/>
      </c>
      <c r="E3070" s="37" t="str">
        <f>IF(基準給与届!D3070="","",基準給与届!D3070)</f>
        <v/>
      </c>
      <c r="F3070" s="37" t="str">
        <f>IF(基準給与届!E3070="","",基準給与届!E3070)</f>
        <v/>
      </c>
      <c r="G3070" s="35" t="str">
        <f>IF(基準給与届!F3070="","",基準給与届!F3070)</f>
        <v/>
      </c>
      <c r="H3070" s="35" t="str">
        <f>IF(基準給与届!G3070="","",基準給与届!G3070)</f>
        <v/>
      </c>
      <c r="I3070" s="35"/>
      <c r="J3070" s="35"/>
      <c r="K3070" s="35"/>
      <c r="L3070" s="35"/>
      <c r="M3070" s="37"/>
      <c r="N3070" s="37"/>
      <c r="O3070" s="37"/>
      <c r="P3070" s="37"/>
      <c r="Q3070" s="35" t="str">
        <f t="shared" si="285"/>
        <v>0901</v>
      </c>
      <c r="R3070" s="35" t="str">
        <f t="shared" si="286"/>
        <v/>
      </c>
      <c r="S3070" s="35" t="str">
        <f>IF(基準給与届!H3070="","",基準給与届!H3070)</f>
        <v/>
      </c>
      <c r="T3070" s="35" t="str">
        <f t="shared" si="287"/>
        <v/>
      </c>
      <c r="U3070" s="35" t="str">
        <f t="shared" si="288"/>
        <v/>
      </c>
      <c r="V3070" s="35" t="str">
        <f>IFERROR(VLOOKUP(基準給与届データ!S3070,【参照】標準報酬月額テーブル!$E$3:$I$33,5,TRUE),"")</f>
        <v/>
      </c>
      <c r="W3070" s="35" t="str">
        <f t="shared" si="289"/>
        <v/>
      </c>
      <c r="X3070" s="37"/>
      <c r="Y3070" s="37"/>
      <c r="Z3070" s="37"/>
      <c r="AA3070" s="37"/>
      <c r="AB3070" s="37"/>
      <c r="AC3070" s="37"/>
      <c r="AD3070" s="37"/>
    </row>
    <row r="3071" spans="1:30" s="38" customFormat="1" x14ac:dyDescent="0.15">
      <c r="A3071" s="36" t="s">
        <v>79</v>
      </c>
      <c r="B3071" s="35" t="str">
        <f t="shared" si="284"/>
        <v/>
      </c>
      <c r="C3071" s="35" t="str">
        <f>IF(基準給与届!B3071="","",基準給与届!B3071)</f>
        <v/>
      </c>
      <c r="D3071" s="35" t="str">
        <f>IF(基準給与届!C3071="","",基準給与届!C3071)</f>
        <v/>
      </c>
      <c r="E3071" s="37" t="str">
        <f>IF(基準給与届!D3071="","",基準給与届!D3071)</f>
        <v/>
      </c>
      <c r="F3071" s="37" t="str">
        <f>IF(基準給与届!E3071="","",基準給与届!E3071)</f>
        <v/>
      </c>
      <c r="G3071" s="35" t="str">
        <f>IF(基準給与届!F3071="","",基準給与届!F3071)</f>
        <v/>
      </c>
      <c r="H3071" s="35" t="str">
        <f>IF(基準給与届!G3071="","",基準給与届!G3071)</f>
        <v/>
      </c>
      <c r="I3071" s="35"/>
      <c r="J3071" s="35"/>
      <c r="K3071" s="35"/>
      <c r="L3071" s="35"/>
      <c r="M3071" s="37"/>
      <c r="N3071" s="37"/>
      <c r="O3071" s="37"/>
      <c r="P3071" s="37"/>
      <c r="Q3071" s="35" t="str">
        <f t="shared" si="285"/>
        <v>0901</v>
      </c>
      <c r="R3071" s="35" t="str">
        <f t="shared" si="286"/>
        <v/>
      </c>
      <c r="S3071" s="35" t="str">
        <f>IF(基準給与届!H3071="","",基準給与届!H3071)</f>
        <v/>
      </c>
      <c r="T3071" s="35" t="str">
        <f t="shared" si="287"/>
        <v/>
      </c>
      <c r="U3071" s="35" t="str">
        <f t="shared" si="288"/>
        <v/>
      </c>
      <c r="V3071" s="35" t="str">
        <f>IFERROR(VLOOKUP(基準給与届データ!S3071,【参照】標準報酬月額テーブル!$E$3:$I$33,5,TRUE),"")</f>
        <v/>
      </c>
      <c r="W3071" s="35" t="str">
        <f t="shared" si="289"/>
        <v/>
      </c>
      <c r="X3071" s="37"/>
      <c r="Y3071" s="37"/>
      <c r="Z3071" s="37"/>
      <c r="AA3071" s="37"/>
      <c r="AB3071" s="37"/>
      <c r="AC3071" s="37"/>
      <c r="AD3071" s="37"/>
    </row>
    <row r="3072" spans="1:30" s="38" customFormat="1" x14ac:dyDescent="0.15">
      <c r="A3072" s="36" t="s">
        <v>79</v>
      </c>
      <c r="B3072" s="35" t="str">
        <f t="shared" si="284"/>
        <v/>
      </c>
      <c r="C3072" s="35" t="str">
        <f>IF(基準給与届!B3072="","",基準給与届!B3072)</f>
        <v/>
      </c>
      <c r="D3072" s="35" t="str">
        <f>IF(基準給与届!C3072="","",基準給与届!C3072)</f>
        <v/>
      </c>
      <c r="E3072" s="37" t="str">
        <f>IF(基準給与届!D3072="","",基準給与届!D3072)</f>
        <v/>
      </c>
      <c r="F3072" s="37" t="str">
        <f>IF(基準給与届!E3072="","",基準給与届!E3072)</f>
        <v/>
      </c>
      <c r="G3072" s="35" t="str">
        <f>IF(基準給与届!F3072="","",基準給与届!F3072)</f>
        <v/>
      </c>
      <c r="H3072" s="35" t="str">
        <f>IF(基準給与届!G3072="","",基準給与届!G3072)</f>
        <v/>
      </c>
      <c r="I3072" s="35"/>
      <c r="J3072" s="35"/>
      <c r="K3072" s="35"/>
      <c r="L3072" s="35"/>
      <c r="M3072" s="37"/>
      <c r="N3072" s="37"/>
      <c r="O3072" s="37"/>
      <c r="P3072" s="37"/>
      <c r="Q3072" s="35" t="str">
        <f t="shared" si="285"/>
        <v>0901</v>
      </c>
      <c r="R3072" s="35" t="str">
        <f t="shared" si="286"/>
        <v/>
      </c>
      <c r="S3072" s="35" t="str">
        <f>IF(基準給与届!H3072="","",基準給与届!H3072)</f>
        <v/>
      </c>
      <c r="T3072" s="35" t="str">
        <f t="shared" si="287"/>
        <v/>
      </c>
      <c r="U3072" s="35" t="str">
        <f t="shared" si="288"/>
        <v/>
      </c>
      <c r="V3072" s="35" t="str">
        <f>IFERROR(VLOOKUP(基準給与届データ!S3072,【参照】標準報酬月額テーブル!$E$3:$I$33,5,TRUE),"")</f>
        <v/>
      </c>
      <c r="W3072" s="35" t="str">
        <f t="shared" si="289"/>
        <v/>
      </c>
      <c r="X3072" s="37"/>
      <c r="Y3072" s="37"/>
      <c r="Z3072" s="37"/>
      <c r="AA3072" s="37"/>
      <c r="AB3072" s="37"/>
      <c r="AC3072" s="37"/>
      <c r="AD3072" s="37"/>
    </row>
    <row r="3073" spans="1:30" s="38" customFormat="1" x14ac:dyDescent="0.15">
      <c r="A3073" s="36" t="s">
        <v>79</v>
      </c>
      <c r="B3073" s="35" t="str">
        <f t="shared" si="284"/>
        <v/>
      </c>
      <c r="C3073" s="35" t="str">
        <f>IF(基準給与届!B3073="","",基準給与届!B3073)</f>
        <v/>
      </c>
      <c r="D3073" s="35" t="str">
        <f>IF(基準給与届!C3073="","",基準給与届!C3073)</f>
        <v/>
      </c>
      <c r="E3073" s="37" t="str">
        <f>IF(基準給与届!D3073="","",基準給与届!D3073)</f>
        <v/>
      </c>
      <c r="F3073" s="37" t="str">
        <f>IF(基準給与届!E3073="","",基準給与届!E3073)</f>
        <v/>
      </c>
      <c r="G3073" s="35" t="str">
        <f>IF(基準給与届!F3073="","",基準給与届!F3073)</f>
        <v/>
      </c>
      <c r="H3073" s="35" t="str">
        <f>IF(基準給与届!G3073="","",基準給与届!G3073)</f>
        <v/>
      </c>
      <c r="I3073" s="35"/>
      <c r="J3073" s="35"/>
      <c r="K3073" s="35"/>
      <c r="L3073" s="35"/>
      <c r="M3073" s="37"/>
      <c r="N3073" s="37"/>
      <c r="O3073" s="37"/>
      <c r="P3073" s="37"/>
      <c r="Q3073" s="35" t="str">
        <f t="shared" si="285"/>
        <v>0901</v>
      </c>
      <c r="R3073" s="35" t="str">
        <f t="shared" si="286"/>
        <v/>
      </c>
      <c r="S3073" s="35" t="str">
        <f>IF(基準給与届!H3073="","",基準給与届!H3073)</f>
        <v/>
      </c>
      <c r="T3073" s="35" t="str">
        <f t="shared" si="287"/>
        <v/>
      </c>
      <c r="U3073" s="35" t="str">
        <f t="shared" si="288"/>
        <v/>
      </c>
      <c r="V3073" s="35" t="str">
        <f>IFERROR(VLOOKUP(基準給与届データ!S3073,【参照】標準報酬月額テーブル!$E$3:$I$33,5,TRUE),"")</f>
        <v/>
      </c>
      <c r="W3073" s="35" t="str">
        <f t="shared" si="289"/>
        <v/>
      </c>
      <c r="X3073" s="37"/>
      <c r="Y3073" s="37"/>
      <c r="Z3073" s="37"/>
      <c r="AA3073" s="37"/>
      <c r="AB3073" s="37"/>
      <c r="AC3073" s="37"/>
      <c r="AD3073" s="37"/>
    </row>
    <row r="3074" spans="1:30" s="38" customFormat="1" x14ac:dyDescent="0.15">
      <c r="A3074" s="36" t="s">
        <v>79</v>
      </c>
      <c r="B3074" s="35" t="str">
        <f t="shared" si="284"/>
        <v/>
      </c>
      <c r="C3074" s="35" t="str">
        <f>IF(基準給与届!B3074="","",基準給与届!B3074)</f>
        <v/>
      </c>
      <c r="D3074" s="35" t="str">
        <f>IF(基準給与届!C3074="","",基準給与届!C3074)</f>
        <v/>
      </c>
      <c r="E3074" s="37" t="str">
        <f>IF(基準給与届!D3074="","",基準給与届!D3074)</f>
        <v/>
      </c>
      <c r="F3074" s="37" t="str">
        <f>IF(基準給与届!E3074="","",基準給与届!E3074)</f>
        <v/>
      </c>
      <c r="G3074" s="35" t="str">
        <f>IF(基準給与届!F3074="","",基準給与届!F3074)</f>
        <v/>
      </c>
      <c r="H3074" s="35" t="str">
        <f>IF(基準給与届!G3074="","",基準給与届!G3074)</f>
        <v/>
      </c>
      <c r="I3074" s="35"/>
      <c r="J3074" s="35"/>
      <c r="K3074" s="35"/>
      <c r="L3074" s="35"/>
      <c r="M3074" s="37"/>
      <c r="N3074" s="37"/>
      <c r="O3074" s="37"/>
      <c r="P3074" s="37"/>
      <c r="Q3074" s="35" t="str">
        <f t="shared" si="285"/>
        <v>0901</v>
      </c>
      <c r="R3074" s="35" t="str">
        <f t="shared" si="286"/>
        <v/>
      </c>
      <c r="S3074" s="35" t="str">
        <f>IF(基準給与届!H3074="","",基準給与届!H3074)</f>
        <v/>
      </c>
      <c r="T3074" s="35" t="str">
        <f t="shared" si="287"/>
        <v/>
      </c>
      <c r="U3074" s="35" t="str">
        <f t="shared" si="288"/>
        <v/>
      </c>
      <c r="V3074" s="35" t="str">
        <f>IFERROR(VLOOKUP(基準給与届データ!S3074,【参照】標準報酬月額テーブル!$E$3:$I$33,5,TRUE),"")</f>
        <v/>
      </c>
      <c r="W3074" s="35" t="str">
        <f t="shared" si="289"/>
        <v/>
      </c>
      <c r="X3074" s="37"/>
      <c r="Y3074" s="37"/>
      <c r="Z3074" s="37"/>
      <c r="AA3074" s="37"/>
      <c r="AB3074" s="37"/>
      <c r="AC3074" s="37"/>
      <c r="AD3074" s="37"/>
    </row>
    <row r="3075" spans="1:30" s="38" customFormat="1" x14ac:dyDescent="0.15">
      <c r="A3075" s="36" t="s">
        <v>79</v>
      </c>
      <c r="B3075" s="35" t="str">
        <f t="shared" si="284"/>
        <v/>
      </c>
      <c r="C3075" s="35" t="str">
        <f>IF(基準給与届!B3075="","",基準給与届!B3075)</f>
        <v/>
      </c>
      <c r="D3075" s="35" t="str">
        <f>IF(基準給与届!C3075="","",基準給与届!C3075)</f>
        <v/>
      </c>
      <c r="E3075" s="37" t="str">
        <f>IF(基準給与届!D3075="","",基準給与届!D3075)</f>
        <v/>
      </c>
      <c r="F3075" s="37" t="str">
        <f>IF(基準給与届!E3075="","",基準給与届!E3075)</f>
        <v/>
      </c>
      <c r="G3075" s="35" t="str">
        <f>IF(基準給与届!F3075="","",基準給与届!F3075)</f>
        <v/>
      </c>
      <c r="H3075" s="35" t="str">
        <f>IF(基準給与届!G3075="","",基準給与届!G3075)</f>
        <v/>
      </c>
      <c r="I3075" s="35"/>
      <c r="J3075" s="35"/>
      <c r="K3075" s="35"/>
      <c r="L3075" s="35"/>
      <c r="M3075" s="37"/>
      <c r="N3075" s="37"/>
      <c r="O3075" s="37"/>
      <c r="P3075" s="37"/>
      <c r="Q3075" s="35" t="str">
        <f t="shared" si="285"/>
        <v>0901</v>
      </c>
      <c r="R3075" s="35" t="str">
        <f t="shared" si="286"/>
        <v/>
      </c>
      <c r="S3075" s="35" t="str">
        <f>IF(基準給与届!H3075="","",基準給与届!H3075)</f>
        <v/>
      </c>
      <c r="T3075" s="35" t="str">
        <f t="shared" si="287"/>
        <v/>
      </c>
      <c r="U3075" s="35" t="str">
        <f t="shared" si="288"/>
        <v/>
      </c>
      <c r="V3075" s="35" t="str">
        <f>IFERROR(VLOOKUP(基準給与届データ!S3075,【参照】標準報酬月額テーブル!$E$3:$I$33,5,TRUE),"")</f>
        <v/>
      </c>
      <c r="W3075" s="35" t="str">
        <f t="shared" si="289"/>
        <v/>
      </c>
      <c r="X3075" s="37"/>
      <c r="Y3075" s="37"/>
      <c r="Z3075" s="37"/>
      <c r="AA3075" s="37"/>
      <c r="AB3075" s="37"/>
      <c r="AC3075" s="37"/>
      <c r="AD3075" s="37"/>
    </row>
    <row r="3076" spans="1:30" s="38" customFormat="1" x14ac:dyDescent="0.15">
      <c r="A3076" s="36" t="s">
        <v>79</v>
      </c>
      <c r="B3076" s="35" t="str">
        <f t="shared" si="284"/>
        <v/>
      </c>
      <c r="C3076" s="35" t="str">
        <f>IF(基準給与届!B3076="","",基準給与届!B3076)</f>
        <v/>
      </c>
      <c r="D3076" s="35" t="str">
        <f>IF(基準給与届!C3076="","",基準給与届!C3076)</f>
        <v/>
      </c>
      <c r="E3076" s="37" t="str">
        <f>IF(基準給与届!D3076="","",基準給与届!D3076)</f>
        <v/>
      </c>
      <c r="F3076" s="37" t="str">
        <f>IF(基準給与届!E3076="","",基準給与届!E3076)</f>
        <v/>
      </c>
      <c r="G3076" s="35" t="str">
        <f>IF(基準給与届!F3076="","",基準給与届!F3076)</f>
        <v/>
      </c>
      <c r="H3076" s="35" t="str">
        <f>IF(基準給与届!G3076="","",基準給与届!G3076)</f>
        <v/>
      </c>
      <c r="I3076" s="35"/>
      <c r="J3076" s="35"/>
      <c r="K3076" s="35"/>
      <c r="L3076" s="35"/>
      <c r="M3076" s="37"/>
      <c r="N3076" s="37"/>
      <c r="O3076" s="37"/>
      <c r="P3076" s="37"/>
      <c r="Q3076" s="35" t="str">
        <f t="shared" si="285"/>
        <v>0901</v>
      </c>
      <c r="R3076" s="35" t="str">
        <f t="shared" si="286"/>
        <v/>
      </c>
      <c r="S3076" s="35" t="str">
        <f>IF(基準給与届!H3076="","",基準給与届!H3076)</f>
        <v/>
      </c>
      <c r="T3076" s="35" t="str">
        <f t="shared" si="287"/>
        <v/>
      </c>
      <c r="U3076" s="35" t="str">
        <f t="shared" si="288"/>
        <v/>
      </c>
      <c r="V3076" s="35" t="str">
        <f>IFERROR(VLOOKUP(基準給与届データ!S3076,【参照】標準報酬月額テーブル!$E$3:$I$33,5,TRUE),"")</f>
        <v/>
      </c>
      <c r="W3076" s="35" t="str">
        <f t="shared" si="289"/>
        <v/>
      </c>
      <c r="X3076" s="37"/>
      <c r="Y3076" s="37"/>
      <c r="Z3076" s="37"/>
      <c r="AA3076" s="37"/>
      <c r="AB3076" s="37"/>
      <c r="AC3076" s="37"/>
      <c r="AD3076" s="37"/>
    </row>
    <row r="3077" spans="1:30" s="38" customFormat="1" x14ac:dyDescent="0.15">
      <c r="A3077" s="36" t="s">
        <v>79</v>
      </c>
      <c r="B3077" s="35" t="str">
        <f t="shared" si="284"/>
        <v/>
      </c>
      <c r="C3077" s="35" t="str">
        <f>IF(基準給与届!B3077="","",基準給与届!B3077)</f>
        <v/>
      </c>
      <c r="D3077" s="35" t="str">
        <f>IF(基準給与届!C3077="","",基準給与届!C3077)</f>
        <v/>
      </c>
      <c r="E3077" s="37" t="str">
        <f>IF(基準給与届!D3077="","",基準給与届!D3077)</f>
        <v/>
      </c>
      <c r="F3077" s="37" t="str">
        <f>IF(基準給与届!E3077="","",基準給与届!E3077)</f>
        <v/>
      </c>
      <c r="G3077" s="35" t="str">
        <f>IF(基準給与届!F3077="","",基準給与届!F3077)</f>
        <v/>
      </c>
      <c r="H3077" s="35" t="str">
        <f>IF(基準給与届!G3077="","",基準給与届!G3077)</f>
        <v/>
      </c>
      <c r="I3077" s="35"/>
      <c r="J3077" s="35"/>
      <c r="K3077" s="35"/>
      <c r="L3077" s="35"/>
      <c r="M3077" s="37"/>
      <c r="N3077" s="37"/>
      <c r="O3077" s="37"/>
      <c r="P3077" s="37"/>
      <c r="Q3077" s="35" t="str">
        <f t="shared" si="285"/>
        <v>0901</v>
      </c>
      <c r="R3077" s="35" t="str">
        <f t="shared" si="286"/>
        <v/>
      </c>
      <c r="S3077" s="35" t="str">
        <f>IF(基準給与届!H3077="","",基準給与届!H3077)</f>
        <v/>
      </c>
      <c r="T3077" s="35" t="str">
        <f t="shared" si="287"/>
        <v/>
      </c>
      <c r="U3077" s="35" t="str">
        <f t="shared" si="288"/>
        <v/>
      </c>
      <c r="V3077" s="35" t="str">
        <f>IFERROR(VLOOKUP(基準給与届データ!S3077,【参照】標準報酬月額テーブル!$E$3:$I$33,5,TRUE),"")</f>
        <v/>
      </c>
      <c r="W3077" s="35" t="str">
        <f t="shared" si="289"/>
        <v/>
      </c>
      <c r="X3077" s="37"/>
      <c r="Y3077" s="37"/>
      <c r="Z3077" s="37"/>
      <c r="AA3077" s="37"/>
      <c r="AB3077" s="37"/>
      <c r="AC3077" s="37"/>
      <c r="AD3077" s="37"/>
    </row>
    <row r="3078" spans="1:30" s="38" customFormat="1" x14ac:dyDescent="0.15">
      <c r="A3078" s="36" t="s">
        <v>79</v>
      </c>
      <c r="B3078" s="35" t="str">
        <f t="shared" si="284"/>
        <v/>
      </c>
      <c r="C3078" s="35" t="str">
        <f>IF(基準給与届!B3078="","",基準給与届!B3078)</f>
        <v/>
      </c>
      <c r="D3078" s="35" t="str">
        <f>IF(基準給与届!C3078="","",基準給与届!C3078)</f>
        <v/>
      </c>
      <c r="E3078" s="37" t="str">
        <f>IF(基準給与届!D3078="","",基準給与届!D3078)</f>
        <v/>
      </c>
      <c r="F3078" s="37" t="str">
        <f>IF(基準給与届!E3078="","",基準給与届!E3078)</f>
        <v/>
      </c>
      <c r="G3078" s="35" t="str">
        <f>IF(基準給与届!F3078="","",基準給与届!F3078)</f>
        <v/>
      </c>
      <c r="H3078" s="35" t="str">
        <f>IF(基準給与届!G3078="","",基準給与届!G3078)</f>
        <v/>
      </c>
      <c r="I3078" s="35"/>
      <c r="J3078" s="35"/>
      <c r="K3078" s="35"/>
      <c r="L3078" s="35"/>
      <c r="M3078" s="37"/>
      <c r="N3078" s="37"/>
      <c r="O3078" s="37"/>
      <c r="P3078" s="37"/>
      <c r="Q3078" s="35" t="str">
        <f t="shared" si="285"/>
        <v>0901</v>
      </c>
      <c r="R3078" s="35" t="str">
        <f t="shared" si="286"/>
        <v/>
      </c>
      <c r="S3078" s="35" t="str">
        <f>IF(基準給与届!H3078="","",基準給与届!H3078)</f>
        <v/>
      </c>
      <c r="T3078" s="35" t="str">
        <f t="shared" si="287"/>
        <v/>
      </c>
      <c r="U3078" s="35" t="str">
        <f t="shared" si="288"/>
        <v/>
      </c>
      <c r="V3078" s="35" t="str">
        <f>IFERROR(VLOOKUP(基準給与届データ!S3078,【参照】標準報酬月額テーブル!$E$3:$I$33,5,TRUE),"")</f>
        <v/>
      </c>
      <c r="W3078" s="35" t="str">
        <f t="shared" si="289"/>
        <v/>
      </c>
      <c r="X3078" s="37"/>
      <c r="Y3078" s="37"/>
      <c r="Z3078" s="37"/>
      <c r="AA3078" s="37"/>
      <c r="AB3078" s="37"/>
      <c r="AC3078" s="37"/>
      <c r="AD3078" s="37"/>
    </row>
    <row r="3079" spans="1:30" s="38" customFormat="1" x14ac:dyDescent="0.15">
      <c r="A3079" s="36" t="s">
        <v>79</v>
      </c>
      <c r="B3079" s="35" t="str">
        <f t="shared" si="284"/>
        <v/>
      </c>
      <c r="C3079" s="35" t="str">
        <f>IF(基準給与届!B3079="","",基準給与届!B3079)</f>
        <v/>
      </c>
      <c r="D3079" s="35" t="str">
        <f>IF(基準給与届!C3079="","",基準給与届!C3079)</f>
        <v/>
      </c>
      <c r="E3079" s="37" t="str">
        <f>IF(基準給与届!D3079="","",基準給与届!D3079)</f>
        <v/>
      </c>
      <c r="F3079" s="37" t="str">
        <f>IF(基準給与届!E3079="","",基準給与届!E3079)</f>
        <v/>
      </c>
      <c r="G3079" s="35" t="str">
        <f>IF(基準給与届!F3079="","",基準給与届!F3079)</f>
        <v/>
      </c>
      <c r="H3079" s="35" t="str">
        <f>IF(基準給与届!G3079="","",基準給与届!G3079)</f>
        <v/>
      </c>
      <c r="I3079" s="35"/>
      <c r="J3079" s="35"/>
      <c r="K3079" s="35"/>
      <c r="L3079" s="35"/>
      <c r="M3079" s="37"/>
      <c r="N3079" s="37"/>
      <c r="O3079" s="37"/>
      <c r="P3079" s="37"/>
      <c r="Q3079" s="35" t="str">
        <f t="shared" si="285"/>
        <v>0901</v>
      </c>
      <c r="R3079" s="35" t="str">
        <f t="shared" si="286"/>
        <v/>
      </c>
      <c r="S3079" s="35" t="str">
        <f>IF(基準給与届!H3079="","",基準給与届!H3079)</f>
        <v/>
      </c>
      <c r="T3079" s="35" t="str">
        <f t="shared" si="287"/>
        <v/>
      </c>
      <c r="U3079" s="35" t="str">
        <f t="shared" si="288"/>
        <v/>
      </c>
      <c r="V3079" s="35" t="str">
        <f>IFERROR(VLOOKUP(基準給与届データ!S3079,【参照】標準報酬月額テーブル!$E$3:$I$33,5,TRUE),"")</f>
        <v/>
      </c>
      <c r="W3079" s="35" t="str">
        <f t="shared" si="289"/>
        <v/>
      </c>
      <c r="X3079" s="37"/>
      <c r="Y3079" s="37"/>
      <c r="Z3079" s="37"/>
      <c r="AA3079" s="37"/>
      <c r="AB3079" s="37"/>
      <c r="AC3079" s="37"/>
      <c r="AD3079" s="37"/>
    </row>
    <row r="3080" spans="1:30" s="38" customFormat="1" x14ac:dyDescent="0.15">
      <c r="A3080" s="36" t="s">
        <v>79</v>
      </c>
      <c r="B3080" s="35" t="str">
        <f t="shared" si="284"/>
        <v/>
      </c>
      <c r="C3080" s="35" t="str">
        <f>IF(基準給与届!B3080="","",基準給与届!B3080)</f>
        <v/>
      </c>
      <c r="D3080" s="35" t="str">
        <f>IF(基準給与届!C3080="","",基準給与届!C3080)</f>
        <v/>
      </c>
      <c r="E3080" s="37" t="str">
        <f>IF(基準給与届!D3080="","",基準給与届!D3080)</f>
        <v/>
      </c>
      <c r="F3080" s="37" t="str">
        <f>IF(基準給与届!E3080="","",基準給与届!E3080)</f>
        <v/>
      </c>
      <c r="G3080" s="35" t="str">
        <f>IF(基準給与届!F3080="","",基準給与届!F3080)</f>
        <v/>
      </c>
      <c r="H3080" s="35" t="str">
        <f>IF(基準給与届!G3080="","",基準給与届!G3080)</f>
        <v/>
      </c>
      <c r="I3080" s="35"/>
      <c r="J3080" s="35"/>
      <c r="K3080" s="35"/>
      <c r="L3080" s="35"/>
      <c r="M3080" s="37"/>
      <c r="N3080" s="37"/>
      <c r="O3080" s="37"/>
      <c r="P3080" s="37"/>
      <c r="Q3080" s="35" t="str">
        <f t="shared" si="285"/>
        <v>0901</v>
      </c>
      <c r="R3080" s="35" t="str">
        <f t="shared" si="286"/>
        <v/>
      </c>
      <c r="S3080" s="35" t="str">
        <f>IF(基準給与届!H3080="","",基準給与届!H3080)</f>
        <v/>
      </c>
      <c r="T3080" s="35" t="str">
        <f t="shared" si="287"/>
        <v/>
      </c>
      <c r="U3080" s="35" t="str">
        <f t="shared" si="288"/>
        <v/>
      </c>
      <c r="V3080" s="35" t="str">
        <f>IFERROR(VLOOKUP(基準給与届データ!S3080,【参照】標準報酬月額テーブル!$E$3:$I$33,5,TRUE),"")</f>
        <v/>
      </c>
      <c r="W3080" s="35" t="str">
        <f t="shared" si="289"/>
        <v/>
      </c>
      <c r="X3080" s="37"/>
      <c r="Y3080" s="37"/>
      <c r="Z3080" s="37"/>
      <c r="AA3080" s="37"/>
      <c r="AB3080" s="37"/>
      <c r="AC3080" s="37"/>
      <c r="AD3080" s="37"/>
    </row>
    <row r="3081" spans="1:30" s="38" customFormat="1" x14ac:dyDescent="0.15">
      <c r="A3081" s="36" t="s">
        <v>79</v>
      </c>
      <c r="B3081" s="35" t="str">
        <f t="shared" si="284"/>
        <v/>
      </c>
      <c r="C3081" s="35" t="str">
        <f>IF(基準給与届!B3081="","",基準給与届!B3081)</f>
        <v/>
      </c>
      <c r="D3081" s="35" t="str">
        <f>IF(基準給与届!C3081="","",基準給与届!C3081)</f>
        <v/>
      </c>
      <c r="E3081" s="37" t="str">
        <f>IF(基準給与届!D3081="","",基準給与届!D3081)</f>
        <v/>
      </c>
      <c r="F3081" s="37" t="str">
        <f>IF(基準給与届!E3081="","",基準給与届!E3081)</f>
        <v/>
      </c>
      <c r="G3081" s="35" t="str">
        <f>IF(基準給与届!F3081="","",基準給与届!F3081)</f>
        <v/>
      </c>
      <c r="H3081" s="35" t="str">
        <f>IF(基準給与届!G3081="","",基準給与届!G3081)</f>
        <v/>
      </c>
      <c r="I3081" s="35"/>
      <c r="J3081" s="35"/>
      <c r="K3081" s="35"/>
      <c r="L3081" s="35"/>
      <c r="M3081" s="37"/>
      <c r="N3081" s="37"/>
      <c r="O3081" s="37"/>
      <c r="P3081" s="37"/>
      <c r="Q3081" s="35" t="str">
        <f t="shared" si="285"/>
        <v>0901</v>
      </c>
      <c r="R3081" s="35" t="str">
        <f t="shared" si="286"/>
        <v/>
      </c>
      <c r="S3081" s="35" t="str">
        <f>IF(基準給与届!H3081="","",基準給与届!H3081)</f>
        <v/>
      </c>
      <c r="T3081" s="35" t="str">
        <f t="shared" si="287"/>
        <v/>
      </c>
      <c r="U3081" s="35" t="str">
        <f t="shared" si="288"/>
        <v/>
      </c>
      <c r="V3081" s="35" t="str">
        <f>IFERROR(VLOOKUP(基準給与届データ!S3081,【参照】標準報酬月額テーブル!$E$3:$I$33,5,TRUE),"")</f>
        <v/>
      </c>
      <c r="W3081" s="35" t="str">
        <f t="shared" si="289"/>
        <v/>
      </c>
      <c r="X3081" s="37"/>
      <c r="Y3081" s="37"/>
      <c r="Z3081" s="37"/>
      <c r="AA3081" s="37"/>
      <c r="AB3081" s="37"/>
      <c r="AC3081" s="37"/>
      <c r="AD3081" s="37"/>
    </row>
    <row r="3082" spans="1:30" s="38" customFormat="1" x14ac:dyDescent="0.15">
      <c r="A3082" s="36" t="s">
        <v>79</v>
      </c>
      <c r="B3082" s="35" t="str">
        <f t="shared" si="284"/>
        <v/>
      </c>
      <c r="C3082" s="35" t="str">
        <f>IF(基準給与届!B3082="","",基準給与届!B3082)</f>
        <v/>
      </c>
      <c r="D3082" s="35" t="str">
        <f>IF(基準給与届!C3082="","",基準給与届!C3082)</f>
        <v/>
      </c>
      <c r="E3082" s="37" t="str">
        <f>IF(基準給与届!D3082="","",基準給与届!D3082)</f>
        <v/>
      </c>
      <c r="F3082" s="37" t="str">
        <f>IF(基準給与届!E3082="","",基準給与届!E3082)</f>
        <v/>
      </c>
      <c r="G3082" s="35" t="str">
        <f>IF(基準給与届!F3082="","",基準給与届!F3082)</f>
        <v/>
      </c>
      <c r="H3082" s="35" t="str">
        <f>IF(基準給与届!G3082="","",基準給与届!G3082)</f>
        <v/>
      </c>
      <c r="I3082" s="35"/>
      <c r="J3082" s="35"/>
      <c r="K3082" s="35"/>
      <c r="L3082" s="35"/>
      <c r="M3082" s="37"/>
      <c r="N3082" s="37"/>
      <c r="O3082" s="37"/>
      <c r="P3082" s="37"/>
      <c r="Q3082" s="35" t="str">
        <f t="shared" si="285"/>
        <v>0901</v>
      </c>
      <c r="R3082" s="35" t="str">
        <f t="shared" si="286"/>
        <v/>
      </c>
      <c r="S3082" s="35" t="str">
        <f>IF(基準給与届!H3082="","",基準給与届!H3082)</f>
        <v/>
      </c>
      <c r="T3082" s="35" t="str">
        <f t="shared" si="287"/>
        <v/>
      </c>
      <c r="U3082" s="35" t="str">
        <f t="shared" si="288"/>
        <v/>
      </c>
      <c r="V3082" s="35" t="str">
        <f>IFERROR(VLOOKUP(基準給与届データ!S3082,【参照】標準報酬月額テーブル!$E$3:$I$33,5,TRUE),"")</f>
        <v/>
      </c>
      <c r="W3082" s="35" t="str">
        <f t="shared" si="289"/>
        <v/>
      </c>
      <c r="X3082" s="37"/>
      <c r="Y3082" s="37"/>
      <c r="Z3082" s="37"/>
      <c r="AA3082" s="37"/>
      <c r="AB3082" s="37"/>
      <c r="AC3082" s="37"/>
      <c r="AD3082" s="37"/>
    </row>
    <row r="3083" spans="1:30" s="38" customFormat="1" x14ac:dyDescent="0.15">
      <c r="A3083" s="36" t="s">
        <v>79</v>
      </c>
      <c r="B3083" s="35" t="str">
        <f t="shared" ref="B3083:B3146" si="290">IF(C3083="","",$B$9)</f>
        <v/>
      </c>
      <c r="C3083" s="35" t="str">
        <f>IF(基準給与届!B3083="","",基準給与届!B3083)</f>
        <v/>
      </c>
      <c r="D3083" s="35" t="str">
        <f>IF(基準給与届!C3083="","",基準給与届!C3083)</f>
        <v/>
      </c>
      <c r="E3083" s="37" t="str">
        <f>IF(基準給与届!D3083="","",基準給与届!D3083)</f>
        <v/>
      </c>
      <c r="F3083" s="37" t="str">
        <f>IF(基準給与届!E3083="","",基準給与届!E3083)</f>
        <v/>
      </c>
      <c r="G3083" s="35" t="str">
        <f>IF(基準給与届!F3083="","",基準給与届!F3083)</f>
        <v/>
      </c>
      <c r="H3083" s="35" t="str">
        <f>IF(基準給与届!G3083="","",基準給与届!G3083)</f>
        <v/>
      </c>
      <c r="I3083" s="35"/>
      <c r="J3083" s="35"/>
      <c r="K3083" s="35"/>
      <c r="L3083" s="35"/>
      <c r="M3083" s="37"/>
      <c r="N3083" s="37"/>
      <c r="O3083" s="37"/>
      <c r="P3083" s="37"/>
      <c r="Q3083" s="35" t="str">
        <f t="shared" ref="Q3083:Q3146" si="291">IF(C3083="","",$Q$9)&amp;"0901"</f>
        <v>0901</v>
      </c>
      <c r="R3083" s="35" t="str">
        <f t="shared" ref="R3083:R3146" si="292">IF(C3083="","",$R$9)</f>
        <v/>
      </c>
      <c r="S3083" s="35" t="str">
        <f>IF(基準給与届!H3083="","",基準給与届!H3083)</f>
        <v/>
      </c>
      <c r="T3083" s="35" t="str">
        <f t="shared" ref="T3083:T3146" si="293">IF(S3083="","",$T$9)</f>
        <v/>
      </c>
      <c r="U3083" s="35" t="str">
        <f t="shared" si="288"/>
        <v/>
      </c>
      <c r="V3083" s="35" t="str">
        <f>IFERROR(VLOOKUP(基準給与届データ!S3083,【参照】標準報酬月額テーブル!$E$3:$I$33,5,TRUE),"")</f>
        <v/>
      </c>
      <c r="W3083" s="35" t="str">
        <f t="shared" si="289"/>
        <v/>
      </c>
      <c r="X3083" s="37"/>
      <c r="Y3083" s="37"/>
      <c r="Z3083" s="37"/>
      <c r="AA3083" s="37"/>
      <c r="AB3083" s="37"/>
      <c r="AC3083" s="37"/>
      <c r="AD3083" s="37"/>
    </row>
    <row r="3084" spans="1:30" s="38" customFormat="1" x14ac:dyDescent="0.15">
      <c r="A3084" s="36" t="s">
        <v>79</v>
      </c>
      <c r="B3084" s="35" t="str">
        <f t="shared" si="290"/>
        <v/>
      </c>
      <c r="C3084" s="35" t="str">
        <f>IF(基準給与届!B3084="","",基準給与届!B3084)</f>
        <v/>
      </c>
      <c r="D3084" s="35" t="str">
        <f>IF(基準給与届!C3084="","",基準給与届!C3084)</f>
        <v/>
      </c>
      <c r="E3084" s="37" t="str">
        <f>IF(基準給与届!D3084="","",基準給与届!D3084)</f>
        <v/>
      </c>
      <c r="F3084" s="37" t="str">
        <f>IF(基準給与届!E3084="","",基準給与届!E3084)</f>
        <v/>
      </c>
      <c r="G3084" s="35" t="str">
        <f>IF(基準給与届!F3084="","",基準給与届!F3084)</f>
        <v/>
      </c>
      <c r="H3084" s="35" t="str">
        <f>IF(基準給与届!G3084="","",基準給与届!G3084)</f>
        <v/>
      </c>
      <c r="I3084" s="35"/>
      <c r="J3084" s="35"/>
      <c r="K3084" s="35"/>
      <c r="L3084" s="35"/>
      <c r="M3084" s="37"/>
      <c r="N3084" s="37"/>
      <c r="O3084" s="37"/>
      <c r="P3084" s="37"/>
      <c r="Q3084" s="35" t="str">
        <f t="shared" si="291"/>
        <v>0901</v>
      </c>
      <c r="R3084" s="35" t="str">
        <f t="shared" si="292"/>
        <v/>
      </c>
      <c r="S3084" s="35" t="str">
        <f>IF(基準給与届!H3084="","",基準給与届!H3084)</f>
        <v/>
      </c>
      <c r="T3084" s="35" t="str">
        <f t="shared" si="293"/>
        <v/>
      </c>
      <c r="U3084" s="35" t="str">
        <f t="shared" si="288"/>
        <v/>
      </c>
      <c r="V3084" s="35" t="str">
        <f>IFERROR(VLOOKUP(基準給与届データ!S3084,【参照】標準報酬月額テーブル!$E$3:$I$33,5,TRUE),"")</f>
        <v/>
      </c>
      <c r="W3084" s="35" t="str">
        <f t="shared" si="289"/>
        <v/>
      </c>
      <c r="X3084" s="37"/>
      <c r="Y3084" s="37"/>
      <c r="Z3084" s="37"/>
      <c r="AA3084" s="37"/>
      <c r="AB3084" s="37"/>
      <c r="AC3084" s="37"/>
      <c r="AD3084" s="37"/>
    </row>
    <row r="3085" spans="1:30" s="38" customFormat="1" x14ac:dyDescent="0.15">
      <c r="A3085" s="36" t="s">
        <v>79</v>
      </c>
      <c r="B3085" s="35" t="str">
        <f t="shared" si="290"/>
        <v/>
      </c>
      <c r="C3085" s="35" t="str">
        <f>IF(基準給与届!B3085="","",基準給与届!B3085)</f>
        <v/>
      </c>
      <c r="D3085" s="35" t="str">
        <f>IF(基準給与届!C3085="","",基準給与届!C3085)</f>
        <v/>
      </c>
      <c r="E3085" s="37" t="str">
        <f>IF(基準給与届!D3085="","",基準給与届!D3085)</f>
        <v/>
      </c>
      <c r="F3085" s="37" t="str">
        <f>IF(基準給与届!E3085="","",基準給与届!E3085)</f>
        <v/>
      </c>
      <c r="G3085" s="35" t="str">
        <f>IF(基準給与届!F3085="","",基準給与届!F3085)</f>
        <v/>
      </c>
      <c r="H3085" s="35" t="str">
        <f>IF(基準給与届!G3085="","",基準給与届!G3085)</f>
        <v/>
      </c>
      <c r="I3085" s="35"/>
      <c r="J3085" s="35"/>
      <c r="K3085" s="35"/>
      <c r="L3085" s="35"/>
      <c r="M3085" s="37"/>
      <c r="N3085" s="37"/>
      <c r="O3085" s="37"/>
      <c r="P3085" s="37"/>
      <c r="Q3085" s="35" t="str">
        <f t="shared" si="291"/>
        <v>0901</v>
      </c>
      <c r="R3085" s="35" t="str">
        <f t="shared" si="292"/>
        <v/>
      </c>
      <c r="S3085" s="35" t="str">
        <f>IF(基準給与届!H3085="","",基準給与届!H3085)</f>
        <v/>
      </c>
      <c r="T3085" s="35" t="str">
        <f t="shared" si="293"/>
        <v/>
      </c>
      <c r="U3085" s="35" t="str">
        <f t="shared" si="288"/>
        <v/>
      </c>
      <c r="V3085" s="35" t="str">
        <f>IFERROR(VLOOKUP(基準給与届データ!S3085,【参照】標準報酬月額テーブル!$E$3:$I$33,5,TRUE),"")</f>
        <v/>
      </c>
      <c r="W3085" s="35" t="str">
        <f t="shared" si="289"/>
        <v/>
      </c>
      <c r="X3085" s="37"/>
      <c r="Y3085" s="37"/>
      <c r="Z3085" s="37"/>
      <c r="AA3085" s="37"/>
      <c r="AB3085" s="37"/>
      <c r="AC3085" s="37"/>
      <c r="AD3085" s="37"/>
    </row>
    <row r="3086" spans="1:30" s="38" customFormat="1" x14ac:dyDescent="0.15">
      <c r="A3086" s="36" t="s">
        <v>79</v>
      </c>
      <c r="B3086" s="35" t="str">
        <f t="shared" si="290"/>
        <v/>
      </c>
      <c r="C3086" s="35" t="str">
        <f>IF(基準給与届!B3086="","",基準給与届!B3086)</f>
        <v/>
      </c>
      <c r="D3086" s="35" t="str">
        <f>IF(基準給与届!C3086="","",基準給与届!C3086)</f>
        <v/>
      </c>
      <c r="E3086" s="37" t="str">
        <f>IF(基準給与届!D3086="","",基準給与届!D3086)</f>
        <v/>
      </c>
      <c r="F3086" s="37" t="str">
        <f>IF(基準給与届!E3086="","",基準給与届!E3086)</f>
        <v/>
      </c>
      <c r="G3086" s="35" t="str">
        <f>IF(基準給与届!F3086="","",基準給与届!F3086)</f>
        <v/>
      </c>
      <c r="H3086" s="35" t="str">
        <f>IF(基準給与届!G3086="","",基準給与届!G3086)</f>
        <v/>
      </c>
      <c r="I3086" s="35"/>
      <c r="J3086" s="35"/>
      <c r="K3086" s="35"/>
      <c r="L3086" s="35"/>
      <c r="M3086" s="37"/>
      <c r="N3086" s="37"/>
      <c r="O3086" s="37"/>
      <c r="P3086" s="37"/>
      <c r="Q3086" s="35" t="str">
        <f t="shared" si="291"/>
        <v>0901</v>
      </c>
      <c r="R3086" s="35" t="str">
        <f t="shared" si="292"/>
        <v/>
      </c>
      <c r="S3086" s="35" t="str">
        <f>IF(基準給与届!H3086="","",基準給与届!H3086)</f>
        <v/>
      </c>
      <c r="T3086" s="35" t="str">
        <f t="shared" si="293"/>
        <v/>
      </c>
      <c r="U3086" s="35" t="str">
        <f t="shared" si="288"/>
        <v/>
      </c>
      <c r="V3086" s="35" t="str">
        <f>IFERROR(VLOOKUP(基準給与届データ!S3086,【参照】標準報酬月額テーブル!$E$3:$I$33,5,TRUE),"")</f>
        <v/>
      </c>
      <c r="W3086" s="35" t="str">
        <f t="shared" si="289"/>
        <v/>
      </c>
      <c r="X3086" s="37"/>
      <c r="Y3086" s="37"/>
      <c r="Z3086" s="37"/>
      <c r="AA3086" s="37"/>
      <c r="AB3086" s="37"/>
      <c r="AC3086" s="37"/>
      <c r="AD3086" s="37"/>
    </row>
    <row r="3087" spans="1:30" s="38" customFormat="1" x14ac:dyDescent="0.15">
      <c r="A3087" s="36" t="s">
        <v>79</v>
      </c>
      <c r="B3087" s="35" t="str">
        <f t="shared" si="290"/>
        <v/>
      </c>
      <c r="C3087" s="35" t="str">
        <f>IF(基準給与届!B3087="","",基準給与届!B3087)</f>
        <v/>
      </c>
      <c r="D3087" s="35" t="str">
        <f>IF(基準給与届!C3087="","",基準給与届!C3087)</f>
        <v/>
      </c>
      <c r="E3087" s="37" t="str">
        <f>IF(基準給与届!D3087="","",基準給与届!D3087)</f>
        <v/>
      </c>
      <c r="F3087" s="37" t="str">
        <f>IF(基準給与届!E3087="","",基準給与届!E3087)</f>
        <v/>
      </c>
      <c r="G3087" s="35" t="str">
        <f>IF(基準給与届!F3087="","",基準給与届!F3087)</f>
        <v/>
      </c>
      <c r="H3087" s="35" t="str">
        <f>IF(基準給与届!G3087="","",基準給与届!G3087)</f>
        <v/>
      </c>
      <c r="I3087" s="35"/>
      <c r="J3087" s="35"/>
      <c r="K3087" s="35"/>
      <c r="L3087" s="35"/>
      <c r="M3087" s="37"/>
      <c r="N3087" s="37"/>
      <c r="O3087" s="37"/>
      <c r="P3087" s="37"/>
      <c r="Q3087" s="35" t="str">
        <f t="shared" si="291"/>
        <v>0901</v>
      </c>
      <c r="R3087" s="35" t="str">
        <f t="shared" si="292"/>
        <v/>
      </c>
      <c r="S3087" s="35" t="str">
        <f>IF(基準給与届!H3087="","",基準給与届!H3087)</f>
        <v/>
      </c>
      <c r="T3087" s="35" t="str">
        <f t="shared" si="293"/>
        <v/>
      </c>
      <c r="U3087" s="35" t="str">
        <f t="shared" si="288"/>
        <v/>
      </c>
      <c r="V3087" s="35" t="str">
        <f>IFERROR(VLOOKUP(基準給与届データ!S3087,【参照】標準報酬月額テーブル!$E$3:$I$33,5,TRUE),"")</f>
        <v/>
      </c>
      <c r="W3087" s="35" t="str">
        <f t="shared" si="289"/>
        <v/>
      </c>
      <c r="X3087" s="37"/>
      <c r="Y3087" s="37"/>
      <c r="Z3087" s="37"/>
      <c r="AA3087" s="37"/>
      <c r="AB3087" s="37"/>
      <c r="AC3087" s="37"/>
      <c r="AD3087" s="37"/>
    </row>
    <row r="3088" spans="1:30" s="38" customFormat="1" x14ac:dyDescent="0.15">
      <c r="A3088" s="36" t="s">
        <v>79</v>
      </c>
      <c r="B3088" s="35" t="str">
        <f t="shared" si="290"/>
        <v/>
      </c>
      <c r="C3088" s="35" t="str">
        <f>IF(基準給与届!B3088="","",基準給与届!B3088)</f>
        <v/>
      </c>
      <c r="D3088" s="35" t="str">
        <f>IF(基準給与届!C3088="","",基準給与届!C3088)</f>
        <v/>
      </c>
      <c r="E3088" s="37" t="str">
        <f>IF(基準給与届!D3088="","",基準給与届!D3088)</f>
        <v/>
      </c>
      <c r="F3088" s="37" t="str">
        <f>IF(基準給与届!E3088="","",基準給与届!E3088)</f>
        <v/>
      </c>
      <c r="G3088" s="35" t="str">
        <f>IF(基準給与届!F3088="","",基準給与届!F3088)</f>
        <v/>
      </c>
      <c r="H3088" s="35" t="str">
        <f>IF(基準給与届!G3088="","",基準給与届!G3088)</f>
        <v/>
      </c>
      <c r="I3088" s="35"/>
      <c r="J3088" s="35"/>
      <c r="K3088" s="35"/>
      <c r="L3088" s="35"/>
      <c r="M3088" s="37"/>
      <c r="N3088" s="37"/>
      <c r="O3088" s="37"/>
      <c r="P3088" s="37"/>
      <c r="Q3088" s="35" t="str">
        <f t="shared" si="291"/>
        <v>0901</v>
      </c>
      <c r="R3088" s="35" t="str">
        <f t="shared" si="292"/>
        <v/>
      </c>
      <c r="S3088" s="35" t="str">
        <f>IF(基準給与届!H3088="","",基準給与届!H3088)</f>
        <v/>
      </c>
      <c r="T3088" s="35" t="str">
        <f t="shared" si="293"/>
        <v/>
      </c>
      <c r="U3088" s="35" t="str">
        <f t="shared" si="288"/>
        <v/>
      </c>
      <c r="V3088" s="35" t="str">
        <f>IFERROR(VLOOKUP(基準給与届データ!S3088,【参照】標準報酬月額テーブル!$E$3:$I$33,5,TRUE),"")</f>
        <v/>
      </c>
      <c r="W3088" s="35" t="str">
        <f t="shared" si="289"/>
        <v/>
      </c>
      <c r="X3088" s="37"/>
      <c r="Y3088" s="37"/>
      <c r="Z3088" s="37"/>
      <c r="AA3088" s="37"/>
      <c r="AB3088" s="37"/>
      <c r="AC3088" s="37"/>
      <c r="AD3088" s="37"/>
    </row>
    <row r="3089" spans="1:30" s="38" customFormat="1" x14ac:dyDescent="0.15">
      <c r="A3089" s="36" t="s">
        <v>79</v>
      </c>
      <c r="B3089" s="35" t="str">
        <f t="shared" si="290"/>
        <v/>
      </c>
      <c r="C3089" s="35" t="str">
        <f>IF(基準給与届!B3089="","",基準給与届!B3089)</f>
        <v/>
      </c>
      <c r="D3089" s="35" t="str">
        <f>IF(基準給与届!C3089="","",基準給与届!C3089)</f>
        <v/>
      </c>
      <c r="E3089" s="37" t="str">
        <f>IF(基準給与届!D3089="","",基準給与届!D3089)</f>
        <v/>
      </c>
      <c r="F3089" s="37" t="str">
        <f>IF(基準給与届!E3089="","",基準給与届!E3089)</f>
        <v/>
      </c>
      <c r="G3089" s="35" t="str">
        <f>IF(基準給与届!F3089="","",基準給与届!F3089)</f>
        <v/>
      </c>
      <c r="H3089" s="35" t="str">
        <f>IF(基準給与届!G3089="","",基準給与届!G3089)</f>
        <v/>
      </c>
      <c r="I3089" s="35"/>
      <c r="J3089" s="35"/>
      <c r="K3089" s="35"/>
      <c r="L3089" s="35"/>
      <c r="M3089" s="37"/>
      <c r="N3089" s="37"/>
      <c r="O3089" s="37"/>
      <c r="P3089" s="37"/>
      <c r="Q3089" s="35" t="str">
        <f t="shared" si="291"/>
        <v>0901</v>
      </c>
      <c r="R3089" s="35" t="str">
        <f t="shared" si="292"/>
        <v/>
      </c>
      <c r="S3089" s="35" t="str">
        <f>IF(基準給与届!H3089="","",基準給与届!H3089)</f>
        <v/>
      </c>
      <c r="T3089" s="35" t="str">
        <f t="shared" si="293"/>
        <v/>
      </c>
      <c r="U3089" s="35" t="str">
        <f t="shared" si="288"/>
        <v/>
      </c>
      <c r="V3089" s="35" t="str">
        <f>IFERROR(VLOOKUP(基準給与届データ!S3089,【参照】標準報酬月額テーブル!$E$3:$I$33,5,TRUE),"")</f>
        <v/>
      </c>
      <c r="W3089" s="35" t="str">
        <f t="shared" si="289"/>
        <v/>
      </c>
      <c r="X3089" s="37"/>
      <c r="Y3089" s="37"/>
      <c r="Z3089" s="37"/>
      <c r="AA3089" s="37"/>
      <c r="AB3089" s="37"/>
      <c r="AC3089" s="37"/>
      <c r="AD3089" s="37"/>
    </row>
    <row r="3090" spans="1:30" s="38" customFormat="1" x14ac:dyDescent="0.15">
      <c r="A3090" s="36" t="s">
        <v>79</v>
      </c>
      <c r="B3090" s="35" t="str">
        <f t="shared" si="290"/>
        <v/>
      </c>
      <c r="C3090" s="35" t="str">
        <f>IF(基準給与届!B3090="","",基準給与届!B3090)</f>
        <v/>
      </c>
      <c r="D3090" s="35" t="str">
        <f>IF(基準給与届!C3090="","",基準給与届!C3090)</f>
        <v/>
      </c>
      <c r="E3090" s="37" t="str">
        <f>IF(基準給与届!D3090="","",基準給与届!D3090)</f>
        <v/>
      </c>
      <c r="F3090" s="37" t="str">
        <f>IF(基準給与届!E3090="","",基準給与届!E3090)</f>
        <v/>
      </c>
      <c r="G3090" s="35" t="str">
        <f>IF(基準給与届!F3090="","",基準給与届!F3090)</f>
        <v/>
      </c>
      <c r="H3090" s="35" t="str">
        <f>IF(基準給与届!G3090="","",基準給与届!G3090)</f>
        <v/>
      </c>
      <c r="I3090" s="35"/>
      <c r="J3090" s="35"/>
      <c r="K3090" s="35"/>
      <c r="L3090" s="35"/>
      <c r="M3090" s="37"/>
      <c r="N3090" s="37"/>
      <c r="O3090" s="37"/>
      <c r="P3090" s="37"/>
      <c r="Q3090" s="35" t="str">
        <f t="shared" si="291"/>
        <v>0901</v>
      </c>
      <c r="R3090" s="35" t="str">
        <f t="shared" si="292"/>
        <v/>
      </c>
      <c r="S3090" s="35" t="str">
        <f>IF(基準給与届!H3090="","",基準給与届!H3090)</f>
        <v/>
      </c>
      <c r="T3090" s="35" t="str">
        <f t="shared" si="293"/>
        <v/>
      </c>
      <c r="U3090" s="35" t="str">
        <f t="shared" si="288"/>
        <v/>
      </c>
      <c r="V3090" s="35" t="str">
        <f>IFERROR(VLOOKUP(基準給与届データ!S3090,【参照】標準報酬月額テーブル!$E$3:$I$33,5,TRUE),"")</f>
        <v/>
      </c>
      <c r="W3090" s="35" t="str">
        <f t="shared" si="289"/>
        <v/>
      </c>
      <c r="X3090" s="37"/>
      <c r="Y3090" s="37"/>
      <c r="Z3090" s="37"/>
      <c r="AA3090" s="37"/>
      <c r="AB3090" s="37"/>
      <c r="AC3090" s="37"/>
      <c r="AD3090" s="37"/>
    </row>
    <row r="3091" spans="1:30" s="38" customFormat="1" x14ac:dyDescent="0.15">
      <c r="A3091" s="36" t="s">
        <v>79</v>
      </c>
      <c r="B3091" s="35" t="str">
        <f t="shared" si="290"/>
        <v/>
      </c>
      <c r="C3091" s="35" t="str">
        <f>IF(基準給与届!B3091="","",基準給与届!B3091)</f>
        <v/>
      </c>
      <c r="D3091" s="35" t="str">
        <f>IF(基準給与届!C3091="","",基準給与届!C3091)</f>
        <v/>
      </c>
      <c r="E3091" s="37" t="str">
        <f>IF(基準給与届!D3091="","",基準給与届!D3091)</f>
        <v/>
      </c>
      <c r="F3091" s="37" t="str">
        <f>IF(基準給与届!E3091="","",基準給与届!E3091)</f>
        <v/>
      </c>
      <c r="G3091" s="35" t="str">
        <f>IF(基準給与届!F3091="","",基準給与届!F3091)</f>
        <v/>
      </c>
      <c r="H3091" s="35" t="str">
        <f>IF(基準給与届!G3091="","",基準給与届!G3091)</f>
        <v/>
      </c>
      <c r="I3091" s="35"/>
      <c r="J3091" s="35"/>
      <c r="K3091" s="35"/>
      <c r="L3091" s="35"/>
      <c r="M3091" s="37"/>
      <c r="N3091" s="37"/>
      <c r="O3091" s="37"/>
      <c r="P3091" s="37"/>
      <c r="Q3091" s="35" t="str">
        <f t="shared" si="291"/>
        <v>0901</v>
      </c>
      <c r="R3091" s="35" t="str">
        <f t="shared" si="292"/>
        <v/>
      </c>
      <c r="S3091" s="35" t="str">
        <f>IF(基準給与届!H3091="","",基準給与届!H3091)</f>
        <v/>
      </c>
      <c r="T3091" s="35" t="str">
        <f t="shared" si="293"/>
        <v/>
      </c>
      <c r="U3091" s="35" t="str">
        <f t="shared" si="288"/>
        <v/>
      </c>
      <c r="V3091" s="35" t="str">
        <f>IFERROR(VLOOKUP(基準給与届データ!S3091,【参照】標準報酬月額テーブル!$E$3:$I$33,5,TRUE),"")</f>
        <v/>
      </c>
      <c r="W3091" s="35" t="str">
        <f t="shared" si="289"/>
        <v/>
      </c>
      <c r="X3091" s="37"/>
      <c r="Y3091" s="37"/>
      <c r="Z3091" s="37"/>
      <c r="AA3091" s="37"/>
      <c r="AB3091" s="37"/>
      <c r="AC3091" s="37"/>
      <c r="AD3091" s="37"/>
    </row>
    <row r="3092" spans="1:30" s="38" customFormat="1" x14ac:dyDescent="0.15">
      <c r="A3092" s="36" t="s">
        <v>79</v>
      </c>
      <c r="B3092" s="35" t="str">
        <f t="shared" si="290"/>
        <v/>
      </c>
      <c r="C3092" s="35" t="str">
        <f>IF(基準給与届!B3092="","",基準給与届!B3092)</f>
        <v/>
      </c>
      <c r="D3092" s="35" t="str">
        <f>IF(基準給与届!C3092="","",基準給与届!C3092)</f>
        <v/>
      </c>
      <c r="E3092" s="37" t="str">
        <f>IF(基準給与届!D3092="","",基準給与届!D3092)</f>
        <v/>
      </c>
      <c r="F3092" s="37" t="str">
        <f>IF(基準給与届!E3092="","",基準給与届!E3092)</f>
        <v/>
      </c>
      <c r="G3092" s="35" t="str">
        <f>IF(基準給与届!F3092="","",基準給与届!F3092)</f>
        <v/>
      </c>
      <c r="H3092" s="35" t="str">
        <f>IF(基準給与届!G3092="","",基準給与届!G3092)</f>
        <v/>
      </c>
      <c r="I3092" s="35"/>
      <c r="J3092" s="35"/>
      <c r="K3092" s="35"/>
      <c r="L3092" s="35"/>
      <c r="M3092" s="37"/>
      <c r="N3092" s="37"/>
      <c r="O3092" s="37"/>
      <c r="P3092" s="37"/>
      <c r="Q3092" s="35" t="str">
        <f t="shared" si="291"/>
        <v>0901</v>
      </c>
      <c r="R3092" s="35" t="str">
        <f t="shared" si="292"/>
        <v/>
      </c>
      <c r="S3092" s="35" t="str">
        <f>IF(基準給与届!H3092="","",基準給与届!H3092)</f>
        <v/>
      </c>
      <c r="T3092" s="35" t="str">
        <f t="shared" si="293"/>
        <v/>
      </c>
      <c r="U3092" s="35" t="str">
        <f t="shared" si="288"/>
        <v/>
      </c>
      <c r="V3092" s="35" t="str">
        <f>IFERROR(VLOOKUP(基準給与届データ!S3092,【参照】標準報酬月額テーブル!$E$3:$I$33,5,TRUE),"")</f>
        <v/>
      </c>
      <c r="W3092" s="35" t="str">
        <f t="shared" si="289"/>
        <v/>
      </c>
      <c r="X3092" s="37"/>
      <c r="Y3092" s="37"/>
      <c r="Z3092" s="37"/>
      <c r="AA3092" s="37"/>
      <c r="AB3092" s="37"/>
      <c r="AC3092" s="37"/>
      <c r="AD3092" s="37"/>
    </row>
    <row r="3093" spans="1:30" s="38" customFormat="1" x14ac:dyDescent="0.15">
      <c r="A3093" s="36" t="s">
        <v>79</v>
      </c>
      <c r="B3093" s="35" t="str">
        <f t="shared" si="290"/>
        <v/>
      </c>
      <c r="C3093" s="35" t="str">
        <f>IF(基準給与届!B3093="","",基準給与届!B3093)</f>
        <v/>
      </c>
      <c r="D3093" s="35" t="str">
        <f>IF(基準給与届!C3093="","",基準給与届!C3093)</f>
        <v/>
      </c>
      <c r="E3093" s="37" t="str">
        <f>IF(基準給与届!D3093="","",基準給与届!D3093)</f>
        <v/>
      </c>
      <c r="F3093" s="37" t="str">
        <f>IF(基準給与届!E3093="","",基準給与届!E3093)</f>
        <v/>
      </c>
      <c r="G3093" s="35" t="str">
        <f>IF(基準給与届!F3093="","",基準給与届!F3093)</f>
        <v/>
      </c>
      <c r="H3093" s="35" t="str">
        <f>IF(基準給与届!G3093="","",基準給与届!G3093)</f>
        <v/>
      </c>
      <c r="I3093" s="35"/>
      <c r="J3093" s="35"/>
      <c r="K3093" s="35"/>
      <c r="L3093" s="35"/>
      <c r="M3093" s="37"/>
      <c r="N3093" s="37"/>
      <c r="O3093" s="37"/>
      <c r="P3093" s="37"/>
      <c r="Q3093" s="35" t="str">
        <f t="shared" si="291"/>
        <v>0901</v>
      </c>
      <c r="R3093" s="35" t="str">
        <f t="shared" si="292"/>
        <v/>
      </c>
      <c r="S3093" s="35" t="str">
        <f>IF(基準給与届!H3093="","",基準給与届!H3093)</f>
        <v/>
      </c>
      <c r="T3093" s="35" t="str">
        <f t="shared" si="293"/>
        <v/>
      </c>
      <c r="U3093" s="35" t="str">
        <f t="shared" si="288"/>
        <v/>
      </c>
      <c r="V3093" s="35" t="str">
        <f>IFERROR(VLOOKUP(基準給与届データ!S3093,【参照】標準報酬月額テーブル!$E$3:$I$33,5,TRUE),"")</f>
        <v/>
      </c>
      <c r="W3093" s="35" t="str">
        <f t="shared" si="289"/>
        <v/>
      </c>
      <c r="X3093" s="37"/>
      <c r="Y3093" s="37"/>
      <c r="Z3093" s="37"/>
      <c r="AA3093" s="37"/>
      <c r="AB3093" s="37"/>
      <c r="AC3093" s="37"/>
      <c r="AD3093" s="37"/>
    </row>
    <row r="3094" spans="1:30" s="38" customFormat="1" x14ac:dyDescent="0.15">
      <c r="A3094" s="36" t="s">
        <v>79</v>
      </c>
      <c r="B3094" s="35" t="str">
        <f t="shared" si="290"/>
        <v/>
      </c>
      <c r="C3094" s="35" t="str">
        <f>IF(基準給与届!B3094="","",基準給与届!B3094)</f>
        <v/>
      </c>
      <c r="D3094" s="35" t="str">
        <f>IF(基準給与届!C3094="","",基準給与届!C3094)</f>
        <v/>
      </c>
      <c r="E3094" s="37" t="str">
        <f>IF(基準給与届!D3094="","",基準給与届!D3094)</f>
        <v/>
      </c>
      <c r="F3094" s="37" t="str">
        <f>IF(基準給与届!E3094="","",基準給与届!E3094)</f>
        <v/>
      </c>
      <c r="G3094" s="35" t="str">
        <f>IF(基準給与届!F3094="","",基準給与届!F3094)</f>
        <v/>
      </c>
      <c r="H3094" s="35" t="str">
        <f>IF(基準給与届!G3094="","",基準給与届!G3094)</f>
        <v/>
      </c>
      <c r="I3094" s="35"/>
      <c r="J3094" s="35"/>
      <c r="K3094" s="35"/>
      <c r="L3094" s="35"/>
      <c r="M3094" s="37"/>
      <c r="N3094" s="37"/>
      <c r="O3094" s="37"/>
      <c r="P3094" s="37"/>
      <c r="Q3094" s="35" t="str">
        <f t="shared" si="291"/>
        <v>0901</v>
      </c>
      <c r="R3094" s="35" t="str">
        <f t="shared" si="292"/>
        <v/>
      </c>
      <c r="S3094" s="35" t="str">
        <f>IF(基準給与届!H3094="","",基準給与届!H3094)</f>
        <v/>
      </c>
      <c r="T3094" s="35" t="str">
        <f t="shared" si="293"/>
        <v/>
      </c>
      <c r="U3094" s="35" t="str">
        <f t="shared" si="288"/>
        <v/>
      </c>
      <c r="V3094" s="35" t="str">
        <f>IFERROR(VLOOKUP(基準給与届データ!S3094,【参照】標準報酬月額テーブル!$E$3:$I$33,5,TRUE),"")</f>
        <v/>
      </c>
      <c r="W3094" s="35" t="str">
        <f t="shared" si="289"/>
        <v/>
      </c>
      <c r="X3094" s="37"/>
      <c r="Y3094" s="37"/>
      <c r="Z3094" s="37"/>
      <c r="AA3094" s="37"/>
      <c r="AB3094" s="37"/>
      <c r="AC3094" s="37"/>
      <c r="AD3094" s="37"/>
    </row>
    <row r="3095" spans="1:30" s="38" customFormat="1" x14ac:dyDescent="0.15">
      <c r="A3095" s="36" t="s">
        <v>79</v>
      </c>
      <c r="B3095" s="35" t="str">
        <f t="shared" si="290"/>
        <v/>
      </c>
      <c r="C3095" s="35" t="str">
        <f>IF(基準給与届!B3095="","",基準給与届!B3095)</f>
        <v/>
      </c>
      <c r="D3095" s="35" t="str">
        <f>IF(基準給与届!C3095="","",基準給与届!C3095)</f>
        <v/>
      </c>
      <c r="E3095" s="37" t="str">
        <f>IF(基準給与届!D3095="","",基準給与届!D3095)</f>
        <v/>
      </c>
      <c r="F3095" s="37" t="str">
        <f>IF(基準給与届!E3095="","",基準給与届!E3095)</f>
        <v/>
      </c>
      <c r="G3095" s="35" t="str">
        <f>IF(基準給与届!F3095="","",基準給与届!F3095)</f>
        <v/>
      </c>
      <c r="H3095" s="35" t="str">
        <f>IF(基準給与届!G3095="","",基準給与届!G3095)</f>
        <v/>
      </c>
      <c r="I3095" s="35"/>
      <c r="J3095" s="35"/>
      <c r="K3095" s="35"/>
      <c r="L3095" s="35"/>
      <c r="M3095" s="37"/>
      <c r="N3095" s="37"/>
      <c r="O3095" s="37"/>
      <c r="P3095" s="37"/>
      <c r="Q3095" s="35" t="str">
        <f t="shared" si="291"/>
        <v>0901</v>
      </c>
      <c r="R3095" s="35" t="str">
        <f t="shared" si="292"/>
        <v/>
      </c>
      <c r="S3095" s="35" t="str">
        <f>IF(基準給与届!H3095="","",基準給与届!H3095)</f>
        <v/>
      </c>
      <c r="T3095" s="35" t="str">
        <f t="shared" si="293"/>
        <v/>
      </c>
      <c r="U3095" s="35" t="str">
        <f t="shared" si="288"/>
        <v/>
      </c>
      <c r="V3095" s="35" t="str">
        <f>IFERROR(VLOOKUP(基準給与届データ!S3095,【参照】標準報酬月額テーブル!$E$3:$I$33,5,TRUE),"")</f>
        <v/>
      </c>
      <c r="W3095" s="35" t="str">
        <f t="shared" si="289"/>
        <v/>
      </c>
      <c r="X3095" s="37"/>
      <c r="Y3095" s="37"/>
      <c r="Z3095" s="37"/>
      <c r="AA3095" s="37"/>
      <c r="AB3095" s="37"/>
      <c r="AC3095" s="37"/>
      <c r="AD3095" s="37"/>
    </row>
    <row r="3096" spans="1:30" s="38" customFormat="1" x14ac:dyDescent="0.15">
      <c r="A3096" s="36" t="s">
        <v>79</v>
      </c>
      <c r="B3096" s="35" t="str">
        <f t="shared" si="290"/>
        <v/>
      </c>
      <c r="C3096" s="35" t="str">
        <f>IF(基準給与届!B3096="","",基準給与届!B3096)</f>
        <v/>
      </c>
      <c r="D3096" s="35" t="str">
        <f>IF(基準給与届!C3096="","",基準給与届!C3096)</f>
        <v/>
      </c>
      <c r="E3096" s="37" t="str">
        <f>IF(基準給与届!D3096="","",基準給与届!D3096)</f>
        <v/>
      </c>
      <c r="F3096" s="37" t="str">
        <f>IF(基準給与届!E3096="","",基準給与届!E3096)</f>
        <v/>
      </c>
      <c r="G3096" s="35" t="str">
        <f>IF(基準給与届!F3096="","",基準給与届!F3096)</f>
        <v/>
      </c>
      <c r="H3096" s="35" t="str">
        <f>IF(基準給与届!G3096="","",基準給与届!G3096)</f>
        <v/>
      </c>
      <c r="I3096" s="35"/>
      <c r="J3096" s="35"/>
      <c r="K3096" s="35"/>
      <c r="L3096" s="35"/>
      <c r="M3096" s="37"/>
      <c r="N3096" s="37"/>
      <c r="O3096" s="37"/>
      <c r="P3096" s="37"/>
      <c r="Q3096" s="35" t="str">
        <f t="shared" si="291"/>
        <v>0901</v>
      </c>
      <c r="R3096" s="35" t="str">
        <f t="shared" si="292"/>
        <v/>
      </c>
      <c r="S3096" s="35" t="str">
        <f>IF(基準給与届!H3096="","",基準給与届!H3096)</f>
        <v/>
      </c>
      <c r="T3096" s="35" t="str">
        <f t="shared" si="293"/>
        <v/>
      </c>
      <c r="U3096" s="35" t="str">
        <f t="shared" si="288"/>
        <v/>
      </c>
      <c r="V3096" s="35" t="str">
        <f>IFERROR(VLOOKUP(基準給与届データ!S3096,【参照】標準報酬月額テーブル!$E$3:$I$33,5,TRUE),"")</f>
        <v/>
      </c>
      <c r="W3096" s="35" t="str">
        <f t="shared" si="289"/>
        <v/>
      </c>
      <c r="X3096" s="37"/>
      <c r="Y3096" s="37"/>
      <c r="Z3096" s="37"/>
      <c r="AA3096" s="37"/>
      <c r="AB3096" s="37"/>
      <c r="AC3096" s="37"/>
      <c r="AD3096" s="37"/>
    </row>
    <row r="3097" spans="1:30" s="38" customFormat="1" x14ac:dyDescent="0.15">
      <c r="A3097" s="36" t="s">
        <v>79</v>
      </c>
      <c r="B3097" s="35" t="str">
        <f t="shared" si="290"/>
        <v/>
      </c>
      <c r="C3097" s="35" t="str">
        <f>IF(基準給与届!B3097="","",基準給与届!B3097)</f>
        <v/>
      </c>
      <c r="D3097" s="35" t="str">
        <f>IF(基準給与届!C3097="","",基準給与届!C3097)</f>
        <v/>
      </c>
      <c r="E3097" s="37" t="str">
        <f>IF(基準給与届!D3097="","",基準給与届!D3097)</f>
        <v/>
      </c>
      <c r="F3097" s="37" t="str">
        <f>IF(基準給与届!E3097="","",基準給与届!E3097)</f>
        <v/>
      </c>
      <c r="G3097" s="35" t="str">
        <f>IF(基準給与届!F3097="","",基準給与届!F3097)</f>
        <v/>
      </c>
      <c r="H3097" s="35" t="str">
        <f>IF(基準給与届!G3097="","",基準給与届!G3097)</f>
        <v/>
      </c>
      <c r="I3097" s="35"/>
      <c r="J3097" s="35"/>
      <c r="K3097" s="35"/>
      <c r="L3097" s="35"/>
      <c r="M3097" s="37"/>
      <c r="N3097" s="37"/>
      <c r="O3097" s="37"/>
      <c r="P3097" s="37"/>
      <c r="Q3097" s="35" t="str">
        <f t="shared" si="291"/>
        <v>0901</v>
      </c>
      <c r="R3097" s="35" t="str">
        <f t="shared" si="292"/>
        <v/>
      </c>
      <c r="S3097" s="35" t="str">
        <f>IF(基準給与届!H3097="","",基準給与届!H3097)</f>
        <v/>
      </c>
      <c r="T3097" s="35" t="str">
        <f t="shared" si="293"/>
        <v/>
      </c>
      <c r="U3097" s="35" t="str">
        <f t="shared" ref="U3097:U3160" si="294">IF(S3097="","",$U$9)</f>
        <v/>
      </c>
      <c r="V3097" s="35" t="str">
        <f>IFERROR(VLOOKUP(基準給与届データ!S3097,【参照】標準報酬月額テーブル!$E$3:$I$33,5,TRUE),"")</f>
        <v/>
      </c>
      <c r="W3097" s="35" t="str">
        <f t="shared" ref="W3097:W3160" si="295">IF(C3097="","",$W$9)</f>
        <v/>
      </c>
      <c r="X3097" s="37"/>
      <c r="Y3097" s="37"/>
      <c r="Z3097" s="37"/>
      <c r="AA3097" s="37"/>
      <c r="AB3097" s="37"/>
      <c r="AC3097" s="37"/>
      <c r="AD3097" s="37"/>
    </row>
    <row r="3098" spans="1:30" s="38" customFormat="1" x14ac:dyDescent="0.15">
      <c r="A3098" s="36" t="s">
        <v>79</v>
      </c>
      <c r="B3098" s="35" t="str">
        <f t="shared" si="290"/>
        <v/>
      </c>
      <c r="C3098" s="35" t="str">
        <f>IF(基準給与届!B3098="","",基準給与届!B3098)</f>
        <v/>
      </c>
      <c r="D3098" s="35" t="str">
        <f>IF(基準給与届!C3098="","",基準給与届!C3098)</f>
        <v/>
      </c>
      <c r="E3098" s="37" t="str">
        <f>IF(基準給与届!D3098="","",基準給与届!D3098)</f>
        <v/>
      </c>
      <c r="F3098" s="37" t="str">
        <f>IF(基準給与届!E3098="","",基準給与届!E3098)</f>
        <v/>
      </c>
      <c r="G3098" s="35" t="str">
        <f>IF(基準給与届!F3098="","",基準給与届!F3098)</f>
        <v/>
      </c>
      <c r="H3098" s="35" t="str">
        <f>IF(基準給与届!G3098="","",基準給与届!G3098)</f>
        <v/>
      </c>
      <c r="I3098" s="35"/>
      <c r="J3098" s="35"/>
      <c r="K3098" s="35"/>
      <c r="L3098" s="35"/>
      <c r="M3098" s="37"/>
      <c r="N3098" s="37"/>
      <c r="O3098" s="37"/>
      <c r="P3098" s="37"/>
      <c r="Q3098" s="35" t="str">
        <f t="shared" si="291"/>
        <v>0901</v>
      </c>
      <c r="R3098" s="35" t="str">
        <f t="shared" si="292"/>
        <v/>
      </c>
      <c r="S3098" s="35" t="str">
        <f>IF(基準給与届!H3098="","",基準給与届!H3098)</f>
        <v/>
      </c>
      <c r="T3098" s="35" t="str">
        <f t="shared" si="293"/>
        <v/>
      </c>
      <c r="U3098" s="35" t="str">
        <f t="shared" si="294"/>
        <v/>
      </c>
      <c r="V3098" s="35" t="str">
        <f>IFERROR(VLOOKUP(基準給与届データ!S3098,【参照】標準報酬月額テーブル!$E$3:$I$33,5,TRUE),"")</f>
        <v/>
      </c>
      <c r="W3098" s="35" t="str">
        <f t="shared" si="295"/>
        <v/>
      </c>
      <c r="X3098" s="37"/>
      <c r="Y3098" s="37"/>
      <c r="Z3098" s="37"/>
      <c r="AA3098" s="37"/>
      <c r="AB3098" s="37"/>
      <c r="AC3098" s="37"/>
      <c r="AD3098" s="37"/>
    </row>
    <row r="3099" spans="1:30" s="38" customFormat="1" x14ac:dyDescent="0.15">
      <c r="A3099" s="36" t="s">
        <v>79</v>
      </c>
      <c r="B3099" s="35" t="str">
        <f t="shared" si="290"/>
        <v/>
      </c>
      <c r="C3099" s="35" t="str">
        <f>IF(基準給与届!B3099="","",基準給与届!B3099)</f>
        <v/>
      </c>
      <c r="D3099" s="35" t="str">
        <f>IF(基準給与届!C3099="","",基準給与届!C3099)</f>
        <v/>
      </c>
      <c r="E3099" s="37" t="str">
        <f>IF(基準給与届!D3099="","",基準給与届!D3099)</f>
        <v/>
      </c>
      <c r="F3099" s="37" t="str">
        <f>IF(基準給与届!E3099="","",基準給与届!E3099)</f>
        <v/>
      </c>
      <c r="G3099" s="35" t="str">
        <f>IF(基準給与届!F3099="","",基準給与届!F3099)</f>
        <v/>
      </c>
      <c r="H3099" s="35" t="str">
        <f>IF(基準給与届!G3099="","",基準給与届!G3099)</f>
        <v/>
      </c>
      <c r="I3099" s="35"/>
      <c r="J3099" s="35"/>
      <c r="K3099" s="35"/>
      <c r="L3099" s="35"/>
      <c r="M3099" s="37"/>
      <c r="N3099" s="37"/>
      <c r="O3099" s="37"/>
      <c r="P3099" s="37"/>
      <c r="Q3099" s="35" t="str">
        <f t="shared" si="291"/>
        <v>0901</v>
      </c>
      <c r="R3099" s="35" t="str">
        <f t="shared" si="292"/>
        <v/>
      </c>
      <c r="S3099" s="35" t="str">
        <f>IF(基準給与届!H3099="","",基準給与届!H3099)</f>
        <v/>
      </c>
      <c r="T3099" s="35" t="str">
        <f t="shared" si="293"/>
        <v/>
      </c>
      <c r="U3099" s="35" t="str">
        <f t="shared" si="294"/>
        <v/>
      </c>
      <c r="V3099" s="35" t="str">
        <f>IFERROR(VLOOKUP(基準給与届データ!S3099,【参照】標準報酬月額テーブル!$E$3:$I$33,5,TRUE),"")</f>
        <v/>
      </c>
      <c r="W3099" s="35" t="str">
        <f t="shared" si="295"/>
        <v/>
      </c>
      <c r="X3099" s="37"/>
      <c r="Y3099" s="37"/>
      <c r="Z3099" s="37"/>
      <c r="AA3099" s="37"/>
      <c r="AB3099" s="37"/>
      <c r="AC3099" s="37"/>
      <c r="AD3099" s="37"/>
    </row>
    <row r="3100" spans="1:30" s="38" customFormat="1" x14ac:dyDescent="0.15">
      <c r="A3100" s="36" t="s">
        <v>79</v>
      </c>
      <c r="B3100" s="35" t="str">
        <f t="shared" si="290"/>
        <v/>
      </c>
      <c r="C3100" s="35" t="str">
        <f>IF(基準給与届!B3100="","",基準給与届!B3100)</f>
        <v/>
      </c>
      <c r="D3100" s="35" t="str">
        <f>IF(基準給与届!C3100="","",基準給与届!C3100)</f>
        <v/>
      </c>
      <c r="E3100" s="37" t="str">
        <f>IF(基準給与届!D3100="","",基準給与届!D3100)</f>
        <v/>
      </c>
      <c r="F3100" s="37" t="str">
        <f>IF(基準給与届!E3100="","",基準給与届!E3100)</f>
        <v/>
      </c>
      <c r="G3100" s="35" t="str">
        <f>IF(基準給与届!F3100="","",基準給与届!F3100)</f>
        <v/>
      </c>
      <c r="H3100" s="35" t="str">
        <f>IF(基準給与届!G3100="","",基準給与届!G3100)</f>
        <v/>
      </c>
      <c r="I3100" s="35"/>
      <c r="J3100" s="35"/>
      <c r="K3100" s="35"/>
      <c r="L3100" s="35"/>
      <c r="M3100" s="37"/>
      <c r="N3100" s="37"/>
      <c r="O3100" s="37"/>
      <c r="P3100" s="37"/>
      <c r="Q3100" s="35" t="str">
        <f t="shared" si="291"/>
        <v>0901</v>
      </c>
      <c r="R3100" s="35" t="str">
        <f t="shared" si="292"/>
        <v/>
      </c>
      <c r="S3100" s="35" t="str">
        <f>IF(基準給与届!H3100="","",基準給与届!H3100)</f>
        <v/>
      </c>
      <c r="T3100" s="35" t="str">
        <f t="shared" si="293"/>
        <v/>
      </c>
      <c r="U3100" s="35" t="str">
        <f t="shared" si="294"/>
        <v/>
      </c>
      <c r="V3100" s="35" t="str">
        <f>IFERROR(VLOOKUP(基準給与届データ!S3100,【参照】標準報酬月額テーブル!$E$3:$I$33,5,TRUE),"")</f>
        <v/>
      </c>
      <c r="W3100" s="35" t="str">
        <f t="shared" si="295"/>
        <v/>
      </c>
      <c r="X3100" s="37"/>
      <c r="Y3100" s="37"/>
      <c r="Z3100" s="37"/>
      <c r="AA3100" s="37"/>
      <c r="AB3100" s="37"/>
      <c r="AC3100" s="37"/>
      <c r="AD3100" s="37"/>
    </row>
    <row r="3101" spans="1:30" s="38" customFormat="1" x14ac:dyDescent="0.15">
      <c r="A3101" s="36" t="s">
        <v>79</v>
      </c>
      <c r="B3101" s="35" t="str">
        <f t="shared" si="290"/>
        <v/>
      </c>
      <c r="C3101" s="35" t="str">
        <f>IF(基準給与届!B3101="","",基準給与届!B3101)</f>
        <v/>
      </c>
      <c r="D3101" s="35" t="str">
        <f>IF(基準給与届!C3101="","",基準給与届!C3101)</f>
        <v/>
      </c>
      <c r="E3101" s="37" t="str">
        <f>IF(基準給与届!D3101="","",基準給与届!D3101)</f>
        <v/>
      </c>
      <c r="F3101" s="37" t="str">
        <f>IF(基準給与届!E3101="","",基準給与届!E3101)</f>
        <v/>
      </c>
      <c r="G3101" s="35" t="str">
        <f>IF(基準給与届!F3101="","",基準給与届!F3101)</f>
        <v/>
      </c>
      <c r="H3101" s="35" t="str">
        <f>IF(基準給与届!G3101="","",基準給与届!G3101)</f>
        <v/>
      </c>
      <c r="I3101" s="35"/>
      <c r="J3101" s="35"/>
      <c r="K3101" s="35"/>
      <c r="L3101" s="35"/>
      <c r="M3101" s="37"/>
      <c r="N3101" s="37"/>
      <c r="O3101" s="37"/>
      <c r="P3101" s="37"/>
      <c r="Q3101" s="35" t="str">
        <f t="shared" si="291"/>
        <v>0901</v>
      </c>
      <c r="R3101" s="35" t="str">
        <f t="shared" si="292"/>
        <v/>
      </c>
      <c r="S3101" s="35" t="str">
        <f>IF(基準給与届!H3101="","",基準給与届!H3101)</f>
        <v/>
      </c>
      <c r="T3101" s="35" t="str">
        <f t="shared" si="293"/>
        <v/>
      </c>
      <c r="U3101" s="35" t="str">
        <f t="shared" si="294"/>
        <v/>
      </c>
      <c r="V3101" s="35" t="str">
        <f>IFERROR(VLOOKUP(基準給与届データ!S3101,【参照】標準報酬月額テーブル!$E$3:$I$33,5,TRUE),"")</f>
        <v/>
      </c>
      <c r="W3101" s="35" t="str">
        <f t="shared" si="295"/>
        <v/>
      </c>
      <c r="X3101" s="37"/>
      <c r="Y3101" s="37"/>
      <c r="Z3101" s="37"/>
      <c r="AA3101" s="37"/>
      <c r="AB3101" s="37"/>
      <c r="AC3101" s="37"/>
      <c r="AD3101" s="37"/>
    </row>
    <row r="3102" spans="1:30" s="38" customFormat="1" x14ac:dyDescent="0.15">
      <c r="A3102" s="36" t="s">
        <v>79</v>
      </c>
      <c r="B3102" s="35" t="str">
        <f t="shared" si="290"/>
        <v/>
      </c>
      <c r="C3102" s="35" t="str">
        <f>IF(基準給与届!B3102="","",基準給与届!B3102)</f>
        <v/>
      </c>
      <c r="D3102" s="35" t="str">
        <f>IF(基準給与届!C3102="","",基準給与届!C3102)</f>
        <v/>
      </c>
      <c r="E3102" s="37" t="str">
        <f>IF(基準給与届!D3102="","",基準給与届!D3102)</f>
        <v/>
      </c>
      <c r="F3102" s="37" t="str">
        <f>IF(基準給与届!E3102="","",基準給与届!E3102)</f>
        <v/>
      </c>
      <c r="G3102" s="35" t="str">
        <f>IF(基準給与届!F3102="","",基準給与届!F3102)</f>
        <v/>
      </c>
      <c r="H3102" s="35" t="str">
        <f>IF(基準給与届!G3102="","",基準給与届!G3102)</f>
        <v/>
      </c>
      <c r="I3102" s="35"/>
      <c r="J3102" s="35"/>
      <c r="K3102" s="35"/>
      <c r="L3102" s="35"/>
      <c r="M3102" s="37"/>
      <c r="N3102" s="37"/>
      <c r="O3102" s="37"/>
      <c r="P3102" s="37"/>
      <c r="Q3102" s="35" t="str">
        <f t="shared" si="291"/>
        <v>0901</v>
      </c>
      <c r="R3102" s="35" t="str">
        <f t="shared" si="292"/>
        <v/>
      </c>
      <c r="S3102" s="35" t="str">
        <f>IF(基準給与届!H3102="","",基準給与届!H3102)</f>
        <v/>
      </c>
      <c r="T3102" s="35" t="str">
        <f t="shared" si="293"/>
        <v/>
      </c>
      <c r="U3102" s="35" t="str">
        <f t="shared" si="294"/>
        <v/>
      </c>
      <c r="V3102" s="35" t="str">
        <f>IFERROR(VLOOKUP(基準給与届データ!S3102,【参照】標準報酬月額テーブル!$E$3:$I$33,5,TRUE),"")</f>
        <v/>
      </c>
      <c r="W3102" s="35" t="str">
        <f t="shared" si="295"/>
        <v/>
      </c>
      <c r="X3102" s="37"/>
      <c r="Y3102" s="37"/>
      <c r="Z3102" s="37"/>
      <c r="AA3102" s="37"/>
      <c r="AB3102" s="37"/>
      <c r="AC3102" s="37"/>
      <c r="AD3102" s="37"/>
    </row>
    <row r="3103" spans="1:30" s="38" customFormat="1" x14ac:dyDescent="0.15">
      <c r="A3103" s="36" t="s">
        <v>79</v>
      </c>
      <c r="B3103" s="35" t="str">
        <f t="shared" si="290"/>
        <v/>
      </c>
      <c r="C3103" s="35" t="str">
        <f>IF(基準給与届!B3103="","",基準給与届!B3103)</f>
        <v/>
      </c>
      <c r="D3103" s="35" t="str">
        <f>IF(基準給与届!C3103="","",基準給与届!C3103)</f>
        <v/>
      </c>
      <c r="E3103" s="37" t="str">
        <f>IF(基準給与届!D3103="","",基準給与届!D3103)</f>
        <v/>
      </c>
      <c r="F3103" s="37" t="str">
        <f>IF(基準給与届!E3103="","",基準給与届!E3103)</f>
        <v/>
      </c>
      <c r="G3103" s="35" t="str">
        <f>IF(基準給与届!F3103="","",基準給与届!F3103)</f>
        <v/>
      </c>
      <c r="H3103" s="35" t="str">
        <f>IF(基準給与届!G3103="","",基準給与届!G3103)</f>
        <v/>
      </c>
      <c r="I3103" s="35"/>
      <c r="J3103" s="35"/>
      <c r="K3103" s="35"/>
      <c r="L3103" s="35"/>
      <c r="M3103" s="37"/>
      <c r="N3103" s="37"/>
      <c r="O3103" s="37"/>
      <c r="P3103" s="37"/>
      <c r="Q3103" s="35" t="str">
        <f t="shared" si="291"/>
        <v>0901</v>
      </c>
      <c r="R3103" s="35" t="str">
        <f t="shared" si="292"/>
        <v/>
      </c>
      <c r="S3103" s="35" t="str">
        <f>IF(基準給与届!H3103="","",基準給与届!H3103)</f>
        <v/>
      </c>
      <c r="T3103" s="35" t="str">
        <f t="shared" si="293"/>
        <v/>
      </c>
      <c r="U3103" s="35" t="str">
        <f t="shared" si="294"/>
        <v/>
      </c>
      <c r="V3103" s="35" t="str">
        <f>IFERROR(VLOOKUP(基準給与届データ!S3103,【参照】標準報酬月額テーブル!$E$3:$I$33,5,TRUE),"")</f>
        <v/>
      </c>
      <c r="W3103" s="35" t="str">
        <f t="shared" si="295"/>
        <v/>
      </c>
      <c r="X3103" s="37"/>
      <c r="Y3103" s="37"/>
      <c r="Z3103" s="37"/>
      <c r="AA3103" s="37"/>
      <c r="AB3103" s="37"/>
      <c r="AC3103" s="37"/>
      <c r="AD3103" s="37"/>
    </row>
    <row r="3104" spans="1:30" s="38" customFormat="1" x14ac:dyDescent="0.15">
      <c r="A3104" s="36" t="s">
        <v>79</v>
      </c>
      <c r="B3104" s="35" t="str">
        <f t="shared" si="290"/>
        <v/>
      </c>
      <c r="C3104" s="35" t="str">
        <f>IF(基準給与届!B3104="","",基準給与届!B3104)</f>
        <v/>
      </c>
      <c r="D3104" s="35" t="str">
        <f>IF(基準給与届!C3104="","",基準給与届!C3104)</f>
        <v/>
      </c>
      <c r="E3104" s="37" t="str">
        <f>IF(基準給与届!D3104="","",基準給与届!D3104)</f>
        <v/>
      </c>
      <c r="F3104" s="37" t="str">
        <f>IF(基準給与届!E3104="","",基準給与届!E3104)</f>
        <v/>
      </c>
      <c r="G3104" s="35" t="str">
        <f>IF(基準給与届!F3104="","",基準給与届!F3104)</f>
        <v/>
      </c>
      <c r="H3104" s="35" t="str">
        <f>IF(基準給与届!G3104="","",基準給与届!G3104)</f>
        <v/>
      </c>
      <c r="I3104" s="35"/>
      <c r="J3104" s="35"/>
      <c r="K3104" s="35"/>
      <c r="L3104" s="35"/>
      <c r="M3104" s="37"/>
      <c r="N3104" s="37"/>
      <c r="O3104" s="37"/>
      <c r="P3104" s="37"/>
      <c r="Q3104" s="35" t="str">
        <f t="shared" si="291"/>
        <v>0901</v>
      </c>
      <c r="R3104" s="35" t="str">
        <f t="shared" si="292"/>
        <v/>
      </c>
      <c r="S3104" s="35" t="str">
        <f>IF(基準給与届!H3104="","",基準給与届!H3104)</f>
        <v/>
      </c>
      <c r="T3104" s="35" t="str">
        <f t="shared" si="293"/>
        <v/>
      </c>
      <c r="U3104" s="35" t="str">
        <f t="shared" si="294"/>
        <v/>
      </c>
      <c r="V3104" s="35" t="str">
        <f>IFERROR(VLOOKUP(基準給与届データ!S3104,【参照】標準報酬月額テーブル!$E$3:$I$33,5,TRUE),"")</f>
        <v/>
      </c>
      <c r="W3104" s="35" t="str">
        <f t="shared" si="295"/>
        <v/>
      </c>
      <c r="X3104" s="37"/>
      <c r="Y3104" s="37"/>
      <c r="Z3104" s="37"/>
      <c r="AA3104" s="37"/>
      <c r="AB3104" s="37"/>
      <c r="AC3104" s="37"/>
      <c r="AD3104" s="37"/>
    </row>
    <row r="3105" spans="1:30" s="38" customFormat="1" x14ac:dyDescent="0.15">
      <c r="A3105" s="36" t="s">
        <v>79</v>
      </c>
      <c r="B3105" s="35" t="str">
        <f t="shared" si="290"/>
        <v/>
      </c>
      <c r="C3105" s="35" t="str">
        <f>IF(基準給与届!B3105="","",基準給与届!B3105)</f>
        <v/>
      </c>
      <c r="D3105" s="35" t="str">
        <f>IF(基準給与届!C3105="","",基準給与届!C3105)</f>
        <v/>
      </c>
      <c r="E3105" s="37" t="str">
        <f>IF(基準給与届!D3105="","",基準給与届!D3105)</f>
        <v/>
      </c>
      <c r="F3105" s="37" t="str">
        <f>IF(基準給与届!E3105="","",基準給与届!E3105)</f>
        <v/>
      </c>
      <c r="G3105" s="35" t="str">
        <f>IF(基準給与届!F3105="","",基準給与届!F3105)</f>
        <v/>
      </c>
      <c r="H3105" s="35" t="str">
        <f>IF(基準給与届!G3105="","",基準給与届!G3105)</f>
        <v/>
      </c>
      <c r="I3105" s="35"/>
      <c r="J3105" s="35"/>
      <c r="K3105" s="35"/>
      <c r="L3105" s="35"/>
      <c r="M3105" s="37"/>
      <c r="N3105" s="37"/>
      <c r="O3105" s="37"/>
      <c r="P3105" s="37"/>
      <c r="Q3105" s="35" t="str">
        <f t="shared" si="291"/>
        <v>0901</v>
      </c>
      <c r="R3105" s="35" t="str">
        <f t="shared" si="292"/>
        <v/>
      </c>
      <c r="S3105" s="35" t="str">
        <f>IF(基準給与届!H3105="","",基準給与届!H3105)</f>
        <v/>
      </c>
      <c r="T3105" s="35" t="str">
        <f t="shared" si="293"/>
        <v/>
      </c>
      <c r="U3105" s="35" t="str">
        <f t="shared" si="294"/>
        <v/>
      </c>
      <c r="V3105" s="35" t="str">
        <f>IFERROR(VLOOKUP(基準給与届データ!S3105,【参照】標準報酬月額テーブル!$E$3:$I$33,5,TRUE),"")</f>
        <v/>
      </c>
      <c r="W3105" s="35" t="str">
        <f t="shared" si="295"/>
        <v/>
      </c>
      <c r="X3105" s="37"/>
      <c r="Y3105" s="37"/>
      <c r="Z3105" s="37"/>
      <c r="AA3105" s="37"/>
      <c r="AB3105" s="37"/>
      <c r="AC3105" s="37"/>
      <c r="AD3105" s="37"/>
    </row>
    <row r="3106" spans="1:30" s="38" customFormat="1" x14ac:dyDescent="0.15">
      <c r="A3106" s="36" t="s">
        <v>79</v>
      </c>
      <c r="B3106" s="35" t="str">
        <f t="shared" si="290"/>
        <v/>
      </c>
      <c r="C3106" s="35" t="str">
        <f>IF(基準給与届!B3106="","",基準給与届!B3106)</f>
        <v/>
      </c>
      <c r="D3106" s="35" t="str">
        <f>IF(基準給与届!C3106="","",基準給与届!C3106)</f>
        <v/>
      </c>
      <c r="E3106" s="37" t="str">
        <f>IF(基準給与届!D3106="","",基準給与届!D3106)</f>
        <v/>
      </c>
      <c r="F3106" s="37" t="str">
        <f>IF(基準給与届!E3106="","",基準給与届!E3106)</f>
        <v/>
      </c>
      <c r="G3106" s="35" t="str">
        <f>IF(基準給与届!F3106="","",基準給与届!F3106)</f>
        <v/>
      </c>
      <c r="H3106" s="35" t="str">
        <f>IF(基準給与届!G3106="","",基準給与届!G3106)</f>
        <v/>
      </c>
      <c r="I3106" s="35"/>
      <c r="J3106" s="35"/>
      <c r="K3106" s="35"/>
      <c r="L3106" s="35"/>
      <c r="M3106" s="37"/>
      <c r="N3106" s="37"/>
      <c r="O3106" s="37"/>
      <c r="P3106" s="37"/>
      <c r="Q3106" s="35" t="str">
        <f t="shared" si="291"/>
        <v>0901</v>
      </c>
      <c r="R3106" s="35" t="str">
        <f t="shared" si="292"/>
        <v/>
      </c>
      <c r="S3106" s="35" t="str">
        <f>IF(基準給与届!H3106="","",基準給与届!H3106)</f>
        <v/>
      </c>
      <c r="T3106" s="35" t="str">
        <f t="shared" si="293"/>
        <v/>
      </c>
      <c r="U3106" s="35" t="str">
        <f t="shared" si="294"/>
        <v/>
      </c>
      <c r="V3106" s="35" t="str">
        <f>IFERROR(VLOOKUP(基準給与届データ!S3106,【参照】標準報酬月額テーブル!$E$3:$I$33,5,TRUE),"")</f>
        <v/>
      </c>
      <c r="W3106" s="35" t="str">
        <f t="shared" si="295"/>
        <v/>
      </c>
      <c r="X3106" s="37"/>
      <c r="Y3106" s="37"/>
      <c r="Z3106" s="37"/>
      <c r="AA3106" s="37"/>
      <c r="AB3106" s="37"/>
      <c r="AC3106" s="37"/>
      <c r="AD3106" s="37"/>
    </row>
    <row r="3107" spans="1:30" s="38" customFormat="1" x14ac:dyDescent="0.15">
      <c r="A3107" s="36" t="s">
        <v>79</v>
      </c>
      <c r="B3107" s="35" t="str">
        <f t="shared" si="290"/>
        <v/>
      </c>
      <c r="C3107" s="35" t="str">
        <f>IF(基準給与届!B3107="","",基準給与届!B3107)</f>
        <v/>
      </c>
      <c r="D3107" s="35" t="str">
        <f>IF(基準給与届!C3107="","",基準給与届!C3107)</f>
        <v/>
      </c>
      <c r="E3107" s="37" t="str">
        <f>IF(基準給与届!D3107="","",基準給与届!D3107)</f>
        <v/>
      </c>
      <c r="F3107" s="37" t="str">
        <f>IF(基準給与届!E3107="","",基準給与届!E3107)</f>
        <v/>
      </c>
      <c r="G3107" s="35" t="str">
        <f>IF(基準給与届!F3107="","",基準給与届!F3107)</f>
        <v/>
      </c>
      <c r="H3107" s="35" t="str">
        <f>IF(基準給与届!G3107="","",基準給与届!G3107)</f>
        <v/>
      </c>
      <c r="I3107" s="35"/>
      <c r="J3107" s="35"/>
      <c r="K3107" s="35"/>
      <c r="L3107" s="35"/>
      <c r="M3107" s="37"/>
      <c r="N3107" s="37"/>
      <c r="O3107" s="37"/>
      <c r="P3107" s="37"/>
      <c r="Q3107" s="35" t="str">
        <f t="shared" si="291"/>
        <v>0901</v>
      </c>
      <c r="R3107" s="35" t="str">
        <f t="shared" si="292"/>
        <v/>
      </c>
      <c r="S3107" s="35" t="str">
        <f>IF(基準給与届!H3107="","",基準給与届!H3107)</f>
        <v/>
      </c>
      <c r="T3107" s="35" t="str">
        <f t="shared" si="293"/>
        <v/>
      </c>
      <c r="U3107" s="35" t="str">
        <f t="shared" si="294"/>
        <v/>
      </c>
      <c r="V3107" s="35" t="str">
        <f>IFERROR(VLOOKUP(基準給与届データ!S3107,【参照】標準報酬月額テーブル!$E$3:$I$33,5,TRUE),"")</f>
        <v/>
      </c>
      <c r="W3107" s="35" t="str">
        <f t="shared" si="295"/>
        <v/>
      </c>
      <c r="X3107" s="37"/>
      <c r="Y3107" s="37"/>
      <c r="Z3107" s="37"/>
      <c r="AA3107" s="37"/>
      <c r="AB3107" s="37"/>
      <c r="AC3107" s="37"/>
      <c r="AD3107" s="37"/>
    </row>
    <row r="3108" spans="1:30" s="38" customFormat="1" x14ac:dyDescent="0.15">
      <c r="A3108" s="36" t="s">
        <v>79</v>
      </c>
      <c r="B3108" s="35" t="str">
        <f t="shared" si="290"/>
        <v/>
      </c>
      <c r="C3108" s="35" t="str">
        <f>IF(基準給与届!B3108="","",基準給与届!B3108)</f>
        <v/>
      </c>
      <c r="D3108" s="35" t="str">
        <f>IF(基準給与届!C3108="","",基準給与届!C3108)</f>
        <v/>
      </c>
      <c r="E3108" s="37" t="str">
        <f>IF(基準給与届!D3108="","",基準給与届!D3108)</f>
        <v/>
      </c>
      <c r="F3108" s="37" t="str">
        <f>IF(基準給与届!E3108="","",基準給与届!E3108)</f>
        <v/>
      </c>
      <c r="G3108" s="35" t="str">
        <f>IF(基準給与届!F3108="","",基準給与届!F3108)</f>
        <v/>
      </c>
      <c r="H3108" s="35" t="str">
        <f>IF(基準給与届!G3108="","",基準給与届!G3108)</f>
        <v/>
      </c>
      <c r="I3108" s="35"/>
      <c r="J3108" s="35"/>
      <c r="K3108" s="35"/>
      <c r="L3108" s="35"/>
      <c r="M3108" s="37"/>
      <c r="N3108" s="37"/>
      <c r="O3108" s="37"/>
      <c r="P3108" s="37"/>
      <c r="Q3108" s="35" t="str">
        <f t="shared" si="291"/>
        <v>0901</v>
      </c>
      <c r="R3108" s="35" t="str">
        <f t="shared" si="292"/>
        <v/>
      </c>
      <c r="S3108" s="35" t="str">
        <f>IF(基準給与届!H3108="","",基準給与届!H3108)</f>
        <v/>
      </c>
      <c r="T3108" s="35" t="str">
        <f t="shared" si="293"/>
        <v/>
      </c>
      <c r="U3108" s="35" t="str">
        <f t="shared" si="294"/>
        <v/>
      </c>
      <c r="V3108" s="35" t="str">
        <f>IFERROR(VLOOKUP(基準給与届データ!S3108,【参照】標準報酬月額テーブル!$E$3:$I$33,5,TRUE),"")</f>
        <v/>
      </c>
      <c r="W3108" s="35" t="str">
        <f t="shared" si="295"/>
        <v/>
      </c>
      <c r="X3108" s="37"/>
      <c r="Y3108" s="37"/>
      <c r="Z3108" s="37"/>
      <c r="AA3108" s="37"/>
      <c r="AB3108" s="37"/>
      <c r="AC3108" s="37"/>
      <c r="AD3108" s="37"/>
    </row>
    <row r="3109" spans="1:30" s="38" customFormat="1" x14ac:dyDescent="0.15">
      <c r="A3109" s="36" t="s">
        <v>79</v>
      </c>
      <c r="B3109" s="35" t="str">
        <f t="shared" si="290"/>
        <v/>
      </c>
      <c r="C3109" s="35" t="str">
        <f>IF(基準給与届!B3109="","",基準給与届!B3109)</f>
        <v/>
      </c>
      <c r="D3109" s="35" t="str">
        <f>IF(基準給与届!C3109="","",基準給与届!C3109)</f>
        <v/>
      </c>
      <c r="E3109" s="37" t="str">
        <f>IF(基準給与届!D3109="","",基準給与届!D3109)</f>
        <v/>
      </c>
      <c r="F3109" s="37" t="str">
        <f>IF(基準給与届!E3109="","",基準給与届!E3109)</f>
        <v/>
      </c>
      <c r="G3109" s="35" t="str">
        <f>IF(基準給与届!F3109="","",基準給与届!F3109)</f>
        <v/>
      </c>
      <c r="H3109" s="35" t="str">
        <f>IF(基準給与届!G3109="","",基準給与届!G3109)</f>
        <v/>
      </c>
      <c r="I3109" s="35"/>
      <c r="J3109" s="35"/>
      <c r="K3109" s="35"/>
      <c r="L3109" s="35"/>
      <c r="M3109" s="37"/>
      <c r="N3109" s="37"/>
      <c r="O3109" s="37"/>
      <c r="P3109" s="37"/>
      <c r="Q3109" s="35" t="str">
        <f t="shared" si="291"/>
        <v>0901</v>
      </c>
      <c r="R3109" s="35" t="str">
        <f t="shared" si="292"/>
        <v/>
      </c>
      <c r="S3109" s="35" t="str">
        <f>IF(基準給与届!H3109="","",基準給与届!H3109)</f>
        <v/>
      </c>
      <c r="T3109" s="35" t="str">
        <f t="shared" si="293"/>
        <v/>
      </c>
      <c r="U3109" s="35" t="str">
        <f t="shared" si="294"/>
        <v/>
      </c>
      <c r="V3109" s="35" t="str">
        <f>IFERROR(VLOOKUP(基準給与届データ!S3109,【参照】標準報酬月額テーブル!$E$3:$I$33,5,TRUE),"")</f>
        <v/>
      </c>
      <c r="W3109" s="35" t="str">
        <f t="shared" si="295"/>
        <v/>
      </c>
      <c r="X3109" s="37"/>
      <c r="Y3109" s="37"/>
      <c r="Z3109" s="37"/>
      <c r="AA3109" s="37"/>
      <c r="AB3109" s="37"/>
      <c r="AC3109" s="37"/>
      <c r="AD3109" s="37"/>
    </row>
    <row r="3110" spans="1:30" s="38" customFormat="1" x14ac:dyDescent="0.15">
      <c r="A3110" s="36" t="s">
        <v>79</v>
      </c>
      <c r="B3110" s="35" t="str">
        <f t="shared" si="290"/>
        <v/>
      </c>
      <c r="C3110" s="35" t="str">
        <f>IF(基準給与届!B3110="","",基準給与届!B3110)</f>
        <v/>
      </c>
      <c r="D3110" s="35" t="str">
        <f>IF(基準給与届!C3110="","",基準給与届!C3110)</f>
        <v/>
      </c>
      <c r="E3110" s="37" t="str">
        <f>IF(基準給与届!D3110="","",基準給与届!D3110)</f>
        <v/>
      </c>
      <c r="F3110" s="37" t="str">
        <f>IF(基準給与届!E3110="","",基準給与届!E3110)</f>
        <v/>
      </c>
      <c r="G3110" s="35" t="str">
        <f>IF(基準給与届!F3110="","",基準給与届!F3110)</f>
        <v/>
      </c>
      <c r="H3110" s="35" t="str">
        <f>IF(基準給与届!G3110="","",基準給与届!G3110)</f>
        <v/>
      </c>
      <c r="I3110" s="35"/>
      <c r="J3110" s="35"/>
      <c r="K3110" s="35"/>
      <c r="L3110" s="35"/>
      <c r="M3110" s="37"/>
      <c r="N3110" s="37"/>
      <c r="O3110" s="37"/>
      <c r="P3110" s="37"/>
      <c r="Q3110" s="35" t="str">
        <f t="shared" si="291"/>
        <v>0901</v>
      </c>
      <c r="R3110" s="35" t="str">
        <f t="shared" si="292"/>
        <v/>
      </c>
      <c r="S3110" s="35" t="str">
        <f>IF(基準給与届!H3110="","",基準給与届!H3110)</f>
        <v/>
      </c>
      <c r="T3110" s="35" t="str">
        <f t="shared" si="293"/>
        <v/>
      </c>
      <c r="U3110" s="35" t="str">
        <f t="shared" si="294"/>
        <v/>
      </c>
      <c r="V3110" s="35" t="str">
        <f>IFERROR(VLOOKUP(基準給与届データ!S3110,【参照】標準報酬月額テーブル!$E$3:$I$33,5,TRUE),"")</f>
        <v/>
      </c>
      <c r="W3110" s="35" t="str">
        <f t="shared" si="295"/>
        <v/>
      </c>
      <c r="X3110" s="37"/>
      <c r="Y3110" s="37"/>
      <c r="Z3110" s="37"/>
      <c r="AA3110" s="37"/>
      <c r="AB3110" s="37"/>
      <c r="AC3110" s="37"/>
      <c r="AD3110" s="37"/>
    </row>
    <row r="3111" spans="1:30" s="38" customFormat="1" x14ac:dyDescent="0.15">
      <c r="A3111" s="36" t="s">
        <v>79</v>
      </c>
      <c r="B3111" s="35" t="str">
        <f t="shared" si="290"/>
        <v/>
      </c>
      <c r="C3111" s="35" t="str">
        <f>IF(基準給与届!B3111="","",基準給与届!B3111)</f>
        <v/>
      </c>
      <c r="D3111" s="35" t="str">
        <f>IF(基準給与届!C3111="","",基準給与届!C3111)</f>
        <v/>
      </c>
      <c r="E3111" s="37" t="str">
        <f>IF(基準給与届!D3111="","",基準給与届!D3111)</f>
        <v/>
      </c>
      <c r="F3111" s="37" t="str">
        <f>IF(基準給与届!E3111="","",基準給与届!E3111)</f>
        <v/>
      </c>
      <c r="G3111" s="35" t="str">
        <f>IF(基準給与届!F3111="","",基準給与届!F3111)</f>
        <v/>
      </c>
      <c r="H3111" s="35" t="str">
        <f>IF(基準給与届!G3111="","",基準給与届!G3111)</f>
        <v/>
      </c>
      <c r="I3111" s="35"/>
      <c r="J3111" s="35"/>
      <c r="K3111" s="35"/>
      <c r="L3111" s="35"/>
      <c r="M3111" s="37"/>
      <c r="N3111" s="37"/>
      <c r="O3111" s="37"/>
      <c r="P3111" s="37"/>
      <c r="Q3111" s="35" t="str">
        <f t="shared" si="291"/>
        <v>0901</v>
      </c>
      <c r="R3111" s="35" t="str">
        <f t="shared" si="292"/>
        <v/>
      </c>
      <c r="S3111" s="35" t="str">
        <f>IF(基準給与届!H3111="","",基準給与届!H3111)</f>
        <v/>
      </c>
      <c r="T3111" s="35" t="str">
        <f t="shared" si="293"/>
        <v/>
      </c>
      <c r="U3111" s="35" t="str">
        <f t="shared" si="294"/>
        <v/>
      </c>
      <c r="V3111" s="35" t="str">
        <f>IFERROR(VLOOKUP(基準給与届データ!S3111,【参照】標準報酬月額テーブル!$E$3:$I$33,5,TRUE),"")</f>
        <v/>
      </c>
      <c r="W3111" s="35" t="str">
        <f t="shared" si="295"/>
        <v/>
      </c>
      <c r="X3111" s="37"/>
      <c r="Y3111" s="37"/>
      <c r="Z3111" s="37"/>
      <c r="AA3111" s="37"/>
      <c r="AB3111" s="37"/>
      <c r="AC3111" s="37"/>
      <c r="AD3111" s="37"/>
    </row>
    <row r="3112" spans="1:30" s="38" customFormat="1" x14ac:dyDescent="0.15">
      <c r="A3112" s="36" t="s">
        <v>79</v>
      </c>
      <c r="B3112" s="35" t="str">
        <f t="shared" si="290"/>
        <v/>
      </c>
      <c r="C3112" s="35" t="str">
        <f>IF(基準給与届!B3112="","",基準給与届!B3112)</f>
        <v/>
      </c>
      <c r="D3112" s="35" t="str">
        <f>IF(基準給与届!C3112="","",基準給与届!C3112)</f>
        <v/>
      </c>
      <c r="E3112" s="37" t="str">
        <f>IF(基準給与届!D3112="","",基準給与届!D3112)</f>
        <v/>
      </c>
      <c r="F3112" s="37" t="str">
        <f>IF(基準給与届!E3112="","",基準給与届!E3112)</f>
        <v/>
      </c>
      <c r="G3112" s="35" t="str">
        <f>IF(基準給与届!F3112="","",基準給与届!F3112)</f>
        <v/>
      </c>
      <c r="H3112" s="35" t="str">
        <f>IF(基準給与届!G3112="","",基準給与届!G3112)</f>
        <v/>
      </c>
      <c r="I3112" s="35"/>
      <c r="J3112" s="35"/>
      <c r="K3112" s="35"/>
      <c r="L3112" s="35"/>
      <c r="M3112" s="37"/>
      <c r="N3112" s="37"/>
      <c r="O3112" s="37"/>
      <c r="P3112" s="37"/>
      <c r="Q3112" s="35" t="str">
        <f t="shared" si="291"/>
        <v>0901</v>
      </c>
      <c r="R3112" s="35" t="str">
        <f t="shared" si="292"/>
        <v/>
      </c>
      <c r="S3112" s="35" t="str">
        <f>IF(基準給与届!H3112="","",基準給与届!H3112)</f>
        <v/>
      </c>
      <c r="T3112" s="35" t="str">
        <f t="shared" si="293"/>
        <v/>
      </c>
      <c r="U3112" s="35" t="str">
        <f t="shared" si="294"/>
        <v/>
      </c>
      <c r="V3112" s="35" t="str">
        <f>IFERROR(VLOOKUP(基準給与届データ!S3112,【参照】標準報酬月額テーブル!$E$3:$I$33,5,TRUE),"")</f>
        <v/>
      </c>
      <c r="W3112" s="35" t="str">
        <f t="shared" si="295"/>
        <v/>
      </c>
      <c r="X3112" s="37"/>
      <c r="Y3112" s="37"/>
      <c r="Z3112" s="37"/>
      <c r="AA3112" s="37"/>
      <c r="AB3112" s="37"/>
      <c r="AC3112" s="37"/>
      <c r="AD3112" s="37"/>
    </row>
    <row r="3113" spans="1:30" s="38" customFormat="1" x14ac:dyDescent="0.15">
      <c r="A3113" s="36" t="s">
        <v>79</v>
      </c>
      <c r="B3113" s="35" t="str">
        <f t="shared" si="290"/>
        <v/>
      </c>
      <c r="C3113" s="35" t="str">
        <f>IF(基準給与届!B3113="","",基準給与届!B3113)</f>
        <v/>
      </c>
      <c r="D3113" s="35" t="str">
        <f>IF(基準給与届!C3113="","",基準給与届!C3113)</f>
        <v/>
      </c>
      <c r="E3113" s="37" t="str">
        <f>IF(基準給与届!D3113="","",基準給与届!D3113)</f>
        <v/>
      </c>
      <c r="F3113" s="37" t="str">
        <f>IF(基準給与届!E3113="","",基準給与届!E3113)</f>
        <v/>
      </c>
      <c r="G3113" s="35" t="str">
        <f>IF(基準給与届!F3113="","",基準給与届!F3113)</f>
        <v/>
      </c>
      <c r="H3113" s="35" t="str">
        <f>IF(基準給与届!G3113="","",基準給与届!G3113)</f>
        <v/>
      </c>
      <c r="I3113" s="35"/>
      <c r="J3113" s="35"/>
      <c r="K3113" s="35"/>
      <c r="L3113" s="35"/>
      <c r="M3113" s="37"/>
      <c r="N3113" s="37"/>
      <c r="O3113" s="37"/>
      <c r="P3113" s="37"/>
      <c r="Q3113" s="35" t="str">
        <f t="shared" si="291"/>
        <v>0901</v>
      </c>
      <c r="R3113" s="35" t="str">
        <f t="shared" si="292"/>
        <v/>
      </c>
      <c r="S3113" s="35" t="str">
        <f>IF(基準給与届!H3113="","",基準給与届!H3113)</f>
        <v/>
      </c>
      <c r="T3113" s="35" t="str">
        <f t="shared" si="293"/>
        <v/>
      </c>
      <c r="U3113" s="35" t="str">
        <f t="shared" si="294"/>
        <v/>
      </c>
      <c r="V3113" s="35" t="str">
        <f>IFERROR(VLOOKUP(基準給与届データ!S3113,【参照】標準報酬月額テーブル!$E$3:$I$33,5,TRUE),"")</f>
        <v/>
      </c>
      <c r="W3113" s="35" t="str">
        <f t="shared" si="295"/>
        <v/>
      </c>
      <c r="X3113" s="37"/>
      <c r="Y3113" s="37"/>
      <c r="Z3113" s="37"/>
      <c r="AA3113" s="37"/>
      <c r="AB3113" s="37"/>
      <c r="AC3113" s="37"/>
      <c r="AD3113" s="37"/>
    </row>
    <row r="3114" spans="1:30" s="38" customFormat="1" x14ac:dyDescent="0.15">
      <c r="A3114" s="36" t="s">
        <v>79</v>
      </c>
      <c r="B3114" s="35" t="str">
        <f t="shared" si="290"/>
        <v/>
      </c>
      <c r="C3114" s="35" t="str">
        <f>IF(基準給与届!B3114="","",基準給与届!B3114)</f>
        <v/>
      </c>
      <c r="D3114" s="35" t="str">
        <f>IF(基準給与届!C3114="","",基準給与届!C3114)</f>
        <v/>
      </c>
      <c r="E3114" s="37" t="str">
        <f>IF(基準給与届!D3114="","",基準給与届!D3114)</f>
        <v/>
      </c>
      <c r="F3114" s="37" t="str">
        <f>IF(基準給与届!E3114="","",基準給与届!E3114)</f>
        <v/>
      </c>
      <c r="G3114" s="35" t="str">
        <f>IF(基準給与届!F3114="","",基準給与届!F3114)</f>
        <v/>
      </c>
      <c r="H3114" s="35" t="str">
        <f>IF(基準給与届!G3114="","",基準給与届!G3114)</f>
        <v/>
      </c>
      <c r="I3114" s="35"/>
      <c r="J3114" s="35"/>
      <c r="K3114" s="35"/>
      <c r="L3114" s="35"/>
      <c r="M3114" s="37"/>
      <c r="N3114" s="37"/>
      <c r="O3114" s="37"/>
      <c r="P3114" s="37"/>
      <c r="Q3114" s="35" t="str">
        <f t="shared" si="291"/>
        <v>0901</v>
      </c>
      <c r="R3114" s="35" t="str">
        <f t="shared" si="292"/>
        <v/>
      </c>
      <c r="S3114" s="35" t="str">
        <f>IF(基準給与届!H3114="","",基準給与届!H3114)</f>
        <v/>
      </c>
      <c r="T3114" s="35" t="str">
        <f t="shared" si="293"/>
        <v/>
      </c>
      <c r="U3114" s="35" t="str">
        <f t="shared" si="294"/>
        <v/>
      </c>
      <c r="V3114" s="35" t="str">
        <f>IFERROR(VLOOKUP(基準給与届データ!S3114,【参照】標準報酬月額テーブル!$E$3:$I$33,5,TRUE),"")</f>
        <v/>
      </c>
      <c r="W3114" s="35" t="str">
        <f t="shared" si="295"/>
        <v/>
      </c>
      <c r="X3114" s="37"/>
      <c r="Y3114" s="37"/>
      <c r="Z3114" s="37"/>
      <c r="AA3114" s="37"/>
      <c r="AB3114" s="37"/>
      <c r="AC3114" s="37"/>
      <c r="AD3114" s="37"/>
    </row>
    <row r="3115" spans="1:30" s="38" customFormat="1" x14ac:dyDescent="0.15">
      <c r="A3115" s="36" t="s">
        <v>79</v>
      </c>
      <c r="B3115" s="35" t="str">
        <f t="shared" si="290"/>
        <v/>
      </c>
      <c r="C3115" s="35" t="str">
        <f>IF(基準給与届!B3115="","",基準給与届!B3115)</f>
        <v/>
      </c>
      <c r="D3115" s="35" t="str">
        <f>IF(基準給与届!C3115="","",基準給与届!C3115)</f>
        <v/>
      </c>
      <c r="E3115" s="37" t="str">
        <f>IF(基準給与届!D3115="","",基準給与届!D3115)</f>
        <v/>
      </c>
      <c r="F3115" s="37" t="str">
        <f>IF(基準給与届!E3115="","",基準給与届!E3115)</f>
        <v/>
      </c>
      <c r="G3115" s="35" t="str">
        <f>IF(基準給与届!F3115="","",基準給与届!F3115)</f>
        <v/>
      </c>
      <c r="H3115" s="35" t="str">
        <f>IF(基準給与届!G3115="","",基準給与届!G3115)</f>
        <v/>
      </c>
      <c r="I3115" s="35"/>
      <c r="J3115" s="35"/>
      <c r="K3115" s="35"/>
      <c r="L3115" s="35"/>
      <c r="M3115" s="37"/>
      <c r="N3115" s="37"/>
      <c r="O3115" s="37"/>
      <c r="P3115" s="37"/>
      <c r="Q3115" s="35" t="str">
        <f t="shared" si="291"/>
        <v>0901</v>
      </c>
      <c r="R3115" s="35" t="str">
        <f t="shared" si="292"/>
        <v/>
      </c>
      <c r="S3115" s="35" t="str">
        <f>IF(基準給与届!H3115="","",基準給与届!H3115)</f>
        <v/>
      </c>
      <c r="T3115" s="35" t="str">
        <f t="shared" si="293"/>
        <v/>
      </c>
      <c r="U3115" s="35" t="str">
        <f t="shared" si="294"/>
        <v/>
      </c>
      <c r="V3115" s="35" t="str">
        <f>IFERROR(VLOOKUP(基準給与届データ!S3115,【参照】標準報酬月額テーブル!$E$3:$I$33,5,TRUE),"")</f>
        <v/>
      </c>
      <c r="W3115" s="35" t="str">
        <f t="shared" si="295"/>
        <v/>
      </c>
      <c r="X3115" s="37"/>
      <c r="Y3115" s="37"/>
      <c r="Z3115" s="37"/>
      <c r="AA3115" s="37"/>
      <c r="AB3115" s="37"/>
      <c r="AC3115" s="37"/>
      <c r="AD3115" s="37"/>
    </row>
    <row r="3116" spans="1:30" s="38" customFormat="1" x14ac:dyDescent="0.15">
      <c r="A3116" s="36" t="s">
        <v>79</v>
      </c>
      <c r="B3116" s="35" t="str">
        <f t="shared" si="290"/>
        <v/>
      </c>
      <c r="C3116" s="35" t="str">
        <f>IF(基準給与届!B3116="","",基準給与届!B3116)</f>
        <v/>
      </c>
      <c r="D3116" s="35" t="str">
        <f>IF(基準給与届!C3116="","",基準給与届!C3116)</f>
        <v/>
      </c>
      <c r="E3116" s="37" t="str">
        <f>IF(基準給与届!D3116="","",基準給与届!D3116)</f>
        <v/>
      </c>
      <c r="F3116" s="37" t="str">
        <f>IF(基準給与届!E3116="","",基準給与届!E3116)</f>
        <v/>
      </c>
      <c r="G3116" s="35" t="str">
        <f>IF(基準給与届!F3116="","",基準給与届!F3116)</f>
        <v/>
      </c>
      <c r="H3116" s="35" t="str">
        <f>IF(基準給与届!G3116="","",基準給与届!G3116)</f>
        <v/>
      </c>
      <c r="I3116" s="35"/>
      <c r="J3116" s="35"/>
      <c r="K3116" s="35"/>
      <c r="L3116" s="35"/>
      <c r="M3116" s="37"/>
      <c r="N3116" s="37"/>
      <c r="O3116" s="37"/>
      <c r="P3116" s="37"/>
      <c r="Q3116" s="35" t="str">
        <f t="shared" si="291"/>
        <v>0901</v>
      </c>
      <c r="R3116" s="35" t="str">
        <f t="shared" si="292"/>
        <v/>
      </c>
      <c r="S3116" s="35" t="str">
        <f>IF(基準給与届!H3116="","",基準給与届!H3116)</f>
        <v/>
      </c>
      <c r="T3116" s="35" t="str">
        <f t="shared" si="293"/>
        <v/>
      </c>
      <c r="U3116" s="35" t="str">
        <f t="shared" si="294"/>
        <v/>
      </c>
      <c r="V3116" s="35" t="str">
        <f>IFERROR(VLOOKUP(基準給与届データ!S3116,【参照】標準報酬月額テーブル!$E$3:$I$33,5,TRUE),"")</f>
        <v/>
      </c>
      <c r="W3116" s="35" t="str">
        <f t="shared" si="295"/>
        <v/>
      </c>
      <c r="X3116" s="37"/>
      <c r="Y3116" s="37"/>
      <c r="Z3116" s="37"/>
      <c r="AA3116" s="37"/>
      <c r="AB3116" s="37"/>
      <c r="AC3116" s="37"/>
      <c r="AD3116" s="37"/>
    </row>
    <row r="3117" spans="1:30" s="38" customFormat="1" x14ac:dyDescent="0.15">
      <c r="A3117" s="36" t="s">
        <v>79</v>
      </c>
      <c r="B3117" s="35" t="str">
        <f t="shared" si="290"/>
        <v/>
      </c>
      <c r="C3117" s="35" t="str">
        <f>IF(基準給与届!B3117="","",基準給与届!B3117)</f>
        <v/>
      </c>
      <c r="D3117" s="35" t="str">
        <f>IF(基準給与届!C3117="","",基準給与届!C3117)</f>
        <v/>
      </c>
      <c r="E3117" s="37" t="str">
        <f>IF(基準給与届!D3117="","",基準給与届!D3117)</f>
        <v/>
      </c>
      <c r="F3117" s="37" t="str">
        <f>IF(基準給与届!E3117="","",基準給与届!E3117)</f>
        <v/>
      </c>
      <c r="G3117" s="35" t="str">
        <f>IF(基準給与届!F3117="","",基準給与届!F3117)</f>
        <v/>
      </c>
      <c r="H3117" s="35" t="str">
        <f>IF(基準給与届!G3117="","",基準給与届!G3117)</f>
        <v/>
      </c>
      <c r="I3117" s="35"/>
      <c r="J3117" s="35"/>
      <c r="K3117" s="35"/>
      <c r="L3117" s="35"/>
      <c r="M3117" s="37"/>
      <c r="N3117" s="37"/>
      <c r="O3117" s="37"/>
      <c r="P3117" s="37"/>
      <c r="Q3117" s="35" t="str">
        <f t="shared" si="291"/>
        <v>0901</v>
      </c>
      <c r="R3117" s="35" t="str">
        <f t="shared" si="292"/>
        <v/>
      </c>
      <c r="S3117" s="35" t="str">
        <f>IF(基準給与届!H3117="","",基準給与届!H3117)</f>
        <v/>
      </c>
      <c r="T3117" s="35" t="str">
        <f t="shared" si="293"/>
        <v/>
      </c>
      <c r="U3117" s="35" t="str">
        <f t="shared" si="294"/>
        <v/>
      </c>
      <c r="V3117" s="35" t="str">
        <f>IFERROR(VLOOKUP(基準給与届データ!S3117,【参照】標準報酬月額テーブル!$E$3:$I$33,5,TRUE),"")</f>
        <v/>
      </c>
      <c r="W3117" s="35" t="str">
        <f t="shared" si="295"/>
        <v/>
      </c>
      <c r="X3117" s="37"/>
      <c r="Y3117" s="37"/>
      <c r="Z3117" s="37"/>
      <c r="AA3117" s="37"/>
      <c r="AB3117" s="37"/>
      <c r="AC3117" s="37"/>
      <c r="AD3117" s="37"/>
    </row>
    <row r="3118" spans="1:30" s="38" customFormat="1" x14ac:dyDescent="0.15">
      <c r="A3118" s="36" t="s">
        <v>79</v>
      </c>
      <c r="B3118" s="35" t="str">
        <f t="shared" si="290"/>
        <v/>
      </c>
      <c r="C3118" s="35" t="str">
        <f>IF(基準給与届!B3118="","",基準給与届!B3118)</f>
        <v/>
      </c>
      <c r="D3118" s="35" t="str">
        <f>IF(基準給与届!C3118="","",基準給与届!C3118)</f>
        <v/>
      </c>
      <c r="E3118" s="37" t="str">
        <f>IF(基準給与届!D3118="","",基準給与届!D3118)</f>
        <v/>
      </c>
      <c r="F3118" s="37" t="str">
        <f>IF(基準給与届!E3118="","",基準給与届!E3118)</f>
        <v/>
      </c>
      <c r="G3118" s="35" t="str">
        <f>IF(基準給与届!F3118="","",基準給与届!F3118)</f>
        <v/>
      </c>
      <c r="H3118" s="35" t="str">
        <f>IF(基準給与届!G3118="","",基準給与届!G3118)</f>
        <v/>
      </c>
      <c r="I3118" s="35"/>
      <c r="J3118" s="35"/>
      <c r="K3118" s="35"/>
      <c r="L3118" s="35"/>
      <c r="M3118" s="37"/>
      <c r="N3118" s="37"/>
      <c r="O3118" s="37"/>
      <c r="P3118" s="37"/>
      <c r="Q3118" s="35" t="str">
        <f t="shared" si="291"/>
        <v>0901</v>
      </c>
      <c r="R3118" s="35" t="str">
        <f t="shared" si="292"/>
        <v/>
      </c>
      <c r="S3118" s="35" t="str">
        <f>IF(基準給与届!H3118="","",基準給与届!H3118)</f>
        <v/>
      </c>
      <c r="T3118" s="35" t="str">
        <f t="shared" si="293"/>
        <v/>
      </c>
      <c r="U3118" s="35" t="str">
        <f t="shared" si="294"/>
        <v/>
      </c>
      <c r="V3118" s="35" t="str">
        <f>IFERROR(VLOOKUP(基準給与届データ!S3118,【参照】標準報酬月額テーブル!$E$3:$I$33,5,TRUE),"")</f>
        <v/>
      </c>
      <c r="W3118" s="35" t="str">
        <f t="shared" si="295"/>
        <v/>
      </c>
      <c r="X3118" s="37"/>
      <c r="Y3118" s="37"/>
      <c r="Z3118" s="37"/>
      <c r="AA3118" s="37"/>
      <c r="AB3118" s="37"/>
      <c r="AC3118" s="37"/>
      <c r="AD3118" s="37"/>
    </row>
    <row r="3119" spans="1:30" s="38" customFormat="1" x14ac:dyDescent="0.15">
      <c r="A3119" s="36" t="s">
        <v>79</v>
      </c>
      <c r="B3119" s="35" t="str">
        <f t="shared" si="290"/>
        <v/>
      </c>
      <c r="C3119" s="35" t="str">
        <f>IF(基準給与届!B3119="","",基準給与届!B3119)</f>
        <v/>
      </c>
      <c r="D3119" s="35" t="str">
        <f>IF(基準給与届!C3119="","",基準給与届!C3119)</f>
        <v/>
      </c>
      <c r="E3119" s="37" t="str">
        <f>IF(基準給与届!D3119="","",基準給与届!D3119)</f>
        <v/>
      </c>
      <c r="F3119" s="37" t="str">
        <f>IF(基準給与届!E3119="","",基準給与届!E3119)</f>
        <v/>
      </c>
      <c r="G3119" s="35" t="str">
        <f>IF(基準給与届!F3119="","",基準給与届!F3119)</f>
        <v/>
      </c>
      <c r="H3119" s="35" t="str">
        <f>IF(基準給与届!G3119="","",基準給与届!G3119)</f>
        <v/>
      </c>
      <c r="I3119" s="35"/>
      <c r="J3119" s="35"/>
      <c r="K3119" s="35"/>
      <c r="L3119" s="35"/>
      <c r="M3119" s="37"/>
      <c r="N3119" s="37"/>
      <c r="O3119" s="37"/>
      <c r="P3119" s="37"/>
      <c r="Q3119" s="35" t="str">
        <f t="shared" si="291"/>
        <v>0901</v>
      </c>
      <c r="R3119" s="35" t="str">
        <f t="shared" si="292"/>
        <v/>
      </c>
      <c r="S3119" s="35" t="str">
        <f>IF(基準給与届!H3119="","",基準給与届!H3119)</f>
        <v/>
      </c>
      <c r="T3119" s="35" t="str">
        <f t="shared" si="293"/>
        <v/>
      </c>
      <c r="U3119" s="35" t="str">
        <f t="shared" si="294"/>
        <v/>
      </c>
      <c r="V3119" s="35" t="str">
        <f>IFERROR(VLOOKUP(基準給与届データ!S3119,【参照】標準報酬月額テーブル!$E$3:$I$33,5,TRUE),"")</f>
        <v/>
      </c>
      <c r="W3119" s="35" t="str">
        <f t="shared" si="295"/>
        <v/>
      </c>
      <c r="X3119" s="37"/>
      <c r="Y3119" s="37"/>
      <c r="Z3119" s="37"/>
      <c r="AA3119" s="37"/>
      <c r="AB3119" s="37"/>
      <c r="AC3119" s="37"/>
      <c r="AD3119" s="37"/>
    </row>
    <row r="3120" spans="1:30" s="38" customFormat="1" x14ac:dyDescent="0.15">
      <c r="A3120" s="36" t="s">
        <v>79</v>
      </c>
      <c r="B3120" s="35" t="str">
        <f t="shared" si="290"/>
        <v/>
      </c>
      <c r="C3120" s="35" t="str">
        <f>IF(基準給与届!B3120="","",基準給与届!B3120)</f>
        <v/>
      </c>
      <c r="D3120" s="35" t="str">
        <f>IF(基準給与届!C3120="","",基準給与届!C3120)</f>
        <v/>
      </c>
      <c r="E3120" s="37" t="str">
        <f>IF(基準給与届!D3120="","",基準給与届!D3120)</f>
        <v/>
      </c>
      <c r="F3120" s="37" t="str">
        <f>IF(基準給与届!E3120="","",基準給与届!E3120)</f>
        <v/>
      </c>
      <c r="G3120" s="35" t="str">
        <f>IF(基準給与届!F3120="","",基準給与届!F3120)</f>
        <v/>
      </c>
      <c r="H3120" s="35" t="str">
        <f>IF(基準給与届!G3120="","",基準給与届!G3120)</f>
        <v/>
      </c>
      <c r="I3120" s="35"/>
      <c r="J3120" s="35"/>
      <c r="K3120" s="35"/>
      <c r="L3120" s="35"/>
      <c r="M3120" s="37"/>
      <c r="N3120" s="37"/>
      <c r="O3120" s="37"/>
      <c r="P3120" s="37"/>
      <c r="Q3120" s="35" t="str">
        <f t="shared" si="291"/>
        <v>0901</v>
      </c>
      <c r="R3120" s="35" t="str">
        <f t="shared" si="292"/>
        <v/>
      </c>
      <c r="S3120" s="35" t="str">
        <f>IF(基準給与届!H3120="","",基準給与届!H3120)</f>
        <v/>
      </c>
      <c r="T3120" s="35" t="str">
        <f t="shared" si="293"/>
        <v/>
      </c>
      <c r="U3120" s="35" t="str">
        <f t="shared" si="294"/>
        <v/>
      </c>
      <c r="V3120" s="35" t="str">
        <f>IFERROR(VLOOKUP(基準給与届データ!S3120,【参照】標準報酬月額テーブル!$E$3:$I$33,5,TRUE),"")</f>
        <v/>
      </c>
      <c r="W3120" s="35" t="str">
        <f t="shared" si="295"/>
        <v/>
      </c>
      <c r="X3120" s="37"/>
      <c r="Y3120" s="37"/>
      <c r="Z3120" s="37"/>
      <c r="AA3120" s="37"/>
      <c r="AB3120" s="37"/>
      <c r="AC3120" s="37"/>
      <c r="AD3120" s="37"/>
    </row>
    <row r="3121" spans="1:30" s="38" customFormat="1" x14ac:dyDescent="0.15">
      <c r="A3121" s="36" t="s">
        <v>79</v>
      </c>
      <c r="B3121" s="35" t="str">
        <f t="shared" si="290"/>
        <v/>
      </c>
      <c r="C3121" s="35" t="str">
        <f>IF(基準給与届!B3121="","",基準給与届!B3121)</f>
        <v/>
      </c>
      <c r="D3121" s="35" t="str">
        <f>IF(基準給与届!C3121="","",基準給与届!C3121)</f>
        <v/>
      </c>
      <c r="E3121" s="37" t="str">
        <f>IF(基準給与届!D3121="","",基準給与届!D3121)</f>
        <v/>
      </c>
      <c r="F3121" s="37" t="str">
        <f>IF(基準給与届!E3121="","",基準給与届!E3121)</f>
        <v/>
      </c>
      <c r="G3121" s="35" t="str">
        <f>IF(基準給与届!F3121="","",基準給与届!F3121)</f>
        <v/>
      </c>
      <c r="H3121" s="35" t="str">
        <f>IF(基準給与届!G3121="","",基準給与届!G3121)</f>
        <v/>
      </c>
      <c r="I3121" s="35"/>
      <c r="J3121" s="35"/>
      <c r="K3121" s="35"/>
      <c r="L3121" s="35"/>
      <c r="M3121" s="37"/>
      <c r="N3121" s="37"/>
      <c r="O3121" s="37"/>
      <c r="P3121" s="37"/>
      <c r="Q3121" s="35" t="str">
        <f t="shared" si="291"/>
        <v>0901</v>
      </c>
      <c r="R3121" s="35" t="str">
        <f t="shared" si="292"/>
        <v/>
      </c>
      <c r="S3121" s="35" t="str">
        <f>IF(基準給与届!H3121="","",基準給与届!H3121)</f>
        <v/>
      </c>
      <c r="T3121" s="35" t="str">
        <f t="shared" si="293"/>
        <v/>
      </c>
      <c r="U3121" s="35" t="str">
        <f t="shared" si="294"/>
        <v/>
      </c>
      <c r="V3121" s="35" t="str">
        <f>IFERROR(VLOOKUP(基準給与届データ!S3121,【参照】標準報酬月額テーブル!$E$3:$I$33,5,TRUE),"")</f>
        <v/>
      </c>
      <c r="W3121" s="35" t="str">
        <f t="shared" si="295"/>
        <v/>
      </c>
      <c r="X3121" s="37"/>
      <c r="Y3121" s="37"/>
      <c r="Z3121" s="37"/>
      <c r="AA3121" s="37"/>
      <c r="AB3121" s="37"/>
      <c r="AC3121" s="37"/>
      <c r="AD3121" s="37"/>
    </row>
    <row r="3122" spans="1:30" s="38" customFormat="1" x14ac:dyDescent="0.15">
      <c r="A3122" s="36" t="s">
        <v>79</v>
      </c>
      <c r="B3122" s="35" t="str">
        <f t="shared" si="290"/>
        <v/>
      </c>
      <c r="C3122" s="35" t="str">
        <f>IF(基準給与届!B3122="","",基準給与届!B3122)</f>
        <v/>
      </c>
      <c r="D3122" s="35" t="str">
        <f>IF(基準給与届!C3122="","",基準給与届!C3122)</f>
        <v/>
      </c>
      <c r="E3122" s="37" t="str">
        <f>IF(基準給与届!D3122="","",基準給与届!D3122)</f>
        <v/>
      </c>
      <c r="F3122" s="37" t="str">
        <f>IF(基準給与届!E3122="","",基準給与届!E3122)</f>
        <v/>
      </c>
      <c r="G3122" s="35" t="str">
        <f>IF(基準給与届!F3122="","",基準給与届!F3122)</f>
        <v/>
      </c>
      <c r="H3122" s="35" t="str">
        <f>IF(基準給与届!G3122="","",基準給与届!G3122)</f>
        <v/>
      </c>
      <c r="I3122" s="35"/>
      <c r="J3122" s="35"/>
      <c r="K3122" s="35"/>
      <c r="L3122" s="35"/>
      <c r="M3122" s="37"/>
      <c r="N3122" s="37"/>
      <c r="O3122" s="37"/>
      <c r="P3122" s="37"/>
      <c r="Q3122" s="35" t="str">
        <f t="shared" si="291"/>
        <v>0901</v>
      </c>
      <c r="R3122" s="35" t="str">
        <f t="shared" si="292"/>
        <v/>
      </c>
      <c r="S3122" s="35" t="str">
        <f>IF(基準給与届!H3122="","",基準給与届!H3122)</f>
        <v/>
      </c>
      <c r="T3122" s="35" t="str">
        <f t="shared" si="293"/>
        <v/>
      </c>
      <c r="U3122" s="35" t="str">
        <f t="shared" si="294"/>
        <v/>
      </c>
      <c r="V3122" s="35" t="str">
        <f>IFERROR(VLOOKUP(基準給与届データ!S3122,【参照】標準報酬月額テーブル!$E$3:$I$33,5,TRUE),"")</f>
        <v/>
      </c>
      <c r="W3122" s="35" t="str">
        <f t="shared" si="295"/>
        <v/>
      </c>
      <c r="X3122" s="37"/>
      <c r="Y3122" s="37"/>
      <c r="Z3122" s="37"/>
      <c r="AA3122" s="37"/>
      <c r="AB3122" s="37"/>
      <c r="AC3122" s="37"/>
      <c r="AD3122" s="37"/>
    </row>
    <row r="3123" spans="1:30" s="38" customFormat="1" x14ac:dyDescent="0.15">
      <c r="A3123" s="36" t="s">
        <v>79</v>
      </c>
      <c r="B3123" s="35" t="str">
        <f t="shared" si="290"/>
        <v/>
      </c>
      <c r="C3123" s="35" t="str">
        <f>IF(基準給与届!B3123="","",基準給与届!B3123)</f>
        <v/>
      </c>
      <c r="D3123" s="35" t="str">
        <f>IF(基準給与届!C3123="","",基準給与届!C3123)</f>
        <v/>
      </c>
      <c r="E3123" s="37" t="str">
        <f>IF(基準給与届!D3123="","",基準給与届!D3123)</f>
        <v/>
      </c>
      <c r="F3123" s="37" t="str">
        <f>IF(基準給与届!E3123="","",基準給与届!E3123)</f>
        <v/>
      </c>
      <c r="G3123" s="35" t="str">
        <f>IF(基準給与届!F3123="","",基準給与届!F3123)</f>
        <v/>
      </c>
      <c r="H3123" s="35" t="str">
        <f>IF(基準給与届!G3123="","",基準給与届!G3123)</f>
        <v/>
      </c>
      <c r="I3123" s="35"/>
      <c r="J3123" s="35"/>
      <c r="K3123" s="35"/>
      <c r="L3123" s="35"/>
      <c r="M3123" s="37"/>
      <c r="N3123" s="37"/>
      <c r="O3123" s="37"/>
      <c r="P3123" s="37"/>
      <c r="Q3123" s="35" t="str">
        <f t="shared" si="291"/>
        <v>0901</v>
      </c>
      <c r="R3123" s="35" t="str">
        <f t="shared" si="292"/>
        <v/>
      </c>
      <c r="S3123" s="35" t="str">
        <f>IF(基準給与届!H3123="","",基準給与届!H3123)</f>
        <v/>
      </c>
      <c r="T3123" s="35" t="str">
        <f t="shared" si="293"/>
        <v/>
      </c>
      <c r="U3123" s="35" t="str">
        <f t="shared" si="294"/>
        <v/>
      </c>
      <c r="V3123" s="35" t="str">
        <f>IFERROR(VLOOKUP(基準給与届データ!S3123,【参照】標準報酬月額テーブル!$E$3:$I$33,5,TRUE),"")</f>
        <v/>
      </c>
      <c r="W3123" s="35" t="str">
        <f t="shared" si="295"/>
        <v/>
      </c>
      <c r="X3123" s="37"/>
      <c r="Y3123" s="37"/>
      <c r="Z3123" s="37"/>
      <c r="AA3123" s="37"/>
      <c r="AB3123" s="37"/>
      <c r="AC3123" s="37"/>
      <c r="AD3123" s="37"/>
    </row>
    <row r="3124" spans="1:30" s="38" customFormat="1" x14ac:dyDescent="0.15">
      <c r="A3124" s="36" t="s">
        <v>79</v>
      </c>
      <c r="B3124" s="35" t="str">
        <f t="shared" si="290"/>
        <v/>
      </c>
      <c r="C3124" s="35" t="str">
        <f>IF(基準給与届!B3124="","",基準給与届!B3124)</f>
        <v/>
      </c>
      <c r="D3124" s="35" t="str">
        <f>IF(基準給与届!C3124="","",基準給与届!C3124)</f>
        <v/>
      </c>
      <c r="E3124" s="37" t="str">
        <f>IF(基準給与届!D3124="","",基準給与届!D3124)</f>
        <v/>
      </c>
      <c r="F3124" s="37" t="str">
        <f>IF(基準給与届!E3124="","",基準給与届!E3124)</f>
        <v/>
      </c>
      <c r="G3124" s="35" t="str">
        <f>IF(基準給与届!F3124="","",基準給与届!F3124)</f>
        <v/>
      </c>
      <c r="H3124" s="35" t="str">
        <f>IF(基準給与届!G3124="","",基準給与届!G3124)</f>
        <v/>
      </c>
      <c r="I3124" s="35"/>
      <c r="J3124" s="35"/>
      <c r="K3124" s="35"/>
      <c r="L3124" s="35"/>
      <c r="M3124" s="37"/>
      <c r="N3124" s="37"/>
      <c r="O3124" s="37"/>
      <c r="P3124" s="37"/>
      <c r="Q3124" s="35" t="str">
        <f t="shared" si="291"/>
        <v>0901</v>
      </c>
      <c r="R3124" s="35" t="str">
        <f t="shared" si="292"/>
        <v/>
      </c>
      <c r="S3124" s="35" t="str">
        <f>IF(基準給与届!H3124="","",基準給与届!H3124)</f>
        <v/>
      </c>
      <c r="T3124" s="35" t="str">
        <f t="shared" si="293"/>
        <v/>
      </c>
      <c r="U3124" s="35" t="str">
        <f t="shared" si="294"/>
        <v/>
      </c>
      <c r="V3124" s="35" t="str">
        <f>IFERROR(VLOOKUP(基準給与届データ!S3124,【参照】標準報酬月額テーブル!$E$3:$I$33,5,TRUE),"")</f>
        <v/>
      </c>
      <c r="W3124" s="35" t="str">
        <f t="shared" si="295"/>
        <v/>
      </c>
      <c r="X3124" s="37"/>
      <c r="Y3124" s="37"/>
      <c r="Z3124" s="37"/>
      <c r="AA3124" s="37"/>
      <c r="AB3124" s="37"/>
      <c r="AC3124" s="37"/>
      <c r="AD3124" s="37"/>
    </row>
    <row r="3125" spans="1:30" s="38" customFormat="1" x14ac:dyDescent="0.15">
      <c r="A3125" s="36" t="s">
        <v>79</v>
      </c>
      <c r="B3125" s="35" t="str">
        <f t="shared" si="290"/>
        <v/>
      </c>
      <c r="C3125" s="35" t="str">
        <f>IF(基準給与届!B3125="","",基準給与届!B3125)</f>
        <v/>
      </c>
      <c r="D3125" s="35" t="str">
        <f>IF(基準給与届!C3125="","",基準給与届!C3125)</f>
        <v/>
      </c>
      <c r="E3125" s="37" t="str">
        <f>IF(基準給与届!D3125="","",基準給与届!D3125)</f>
        <v/>
      </c>
      <c r="F3125" s="37" t="str">
        <f>IF(基準給与届!E3125="","",基準給与届!E3125)</f>
        <v/>
      </c>
      <c r="G3125" s="35" t="str">
        <f>IF(基準給与届!F3125="","",基準給与届!F3125)</f>
        <v/>
      </c>
      <c r="H3125" s="35" t="str">
        <f>IF(基準給与届!G3125="","",基準給与届!G3125)</f>
        <v/>
      </c>
      <c r="I3125" s="35"/>
      <c r="J3125" s="35"/>
      <c r="K3125" s="35"/>
      <c r="L3125" s="35"/>
      <c r="M3125" s="37"/>
      <c r="N3125" s="37"/>
      <c r="O3125" s="37"/>
      <c r="P3125" s="37"/>
      <c r="Q3125" s="35" t="str">
        <f t="shared" si="291"/>
        <v>0901</v>
      </c>
      <c r="R3125" s="35" t="str">
        <f t="shared" si="292"/>
        <v/>
      </c>
      <c r="S3125" s="35" t="str">
        <f>IF(基準給与届!H3125="","",基準給与届!H3125)</f>
        <v/>
      </c>
      <c r="T3125" s="35" t="str">
        <f t="shared" si="293"/>
        <v/>
      </c>
      <c r="U3125" s="35" t="str">
        <f t="shared" si="294"/>
        <v/>
      </c>
      <c r="V3125" s="35" t="str">
        <f>IFERROR(VLOOKUP(基準給与届データ!S3125,【参照】標準報酬月額テーブル!$E$3:$I$33,5,TRUE),"")</f>
        <v/>
      </c>
      <c r="W3125" s="35" t="str">
        <f t="shared" si="295"/>
        <v/>
      </c>
      <c r="X3125" s="37"/>
      <c r="Y3125" s="37"/>
      <c r="Z3125" s="37"/>
      <c r="AA3125" s="37"/>
      <c r="AB3125" s="37"/>
      <c r="AC3125" s="37"/>
      <c r="AD3125" s="37"/>
    </row>
    <row r="3126" spans="1:30" s="38" customFormat="1" x14ac:dyDescent="0.15">
      <c r="A3126" s="36" t="s">
        <v>79</v>
      </c>
      <c r="B3126" s="35" t="str">
        <f t="shared" si="290"/>
        <v/>
      </c>
      <c r="C3126" s="35" t="str">
        <f>IF(基準給与届!B3126="","",基準給与届!B3126)</f>
        <v/>
      </c>
      <c r="D3126" s="35" t="str">
        <f>IF(基準給与届!C3126="","",基準給与届!C3126)</f>
        <v/>
      </c>
      <c r="E3126" s="37" t="str">
        <f>IF(基準給与届!D3126="","",基準給与届!D3126)</f>
        <v/>
      </c>
      <c r="F3126" s="37" t="str">
        <f>IF(基準給与届!E3126="","",基準給与届!E3126)</f>
        <v/>
      </c>
      <c r="G3126" s="35" t="str">
        <f>IF(基準給与届!F3126="","",基準給与届!F3126)</f>
        <v/>
      </c>
      <c r="H3126" s="35" t="str">
        <f>IF(基準給与届!G3126="","",基準給与届!G3126)</f>
        <v/>
      </c>
      <c r="I3126" s="35"/>
      <c r="J3126" s="35"/>
      <c r="K3126" s="35"/>
      <c r="L3126" s="35"/>
      <c r="M3126" s="37"/>
      <c r="N3126" s="37"/>
      <c r="O3126" s="37"/>
      <c r="P3126" s="37"/>
      <c r="Q3126" s="35" t="str">
        <f t="shared" si="291"/>
        <v>0901</v>
      </c>
      <c r="R3126" s="35" t="str">
        <f t="shared" si="292"/>
        <v/>
      </c>
      <c r="S3126" s="35" t="str">
        <f>IF(基準給与届!H3126="","",基準給与届!H3126)</f>
        <v/>
      </c>
      <c r="T3126" s="35" t="str">
        <f t="shared" si="293"/>
        <v/>
      </c>
      <c r="U3126" s="35" t="str">
        <f t="shared" si="294"/>
        <v/>
      </c>
      <c r="V3126" s="35" t="str">
        <f>IFERROR(VLOOKUP(基準給与届データ!S3126,【参照】標準報酬月額テーブル!$E$3:$I$33,5,TRUE),"")</f>
        <v/>
      </c>
      <c r="W3126" s="35" t="str">
        <f t="shared" si="295"/>
        <v/>
      </c>
      <c r="X3126" s="37"/>
      <c r="Y3126" s="37"/>
      <c r="Z3126" s="37"/>
      <c r="AA3126" s="37"/>
      <c r="AB3126" s="37"/>
      <c r="AC3126" s="37"/>
      <c r="AD3126" s="37"/>
    </row>
    <row r="3127" spans="1:30" s="38" customFormat="1" x14ac:dyDescent="0.15">
      <c r="A3127" s="36" t="s">
        <v>79</v>
      </c>
      <c r="B3127" s="35" t="str">
        <f t="shared" si="290"/>
        <v/>
      </c>
      <c r="C3127" s="35" t="str">
        <f>IF(基準給与届!B3127="","",基準給与届!B3127)</f>
        <v/>
      </c>
      <c r="D3127" s="35" t="str">
        <f>IF(基準給与届!C3127="","",基準給与届!C3127)</f>
        <v/>
      </c>
      <c r="E3127" s="37" t="str">
        <f>IF(基準給与届!D3127="","",基準給与届!D3127)</f>
        <v/>
      </c>
      <c r="F3127" s="37" t="str">
        <f>IF(基準給与届!E3127="","",基準給与届!E3127)</f>
        <v/>
      </c>
      <c r="G3127" s="35" t="str">
        <f>IF(基準給与届!F3127="","",基準給与届!F3127)</f>
        <v/>
      </c>
      <c r="H3127" s="35" t="str">
        <f>IF(基準給与届!G3127="","",基準給与届!G3127)</f>
        <v/>
      </c>
      <c r="I3127" s="35"/>
      <c r="J3127" s="35"/>
      <c r="K3127" s="35"/>
      <c r="L3127" s="35"/>
      <c r="M3127" s="37"/>
      <c r="N3127" s="37"/>
      <c r="O3127" s="37"/>
      <c r="P3127" s="37"/>
      <c r="Q3127" s="35" t="str">
        <f t="shared" si="291"/>
        <v>0901</v>
      </c>
      <c r="R3127" s="35" t="str">
        <f t="shared" si="292"/>
        <v/>
      </c>
      <c r="S3127" s="35" t="str">
        <f>IF(基準給与届!H3127="","",基準給与届!H3127)</f>
        <v/>
      </c>
      <c r="T3127" s="35" t="str">
        <f t="shared" si="293"/>
        <v/>
      </c>
      <c r="U3127" s="35" t="str">
        <f t="shared" si="294"/>
        <v/>
      </c>
      <c r="V3127" s="35" t="str">
        <f>IFERROR(VLOOKUP(基準給与届データ!S3127,【参照】標準報酬月額テーブル!$E$3:$I$33,5,TRUE),"")</f>
        <v/>
      </c>
      <c r="W3127" s="35" t="str">
        <f t="shared" si="295"/>
        <v/>
      </c>
      <c r="X3127" s="37"/>
      <c r="Y3127" s="37"/>
      <c r="Z3127" s="37"/>
      <c r="AA3127" s="37"/>
      <c r="AB3127" s="37"/>
      <c r="AC3127" s="37"/>
      <c r="AD3127" s="37"/>
    </row>
    <row r="3128" spans="1:30" s="38" customFormat="1" x14ac:dyDescent="0.15">
      <c r="A3128" s="36" t="s">
        <v>79</v>
      </c>
      <c r="B3128" s="35" t="str">
        <f t="shared" si="290"/>
        <v/>
      </c>
      <c r="C3128" s="35" t="str">
        <f>IF(基準給与届!B3128="","",基準給与届!B3128)</f>
        <v/>
      </c>
      <c r="D3128" s="35" t="str">
        <f>IF(基準給与届!C3128="","",基準給与届!C3128)</f>
        <v/>
      </c>
      <c r="E3128" s="37" t="str">
        <f>IF(基準給与届!D3128="","",基準給与届!D3128)</f>
        <v/>
      </c>
      <c r="F3128" s="37" t="str">
        <f>IF(基準給与届!E3128="","",基準給与届!E3128)</f>
        <v/>
      </c>
      <c r="G3128" s="35" t="str">
        <f>IF(基準給与届!F3128="","",基準給与届!F3128)</f>
        <v/>
      </c>
      <c r="H3128" s="35" t="str">
        <f>IF(基準給与届!G3128="","",基準給与届!G3128)</f>
        <v/>
      </c>
      <c r="I3128" s="35"/>
      <c r="J3128" s="35"/>
      <c r="K3128" s="35"/>
      <c r="L3128" s="35"/>
      <c r="M3128" s="37"/>
      <c r="N3128" s="37"/>
      <c r="O3128" s="37"/>
      <c r="P3128" s="37"/>
      <c r="Q3128" s="35" t="str">
        <f t="shared" si="291"/>
        <v>0901</v>
      </c>
      <c r="R3128" s="35" t="str">
        <f t="shared" si="292"/>
        <v/>
      </c>
      <c r="S3128" s="35" t="str">
        <f>IF(基準給与届!H3128="","",基準給与届!H3128)</f>
        <v/>
      </c>
      <c r="T3128" s="35" t="str">
        <f t="shared" si="293"/>
        <v/>
      </c>
      <c r="U3128" s="35" t="str">
        <f t="shared" si="294"/>
        <v/>
      </c>
      <c r="V3128" s="35" t="str">
        <f>IFERROR(VLOOKUP(基準給与届データ!S3128,【参照】標準報酬月額テーブル!$E$3:$I$33,5,TRUE),"")</f>
        <v/>
      </c>
      <c r="W3128" s="35" t="str">
        <f t="shared" si="295"/>
        <v/>
      </c>
      <c r="X3128" s="37"/>
      <c r="Y3128" s="37"/>
      <c r="Z3128" s="37"/>
      <c r="AA3128" s="37"/>
      <c r="AB3128" s="37"/>
      <c r="AC3128" s="37"/>
      <c r="AD3128" s="37"/>
    </row>
    <row r="3129" spans="1:30" s="38" customFormat="1" x14ac:dyDescent="0.15">
      <c r="A3129" s="36" t="s">
        <v>79</v>
      </c>
      <c r="B3129" s="35" t="str">
        <f t="shared" si="290"/>
        <v/>
      </c>
      <c r="C3129" s="35" t="str">
        <f>IF(基準給与届!B3129="","",基準給与届!B3129)</f>
        <v/>
      </c>
      <c r="D3129" s="35" t="str">
        <f>IF(基準給与届!C3129="","",基準給与届!C3129)</f>
        <v/>
      </c>
      <c r="E3129" s="37" t="str">
        <f>IF(基準給与届!D3129="","",基準給与届!D3129)</f>
        <v/>
      </c>
      <c r="F3129" s="37" t="str">
        <f>IF(基準給与届!E3129="","",基準給与届!E3129)</f>
        <v/>
      </c>
      <c r="G3129" s="35" t="str">
        <f>IF(基準給与届!F3129="","",基準給与届!F3129)</f>
        <v/>
      </c>
      <c r="H3129" s="35" t="str">
        <f>IF(基準給与届!G3129="","",基準給与届!G3129)</f>
        <v/>
      </c>
      <c r="I3129" s="35"/>
      <c r="J3129" s="35"/>
      <c r="K3129" s="35"/>
      <c r="L3129" s="35"/>
      <c r="M3129" s="37"/>
      <c r="N3129" s="37"/>
      <c r="O3129" s="37"/>
      <c r="P3129" s="37"/>
      <c r="Q3129" s="35" t="str">
        <f t="shared" si="291"/>
        <v>0901</v>
      </c>
      <c r="R3129" s="35" t="str">
        <f t="shared" si="292"/>
        <v/>
      </c>
      <c r="S3129" s="35" t="str">
        <f>IF(基準給与届!H3129="","",基準給与届!H3129)</f>
        <v/>
      </c>
      <c r="T3129" s="35" t="str">
        <f t="shared" si="293"/>
        <v/>
      </c>
      <c r="U3129" s="35" t="str">
        <f t="shared" si="294"/>
        <v/>
      </c>
      <c r="V3129" s="35" t="str">
        <f>IFERROR(VLOOKUP(基準給与届データ!S3129,【参照】標準報酬月額テーブル!$E$3:$I$33,5,TRUE),"")</f>
        <v/>
      </c>
      <c r="W3129" s="35" t="str">
        <f t="shared" si="295"/>
        <v/>
      </c>
      <c r="X3129" s="37"/>
      <c r="Y3129" s="37"/>
      <c r="Z3129" s="37"/>
      <c r="AA3129" s="37"/>
      <c r="AB3129" s="37"/>
      <c r="AC3129" s="37"/>
      <c r="AD3129" s="37"/>
    </row>
    <row r="3130" spans="1:30" s="38" customFormat="1" x14ac:dyDescent="0.15">
      <c r="A3130" s="36" t="s">
        <v>79</v>
      </c>
      <c r="B3130" s="35" t="str">
        <f t="shared" si="290"/>
        <v/>
      </c>
      <c r="C3130" s="35" t="str">
        <f>IF(基準給与届!B3130="","",基準給与届!B3130)</f>
        <v/>
      </c>
      <c r="D3130" s="35" t="str">
        <f>IF(基準給与届!C3130="","",基準給与届!C3130)</f>
        <v/>
      </c>
      <c r="E3130" s="37" t="str">
        <f>IF(基準給与届!D3130="","",基準給与届!D3130)</f>
        <v/>
      </c>
      <c r="F3130" s="37" t="str">
        <f>IF(基準給与届!E3130="","",基準給与届!E3130)</f>
        <v/>
      </c>
      <c r="G3130" s="35" t="str">
        <f>IF(基準給与届!F3130="","",基準給与届!F3130)</f>
        <v/>
      </c>
      <c r="H3130" s="35" t="str">
        <f>IF(基準給与届!G3130="","",基準給与届!G3130)</f>
        <v/>
      </c>
      <c r="I3130" s="35"/>
      <c r="J3130" s="35"/>
      <c r="K3130" s="35"/>
      <c r="L3130" s="35"/>
      <c r="M3130" s="37"/>
      <c r="N3130" s="37"/>
      <c r="O3130" s="37"/>
      <c r="P3130" s="37"/>
      <c r="Q3130" s="35" t="str">
        <f t="shared" si="291"/>
        <v>0901</v>
      </c>
      <c r="R3130" s="35" t="str">
        <f t="shared" si="292"/>
        <v/>
      </c>
      <c r="S3130" s="35" t="str">
        <f>IF(基準給与届!H3130="","",基準給与届!H3130)</f>
        <v/>
      </c>
      <c r="T3130" s="35" t="str">
        <f t="shared" si="293"/>
        <v/>
      </c>
      <c r="U3130" s="35" t="str">
        <f t="shared" si="294"/>
        <v/>
      </c>
      <c r="V3130" s="35" t="str">
        <f>IFERROR(VLOOKUP(基準給与届データ!S3130,【参照】標準報酬月額テーブル!$E$3:$I$33,5,TRUE),"")</f>
        <v/>
      </c>
      <c r="W3130" s="35" t="str">
        <f t="shared" si="295"/>
        <v/>
      </c>
      <c r="X3130" s="37"/>
      <c r="Y3130" s="37"/>
      <c r="Z3130" s="37"/>
      <c r="AA3130" s="37"/>
      <c r="AB3130" s="37"/>
      <c r="AC3130" s="37"/>
      <c r="AD3130" s="37"/>
    </row>
    <row r="3131" spans="1:30" s="38" customFormat="1" x14ac:dyDescent="0.15">
      <c r="A3131" s="36" t="s">
        <v>79</v>
      </c>
      <c r="B3131" s="35" t="str">
        <f t="shared" si="290"/>
        <v/>
      </c>
      <c r="C3131" s="35" t="str">
        <f>IF(基準給与届!B3131="","",基準給与届!B3131)</f>
        <v/>
      </c>
      <c r="D3131" s="35" t="str">
        <f>IF(基準給与届!C3131="","",基準給与届!C3131)</f>
        <v/>
      </c>
      <c r="E3131" s="37" t="str">
        <f>IF(基準給与届!D3131="","",基準給与届!D3131)</f>
        <v/>
      </c>
      <c r="F3131" s="37" t="str">
        <f>IF(基準給与届!E3131="","",基準給与届!E3131)</f>
        <v/>
      </c>
      <c r="G3131" s="35" t="str">
        <f>IF(基準給与届!F3131="","",基準給与届!F3131)</f>
        <v/>
      </c>
      <c r="H3131" s="35" t="str">
        <f>IF(基準給与届!G3131="","",基準給与届!G3131)</f>
        <v/>
      </c>
      <c r="I3131" s="35"/>
      <c r="J3131" s="35"/>
      <c r="K3131" s="35"/>
      <c r="L3131" s="35"/>
      <c r="M3131" s="37"/>
      <c r="N3131" s="37"/>
      <c r="O3131" s="37"/>
      <c r="P3131" s="37"/>
      <c r="Q3131" s="35" t="str">
        <f t="shared" si="291"/>
        <v>0901</v>
      </c>
      <c r="R3131" s="35" t="str">
        <f t="shared" si="292"/>
        <v/>
      </c>
      <c r="S3131" s="35" t="str">
        <f>IF(基準給与届!H3131="","",基準給与届!H3131)</f>
        <v/>
      </c>
      <c r="T3131" s="35" t="str">
        <f t="shared" si="293"/>
        <v/>
      </c>
      <c r="U3131" s="35" t="str">
        <f t="shared" si="294"/>
        <v/>
      </c>
      <c r="V3131" s="35" t="str">
        <f>IFERROR(VLOOKUP(基準給与届データ!S3131,【参照】標準報酬月額テーブル!$E$3:$I$33,5,TRUE),"")</f>
        <v/>
      </c>
      <c r="W3131" s="35" t="str">
        <f t="shared" si="295"/>
        <v/>
      </c>
      <c r="X3131" s="37"/>
      <c r="Y3131" s="37"/>
      <c r="Z3131" s="37"/>
      <c r="AA3131" s="37"/>
      <c r="AB3131" s="37"/>
      <c r="AC3131" s="37"/>
      <c r="AD3131" s="37"/>
    </row>
    <row r="3132" spans="1:30" s="38" customFormat="1" x14ac:dyDescent="0.15">
      <c r="A3132" s="36" t="s">
        <v>79</v>
      </c>
      <c r="B3132" s="35" t="str">
        <f t="shared" si="290"/>
        <v/>
      </c>
      <c r="C3132" s="35" t="str">
        <f>IF(基準給与届!B3132="","",基準給与届!B3132)</f>
        <v/>
      </c>
      <c r="D3132" s="35" t="str">
        <f>IF(基準給与届!C3132="","",基準給与届!C3132)</f>
        <v/>
      </c>
      <c r="E3132" s="37" t="str">
        <f>IF(基準給与届!D3132="","",基準給与届!D3132)</f>
        <v/>
      </c>
      <c r="F3132" s="37" t="str">
        <f>IF(基準給与届!E3132="","",基準給与届!E3132)</f>
        <v/>
      </c>
      <c r="G3132" s="35" t="str">
        <f>IF(基準給与届!F3132="","",基準給与届!F3132)</f>
        <v/>
      </c>
      <c r="H3132" s="35" t="str">
        <f>IF(基準給与届!G3132="","",基準給与届!G3132)</f>
        <v/>
      </c>
      <c r="I3132" s="35"/>
      <c r="J3132" s="35"/>
      <c r="K3132" s="35"/>
      <c r="L3132" s="35"/>
      <c r="M3132" s="37"/>
      <c r="N3132" s="37"/>
      <c r="O3132" s="37"/>
      <c r="P3132" s="37"/>
      <c r="Q3132" s="35" t="str">
        <f t="shared" si="291"/>
        <v>0901</v>
      </c>
      <c r="R3132" s="35" t="str">
        <f t="shared" si="292"/>
        <v/>
      </c>
      <c r="S3132" s="35" t="str">
        <f>IF(基準給与届!H3132="","",基準給与届!H3132)</f>
        <v/>
      </c>
      <c r="T3132" s="35" t="str">
        <f t="shared" si="293"/>
        <v/>
      </c>
      <c r="U3132" s="35" t="str">
        <f t="shared" si="294"/>
        <v/>
      </c>
      <c r="V3132" s="35" t="str">
        <f>IFERROR(VLOOKUP(基準給与届データ!S3132,【参照】標準報酬月額テーブル!$E$3:$I$33,5,TRUE),"")</f>
        <v/>
      </c>
      <c r="W3132" s="35" t="str">
        <f t="shared" si="295"/>
        <v/>
      </c>
      <c r="X3132" s="37"/>
      <c r="Y3132" s="37"/>
      <c r="Z3132" s="37"/>
      <c r="AA3132" s="37"/>
      <c r="AB3132" s="37"/>
      <c r="AC3132" s="37"/>
      <c r="AD3132" s="37"/>
    </row>
    <row r="3133" spans="1:30" s="38" customFormat="1" x14ac:dyDescent="0.15">
      <c r="A3133" s="36" t="s">
        <v>79</v>
      </c>
      <c r="B3133" s="35" t="str">
        <f t="shared" si="290"/>
        <v/>
      </c>
      <c r="C3133" s="35" t="str">
        <f>IF(基準給与届!B3133="","",基準給与届!B3133)</f>
        <v/>
      </c>
      <c r="D3133" s="35" t="str">
        <f>IF(基準給与届!C3133="","",基準給与届!C3133)</f>
        <v/>
      </c>
      <c r="E3133" s="37" t="str">
        <f>IF(基準給与届!D3133="","",基準給与届!D3133)</f>
        <v/>
      </c>
      <c r="F3133" s="37" t="str">
        <f>IF(基準給与届!E3133="","",基準給与届!E3133)</f>
        <v/>
      </c>
      <c r="G3133" s="35" t="str">
        <f>IF(基準給与届!F3133="","",基準給与届!F3133)</f>
        <v/>
      </c>
      <c r="H3133" s="35" t="str">
        <f>IF(基準給与届!G3133="","",基準給与届!G3133)</f>
        <v/>
      </c>
      <c r="I3133" s="35"/>
      <c r="J3133" s="35"/>
      <c r="K3133" s="35"/>
      <c r="L3133" s="35"/>
      <c r="M3133" s="37"/>
      <c r="N3133" s="37"/>
      <c r="O3133" s="37"/>
      <c r="P3133" s="37"/>
      <c r="Q3133" s="35" t="str">
        <f t="shared" si="291"/>
        <v>0901</v>
      </c>
      <c r="R3133" s="35" t="str">
        <f t="shared" si="292"/>
        <v/>
      </c>
      <c r="S3133" s="35" t="str">
        <f>IF(基準給与届!H3133="","",基準給与届!H3133)</f>
        <v/>
      </c>
      <c r="T3133" s="35" t="str">
        <f t="shared" si="293"/>
        <v/>
      </c>
      <c r="U3133" s="35" t="str">
        <f t="shared" si="294"/>
        <v/>
      </c>
      <c r="V3133" s="35" t="str">
        <f>IFERROR(VLOOKUP(基準給与届データ!S3133,【参照】標準報酬月額テーブル!$E$3:$I$33,5,TRUE),"")</f>
        <v/>
      </c>
      <c r="W3133" s="35" t="str">
        <f t="shared" si="295"/>
        <v/>
      </c>
      <c r="X3133" s="37"/>
      <c r="Y3133" s="37"/>
      <c r="Z3133" s="37"/>
      <c r="AA3133" s="37"/>
      <c r="AB3133" s="37"/>
      <c r="AC3133" s="37"/>
      <c r="AD3133" s="37"/>
    </row>
    <row r="3134" spans="1:30" s="38" customFormat="1" x14ac:dyDescent="0.15">
      <c r="A3134" s="36" t="s">
        <v>79</v>
      </c>
      <c r="B3134" s="35" t="str">
        <f t="shared" si="290"/>
        <v/>
      </c>
      <c r="C3134" s="35" t="str">
        <f>IF(基準給与届!B3134="","",基準給与届!B3134)</f>
        <v/>
      </c>
      <c r="D3134" s="35" t="str">
        <f>IF(基準給与届!C3134="","",基準給与届!C3134)</f>
        <v/>
      </c>
      <c r="E3134" s="37" t="str">
        <f>IF(基準給与届!D3134="","",基準給与届!D3134)</f>
        <v/>
      </c>
      <c r="F3134" s="37" t="str">
        <f>IF(基準給与届!E3134="","",基準給与届!E3134)</f>
        <v/>
      </c>
      <c r="G3134" s="35" t="str">
        <f>IF(基準給与届!F3134="","",基準給与届!F3134)</f>
        <v/>
      </c>
      <c r="H3134" s="35" t="str">
        <f>IF(基準給与届!G3134="","",基準給与届!G3134)</f>
        <v/>
      </c>
      <c r="I3134" s="35"/>
      <c r="J3134" s="35"/>
      <c r="K3134" s="35"/>
      <c r="L3134" s="35"/>
      <c r="M3134" s="37"/>
      <c r="N3134" s="37"/>
      <c r="O3134" s="37"/>
      <c r="P3134" s="37"/>
      <c r="Q3134" s="35" t="str">
        <f t="shared" si="291"/>
        <v>0901</v>
      </c>
      <c r="R3134" s="35" t="str">
        <f t="shared" si="292"/>
        <v/>
      </c>
      <c r="S3134" s="35" t="str">
        <f>IF(基準給与届!H3134="","",基準給与届!H3134)</f>
        <v/>
      </c>
      <c r="T3134" s="35" t="str">
        <f t="shared" si="293"/>
        <v/>
      </c>
      <c r="U3134" s="35" t="str">
        <f t="shared" si="294"/>
        <v/>
      </c>
      <c r="V3134" s="35" t="str">
        <f>IFERROR(VLOOKUP(基準給与届データ!S3134,【参照】標準報酬月額テーブル!$E$3:$I$33,5,TRUE),"")</f>
        <v/>
      </c>
      <c r="W3134" s="35" t="str">
        <f t="shared" si="295"/>
        <v/>
      </c>
      <c r="X3134" s="37"/>
      <c r="Y3134" s="37"/>
      <c r="Z3134" s="37"/>
      <c r="AA3134" s="37"/>
      <c r="AB3134" s="37"/>
      <c r="AC3134" s="37"/>
      <c r="AD3134" s="37"/>
    </row>
    <row r="3135" spans="1:30" s="38" customFormat="1" x14ac:dyDescent="0.15">
      <c r="A3135" s="36" t="s">
        <v>79</v>
      </c>
      <c r="B3135" s="35" t="str">
        <f t="shared" si="290"/>
        <v/>
      </c>
      <c r="C3135" s="35" t="str">
        <f>IF(基準給与届!B3135="","",基準給与届!B3135)</f>
        <v/>
      </c>
      <c r="D3135" s="35" t="str">
        <f>IF(基準給与届!C3135="","",基準給与届!C3135)</f>
        <v/>
      </c>
      <c r="E3135" s="37" t="str">
        <f>IF(基準給与届!D3135="","",基準給与届!D3135)</f>
        <v/>
      </c>
      <c r="F3135" s="37" t="str">
        <f>IF(基準給与届!E3135="","",基準給与届!E3135)</f>
        <v/>
      </c>
      <c r="G3135" s="35" t="str">
        <f>IF(基準給与届!F3135="","",基準給与届!F3135)</f>
        <v/>
      </c>
      <c r="H3135" s="35" t="str">
        <f>IF(基準給与届!G3135="","",基準給与届!G3135)</f>
        <v/>
      </c>
      <c r="I3135" s="35"/>
      <c r="J3135" s="35"/>
      <c r="K3135" s="35"/>
      <c r="L3135" s="35"/>
      <c r="M3135" s="37"/>
      <c r="N3135" s="37"/>
      <c r="O3135" s="37"/>
      <c r="P3135" s="37"/>
      <c r="Q3135" s="35" t="str">
        <f t="shared" si="291"/>
        <v>0901</v>
      </c>
      <c r="R3135" s="35" t="str">
        <f t="shared" si="292"/>
        <v/>
      </c>
      <c r="S3135" s="35" t="str">
        <f>IF(基準給与届!H3135="","",基準給与届!H3135)</f>
        <v/>
      </c>
      <c r="T3135" s="35" t="str">
        <f t="shared" si="293"/>
        <v/>
      </c>
      <c r="U3135" s="35" t="str">
        <f t="shared" si="294"/>
        <v/>
      </c>
      <c r="V3135" s="35" t="str">
        <f>IFERROR(VLOOKUP(基準給与届データ!S3135,【参照】標準報酬月額テーブル!$E$3:$I$33,5,TRUE),"")</f>
        <v/>
      </c>
      <c r="W3135" s="35" t="str">
        <f t="shared" si="295"/>
        <v/>
      </c>
      <c r="X3135" s="37"/>
      <c r="Y3135" s="37"/>
      <c r="Z3135" s="37"/>
      <c r="AA3135" s="37"/>
      <c r="AB3135" s="37"/>
      <c r="AC3135" s="37"/>
      <c r="AD3135" s="37"/>
    </row>
    <row r="3136" spans="1:30" s="38" customFormat="1" x14ac:dyDescent="0.15">
      <c r="A3136" s="36" t="s">
        <v>79</v>
      </c>
      <c r="B3136" s="35" t="str">
        <f t="shared" si="290"/>
        <v/>
      </c>
      <c r="C3136" s="35" t="str">
        <f>IF(基準給与届!B3136="","",基準給与届!B3136)</f>
        <v/>
      </c>
      <c r="D3136" s="35" t="str">
        <f>IF(基準給与届!C3136="","",基準給与届!C3136)</f>
        <v/>
      </c>
      <c r="E3136" s="37" t="str">
        <f>IF(基準給与届!D3136="","",基準給与届!D3136)</f>
        <v/>
      </c>
      <c r="F3136" s="37" t="str">
        <f>IF(基準給与届!E3136="","",基準給与届!E3136)</f>
        <v/>
      </c>
      <c r="G3136" s="35" t="str">
        <f>IF(基準給与届!F3136="","",基準給与届!F3136)</f>
        <v/>
      </c>
      <c r="H3136" s="35" t="str">
        <f>IF(基準給与届!G3136="","",基準給与届!G3136)</f>
        <v/>
      </c>
      <c r="I3136" s="35"/>
      <c r="J3136" s="35"/>
      <c r="K3136" s="35"/>
      <c r="L3136" s="35"/>
      <c r="M3136" s="37"/>
      <c r="N3136" s="37"/>
      <c r="O3136" s="37"/>
      <c r="P3136" s="37"/>
      <c r="Q3136" s="35" t="str">
        <f t="shared" si="291"/>
        <v>0901</v>
      </c>
      <c r="R3136" s="35" t="str">
        <f t="shared" si="292"/>
        <v/>
      </c>
      <c r="S3136" s="35" t="str">
        <f>IF(基準給与届!H3136="","",基準給与届!H3136)</f>
        <v/>
      </c>
      <c r="T3136" s="35" t="str">
        <f t="shared" si="293"/>
        <v/>
      </c>
      <c r="U3136" s="35" t="str">
        <f t="shared" si="294"/>
        <v/>
      </c>
      <c r="V3136" s="35" t="str">
        <f>IFERROR(VLOOKUP(基準給与届データ!S3136,【参照】標準報酬月額テーブル!$E$3:$I$33,5,TRUE),"")</f>
        <v/>
      </c>
      <c r="W3136" s="35" t="str">
        <f t="shared" si="295"/>
        <v/>
      </c>
      <c r="X3136" s="37"/>
      <c r="Y3136" s="37"/>
      <c r="Z3136" s="37"/>
      <c r="AA3136" s="37"/>
      <c r="AB3136" s="37"/>
      <c r="AC3136" s="37"/>
      <c r="AD3136" s="37"/>
    </row>
    <row r="3137" spans="1:30" s="38" customFormat="1" x14ac:dyDescent="0.15">
      <c r="A3137" s="36" t="s">
        <v>79</v>
      </c>
      <c r="B3137" s="35" t="str">
        <f t="shared" si="290"/>
        <v/>
      </c>
      <c r="C3137" s="35" t="str">
        <f>IF(基準給与届!B3137="","",基準給与届!B3137)</f>
        <v/>
      </c>
      <c r="D3137" s="35" t="str">
        <f>IF(基準給与届!C3137="","",基準給与届!C3137)</f>
        <v/>
      </c>
      <c r="E3137" s="37" t="str">
        <f>IF(基準給与届!D3137="","",基準給与届!D3137)</f>
        <v/>
      </c>
      <c r="F3137" s="37" t="str">
        <f>IF(基準給与届!E3137="","",基準給与届!E3137)</f>
        <v/>
      </c>
      <c r="G3137" s="35" t="str">
        <f>IF(基準給与届!F3137="","",基準給与届!F3137)</f>
        <v/>
      </c>
      <c r="H3137" s="35" t="str">
        <f>IF(基準給与届!G3137="","",基準給与届!G3137)</f>
        <v/>
      </c>
      <c r="I3137" s="35"/>
      <c r="J3137" s="35"/>
      <c r="K3137" s="35"/>
      <c r="L3137" s="35"/>
      <c r="M3137" s="37"/>
      <c r="N3137" s="37"/>
      <c r="O3137" s="37"/>
      <c r="P3137" s="37"/>
      <c r="Q3137" s="35" t="str">
        <f t="shared" si="291"/>
        <v>0901</v>
      </c>
      <c r="R3137" s="35" t="str">
        <f t="shared" si="292"/>
        <v/>
      </c>
      <c r="S3137" s="35" t="str">
        <f>IF(基準給与届!H3137="","",基準給与届!H3137)</f>
        <v/>
      </c>
      <c r="T3137" s="35" t="str">
        <f t="shared" si="293"/>
        <v/>
      </c>
      <c r="U3137" s="35" t="str">
        <f t="shared" si="294"/>
        <v/>
      </c>
      <c r="V3137" s="35" t="str">
        <f>IFERROR(VLOOKUP(基準給与届データ!S3137,【参照】標準報酬月額テーブル!$E$3:$I$33,5,TRUE),"")</f>
        <v/>
      </c>
      <c r="W3137" s="35" t="str">
        <f t="shared" si="295"/>
        <v/>
      </c>
      <c r="X3137" s="37"/>
      <c r="Y3137" s="37"/>
      <c r="Z3137" s="37"/>
      <c r="AA3137" s="37"/>
      <c r="AB3137" s="37"/>
      <c r="AC3137" s="37"/>
      <c r="AD3137" s="37"/>
    </row>
    <row r="3138" spans="1:30" s="38" customFormat="1" x14ac:dyDescent="0.15">
      <c r="A3138" s="36" t="s">
        <v>79</v>
      </c>
      <c r="B3138" s="35" t="str">
        <f t="shared" si="290"/>
        <v/>
      </c>
      <c r="C3138" s="35" t="str">
        <f>IF(基準給与届!B3138="","",基準給与届!B3138)</f>
        <v/>
      </c>
      <c r="D3138" s="35" t="str">
        <f>IF(基準給与届!C3138="","",基準給与届!C3138)</f>
        <v/>
      </c>
      <c r="E3138" s="37" t="str">
        <f>IF(基準給与届!D3138="","",基準給与届!D3138)</f>
        <v/>
      </c>
      <c r="F3138" s="37" t="str">
        <f>IF(基準給与届!E3138="","",基準給与届!E3138)</f>
        <v/>
      </c>
      <c r="G3138" s="35" t="str">
        <f>IF(基準給与届!F3138="","",基準給与届!F3138)</f>
        <v/>
      </c>
      <c r="H3138" s="35" t="str">
        <f>IF(基準給与届!G3138="","",基準給与届!G3138)</f>
        <v/>
      </c>
      <c r="I3138" s="35"/>
      <c r="J3138" s="35"/>
      <c r="K3138" s="35"/>
      <c r="L3138" s="35"/>
      <c r="M3138" s="37"/>
      <c r="N3138" s="37"/>
      <c r="O3138" s="37"/>
      <c r="P3138" s="37"/>
      <c r="Q3138" s="35" t="str">
        <f t="shared" si="291"/>
        <v>0901</v>
      </c>
      <c r="R3138" s="35" t="str">
        <f t="shared" si="292"/>
        <v/>
      </c>
      <c r="S3138" s="35" t="str">
        <f>IF(基準給与届!H3138="","",基準給与届!H3138)</f>
        <v/>
      </c>
      <c r="T3138" s="35" t="str">
        <f t="shared" si="293"/>
        <v/>
      </c>
      <c r="U3138" s="35" t="str">
        <f t="shared" si="294"/>
        <v/>
      </c>
      <c r="V3138" s="35" t="str">
        <f>IFERROR(VLOOKUP(基準給与届データ!S3138,【参照】標準報酬月額テーブル!$E$3:$I$33,5,TRUE),"")</f>
        <v/>
      </c>
      <c r="W3138" s="35" t="str">
        <f t="shared" si="295"/>
        <v/>
      </c>
      <c r="X3138" s="37"/>
      <c r="Y3138" s="37"/>
      <c r="Z3138" s="37"/>
      <c r="AA3138" s="37"/>
      <c r="AB3138" s="37"/>
      <c r="AC3138" s="37"/>
      <c r="AD3138" s="37"/>
    </row>
    <row r="3139" spans="1:30" s="38" customFormat="1" x14ac:dyDescent="0.15">
      <c r="A3139" s="36" t="s">
        <v>79</v>
      </c>
      <c r="B3139" s="35" t="str">
        <f t="shared" si="290"/>
        <v/>
      </c>
      <c r="C3139" s="35" t="str">
        <f>IF(基準給与届!B3139="","",基準給与届!B3139)</f>
        <v/>
      </c>
      <c r="D3139" s="35" t="str">
        <f>IF(基準給与届!C3139="","",基準給与届!C3139)</f>
        <v/>
      </c>
      <c r="E3139" s="37" t="str">
        <f>IF(基準給与届!D3139="","",基準給与届!D3139)</f>
        <v/>
      </c>
      <c r="F3139" s="37" t="str">
        <f>IF(基準給与届!E3139="","",基準給与届!E3139)</f>
        <v/>
      </c>
      <c r="G3139" s="35" t="str">
        <f>IF(基準給与届!F3139="","",基準給与届!F3139)</f>
        <v/>
      </c>
      <c r="H3139" s="35" t="str">
        <f>IF(基準給与届!G3139="","",基準給与届!G3139)</f>
        <v/>
      </c>
      <c r="I3139" s="35"/>
      <c r="J3139" s="35"/>
      <c r="K3139" s="35"/>
      <c r="L3139" s="35"/>
      <c r="M3139" s="37"/>
      <c r="N3139" s="37"/>
      <c r="O3139" s="37"/>
      <c r="P3139" s="37"/>
      <c r="Q3139" s="35" t="str">
        <f t="shared" si="291"/>
        <v>0901</v>
      </c>
      <c r="R3139" s="35" t="str">
        <f t="shared" si="292"/>
        <v/>
      </c>
      <c r="S3139" s="35" t="str">
        <f>IF(基準給与届!H3139="","",基準給与届!H3139)</f>
        <v/>
      </c>
      <c r="T3139" s="35" t="str">
        <f t="shared" si="293"/>
        <v/>
      </c>
      <c r="U3139" s="35" t="str">
        <f t="shared" si="294"/>
        <v/>
      </c>
      <c r="V3139" s="35" t="str">
        <f>IFERROR(VLOOKUP(基準給与届データ!S3139,【参照】標準報酬月額テーブル!$E$3:$I$33,5,TRUE),"")</f>
        <v/>
      </c>
      <c r="W3139" s="35" t="str">
        <f t="shared" si="295"/>
        <v/>
      </c>
      <c r="X3139" s="37"/>
      <c r="Y3139" s="37"/>
      <c r="Z3139" s="37"/>
      <c r="AA3139" s="37"/>
      <c r="AB3139" s="37"/>
      <c r="AC3139" s="37"/>
      <c r="AD3139" s="37"/>
    </row>
    <row r="3140" spans="1:30" s="38" customFormat="1" x14ac:dyDescent="0.15">
      <c r="A3140" s="36" t="s">
        <v>79</v>
      </c>
      <c r="B3140" s="35" t="str">
        <f t="shared" si="290"/>
        <v/>
      </c>
      <c r="C3140" s="35" t="str">
        <f>IF(基準給与届!B3140="","",基準給与届!B3140)</f>
        <v/>
      </c>
      <c r="D3140" s="35" t="str">
        <f>IF(基準給与届!C3140="","",基準給与届!C3140)</f>
        <v/>
      </c>
      <c r="E3140" s="37" t="str">
        <f>IF(基準給与届!D3140="","",基準給与届!D3140)</f>
        <v/>
      </c>
      <c r="F3140" s="37" t="str">
        <f>IF(基準給与届!E3140="","",基準給与届!E3140)</f>
        <v/>
      </c>
      <c r="G3140" s="35" t="str">
        <f>IF(基準給与届!F3140="","",基準給与届!F3140)</f>
        <v/>
      </c>
      <c r="H3140" s="35" t="str">
        <f>IF(基準給与届!G3140="","",基準給与届!G3140)</f>
        <v/>
      </c>
      <c r="I3140" s="35"/>
      <c r="J3140" s="35"/>
      <c r="K3140" s="35"/>
      <c r="L3140" s="35"/>
      <c r="M3140" s="37"/>
      <c r="N3140" s="37"/>
      <c r="O3140" s="37"/>
      <c r="P3140" s="37"/>
      <c r="Q3140" s="35" t="str">
        <f t="shared" si="291"/>
        <v>0901</v>
      </c>
      <c r="R3140" s="35" t="str">
        <f t="shared" si="292"/>
        <v/>
      </c>
      <c r="S3140" s="35" t="str">
        <f>IF(基準給与届!H3140="","",基準給与届!H3140)</f>
        <v/>
      </c>
      <c r="T3140" s="35" t="str">
        <f t="shared" si="293"/>
        <v/>
      </c>
      <c r="U3140" s="35" t="str">
        <f t="shared" si="294"/>
        <v/>
      </c>
      <c r="V3140" s="35" t="str">
        <f>IFERROR(VLOOKUP(基準給与届データ!S3140,【参照】標準報酬月額テーブル!$E$3:$I$33,5,TRUE),"")</f>
        <v/>
      </c>
      <c r="W3140" s="35" t="str">
        <f t="shared" si="295"/>
        <v/>
      </c>
      <c r="X3140" s="37"/>
      <c r="Y3140" s="37"/>
      <c r="Z3140" s="37"/>
      <c r="AA3140" s="37"/>
      <c r="AB3140" s="37"/>
      <c r="AC3140" s="37"/>
      <c r="AD3140" s="37"/>
    </row>
    <row r="3141" spans="1:30" s="38" customFormat="1" x14ac:dyDescent="0.15">
      <c r="A3141" s="36" t="s">
        <v>79</v>
      </c>
      <c r="B3141" s="35" t="str">
        <f t="shared" si="290"/>
        <v/>
      </c>
      <c r="C3141" s="35" t="str">
        <f>IF(基準給与届!B3141="","",基準給与届!B3141)</f>
        <v/>
      </c>
      <c r="D3141" s="35" t="str">
        <f>IF(基準給与届!C3141="","",基準給与届!C3141)</f>
        <v/>
      </c>
      <c r="E3141" s="37" t="str">
        <f>IF(基準給与届!D3141="","",基準給与届!D3141)</f>
        <v/>
      </c>
      <c r="F3141" s="37" t="str">
        <f>IF(基準給与届!E3141="","",基準給与届!E3141)</f>
        <v/>
      </c>
      <c r="G3141" s="35" t="str">
        <f>IF(基準給与届!F3141="","",基準給与届!F3141)</f>
        <v/>
      </c>
      <c r="H3141" s="35" t="str">
        <f>IF(基準給与届!G3141="","",基準給与届!G3141)</f>
        <v/>
      </c>
      <c r="I3141" s="35"/>
      <c r="J3141" s="35"/>
      <c r="K3141" s="35"/>
      <c r="L3141" s="35"/>
      <c r="M3141" s="37"/>
      <c r="N3141" s="37"/>
      <c r="O3141" s="37"/>
      <c r="P3141" s="37"/>
      <c r="Q3141" s="35" t="str">
        <f t="shared" si="291"/>
        <v>0901</v>
      </c>
      <c r="R3141" s="35" t="str">
        <f t="shared" si="292"/>
        <v/>
      </c>
      <c r="S3141" s="35" t="str">
        <f>IF(基準給与届!H3141="","",基準給与届!H3141)</f>
        <v/>
      </c>
      <c r="T3141" s="35" t="str">
        <f t="shared" si="293"/>
        <v/>
      </c>
      <c r="U3141" s="35" t="str">
        <f t="shared" si="294"/>
        <v/>
      </c>
      <c r="V3141" s="35" t="str">
        <f>IFERROR(VLOOKUP(基準給与届データ!S3141,【参照】標準報酬月額テーブル!$E$3:$I$33,5,TRUE),"")</f>
        <v/>
      </c>
      <c r="W3141" s="35" t="str">
        <f t="shared" si="295"/>
        <v/>
      </c>
      <c r="X3141" s="37"/>
      <c r="Y3141" s="37"/>
      <c r="Z3141" s="37"/>
      <c r="AA3141" s="37"/>
      <c r="AB3141" s="37"/>
      <c r="AC3141" s="37"/>
      <c r="AD3141" s="37"/>
    </row>
    <row r="3142" spans="1:30" s="38" customFormat="1" x14ac:dyDescent="0.15">
      <c r="A3142" s="36" t="s">
        <v>79</v>
      </c>
      <c r="B3142" s="35" t="str">
        <f t="shared" si="290"/>
        <v/>
      </c>
      <c r="C3142" s="35" t="str">
        <f>IF(基準給与届!B3142="","",基準給与届!B3142)</f>
        <v/>
      </c>
      <c r="D3142" s="35" t="str">
        <f>IF(基準給与届!C3142="","",基準給与届!C3142)</f>
        <v/>
      </c>
      <c r="E3142" s="37" t="str">
        <f>IF(基準給与届!D3142="","",基準給与届!D3142)</f>
        <v/>
      </c>
      <c r="F3142" s="37" t="str">
        <f>IF(基準給与届!E3142="","",基準給与届!E3142)</f>
        <v/>
      </c>
      <c r="G3142" s="35" t="str">
        <f>IF(基準給与届!F3142="","",基準給与届!F3142)</f>
        <v/>
      </c>
      <c r="H3142" s="35" t="str">
        <f>IF(基準給与届!G3142="","",基準給与届!G3142)</f>
        <v/>
      </c>
      <c r="I3142" s="35"/>
      <c r="J3142" s="35"/>
      <c r="K3142" s="35"/>
      <c r="L3142" s="35"/>
      <c r="M3142" s="37"/>
      <c r="N3142" s="37"/>
      <c r="O3142" s="37"/>
      <c r="P3142" s="37"/>
      <c r="Q3142" s="35" t="str">
        <f t="shared" si="291"/>
        <v>0901</v>
      </c>
      <c r="R3142" s="35" t="str">
        <f t="shared" si="292"/>
        <v/>
      </c>
      <c r="S3142" s="35" t="str">
        <f>IF(基準給与届!H3142="","",基準給与届!H3142)</f>
        <v/>
      </c>
      <c r="T3142" s="35" t="str">
        <f t="shared" si="293"/>
        <v/>
      </c>
      <c r="U3142" s="35" t="str">
        <f t="shared" si="294"/>
        <v/>
      </c>
      <c r="V3142" s="35" t="str">
        <f>IFERROR(VLOOKUP(基準給与届データ!S3142,【参照】標準報酬月額テーブル!$E$3:$I$33,5,TRUE),"")</f>
        <v/>
      </c>
      <c r="W3142" s="35" t="str">
        <f t="shared" si="295"/>
        <v/>
      </c>
      <c r="X3142" s="37"/>
      <c r="Y3142" s="37"/>
      <c r="Z3142" s="37"/>
      <c r="AA3142" s="37"/>
      <c r="AB3142" s="37"/>
      <c r="AC3142" s="37"/>
      <c r="AD3142" s="37"/>
    </row>
    <row r="3143" spans="1:30" s="38" customFormat="1" x14ac:dyDescent="0.15">
      <c r="A3143" s="36" t="s">
        <v>79</v>
      </c>
      <c r="B3143" s="35" t="str">
        <f t="shared" si="290"/>
        <v/>
      </c>
      <c r="C3143" s="35" t="str">
        <f>IF(基準給与届!B3143="","",基準給与届!B3143)</f>
        <v/>
      </c>
      <c r="D3143" s="35" t="str">
        <f>IF(基準給与届!C3143="","",基準給与届!C3143)</f>
        <v/>
      </c>
      <c r="E3143" s="37" t="str">
        <f>IF(基準給与届!D3143="","",基準給与届!D3143)</f>
        <v/>
      </c>
      <c r="F3143" s="37" t="str">
        <f>IF(基準給与届!E3143="","",基準給与届!E3143)</f>
        <v/>
      </c>
      <c r="G3143" s="35" t="str">
        <f>IF(基準給与届!F3143="","",基準給与届!F3143)</f>
        <v/>
      </c>
      <c r="H3143" s="35" t="str">
        <f>IF(基準給与届!G3143="","",基準給与届!G3143)</f>
        <v/>
      </c>
      <c r="I3143" s="35"/>
      <c r="J3143" s="35"/>
      <c r="K3143" s="35"/>
      <c r="L3143" s="35"/>
      <c r="M3143" s="37"/>
      <c r="N3143" s="37"/>
      <c r="O3143" s="37"/>
      <c r="P3143" s="37"/>
      <c r="Q3143" s="35" t="str">
        <f t="shared" si="291"/>
        <v>0901</v>
      </c>
      <c r="R3143" s="35" t="str">
        <f t="shared" si="292"/>
        <v/>
      </c>
      <c r="S3143" s="35" t="str">
        <f>IF(基準給与届!H3143="","",基準給与届!H3143)</f>
        <v/>
      </c>
      <c r="T3143" s="35" t="str">
        <f t="shared" si="293"/>
        <v/>
      </c>
      <c r="U3143" s="35" t="str">
        <f t="shared" si="294"/>
        <v/>
      </c>
      <c r="V3143" s="35" t="str">
        <f>IFERROR(VLOOKUP(基準給与届データ!S3143,【参照】標準報酬月額テーブル!$E$3:$I$33,5,TRUE),"")</f>
        <v/>
      </c>
      <c r="W3143" s="35" t="str">
        <f t="shared" si="295"/>
        <v/>
      </c>
      <c r="X3143" s="37"/>
      <c r="Y3143" s="37"/>
      <c r="Z3143" s="37"/>
      <c r="AA3143" s="37"/>
      <c r="AB3143" s="37"/>
      <c r="AC3143" s="37"/>
      <c r="AD3143" s="37"/>
    </row>
    <row r="3144" spans="1:30" s="38" customFormat="1" x14ac:dyDescent="0.15">
      <c r="A3144" s="36" t="s">
        <v>79</v>
      </c>
      <c r="B3144" s="35" t="str">
        <f t="shared" si="290"/>
        <v/>
      </c>
      <c r="C3144" s="35" t="str">
        <f>IF(基準給与届!B3144="","",基準給与届!B3144)</f>
        <v/>
      </c>
      <c r="D3144" s="35" t="str">
        <f>IF(基準給与届!C3144="","",基準給与届!C3144)</f>
        <v/>
      </c>
      <c r="E3144" s="37" t="str">
        <f>IF(基準給与届!D3144="","",基準給与届!D3144)</f>
        <v/>
      </c>
      <c r="F3144" s="37" t="str">
        <f>IF(基準給与届!E3144="","",基準給与届!E3144)</f>
        <v/>
      </c>
      <c r="G3144" s="35" t="str">
        <f>IF(基準給与届!F3144="","",基準給与届!F3144)</f>
        <v/>
      </c>
      <c r="H3144" s="35" t="str">
        <f>IF(基準給与届!G3144="","",基準給与届!G3144)</f>
        <v/>
      </c>
      <c r="I3144" s="35"/>
      <c r="J3144" s="35"/>
      <c r="K3144" s="35"/>
      <c r="L3144" s="35"/>
      <c r="M3144" s="37"/>
      <c r="N3144" s="37"/>
      <c r="O3144" s="37"/>
      <c r="P3144" s="37"/>
      <c r="Q3144" s="35" t="str">
        <f t="shared" si="291"/>
        <v>0901</v>
      </c>
      <c r="R3144" s="35" t="str">
        <f t="shared" si="292"/>
        <v/>
      </c>
      <c r="S3144" s="35" t="str">
        <f>IF(基準給与届!H3144="","",基準給与届!H3144)</f>
        <v/>
      </c>
      <c r="T3144" s="35" t="str">
        <f t="shared" si="293"/>
        <v/>
      </c>
      <c r="U3144" s="35" t="str">
        <f t="shared" si="294"/>
        <v/>
      </c>
      <c r="V3144" s="35" t="str">
        <f>IFERROR(VLOOKUP(基準給与届データ!S3144,【参照】標準報酬月額テーブル!$E$3:$I$33,5,TRUE),"")</f>
        <v/>
      </c>
      <c r="W3144" s="35" t="str">
        <f t="shared" si="295"/>
        <v/>
      </c>
      <c r="X3144" s="37"/>
      <c r="Y3144" s="37"/>
      <c r="Z3144" s="37"/>
      <c r="AA3144" s="37"/>
      <c r="AB3144" s="37"/>
      <c r="AC3144" s="37"/>
      <c r="AD3144" s="37"/>
    </row>
    <row r="3145" spans="1:30" s="38" customFormat="1" x14ac:dyDescent="0.15">
      <c r="A3145" s="36" t="s">
        <v>79</v>
      </c>
      <c r="B3145" s="35" t="str">
        <f t="shared" si="290"/>
        <v/>
      </c>
      <c r="C3145" s="35" t="str">
        <f>IF(基準給与届!B3145="","",基準給与届!B3145)</f>
        <v/>
      </c>
      <c r="D3145" s="35" t="str">
        <f>IF(基準給与届!C3145="","",基準給与届!C3145)</f>
        <v/>
      </c>
      <c r="E3145" s="37" t="str">
        <f>IF(基準給与届!D3145="","",基準給与届!D3145)</f>
        <v/>
      </c>
      <c r="F3145" s="37" t="str">
        <f>IF(基準給与届!E3145="","",基準給与届!E3145)</f>
        <v/>
      </c>
      <c r="G3145" s="35" t="str">
        <f>IF(基準給与届!F3145="","",基準給与届!F3145)</f>
        <v/>
      </c>
      <c r="H3145" s="35" t="str">
        <f>IF(基準給与届!G3145="","",基準給与届!G3145)</f>
        <v/>
      </c>
      <c r="I3145" s="35"/>
      <c r="J3145" s="35"/>
      <c r="K3145" s="35"/>
      <c r="L3145" s="35"/>
      <c r="M3145" s="37"/>
      <c r="N3145" s="37"/>
      <c r="O3145" s="37"/>
      <c r="P3145" s="37"/>
      <c r="Q3145" s="35" t="str">
        <f t="shared" si="291"/>
        <v>0901</v>
      </c>
      <c r="R3145" s="35" t="str">
        <f t="shared" si="292"/>
        <v/>
      </c>
      <c r="S3145" s="35" t="str">
        <f>IF(基準給与届!H3145="","",基準給与届!H3145)</f>
        <v/>
      </c>
      <c r="T3145" s="35" t="str">
        <f t="shared" si="293"/>
        <v/>
      </c>
      <c r="U3145" s="35" t="str">
        <f t="shared" si="294"/>
        <v/>
      </c>
      <c r="V3145" s="35" t="str">
        <f>IFERROR(VLOOKUP(基準給与届データ!S3145,【参照】標準報酬月額テーブル!$E$3:$I$33,5,TRUE),"")</f>
        <v/>
      </c>
      <c r="W3145" s="35" t="str">
        <f t="shared" si="295"/>
        <v/>
      </c>
      <c r="X3145" s="37"/>
      <c r="Y3145" s="37"/>
      <c r="Z3145" s="37"/>
      <c r="AA3145" s="37"/>
      <c r="AB3145" s="37"/>
      <c r="AC3145" s="37"/>
      <c r="AD3145" s="37"/>
    </row>
    <row r="3146" spans="1:30" s="38" customFormat="1" x14ac:dyDescent="0.15">
      <c r="A3146" s="36" t="s">
        <v>79</v>
      </c>
      <c r="B3146" s="35" t="str">
        <f t="shared" si="290"/>
        <v/>
      </c>
      <c r="C3146" s="35" t="str">
        <f>IF(基準給与届!B3146="","",基準給与届!B3146)</f>
        <v/>
      </c>
      <c r="D3146" s="35" t="str">
        <f>IF(基準給与届!C3146="","",基準給与届!C3146)</f>
        <v/>
      </c>
      <c r="E3146" s="37" t="str">
        <f>IF(基準給与届!D3146="","",基準給与届!D3146)</f>
        <v/>
      </c>
      <c r="F3146" s="37" t="str">
        <f>IF(基準給与届!E3146="","",基準給与届!E3146)</f>
        <v/>
      </c>
      <c r="G3146" s="35" t="str">
        <f>IF(基準給与届!F3146="","",基準給与届!F3146)</f>
        <v/>
      </c>
      <c r="H3146" s="35" t="str">
        <f>IF(基準給与届!G3146="","",基準給与届!G3146)</f>
        <v/>
      </c>
      <c r="I3146" s="35"/>
      <c r="J3146" s="35"/>
      <c r="K3146" s="35"/>
      <c r="L3146" s="35"/>
      <c r="M3146" s="37"/>
      <c r="N3146" s="37"/>
      <c r="O3146" s="37"/>
      <c r="P3146" s="37"/>
      <c r="Q3146" s="35" t="str">
        <f t="shared" si="291"/>
        <v>0901</v>
      </c>
      <c r="R3146" s="35" t="str">
        <f t="shared" si="292"/>
        <v/>
      </c>
      <c r="S3146" s="35" t="str">
        <f>IF(基準給与届!H3146="","",基準給与届!H3146)</f>
        <v/>
      </c>
      <c r="T3146" s="35" t="str">
        <f t="shared" si="293"/>
        <v/>
      </c>
      <c r="U3146" s="35" t="str">
        <f t="shared" si="294"/>
        <v/>
      </c>
      <c r="V3146" s="35" t="str">
        <f>IFERROR(VLOOKUP(基準給与届データ!S3146,【参照】標準報酬月額テーブル!$E$3:$I$33,5,TRUE),"")</f>
        <v/>
      </c>
      <c r="W3146" s="35" t="str">
        <f t="shared" si="295"/>
        <v/>
      </c>
      <c r="X3146" s="37"/>
      <c r="Y3146" s="37"/>
      <c r="Z3146" s="37"/>
      <c r="AA3146" s="37"/>
      <c r="AB3146" s="37"/>
      <c r="AC3146" s="37"/>
      <c r="AD3146" s="37"/>
    </row>
    <row r="3147" spans="1:30" s="38" customFormat="1" x14ac:dyDescent="0.15">
      <c r="A3147" s="36" t="s">
        <v>79</v>
      </c>
      <c r="B3147" s="35" t="str">
        <f t="shared" ref="B3147:B3210" si="296">IF(C3147="","",$B$9)</f>
        <v/>
      </c>
      <c r="C3147" s="35" t="str">
        <f>IF(基準給与届!B3147="","",基準給与届!B3147)</f>
        <v/>
      </c>
      <c r="D3147" s="35" t="str">
        <f>IF(基準給与届!C3147="","",基準給与届!C3147)</f>
        <v/>
      </c>
      <c r="E3147" s="37" t="str">
        <f>IF(基準給与届!D3147="","",基準給与届!D3147)</f>
        <v/>
      </c>
      <c r="F3147" s="37" t="str">
        <f>IF(基準給与届!E3147="","",基準給与届!E3147)</f>
        <v/>
      </c>
      <c r="G3147" s="35" t="str">
        <f>IF(基準給与届!F3147="","",基準給与届!F3147)</f>
        <v/>
      </c>
      <c r="H3147" s="35" t="str">
        <f>IF(基準給与届!G3147="","",基準給与届!G3147)</f>
        <v/>
      </c>
      <c r="I3147" s="35"/>
      <c r="J3147" s="35"/>
      <c r="K3147" s="35"/>
      <c r="L3147" s="35"/>
      <c r="M3147" s="37"/>
      <c r="N3147" s="37"/>
      <c r="O3147" s="37"/>
      <c r="P3147" s="37"/>
      <c r="Q3147" s="35" t="str">
        <f t="shared" ref="Q3147:Q3210" si="297">IF(C3147="","",$Q$9)&amp;"0901"</f>
        <v>0901</v>
      </c>
      <c r="R3147" s="35" t="str">
        <f t="shared" ref="R3147:R3210" si="298">IF(C3147="","",$R$9)</f>
        <v/>
      </c>
      <c r="S3147" s="35" t="str">
        <f>IF(基準給与届!H3147="","",基準給与届!H3147)</f>
        <v/>
      </c>
      <c r="T3147" s="35" t="str">
        <f t="shared" ref="T3147:T3210" si="299">IF(S3147="","",$T$9)</f>
        <v/>
      </c>
      <c r="U3147" s="35" t="str">
        <f t="shared" si="294"/>
        <v/>
      </c>
      <c r="V3147" s="35" t="str">
        <f>IFERROR(VLOOKUP(基準給与届データ!S3147,【参照】標準報酬月額テーブル!$E$3:$I$33,5,TRUE),"")</f>
        <v/>
      </c>
      <c r="W3147" s="35" t="str">
        <f t="shared" si="295"/>
        <v/>
      </c>
      <c r="X3147" s="37"/>
      <c r="Y3147" s="37"/>
      <c r="Z3147" s="37"/>
      <c r="AA3147" s="37"/>
      <c r="AB3147" s="37"/>
      <c r="AC3147" s="37"/>
      <c r="AD3147" s="37"/>
    </row>
    <row r="3148" spans="1:30" s="38" customFormat="1" x14ac:dyDescent="0.15">
      <c r="A3148" s="36" t="s">
        <v>79</v>
      </c>
      <c r="B3148" s="35" t="str">
        <f t="shared" si="296"/>
        <v/>
      </c>
      <c r="C3148" s="35" t="str">
        <f>IF(基準給与届!B3148="","",基準給与届!B3148)</f>
        <v/>
      </c>
      <c r="D3148" s="35" t="str">
        <f>IF(基準給与届!C3148="","",基準給与届!C3148)</f>
        <v/>
      </c>
      <c r="E3148" s="37" t="str">
        <f>IF(基準給与届!D3148="","",基準給与届!D3148)</f>
        <v/>
      </c>
      <c r="F3148" s="37" t="str">
        <f>IF(基準給与届!E3148="","",基準給与届!E3148)</f>
        <v/>
      </c>
      <c r="G3148" s="35" t="str">
        <f>IF(基準給与届!F3148="","",基準給与届!F3148)</f>
        <v/>
      </c>
      <c r="H3148" s="35" t="str">
        <f>IF(基準給与届!G3148="","",基準給与届!G3148)</f>
        <v/>
      </c>
      <c r="I3148" s="35"/>
      <c r="J3148" s="35"/>
      <c r="K3148" s="35"/>
      <c r="L3148" s="35"/>
      <c r="M3148" s="37"/>
      <c r="N3148" s="37"/>
      <c r="O3148" s="37"/>
      <c r="P3148" s="37"/>
      <c r="Q3148" s="35" t="str">
        <f t="shared" si="297"/>
        <v>0901</v>
      </c>
      <c r="R3148" s="35" t="str">
        <f t="shared" si="298"/>
        <v/>
      </c>
      <c r="S3148" s="35" t="str">
        <f>IF(基準給与届!H3148="","",基準給与届!H3148)</f>
        <v/>
      </c>
      <c r="T3148" s="35" t="str">
        <f t="shared" si="299"/>
        <v/>
      </c>
      <c r="U3148" s="35" t="str">
        <f t="shared" si="294"/>
        <v/>
      </c>
      <c r="V3148" s="35" t="str">
        <f>IFERROR(VLOOKUP(基準給与届データ!S3148,【参照】標準報酬月額テーブル!$E$3:$I$33,5,TRUE),"")</f>
        <v/>
      </c>
      <c r="W3148" s="35" t="str">
        <f t="shared" si="295"/>
        <v/>
      </c>
      <c r="X3148" s="37"/>
      <c r="Y3148" s="37"/>
      <c r="Z3148" s="37"/>
      <c r="AA3148" s="37"/>
      <c r="AB3148" s="37"/>
      <c r="AC3148" s="37"/>
      <c r="AD3148" s="37"/>
    </row>
    <row r="3149" spans="1:30" s="38" customFormat="1" x14ac:dyDescent="0.15">
      <c r="A3149" s="36" t="s">
        <v>79</v>
      </c>
      <c r="B3149" s="35" t="str">
        <f t="shared" si="296"/>
        <v/>
      </c>
      <c r="C3149" s="35" t="str">
        <f>IF(基準給与届!B3149="","",基準給与届!B3149)</f>
        <v/>
      </c>
      <c r="D3149" s="35" t="str">
        <f>IF(基準給与届!C3149="","",基準給与届!C3149)</f>
        <v/>
      </c>
      <c r="E3149" s="37" t="str">
        <f>IF(基準給与届!D3149="","",基準給与届!D3149)</f>
        <v/>
      </c>
      <c r="F3149" s="37" t="str">
        <f>IF(基準給与届!E3149="","",基準給与届!E3149)</f>
        <v/>
      </c>
      <c r="G3149" s="35" t="str">
        <f>IF(基準給与届!F3149="","",基準給与届!F3149)</f>
        <v/>
      </c>
      <c r="H3149" s="35" t="str">
        <f>IF(基準給与届!G3149="","",基準給与届!G3149)</f>
        <v/>
      </c>
      <c r="I3149" s="35"/>
      <c r="J3149" s="35"/>
      <c r="K3149" s="35"/>
      <c r="L3149" s="35"/>
      <c r="M3149" s="37"/>
      <c r="N3149" s="37"/>
      <c r="O3149" s="37"/>
      <c r="P3149" s="37"/>
      <c r="Q3149" s="35" t="str">
        <f t="shared" si="297"/>
        <v>0901</v>
      </c>
      <c r="R3149" s="35" t="str">
        <f t="shared" si="298"/>
        <v/>
      </c>
      <c r="S3149" s="35" t="str">
        <f>IF(基準給与届!H3149="","",基準給与届!H3149)</f>
        <v/>
      </c>
      <c r="T3149" s="35" t="str">
        <f t="shared" si="299"/>
        <v/>
      </c>
      <c r="U3149" s="35" t="str">
        <f t="shared" si="294"/>
        <v/>
      </c>
      <c r="V3149" s="35" t="str">
        <f>IFERROR(VLOOKUP(基準給与届データ!S3149,【参照】標準報酬月額テーブル!$E$3:$I$33,5,TRUE),"")</f>
        <v/>
      </c>
      <c r="W3149" s="35" t="str">
        <f t="shared" si="295"/>
        <v/>
      </c>
      <c r="X3149" s="37"/>
      <c r="Y3149" s="37"/>
      <c r="Z3149" s="37"/>
      <c r="AA3149" s="37"/>
      <c r="AB3149" s="37"/>
      <c r="AC3149" s="37"/>
      <c r="AD3149" s="37"/>
    </row>
    <row r="3150" spans="1:30" s="38" customFormat="1" x14ac:dyDescent="0.15">
      <c r="A3150" s="36" t="s">
        <v>79</v>
      </c>
      <c r="B3150" s="35" t="str">
        <f t="shared" si="296"/>
        <v/>
      </c>
      <c r="C3150" s="35" t="str">
        <f>IF(基準給与届!B3150="","",基準給与届!B3150)</f>
        <v/>
      </c>
      <c r="D3150" s="35" t="str">
        <f>IF(基準給与届!C3150="","",基準給与届!C3150)</f>
        <v/>
      </c>
      <c r="E3150" s="37" t="str">
        <f>IF(基準給与届!D3150="","",基準給与届!D3150)</f>
        <v/>
      </c>
      <c r="F3150" s="37" t="str">
        <f>IF(基準給与届!E3150="","",基準給与届!E3150)</f>
        <v/>
      </c>
      <c r="G3150" s="35" t="str">
        <f>IF(基準給与届!F3150="","",基準給与届!F3150)</f>
        <v/>
      </c>
      <c r="H3150" s="35" t="str">
        <f>IF(基準給与届!G3150="","",基準給与届!G3150)</f>
        <v/>
      </c>
      <c r="I3150" s="35"/>
      <c r="J3150" s="35"/>
      <c r="K3150" s="35"/>
      <c r="L3150" s="35"/>
      <c r="M3150" s="37"/>
      <c r="N3150" s="37"/>
      <c r="O3150" s="37"/>
      <c r="P3150" s="37"/>
      <c r="Q3150" s="35" t="str">
        <f t="shared" si="297"/>
        <v>0901</v>
      </c>
      <c r="R3150" s="35" t="str">
        <f t="shared" si="298"/>
        <v/>
      </c>
      <c r="S3150" s="35" t="str">
        <f>IF(基準給与届!H3150="","",基準給与届!H3150)</f>
        <v/>
      </c>
      <c r="T3150" s="35" t="str">
        <f t="shared" si="299"/>
        <v/>
      </c>
      <c r="U3150" s="35" t="str">
        <f t="shared" si="294"/>
        <v/>
      </c>
      <c r="V3150" s="35" t="str">
        <f>IFERROR(VLOOKUP(基準給与届データ!S3150,【参照】標準報酬月額テーブル!$E$3:$I$33,5,TRUE),"")</f>
        <v/>
      </c>
      <c r="W3150" s="35" t="str">
        <f t="shared" si="295"/>
        <v/>
      </c>
      <c r="X3150" s="37"/>
      <c r="Y3150" s="37"/>
      <c r="Z3150" s="37"/>
      <c r="AA3150" s="37"/>
      <c r="AB3150" s="37"/>
      <c r="AC3150" s="37"/>
      <c r="AD3150" s="37"/>
    </row>
    <row r="3151" spans="1:30" s="38" customFormat="1" x14ac:dyDescent="0.15">
      <c r="A3151" s="36" t="s">
        <v>79</v>
      </c>
      <c r="B3151" s="35" t="str">
        <f t="shared" si="296"/>
        <v/>
      </c>
      <c r="C3151" s="35" t="str">
        <f>IF(基準給与届!B3151="","",基準給与届!B3151)</f>
        <v/>
      </c>
      <c r="D3151" s="35" t="str">
        <f>IF(基準給与届!C3151="","",基準給与届!C3151)</f>
        <v/>
      </c>
      <c r="E3151" s="37" t="str">
        <f>IF(基準給与届!D3151="","",基準給与届!D3151)</f>
        <v/>
      </c>
      <c r="F3151" s="37" t="str">
        <f>IF(基準給与届!E3151="","",基準給与届!E3151)</f>
        <v/>
      </c>
      <c r="G3151" s="35" t="str">
        <f>IF(基準給与届!F3151="","",基準給与届!F3151)</f>
        <v/>
      </c>
      <c r="H3151" s="35" t="str">
        <f>IF(基準給与届!G3151="","",基準給与届!G3151)</f>
        <v/>
      </c>
      <c r="I3151" s="35"/>
      <c r="J3151" s="35"/>
      <c r="K3151" s="35"/>
      <c r="L3151" s="35"/>
      <c r="M3151" s="37"/>
      <c r="N3151" s="37"/>
      <c r="O3151" s="37"/>
      <c r="P3151" s="37"/>
      <c r="Q3151" s="35" t="str">
        <f t="shared" si="297"/>
        <v>0901</v>
      </c>
      <c r="R3151" s="35" t="str">
        <f t="shared" si="298"/>
        <v/>
      </c>
      <c r="S3151" s="35" t="str">
        <f>IF(基準給与届!H3151="","",基準給与届!H3151)</f>
        <v/>
      </c>
      <c r="T3151" s="35" t="str">
        <f t="shared" si="299"/>
        <v/>
      </c>
      <c r="U3151" s="35" t="str">
        <f t="shared" si="294"/>
        <v/>
      </c>
      <c r="V3151" s="35" t="str">
        <f>IFERROR(VLOOKUP(基準給与届データ!S3151,【参照】標準報酬月額テーブル!$E$3:$I$33,5,TRUE),"")</f>
        <v/>
      </c>
      <c r="W3151" s="35" t="str">
        <f t="shared" si="295"/>
        <v/>
      </c>
      <c r="X3151" s="37"/>
      <c r="Y3151" s="37"/>
      <c r="Z3151" s="37"/>
      <c r="AA3151" s="37"/>
      <c r="AB3151" s="37"/>
      <c r="AC3151" s="37"/>
      <c r="AD3151" s="37"/>
    </row>
    <row r="3152" spans="1:30" s="38" customFormat="1" x14ac:dyDescent="0.15">
      <c r="A3152" s="36" t="s">
        <v>79</v>
      </c>
      <c r="B3152" s="35" t="str">
        <f t="shared" si="296"/>
        <v/>
      </c>
      <c r="C3152" s="35" t="str">
        <f>IF(基準給与届!B3152="","",基準給与届!B3152)</f>
        <v/>
      </c>
      <c r="D3152" s="35" t="str">
        <f>IF(基準給与届!C3152="","",基準給与届!C3152)</f>
        <v/>
      </c>
      <c r="E3152" s="37" t="str">
        <f>IF(基準給与届!D3152="","",基準給与届!D3152)</f>
        <v/>
      </c>
      <c r="F3152" s="37" t="str">
        <f>IF(基準給与届!E3152="","",基準給与届!E3152)</f>
        <v/>
      </c>
      <c r="G3152" s="35" t="str">
        <f>IF(基準給与届!F3152="","",基準給与届!F3152)</f>
        <v/>
      </c>
      <c r="H3152" s="35" t="str">
        <f>IF(基準給与届!G3152="","",基準給与届!G3152)</f>
        <v/>
      </c>
      <c r="I3152" s="35"/>
      <c r="J3152" s="35"/>
      <c r="K3152" s="35"/>
      <c r="L3152" s="35"/>
      <c r="M3152" s="37"/>
      <c r="N3152" s="37"/>
      <c r="O3152" s="37"/>
      <c r="P3152" s="37"/>
      <c r="Q3152" s="35" t="str">
        <f t="shared" si="297"/>
        <v>0901</v>
      </c>
      <c r="R3152" s="35" t="str">
        <f t="shared" si="298"/>
        <v/>
      </c>
      <c r="S3152" s="35" t="str">
        <f>IF(基準給与届!H3152="","",基準給与届!H3152)</f>
        <v/>
      </c>
      <c r="T3152" s="35" t="str">
        <f t="shared" si="299"/>
        <v/>
      </c>
      <c r="U3152" s="35" t="str">
        <f t="shared" si="294"/>
        <v/>
      </c>
      <c r="V3152" s="35" t="str">
        <f>IFERROR(VLOOKUP(基準給与届データ!S3152,【参照】標準報酬月額テーブル!$E$3:$I$33,5,TRUE),"")</f>
        <v/>
      </c>
      <c r="W3152" s="35" t="str">
        <f t="shared" si="295"/>
        <v/>
      </c>
      <c r="X3152" s="37"/>
      <c r="Y3152" s="37"/>
      <c r="Z3152" s="37"/>
      <c r="AA3152" s="37"/>
      <c r="AB3152" s="37"/>
      <c r="AC3152" s="37"/>
      <c r="AD3152" s="37"/>
    </row>
    <row r="3153" spans="1:30" s="38" customFormat="1" x14ac:dyDescent="0.15">
      <c r="A3153" s="36" t="s">
        <v>79</v>
      </c>
      <c r="B3153" s="35" t="str">
        <f t="shared" si="296"/>
        <v/>
      </c>
      <c r="C3153" s="35" t="str">
        <f>IF(基準給与届!B3153="","",基準給与届!B3153)</f>
        <v/>
      </c>
      <c r="D3153" s="35" t="str">
        <f>IF(基準給与届!C3153="","",基準給与届!C3153)</f>
        <v/>
      </c>
      <c r="E3153" s="37" t="str">
        <f>IF(基準給与届!D3153="","",基準給与届!D3153)</f>
        <v/>
      </c>
      <c r="F3153" s="37" t="str">
        <f>IF(基準給与届!E3153="","",基準給与届!E3153)</f>
        <v/>
      </c>
      <c r="G3153" s="35" t="str">
        <f>IF(基準給与届!F3153="","",基準給与届!F3153)</f>
        <v/>
      </c>
      <c r="H3153" s="35" t="str">
        <f>IF(基準給与届!G3153="","",基準給与届!G3153)</f>
        <v/>
      </c>
      <c r="I3153" s="35"/>
      <c r="J3153" s="35"/>
      <c r="K3153" s="35"/>
      <c r="L3153" s="35"/>
      <c r="M3153" s="37"/>
      <c r="N3153" s="37"/>
      <c r="O3153" s="37"/>
      <c r="P3153" s="37"/>
      <c r="Q3153" s="35" t="str">
        <f t="shared" si="297"/>
        <v>0901</v>
      </c>
      <c r="R3153" s="35" t="str">
        <f t="shared" si="298"/>
        <v/>
      </c>
      <c r="S3153" s="35" t="str">
        <f>IF(基準給与届!H3153="","",基準給与届!H3153)</f>
        <v/>
      </c>
      <c r="T3153" s="35" t="str">
        <f t="shared" si="299"/>
        <v/>
      </c>
      <c r="U3153" s="35" t="str">
        <f t="shared" si="294"/>
        <v/>
      </c>
      <c r="V3153" s="35" t="str">
        <f>IFERROR(VLOOKUP(基準給与届データ!S3153,【参照】標準報酬月額テーブル!$E$3:$I$33,5,TRUE),"")</f>
        <v/>
      </c>
      <c r="W3153" s="35" t="str">
        <f t="shared" si="295"/>
        <v/>
      </c>
      <c r="X3153" s="37"/>
      <c r="Y3153" s="37"/>
      <c r="Z3153" s="37"/>
      <c r="AA3153" s="37"/>
      <c r="AB3153" s="37"/>
      <c r="AC3153" s="37"/>
      <c r="AD3153" s="37"/>
    </row>
    <row r="3154" spans="1:30" s="38" customFormat="1" x14ac:dyDescent="0.15">
      <c r="A3154" s="36" t="s">
        <v>79</v>
      </c>
      <c r="B3154" s="35" t="str">
        <f t="shared" si="296"/>
        <v/>
      </c>
      <c r="C3154" s="35" t="str">
        <f>IF(基準給与届!B3154="","",基準給与届!B3154)</f>
        <v/>
      </c>
      <c r="D3154" s="35" t="str">
        <f>IF(基準給与届!C3154="","",基準給与届!C3154)</f>
        <v/>
      </c>
      <c r="E3154" s="37" t="str">
        <f>IF(基準給与届!D3154="","",基準給与届!D3154)</f>
        <v/>
      </c>
      <c r="F3154" s="37" t="str">
        <f>IF(基準給与届!E3154="","",基準給与届!E3154)</f>
        <v/>
      </c>
      <c r="G3154" s="35" t="str">
        <f>IF(基準給与届!F3154="","",基準給与届!F3154)</f>
        <v/>
      </c>
      <c r="H3154" s="35" t="str">
        <f>IF(基準給与届!G3154="","",基準給与届!G3154)</f>
        <v/>
      </c>
      <c r="I3154" s="35"/>
      <c r="J3154" s="35"/>
      <c r="K3154" s="35"/>
      <c r="L3154" s="35"/>
      <c r="M3154" s="37"/>
      <c r="N3154" s="37"/>
      <c r="O3154" s="37"/>
      <c r="P3154" s="37"/>
      <c r="Q3154" s="35" t="str">
        <f t="shared" si="297"/>
        <v>0901</v>
      </c>
      <c r="R3154" s="35" t="str">
        <f t="shared" si="298"/>
        <v/>
      </c>
      <c r="S3154" s="35" t="str">
        <f>IF(基準給与届!H3154="","",基準給与届!H3154)</f>
        <v/>
      </c>
      <c r="T3154" s="35" t="str">
        <f t="shared" si="299"/>
        <v/>
      </c>
      <c r="U3154" s="35" t="str">
        <f t="shared" si="294"/>
        <v/>
      </c>
      <c r="V3154" s="35" t="str">
        <f>IFERROR(VLOOKUP(基準給与届データ!S3154,【参照】標準報酬月額テーブル!$E$3:$I$33,5,TRUE),"")</f>
        <v/>
      </c>
      <c r="W3154" s="35" t="str">
        <f t="shared" si="295"/>
        <v/>
      </c>
      <c r="X3154" s="37"/>
      <c r="Y3154" s="37"/>
      <c r="Z3154" s="37"/>
      <c r="AA3154" s="37"/>
      <c r="AB3154" s="37"/>
      <c r="AC3154" s="37"/>
      <c r="AD3154" s="37"/>
    </row>
    <row r="3155" spans="1:30" s="38" customFormat="1" x14ac:dyDescent="0.15">
      <c r="A3155" s="36" t="s">
        <v>79</v>
      </c>
      <c r="B3155" s="35" t="str">
        <f t="shared" si="296"/>
        <v/>
      </c>
      <c r="C3155" s="35" t="str">
        <f>IF(基準給与届!B3155="","",基準給与届!B3155)</f>
        <v/>
      </c>
      <c r="D3155" s="35" t="str">
        <f>IF(基準給与届!C3155="","",基準給与届!C3155)</f>
        <v/>
      </c>
      <c r="E3155" s="37" t="str">
        <f>IF(基準給与届!D3155="","",基準給与届!D3155)</f>
        <v/>
      </c>
      <c r="F3155" s="37" t="str">
        <f>IF(基準給与届!E3155="","",基準給与届!E3155)</f>
        <v/>
      </c>
      <c r="G3155" s="35" t="str">
        <f>IF(基準給与届!F3155="","",基準給与届!F3155)</f>
        <v/>
      </c>
      <c r="H3155" s="35" t="str">
        <f>IF(基準給与届!G3155="","",基準給与届!G3155)</f>
        <v/>
      </c>
      <c r="I3155" s="35"/>
      <c r="J3155" s="35"/>
      <c r="K3155" s="35"/>
      <c r="L3155" s="35"/>
      <c r="M3155" s="37"/>
      <c r="N3155" s="37"/>
      <c r="O3155" s="37"/>
      <c r="P3155" s="37"/>
      <c r="Q3155" s="35" t="str">
        <f t="shared" si="297"/>
        <v>0901</v>
      </c>
      <c r="R3155" s="35" t="str">
        <f t="shared" si="298"/>
        <v/>
      </c>
      <c r="S3155" s="35" t="str">
        <f>IF(基準給与届!H3155="","",基準給与届!H3155)</f>
        <v/>
      </c>
      <c r="T3155" s="35" t="str">
        <f t="shared" si="299"/>
        <v/>
      </c>
      <c r="U3155" s="35" t="str">
        <f t="shared" si="294"/>
        <v/>
      </c>
      <c r="V3155" s="35" t="str">
        <f>IFERROR(VLOOKUP(基準給与届データ!S3155,【参照】標準報酬月額テーブル!$E$3:$I$33,5,TRUE),"")</f>
        <v/>
      </c>
      <c r="W3155" s="35" t="str">
        <f t="shared" si="295"/>
        <v/>
      </c>
      <c r="X3155" s="37"/>
      <c r="Y3155" s="37"/>
      <c r="Z3155" s="37"/>
      <c r="AA3155" s="37"/>
      <c r="AB3155" s="37"/>
      <c r="AC3155" s="37"/>
      <c r="AD3155" s="37"/>
    </row>
    <row r="3156" spans="1:30" s="38" customFormat="1" x14ac:dyDescent="0.15">
      <c r="A3156" s="36" t="s">
        <v>79</v>
      </c>
      <c r="B3156" s="35" t="str">
        <f t="shared" si="296"/>
        <v/>
      </c>
      <c r="C3156" s="35" t="str">
        <f>IF(基準給与届!B3156="","",基準給与届!B3156)</f>
        <v/>
      </c>
      <c r="D3156" s="35" t="str">
        <f>IF(基準給与届!C3156="","",基準給与届!C3156)</f>
        <v/>
      </c>
      <c r="E3156" s="37" t="str">
        <f>IF(基準給与届!D3156="","",基準給与届!D3156)</f>
        <v/>
      </c>
      <c r="F3156" s="37" t="str">
        <f>IF(基準給与届!E3156="","",基準給与届!E3156)</f>
        <v/>
      </c>
      <c r="G3156" s="35" t="str">
        <f>IF(基準給与届!F3156="","",基準給与届!F3156)</f>
        <v/>
      </c>
      <c r="H3156" s="35" t="str">
        <f>IF(基準給与届!G3156="","",基準給与届!G3156)</f>
        <v/>
      </c>
      <c r="I3156" s="35"/>
      <c r="J3156" s="35"/>
      <c r="K3156" s="35"/>
      <c r="L3156" s="35"/>
      <c r="M3156" s="37"/>
      <c r="N3156" s="37"/>
      <c r="O3156" s="37"/>
      <c r="P3156" s="37"/>
      <c r="Q3156" s="35" t="str">
        <f t="shared" si="297"/>
        <v>0901</v>
      </c>
      <c r="R3156" s="35" t="str">
        <f t="shared" si="298"/>
        <v/>
      </c>
      <c r="S3156" s="35" t="str">
        <f>IF(基準給与届!H3156="","",基準給与届!H3156)</f>
        <v/>
      </c>
      <c r="T3156" s="35" t="str">
        <f t="shared" si="299"/>
        <v/>
      </c>
      <c r="U3156" s="35" t="str">
        <f t="shared" si="294"/>
        <v/>
      </c>
      <c r="V3156" s="35" t="str">
        <f>IFERROR(VLOOKUP(基準給与届データ!S3156,【参照】標準報酬月額テーブル!$E$3:$I$33,5,TRUE),"")</f>
        <v/>
      </c>
      <c r="W3156" s="35" t="str">
        <f t="shared" si="295"/>
        <v/>
      </c>
      <c r="X3156" s="37"/>
      <c r="Y3156" s="37"/>
      <c r="Z3156" s="37"/>
      <c r="AA3156" s="37"/>
      <c r="AB3156" s="37"/>
      <c r="AC3156" s="37"/>
      <c r="AD3156" s="37"/>
    </row>
    <row r="3157" spans="1:30" s="38" customFormat="1" x14ac:dyDescent="0.15">
      <c r="A3157" s="36" t="s">
        <v>79</v>
      </c>
      <c r="B3157" s="35" t="str">
        <f t="shared" si="296"/>
        <v/>
      </c>
      <c r="C3157" s="35" t="str">
        <f>IF(基準給与届!B3157="","",基準給与届!B3157)</f>
        <v/>
      </c>
      <c r="D3157" s="35" t="str">
        <f>IF(基準給与届!C3157="","",基準給与届!C3157)</f>
        <v/>
      </c>
      <c r="E3157" s="37" t="str">
        <f>IF(基準給与届!D3157="","",基準給与届!D3157)</f>
        <v/>
      </c>
      <c r="F3157" s="37" t="str">
        <f>IF(基準給与届!E3157="","",基準給与届!E3157)</f>
        <v/>
      </c>
      <c r="G3157" s="35" t="str">
        <f>IF(基準給与届!F3157="","",基準給与届!F3157)</f>
        <v/>
      </c>
      <c r="H3157" s="35" t="str">
        <f>IF(基準給与届!G3157="","",基準給与届!G3157)</f>
        <v/>
      </c>
      <c r="I3157" s="35"/>
      <c r="J3157" s="35"/>
      <c r="K3157" s="35"/>
      <c r="L3157" s="35"/>
      <c r="M3157" s="37"/>
      <c r="N3157" s="37"/>
      <c r="O3157" s="37"/>
      <c r="P3157" s="37"/>
      <c r="Q3157" s="35" t="str">
        <f t="shared" si="297"/>
        <v>0901</v>
      </c>
      <c r="R3157" s="35" t="str">
        <f t="shared" si="298"/>
        <v/>
      </c>
      <c r="S3157" s="35" t="str">
        <f>IF(基準給与届!H3157="","",基準給与届!H3157)</f>
        <v/>
      </c>
      <c r="T3157" s="35" t="str">
        <f t="shared" si="299"/>
        <v/>
      </c>
      <c r="U3157" s="35" t="str">
        <f t="shared" si="294"/>
        <v/>
      </c>
      <c r="V3157" s="35" t="str">
        <f>IFERROR(VLOOKUP(基準給与届データ!S3157,【参照】標準報酬月額テーブル!$E$3:$I$33,5,TRUE),"")</f>
        <v/>
      </c>
      <c r="W3157" s="35" t="str">
        <f t="shared" si="295"/>
        <v/>
      </c>
      <c r="X3157" s="37"/>
      <c r="Y3157" s="37"/>
      <c r="Z3157" s="37"/>
      <c r="AA3157" s="37"/>
      <c r="AB3157" s="37"/>
      <c r="AC3157" s="37"/>
      <c r="AD3157" s="37"/>
    </row>
    <row r="3158" spans="1:30" s="38" customFormat="1" x14ac:dyDescent="0.15">
      <c r="A3158" s="36" t="s">
        <v>79</v>
      </c>
      <c r="B3158" s="35" t="str">
        <f t="shared" si="296"/>
        <v/>
      </c>
      <c r="C3158" s="35" t="str">
        <f>IF(基準給与届!B3158="","",基準給与届!B3158)</f>
        <v/>
      </c>
      <c r="D3158" s="35" t="str">
        <f>IF(基準給与届!C3158="","",基準給与届!C3158)</f>
        <v/>
      </c>
      <c r="E3158" s="37" t="str">
        <f>IF(基準給与届!D3158="","",基準給与届!D3158)</f>
        <v/>
      </c>
      <c r="F3158" s="37" t="str">
        <f>IF(基準給与届!E3158="","",基準給与届!E3158)</f>
        <v/>
      </c>
      <c r="G3158" s="35" t="str">
        <f>IF(基準給与届!F3158="","",基準給与届!F3158)</f>
        <v/>
      </c>
      <c r="H3158" s="35" t="str">
        <f>IF(基準給与届!G3158="","",基準給与届!G3158)</f>
        <v/>
      </c>
      <c r="I3158" s="35"/>
      <c r="J3158" s="35"/>
      <c r="K3158" s="35"/>
      <c r="L3158" s="35"/>
      <c r="M3158" s="37"/>
      <c r="N3158" s="37"/>
      <c r="O3158" s="37"/>
      <c r="P3158" s="37"/>
      <c r="Q3158" s="35" t="str">
        <f t="shared" si="297"/>
        <v>0901</v>
      </c>
      <c r="R3158" s="35" t="str">
        <f t="shared" si="298"/>
        <v/>
      </c>
      <c r="S3158" s="35" t="str">
        <f>IF(基準給与届!H3158="","",基準給与届!H3158)</f>
        <v/>
      </c>
      <c r="T3158" s="35" t="str">
        <f t="shared" si="299"/>
        <v/>
      </c>
      <c r="U3158" s="35" t="str">
        <f t="shared" si="294"/>
        <v/>
      </c>
      <c r="V3158" s="35" t="str">
        <f>IFERROR(VLOOKUP(基準給与届データ!S3158,【参照】標準報酬月額テーブル!$E$3:$I$33,5,TRUE),"")</f>
        <v/>
      </c>
      <c r="W3158" s="35" t="str">
        <f t="shared" si="295"/>
        <v/>
      </c>
      <c r="X3158" s="37"/>
      <c r="Y3158" s="37"/>
      <c r="Z3158" s="37"/>
      <c r="AA3158" s="37"/>
      <c r="AB3158" s="37"/>
      <c r="AC3158" s="37"/>
      <c r="AD3158" s="37"/>
    </row>
    <row r="3159" spans="1:30" s="38" customFormat="1" x14ac:dyDescent="0.15">
      <c r="A3159" s="36" t="s">
        <v>79</v>
      </c>
      <c r="B3159" s="35" t="str">
        <f t="shared" si="296"/>
        <v/>
      </c>
      <c r="C3159" s="35" t="str">
        <f>IF(基準給与届!B3159="","",基準給与届!B3159)</f>
        <v/>
      </c>
      <c r="D3159" s="35" t="str">
        <f>IF(基準給与届!C3159="","",基準給与届!C3159)</f>
        <v/>
      </c>
      <c r="E3159" s="37" t="str">
        <f>IF(基準給与届!D3159="","",基準給与届!D3159)</f>
        <v/>
      </c>
      <c r="F3159" s="37" t="str">
        <f>IF(基準給与届!E3159="","",基準給与届!E3159)</f>
        <v/>
      </c>
      <c r="G3159" s="35" t="str">
        <f>IF(基準給与届!F3159="","",基準給与届!F3159)</f>
        <v/>
      </c>
      <c r="H3159" s="35" t="str">
        <f>IF(基準給与届!G3159="","",基準給与届!G3159)</f>
        <v/>
      </c>
      <c r="I3159" s="35"/>
      <c r="J3159" s="35"/>
      <c r="K3159" s="35"/>
      <c r="L3159" s="35"/>
      <c r="M3159" s="37"/>
      <c r="N3159" s="37"/>
      <c r="O3159" s="37"/>
      <c r="P3159" s="37"/>
      <c r="Q3159" s="35" t="str">
        <f t="shared" si="297"/>
        <v>0901</v>
      </c>
      <c r="R3159" s="35" t="str">
        <f t="shared" si="298"/>
        <v/>
      </c>
      <c r="S3159" s="35" t="str">
        <f>IF(基準給与届!H3159="","",基準給与届!H3159)</f>
        <v/>
      </c>
      <c r="T3159" s="35" t="str">
        <f t="shared" si="299"/>
        <v/>
      </c>
      <c r="U3159" s="35" t="str">
        <f t="shared" si="294"/>
        <v/>
      </c>
      <c r="V3159" s="35" t="str">
        <f>IFERROR(VLOOKUP(基準給与届データ!S3159,【参照】標準報酬月額テーブル!$E$3:$I$33,5,TRUE),"")</f>
        <v/>
      </c>
      <c r="W3159" s="35" t="str">
        <f t="shared" si="295"/>
        <v/>
      </c>
      <c r="X3159" s="37"/>
      <c r="Y3159" s="37"/>
      <c r="Z3159" s="37"/>
      <c r="AA3159" s="37"/>
      <c r="AB3159" s="37"/>
      <c r="AC3159" s="37"/>
      <c r="AD3159" s="37"/>
    </row>
    <row r="3160" spans="1:30" s="38" customFormat="1" x14ac:dyDescent="0.15">
      <c r="A3160" s="36" t="s">
        <v>79</v>
      </c>
      <c r="B3160" s="35" t="str">
        <f t="shared" si="296"/>
        <v/>
      </c>
      <c r="C3160" s="35" t="str">
        <f>IF(基準給与届!B3160="","",基準給与届!B3160)</f>
        <v/>
      </c>
      <c r="D3160" s="35" t="str">
        <f>IF(基準給与届!C3160="","",基準給与届!C3160)</f>
        <v/>
      </c>
      <c r="E3160" s="37" t="str">
        <f>IF(基準給与届!D3160="","",基準給与届!D3160)</f>
        <v/>
      </c>
      <c r="F3160" s="37" t="str">
        <f>IF(基準給与届!E3160="","",基準給与届!E3160)</f>
        <v/>
      </c>
      <c r="G3160" s="35" t="str">
        <f>IF(基準給与届!F3160="","",基準給与届!F3160)</f>
        <v/>
      </c>
      <c r="H3160" s="35" t="str">
        <f>IF(基準給与届!G3160="","",基準給与届!G3160)</f>
        <v/>
      </c>
      <c r="I3160" s="35"/>
      <c r="J3160" s="35"/>
      <c r="K3160" s="35"/>
      <c r="L3160" s="35"/>
      <c r="M3160" s="37"/>
      <c r="N3160" s="37"/>
      <c r="O3160" s="37"/>
      <c r="P3160" s="37"/>
      <c r="Q3160" s="35" t="str">
        <f t="shared" si="297"/>
        <v>0901</v>
      </c>
      <c r="R3160" s="35" t="str">
        <f t="shared" si="298"/>
        <v/>
      </c>
      <c r="S3160" s="35" t="str">
        <f>IF(基準給与届!H3160="","",基準給与届!H3160)</f>
        <v/>
      </c>
      <c r="T3160" s="35" t="str">
        <f t="shared" si="299"/>
        <v/>
      </c>
      <c r="U3160" s="35" t="str">
        <f t="shared" si="294"/>
        <v/>
      </c>
      <c r="V3160" s="35" t="str">
        <f>IFERROR(VLOOKUP(基準給与届データ!S3160,【参照】標準報酬月額テーブル!$E$3:$I$33,5,TRUE),"")</f>
        <v/>
      </c>
      <c r="W3160" s="35" t="str">
        <f t="shared" si="295"/>
        <v/>
      </c>
      <c r="X3160" s="37"/>
      <c r="Y3160" s="37"/>
      <c r="Z3160" s="37"/>
      <c r="AA3160" s="37"/>
      <c r="AB3160" s="37"/>
      <c r="AC3160" s="37"/>
      <c r="AD3160" s="37"/>
    </row>
    <row r="3161" spans="1:30" s="38" customFormat="1" x14ac:dyDescent="0.15">
      <c r="A3161" s="36" t="s">
        <v>79</v>
      </c>
      <c r="B3161" s="35" t="str">
        <f t="shared" si="296"/>
        <v/>
      </c>
      <c r="C3161" s="35" t="str">
        <f>IF(基準給与届!B3161="","",基準給与届!B3161)</f>
        <v/>
      </c>
      <c r="D3161" s="35" t="str">
        <f>IF(基準給与届!C3161="","",基準給与届!C3161)</f>
        <v/>
      </c>
      <c r="E3161" s="37" t="str">
        <f>IF(基準給与届!D3161="","",基準給与届!D3161)</f>
        <v/>
      </c>
      <c r="F3161" s="37" t="str">
        <f>IF(基準給与届!E3161="","",基準給与届!E3161)</f>
        <v/>
      </c>
      <c r="G3161" s="35" t="str">
        <f>IF(基準給与届!F3161="","",基準給与届!F3161)</f>
        <v/>
      </c>
      <c r="H3161" s="35" t="str">
        <f>IF(基準給与届!G3161="","",基準給与届!G3161)</f>
        <v/>
      </c>
      <c r="I3161" s="35"/>
      <c r="J3161" s="35"/>
      <c r="K3161" s="35"/>
      <c r="L3161" s="35"/>
      <c r="M3161" s="37"/>
      <c r="N3161" s="37"/>
      <c r="O3161" s="37"/>
      <c r="P3161" s="37"/>
      <c r="Q3161" s="35" t="str">
        <f t="shared" si="297"/>
        <v>0901</v>
      </c>
      <c r="R3161" s="35" t="str">
        <f t="shared" si="298"/>
        <v/>
      </c>
      <c r="S3161" s="35" t="str">
        <f>IF(基準給与届!H3161="","",基準給与届!H3161)</f>
        <v/>
      </c>
      <c r="T3161" s="35" t="str">
        <f t="shared" si="299"/>
        <v/>
      </c>
      <c r="U3161" s="35" t="str">
        <f t="shared" ref="U3161:U3224" si="300">IF(S3161="","",$U$9)</f>
        <v/>
      </c>
      <c r="V3161" s="35" t="str">
        <f>IFERROR(VLOOKUP(基準給与届データ!S3161,【参照】標準報酬月額テーブル!$E$3:$I$33,5,TRUE),"")</f>
        <v/>
      </c>
      <c r="W3161" s="35" t="str">
        <f t="shared" ref="W3161:W3224" si="301">IF(C3161="","",$W$9)</f>
        <v/>
      </c>
      <c r="X3161" s="37"/>
      <c r="Y3161" s="37"/>
      <c r="Z3161" s="37"/>
      <c r="AA3161" s="37"/>
      <c r="AB3161" s="37"/>
      <c r="AC3161" s="37"/>
      <c r="AD3161" s="37"/>
    </row>
    <row r="3162" spans="1:30" s="38" customFormat="1" x14ac:dyDescent="0.15">
      <c r="A3162" s="36" t="s">
        <v>79</v>
      </c>
      <c r="B3162" s="35" t="str">
        <f t="shared" si="296"/>
        <v/>
      </c>
      <c r="C3162" s="35" t="str">
        <f>IF(基準給与届!B3162="","",基準給与届!B3162)</f>
        <v/>
      </c>
      <c r="D3162" s="35" t="str">
        <f>IF(基準給与届!C3162="","",基準給与届!C3162)</f>
        <v/>
      </c>
      <c r="E3162" s="37" t="str">
        <f>IF(基準給与届!D3162="","",基準給与届!D3162)</f>
        <v/>
      </c>
      <c r="F3162" s="37" t="str">
        <f>IF(基準給与届!E3162="","",基準給与届!E3162)</f>
        <v/>
      </c>
      <c r="G3162" s="35" t="str">
        <f>IF(基準給与届!F3162="","",基準給与届!F3162)</f>
        <v/>
      </c>
      <c r="H3162" s="35" t="str">
        <f>IF(基準給与届!G3162="","",基準給与届!G3162)</f>
        <v/>
      </c>
      <c r="I3162" s="35"/>
      <c r="J3162" s="35"/>
      <c r="K3162" s="35"/>
      <c r="L3162" s="35"/>
      <c r="M3162" s="37"/>
      <c r="N3162" s="37"/>
      <c r="O3162" s="37"/>
      <c r="P3162" s="37"/>
      <c r="Q3162" s="35" t="str">
        <f t="shared" si="297"/>
        <v>0901</v>
      </c>
      <c r="R3162" s="35" t="str">
        <f t="shared" si="298"/>
        <v/>
      </c>
      <c r="S3162" s="35" t="str">
        <f>IF(基準給与届!H3162="","",基準給与届!H3162)</f>
        <v/>
      </c>
      <c r="T3162" s="35" t="str">
        <f t="shared" si="299"/>
        <v/>
      </c>
      <c r="U3162" s="35" t="str">
        <f t="shared" si="300"/>
        <v/>
      </c>
      <c r="V3162" s="35" t="str">
        <f>IFERROR(VLOOKUP(基準給与届データ!S3162,【参照】標準報酬月額テーブル!$E$3:$I$33,5,TRUE),"")</f>
        <v/>
      </c>
      <c r="W3162" s="35" t="str">
        <f t="shared" si="301"/>
        <v/>
      </c>
      <c r="X3162" s="37"/>
      <c r="Y3162" s="37"/>
      <c r="Z3162" s="37"/>
      <c r="AA3162" s="37"/>
      <c r="AB3162" s="37"/>
      <c r="AC3162" s="37"/>
      <c r="AD3162" s="37"/>
    </row>
    <row r="3163" spans="1:30" s="38" customFormat="1" x14ac:dyDescent="0.15">
      <c r="A3163" s="36" t="s">
        <v>79</v>
      </c>
      <c r="B3163" s="35" t="str">
        <f t="shared" si="296"/>
        <v/>
      </c>
      <c r="C3163" s="35" t="str">
        <f>IF(基準給与届!B3163="","",基準給与届!B3163)</f>
        <v/>
      </c>
      <c r="D3163" s="35" t="str">
        <f>IF(基準給与届!C3163="","",基準給与届!C3163)</f>
        <v/>
      </c>
      <c r="E3163" s="37" t="str">
        <f>IF(基準給与届!D3163="","",基準給与届!D3163)</f>
        <v/>
      </c>
      <c r="F3163" s="37" t="str">
        <f>IF(基準給与届!E3163="","",基準給与届!E3163)</f>
        <v/>
      </c>
      <c r="G3163" s="35" t="str">
        <f>IF(基準給与届!F3163="","",基準給与届!F3163)</f>
        <v/>
      </c>
      <c r="H3163" s="35" t="str">
        <f>IF(基準給与届!G3163="","",基準給与届!G3163)</f>
        <v/>
      </c>
      <c r="I3163" s="35"/>
      <c r="J3163" s="35"/>
      <c r="K3163" s="35"/>
      <c r="L3163" s="35"/>
      <c r="M3163" s="37"/>
      <c r="N3163" s="37"/>
      <c r="O3163" s="37"/>
      <c r="P3163" s="37"/>
      <c r="Q3163" s="35" t="str">
        <f t="shared" si="297"/>
        <v>0901</v>
      </c>
      <c r="R3163" s="35" t="str">
        <f t="shared" si="298"/>
        <v/>
      </c>
      <c r="S3163" s="35" t="str">
        <f>IF(基準給与届!H3163="","",基準給与届!H3163)</f>
        <v/>
      </c>
      <c r="T3163" s="35" t="str">
        <f t="shared" si="299"/>
        <v/>
      </c>
      <c r="U3163" s="35" t="str">
        <f t="shared" si="300"/>
        <v/>
      </c>
      <c r="V3163" s="35" t="str">
        <f>IFERROR(VLOOKUP(基準給与届データ!S3163,【参照】標準報酬月額テーブル!$E$3:$I$33,5,TRUE),"")</f>
        <v/>
      </c>
      <c r="W3163" s="35" t="str">
        <f t="shared" si="301"/>
        <v/>
      </c>
      <c r="X3163" s="37"/>
      <c r="Y3163" s="37"/>
      <c r="Z3163" s="37"/>
      <c r="AA3163" s="37"/>
      <c r="AB3163" s="37"/>
      <c r="AC3163" s="37"/>
      <c r="AD3163" s="37"/>
    </row>
    <row r="3164" spans="1:30" s="38" customFormat="1" x14ac:dyDescent="0.15">
      <c r="A3164" s="36" t="s">
        <v>79</v>
      </c>
      <c r="B3164" s="35" t="str">
        <f t="shared" si="296"/>
        <v/>
      </c>
      <c r="C3164" s="35" t="str">
        <f>IF(基準給与届!B3164="","",基準給与届!B3164)</f>
        <v/>
      </c>
      <c r="D3164" s="35" t="str">
        <f>IF(基準給与届!C3164="","",基準給与届!C3164)</f>
        <v/>
      </c>
      <c r="E3164" s="37" t="str">
        <f>IF(基準給与届!D3164="","",基準給与届!D3164)</f>
        <v/>
      </c>
      <c r="F3164" s="37" t="str">
        <f>IF(基準給与届!E3164="","",基準給与届!E3164)</f>
        <v/>
      </c>
      <c r="G3164" s="35" t="str">
        <f>IF(基準給与届!F3164="","",基準給与届!F3164)</f>
        <v/>
      </c>
      <c r="H3164" s="35" t="str">
        <f>IF(基準給与届!G3164="","",基準給与届!G3164)</f>
        <v/>
      </c>
      <c r="I3164" s="35"/>
      <c r="J3164" s="35"/>
      <c r="K3164" s="35"/>
      <c r="L3164" s="35"/>
      <c r="M3164" s="37"/>
      <c r="N3164" s="37"/>
      <c r="O3164" s="37"/>
      <c r="P3164" s="37"/>
      <c r="Q3164" s="35" t="str">
        <f t="shared" si="297"/>
        <v>0901</v>
      </c>
      <c r="R3164" s="35" t="str">
        <f t="shared" si="298"/>
        <v/>
      </c>
      <c r="S3164" s="35" t="str">
        <f>IF(基準給与届!H3164="","",基準給与届!H3164)</f>
        <v/>
      </c>
      <c r="T3164" s="35" t="str">
        <f t="shared" si="299"/>
        <v/>
      </c>
      <c r="U3164" s="35" t="str">
        <f t="shared" si="300"/>
        <v/>
      </c>
      <c r="V3164" s="35" t="str">
        <f>IFERROR(VLOOKUP(基準給与届データ!S3164,【参照】標準報酬月額テーブル!$E$3:$I$33,5,TRUE),"")</f>
        <v/>
      </c>
      <c r="W3164" s="35" t="str">
        <f t="shared" si="301"/>
        <v/>
      </c>
      <c r="X3164" s="37"/>
      <c r="Y3164" s="37"/>
      <c r="Z3164" s="37"/>
      <c r="AA3164" s="37"/>
      <c r="AB3164" s="37"/>
      <c r="AC3164" s="37"/>
      <c r="AD3164" s="37"/>
    </row>
    <row r="3165" spans="1:30" s="38" customFormat="1" x14ac:dyDescent="0.15">
      <c r="A3165" s="36" t="s">
        <v>79</v>
      </c>
      <c r="B3165" s="35" t="str">
        <f t="shared" si="296"/>
        <v/>
      </c>
      <c r="C3165" s="35" t="str">
        <f>IF(基準給与届!B3165="","",基準給与届!B3165)</f>
        <v/>
      </c>
      <c r="D3165" s="35" t="str">
        <f>IF(基準給与届!C3165="","",基準給与届!C3165)</f>
        <v/>
      </c>
      <c r="E3165" s="37" t="str">
        <f>IF(基準給与届!D3165="","",基準給与届!D3165)</f>
        <v/>
      </c>
      <c r="F3165" s="37" t="str">
        <f>IF(基準給与届!E3165="","",基準給与届!E3165)</f>
        <v/>
      </c>
      <c r="G3165" s="35" t="str">
        <f>IF(基準給与届!F3165="","",基準給与届!F3165)</f>
        <v/>
      </c>
      <c r="H3165" s="35" t="str">
        <f>IF(基準給与届!G3165="","",基準給与届!G3165)</f>
        <v/>
      </c>
      <c r="I3165" s="35"/>
      <c r="J3165" s="35"/>
      <c r="K3165" s="35"/>
      <c r="L3165" s="35"/>
      <c r="M3165" s="37"/>
      <c r="N3165" s="37"/>
      <c r="O3165" s="37"/>
      <c r="P3165" s="37"/>
      <c r="Q3165" s="35" t="str">
        <f t="shared" si="297"/>
        <v>0901</v>
      </c>
      <c r="R3165" s="35" t="str">
        <f t="shared" si="298"/>
        <v/>
      </c>
      <c r="S3165" s="35" t="str">
        <f>IF(基準給与届!H3165="","",基準給与届!H3165)</f>
        <v/>
      </c>
      <c r="T3165" s="35" t="str">
        <f t="shared" si="299"/>
        <v/>
      </c>
      <c r="U3165" s="35" t="str">
        <f t="shared" si="300"/>
        <v/>
      </c>
      <c r="V3165" s="35" t="str">
        <f>IFERROR(VLOOKUP(基準給与届データ!S3165,【参照】標準報酬月額テーブル!$E$3:$I$33,5,TRUE),"")</f>
        <v/>
      </c>
      <c r="W3165" s="35" t="str">
        <f t="shared" si="301"/>
        <v/>
      </c>
      <c r="X3165" s="37"/>
      <c r="Y3165" s="37"/>
      <c r="Z3165" s="37"/>
      <c r="AA3165" s="37"/>
      <c r="AB3165" s="37"/>
      <c r="AC3165" s="37"/>
      <c r="AD3165" s="37"/>
    </row>
    <row r="3166" spans="1:30" s="38" customFormat="1" x14ac:dyDescent="0.15">
      <c r="A3166" s="36" t="s">
        <v>79</v>
      </c>
      <c r="B3166" s="35" t="str">
        <f t="shared" si="296"/>
        <v/>
      </c>
      <c r="C3166" s="35" t="str">
        <f>IF(基準給与届!B3166="","",基準給与届!B3166)</f>
        <v/>
      </c>
      <c r="D3166" s="35" t="str">
        <f>IF(基準給与届!C3166="","",基準給与届!C3166)</f>
        <v/>
      </c>
      <c r="E3166" s="37" t="str">
        <f>IF(基準給与届!D3166="","",基準給与届!D3166)</f>
        <v/>
      </c>
      <c r="F3166" s="37" t="str">
        <f>IF(基準給与届!E3166="","",基準給与届!E3166)</f>
        <v/>
      </c>
      <c r="G3166" s="35" t="str">
        <f>IF(基準給与届!F3166="","",基準給与届!F3166)</f>
        <v/>
      </c>
      <c r="H3166" s="35" t="str">
        <f>IF(基準給与届!G3166="","",基準給与届!G3166)</f>
        <v/>
      </c>
      <c r="I3166" s="35"/>
      <c r="J3166" s="35"/>
      <c r="K3166" s="35"/>
      <c r="L3166" s="35"/>
      <c r="M3166" s="37"/>
      <c r="N3166" s="37"/>
      <c r="O3166" s="37"/>
      <c r="P3166" s="37"/>
      <c r="Q3166" s="35" t="str">
        <f t="shared" si="297"/>
        <v>0901</v>
      </c>
      <c r="R3166" s="35" t="str">
        <f t="shared" si="298"/>
        <v/>
      </c>
      <c r="S3166" s="35" t="str">
        <f>IF(基準給与届!H3166="","",基準給与届!H3166)</f>
        <v/>
      </c>
      <c r="T3166" s="35" t="str">
        <f t="shared" si="299"/>
        <v/>
      </c>
      <c r="U3166" s="35" t="str">
        <f t="shared" si="300"/>
        <v/>
      </c>
      <c r="V3166" s="35" t="str">
        <f>IFERROR(VLOOKUP(基準給与届データ!S3166,【参照】標準報酬月額テーブル!$E$3:$I$33,5,TRUE),"")</f>
        <v/>
      </c>
      <c r="W3166" s="35" t="str">
        <f t="shared" si="301"/>
        <v/>
      </c>
      <c r="X3166" s="37"/>
      <c r="Y3166" s="37"/>
      <c r="Z3166" s="37"/>
      <c r="AA3166" s="37"/>
      <c r="AB3166" s="37"/>
      <c r="AC3166" s="37"/>
      <c r="AD3166" s="37"/>
    </row>
    <row r="3167" spans="1:30" s="38" customFormat="1" x14ac:dyDescent="0.15">
      <c r="A3167" s="36" t="s">
        <v>79</v>
      </c>
      <c r="B3167" s="35" t="str">
        <f t="shared" si="296"/>
        <v/>
      </c>
      <c r="C3167" s="35" t="str">
        <f>IF(基準給与届!B3167="","",基準給与届!B3167)</f>
        <v/>
      </c>
      <c r="D3167" s="35" t="str">
        <f>IF(基準給与届!C3167="","",基準給与届!C3167)</f>
        <v/>
      </c>
      <c r="E3167" s="37" t="str">
        <f>IF(基準給与届!D3167="","",基準給与届!D3167)</f>
        <v/>
      </c>
      <c r="F3167" s="37" t="str">
        <f>IF(基準給与届!E3167="","",基準給与届!E3167)</f>
        <v/>
      </c>
      <c r="G3167" s="35" t="str">
        <f>IF(基準給与届!F3167="","",基準給与届!F3167)</f>
        <v/>
      </c>
      <c r="H3167" s="35" t="str">
        <f>IF(基準給与届!G3167="","",基準給与届!G3167)</f>
        <v/>
      </c>
      <c r="I3167" s="35"/>
      <c r="J3167" s="35"/>
      <c r="K3167" s="35"/>
      <c r="L3167" s="35"/>
      <c r="M3167" s="37"/>
      <c r="N3167" s="37"/>
      <c r="O3167" s="37"/>
      <c r="P3167" s="37"/>
      <c r="Q3167" s="35" t="str">
        <f t="shared" si="297"/>
        <v>0901</v>
      </c>
      <c r="R3167" s="35" t="str">
        <f t="shared" si="298"/>
        <v/>
      </c>
      <c r="S3167" s="35" t="str">
        <f>IF(基準給与届!H3167="","",基準給与届!H3167)</f>
        <v/>
      </c>
      <c r="T3167" s="35" t="str">
        <f t="shared" si="299"/>
        <v/>
      </c>
      <c r="U3167" s="35" t="str">
        <f t="shared" si="300"/>
        <v/>
      </c>
      <c r="V3167" s="35" t="str">
        <f>IFERROR(VLOOKUP(基準給与届データ!S3167,【参照】標準報酬月額テーブル!$E$3:$I$33,5,TRUE),"")</f>
        <v/>
      </c>
      <c r="W3167" s="35" t="str">
        <f t="shared" si="301"/>
        <v/>
      </c>
      <c r="X3167" s="37"/>
      <c r="Y3167" s="37"/>
      <c r="Z3167" s="37"/>
      <c r="AA3167" s="37"/>
      <c r="AB3167" s="37"/>
      <c r="AC3167" s="37"/>
      <c r="AD3167" s="37"/>
    </row>
    <row r="3168" spans="1:30" s="38" customFormat="1" x14ac:dyDescent="0.15">
      <c r="A3168" s="36" t="s">
        <v>79</v>
      </c>
      <c r="B3168" s="35" t="str">
        <f t="shared" si="296"/>
        <v/>
      </c>
      <c r="C3168" s="35" t="str">
        <f>IF(基準給与届!B3168="","",基準給与届!B3168)</f>
        <v/>
      </c>
      <c r="D3168" s="35" t="str">
        <f>IF(基準給与届!C3168="","",基準給与届!C3168)</f>
        <v/>
      </c>
      <c r="E3168" s="37" t="str">
        <f>IF(基準給与届!D3168="","",基準給与届!D3168)</f>
        <v/>
      </c>
      <c r="F3168" s="37" t="str">
        <f>IF(基準給与届!E3168="","",基準給与届!E3168)</f>
        <v/>
      </c>
      <c r="G3168" s="35" t="str">
        <f>IF(基準給与届!F3168="","",基準給与届!F3168)</f>
        <v/>
      </c>
      <c r="H3168" s="35" t="str">
        <f>IF(基準給与届!G3168="","",基準給与届!G3168)</f>
        <v/>
      </c>
      <c r="I3168" s="35"/>
      <c r="J3168" s="35"/>
      <c r="K3168" s="35"/>
      <c r="L3168" s="35"/>
      <c r="M3168" s="37"/>
      <c r="N3168" s="37"/>
      <c r="O3168" s="37"/>
      <c r="P3168" s="37"/>
      <c r="Q3168" s="35" t="str">
        <f t="shared" si="297"/>
        <v>0901</v>
      </c>
      <c r="R3168" s="35" t="str">
        <f t="shared" si="298"/>
        <v/>
      </c>
      <c r="S3168" s="35" t="str">
        <f>IF(基準給与届!H3168="","",基準給与届!H3168)</f>
        <v/>
      </c>
      <c r="T3168" s="35" t="str">
        <f t="shared" si="299"/>
        <v/>
      </c>
      <c r="U3168" s="35" t="str">
        <f t="shared" si="300"/>
        <v/>
      </c>
      <c r="V3168" s="35" t="str">
        <f>IFERROR(VLOOKUP(基準給与届データ!S3168,【参照】標準報酬月額テーブル!$E$3:$I$33,5,TRUE),"")</f>
        <v/>
      </c>
      <c r="W3168" s="35" t="str">
        <f t="shared" si="301"/>
        <v/>
      </c>
      <c r="X3168" s="37"/>
      <c r="Y3168" s="37"/>
      <c r="Z3168" s="37"/>
      <c r="AA3168" s="37"/>
      <c r="AB3168" s="37"/>
      <c r="AC3168" s="37"/>
      <c r="AD3168" s="37"/>
    </row>
    <row r="3169" spans="1:30" s="38" customFormat="1" x14ac:dyDescent="0.15">
      <c r="A3169" s="36" t="s">
        <v>79</v>
      </c>
      <c r="B3169" s="35" t="str">
        <f t="shared" si="296"/>
        <v/>
      </c>
      <c r="C3169" s="35" t="str">
        <f>IF(基準給与届!B3169="","",基準給与届!B3169)</f>
        <v/>
      </c>
      <c r="D3169" s="35" t="str">
        <f>IF(基準給与届!C3169="","",基準給与届!C3169)</f>
        <v/>
      </c>
      <c r="E3169" s="37" t="str">
        <f>IF(基準給与届!D3169="","",基準給与届!D3169)</f>
        <v/>
      </c>
      <c r="F3169" s="37" t="str">
        <f>IF(基準給与届!E3169="","",基準給与届!E3169)</f>
        <v/>
      </c>
      <c r="G3169" s="35" t="str">
        <f>IF(基準給与届!F3169="","",基準給与届!F3169)</f>
        <v/>
      </c>
      <c r="H3169" s="35" t="str">
        <f>IF(基準給与届!G3169="","",基準給与届!G3169)</f>
        <v/>
      </c>
      <c r="I3169" s="35"/>
      <c r="J3169" s="35"/>
      <c r="K3169" s="35"/>
      <c r="L3169" s="35"/>
      <c r="M3169" s="37"/>
      <c r="N3169" s="37"/>
      <c r="O3169" s="37"/>
      <c r="P3169" s="37"/>
      <c r="Q3169" s="35" t="str">
        <f t="shared" si="297"/>
        <v>0901</v>
      </c>
      <c r="R3169" s="35" t="str">
        <f t="shared" si="298"/>
        <v/>
      </c>
      <c r="S3169" s="35" t="str">
        <f>IF(基準給与届!H3169="","",基準給与届!H3169)</f>
        <v/>
      </c>
      <c r="T3169" s="35" t="str">
        <f t="shared" si="299"/>
        <v/>
      </c>
      <c r="U3169" s="35" t="str">
        <f t="shared" si="300"/>
        <v/>
      </c>
      <c r="V3169" s="35" t="str">
        <f>IFERROR(VLOOKUP(基準給与届データ!S3169,【参照】標準報酬月額テーブル!$E$3:$I$33,5,TRUE),"")</f>
        <v/>
      </c>
      <c r="W3169" s="35" t="str">
        <f t="shared" si="301"/>
        <v/>
      </c>
      <c r="X3169" s="37"/>
      <c r="Y3169" s="37"/>
      <c r="Z3169" s="37"/>
      <c r="AA3169" s="37"/>
      <c r="AB3169" s="37"/>
      <c r="AC3169" s="37"/>
      <c r="AD3169" s="37"/>
    </row>
    <row r="3170" spans="1:30" s="38" customFormat="1" x14ac:dyDescent="0.15">
      <c r="A3170" s="36" t="s">
        <v>79</v>
      </c>
      <c r="B3170" s="35" t="str">
        <f t="shared" si="296"/>
        <v/>
      </c>
      <c r="C3170" s="35" t="str">
        <f>IF(基準給与届!B3170="","",基準給与届!B3170)</f>
        <v/>
      </c>
      <c r="D3170" s="35" t="str">
        <f>IF(基準給与届!C3170="","",基準給与届!C3170)</f>
        <v/>
      </c>
      <c r="E3170" s="37" t="str">
        <f>IF(基準給与届!D3170="","",基準給与届!D3170)</f>
        <v/>
      </c>
      <c r="F3170" s="37" t="str">
        <f>IF(基準給与届!E3170="","",基準給与届!E3170)</f>
        <v/>
      </c>
      <c r="G3170" s="35" t="str">
        <f>IF(基準給与届!F3170="","",基準給与届!F3170)</f>
        <v/>
      </c>
      <c r="H3170" s="35" t="str">
        <f>IF(基準給与届!G3170="","",基準給与届!G3170)</f>
        <v/>
      </c>
      <c r="I3170" s="35"/>
      <c r="J3170" s="35"/>
      <c r="K3170" s="35"/>
      <c r="L3170" s="35"/>
      <c r="M3170" s="37"/>
      <c r="N3170" s="37"/>
      <c r="O3170" s="37"/>
      <c r="P3170" s="37"/>
      <c r="Q3170" s="35" t="str">
        <f t="shared" si="297"/>
        <v>0901</v>
      </c>
      <c r="R3170" s="35" t="str">
        <f t="shared" si="298"/>
        <v/>
      </c>
      <c r="S3170" s="35" t="str">
        <f>IF(基準給与届!H3170="","",基準給与届!H3170)</f>
        <v/>
      </c>
      <c r="T3170" s="35" t="str">
        <f t="shared" si="299"/>
        <v/>
      </c>
      <c r="U3170" s="35" t="str">
        <f t="shared" si="300"/>
        <v/>
      </c>
      <c r="V3170" s="35" t="str">
        <f>IFERROR(VLOOKUP(基準給与届データ!S3170,【参照】標準報酬月額テーブル!$E$3:$I$33,5,TRUE),"")</f>
        <v/>
      </c>
      <c r="W3170" s="35" t="str">
        <f t="shared" si="301"/>
        <v/>
      </c>
      <c r="X3170" s="37"/>
      <c r="Y3170" s="37"/>
      <c r="Z3170" s="37"/>
      <c r="AA3170" s="37"/>
      <c r="AB3170" s="37"/>
      <c r="AC3170" s="37"/>
      <c r="AD3170" s="37"/>
    </row>
    <row r="3171" spans="1:30" s="38" customFormat="1" x14ac:dyDescent="0.15">
      <c r="A3171" s="36" t="s">
        <v>79</v>
      </c>
      <c r="B3171" s="35" t="str">
        <f t="shared" si="296"/>
        <v/>
      </c>
      <c r="C3171" s="35" t="str">
        <f>IF(基準給与届!B3171="","",基準給与届!B3171)</f>
        <v/>
      </c>
      <c r="D3171" s="35" t="str">
        <f>IF(基準給与届!C3171="","",基準給与届!C3171)</f>
        <v/>
      </c>
      <c r="E3171" s="37" t="str">
        <f>IF(基準給与届!D3171="","",基準給与届!D3171)</f>
        <v/>
      </c>
      <c r="F3171" s="37" t="str">
        <f>IF(基準給与届!E3171="","",基準給与届!E3171)</f>
        <v/>
      </c>
      <c r="G3171" s="35" t="str">
        <f>IF(基準給与届!F3171="","",基準給与届!F3171)</f>
        <v/>
      </c>
      <c r="H3171" s="35" t="str">
        <f>IF(基準給与届!G3171="","",基準給与届!G3171)</f>
        <v/>
      </c>
      <c r="I3171" s="35"/>
      <c r="J3171" s="35"/>
      <c r="K3171" s="35"/>
      <c r="L3171" s="35"/>
      <c r="M3171" s="37"/>
      <c r="N3171" s="37"/>
      <c r="O3171" s="37"/>
      <c r="P3171" s="37"/>
      <c r="Q3171" s="35" t="str">
        <f t="shared" si="297"/>
        <v>0901</v>
      </c>
      <c r="R3171" s="35" t="str">
        <f t="shared" si="298"/>
        <v/>
      </c>
      <c r="S3171" s="35" t="str">
        <f>IF(基準給与届!H3171="","",基準給与届!H3171)</f>
        <v/>
      </c>
      <c r="T3171" s="35" t="str">
        <f t="shared" si="299"/>
        <v/>
      </c>
      <c r="U3171" s="35" t="str">
        <f t="shared" si="300"/>
        <v/>
      </c>
      <c r="V3171" s="35" t="str">
        <f>IFERROR(VLOOKUP(基準給与届データ!S3171,【参照】標準報酬月額テーブル!$E$3:$I$33,5,TRUE),"")</f>
        <v/>
      </c>
      <c r="W3171" s="35" t="str">
        <f t="shared" si="301"/>
        <v/>
      </c>
      <c r="X3171" s="37"/>
      <c r="Y3171" s="37"/>
      <c r="Z3171" s="37"/>
      <c r="AA3171" s="37"/>
      <c r="AB3171" s="37"/>
      <c r="AC3171" s="37"/>
      <c r="AD3171" s="37"/>
    </row>
    <row r="3172" spans="1:30" s="38" customFormat="1" x14ac:dyDescent="0.15">
      <c r="A3172" s="36" t="s">
        <v>79</v>
      </c>
      <c r="B3172" s="35" t="str">
        <f t="shared" si="296"/>
        <v/>
      </c>
      <c r="C3172" s="35" t="str">
        <f>IF(基準給与届!B3172="","",基準給与届!B3172)</f>
        <v/>
      </c>
      <c r="D3172" s="35" t="str">
        <f>IF(基準給与届!C3172="","",基準給与届!C3172)</f>
        <v/>
      </c>
      <c r="E3172" s="37" t="str">
        <f>IF(基準給与届!D3172="","",基準給与届!D3172)</f>
        <v/>
      </c>
      <c r="F3172" s="37" t="str">
        <f>IF(基準給与届!E3172="","",基準給与届!E3172)</f>
        <v/>
      </c>
      <c r="G3172" s="35" t="str">
        <f>IF(基準給与届!F3172="","",基準給与届!F3172)</f>
        <v/>
      </c>
      <c r="H3172" s="35" t="str">
        <f>IF(基準給与届!G3172="","",基準給与届!G3172)</f>
        <v/>
      </c>
      <c r="I3172" s="35"/>
      <c r="J3172" s="35"/>
      <c r="K3172" s="35"/>
      <c r="L3172" s="35"/>
      <c r="M3172" s="37"/>
      <c r="N3172" s="37"/>
      <c r="O3172" s="37"/>
      <c r="P3172" s="37"/>
      <c r="Q3172" s="35" t="str">
        <f t="shared" si="297"/>
        <v>0901</v>
      </c>
      <c r="R3172" s="35" t="str">
        <f t="shared" si="298"/>
        <v/>
      </c>
      <c r="S3172" s="35" t="str">
        <f>IF(基準給与届!H3172="","",基準給与届!H3172)</f>
        <v/>
      </c>
      <c r="T3172" s="35" t="str">
        <f t="shared" si="299"/>
        <v/>
      </c>
      <c r="U3172" s="35" t="str">
        <f t="shared" si="300"/>
        <v/>
      </c>
      <c r="V3172" s="35" t="str">
        <f>IFERROR(VLOOKUP(基準給与届データ!S3172,【参照】標準報酬月額テーブル!$E$3:$I$33,5,TRUE),"")</f>
        <v/>
      </c>
      <c r="W3172" s="35" t="str">
        <f t="shared" si="301"/>
        <v/>
      </c>
      <c r="X3172" s="37"/>
      <c r="Y3172" s="37"/>
      <c r="Z3172" s="37"/>
      <c r="AA3172" s="37"/>
      <c r="AB3172" s="37"/>
      <c r="AC3172" s="37"/>
      <c r="AD3172" s="37"/>
    </row>
    <row r="3173" spans="1:30" s="38" customFormat="1" x14ac:dyDescent="0.15">
      <c r="A3173" s="36" t="s">
        <v>79</v>
      </c>
      <c r="B3173" s="35" t="str">
        <f t="shared" si="296"/>
        <v/>
      </c>
      <c r="C3173" s="35" t="str">
        <f>IF(基準給与届!B3173="","",基準給与届!B3173)</f>
        <v/>
      </c>
      <c r="D3173" s="35" t="str">
        <f>IF(基準給与届!C3173="","",基準給与届!C3173)</f>
        <v/>
      </c>
      <c r="E3173" s="37" t="str">
        <f>IF(基準給与届!D3173="","",基準給与届!D3173)</f>
        <v/>
      </c>
      <c r="F3173" s="37" t="str">
        <f>IF(基準給与届!E3173="","",基準給与届!E3173)</f>
        <v/>
      </c>
      <c r="G3173" s="35" t="str">
        <f>IF(基準給与届!F3173="","",基準給与届!F3173)</f>
        <v/>
      </c>
      <c r="H3173" s="35" t="str">
        <f>IF(基準給与届!G3173="","",基準給与届!G3173)</f>
        <v/>
      </c>
      <c r="I3173" s="35"/>
      <c r="J3173" s="35"/>
      <c r="K3173" s="35"/>
      <c r="L3173" s="35"/>
      <c r="M3173" s="37"/>
      <c r="N3173" s="37"/>
      <c r="O3173" s="37"/>
      <c r="P3173" s="37"/>
      <c r="Q3173" s="35" t="str">
        <f t="shared" si="297"/>
        <v>0901</v>
      </c>
      <c r="R3173" s="35" t="str">
        <f t="shared" si="298"/>
        <v/>
      </c>
      <c r="S3173" s="35" t="str">
        <f>IF(基準給与届!H3173="","",基準給与届!H3173)</f>
        <v/>
      </c>
      <c r="T3173" s="35" t="str">
        <f t="shared" si="299"/>
        <v/>
      </c>
      <c r="U3173" s="35" t="str">
        <f t="shared" si="300"/>
        <v/>
      </c>
      <c r="V3173" s="35" t="str">
        <f>IFERROR(VLOOKUP(基準給与届データ!S3173,【参照】標準報酬月額テーブル!$E$3:$I$33,5,TRUE),"")</f>
        <v/>
      </c>
      <c r="W3173" s="35" t="str">
        <f t="shared" si="301"/>
        <v/>
      </c>
      <c r="X3173" s="37"/>
      <c r="Y3173" s="37"/>
      <c r="Z3173" s="37"/>
      <c r="AA3173" s="37"/>
      <c r="AB3173" s="37"/>
      <c r="AC3173" s="37"/>
      <c r="AD3173" s="37"/>
    </row>
    <row r="3174" spans="1:30" s="38" customFormat="1" x14ac:dyDescent="0.15">
      <c r="A3174" s="36" t="s">
        <v>79</v>
      </c>
      <c r="B3174" s="35" t="str">
        <f t="shared" si="296"/>
        <v/>
      </c>
      <c r="C3174" s="35" t="str">
        <f>IF(基準給与届!B3174="","",基準給与届!B3174)</f>
        <v/>
      </c>
      <c r="D3174" s="35" t="str">
        <f>IF(基準給与届!C3174="","",基準給与届!C3174)</f>
        <v/>
      </c>
      <c r="E3174" s="37" t="str">
        <f>IF(基準給与届!D3174="","",基準給与届!D3174)</f>
        <v/>
      </c>
      <c r="F3174" s="37" t="str">
        <f>IF(基準給与届!E3174="","",基準給与届!E3174)</f>
        <v/>
      </c>
      <c r="G3174" s="35" t="str">
        <f>IF(基準給与届!F3174="","",基準給与届!F3174)</f>
        <v/>
      </c>
      <c r="H3174" s="35" t="str">
        <f>IF(基準給与届!G3174="","",基準給与届!G3174)</f>
        <v/>
      </c>
      <c r="I3174" s="35"/>
      <c r="J3174" s="35"/>
      <c r="K3174" s="35"/>
      <c r="L3174" s="35"/>
      <c r="M3174" s="37"/>
      <c r="N3174" s="37"/>
      <c r="O3174" s="37"/>
      <c r="P3174" s="37"/>
      <c r="Q3174" s="35" t="str">
        <f t="shared" si="297"/>
        <v>0901</v>
      </c>
      <c r="R3174" s="35" t="str">
        <f t="shared" si="298"/>
        <v/>
      </c>
      <c r="S3174" s="35" t="str">
        <f>IF(基準給与届!H3174="","",基準給与届!H3174)</f>
        <v/>
      </c>
      <c r="T3174" s="35" t="str">
        <f t="shared" si="299"/>
        <v/>
      </c>
      <c r="U3174" s="35" t="str">
        <f t="shared" si="300"/>
        <v/>
      </c>
      <c r="V3174" s="35" t="str">
        <f>IFERROR(VLOOKUP(基準給与届データ!S3174,【参照】標準報酬月額テーブル!$E$3:$I$33,5,TRUE),"")</f>
        <v/>
      </c>
      <c r="W3174" s="35" t="str">
        <f t="shared" si="301"/>
        <v/>
      </c>
      <c r="X3174" s="37"/>
      <c r="Y3174" s="37"/>
      <c r="Z3174" s="37"/>
      <c r="AA3174" s="37"/>
      <c r="AB3174" s="37"/>
      <c r="AC3174" s="37"/>
      <c r="AD3174" s="37"/>
    </row>
    <row r="3175" spans="1:30" s="38" customFormat="1" x14ac:dyDescent="0.15">
      <c r="A3175" s="36" t="s">
        <v>79</v>
      </c>
      <c r="B3175" s="35" t="str">
        <f t="shared" si="296"/>
        <v/>
      </c>
      <c r="C3175" s="35" t="str">
        <f>IF(基準給与届!B3175="","",基準給与届!B3175)</f>
        <v/>
      </c>
      <c r="D3175" s="35" t="str">
        <f>IF(基準給与届!C3175="","",基準給与届!C3175)</f>
        <v/>
      </c>
      <c r="E3175" s="37" t="str">
        <f>IF(基準給与届!D3175="","",基準給与届!D3175)</f>
        <v/>
      </c>
      <c r="F3175" s="37" t="str">
        <f>IF(基準給与届!E3175="","",基準給与届!E3175)</f>
        <v/>
      </c>
      <c r="G3175" s="35" t="str">
        <f>IF(基準給与届!F3175="","",基準給与届!F3175)</f>
        <v/>
      </c>
      <c r="H3175" s="35" t="str">
        <f>IF(基準給与届!G3175="","",基準給与届!G3175)</f>
        <v/>
      </c>
      <c r="I3175" s="35"/>
      <c r="J3175" s="35"/>
      <c r="K3175" s="35"/>
      <c r="L3175" s="35"/>
      <c r="M3175" s="37"/>
      <c r="N3175" s="37"/>
      <c r="O3175" s="37"/>
      <c r="P3175" s="37"/>
      <c r="Q3175" s="35" t="str">
        <f t="shared" si="297"/>
        <v>0901</v>
      </c>
      <c r="R3175" s="35" t="str">
        <f t="shared" si="298"/>
        <v/>
      </c>
      <c r="S3175" s="35" t="str">
        <f>IF(基準給与届!H3175="","",基準給与届!H3175)</f>
        <v/>
      </c>
      <c r="T3175" s="35" t="str">
        <f t="shared" si="299"/>
        <v/>
      </c>
      <c r="U3175" s="35" t="str">
        <f t="shared" si="300"/>
        <v/>
      </c>
      <c r="V3175" s="35" t="str">
        <f>IFERROR(VLOOKUP(基準給与届データ!S3175,【参照】標準報酬月額テーブル!$E$3:$I$33,5,TRUE),"")</f>
        <v/>
      </c>
      <c r="W3175" s="35" t="str">
        <f t="shared" si="301"/>
        <v/>
      </c>
      <c r="X3175" s="37"/>
      <c r="Y3175" s="37"/>
      <c r="Z3175" s="37"/>
      <c r="AA3175" s="37"/>
      <c r="AB3175" s="37"/>
      <c r="AC3175" s="37"/>
      <c r="AD3175" s="37"/>
    </row>
    <row r="3176" spans="1:30" s="38" customFormat="1" x14ac:dyDescent="0.15">
      <c r="A3176" s="36" t="s">
        <v>79</v>
      </c>
      <c r="B3176" s="35" t="str">
        <f t="shared" si="296"/>
        <v/>
      </c>
      <c r="C3176" s="35" t="str">
        <f>IF(基準給与届!B3176="","",基準給与届!B3176)</f>
        <v/>
      </c>
      <c r="D3176" s="35" t="str">
        <f>IF(基準給与届!C3176="","",基準給与届!C3176)</f>
        <v/>
      </c>
      <c r="E3176" s="37" t="str">
        <f>IF(基準給与届!D3176="","",基準給与届!D3176)</f>
        <v/>
      </c>
      <c r="F3176" s="37" t="str">
        <f>IF(基準給与届!E3176="","",基準給与届!E3176)</f>
        <v/>
      </c>
      <c r="G3176" s="35" t="str">
        <f>IF(基準給与届!F3176="","",基準給与届!F3176)</f>
        <v/>
      </c>
      <c r="H3176" s="35" t="str">
        <f>IF(基準給与届!G3176="","",基準給与届!G3176)</f>
        <v/>
      </c>
      <c r="I3176" s="35"/>
      <c r="J3176" s="35"/>
      <c r="K3176" s="35"/>
      <c r="L3176" s="35"/>
      <c r="M3176" s="37"/>
      <c r="N3176" s="37"/>
      <c r="O3176" s="37"/>
      <c r="P3176" s="37"/>
      <c r="Q3176" s="35" t="str">
        <f t="shared" si="297"/>
        <v>0901</v>
      </c>
      <c r="R3176" s="35" t="str">
        <f t="shared" si="298"/>
        <v/>
      </c>
      <c r="S3176" s="35" t="str">
        <f>IF(基準給与届!H3176="","",基準給与届!H3176)</f>
        <v/>
      </c>
      <c r="T3176" s="35" t="str">
        <f t="shared" si="299"/>
        <v/>
      </c>
      <c r="U3176" s="35" t="str">
        <f t="shared" si="300"/>
        <v/>
      </c>
      <c r="V3176" s="35" t="str">
        <f>IFERROR(VLOOKUP(基準給与届データ!S3176,【参照】標準報酬月額テーブル!$E$3:$I$33,5,TRUE),"")</f>
        <v/>
      </c>
      <c r="W3176" s="35" t="str">
        <f t="shared" si="301"/>
        <v/>
      </c>
      <c r="X3176" s="37"/>
      <c r="Y3176" s="37"/>
      <c r="Z3176" s="37"/>
      <c r="AA3176" s="37"/>
      <c r="AB3176" s="37"/>
      <c r="AC3176" s="37"/>
      <c r="AD3176" s="37"/>
    </row>
    <row r="3177" spans="1:30" s="38" customFormat="1" x14ac:dyDescent="0.15">
      <c r="A3177" s="36" t="s">
        <v>79</v>
      </c>
      <c r="B3177" s="35" t="str">
        <f t="shared" si="296"/>
        <v/>
      </c>
      <c r="C3177" s="35" t="str">
        <f>IF(基準給与届!B3177="","",基準給与届!B3177)</f>
        <v/>
      </c>
      <c r="D3177" s="35" t="str">
        <f>IF(基準給与届!C3177="","",基準給与届!C3177)</f>
        <v/>
      </c>
      <c r="E3177" s="37" t="str">
        <f>IF(基準給与届!D3177="","",基準給与届!D3177)</f>
        <v/>
      </c>
      <c r="F3177" s="37" t="str">
        <f>IF(基準給与届!E3177="","",基準給与届!E3177)</f>
        <v/>
      </c>
      <c r="G3177" s="35" t="str">
        <f>IF(基準給与届!F3177="","",基準給与届!F3177)</f>
        <v/>
      </c>
      <c r="H3177" s="35" t="str">
        <f>IF(基準給与届!G3177="","",基準給与届!G3177)</f>
        <v/>
      </c>
      <c r="I3177" s="35"/>
      <c r="J3177" s="35"/>
      <c r="K3177" s="35"/>
      <c r="L3177" s="35"/>
      <c r="M3177" s="37"/>
      <c r="N3177" s="37"/>
      <c r="O3177" s="37"/>
      <c r="P3177" s="37"/>
      <c r="Q3177" s="35" t="str">
        <f t="shared" si="297"/>
        <v>0901</v>
      </c>
      <c r="R3177" s="35" t="str">
        <f t="shared" si="298"/>
        <v/>
      </c>
      <c r="S3177" s="35" t="str">
        <f>IF(基準給与届!H3177="","",基準給与届!H3177)</f>
        <v/>
      </c>
      <c r="T3177" s="35" t="str">
        <f t="shared" si="299"/>
        <v/>
      </c>
      <c r="U3177" s="35" t="str">
        <f t="shared" si="300"/>
        <v/>
      </c>
      <c r="V3177" s="35" t="str">
        <f>IFERROR(VLOOKUP(基準給与届データ!S3177,【参照】標準報酬月額テーブル!$E$3:$I$33,5,TRUE),"")</f>
        <v/>
      </c>
      <c r="W3177" s="35" t="str">
        <f t="shared" si="301"/>
        <v/>
      </c>
      <c r="X3177" s="37"/>
      <c r="Y3177" s="37"/>
      <c r="Z3177" s="37"/>
      <c r="AA3177" s="37"/>
      <c r="AB3177" s="37"/>
      <c r="AC3177" s="37"/>
      <c r="AD3177" s="37"/>
    </row>
    <row r="3178" spans="1:30" s="38" customFormat="1" x14ac:dyDescent="0.15">
      <c r="A3178" s="36" t="s">
        <v>79</v>
      </c>
      <c r="B3178" s="35" t="str">
        <f t="shared" si="296"/>
        <v/>
      </c>
      <c r="C3178" s="35" t="str">
        <f>IF(基準給与届!B3178="","",基準給与届!B3178)</f>
        <v/>
      </c>
      <c r="D3178" s="35" t="str">
        <f>IF(基準給与届!C3178="","",基準給与届!C3178)</f>
        <v/>
      </c>
      <c r="E3178" s="37" t="str">
        <f>IF(基準給与届!D3178="","",基準給与届!D3178)</f>
        <v/>
      </c>
      <c r="F3178" s="37" t="str">
        <f>IF(基準給与届!E3178="","",基準給与届!E3178)</f>
        <v/>
      </c>
      <c r="G3178" s="35" t="str">
        <f>IF(基準給与届!F3178="","",基準給与届!F3178)</f>
        <v/>
      </c>
      <c r="H3178" s="35" t="str">
        <f>IF(基準給与届!G3178="","",基準給与届!G3178)</f>
        <v/>
      </c>
      <c r="I3178" s="35"/>
      <c r="J3178" s="35"/>
      <c r="K3178" s="35"/>
      <c r="L3178" s="35"/>
      <c r="M3178" s="37"/>
      <c r="N3178" s="37"/>
      <c r="O3178" s="37"/>
      <c r="P3178" s="37"/>
      <c r="Q3178" s="35" t="str">
        <f t="shared" si="297"/>
        <v>0901</v>
      </c>
      <c r="R3178" s="35" t="str">
        <f t="shared" si="298"/>
        <v/>
      </c>
      <c r="S3178" s="35" t="str">
        <f>IF(基準給与届!H3178="","",基準給与届!H3178)</f>
        <v/>
      </c>
      <c r="T3178" s="35" t="str">
        <f t="shared" si="299"/>
        <v/>
      </c>
      <c r="U3178" s="35" t="str">
        <f t="shared" si="300"/>
        <v/>
      </c>
      <c r="V3178" s="35" t="str">
        <f>IFERROR(VLOOKUP(基準給与届データ!S3178,【参照】標準報酬月額テーブル!$E$3:$I$33,5,TRUE),"")</f>
        <v/>
      </c>
      <c r="W3178" s="35" t="str">
        <f t="shared" si="301"/>
        <v/>
      </c>
      <c r="X3178" s="37"/>
      <c r="Y3178" s="37"/>
      <c r="Z3178" s="37"/>
      <c r="AA3178" s="37"/>
      <c r="AB3178" s="37"/>
      <c r="AC3178" s="37"/>
      <c r="AD3178" s="37"/>
    </row>
    <row r="3179" spans="1:30" s="38" customFormat="1" x14ac:dyDescent="0.15">
      <c r="A3179" s="36" t="s">
        <v>79</v>
      </c>
      <c r="B3179" s="35" t="str">
        <f t="shared" si="296"/>
        <v/>
      </c>
      <c r="C3179" s="35" t="str">
        <f>IF(基準給与届!B3179="","",基準給与届!B3179)</f>
        <v/>
      </c>
      <c r="D3179" s="35" t="str">
        <f>IF(基準給与届!C3179="","",基準給与届!C3179)</f>
        <v/>
      </c>
      <c r="E3179" s="37" t="str">
        <f>IF(基準給与届!D3179="","",基準給与届!D3179)</f>
        <v/>
      </c>
      <c r="F3179" s="37" t="str">
        <f>IF(基準給与届!E3179="","",基準給与届!E3179)</f>
        <v/>
      </c>
      <c r="G3179" s="35" t="str">
        <f>IF(基準給与届!F3179="","",基準給与届!F3179)</f>
        <v/>
      </c>
      <c r="H3179" s="35" t="str">
        <f>IF(基準給与届!G3179="","",基準給与届!G3179)</f>
        <v/>
      </c>
      <c r="I3179" s="35"/>
      <c r="J3179" s="35"/>
      <c r="K3179" s="35"/>
      <c r="L3179" s="35"/>
      <c r="M3179" s="37"/>
      <c r="N3179" s="37"/>
      <c r="O3179" s="37"/>
      <c r="P3179" s="37"/>
      <c r="Q3179" s="35" t="str">
        <f t="shared" si="297"/>
        <v>0901</v>
      </c>
      <c r="R3179" s="35" t="str">
        <f t="shared" si="298"/>
        <v/>
      </c>
      <c r="S3179" s="35" t="str">
        <f>IF(基準給与届!H3179="","",基準給与届!H3179)</f>
        <v/>
      </c>
      <c r="T3179" s="35" t="str">
        <f t="shared" si="299"/>
        <v/>
      </c>
      <c r="U3179" s="35" t="str">
        <f t="shared" si="300"/>
        <v/>
      </c>
      <c r="V3179" s="35" t="str">
        <f>IFERROR(VLOOKUP(基準給与届データ!S3179,【参照】標準報酬月額テーブル!$E$3:$I$33,5,TRUE),"")</f>
        <v/>
      </c>
      <c r="W3179" s="35" t="str">
        <f t="shared" si="301"/>
        <v/>
      </c>
      <c r="X3179" s="37"/>
      <c r="Y3179" s="37"/>
      <c r="Z3179" s="37"/>
      <c r="AA3179" s="37"/>
      <c r="AB3179" s="37"/>
      <c r="AC3179" s="37"/>
      <c r="AD3179" s="37"/>
    </row>
    <row r="3180" spans="1:30" s="38" customFormat="1" x14ac:dyDescent="0.15">
      <c r="A3180" s="36" t="s">
        <v>79</v>
      </c>
      <c r="B3180" s="35" t="str">
        <f t="shared" si="296"/>
        <v/>
      </c>
      <c r="C3180" s="35" t="str">
        <f>IF(基準給与届!B3180="","",基準給与届!B3180)</f>
        <v/>
      </c>
      <c r="D3180" s="35" t="str">
        <f>IF(基準給与届!C3180="","",基準給与届!C3180)</f>
        <v/>
      </c>
      <c r="E3180" s="37" t="str">
        <f>IF(基準給与届!D3180="","",基準給与届!D3180)</f>
        <v/>
      </c>
      <c r="F3180" s="37" t="str">
        <f>IF(基準給与届!E3180="","",基準給与届!E3180)</f>
        <v/>
      </c>
      <c r="G3180" s="35" t="str">
        <f>IF(基準給与届!F3180="","",基準給与届!F3180)</f>
        <v/>
      </c>
      <c r="H3180" s="35" t="str">
        <f>IF(基準給与届!G3180="","",基準給与届!G3180)</f>
        <v/>
      </c>
      <c r="I3180" s="35"/>
      <c r="J3180" s="35"/>
      <c r="K3180" s="35"/>
      <c r="L3180" s="35"/>
      <c r="M3180" s="37"/>
      <c r="N3180" s="37"/>
      <c r="O3180" s="37"/>
      <c r="P3180" s="37"/>
      <c r="Q3180" s="35" t="str">
        <f t="shared" si="297"/>
        <v>0901</v>
      </c>
      <c r="R3180" s="35" t="str">
        <f t="shared" si="298"/>
        <v/>
      </c>
      <c r="S3180" s="35" t="str">
        <f>IF(基準給与届!H3180="","",基準給与届!H3180)</f>
        <v/>
      </c>
      <c r="T3180" s="35" t="str">
        <f t="shared" si="299"/>
        <v/>
      </c>
      <c r="U3180" s="35" t="str">
        <f t="shared" si="300"/>
        <v/>
      </c>
      <c r="V3180" s="35" t="str">
        <f>IFERROR(VLOOKUP(基準給与届データ!S3180,【参照】標準報酬月額テーブル!$E$3:$I$33,5,TRUE),"")</f>
        <v/>
      </c>
      <c r="W3180" s="35" t="str">
        <f t="shared" si="301"/>
        <v/>
      </c>
      <c r="X3180" s="37"/>
      <c r="Y3180" s="37"/>
      <c r="Z3180" s="37"/>
      <c r="AA3180" s="37"/>
      <c r="AB3180" s="37"/>
      <c r="AC3180" s="37"/>
      <c r="AD3180" s="37"/>
    </row>
    <row r="3181" spans="1:30" s="38" customFormat="1" x14ac:dyDescent="0.15">
      <c r="A3181" s="36" t="s">
        <v>79</v>
      </c>
      <c r="B3181" s="35" t="str">
        <f t="shared" si="296"/>
        <v/>
      </c>
      <c r="C3181" s="35" t="str">
        <f>IF(基準給与届!B3181="","",基準給与届!B3181)</f>
        <v/>
      </c>
      <c r="D3181" s="35" t="str">
        <f>IF(基準給与届!C3181="","",基準給与届!C3181)</f>
        <v/>
      </c>
      <c r="E3181" s="37" t="str">
        <f>IF(基準給与届!D3181="","",基準給与届!D3181)</f>
        <v/>
      </c>
      <c r="F3181" s="37" t="str">
        <f>IF(基準給与届!E3181="","",基準給与届!E3181)</f>
        <v/>
      </c>
      <c r="G3181" s="35" t="str">
        <f>IF(基準給与届!F3181="","",基準給与届!F3181)</f>
        <v/>
      </c>
      <c r="H3181" s="35" t="str">
        <f>IF(基準給与届!G3181="","",基準給与届!G3181)</f>
        <v/>
      </c>
      <c r="I3181" s="35"/>
      <c r="J3181" s="35"/>
      <c r="K3181" s="35"/>
      <c r="L3181" s="35"/>
      <c r="M3181" s="37"/>
      <c r="N3181" s="37"/>
      <c r="O3181" s="37"/>
      <c r="P3181" s="37"/>
      <c r="Q3181" s="35" t="str">
        <f t="shared" si="297"/>
        <v>0901</v>
      </c>
      <c r="R3181" s="35" t="str">
        <f t="shared" si="298"/>
        <v/>
      </c>
      <c r="S3181" s="35" t="str">
        <f>IF(基準給与届!H3181="","",基準給与届!H3181)</f>
        <v/>
      </c>
      <c r="T3181" s="35" t="str">
        <f t="shared" si="299"/>
        <v/>
      </c>
      <c r="U3181" s="35" t="str">
        <f t="shared" si="300"/>
        <v/>
      </c>
      <c r="V3181" s="35" t="str">
        <f>IFERROR(VLOOKUP(基準給与届データ!S3181,【参照】標準報酬月額テーブル!$E$3:$I$33,5,TRUE),"")</f>
        <v/>
      </c>
      <c r="W3181" s="35" t="str">
        <f t="shared" si="301"/>
        <v/>
      </c>
      <c r="X3181" s="37"/>
      <c r="Y3181" s="37"/>
      <c r="Z3181" s="37"/>
      <c r="AA3181" s="37"/>
      <c r="AB3181" s="37"/>
      <c r="AC3181" s="37"/>
      <c r="AD3181" s="37"/>
    </row>
    <row r="3182" spans="1:30" s="38" customFormat="1" x14ac:dyDescent="0.15">
      <c r="A3182" s="36" t="s">
        <v>79</v>
      </c>
      <c r="B3182" s="35" t="str">
        <f t="shared" si="296"/>
        <v/>
      </c>
      <c r="C3182" s="35" t="str">
        <f>IF(基準給与届!B3182="","",基準給与届!B3182)</f>
        <v/>
      </c>
      <c r="D3182" s="35" t="str">
        <f>IF(基準給与届!C3182="","",基準給与届!C3182)</f>
        <v/>
      </c>
      <c r="E3182" s="37" t="str">
        <f>IF(基準給与届!D3182="","",基準給与届!D3182)</f>
        <v/>
      </c>
      <c r="F3182" s="37" t="str">
        <f>IF(基準給与届!E3182="","",基準給与届!E3182)</f>
        <v/>
      </c>
      <c r="G3182" s="35" t="str">
        <f>IF(基準給与届!F3182="","",基準給与届!F3182)</f>
        <v/>
      </c>
      <c r="H3182" s="35" t="str">
        <f>IF(基準給与届!G3182="","",基準給与届!G3182)</f>
        <v/>
      </c>
      <c r="I3182" s="35"/>
      <c r="J3182" s="35"/>
      <c r="K3182" s="35"/>
      <c r="L3182" s="35"/>
      <c r="M3182" s="37"/>
      <c r="N3182" s="37"/>
      <c r="O3182" s="37"/>
      <c r="P3182" s="37"/>
      <c r="Q3182" s="35" t="str">
        <f t="shared" si="297"/>
        <v>0901</v>
      </c>
      <c r="R3182" s="35" t="str">
        <f t="shared" si="298"/>
        <v/>
      </c>
      <c r="S3182" s="35" t="str">
        <f>IF(基準給与届!H3182="","",基準給与届!H3182)</f>
        <v/>
      </c>
      <c r="T3182" s="35" t="str">
        <f t="shared" si="299"/>
        <v/>
      </c>
      <c r="U3182" s="35" t="str">
        <f t="shared" si="300"/>
        <v/>
      </c>
      <c r="V3182" s="35" t="str">
        <f>IFERROR(VLOOKUP(基準給与届データ!S3182,【参照】標準報酬月額テーブル!$E$3:$I$33,5,TRUE),"")</f>
        <v/>
      </c>
      <c r="W3182" s="35" t="str">
        <f t="shared" si="301"/>
        <v/>
      </c>
      <c r="X3182" s="37"/>
      <c r="Y3182" s="37"/>
      <c r="Z3182" s="37"/>
      <c r="AA3182" s="37"/>
      <c r="AB3182" s="37"/>
      <c r="AC3182" s="37"/>
      <c r="AD3182" s="37"/>
    </row>
    <row r="3183" spans="1:30" s="38" customFormat="1" x14ac:dyDescent="0.15">
      <c r="A3183" s="36" t="s">
        <v>79</v>
      </c>
      <c r="B3183" s="35" t="str">
        <f t="shared" si="296"/>
        <v/>
      </c>
      <c r="C3183" s="35" t="str">
        <f>IF(基準給与届!B3183="","",基準給与届!B3183)</f>
        <v/>
      </c>
      <c r="D3183" s="35" t="str">
        <f>IF(基準給与届!C3183="","",基準給与届!C3183)</f>
        <v/>
      </c>
      <c r="E3183" s="37" t="str">
        <f>IF(基準給与届!D3183="","",基準給与届!D3183)</f>
        <v/>
      </c>
      <c r="F3183" s="37" t="str">
        <f>IF(基準給与届!E3183="","",基準給与届!E3183)</f>
        <v/>
      </c>
      <c r="G3183" s="35" t="str">
        <f>IF(基準給与届!F3183="","",基準給与届!F3183)</f>
        <v/>
      </c>
      <c r="H3183" s="35" t="str">
        <f>IF(基準給与届!G3183="","",基準給与届!G3183)</f>
        <v/>
      </c>
      <c r="I3183" s="35"/>
      <c r="J3183" s="35"/>
      <c r="K3183" s="35"/>
      <c r="L3183" s="35"/>
      <c r="M3183" s="37"/>
      <c r="N3183" s="37"/>
      <c r="O3183" s="37"/>
      <c r="P3183" s="37"/>
      <c r="Q3183" s="35" t="str">
        <f t="shared" si="297"/>
        <v>0901</v>
      </c>
      <c r="R3183" s="35" t="str">
        <f t="shared" si="298"/>
        <v/>
      </c>
      <c r="S3183" s="35" t="str">
        <f>IF(基準給与届!H3183="","",基準給与届!H3183)</f>
        <v/>
      </c>
      <c r="T3183" s="35" t="str">
        <f t="shared" si="299"/>
        <v/>
      </c>
      <c r="U3183" s="35" t="str">
        <f t="shared" si="300"/>
        <v/>
      </c>
      <c r="V3183" s="35" t="str">
        <f>IFERROR(VLOOKUP(基準給与届データ!S3183,【参照】標準報酬月額テーブル!$E$3:$I$33,5,TRUE),"")</f>
        <v/>
      </c>
      <c r="W3183" s="35" t="str">
        <f t="shared" si="301"/>
        <v/>
      </c>
      <c r="X3183" s="37"/>
      <c r="Y3183" s="37"/>
      <c r="Z3183" s="37"/>
      <c r="AA3183" s="37"/>
      <c r="AB3183" s="37"/>
      <c r="AC3183" s="37"/>
      <c r="AD3183" s="37"/>
    </row>
    <row r="3184" spans="1:30" s="38" customFormat="1" x14ac:dyDescent="0.15">
      <c r="A3184" s="36" t="s">
        <v>79</v>
      </c>
      <c r="B3184" s="35" t="str">
        <f t="shared" si="296"/>
        <v/>
      </c>
      <c r="C3184" s="35" t="str">
        <f>IF(基準給与届!B3184="","",基準給与届!B3184)</f>
        <v/>
      </c>
      <c r="D3184" s="35" t="str">
        <f>IF(基準給与届!C3184="","",基準給与届!C3184)</f>
        <v/>
      </c>
      <c r="E3184" s="37" t="str">
        <f>IF(基準給与届!D3184="","",基準給与届!D3184)</f>
        <v/>
      </c>
      <c r="F3184" s="37" t="str">
        <f>IF(基準給与届!E3184="","",基準給与届!E3184)</f>
        <v/>
      </c>
      <c r="G3184" s="35" t="str">
        <f>IF(基準給与届!F3184="","",基準給与届!F3184)</f>
        <v/>
      </c>
      <c r="H3184" s="35" t="str">
        <f>IF(基準給与届!G3184="","",基準給与届!G3184)</f>
        <v/>
      </c>
      <c r="I3184" s="35"/>
      <c r="J3184" s="35"/>
      <c r="K3184" s="35"/>
      <c r="L3184" s="35"/>
      <c r="M3184" s="37"/>
      <c r="N3184" s="37"/>
      <c r="O3184" s="37"/>
      <c r="P3184" s="37"/>
      <c r="Q3184" s="35" t="str">
        <f t="shared" si="297"/>
        <v>0901</v>
      </c>
      <c r="R3184" s="35" t="str">
        <f t="shared" si="298"/>
        <v/>
      </c>
      <c r="S3184" s="35" t="str">
        <f>IF(基準給与届!H3184="","",基準給与届!H3184)</f>
        <v/>
      </c>
      <c r="T3184" s="35" t="str">
        <f t="shared" si="299"/>
        <v/>
      </c>
      <c r="U3184" s="35" t="str">
        <f t="shared" si="300"/>
        <v/>
      </c>
      <c r="V3184" s="35" t="str">
        <f>IFERROR(VLOOKUP(基準給与届データ!S3184,【参照】標準報酬月額テーブル!$E$3:$I$33,5,TRUE),"")</f>
        <v/>
      </c>
      <c r="W3184" s="35" t="str">
        <f t="shared" si="301"/>
        <v/>
      </c>
      <c r="X3184" s="37"/>
      <c r="Y3184" s="37"/>
      <c r="Z3184" s="37"/>
      <c r="AA3184" s="37"/>
      <c r="AB3184" s="37"/>
      <c r="AC3184" s="37"/>
      <c r="AD3184" s="37"/>
    </row>
    <row r="3185" spans="1:30" s="38" customFormat="1" x14ac:dyDescent="0.15">
      <c r="A3185" s="36" t="s">
        <v>79</v>
      </c>
      <c r="B3185" s="35" t="str">
        <f t="shared" si="296"/>
        <v/>
      </c>
      <c r="C3185" s="35" t="str">
        <f>IF(基準給与届!B3185="","",基準給与届!B3185)</f>
        <v/>
      </c>
      <c r="D3185" s="35" t="str">
        <f>IF(基準給与届!C3185="","",基準給与届!C3185)</f>
        <v/>
      </c>
      <c r="E3185" s="37" t="str">
        <f>IF(基準給与届!D3185="","",基準給与届!D3185)</f>
        <v/>
      </c>
      <c r="F3185" s="37" t="str">
        <f>IF(基準給与届!E3185="","",基準給与届!E3185)</f>
        <v/>
      </c>
      <c r="G3185" s="35" t="str">
        <f>IF(基準給与届!F3185="","",基準給与届!F3185)</f>
        <v/>
      </c>
      <c r="H3185" s="35" t="str">
        <f>IF(基準給与届!G3185="","",基準給与届!G3185)</f>
        <v/>
      </c>
      <c r="I3185" s="35"/>
      <c r="J3185" s="35"/>
      <c r="K3185" s="35"/>
      <c r="L3185" s="35"/>
      <c r="M3185" s="37"/>
      <c r="N3185" s="37"/>
      <c r="O3185" s="37"/>
      <c r="P3185" s="37"/>
      <c r="Q3185" s="35" t="str">
        <f t="shared" si="297"/>
        <v>0901</v>
      </c>
      <c r="R3185" s="35" t="str">
        <f t="shared" si="298"/>
        <v/>
      </c>
      <c r="S3185" s="35" t="str">
        <f>IF(基準給与届!H3185="","",基準給与届!H3185)</f>
        <v/>
      </c>
      <c r="T3185" s="35" t="str">
        <f t="shared" si="299"/>
        <v/>
      </c>
      <c r="U3185" s="35" t="str">
        <f t="shared" si="300"/>
        <v/>
      </c>
      <c r="V3185" s="35" t="str">
        <f>IFERROR(VLOOKUP(基準給与届データ!S3185,【参照】標準報酬月額テーブル!$E$3:$I$33,5,TRUE),"")</f>
        <v/>
      </c>
      <c r="W3185" s="35" t="str">
        <f t="shared" si="301"/>
        <v/>
      </c>
      <c r="X3185" s="37"/>
      <c r="Y3185" s="37"/>
      <c r="Z3185" s="37"/>
      <c r="AA3185" s="37"/>
      <c r="AB3185" s="37"/>
      <c r="AC3185" s="37"/>
      <c r="AD3185" s="37"/>
    </row>
    <row r="3186" spans="1:30" s="38" customFormat="1" x14ac:dyDescent="0.15">
      <c r="A3186" s="36" t="s">
        <v>79</v>
      </c>
      <c r="B3186" s="35" t="str">
        <f t="shared" si="296"/>
        <v/>
      </c>
      <c r="C3186" s="35" t="str">
        <f>IF(基準給与届!B3186="","",基準給与届!B3186)</f>
        <v/>
      </c>
      <c r="D3186" s="35" t="str">
        <f>IF(基準給与届!C3186="","",基準給与届!C3186)</f>
        <v/>
      </c>
      <c r="E3186" s="37" t="str">
        <f>IF(基準給与届!D3186="","",基準給与届!D3186)</f>
        <v/>
      </c>
      <c r="F3186" s="37" t="str">
        <f>IF(基準給与届!E3186="","",基準給与届!E3186)</f>
        <v/>
      </c>
      <c r="G3186" s="35" t="str">
        <f>IF(基準給与届!F3186="","",基準給与届!F3186)</f>
        <v/>
      </c>
      <c r="H3186" s="35" t="str">
        <f>IF(基準給与届!G3186="","",基準給与届!G3186)</f>
        <v/>
      </c>
      <c r="I3186" s="35"/>
      <c r="J3186" s="35"/>
      <c r="K3186" s="35"/>
      <c r="L3186" s="35"/>
      <c r="M3186" s="37"/>
      <c r="N3186" s="37"/>
      <c r="O3186" s="37"/>
      <c r="P3186" s="37"/>
      <c r="Q3186" s="35" t="str">
        <f t="shared" si="297"/>
        <v>0901</v>
      </c>
      <c r="R3186" s="35" t="str">
        <f t="shared" si="298"/>
        <v/>
      </c>
      <c r="S3186" s="35" t="str">
        <f>IF(基準給与届!H3186="","",基準給与届!H3186)</f>
        <v/>
      </c>
      <c r="T3186" s="35" t="str">
        <f t="shared" si="299"/>
        <v/>
      </c>
      <c r="U3186" s="35" t="str">
        <f t="shared" si="300"/>
        <v/>
      </c>
      <c r="V3186" s="35" t="str">
        <f>IFERROR(VLOOKUP(基準給与届データ!S3186,【参照】標準報酬月額テーブル!$E$3:$I$33,5,TRUE),"")</f>
        <v/>
      </c>
      <c r="W3186" s="35" t="str">
        <f t="shared" si="301"/>
        <v/>
      </c>
      <c r="X3186" s="37"/>
      <c r="Y3186" s="37"/>
      <c r="Z3186" s="37"/>
      <c r="AA3186" s="37"/>
      <c r="AB3186" s="37"/>
      <c r="AC3186" s="37"/>
      <c r="AD3186" s="37"/>
    </row>
    <row r="3187" spans="1:30" s="38" customFormat="1" x14ac:dyDescent="0.15">
      <c r="A3187" s="36" t="s">
        <v>79</v>
      </c>
      <c r="B3187" s="35" t="str">
        <f t="shared" si="296"/>
        <v/>
      </c>
      <c r="C3187" s="35" t="str">
        <f>IF(基準給与届!B3187="","",基準給与届!B3187)</f>
        <v/>
      </c>
      <c r="D3187" s="35" t="str">
        <f>IF(基準給与届!C3187="","",基準給与届!C3187)</f>
        <v/>
      </c>
      <c r="E3187" s="37" t="str">
        <f>IF(基準給与届!D3187="","",基準給与届!D3187)</f>
        <v/>
      </c>
      <c r="F3187" s="37" t="str">
        <f>IF(基準給与届!E3187="","",基準給与届!E3187)</f>
        <v/>
      </c>
      <c r="G3187" s="35" t="str">
        <f>IF(基準給与届!F3187="","",基準給与届!F3187)</f>
        <v/>
      </c>
      <c r="H3187" s="35" t="str">
        <f>IF(基準給与届!G3187="","",基準給与届!G3187)</f>
        <v/>
      </c>
      <c r="I3187" s="35"/>
      <c r="J3187" s="35"/>
      <c r="K3187" s="35"/>
      <c r="L3187" s="35"/>
      <c r="M3187" s="37"/>
      <c r="N3187" s="37"/>
      <c r="O3187" s="37"/>
      <c r="P3187" s="37"/>
      <c r="Q3187" s="35" t="str">
        <f t="shared" si="297"/>
        <v>0901</v>
      </c>
      <c r="R3187" s="35" t="str">
        <f t="shared" si="298"/>
        <v/>
      </c>
      <c r="S3187" s="35" t="str">
        <f>IF(基準給与届!H3187="","",基準給与届!H3187)</f>
        <v/>
      </c>
      <c r="T3187" s="35" t="str">
        <f t="shared" si="299"/>
        <v/>
      </c>
      <c r="U3187" s="35" t="str">
        <f t="shared" si="300"/>
        <v/>
      </c>
      <c r="V3187" s="35" t="str">
        <f>IFERROR(VLOOKUP(基準給与届データ!S3187,【参照】標準報酬月額テーブル!$E$3:$I$33,5,TRUE),"")</f>
        <v/>
      </c>
      <c r="W3187" s="35" t="str">
        <f t="shared" si="301"/>
        <v/>
      </c>
      <c r="X3187" s="37"/>
      <c r="Y3187" s="37"/>
      <c r="Z3187" s="37"/>
      <c r="AA3187" s="37"/>
      <c r="AB3187" s="37"/>
      <c r="AC3187" s="37"/>
      <c r="AD3187" s="37"/>
    </row>
    <row r="3188" spans="1:30" s="38" customFormat="1" x14ac:dyDescent="0.15">
      <c r="A3188" s="36" t="s">
        <v>79</v>
      </c>
      <c r="B3188" s="35" t="str">
        <f t="shared" si="296"/>
        <v/>
      </c>
      <c r="C3188" s="35" t="str">
        <f>IF(基準給与届!B3188="","",基準給与届!B3188)</f>
        <v/>
      </c>
      <c r="D3188" s="35" t="str">
        <f>IF(基準給与届!C3188="","",基準給与届!C3188)</f>
        <v/>
      </c>
      <c r="E3188" s="37" t="str">
        <f>IF(基準給与届!D3188="","",基準給与届!D3188)</f>
        <v/>
      </c>
      <c r="F3188" s="37" t="str">
        <f>IF(基準給与届!E3188="","",基準給与届!E3188)</f>
        <v/>
      </c>
      <c r="G3188" s="35" t="str">
        <f>IF(基準給与届!F3188="","",基準給与届!F3188)</f>
        <v/>
      </c>
      <c r="H3188" s="35" t="str">
        <f>IF(基準給与届!G3188="","",基準給与届!G3188)</f>
        <v/>
      </c>
      <c r="I3188" s="35"/>
      <c r="J3188" s="35"/>
      <c r="K3188" s="35"/>
      <c r="L3188" s="35"/>
      <c r="M3188" s="37"/>
      <c r="N3188" s="37"/>
      <c r="O3188" s="37"/>
      <c r="P3188" s="37"/>
      <c r="Q3188" s="35" t="str">
        <f t="shared" si="297"/>
        <v>0901</v>
      </c>
      <c r="R3188" s="35" t="str">
        <f t="shared" si="298"/>
        <v/>
      </c>
      <c r="S3188" s="35" t="str">
        <f>IF(基準給与届!H3188="","",基準給与届!H3188)</f>
        <v/>
      </c>
      <c r="T3188" s="35" t="str">
        <f t="shared" si="299"/>
        <v/>
      </c>
      <c r="U3188" s="35" t="str">
        <f t="shared" si="300"/>
        <v/>
      </c>
      <c r="V3188" s="35" t="str">
        <f>IFERROR(VLOOKUP(基準給与届データ!S3188,【参照】標準報酬月額テーブル!$E$3:$I$33,5,TRUE),"")</f>
        <v/>
      </c>
      <c r="W3188" s="35" t="str">
        <f t="shared" si="301"/>
        <v/>
      </c>
      <c r="X3188" s="37"/>
      <c r="Y3188" s="37"/>
      <c r="Z3188" s="37"/>
      <c r="AA3188" s="37"/>
      <c r="AB3188" s="37"/>
      <c r="AC3188" s="37"/>
      <c r="AD3188" s="37"/>
    </row>
    <row r="3189" spans="1:30" s="38" customFormat="1" x14ac:dyDescent="0.15">
      <c r="A3189" s="36" t="s">
        <v>79</v>
      </c>
      <c r="B3189" s="35" t="str">
        <f t="shared" si="296"/>
        <v/>
      </c>
      <c r="C3189" s="35" t="str">
        <f>IF(基準給与届!B3189="","",基準給与届!B3189)</f>
        <v/>
      </c>
      <c r="D3189" s="35" t="str">
        <f>IF(基準給与届!C3189="","",基準給与届!C3189)</f>
        <v/>
      </c>
      <c r="E3189" s="37" t="str">
        <f>IF(基準給与届!D3189="","",基準給与届!D3189)</f>
        <v/>
      </c>
      <c r="F3189" s="37" t="str">
        <f>IF(基準給与届!E3189="","",基準給与届!E3189)</f>
        <v/>
      </c>
      <c r="G3189" s="35" t="str">
        <f>IF(基準給与届!F3189="","",基準給与届!F3189)</f>
        <v/>
      </c>
      <c r="H3189" s="35" t="str">
        <f>IF(基準給与届!G3189="","",基準給与届!G3189)</f>
        <v/>
      </c>
      <c r="I3189" s="35"/>
      <c r="J3189" s="35"/>
      <c r="K3189" s="35"/>
      <c r="L3189" s="35"/>
      <c r="M3189" s="37"/>
      <c r="N3189" s="37"/>
      <c r="O3189" s="37"/>
      <c r="P3189" s="37"/>
      <c r="Q3189" s="35" t="str">
        <f t="shared" si="297"/>
        <v>0901</v>
      </c>
      <c r="R3189" s="35" t="str">
        <f t="shared" si="298"/>
        <v/>
      </c>
      <c r="S3189" s="35" t="str">
        <f>IF(基準給与届!H3189="","",基準給与届!H3189)</f>
        <v/>
      </c>
      <c r="T3189" s="35" t="str">
        <f t="shared" si="299"/>
        <v/>
      </c>
      <c r="U3189" s="35" t="str">
        <f t="shared" si="300"/>
        <v/>
      </c>
      <c r="V3189" s="35" t="str">
        <f>IFERROR(VLOOKUP(基準給与届データ!S3189,【参照】標準報酬月額テーブル!$E$3:$I$33,5,TRUE),"")</f>
        <v/>
      </c>
      <c r="W3189" s="35" t="str">
        <f t="shared" si="301"/>
        <v/>
      </c>
      <c r="X3189" s="37"/>
      <c r="Y3189" s="37"/>
      <c r="Z3189" s="37"/>
      <c r="AA3189" s="37"/>
      <c r="AB3189" s="37"/>
      <c r="AC3189" s="37"/>
      <c r="AD3189" s="37"/>
    </row>
    <row r="3190" spans="1:30" s="38" customFormat="1" x14ac:dyDescent="0.15">
      <c r="A3190" s="36" t="s">
        <v>79</v>
      </c>
      <c r="B3190" s="35" t="str">
        <f t="shared" si="296"/>
        <v/>
      </c>
      <c r="C3190" s="35" t="str">
        <f>IF(基準給与届!B3190="","",基準給与届!B3190)</f>
        <v/>
      </c>
      <c r="D3190" s="35" t="str">
        <f>IF(基準給与届!C3190="","",基準給与届!C3190)</f>
        <v/>
      </c>
      <c r="E3190" s="37" t="str">
        <f>IF(基準給与届!D3190="","",基準給与届!D3190)</f>
        <v/>
      </c>
      <c r="F3190" s="37" t="str">
        <f>IF(基準給与届!E3190="","",基準給与届!E3190)</f>
        <v/>
      </c>
      <c r="G3190" s="35" t="str">
        <f>IF(基準給与届!F3190="","",基準給与届!F3190)</f>
        <v/>
      </c>
      <c r="H3190" s="35" t="str">
        <f>IF(基準給与届!G3190="","",基準給与届!G3190)</f>
        <v/>
      </c>
      <c r="I3190" s="35"/>
      <c r="J3190" s="35"/>
      <c r="K3190" s="35"/>
      <c r="L3190" s="35"/>
      <c r="M3190" s="37"/>
      <c r="N3190" s="37"/>
      <c r="O3190" s="37"/>
      <c r="P3190" s="37"/>
      <c r="Q3190" s="35" t="str">
        <f t="shared" si="297"/>
        <v>0901</v>
      </c>
      <c r="R3190" s="35" t="str">
        <f t="shared" si="298"/>
        <v/>
      </c>
      <c r="S3190" s="35" t="str">
        <f>IF(基準給与届!H3190="","",基準給与届!H3190)</f>
        <v/>
      </c>
      <c r="T3190" s="35" t="str">
        <f t="shared" si="299"/>
        <v/>
      </c>
      <c r="U3190" s="35" t="str">
        <f t="shared" si="300"/>
        <v/>
      </c>
      <c r="V3190" s="35" t="str">
        <f>IFERROR(VLOOKUP(基準給与届データ!S3190,【参照】標準報酬月額テーブル!$E$3:$I$33,5,TRUE),"")</f>
        <v/>
      </c>
      <c r="W3190" s="35" t="str">
        <f t="shared" si="301"/>
        <v/>
      </c>
      <c r="X3190" s="37"/>
      <c r="Y3190" s="37"/>
      <c r="Z3190" s="37"/>
      <c r="AA3190" s="37"/>
      <c r="AB3190" s="37"/>
      <c r="AC3190" s="37"/>
      <c r="AD3190" s="37"/>
    </row>
    <row r="3191" spans="1:30" s="38" customFormat="1" x14ac:dyDescent="0.15">
      <c r="A3191" s="36" t="s">
        <v>79</v>
      </c>
      <c r="B3191" s="35" t="str">
        <f t="shared" si="296"/>
        <v/>
      </c>
      <c r="C3191" s="35" t="str">
        <f>IF(基準給与届!B3191="","",基準給与届!B3191)</f>
        <v/>
      </c>
      <c r="D3191" s="35" t="str">
        <f>IF(基準給与届!C3191="","",基準給与届!C3191)</f>
        <v/>
      </c>
      <c r="E3191" s="37" t="str">
        <f>IF(基準給与届!D3191="","",基準給与届!D3191)</f>
        <v/>
      </c>
      <c r="F3191" s="37" t="str">
        <f>IF(基準給与届!E3191="","",基準給与届!E3191)</f>
        <v/>
      </c>
      <c r="G3191" s="35" t="str">
        <f>IF(基準給与届!F3191="","",基準給与届!F3191)</f>
        <v/>
      </c>
      <c r="H3191" s="35" t="str">
        <f>IF(基準給与届!G3191="","",基準給与届!G3191)</f>
        <v/>
      </c>
      <c r="I3191" s="35"/>
      <c r="J3191" s="35"/>
      <c r="K3191" s="35"/>
      <c r="L3191" s="35"/>
      <c r="M3191" s="37"/>
      <c r="N3191" s="37"/>
      <c r="O3191" s="37"/>
      <c r="P3191" s="37"/>
      <c r="Q3191" s="35" t="str">
        <f t="shared" si="297"/>
        <v>0901</v>
      </c>
      <c r="R3191" s="35" t="str">
        <f t="shared" si="298"/>
        <v/>
      </c>
      <c r="S3191" s="35" t="str">
        <f>IF(基準給与届!H3191="","",基準給与届!H3191)</f>
        <v/>
      </c>
      <c r="T3191" s="35" t="str">
        <f t="shared" si="299"/>
        <v/>
      </c>
      <c r="U3191" s="35" t="str">
        <f t="shared" si="300"/>
        <v/>
      </c>
      <c r="V3191" s="35" t="str">
        <f>IFERROR(VLOOKUP(基準給与届データ!S3191,【参照】標準報酬月額テーブル!$E$3:$I$33,5,TRUE),"")</f>
        <v/>
      </c>
      <c r="W3191" s="35" t="str">
        <f t="shared" si="301"/>
        <v/>
      </c>
      <c r="X3191" s="37"/>
      <c r="Y3191" s="37"/>
      <c r="Z3191" s="37"/>
      <c r="AA3191" s="37"/>
      <c r="AB3191" s="37"/>
      <c r="AC3191" s="37"/>
      <c r="AD3191" s="37"/>
    </row>
    <row r="3192" spans="1:30" s="38" customFormat="1" x14ac:dyDescent="0.15">
      <c r="A3192" s="36" t="s">
        <v>79</v>
      </c>
      <c r="B3192" s="35" t="str">
        <f t="shared" si="296"/>
        <v/>
      </c>
      <c r="C3192" s="35" t="str">
        <f>IF(基準給与届!B3192="","",基準給与届!B3192)</f>
        <v/>
      </c>
      <c r="D3192" s="35" t="str">
        <f>IF(基準給与届!C3192="","",基準給与届!C3192)</f>
        <v/>
      </c>
      <c r="E3192" s="37" t="str">
        <f>IF(基準給与届!D3192="","",基準給与届!D3192)</f>
        <v/>
      </c>
      <c r="F3192" s="37" t="str">
        <f>IF(基準給与届!E3192="","",基準給与届!E3192)</f>
        <v/>
      </c>
      <c r="G3192" s="35" t="str">
        <f>IF(基準給与届!F3192="","",基準給与届!F3192)</f>
        <v/>
      </c>
      <c r="H3192" s="35" t="str">
        <f>IF(基準給与届!G3192="","",基準給与届!G3192)</f>
        <v/>
      </c>
      <c r="I3192" s="35"/>
      <c r="J3192" s="35"/>
      <c r="K3192" s="35"/>
      <c r="L3192" s="35"/>
      <c r="M3192" s="37"/>
      <c r="N3192" s="37"/>
      <c r="O3192" s="37"/>
      <c r="P3192" s="37"/>
      <c r="Q3192" s="35" t="str">
        <f t="shared" si="297"/>
        <v>0901</v>
      </c>
      <c r="R3192" s="35" t="str">
        <f t="shared" si="298"/>
        <v/>
      </c>
      <c r="S3192" s="35" t="str">
        <f>IF(基準給与届!H3192="","",基準給与届!H3192)</f>
        <v/>
      </c>
      <c r="T3192" s="35" t="str">
        <f t="shared" si="299"/>
        <v/>
      </c>
      <c r="U3192" s="35" t="str">
        <f t="shared" si="300"/>
        <v/>
      </c>
      <c r="V3192" s="35" t="str">
        <f>IFERROR(VLOOKUP(基準給与届データ!S3192,【参照】標準報酬月額テーブル!$E$3:$I$33,5,TRUE),"")</f>
        <v/>
      </c>
      <c r="W3192" s="35" t="str">
        <f t="shared" si="301"/>
        <v/>
      </c>
      <c r="X3192" s="37"/>
      <c r="Y3192" s="37"/>
      <c r="Z3192" s="37"/>
      <c r="AA3192" s="37"/>
      <c r="AB3192" s="37"/>
      <c r="AC3192" s="37"/>
      <c r="AD3192" s="37"/>
    </row>
    <row r="3193" spans="1:30" s="38" customFormat="1" x14ac:dyDescent="0.15">
      <c r="A3193" s="36" t="s">
        <v>79</v>
      </c>
      <c r="B3193" s="35" t="str">
        <f t="shared" si="296"/>
        <v/>
      </c>
      <c r="C3193" s="35" t="str">
        <f>IF(基準給与届!B3193="","",基準給与届!B3193)</f>
        <v/>
      </c>
      <c r="D3193" s="35" t="str">
        <f>IF(基準給与届!C3193="","",基準給与届!C3193)</f>
        <v/>
      </c>
      <c r="E3193" s="37" t="str">
        <f>IF(基準給与届!D3193="","",基準給与届!D3193)</f>
        <v/>
      </c>
      <c r="F3193" s="37" t="str">
        <f>IF(基準給与届!E3193="","",基準給与届!E3193)</f>
        <v/>
      </c>
      <c r="G3193" s="35" t="str">
        <f>IF(基準給与届!F3193="","",基準給与届!F3193)</f>
        <v/>
      </c>
      <c r="H3193" s="35" t="str">
        <f>IF(基準給与届!G3193="","",基準給与届!G3193)</f>
        <v/>
      </c>
      <c r="I3193" s="35"/>
      <c r="J3193" s="35"/>
      <c r="K3193" s="35"/>
      <c r="L3193" s="35"/>
      <c r="M3193" s="37"/>
      <c r="N3193" s="37"/>
      <c r="O3193" s="37"/>
      <c r="P3193" s="37"/>
      <c r="Q3193" s="35" t="str">
        <f t="shared" si="297"/>
        <v>0901</v>
      </c>
      <c r="R3193" s="35" t="str">
        <f t="shared" si="298"/>
        <v/>
      </c>
      <c r="S3193" s="35" t="str">
        <f>IF(基準給与届!H3193="","",基準給与届!H3193)</f>
        <v/>
      </c>
      <c r="T3193" s="35" t="str">
        <f t="shared" si="299"/>
        <v/>
      </c>
      <c r="U3193" s="35" t="str">
        <f t="shared" si="300"/>
        <v/>
      </c>
      <c r="V3193" s="35" t="str">
        <f>IFERROR(VLOOKUP(基準給与届データ!S3193,【参照】標準報酬月額テーブル!$E$3:$I$33,5,TRUE),"")</f>
        <v/>
      </c>
      <c r="W3193" s="35" t="str">
        <f t="shared" si="301"/>
        <v/>
      </c>
      <c r="X3193" s="37"/>
      <c r="Y3193" s="37"/>
      <c r="Z3193" s="37"/>
      <c r="AA3193" s="37"/>
      <c r="AB3193" s="37"/>
      <c r="AC3193" s="37"/>
      <c r="AD3193" s="37"/>
    </row>
    <row r="3194" spans="1:30" s="38" customFormat="1" x14ac:dyDescent="0.15">
      <c r="A3194" s="36" t="s">
        <v>79</v>
      </c>
      <c r="B3194" s="35" t="str">
        <f t="shared" si="296"/>
        <v/>
      </c>
      <c r="C3194" s="35" t="str">
        <f>IF(基準給与届!B3194="","",基準給与届!B3194)</f>
        <v/>
      </c>
      <c r="D3194" s="35" t="str">
        <f>IF(基準給与届!C3194="","",基準給与届!C3194)</f>
        <v/>
      </c>
      <c r="E3194" s="37" t="str">
        <f>IF(基準給与届!D3194="","",基準給与届!D3194)</f>
        <v/>
      </c>
      <c r="F3194" s="37" t="str">
        <f>IF(基準給与届!E3194="","",基準給与届!E3194)</f>
        <v/>
      </c>
      <c r="G3194" s="35" t="str">
        <f>IF(基準給与届!F3194="","",基準給与届!F3194)</f>
        <v/>
      </c>
      <c r="H3194" s="35" t="str">
        <f>IF(基準給与届!G3194="","",基準給与届!G3194)</f>
        <v/>
      </c>
      <c r="I3194" s="35"/>
      <c r="J3194" s="35"/>
      <c r="K3194" s="35"/>
      <c r="L3194" s="35"/>
      <c r="M3194" s="37"/>
      <c r="N3194" s="37"/>
      <c r="O3194" s="37"/>
      <c r="P3194" s="37"/>
      <c r="Q3194" s="35" t="str">
        <f t="shared" si="297"/>
        <v>0901</v>
      </c>
      <c r="R3194" s="35" t="str">
        <f t="shared" si="298"/>
        <v/>
      </c>
      <c r="S3194" s="35" t="str">
        <f>IF(基準給与届!H3194="","",基準給与届!H3194)</f>
        <v/>
      </c>
      <c r="T3194" s="35" t="str">
        <f t="shared" si="299"/>
        <v/>
      </c>
      <c r="U3194" s="35" t="str">
        <f t="shared" si="300"/>
        <v/>
      </c>
      <c r="V3194" s="35" t="str">
        <f>IFERROR(VLOOKUP(基準給与届データ!S3194,【参照】標準報酬月額テーブル!$E$3:$I$33,5,TRUE),"")</f>
        <v/>
      </c>
      <c r="W3194" s="35" t="str">
        <f t="shared" si="301"/>
        <v/>
      </c>
      <c r="X3194" s="37"/>
      <c r="Y3194" s="37"/>
      <c r="Z3194" s="37"/>
      <c r="AA3194" s="37"/>
      <c r="AB3194" s="37"/>
      <c r="AC3194" s="37"/>
      <c r="AD3194" s="37"/>
    </row>
    <row r="3195" spans="1:30" s="38" customFormat="1" x14ac:dyDescent="0.15">
      <c r="A3195" s="36" t="s">
        <v>79</v>
      </c>
      <c r="B3195" s="35" t="str">
        <f t="shared" si="296"/>
        <v/>
      </c>
      <c r="C3195" s="35" t="str">
        <f>IF(基準給与届!B3195="","",基準給与届!B3195)</f>
        <v/>
      </c>
      <c r="D3195" s="35" t="str">
        <f>IF(基準給与届!C3195="","",基準給与届!C3195)</f>
        <v/>
      </c>
      <c r="E3195" s="37" t="str">
        <f>IF(基準給与届!D3195="","",基準給与届!D3195)</f>
        <v/>
      </c>
      <c r="F3195" s="37" t="str">
        <f>IF(基準給与届!E3195="","",基準給与届!E3195)</f>
        <v/>
      </c>
      <c r="G3195" s="35" t="str">
        <f>IF(基準給与届!F3195="","",基準給与届!F3195)</f>
        <v/>
      </c>
      <c r="H3195" s="35" t="str">
        <f>IF(基準給与届!G3195="","",基準給与届!G3195)</f>
        <v/>
      </c>
      <c r="I3195" s="35"/>
      <c r="J3195" s="35"/>
      <c r="K3195" s="35"/>
      <c r="L3195" s="35"/>
      <c r="M3195" s="37"/>
      <c r="N3195" s="37"/>
      <c r="O3195" s="37"/>
      <c r="P3195" s="37"/>
      <c r="Q3195" s="35" t="str">
        <f t="shared" si="297"/>
        <v>0901</v>
      </c>
      <c r="R3195" s="35" t="str">
        <f t="shared" si="298"/>
        <v/>
      </c>
      <c r="S3195" s="35" t="str">
        <f>IF(基準給与届!H3195="","",基準給与届!H3195)</f>
        <v/>
      </c>
      <c r="T3195" s="35" t="str">
        <f t="shared" si="299"/>
        <v/>
      </c>
      <c r="U3195" s="35" t="str">
        <f t="shared" si="300"/>
        <v/>
      </c>
      <c r="V3195" s="35" t="str">
        <f>IFERROR(VLOOKUP(基準給与届データ!S3195,【参照】標準報酬月額テーブル!$E$3:$I$33,5,TRUE),"")</f>
        <v/>
      </c>
      <c r="W3195" s="35" t="str">
        <f t="shared" si="301"/>
        <v/>
      </c>
      <c r="X3195" s="37"/>
      <c r="Y3195" s="37"/>
      <c r="Z3195" s="37"/>
      <c r="AA3195" s="37"/>
      <c r="AB3195" s="37"/>
      <c r="AC3195" s="37"/>
      <c r="AD3195" s="37"/>
    </row>
    <row r="3196" spans="1:30" s="38" customFormat="1" x14ac:dyDescent="0.15">
      <c r="A3196" s="36" t="s">
        <v>79</v>
      </c>
      <c r="B3196" s="35" t="str">
        <f t="shared" si="296"/>
        <v/>
      </c>
      <c r="C3196" s="35" t="str">
        <f>IF(基準給与届!B3196="","",基準給与届!B3196)</f>
        <v/>
      </c>
      <c r="D3196" s="35" t="str">
        <f>IF(基準給与届!C3196="","",基準給与届!C3196)</f>
        <v/>
      </c>
      <c r="E3196" s="37" t="str">
        <f>IF(基準給与届!D3196="","",基準給与届!D3196)</f>
        <v/>
      </c>
      <c r="F3196" s="37" t="str">
        <f>IF(基準給与届!E3196="","",基準給与届!E3196)</f>
        <v/>
      </c>
      <c r="G3196" s="35" t="str">
        <f>IF(基準給与届!F3196="","",基準給与届!F3196)</f>
        <v/>
      </c>
      <c r="H3196" s="35" t="str">
        <f>IF(基準給与届!G3196="","",基準給与届!G3196)</f>
        <v/>
      </c>
      <c r="I3196" s="35"/>
      <c r="J3196" s="35"/>
      <c r="K3196" s="35"/>
      <c r="L3196" s="35"/>
      <c r="M3196" s="37"/>
      <c r="N3196" s="37"/>
      <c r="O3196" s="37"/>
      <c r="P3196" s="37"/>
      <c r="Q3196" s="35" t="str">
        <f t="shared" si="297"/>
        <v>0901</v>
      </c>
      <c r="R3196" s="35" t="str">
        <f t="shared" si="298"/>
        <v/>
      </c>
      <c r="S3196" s="35" t="str">
        <f>IF(基準給与届!H3196="","",基準給与届!H3196)</f>
        <v/>
      </c>
      <c r="T3196" s="35" t="str">
        <f t="shared" si="299"/>
        <v/>
      </c>
      <c r="U3196" s="35" t="str">
        <f t="shared" si="300"/>
        <v/>
      </c>
      <c r="V3196" s="35" t="str">
        <f>IFERROR(VLOOKUP(基準給与届データ!S3196,【参照】標準報酬月額テーブル!$E$3:$I$33,5,TRUE),"")</f>
        <v/>
      </c>
      <c r="W3196" s="35" t="str">
        <f t="shared" si="301"/>
        <v/>
      </c>
      <c r="X3196" s="37"/>
      <c r="Y3196" s="37"/>
      <c r="Z3196" s="37"/>
      <c r="AA3196" s="37"/>
      <c r="AB3196" s="37"/>
      <c r="AC3196" s="37"/>
      <c r="AD3196" s="37"/>
    </row>
    <row r="3197" spans="1:30" s="38" customFormat="1" x14ac:dyDescent="0.15">
      <c r="A3197" s="36" t="s">
        <v>79</v>
      </c>
      <c r="B3197" s="35" t="str">
        <f t="shared" si="296"/>
        <v/>
      </c>
      <c r="C3197" s="35" t="str">
        <f>IF(基準給与届!B3197="","",基準給与届!B3197)</f>
        <v/>
      </c>
      <c r="D3197" s="35" t="str">
        <f>IF(基準給与届!C3197="","",基準給与届!C3197)</f>
        <v/>
      </c>
      <c r="E3197" s="37" t="str">
        <f>IF(基準給与届!D3197="","",基準給与届!D3197)</f>
        <v/>
      </c>
      <c r="F3197" s="37" t="str">
        <f>IF(基準給与届!E3197="","",基準給与届!E3197)</f>
        <v/>
      </c>
      <c r="G3197" s="35" t="str">
        <f>IF(基準給与届!F3197="","",基準給与届!F3197)</f>
        <v/>
      </c>
      <c r="H3197" s="35" t="str">
        <f>IF(基準給与届!G3197="","",基準給与届!G3197)</f>
        <v/>
      </c>
      <c r="I3197" s="35"/>
      <c r="J3197" s="35"/>
      <c r="K3197" s="35"/>
      <c r="L3197" s="35"/>
      <c r="M3197" s="37"/>
      <c r="N3197" s="37"/>
      <c r="O3197" s="37"/>
      <c r="P3197" s="37"/>
      <c r="Q3197" s="35" t="str">
        <f t="shared" si="297"/>
        <v>0901</v>
      </c>
      <c r="R3197" s="35" t="str">
        <f t="shared" si="298"/>
        <v/>
      </c>
      <c r="S3197" s="35" t="str">
        <f>IF(基準給与届!H3197="","",基準給与届!H3197)</f>
        <v/>
      </c>
      <c r="T3197" s="35" t="str">
        <f t="shared" si="299"/>
        <v/>
      </c>
      <c r="U3197" s="35" t="str">
        <f t="shared" si="300"/>
        <v/>
      </c>
      <c r="V3197" s="35" t="str">
        <f>IFERROR(VLOOKUP(基準給与届データ!S3197,【参照】標準報酬月額テーブル!$E$3:$I$33,5,TRUE),"")</f>
        <v/>
      </c>
      <c r="W3197" s="35" t="str">
        <f t="shared" si="301"/>
        <v/>
      </c>
      <c r="X3197" s="37"/>
      <c r="Y3197" s="37"/>
      <c r="Z3197" s="37"/>
      <c r="AA3197" s="37"/>
      <c r="AB3197" s="37"/>
      <c r="AC3197" s="37"/>
      <c r="AD3197" s="37"/>
    </row>
    <row r="3198" spans="1:30" s="38" customFormat="1" x14ac:dyDescent="0.15">
      <c r="A3198" s="36" t="s">
        <v>79</v>
      </c>
      <c r="B3198" s="35" t="str">
        <f t="shared" si="296"/>
        <v/>
      </c>
      <c r="C3198" s="35" t="str">
        <f>IF(基準給与届!B3198="","",基準給与届!B3198)</f>
        <v/>
      </c>
      <c r="D3198" s="35" t="str">
        <f>IF(基準給与届!C3198="","",基準給与届!C3198)</f>
        <v/>
      </c>
      <c r="E3198" s="37" t="str">
        <f>IF(基準給与届!D3198="","",基準給与届!D3198)</f>
        <v/>
      </c>
      <c r="F3198" s="37" t="str">
        <f>IF(基準給与届!E3198="","",基準給与届!E3198)</f>
        <v/>
      </c>
      <c r="G3198" s="35" t="str">
        <f>IF(基準給与届!F3198="","",基準給与届!F3198)</f>
        <v/>
      </c>
      <c r="H3198" s="35" t="str">
        <f>IF(基準給与届!G3198="","",基準給与届!G3198)</f>
        <v/>
      </c>
      <c r="I3198" s="35"/>
      <c r="J3198" s="35"/>
      <c r="K3198" s="35"/>
      <c r="L3198" s="35"/>
      <c r="M3198" s="37"/>
      <c r="N3198" s="37"/>
      <c r="O3198" s="37"/>
      <c r="P3198" s="37"/>
      <c r="Q3198" s="35" t="str">
        <f t="shared" si="297"/>
        <v>0901</v>
      </c>
      <c r="R3198" s="35" t="str">
        <f t="shared" si="298"/>
        <v/>
      </c>
      <c r="S3198" s="35" t="str">
        <f>IF(基準給与届!H3198="","",基準給与届!H3198)</f>
        <v/>
      </c>
      <c r="T3198" s="35" t="str">
        <f t="shared" si="299"/>
        <v/>
      </c>
      <c r="U3198" s="35" t="str">
        <f t="shared" si="300"/>
        <v/>
      </c>
      <c r="V3198" s="35" t="str">
        <f>IFERROR(VLOOKUP(基準給与届データ!S3198,【参照】標準報酬月額テーブル!$E$3:$I$33,5,TRUE),"")</f>
        <v/>
      </c>
      <c r="W3198" s="35" t="str">
        <f t="shared" si="301"/>
        <v/>
      </c>
      <c r="X3198" s="37"/>
      <c r="Y3198" s="37"/>
      <c r="Z3198" s="37"/>
      <c r="AA3198" s="37"/>
      <c r="AB3198" s="37"/>
      <c r="AC3198" s="37"/>
      <c r="AD3198" s="37"/>
    </row>
    <row r="3199" spans="1:30" s="38" customFormat="1" x14ac:dyDescent="0.15">
      <c r="A3199" s="36" t="s">
        <v>79</v>
      </c>
      <c r="B3199" s="35" t="str">
        <f t="shared" si="296"/>
        <v/>
      </c>
      <c r="C3199" s="35" t="str">
        <f>IF(基準給与届!B3199="","",基準給与届!B3199)</f>
        <v/>
      </c>
      <c r="D3199" s="35" t="str">
        <f>IF(基準給与届!C3199="","",基準給与届!C3199)</f>
        <v/>
      </c>
      <c r="E3199" s="37" t="str">
        <f>IF(基準給与届!D3199="","",基準給与届!D3199)</f>
        <v/>
      </c>
      <c r="F3199" s="37" t="str">
        <f>IF(基準給与届!E3199="","",基準給与届!E3199)</f>
        <v/>
      </c>
      <c r="G3199" s="35" t="str">
        <f>IF(基準給与届!F3199="","",基準給与届!F3199)</f>
        <v/>
      </c>
      <c r="H3199" s="35" t="str">
        <f>IF(基準給与届!G3199="","",基準給与届!G3199)</f>
        <v/>
      </c>
      <c r="I3199" s="35"/>
      <c r="J3199" s="35"/>
      <c r="K3199" s="35"/>
      <c r="L3199" s="35"/>
      <c r="M3199" s="37"/>
      <c r="N3199" s="37"/>
      <c r="O3199" s="37"/>
      <c r="P3199" s="37"/>
      <c r="Q3199" s="35" t="str">
        <f t="shared" si="297"/>
        <v>0901</v>
      </c>
      <c r="R3199" s="35" t="str">
        <f t="shared" si="298"/>
        <v/>
      </c>
      <c r="S3199" s="35" t="str">
        <f>IF(基準給与届!H3199="","",基準給与届!H3199)</f>
        <v/>
      </c>
      <c r="T3199" s="35" t="str">
        <f t="shared" si="299"/>
        <v/>
      </c>
      <c r="U3199" s="35" t="str">
        <f t="shared" si="300"/>
        <v/>
      </c>
      <c r="V3199" s="35" t="str">
        <f>IFERROR(VLOOKUP(基準給与届データ!S3199,【参照】標準報酬月額テーブル!$E$3:$I$33,5,TRUE),"")</f>
        <v/>
      </c>
      <c r="W3199" s="35" t="str">
        <f t="shared" si="301"/>
        <v/>
      </c>
      <c r="X3199" s="37"/>
      <c r="Y3199" s="37"/>
      <c r="Z3199" s="37"/>
      <c r="AA3199" s="37"/>
      <c r="AB3199" s="37"/>
      <c r="AC3199" s="37"/>
      <c r="AD3199" s="37"/>
    </row>
    <row r="3200" spans="1:30" s="38" customFormat="1" x14ac:dyDescent="0.15">
      <c r="A3200" s="36" t="s">
        <v>79</v>
      </c>
      <c r="B3200" s="35" t="str">
        <f t="shared" si="296"/>
        <v/>
      </c>
      <c r="C3200" s="35" t="str">
        <f>IF(基準給与届!B3200="","",基準給与届!B3200)</f>
        <v/>
      </c>
      <c r="D3200" s="35" t="str">
        <f>IF(基準給与届!C3200="","",基準給与届!C3200)</f>
        <v/>
      </c>
      <c r="E3200" s="37" t="str">
        <f>IF(基準給与届!D3200="","",基準給与届!D3200)</f>
        <v/>
      </c>
      <c r="F3200" s="37" t="str">
        <f>IF(基準給与届!E3200="","",基準給与届!E3200)</f>
        <v/>
      </c>
      <c r="G3200" s="35" t="str">
        <f>IF(基準給与届!F3200="","",基準給与届!F3200)</f>
        <v/>
      </c>
      <c r="H3200" s="35" t="str">
        <f>IF(基準給与届!G3200="","",基準給与届!G3200)</f>
        <v/>
      </c>
      <c r="I3200" s="35"/>
      <c r="J3200" s="35"/>
      <c r="K3200" s="35"/>
      <c r="L3200" s="35"/>
      <c r="M3200" s="37"/>
      <c r="N3200" s="37"/>
      <c r="O3200" s="37"/>
      <c r="P3200" s="37"/>
      <c r="Q3200" s="35" t="str">
        <f t="shared" si="297"/>
        <v>0901</v>
      </c>
      <c r="R3200" s="35" t="str">
        <f t="shared" si="298"/>
        <v/>
      </c>
      <c r="S3200" s="35" t="str">
        <f>IF(基準給与届!H3200="","",基準給与届!H3200)</f>
        <v/>
      </c>
      <c r="T3200" s="35" t="str">
        <f t="shared" si="299"/>
        <v/>
      </c>
      <c r="U3200" s="35" t="str">
        <f t="shared" si="300"/>
        <v/>
      </c>
      <c r="V3200" s="35" t="str">
        <f>IFERROR(VLOOKUP(基準給与届データ!S3200,【参照】標準報酬月額テーブル!$E$3:$I$33,5,TRUE),"")</f>
        <v/>
      </c>
      <c r="W3200" s="35" t="str">
        <f t="shared" si="301"/>
        <v/>
      </c>
      <c r="X3200" s="37"/>
      <c r="Y3200" s="37"/>
      <c r="Z3200" s="37"/>
      <c r="AA3200" s="37"/>
      <c r="AB3200" s="37"/>
      <c r="AC3200" s="37"/>
      <c r="AD3200" s="37"/>
    </row>
    <row r="3201" spans="1:30" s="38" customFormat="1" x14ac:dyDescent="0.15">
      <c r="A3201" s="36" t="s">
        <v>79</v>
      </c>
      <c r="B3201" s="35" t="str">
        <f t="shared" si="296"/>
        <v/>
      </c>
      <c r="C3201" s="35" t="str">
        <f>IF(基準給与届!B3201="","",基準給与届!B3201)</f>
        <v/>
      </c>
      <c r="D3201" s="35" t="str">
        <f>IF(基準給与届!C3201="","",基準給与届!C3201)</f>
        <v/>
      </c>
      <c r="E3201" s="37" t="str">
        <f>IF(基準給与届!D3201="","",基準給与届!D3201)</f>
        <v/>
      </c>
      <c r="F3201" s="37" t="str">
        <f>IF(基準給与届!E3201="","",基準給与届!E3201)</f>
        <v/>
      </c>
      <c r="G3201" s="35" t="str">
        <f>IF(基準給与届!F3201="","",基準給与届!F3201)</f>
        <v/>
      </c>
      <c r="H3201" s="35" t="str">
        <f>IF(基準給与届!G3201="","",基準給与届!G3201)</f>
        <v/>
      </c>
      <c r="I3201" s="35"/>
      <c r="J3201" s="35"/>
      <c r="K3201" s="35"/>
      <c r="L3201" s="35"/>
      <c r="M3201" s="37"/>
      <c r="N3201" s="37"/>
      <c r="O3201" s="37"/>
      <c r="P3201" s="37"/>
      <c r="Q3201" s="35" t="str">
        <f t="shared" si="297"/>
        <v>0901</v>
      </c>
      <c r="R3201" s="35" t="str">
        <f t="shared" si="298"/>
        <v/>
      </c>
      <c r="S3201" s="35" t="str">
        <f>IF(基準給与届!H3201="","",基準給与届!H3201)</f>
        <v/>
      </c>
      <c r="T3201" s="35" t="str">
        <f t="shared" si="299"/>
        <v/>
      </c>
      <c r="U3201" s="35" t="str">
        <f t="shared" si="300"/>
        <v/>
      </c>
      <c r="V3201" s="35" t="str">
        <f>IFERROR(VLOOKUP(基準給与届データ!S3201,【参照】標準報酬月額テーブル!$E$3:$I$33,5,TRUE),"")</f>
        <v/>
      </c>
      <c r="W3201" s="35" t="str">
        <f t="shared" si="301"/>
        <v/>
      </c>
      <c r="X3201" s="37"/>
      <c r="Y3201" s="37"/>
      <c r="Z3201" s="37"/>
      <c r="AA3201" s="37"/>
      <c r="AB3201" s="37"/>
      <c r="AC3201" s="37"/>
      <c r="AD3201" s="37"/>
    </row>
    <row r="3202" spans="1:30" s="38" customFormat="1" x14ac:dyDescent="0.15">
      <c r="A3202" s="36" t="s">
        <v>79</v>
      </c>
      <c r="B3202" s="35" t="str">
        <f t="shared" si="296"/>
        <v/>
      </c>
      <c r="C3202" s="35" t="str">
        <f>IF(基準給与届!B3202="","",基準給与届!B3202)</f>
        <v/>
      </c>
      <c r="D3202" s="35" t="str">
        <f>IF(基準給与届!C3202="","",基準給与届!C3202)</f>
        <v/>
      </c>
      <c r="E3202" s="37" t="str">
        <f>IF(基準給与届!D3202="","",基準給与届!D3202)</f>
        <v/>
      </c>
      <c r="F3202" s="37" t="str">
        <f>IF(基準給与届!E3202="","",基準給与届!E3202)</f>
        <v/>
      </c>
      <c r="G3202" s="35" t="str">
        <f>IF(基準給与届!F3202="","",基準給与届!F3202)</f>
        <v/>
      </c>
      <c r="H3202" s="35" t="str">
        <f>IF(基準給与届!G3202="","",基準給与届!G3202)</f>
        <v/>
      </c>
      <c r="I3202" s="35"/>
      <c r="J3202" s="35"/>
      <c r="K3202" s="35"/>
      <c r="L3202" s="35"/>
      <c r="M3202" s="37"/>
      <c r="N3202" s="37"/>
      <c r="O3202" s="37"/>
      <c r="P3202" s="37"/>
      <c r="Q3202" s="35" t="str">
        <f t="shared" si="297"/>
        <v>0901</v>
      </c>
      <c r="R3202" s="35" t="str">
        <f t="shared" si="298"/>
        <v/>
      </c>
      <c r="S3202" s="35" t="str">
        <f>IF(基準給与届!H3202="","",基準給与届!H3202)</f>
        <v/>
      </c>
      <c r="T3202" s="35" t="str">
        <f t="shared" si="299"/>
        <v/>
      </c>
      <c r="U3202" s="35" t="str">
        <f t="shared" si="300"/>
        <v/>
      </c>
      <c r="V3202" s="35" t="str">
        <f>IFERROR(VLOOKUP(基準給与届データ!S3202,【参照】標準報酬月額テーブル!$E$3:$I$33,5,TRUE),"")</f>
        <v/>
      </c>
      <c r="W3202" s="35" t="str">
        <f t="shared" si="301"/>
        <v/>
      </c>
      <c r="X3202" s="37"/>
      <c r="Y3202" s="37"/>
      <c r="Z3202" s="37"/>
      <c r="AA3202" s="37"/>
      <c r="AB3202" s="37"/>
      <c r="AC3202" s="37"/>
      <c r="AD3202" s="37"/>
    </row>
    <row r="3203" spans="1:30" s="38" customFormat="1" x14ac:dyDescent="0.15">
      <c r="A3203" s="36" t="s">
        <v>79</v>
      </c>
      <c r="B3203" s="35" t="str">
        <f t="shared" si="296"/>
        <v/>
      </c>
      <c r="C3203" s="35" t="str">
        <f>IF(基準給与届!B3203="","",基準給与届!B3203)</f>
        <v/>
      </c>
      <c r="D3203" s="35" t="str">
        <f>IF(基準給与届!C3203="","",基準給与届!C3203)</f>
        <v/>
      </c>
      <c r="E3203" s="37" t="str">
        <f>IF(基準給与届!D3203="","",基準給与届!D3203)</f>
        <v/>
      </c>
      <c r="F3203" s="37" t="str">
        <f>IF(基準給与届!E3203="","",基準給与届!E3203)</f>
        <v/>
      </c>
      <c r="G3203" s="35" t="str">
        <f>IF(基準給与届!F3203="","",基準給与届!F3203)</f>
        <v/>
      </c>
      <c r="H3203" s="35" t="str">
        <f>IF(基準給与届!G3203="","",基準給与届!G3203)</f>
        <v/>
      </c>
      <c r="I3203" s="35"/>
      <c r="J3203" s="35"/>
      <c r="K3203" s="35"/>
      <c r="L3203" s="35"/>
      <c r="M3203" s="37"/>
      <c r="N3203" s="37"/>
      <c r="O3203" s="37"/>
      <c r="P3203" s="37"/>
      <c r="Q3203" s="35" t="str">
        <f t="shared" si="297"/>
        <v>0901</v>
      </c>
      <c r="R3203" s="35" t="str">
        <f t="shared" si="298"/>
        <v/>
      </c>
      <c r="S3203" s="35" t="str">
        <f>IF(基準給与届!H3203="","",基準給与届!H3203)</f>
        <v/>
      </c>
      <c r="T3203" s="35" t="str">
        <f t="shared" si="299"/>
        <v/>
      </c>
      <c r="U3203" s="35" t="str">
        <f t="shared" si="300"/>
        <v/>
      </c>
      <c r="V3203" s="35" t="str">
        <f>IFERROR(VLOOKUP(基準給与届データ!S3203,【参照】標準報酬月額テーブル!$E$3:$I$33,5,TRUE),"")</f>
        <v/>
      </c>
      <c r="W3203" s="35" t="str">
        <f t="shared" si="301"/>
        <v/>
      </c>
      <c r="X3203" s="37"/>
      <c r="Y3203" s="37"/>
      <c r="Z3203" s="37"/>
      <c r="AA3203" s="37"/>
      <c r="AB3203" s="37"/>
      <c r="AC3203" s="37"/>
      <c r="AD3203" s="37"/>
    </row>
    <row r="3204" spans="1:30" s="38" customFormat="1" x14ac:dyDescent="0.15">
      <c r="A3204" s="36" t="s">
        <v>79</v>
      </c>
      <c r="B3204" s="35" t="str">
        <f t="shared" si="296"/>
        <v/>
      </c>
      <c r="C3204" s="35" t="str">
        <f>IF(基準給与届!B3204="","",基準給与届!B3204)</f>
        <v/>
      </c>
      <c r="D3204" s="35" t="str">
        <f>IF(基準給与届!C3204="","",基準給与届!C3204)</f>
        <v/>
      </c>
      <c r="E3204" s="37" t="str">
        <f>IF(基準給与届!D3204="","",基準給与届!D3204)</f>
        <v/>
      </c>
      <c r="F3204" s="37" t="str">
        <f>IF(基準給与届!E3204="","",基準給与届!E3204)</f>
        <v/>
      </c>
      <c r="G3204" s="35" t="str">
        <f>IF(基準給与届!F3204="","",基準給与届!F3204)</f>
        <v/>
      </c>
      <c r="H3204" s="35" t="str">
        <f>IF(基準給与届!G3204="","",基準給与届!G3204)</f>
        <v/>
      </c>
      <c r="I3204" s="35"/>
      <c r="J3204" s="35"/>
      <c r="K3204" s="35"/>
      <c r="L3204" s="35"/>
      <c r="M3204" s="37"/>
      <c r="N3204" s="37"/>
      <c r="O3204" s="37"/>
      <c r="P3204" s="37"/>
      <c r="Q3204" s="35" t="str">
        <f t="shared" si="297"/>
        <v>0901</v>
      </c>
      <c r="R3204" s="35" t="str">
        <f t="shared" si="298"/>
        <v/>
      </c>
      <c r="S3204" s="35" t="str">
        <f>IF(基準給与届!H3204="","",基準給与届!H3204)</f>
        <v/>
      </c>
      <c r="T3204" s="35" t="str">
        <f t="shared" si="299"/>
        <v/>
      </c>
      <c r="U3204" s="35" t="str">
        <f t="shared" si="300"/>
        <v/>
      </c>
      <c r="V3204" s="35" t="str">
        <f>IFERROR(VLOOKUP(基準給与届データ!S3204,【参照】標準報酬月額テーブル!$E$3:$I$33,5,TRUE),"")</f>
        <v/>
      </c>
      <c r="W3204" s="35" t="str">
        <f t="shared" si="301"/>
        <v/>
      </c>
      <c r="X3204" s="37"/>
      <c r="Y3204" s="37"/>
      <c r="Z3204" s="37"/>
      <c r="AA3204" s="37"/>
      <c r="AB3204" s="37"/>
      <c r="AC3204" s="37"/>
      <c r="AD3204" s="37"/>
    </row>
    <row r="3205" spans="1:30" s="38" customFormat="1" x14ac:dyDescent="0.15">
      <c r="A3205" s="36" t="s">
        <v>79</v>
      </c>
      <c r="B3205" s="35" t="str">
        <f t="shared" si="296"/>
        <v/>
      </c>
      <c r="C3205" s="35" t="str">
        <f>IF(基準給与届!B3205="","",基準給与届!B3205)</f>
        <v/>
      </c>
      <c r="D3205" s="35" t="str">
        <f>IF(基準給与届!C3205="","",基準給与届!C3205)</f>
        <v/>
      </c>
      <c r="E3205" s="37" t="str">
        <f>IF(基準給与届!D3205="","",基準給与届!D3205)</f>
        <v/>
      </c>
      <c r="F3205" s="37" t="str">
        <f>IF(基準給与届!E3205="","",基準給与届!E3205)</f>
        <v/>
      </c>
      <c r="G3205" s="35" t="str">
        <f>IF(基準給与届!F3205="","",基準給与届!F3205)</f>
        <v/>
      </c>
      <c r="H3205" s="35" t="str">
        <f>IF(基準給与届!G3205="","",基準給与届!G3205)</f>
        <v/>
      </c>
      <c r="I3205" s="35"/>
      <c r="J3205" s="35"/>
      <c r="K3205" s="35"/>
      <c r="L3205" s="35"/>
      <c r="M3205" s="37"/>
      <c r="N3205" s="37"/>
      <c r="O3205" s="37"/>
      <c r="P3205" s="37"/>
      <c r="Q3205" s="35" t="str">
        <f t="shared" si="297"/>
        <v>0901</v>
      </c>
      <c r="R3205" s="35" t="str">
        <f t="shared" si="298"/>
        <v/>
      </c>
      <c r="S3205" s="35" t="str">
        <f>IF(基準給与届!H3205="","",基準給与届!H3205)</f>
        <v/>
      </c>
      <c r="T3205" s="35" t="str">
        <f t="shared" si="299"/>
        <v/>
      </c>
      <c r="U3205" s="35" t="str">
        <f t="shared" si="300"/>
        <v/>
      </c>
      <c r="V3205" s="35" t="str">
        <f>IFERROR(VLOOKUP(基準給与届データ!S3205,【参照】標準報酬月額テーブル!$E$3:$I$33,5,TRUE),"")</f>
        <v/>
      </c>
      <c r="W3205" s="35" t="str">
        <f t="shared" si="301"/>
        <v/>
      </c>
      <c r="X3205" s="37"/>
      <c r="Y3205" s="37"/>
      <c r="Z3205" s="37"/>
      <c r="AA3205" s="37"/>
      <c r="AB3205" s="37"/>
      <c r="AC3205" s="37"/>
      <c r="AD3205" s="37"/>
    </row>
    <row r="3206" spans="1:30" s="38" customFormat="1" x14ac:dyDescent="0.15">
      <c r="A3206" s="36" t="s">
        <v>79</v>
      </c>
      <c r="B3206" s="35" t="str">
        <f t="shared" si="296"/>
        <v/>
      </c>
      <c r="C3206" s="35" t="str">
        <f>IF(基準給与届!B3206="","",基準給与届!B3206)</f>
        <v/>
      </c>
      <c r="D3206" s="35" t="str">
        <f>IF(基準給与届!C3206="","",基準給与届!C3206)</f>
        <v/>
      </c>
      <c r="E3206" s="37" t="str">
        <f>IF(基準給与届!D3206="","",基準給与届!D3206)</f>
        <v/>
      </c>
      <c r="F3206" s="37" t="str">
        <f>IF(基準給与届!E3206="","",基準給与届!E3206)</f>
        <v/>
      </c>
      <c r="G3206" s="35" t="str">
        <f>IF(基準給与届!F3206="","",基準給与届!F3206)</f>
        <v/>
      </c>
      <c r="H3206" s="35" t="str">
        <f>IF(基準給与届!G3206="","",基準給与届!G3206)</f>
        <v/>
      </c>
      <c r="I3206" s="35"/>
      <c r="J3206" s="35"/>
      <c r="K3206" s="35"/>
      <c r="L3206" s="35"/>
      <c r="M3206" s="37"/>
      <c r="N3206" s="37"/>
      <c r="O3206" s="37"/>
      <c r="P3206" s="37"/>
      <c r="Q3206" s="35" t="str">
        <f t="shared" si="297"/>
        <v>0901</v>
      </c>
      <c r="R3206" s="35" t="str">
        <f t="shared" si="298"/>
        <v/>
      </c>
      <c r="S3206" s="35" t="str">
        <f>IF(基準給与届!H3206="","",基準給与届!H3206)</f>
        <v/>
      </c>
      <c r="T3206" s="35" t="str">
        <f t="shared" si="299"/>
        <v/>
      </c>
      <c r="U3206" s="35" t="str">
        <f t="shared" si="300"/>
        <v/>
      </c>
      <c r="V3206" s="35" t="str">
        <f>IFERROR(VLOOKUP(基準給与届データ!S3206,【参照】標準報酬月額テーブル!$E$3:$I$33,5,TRUE),"")</f>
        <v/>
      </c>
      <c r="W3206" s="35" t="str">
        <f t="shared" si="301"/>
        <v/>
      </c>
      <c r="X3206" s="37"/>
      <c r="Y3206" s="37"/>
      <c r="Z3206" s="37"/>
      <c r="AA3206" s="37"/>
      <c r="AB3206" s="37"/>
      <c r="AC3206" s="37"/>
      <c r="AD3206" s="37"/>
    </row>
    <row r="3207" spans="1:30" s="38" customFormat="1" x14ac:dyDescent="0.15">
      <c r="A3207" s="36" t="s">
        <v>79</v>
      </c>
      <c r="B3207" s="35" t="str">
        <f t="shared" si="296"/>
        <v/>
      </c>
      <c r="C3207" s="35" t="str">
        <f>IF(基準給与届!B3207="","",基準給与届!B3207)</f>
        <v/>
      </c>
      <c r="D3207" s="35" t="str">
        <f>IF(基準給与届!C3207="","",基準給与届!C3207)</f>
        <v/>
      </c>
      <c r="E3207" s="37" t="str">
        <f>IF(基準給与届!D3207="","",基準給与届!D3207)</f>
        <v/>
      </c>
      <c r="F3207" s="37" t="str">
        <f>IF(基準給与届!E3207="","",基準給与届!E3207)</f>
        <v/>
      </c>
      <c r="G3207" s="35" t="str">
        <f>IF(基準給与届!F3207="","",基準給与届!F3207)</f>
        <v/>
      </c>
      <c r="H3207" s="35" t="str">
        <f>IF(基準給与届!G3207="","",基準給与届!G3207)</f>
        <v/>
      </c>
      <c r="I3207" s="35"/>
      <c r="J3207" s="35"/>
      <c r="K3207" s="35"/>
      <c r="L3207" s="35"/>
      <c r="M3207" s="37"/>
      <c r="N3207" s="37"/>
      <c r="O3207" s="37"/>
      <c r="P3207" s="37"/>
      <c r="Q3207" s="35" t="str">
        <f t="shared" si="297"/>
        <v>0901</v>
      </c>
      <c r="R3207" s="35" t="str">
        <f t="shared" si="298"/>
        <v/>
      </c>
      <c r="S3207" s="35" t="str">
        <f>IF(基準給与届!H3207="","",基準給与届!H3207)</f>
        <v/>
      </c>
      <c r="T3207" s="35" t="str">
        <f t="shared" si="299"/>
        <v/>
      </c>
      <c r="U3207" s="35" t="str">
        <f t="shared" si="300"/>
        <v/>
      </c>
      <c r="V3207" s="35" t="str">
        <f>IFERROR(VLOOKUP(基準給与届データ!S3207,【参照】標準報酬月額テーブル!$E$3:$I$33,5,TRUE),"")</f>
        <v/>
      </c>
      <c r="W3207" s="35" t="str">
        <f t="shared" si="301"/>
        <v/>
      </c>
      <c r="X3207" s="37"/>
      <c r="Y3207" s="37"/>
      <c r="Z3207" s="37"/>
      <c r="AA3207" s="37"/>
      <c r="AB3207" s="37"/>
      <c r="AC3207" s="37"/>
      <c r="AD3207" s="37"/>
    </row>
    <row r="3208" spans="1:30" s="38" customFormat="1" x14ac:dyDescent="0.15">
      <c r="A3208" s="36" t="s">
        <v>79</v>
      </c>
      <c r="B3208" s="35" t="str">
        <f t="shared" si="296"/>
        <v/>
      </c>
      <c r="C3208" s="35" t="str">
        <f>IF(基準給与届!B3208="","",基準給与届!B3208)</f>
        <v/>
      </c>
      <c r="D3208" s="35" t="str">
        <f>IF(基準給与届!C3208="","",基準給与届!C3208)</f>
        <v/>
      </c>
      <c r="E3208" s="37" t="str">
        <f>IF(基準給与届!D3208="","",基準給与届!D3208)</f>
        <v/>
      </c>
      <c r="F3208" s="37" t="str">
        <f>IF(基準給与届!E3208="","",基準給与届!E3208)</f>
        <v/>
      </c>
      <c r="G3208" s="35" t="str">
        <f>IF(基準給与届!F3208="","",基準給与届!F3208)</f>
        <v/>
      </c>
      <c r="H3208" s="35" t="str">
        <f>IF(基準給与届!G3208="","",基準給与届!G3208)</f>
        <v/>
      </c>
      <c r="I3208" s="35"/>
      <c r="J3208" s="35"/>
      <c r="K3208" s="35"/>
      <c r="L3208" s="35"/>
      <c r="M3208" s="37"/>
      <c r="N3208" s="37"/>
      <c r="O3208" s="37"/>
      <c r="P3208" s="37"/>
      <c r="Q3208" s="35" t="str">
        <f t="shared" si="297"/>
        <v>0901</v>
      </c>
      <c r="R3208" s="35" t="str">
        <f t="shared" si="298"/>
        <v/>
      </c>
      <c r="S3208" s="35" t="str">
        <f>IF(基準給与届!H3208="","",基準給与届!H3208)</f>
        <v/>
      </c>
      <c r="T3208" s="35" t="str">
        <f t="shared" si="299"/>
        <v/>
      </c>
      <c r="U3208" s="35" t="str">
        <f t="shared" si="300"/>
        <v/>
      </c>
      <c r="V3208" s="35" t="str">
        <f>IFERROR(VLOOKUP(基準給与届データ!S3208,【参照】標準報酬月額テーブル!$E$3:$I$33,5,TRUE),"")</f>
        <v/>
      </c>
      <c r="W3208" s="35" t="str">
        <f t="shared" si="301"/>
        <v/>
      </c>
      <c r="X3208" s="37"/>
      <c r="Y3208" s="37"/>
      <c r="Z3208" s="37"/>
      <c r="AA3208" s="37"/>
      <c r="AB3208" s="37"/>
      <c r="AC3208" s="37"/>
      <c r="AD3208" s="37"/>
    </row>
    <row r="3209" spans="1:30" s="38" customFormat="1" x14ac:dyDescent="0.15">
      <c r="A3209" s="36" t="s">
        <v>79</v>
      </c>
      <c r="B3209" s="35" t="str">
        <f t="shared" si="296"/>
        <v/>
      </c>
      <c r="C3209" s="35" t="str">
        <f>IF(基準給与届!B3209="","",基準給与届!B3209)</f>
        <v/>
      </c>
      <c r="D3209" s="35" t="str">
        <f>IF(基準給与届!C3209="","",基準給与届!C3209)</f>
        <v/>
      </c>
      <c r="E3209" s="37" t="str">
        <f>IF(基準給与届!D3209="","",基準給与届!D3209)</f>
        <v/>
      </c>
      <c r="F3209" s="37" t="str">
        <f>IF(基準給与届!E3209="","",基準給与届!E3209)</f>
        <v/>
      </c>
      <c r="G3209" s="35" t="str">
        <f>IF(基準給与届!F3209="","",基準給与届!F3209)</f>
        <v/>
      </c>
      <c r="H3209" s="35" t="str">
        <f>IF(基準給与届!G3209="","",基準給与届!G3209)</f>
        <v/>
      </c>
      <c r="I3209" s="35"/>
      <c r="J3209" s="35"/>
      <c r="K3209" s="35"/>
      <c r="L3209" s="35"/>
      <c r="M3209" s="37"/>
      <c r="N3209" s="37"/>
      <c r="O3209" s="37"/>
      <c r="P3209" s="37"/>
      <c r="Q3209" s="35" t="str">
        <f t="shared" si="297"/>
        <v>0901</v>
      </c>
      <c r="R3209" s="35" t="str">
        <f t="shared" si="298"/>
        <v/>
      </c>
      <c r="S3209" s="35" t="str">
        <f>IF(基準給与届!H3209="","",基準給与届!H3209)</f>
        <v/>
      </c>
      <c r="T3209" s="35" t="str">
        <f t="shared" si="299"/>
        <v/>
      </c>
      <c r="U3209" s="35" t="str">
        <f t="shared" si="300"/>
        <v/>
      </c>
      <c r="V3209" s="35" t="str">
        <f>IFERROR(VLOOKUP(基準給与届データ!S3209,【参照】標準報酬月額テーブル!$E$3:$I$33,5,TRUE),"")</f>
        <v/>
      </c>
      <c r="W3209" s="35" t="str">
        <f t="shared" si="301"/>
        <v/>
      </c>
      <c r="X3209" s="37"/>
      <c r="Y3209" s="37"/>
      <c r="Z3209" s="37"/>
      <c r="AA3209" s="37"/>
      <c r="AB3209" s="37"/>
      <c r="AC3209" s="37"/>
      <c r="AD3209" s="37"/>
    </row>
    <row r="3210" spans="1:30" s="38" customFormat="1" x14ac:dyDescent="0.15">
      <c r="A3210" s="36" t="s">
        <v>79</v>
      </c>
      <c r="B3210" s="35" t="str">
        <f t="shared" si="296"/>
        <v/>
      </c>
      <c r="C3210" s="35" t="str">
        <f>IF(基準給与届!B3210="","",基準給与届!B3210)</f>
        <v/>
      </c>
      <c r="D3210" s="35" t="str">
        <f>IF(基準給与届!C3210="","",基準給与届!C3210)</f>
        <v/>
      </c>
      <c r="E3210" s="37" t="str">
        <f>IF(基準給与届!D3210="","",基準給与届!D3210)</f>
        <v/>
      </c>
      <c r="F3210" s="37" t="str">
        <f>IF(基準給与届!E3210="","",基準給与届!E3210)</f>
        <v/>
      </c>
      <c r="G3210" s="35" t="str">
        <f>IF(基準給与届!F3210="","",基準給与届!F3210)</f>
        <v/>
      </c>
      <c r="H3210" s="35" t="str">
        <f>IF(基準給与届!G3210="","",基準給与届!G3210)</f>
        <v/>
      </c>
      <c r="I3210" s="35"/>
      <c r="J3210" s="35"/>
      <c r="K3210" s="35"/>
      <c r="L3210" s="35"/>
      <c r="M3210" s="37"/>
      <c r="N3210" s="37"/>
      <c r="O3210" s="37"/>
      <c r="P3210" s="37"/>
      <c r="Q3210" s="35" t="str">
        <f t="shared" si="297"/>
        <v>0901</v>
      </c>
      <c r="R3210" s="35" t="str">
        <f t="shared" si="298"/>
        <v/>
      </c>
      <c r="S3210" s="35" t="str">
        <f>IF(基準給与届!H3210="","",基準給与届!H3210)</f>
        <v/>
      </c>
      <c r="T3210" s="35" t="str">
        <f t="shared" si="299"/>
        <v/>
      </c>
      <c r="U3210" s="35" t="str">
        <f t="shared" si="300"/>
        <v/>
      </c>
      <c r="V3210" s="35" t="str">
        <f>IFERROR(VLOOKUP(基準給与届データ!S3210,【参照】標準報酬月額テーブル!$E$3:$I$33,5,TRUE),"")</f>
        <v/>
      </c>
      <c r="W3210" s="35" t="str">
        <f t="shared" si="301"/>
        <v/>
      </c>
      <c r="X3210" s="37"/>
      <c r="Y3210" s="37"/>
      <c r="Z3210" s="37"/>
      <c r="AA3210" s="37"/>
      <c r="AB3210" s="37"/>
      <c r="AC3210" s="37"/>
      <c r="AD3210" s="37"/>
    </row>
    <row r="3211" spans="1:30" s="38" customFormat="1" x14ac:dyDescent="0.15">
      <c r="A3211" s="36" t="s">
        <v>79</v>
      </c>
      <c r="B3211" s="35" t="str">
        <f t="shared" ref="B3211:B3274" si="302">IF(C3211="","",$B$9)</f>
        <v/>
      </c>
      <c r="C3211" s="35" t="str">
        <f>IF(基準給与届!B3211="","",基準給与届!B3211)</f>
        <v/>
      </c>
      <c r="D3211" s="35" t="str">
        <f>IF(基準給与届!C3211="","",基準給与届!C3211)</f>
        <v/>
      </c>
      <c r="E3211" s="37" t="str">
        <f>IF(基準給与届!D3211="","",基準給与届!D3211)</f>
        <v/>
      </c>
      <c r="F3211" s="37" t="str">
        <f>IF(基準給与届!E3211="","",基準給与届!E3211)</f>
        <v/>
      </c>
      <c r="G3211" s="35" t="str">
        <f>IF(基準給与届!F3211="","",基準給与届!F3211)</f>
        <v/>
      </c>
      <c r="H3211" s="35" t="str">
        <f>IF(基準給与届!G3211="","",基準給与届!G3211)</f>
        <v/>
      </c>
      <c r="I3211" s="35"/>
      <c r="J3211" s="35"/>
      <c r="K3211" s="35"/>
      <c r="L3211" s="35"/>
      <c r="M3211" s="37"/>
      <c r="N3211" s="37"/>
      <c r="O3211" s="37"/>
      <c r="P3211" s="37"/>
      <c r="Q3211" s="35" t="str">
        <f t="shared" ref="Q3211:Q3274" si="303">IF(C3211="","",$Q$9)&amp;"0901"</f>
        <v>0901</v>
      </c>
      <c r="R3211" s="35" t="str">
        <f t="shared" ref="R3211:R3274" si="304">IF(C3211="","",$R$9)</f>
        <v/>
      </c>
      <c r="S3211" s="35" t="str">
        <f>IF(基準給与届!H3211="","",基準給与届!H3211)</f>
        <v/>
      </c>
      <c r="T3211" s="35" t="str">
        <f t="shared" ref="T3211:T3274" si="305">IF(S3211="","",$T$9)</f>
        <v/>
      </c>
      <c r="U3211" s="35" t="str">
        <f t="shared" si="300"/>
        <v/>
      </c>
      <c r="V3211" s="35" t="str">
        <f>IFERROR(VLOOKUP(基準給与届データ!S3211,【参照】標準報酬月額テーブル!$E$3:$I$33,5,TRUE),"")</f>
        <v/>
      </c>
      <c r="W3211" s="35" t="str">
        <f t="shared" si="301"/>
        <v/>
      </c>
      <c r="X3211" s="37"/>
      <c r="Y3211" s="37"/>
      <c r="Z3211" s="37"/>
      <c r="AA3211" s="37"/>
      <c r="AB3211" s="37"/>
      <c r="AC3211" s="37"/>
      <c r="AD3211" s="37"/>
    </row>
    <row r="3212" spans="1:30" s="38" customFormat="1" x14ac:dyDescent="0.15">
      <c r="A3212" s="36" t="s">
        <v>79</v>
      </c>
      <c r="B3212" s="35" t="str">
        <f t="shared" si="302"/>
        <v/>
      </c>
      <c r="C3212" s="35" t="str">
        <f>IF(基準給与届!B3212="","",基準給与届!B3212)</f>
        <v/>
      </c>
      <c r="D3212" s="35" t="str">
        <f>IF(基準給与届!C3212="","",基準給与届!C3212)</f>
        <v/>
      </c>
      <c r="E3212" s="37" t="str">
        <f>IF(基準給与届!D3212="","",基準給与届!D3212)</f>
        <v/>
      </c>
      <c r="F3212" s="37" t="str">
        <f>IF(基準給与届!E3212="","",基準給与届!E3212)</f>
        <v/>
      </c>
      <c r="G3212" s="35" t="str">
        <f>IF(基準給与届!F3212="","",基準給与届!F3212)</f>
        <v/>
      </c>
      <c r="H3212" s="35" t="str">
        <f>IF(基準給与届!G3212="","",基準給与届!G3212)</f>
        <v/>
      </c>
      <c r="I3212" s="35"/>
      <c r="J3212" s="35"/>
      <c r="K3212" s="35"/>
      <c r="L3212" s="35"/>
      <c r="M3212" s="37"/>
      <c r="N3212" s="37"/>
      <c r="O3212" s="37"/>
      <c r="P3212" s="37"/>
      <c r="Q3212" s="35" t="str">
        <f t="shared" si="303"/>
        <v>0901</v>
      </c>
      <c r="R3212" s="35" t="str">
        <f t="shared" si="304"/>
        <v/>
      </c>
      <c r="S3212" s="35" t="str">
        <f>IF(基準給与届!H3212="","",基準給与届!H3212)</f>
        <v/>
      </c>
      <c r="T3212" s="35" t="str">
        <f t="shared" si="305"/>
        <v/>
      </c>
      <c r="U3212" s="35" t="str">
        <f t="shared" si="300"/>
        <v/>
      </c>
      <c r="V3212" s="35" t="str">
        <f>IFERROR(VLOOKUP(基準給与届データ!S3212,【参照】標準報酬月額テーブル!$E$3:$I$33,5,TRUE),"")</f>
        <v/>
      </c>
      <c r="W3212" s="35" t="str">
        <f t="shared" si="301"/>
        <v/>
      </c>
      <c r="X3212" s="37"/>
      <c r="Y3212" s="37"/>
      <c r="Z3212" s="37"/>
      <c r="AA3212" s="37"/>
      <c r="AB3212" s="37"/>
      <c r="AC3212" s="37"/>
      <c r="AD3212" s="37"/>
    </row>
    <row r="3213" spans="1:30" s="38" customFormat="1" x14ac:dyDescent="0.15">
      <c r="A3213" s="36" t="s">
        <v>79</v>
      </c>
      <c r="B3213" s="35" t="str">
        <f t="shared" si="302"/>
        <v/>
      </c>
      <c r="C3213" s="35" t="str">
        <f>IF(基準給与届!B3213="","",基準給与届!B3213)</f>
        <v/>
      </c>
      <c r="D3213" s="35" t="str">
        <f>IF(基準給与届!C3213="","",基準給与届!C3213)</f>
        <v/>
      </c>
      <c r="E3213" s="37" t="str">
        <f>IF(基準給与届!D3213="","",基準給与届!D3213)</f>
        <v/>
      </c>
      <c r="F3213" s="37" t="str">
        <f>IF(基準給与届!E3213="","",基準給与届!E3213)</f>
        <v/>
      </c>
      <c r="G3213" s="35" t="str">
        <f>IF(基準給与届!F3213="","",基準給与届!F3213)</f>
        <v/>
      </c>
      <c r="H3213" s="35" t="str">
        <f>IF(基準給与届!G3213="","",基準給与届!G3213)</f>
        <v/>
      </c>
      <c r="I3213" s="35"/>
      <c r="J3213" s="35"/>
      <c r="K3213" s="35"/>
      <c r="L3213" s="35"/>
      <c r="M3213" s="37"/>
      <c r="N3213" s="37"/>
      <c r="O3213" s="37"/>
      <c r="P3213" s="37"/>
      <c r="Q3213" s="35" t="str">
        <f t="shared" si="303"/>
        <v>0901</v>
      </c>
      <c r="R3213" s="35" t="str">
        <f t="shared" si="304"/>
        <v/>
      </c>
      <c r="S3213" s="35" t="str">
        <f>IF(基準給与届!H3213="","",基準給与届!H3213)</f>
        <v/>
      </c>
      <c r="T3213" s="35" t="str">
        <f t="shared" si="305"/>
        <v/>
      </c>
      <c r="U3213" s="35" t="str">
        <f t="shared" si="300"/>
        <v/>
      </c>
      <c r="V3213" s="35" t="str">
        <f>IFERROR(VLOOKUP(基準給与届データ!S3213,【参照】標準報酬月額テーブル!$E$3:$I$33,5,TRUE),"")</f>
        <v/>
      </c>
      <c r="W3213" s="35" t="str">
        <f t="shared" si="301"/>
        <v/>
      </c>
      <c r="X3213" s="37"/>
      <c r="Y3213" s="37"/>
      <c r="Z3213" s="37"/>
      <c r="AA3213" s="37"/>
      <c r="AB3213" s="37"/>
      <c r="AC3213" s="37"/>
      <c r="AD3213" s="37"/>
    </row>
    <row r="3214" spans="1:30" s="38" customFormat="1" x14ac:dyDescent="0.15">
      <c r="A3214" s="36" t="s">
        <v>79</v>
      </c>
      <c r="B3214" s="35" t="str">
        <f t="shared" si="302"/>
        <v/>
      </c>
      <c r="C3214" s="35" t="str">
        <f>IF(基準給与届!B3214="","",基準給与届!B3214)</f>
        <v/>
      </c>
      <c r="D3214" s="35" t="str">
        <f>IF(基準給与届!C3214="","",基準給与届!C3214)</f>
        <v/>
      </c>
      <c r="E3214" s="37" t="str">
        <f>IF(基準給与届!D3214="","",基準給与届!D3214)</f>
        <v/>
      </c>
      <c r="F3214" s="37" t="str">
        <f>IF(基準給与届!E3214="","",基準給与届!E3214)</f>
        <v/>
      </c>
      <c r="G3214" s="35" t="str">
        <f>IF(基準給与届!F3214="","",基準給与届!F3214)</f>
        <v/>
      </c>
      <c r="H3214" s="35" t="str">
        <f>IF(基準給与届!G3214="","",基準給与届!G3214)</f>
        <v/>
      </c>
      <c r="I3214" s="35"/>
      <c r="J3214" s="35"/>
      <c r="K3214" s="35"/>
      <c r="L3214" s="35"/>
      <c r="M3214" s="37"/>
      <c r="N3214" s="37"/>
      <c r="O3214" s="37"/>
      <c r="P3214" s="37"/>
      <c r="Q3214" s="35" t="str">
        <f t="shared" si="303"/>
        <v>0901</v>
      </c>
      <c r="R3214" s="35" t="str">
        <f t="shared" si="304"/>
        <v/>
      </c>
      <c r="S3214" s="35" t="str">
        <f>IF(基準給与届!H3214="","",基準給与届!H3214)</f>
        <v/>
      </c>
      <c r="T3214" s="35" t="str">
        <f t="shared" si="305"/>
        <v/>
      </c>
      <c r="U3214" s="35" t="str">
        <f t="shared" si="300"/>
        <v/>
      </c>
      <c r="V3214" s="35" t="str">
        <f>IFERROR(VLOOKUP(基準給与届データ!S3214,【参照】標準報酬月額テーブル!$E$3:$I$33,5,TRUE),"")</f>
        <v/>
      </c>
      <c r="W3214" s="35" t="str">
        <f t="shared" si="301"/>
        <v/>
      </c>
      <c r="X3214" s="37"/>
      <c r="Y3214" s="37"/>
      <c r="Z3214" s="37"/>
      <c r="AA3214" s="37"/>
      <c r="AB3214" s="37"/>
      <c r="AC3214" s="37"/>
      <c r="AD3214" s="37"/>
    </row>
    <row r="3215" spans="1:30" s="38" customFormat="1" x14ac:dyDescent="0.15">
      <c r="A3215" s="36" t="s">
        <v>79</v>
      </c>
      <c r="B3215" s="35" t="str">
        <f t="shared" si="302"/>
        <v/>
      </c>
      <c r="C3215" s="35" t="str">
        <f>IF(基準給与届!B3215="","",基準給与届!B3215)</f>
        <v/>
      </c>
      <c r="D3215" s="35" t="str">
        <f>IF(基準給与届!C3215="","",基準給与届!C3215)</f>
        <v/>
      </c>
      <c r="E3215" s="37" t="str">
        <f>IF(基準給与届!D3215="","",基準給与届!D3215)</f>
        <v/>
      </c>
      <c r="F3215" s="37" t="str">
        <f>IF(基準給与届!E3215="","",基準給与届!E3215)</f>
        <v/>
      </c>
      <c r="G3215" s="35" t="str">
        <f>IF(基準給与届!F3215="","",基準給与届!F3215)</f>
        <v/>
      </c>
      <c r="H3215" s="35" t="str">
        <f>IF(基準給与届!G3215="","",基準給与届!G3215)</f>
        <v/>
      </c>
      <c r="I3215" s="35"/>
      <c r="J3215" s="35"/>
      <c r="K3215" s="35"/>
      <c r="L3215" s="35"/>
      <c r="M3215" s="37"/>
      <c r="N3215" s="37"/>
      <c r="O3215" s="37"/>
      <c r="P3215" s="37"/>
      <c r="Q3215" s="35" t="str">
        <f t="shared" si="303"/>
        <v>0901</v>
      </c>
      <c r="R3215" s="35" t="str">
        <f t="shared" si="304"/>
        <v/>
      </c>
      <c r="S3215" s="35" t="str">
        <f>IF(基準給与届!H3215="","",基準給与届!H3215)</f>
        <v/>
      </c>
      <c r="T3215" s="35" t="str">
        <f t="shared" si="305"/>
        <v/>
      </c>
      <c r="U3215" s="35" t="str">
        <f t="shared" si="300"/>
        <v/>
      </c>
      <c r="V3215" s="35" t="str">
        <f>IFERROR(VLOOKUP(基準給与届データ!S3215,【参照】標準報酬月額テーブル!$E$3:$I$33,5,TRUE),"")</f>
        <v/>
      </c>
      <c r="W3215" s="35" t="str">
        <f t="shared" si="301"/>
        <v/>
      </c>
      <c r="X3215" s="37"/>
      <c r="Y3215" s="37"/>
      <c r="Z3215" s="37"/>
      <c r="AA3215" s="37"/>
      <c r="AB3215" s="37"/>
      <c r="AC3215" s="37"/>
      <c r="AD3215" s="37"/>
    </row>
    <row r="3216" spans="1:30" s="38" customFormat="1" x14ac:dyDescent="0.15">
      <c r="A3216" s="36" t="s">
        <v>79</v>
      </c>
      <c r="B3216" s="35" t="str">
        <f t="shared" si="302"/>
        <v/>
      </c>
      <c r="C3216" s="35" t="str">
        <f>IF(基準給与届!B3216="","",基準給与届!B3216)</f>
        <v/>
      </c>
      <c r="D3216" s="35" t="str">
        <f>IF(基準給与届!C3216="","",基準給与届!C3216)</f>
        <v/>
      </c>
      <c r="E3216" s="37" t="str">
        <f>IF(基準給与届!D3216="","",基準給与届!D3216)</f>
        <v/>
      </c>
      <c r="F3216" s="37" t="str">
        <f>IF(基準給与届!E3216="","",基準給与届!E3216)</f>
        <v/>
      </c>
      <c r="G3216" s="35" t="str">
        <f>IF(基準給与届!F3216="","",基準給与届!F3216)</f>
        <v/>
      </c>
      <c r="H3216" s="35" t="str">
        <f>IF(基準給与届!G3216="","",基準給与届!G3216)</f>
        <v/>
      </c>
      <c r="I3216" s="35"/>
      <c r="J3216" s="35"/>
      <c r="K3216" s="35"/>
      <c r="L3216" s="35"/>
      <c r="M3216" s="37"/>
      <c r="N3216" s="37"/>
      <c r="O3216" s="37"/>
      <c r="P3216" s="37"/>
      <c r="Q3216" s="35" t="str">
        <f t="shared" si="303"/>
        <v>0901</v>
      </c>
      <c r="R3216" s="35" t="str">
        <f t="shared" si="304"/>
        <v/>
      </c>
      <c r="S3216" s="35" t="str">
        <f>IF(基準給与届!H3216="","",基準給与届!H3216)</f>
        <v/>
      </c>
      <c r="T3216" s="35" t="str">
        <f t="shared" si="305"/>
        <v/>
      </c>
      <c r="U3216" s="35" t="str">
        <f t="shared" si="300"/>
        <v/>
      </c>
      <c r="V3216" s="35" t="str">
        <f>IFERROR(VLOOKUP(基準給与届データ!S3216,【参照】標準報酬月額テーブル!$E$3:$I$33,5,TRUE),"")</f>
        <v/>
      </c>
      <c r="W3216" s="35" t="str">
        <f t="shared" si="301"/>
        <v/>
      </c>
      <c r="X3216" s="37"/>
      <c r="Y3216" s="37"/>
      <c r="Z3216" s="37"/>
      <c r="AA3216" s="37"/>
      <c r="AB3216" s="37"/>
      <c r="AC3216" s="37"/>
      <c r="AD3216" s="37"/>
    </row>
    <row r="3217" spans="1:30" s="38" customFormat="1" x14ac:dyDescent="0.15">
      <c r="A3217" s="36" t="s">
        <v>79</v>
      </c>
      <c r="B3217" s="35" t="str">
        <f t="shared" si="302"/>
        <v/>
      </c>
      <c r="C3217" s="35" t="str">
        <f>IF(基準給与届!B3217="","",基準給与届!B3217)</f>
        <v/>
      </c>
      <c r="D3217" s="35" t="str">
        <f>IF(基準給与届!C3217="","",基準給与届!C3217)</f>
        <v/>
      </c>
      <c r="E3217" s="37" t="str">
        <f>IF(基準給与届!D3217="","",基準給与届!D3217)</f>
        <v/>
      </c>
      <c r="F3217" s="37" t="str">
        <f>IF(基準給与届!E3217="","",基準給与届!E3217)</f>
        <v/>
      </c>
      <c r="G3217" s="35" t="str">
        <f>IF(基準給与届!F3217="","",基準給与届!F3217)</f>
        <v/>
      </c>
      <c r="H3217" s="35" t="str">
        <f>IF(基準給与届!G3217="","",基準給与届!G3217)</f>
        <v/>
      </c>
      <c r="I3217" s="35"/>
      <c r="J3217" s="35"/>
      <c r="K3217" s="35"/>
      <c r="L3217" s="35"/>
      <c r="M3217" s="37"/>
      <c r="N3217" s="37"/>
      <c r="O3217" s="37"/>
      <c r="P3217" s="37"/>
      <c r="Q3217" s="35" t="str">
        <f t="shared" si="303"/>
        <v>0901</v>
      </c>
      <c r="R3217" s="35" t="str">
        <f t="shared" si="304"/>
        <v/>
      </c>
      <c r="S3217" s="35" t="str">
        <f>IF(基準給与届!H3217="","",基準給与届!H3217)</f>
        <v/>
      </c>
      <c r="T3217" s="35" t="str">
        <f t="shared" si="305"/>
        <v/>
      </c>
      <c r="U3217" s="35" t="str">
        <f t="shared" si="300"/>
        <v/>
      </c>
      <c r="V3217" s="35" t="str">
        <f>IFERROR(VLOOKUP(基準給与届データ!S3217,【参照】標準報酬月額テーブル!$E$3:$I$33,5,TRUE),"")</f>
        <v/>
      </c>
      <c r="W3217" s="35" t="str">
        <f t="shared" si="301"/>
        <v/>
      </c>
      <c r="X3217" s="37"/>
      <c r="Y3217" s="37"/>
      <c r="Z3217" s="37"/>
      <c r="AA3217" s="37"/>
      <c r="AB3217" s="37"/>
      <c r="AC3217" s="37"/>
      <c r="AD3217" s="37"/>
    </row>
    <row r="3218" spans="1:30" s="38" customFormat="1" x14ac:dyDescent="0.15">
      <c r="A3218" s="36" t="s">
        <v>79</v>
      </c>
      <c r="B3218" s="35" t="str">
        <f t="shared" si="302"/>
        <v/>
      </c>
      <c r="C3218" s="35" t="str">
        <f>IF(基準給与届!B3218="","",基準給与届!B3218)</f>
        <v/>
      </c>
      <c r="D3218" s="35" t="str">
        <f>IF(基準給与届!C3218="","",基準給与届!C3218)</f>
        <v/>
      </c>
      <c r="E3218" s="37" t="str">
        <f>IF(基準給与届!D3218="","",基準給与届!D3218)</f>
        <v/>
      </c>
      <c r="F3218" s="37" t="str">
        <f>IF(基準給与届!E3218="","",基準給与届!E3218)</f>
        <v/>
      </c>
      <c r="G3218" s="35" t="str">
        <f>IF(基準給与届!F3218="","",基準給与届!F3218)</f>
        <v/>
      </c>
      <c r="H3218" s="35" t="str">
        <f>IF(基準給与届!G3218="","",基準給与届!G3218)</f>
        <v/>
      </c>
      <c r="I3218" s="35"/>
      <c r="J3218" s="35"/>
      <c r="K3218" s="35"/>
      <c r="L3218" s="35"/>
      <c r="M3218" s="37"/>
      <c r="N3218" s="37"/>
      <c r="O3218" s="37"/>
      <c r="P3218" s="37"/>
      <c r="Q3218" s="35" t="str">
        <f t="shared" si="303"/>
        <v>0901</v>
      </c>
      <c r="R3218" s="35" t="str">
        <f t="shared" si="304"/>
        <v/>
      </c>
      <c r="S3218" s="35" t="str">
        <f>IF(基準給与届!H3218="","",基準給与届!H3218)</f>
        <v/>
      </c>
      <c r="T3218" s="35" t="str">
        <f t="shared" si="305"/>
        <v/>
      </c>
      <c r="U3218" s="35" t="str">
        <f t="shared" si="300"/>
        <v/>
      </c>
      <c r="V3218" s="35" t="str">
        <f>IFERROR(VLOOKUP(基準給与届データ!S3218,【参照】標準報酬月額テーブル!$E$3:$I$33,5,TRUE),"")</f>
        <v/>
      </c>
      <c r="W3218" s="35" t="str">
        <f t="shared" si="301"/>
        <v/>
      </c>
      <c r="X3218" s="37"/>
      <c r="Y3218" s="37"/>
      <c r="Z3218" s="37"/>
      <c r="AA3218" s="37"/>
      <c r="AB3218" s="37"/>
      <c r="AC3218" s="37"/>
      <c r="AD3218" s="37"/>
    </row>
    <row r="3219" spans="1:30" s="38" customFormat="1" x14ac:dyDescent="0.15">
      <c r="A3219" s="36" t="s">
        <v>79</v>
      </c>
      <c r="B3219" s="35" t="str">
        <f t="shared" si="302"/>
        <v/>
      </c>
      <c r="C3219" s="35" t="str">
        <f>IF(基準給与届!B3219="","",基準給与届!B3219)</f>
        <v/>
      </c>
      <c r="D3219" s="35" t="str">
        <f>IF(基準給与届!C3219="","",基準給与届!C3219)</f>
        <v/>
      </c>
      <c r="E3219" s="37" t="str">
        <f>IF(基準給与届!D3219="","",基準給与届!D3219)</f>
        <v/>
      </c>
      <c r="F3219" s="37" t="str">
        <f>IF(基準給与届!E3219="","",基準給与届!E3219)</f>
        <v/>
      </c>
      <c r="G3219" s="35" t="str">
        <f>IF(基準給与届!F3219="","",基準給与届!F3219)</f>
        <v/>
      </c>
      <c r="H3219" s="35" t="str">
        <f>IF(基準給与届!G3219="","",基準給与届!G3219)</f>
        <v/>
      </c>
      <c r="I3219" s="35"/>
      <c r="J3219" s="35"/>
      <c r="K3219" s="35"/>
      <c r="L3219" s="35"/>
      <c r="M3219" s="37"/>
      <c r="N3219" s="37"/>
      <c r="O3219" s="37"/>
      <c r="P3219" s="37"/>
      <c r="Q3219" s="35" t="str">
        <f t="shared" si="303"/>
        <v>0901</v>
      </c>
      <c r="R3219" s="35" t="str">
        <f t="shared" si="304"/>
        <v/>
      </c>
      <c r="S3219" s="35" t="str">
        <f>IF(基準給与届!H3219="","",基準給与届!H3219)</f>
        <v/>
      </c>
      <c r="T3219" s="35" t="str">
        <f t="shared" si="305"/>
        <v/>
      </c>
      <c r="U3219" s="35" t="str">
        <f t="shared" si="300"/>
        <v/>
      </c>
      <c r="V3219" s="35" t="str">
        <f>IFERROR(VLOOKUP(基準給与届データ!S3219,【参照】標準報酬月額テーブル!$E$3:$I$33,5,TRUE),"")</f>
        <v/>
      </c>
      <c r="W3219" s="35" t="str">
        <f t="shared" si="301"/>
        <v/>
      </c>
      <c r="X3219" s="37"/>
      <c r="Y3219" s="37"/>
      <c r="Z3219" s="37"/>
      <c r="AA3219" s="37"/>
      <c r="AB3219" s="37"/>
      <c r="AC3219" s="37"/>
      <c r="AD3219" s="37"/>
    </row>
    <row r="3220" spans="1:30" s="38" customFormat="1" x14ac:dyDescent="0.15">
      <c r="A3220" s="36" t="s">
        <v>79</v>
      </c>
      <c r="B3220" s="35" t="str">
        <f t="shared" si="302"/>
        <v/>
      </c>
      <c r="C3220" s="35" t="str">
        <f>IF(基準給与届!B3220="","",基準給与届!B3220)</f>
        <v/>
      </c>
      <c r="D3220" s="35" t="str">
        <f>IF(基準給与届!C3220="","",基準給与届!C3220)</f>
        <v/>
      </c>
      <c r="E3220" s="37" t="str">
        <f>IF(基準給与届!D3220="","",基準給与届!D3220)</f>
        <v/>
      </c>
      <c r="F3220" s="37" t="str">
        <f>IF(基準給与届!E3220="","",基準給与届!E3220)</f>
        <v/>
      </c>
      <c r="G3220" s="35" t="str">
        <f>IF(基準給与届!F3220="","",基準給与届!F3220)</f>
        <v/>
      </c>
      <c r="H3220" s="35" t="str">
        <f>IF(基準給与届!G3220="","",基準給与届!G3220)</f>
        <v/>
      </c>
      <c r="I3220" s="35"/>
      <c r="J3220" s="35"/>
      <c r="K3220" s="35"/>
      <c r="L3220" s="35"/>
      <c r="M3220" s="37"/>
      <c r="N3220" s="37"/>
      <c r="O3220" s="37"/>
      <c r="P3220" s="37"/>
      <c r="Q3220" s="35" t="str">
        <f t="shared" si="303"/>
        <v>0901</v>
      </c>
      <c r="R3220" s="35" t="str">
        <f t="shared" si="304"/>
        <v/>
      </c>
      <c r="S3220" s="35" t="str">
        <f>IF(基準給与届!H3220="","",基準給与届!H3220)</f>
        <v/>
      </c>
      <c r="T3220" s="35" t="str">
        <f t="shared" si="305"/>
        <v/>
      </c>
      <c r="U3220" s="35" t="str">
        <f t="shared" si="300"/>
        <v/>
      </c>
      <c r="V3220" s="35" t="str">
        <f>IFERROR(VLOOKUP(基準給与届データ!S3220,【参照】標準報酬月額テーブル!$E$3:$I$33,5,TRUE),"")</f>
        <v/>
      </c>
      <c r="W3220" s="35" t="str">
        <f t="shared" si="301"/>
        <v/>
      </c>
      <c r="X3220" s="37"/>
      <c r="Y3220" s="37"/>
      <c r="Z3220" s="37"/>
      <c r="AA3220" s="37"/>
      <c r="AB3220" s="37"/>
      <c r="AC3220" s="37"/>
      <c r="AD3220" s="37"/>
    </row>
    <row r="3221" spans="1:30" s="38" customFormat="1" x14ac:dyDescent="0.15">
      <c r="A3221" s="36" t="s">
        <v>79</v>
      </c>
      <c r="B3221" s="35" t="str">
        <f t="shared" si="302"/>
        <v/>
      </c>
      <c r="C3221" s="35" t="str">
        <f>IF(基準給与届!B3221="","",基準給与届!B3221)</f>
        <v/>
      </c>
      <c r="D3221" s="35" t="str">
        <f>IF(基準給与届!C3221="","",基準給与届!C3221)</f>
        <v/>
      </c>
      <c r="E3221" s="37" t="str">
        <f>IF(基準給与届!D3221="","",基準給与届!D3221)</f>
        <v/>
      </c>
      <c r="F3221" s="37" t="str">
        <f>IF(基準給与届!E3221="","",基準給与届!E3221)</f>
        <v/>
      </c>
      <c r="G3221" s="35" t="str">
        <f>IF(基準給与届!F3221="","",基準給与届!F3221)</f>
        <v/>
      </c>
      <c r="H3221" s="35" t="str">
        <f>IF(基準給与届!G3221="","",基準給与届!G3221)</f>
        <v/>
      </c>
      <c r="I3221" s="35"/>
      <c r="J3221" s="35"/>
      <c r="K3221" s="35"/>
      <c r="L3221" s="35"/>
      <c r="M3221" s="37"/>
      <c r="N3221" s="37"/>
      <c r="O3221" s="37"/>
      <c r="P3221" s="37"/>
      <c r="Q3221" s="35" t="str">
        <f t="shared" si="303"/>
        <v>0901</v>
      </c>
      <c r="R3221" s="35" t="str">
        <f t="shared" si="304"/>
        <v/>
      </c>
      <c r="S3221" s="35" t="str">
        <f>IF(基準給与届!H3221="","",基準給与届!H3221)</f>
        <v/>
      </c>
      <c r="T3221" s="35" t="str">
        <f t="shared" si="305"/>
        <v/>
      </c>
      <c r="U3221" s="35" t="str">
        <f t="shared" si="300"/>
        <v/>
      </c>
      <c r="V3221" s="35" t="str">
        <f>IFERROR(VLOOKUP(基準給与届データ!S3221,【参照】標準報酬月額テーブル!$E$3:$I$33,5,TRUE),"")</f>
        <v/>
      </c>
      <c r="W3221" s="35" t="str">
        <f t="shared" si="301"/>
        <v/>
      </c>
      <c r="X3221" s="37"/>
      <c r="Y3221" s="37"/>
      <c r="Z3221" s="37"/>
      <c r="AA3221" s="37"/>
      <c r="AB3221" s="37"/>
      <c r="AC3221" s="37"/>
      <c r="AD3221" s="37"/>
    </row>
    <row r="3222" spans="1:30" s="38" customFormat="1" x14ac:dyDescent="0.15">
      <c r="A3222" s="36" t="s">
        <v>79</v>
      </c>
      <c r="B3222" s="35" t="str">
        <f t="shared" si="302"/>
        <v/>
      </c>
      <c r="C3222" s="35" t="str">
        <f>IF(基準給与届!B3222="","",基準給与届!B3222)</f>
        <v/>
      </c>
      <c r="D3222" s="35" t="str">
        <f>IF(基準給与届!C3222="","",基準給与届!C3222)</f>
        <v/>
      </c>
      <c r="E3222" s="37" t="str">
        <f>IF(基準給与届!D3222="","",基準給与届!D3222)</f>
        <v/>
      </c>
      <c r="F3222" s="37" t="str">
        <f>IF(基準給与届!E3222="","",基準給与届!E3222)</f>
        <v/>
      </c>
      <c r="G3222" s="35" t="str">
        <f>IF(基準給与届!F3222="","",基準給与届!F3222)</f>
        <v/>
      </c>
      <c r="H3222" s="35" t="str">
        <f>IF(基準給与届!G3222="","",基準給与届!G3222)</f>
        <v/>
      </c>
      <c r="I3222" s="35"/>
      <c r="J3222" s="35"/>
      <c r="K3222" s="35"/>
      <c r="L3222" s="35"/>
      <c r="M3222" s="37"/>
      <c r="N3222" s="37"/>
      <c r="O3222" s="37"/>
      <c r="P3222" s="37"/>
      <c r="Q3222" s="35" t="str">
        <f t="shared" si="303"/>
        <v>0901</v>
      </c>
      <c r="R3222" s="35" t="str">
        <f t="shared" si="304"/>
        <v/>
      </c>
      <c r="S3222" s="35" t="str">
        <f>IF(基準給与届!H3222="","",基準給与届!H3222)</f>
        <v/>
      </c>
      <c r="T3222" s="35" t="str">
        <f t="shared" si="305"/>
        <v/>
      </c>
      <c r="U3222" s="35" t="str">
        <f t="shared" si="300"/>
        <v/>
      </c>
      <c r="V3222" s="35" t="str">
        <f>IFERROR(VLOOKUP(基準給与届データ!S3222,【参照】標準報酬月額テーブル!$E$3:$I$33,5,TRUE),"")</f>
        <v/>
      </c>
      <c r="W3222" s="35" t="str">
        <f t="shared" si="301"/>
        <v/>
      </c>
      <c r="X3222" s="37"/>
      <c r="Y3222" s="37"/>
      <c r="Z3222" s="37"/>
      <c r="AA3222" s="37"/>
      <c r="AB3222" s="37"/>
      <c r="AC3222" s="37"/>
      <c r="AD3222" s="37"/>
    </row>
    <row r="3223" spans="1:30" s="38" customFormat="1" x14ac:dyDescent="0.15">
      <c r="A3223" s="36" t="s">
        <v>79</v>
      </c>
      <c r="B3223" s="35" t="str">
        <f t="shared" si="302"/>
        <v/>
      </c>
      <c r="C3223" s="35" t="str">
        <f>IF(基準給与届!B3223="","",基準給与届!B3223)</f>
        <v/>
      </c>
      <c r="D3223" s="35" t="str">
        <f>IF(基準給与届!C3223="","",基準給与届!C3223)</f>
        <v/>
      </c>
      <c r="E3223" s="37" t="str">
        <f>IF(基準給与届!D3223="","",基準給与届!D3223)</f>
        <v/>
      </c>
      <c r="F3223" s="37" t="str">
        <f>IF(基準給与届!E3223="","",基準給与届!E3223)</f>
        <v/>
      </c>
      <c r="G3223" s="35" t="str">
        <f>IF(基準給与届!F3223="","",基準給与届!F3223)</f>
        <v/>
      </c>
      <c r="H3223" s="35" t="str">
        <f>IF(基準給与届!G3223="","",基準給与届!G3223)</f>
        <v/>
      </c>
      <c r="I3223" s="35"/>
      <c r="J3223" s="35"/>
      <c r="K3223" s="35"/>
      <c r="L3223" s="35"/>
      <c r="M3223" s="37"/>
      <c r="N3223" s="37"/>
      <c r="O3223" s="37"/>
      <c r="P3223" s="37"/>
      <c r="Q3223" s="35" t="str">
        <f t="shared" si="303"/>
        <v>0901</v>
      </c>
      <c r="R3223" s="35" t="str">
        <f t="shared" si="304"/>
        <v/>
      </c>
      <c r="S3223" s="35" t="str">
        <f>IF(基準給与届!H3223="","",基準給与届!H3223)</f>
        <v/>
      </c>
      <c r="T3223" s="35" t="str">
        <f t="shared" si="305"/>
        <v/>
      </c>
      <c r="U3223" s="35" t="str">
        <f t="shared" si="300"/>
        <v/>
      </c>
      <c r="V3223" s="35" t="str">
        <f>IFERROR(VLOOKUP(基準給与届データ!S3223,【参照】標準報酬月額テーブル!$E$3:$I$33,5,TRUE),"")</f>
        <v/>
      </c>
      <c r="W3223" s="35" t="str">
        <f t="shared" si="301"/>
        <v/>
      </c>
      <c r="X3223" s="37"/>
      <c r="Y3223" s="37"/>
      <c r="Z3223" s="37"/>
      <c r="AA3223" s="37"/>
      <c r="AB3223" s="37"/>
      <c r="AC3223" s="37"/>
      <c r="AD3223" s="37"/>
    </row>
    <row r="3224" spans="1:30" s="38" customFormat="1" x14ac:dyDescent="0.15">
      <c r="A3224" s="36" t="s">
        <v>79</v>
      </c>
      <c r="B3224" s="35" t="str">
        <f t="shared" si="302"/>
        <v/>
      </c>
      <c r="C3224" s="35" t="str">
        <f>IF(基準給与届!B3224="","",基準給与届!B3224)</f>
        <v/>
      </c>
      <c r="D3224" s="35" t="str">
        <f>IF(基準給与届!C3224="","",基準給与届!C3224)</f>
        <v/>
      </c>
      <c r="E3224" s="37" t="str">
        <f>IF(基準給与届!D3224="","",基準給与届!D3224)</f>
        <v/>
      </c>
      <c r="F3224" s="37" t="str">
        <f>IF(基準給与届!E3224="","",基準給与届!E3224)</f>
        <v/>
      </c>
      <c r="G3224" s="35" t="str">
        <f>IF(基準給与届!F3224="","",基準給与届!F3224)</f>
        <v/>
      </c>
      <c r="H3224" s="35" t="str">
        <f>IF(基準給与届!G3224="","",基準給与届!G3224)</f>
        <v/>
      </c>
      <c r="I3224" s="35"/>
      <c r="J3224" s="35"/>
      <c r="K3224" s="35"/>
      <c r="L3224" s="35"/>
      <c r="M3224" s="37"/>
      <c r="N3224" s="37"/>
      <c r="O3224" s="37"/>
      <c r="P3224" s="37"/>
      <c r="Q3224" s="35" t="str">
        <f t="shared" si="303"/>
        <v>0901</v>
      </c>
      <c r="R3224" s="35" t="str">
        <f t="shared" si="304"/>
        <v/>
      </c>
      <c r="S3224" s="35" t="str">
        <f>IF(基準給与届!H3224="","",基準給与届!H3224)</f>
        <v/>
      </c>
      <c r="T3224" s="35" t="str">
        <f t="shared" si="305"/>
        <v/>
      </c>
      <c r="U3224" s="35" t="str">
        <f t="shared" si="300"/>
        <v/>
      </c>
      <c r="V3224" s="35" t="str">
        <f>IFERROR(VLOOKUP(基準給与届データ!S3224,【参照】標準報酬月額テーブル!$E$3:$I$33,5,TRUE),"")</f>
        <v/>
      </c>
      <c r="W3224" s="35" t="str">
        <f t="shared" si="301"/>
        <v/>
      </c>
      <c r="X3224" s="37"/>
      <c r="Y3224" s="37"/>
      <c r="Z3224" s="37"/>
      <c r="AA3224" s="37"/>
      <c r="AB3224" s="37"/>
      <c r="AC3224" s="37"/>
      <c r="AD3224" s="37"/>
    </row>
    <row r="3225" spans="1:30" s="38" customFormat="1" x14ac:dyDescent="0.15">
      <c r="A3225" s="36" t="s">
        <v>79</v>
      </c>
      <c r="B3225" s="35" t="str">
        <f t="shared" si="302"/>
        <v/>
      </c>
      <c r="C3225" s="35" t="str">
        <f>IF(基準給与届!B3225="","",基準給与届!B3225)</f>
        <v/>
      </c>
      <c r="D3225" s="35" t="str">
        <f>IF(基準給与届!C3225="","",基準給与届!C3225)</f>
        <v/>
      </c>
      <c r="E3225" s="37" t="str">
        <f>IF(基準給与届!D3225="","",基準給与届!D3225)</f>
        <v/>
      </c>
      <c r="F3225" s="37" t="str">
        <f>IF(基準給与届!E3225="","",基準給与届!E3225)</f>
        <v/>
      </c>
      <c r="G3225" s="35" t="str">
        <f>IF(基準給与届!F3225="","",基準給与届!F3225)</f>
        <v/>
      </c>
      <c r="H3225" s="35" t="str">
        <f>IF(基準給与届!G3225="","",基準給与届!G3225)</f>
        <v/>
      </c>
      <c r="I3225" s="35"/>
      <c r="J3225" s="35"/>
      <c r="K3225" s="35"/>
      <c r="L3225" s="35"/>
      <c r="M3225" s="37"/>
      <c r="N3225" s="37"/>
      <c r="O3225" s="37"/>
      <c r="P3225" s="37"/>
      <c r="Q3225" s="35" t="str">
        <f t="shared" si="303"/>
        <v>0901</v>
      </c>
      <c r="R3225" s="35" t="str">
        <f t="shared" si="304"/>
        <v/>
      </c>
      <c r="S3225" s="35" t="str">
        <f>IF(基準給与届!H3225="","",基準給与届!H3225)</f>
        <v/>
      </c>
      <c r="T3225" s="35" t="str">
        <f t="shared" si="305"/>
        <v/>
      </c>
      <c r="U3225" s="35" t="str">
        <f t="shared" ref="U3225:U3288" si="306">IF(S3225="","",$U$9)</f>
        <v/>
      </c>
      <c r="V3225" s="35" t="str">
        <f>IFERROR(VLOOKUP(基準給与届データ!S3225,【参照】標準報酬月額テーブル!$E$3:$I$33,5,TRUE),"")</f>
        <v/>
      </c>
      <c r="W3225" s="35" t="str">
        <f t="shared" ref="W3225:W3288" si="307">IF(C3225="","",$W$9)</f>
        <v/>
      </c>
      <c r="X3225" s="37"/>
      <c r="Y3225" s="37"/>
      <c r="Z3225" s="37"/>
      <c r="AA3225" s="37"/>
      <c r="AB3225" s="37"/>
      <c r="AC3225" s="37"/>
      <c r="AD3225" s="37"/>
    </row>
    <row r="3226" spans="1:30" s="38" customFormat="1" x14ac:dyDescent="0.15">
      <c r="A3226" s="36" t="s">
        <v>79</v>
      </c>
      <c r="B3226" s="35" t="str">
        <f t="shared" si="302"/>
        <v/>
      </c>
      <c r="C3226" s="35" t="str">
        <f>IF(基準給与届!B3226="","",基準給与届!B3226)</f>
        <v/>
      </c>
      <c r="D3226" s="35" t="str">
        <f>IF(基準給与届!C3226="","",基準給与届!C3226)</f>
        <v/>
      </c>
      <c r="E3226" s="37" t="str">
        <f>IF(基準給与届!D3226="","",基準給与届!D3226)</f>
        <v/>
      </c>
      <c r="F3226" s="37" t="str">
        <f>IF(基準給与届!E3226="","",基準給与届!E3226)</f>
        <v/>
      </c>
      <c r="G3226" s="35" t="str">
        <f>IF(基準給与届!F3226="","",基準給与届!F3226)</f>
        <v/>
      </c>
      <c r="H3226" s="35" t="str">
        <f>IF(基準給与届!G3226="","",基準給与届!G3226)</f>
        <v/>
      </c>
      <c r="I3226" s="35"/>
      <c r="J3226" s="35"/>
      <c r="K3226" s="35"/>
      <c r="L3226" s="35"/>
      <c r="M3226" s="37"/>
      <c r="N3226" s="37"/>
      <c r="O3226" s="37"/>
      <c r="P3226" s="37"/>
      <c r="Q3226" s="35" t="str">
        <f t="shared" si="303"/>
        <v>0901</v>
      </c>
      <c r="R3226" s="35" t="str">
        <f t="shared" si="304"/>
        <v/>
      </c>
      <c r="S3226" s="35" t="str">
        <f>IF(基準給与届!H3226="","",基準給与届!H3226)</f>
        <v/>
      </c>
      <c r="T3226" s="35" t="str">
        <f t="shared" si="305"/>
        <v/>
      </c>
      <c r="U3226" s="35" t="str">
        <f t="shared" si="306"/>
        <v/>
      </c>
      <c r="V3226" s="35" t="str">
        <f>IFERROR(VLOOKUP(基準給与届データ!S3226,【参照】標準報酬月額テーブル!$E$3:$I$33,5,TRUE),"")</f>
        <v/>
      </c>
      <c r="W3226" s="35" t="str">
        <f t="shared" si="307"/>
        <v/>
      </c>
      <c r="X3226" s="37"/>
      <c r="Y3226" s="37"/>
      <c r="Z3226" s="37"/>
      <c r="AA3226" s="37"/>
      <c r="AB3226" s="37"/>
      <c r="AC3226" s="37"/>
      <c r="AD3226" s="37"/>
    </row>
    <row r="3227" spans="1:30" s="38" customFormat="1" x14ac:dyDescent="0.15">
      <c r="A3227" s="36" t="s">
        <v>79</v>
      </c>
      <c r="B3227" s="35" t="str">
        <f t="shared" si="302"/>
        <v/>
      </c>
      <c r="C3227" s="35" t="str">
        <f>IF(基準給与届!B3227="","",基準給与届!B3227)</f>
        <v/>
      </c>
      <c r="D3227" s="35" t="str">
        <f>IF(基準給与届!C3227="","",基準給与届!C3227)</f>
        <v/>
      </c>
      <c r="E3227" s="37" t="str">
        <f>IF(基準給与届!D3227="","",基準給与届!D3227)</f>
        <v/>
      </c>
      <c r="F3227" s="37" t="str">
        <f>IF(基準給与届!E3227="","",基準給与届!E3227)</f>
        <v/>
      </c>
      <c r="G3227" s="35" t="str">
        <f>IF(基準給与届!F3227="","",基準給与届!F3227)</f>
        <v/>
      </c>
      <c r="H3227" s="35" t="str">
        <f>IF(基準給与届!G3227="","",基準給与届!G3227)</f>
        <v/>
      </c>
      <c r="I3227" s="35"/>
      <c r="J3227" s="35"/>
      <c r="K3227" s="35"/>
      <c r="L3227" s="35"/>
      <c r="M3227" s="37"/>
      <c r="N3227" s="37"/>
      <c r="O3227" s="37"/>
      <c r="P3227" s="37"/>
      <c r="Q3227" s="35" t="str">
        <f t="shared" si="303"/>
        <v>0901</v>
      </c>
      <c r="R3227" s="35" t="str">
        <f t="shared" si="304"/>
        <v/>
      </c>
      <c r="S3227" s="35" t="str">
        <f>IF(基準給与届!H3227="","",基準給与届!H3227)</f>
        <v/>
      </c>
      <c r="T3227" s="35" t="str">
        <f t="shared" si="305"/>
        <v/>
      </c>
      <c r="U3227" s="35" t="str">
        <f t="shared" si="306"/>
        <v/>
      </c>
      <c r="V3227" s="35" t="str">
        <f>IFERROR(VLOOKUP(基準給与届データ!S3227,【参照】標準報酬月額テーブル!$E$3:$I$33,5,TRUE),"")</f>
        <v/>
      </c>
      <c r="W3227" s="35" t="str">
        <f t="shared" si="307"/>
        <v/>
      </c>
      <c r="X3227" s="37"/>
      <c r="Y3227" s="37"/>
      <c r="Z3227" s="37"/>
      <c r="AA3227" s="37"/>
      <c r="AB3227" s="37"/>
      <c r="AC3227" s="37"/>
      <c r="AD3227" s="37"/>
    </row>
    <row r="3228" spans="1:30" s="38" customFormat="1" x14ac:dyDescent="0.15">
      <c r="A3228" s="36" t="s">
        <v>79</v>
      </c>
      <c r="B3228" s="35" t="str">
        <f t="shared" si="302"/>
        <v/>
      </c>
      <c r="C3228" s="35" t="str">
        <f>IF(基準給与届!B3228="","",基準給与届!B3228)</f>
        <v/>
      </c>
      <c r="D3228" s="35" t="str">
        <f>IF(基準給与届!C3228="","",基準給与届!C3228)</f>
        <v/>
      </c>
      <c r="E3228" s="37" t="str">
        <f>IF(基準給与届!D3228="","",基準給与届!D3228)</f>
        <v/>
      </c>
      <c r="F3228" s="37" t="str">
        <f>IF(基準給与届!E3228="","",基準給与届!E3228)</f>
        <v/>
      </c>
      <c r="G3228" s="35" t="str">
        <f>IF(基準給与届!F3228="","",基準給与届!F3228)</f>
        <v/>
      </c>
      <c r="H3228" s="35" t="str">
        <f>IF(基準給与届!G3228="","",基準給与届!G3228)</f>
        <v/>
      </c>
      <c r="I3228" s="35"/>
      <c r="J3228" s="35"/>
      <c r="K3228" s="35"/>
      <c r="L3228" s="35"/>
      <c r="M3228" s="37"/>
      <c r="N3228" s="37"/>
      <c r="O3228" s="37"/>
      <c r="P3228" s="37"/>
      <c r="Q3228" s="35" t="str">
        <f t="shared" si="303"/>
        <v>0901</v>
      </c>
      <c r="R3228" s="35" t="str">
        <f t="shared" si="304"/>
        <v/>
      </c>
      <c r="S3228" s="35" t="str">
        <f>IF(基準給与届!H3228="","",基準給与届!H3228)</f>
        <v/>
      </c>
      <c r="T3228" s="35" t="str">
        <f t="shared" si="305"/>
        <v/>
      </c>
      <c r="U3228" s="35" t="str">
        <f t="shared" si="306"/>
        <v/>
      </c>
      <c r="V3228" s="35" t="str">
        <f>IFERROR(VLOOKUP(基準給与届データ!S3228,【参照】標準報酬月額テーブル!$E$3:$I$33,5,TRUE),"")</f>
        <v/>
      </c>
      <c r="W3228" s="35" t="str">
        <f t="shared" si="307"/>
        <v/>
      </c>
      <c r="X3228" s="37"/>
      <c r="Y3228" s="37"/>
      <c r="Z3228" s="37"/>
      <c r="AA3228" s="37"/>
      <c r="AB3228" s="37"/>
      <c r="AC3228" s="37"/>
      <c r="AD3228" s="37"/>
    </row>
    <row r="3229" spans="1:30" s="38" customFormat="1" x14ac:dyDescent="0.15">
      <c r="A3229" s="36" t="s">
        <v>79</v>
      </c>
      <c r="B3229" s="35" t="str">
        <f t="shared" si="302"/>
        <v/>
      </c>
      <c r="C3229" s="35" t="str">
        <f>IF(基準給与届!B3229="","",基準給与届!B3229)</f>
        <v/>
      </c>
      <c r="D3229" s="35" t="str">
        <f>IF(基準給与届!C3229="","",基準給与届!C3229)</f>
        <v/>
      </c>
      <c r="E3229" s="37" t="str">
        <f>IF(基準給与届!D3229="","",基準給与届!D3229)</f>
        <v/>
      </c>
      <c r="F3229" s="37" t="str">
        <f>IF(基準給与届!E3229="","",基準給与届!E3229)</f>
        <v/>
      </c>
      <c r="G3229" s="35" t="str">
        <f>IF(基準給与届!F3229="","",基準給与届!F3229)</f>
        <v/>
      </c>
      <c r="H3229" s="35" t="str">
        <f>IF(基準給与届!G3229="","",基準給与届!G3229)</f>
        <v/>
      </c>
      <c r="I3229" s="35"/>
      <c r="J3229" s="35"/>
      <c r="K3229" s="35"/>
      <c r="L3229" s="35"/>
      <c r="M3229" s="37"/>
      <c r="N3229" s="37"/>
      <c r="O3229" s="37"/>
      <c r="P3229" s="37"/>
      <c r="Q3229" s="35" t="str">
        <f t="shared" si="303"/>
        <v>0901</v>
      </c>
      <c r="R3229" s="35" t="str">
        <f t="shared" si="304"/>
        <v/>
      </c>
      <c r="S3229" s="35" t="str">
        <f>IF(基準給与届!H3229="","",基準給与届!H3229)</f>
        <v/>
      </c>
      <c r="T3229" s="35" t="str">
        <f t="shared" si="305"/>
        <v/>
      </c>
      <c r="U3229" s="35" t="str">
        <f t="shared" si="306"/>
        <v/>
      </c>
      <c r="V3229" s="35" t="str">
        <f>IFERROR(VLOOKUP(基準給与届データ!S3229,【参照】標準報酬月額テーブル!$E$3:$I$33,5,TRUE),"")</f>
        <v/>
      </c>
      <c r="W3229" s="35" t="str">
        <f t="shared" si="307"/>
        <v/>
      </c>
      <c r="X3229" s="37"/>
      <c r="Y3229" s="37"/>
      <c r="Z3229" s="37"/>
      <c r="AA3229" s="37"/>
      <c r="AB3229" s="37"/>
      <c r="AC3229" s="37"/>
      <c r="AD3229" s="37"/>
    </row>
    <row r="3230" spans="1:30" s="38" customFormat="1" x14ac:dyDescent="0.15">
      <c r="A3230" s="36" t="s">
        <v>79</v>
      </c>
      <c r="B3230" s="35" t="str">
        <f t="shared" si="302"/>
        <v/>
      </c>
      <c r="C3230" s="35" t="str">
        <f>IF(基準給与届!B3230="","",基準給与届!B3230)</f>
        <v/>
      </c>
      <c r="D3230" s="35" t="str">
        <f>IF(基準給与届!C3230="","",基準給与届!C3230)</f>
        <v/>
      </c>
      <c r="E3230" s="37" t="str">
        <f>IF(基準給与届!D3230="","",基準給与届!D3230)</f>
        <v/>
      </c>
      <c r="F3230" s="37" t="str">
        <f>IF(基準給与届!E3230="","",基準給与届!E3230)</f>
        <v/>
      </c>
      <c r="G3230" s="35" t="str">
        <f>IF(基準給与届!F3230="","",基準給与届!F3230)</f>
        <v/>
      </c>
      <c r="H3230" s="35" t="str">
        <f>IF(基準給与届!G3230="","",基準給与届!G3230)</f>
        <v/>
      </c>
      <c r="I3230" s="35"/>
      <c r="J3230" s="35"/>
      <c r="K3230" s="35"/>
      <c r="L3230" s="35"/>
      <c r="M3230" s="37"/>
      <c r="N3230" s="37"/>
      <c r="O3230" s="37"/>
      <c r="P3230" s="37"/>
      <c r="Q3230" s="35" t="str">
        <f t="shared" si="303"/>
        <v>0901</v>
      </c>
      <c r="R3230" s="35" t="str">
        <f t="shared" si="304"/>
        <v/>
      </c>
      <c r="S3230" s="35" t="str">
        <f>IF(基準給与届!H3230="","",基準給与届!H3230)</f>
        <v/>
      </c>
      <c r="T3230" s="35" t="str">
        <f t="shared" si="305"/>
        <v/>
      </c>
      <c r="U3230" s="35" t="str">
        <f t="shared" si="306"/>
        <v/>
      </c>
      <c r="V3230" s="35" t="str">
        <f>IFERROR(VLOOKUP(基準給与届データ!S3230,【参照】標準報酬月額テーブル!$E$3:$I$33,5,TRUE),"")</f>
        <v/>
      </c>
      <c r="W3230" s="35" t="str">
        <f t="shared" si="307"/>
        <v/>
      </c>
      <c r="X3230" s="37"/>
      <c r="Y3230" s="37"/>
      <c r="Z3230" s="37"/>
      <c r="AA3230" s="37"/>
      <c r="AB3230" s="37"/>
      <c r="AC3230" s="37"/>
      <c r="AD3230" s="37"/>
    </row>
    <row r="3231" spans="1:30" s="38" customFormat="1" x14ac:dyDescent="0.15">
      <c r="A3231" s="36" t="s">
        <v>79</v>
      </c>
      <c r="B3231" s="35" t="str">
        <f t="shared" si="302"/>
        <v/>
      </c>
      <c r="C3231" s="35" t="str">
        <f>IF(基準給与届!B3231="","",基準給与届!B3231)</f>
        <v/>
      </c>
      <c r="D3231" s="35" t="str">
        <f>IF(基準給与届!C3231="","",基準給与届!C3231)</f>
        <v/>
      </c>
      <c r="E3231" s="37" t="str">
        <f>IF(基準給与届!D3231="","",基準給与届!D3231)</f>
        <v/>
      </c>
      <c r="F3231" s="37" t="str">
        <f>IF(基準給与届!E3231="","",基準給与届!E3231)</f>
        <v/>
      </c>
      <c r="G3231" s="35" t="str">
        <f>IF(基準給与届!F3231="","",基準給与届!F3231)</f>
        <v/>
      </c>
      <c r="H3231" s="35" t="str">
        <f>IF(基準給与届!G3231="","",基準給与届!G3231)</f>
        <v/>
      </c>
      <c r="I3231" s="35"/>
      <c r="J3231" s="35"/>
      <c r="K3231" s="35"/>
      <c r="L3231" s="35"/>
      <c r="M3231" s="37"/>
      <c r="N3231" s="37"/>
      <c r="O3231" s="37"/>
      <c r="P3231" s="37"/>
      <c r="Q3231" s="35" t="str">
        <f t="shared" si="303"/>
        <v>0901</v>
      </c>
      <c r="R3231" s="35" t="str">
        <f t="shared" si="304"/>
        <v/>
      </c>
      <c r="S3231" s="35" t="str">
        <f>IF(基準給与届!H3231="","",基準給与届!H3231)</f>
        <v/>
      </c>
      <c r="T3231" s="35" t="str">
        <f t="shared" si="305"/>
        <v/>
      </c>
      <c r="U3231" s="35" t="str">
        <f t="shared" si="306"/>
        <v/>
      </c>
      <c r="V3231" s="35" t="str">
        <f>IFERROR(VLOOKUP(基準給与届データ!S3231,【参照】標準報酬月額テーブル!$E$3:$I$33,5,TRUE),"")</f>
        <v/>
      </c>
      <c r="W3231" s="35" t="str">
        <f t="shared" si="307"/>
        <v/>
      </c>
      <c r="X3231" s="37"/>
      <c r="Y3231" s="37"/>
      <c r="Z3231" s="37"/>
      <c r="AA3231" s="37"/>
      <c r="AB3231" s="37"/>
      <c r="AC3231" s="37"/>
      <c r="AD3231" s="37"/>
    </row>
    <row r="3232" spans="1:30" s="38" customFormat="1" x14ac:dyDescent="0.15">
      <c r="A3232" s="36" t="s">
        <v>79</v>
      </c>
      <c r="B3232" s="35" t="str">
        <f t="shared" si="302"/>
        <v/>
      </c>
      <c r="C3232" s="35" t="str">
        <f>IF(基準給与届!B3232="","",基準給与届!B3232)</f>
        <v/>
      </c>
      <c r="D3232" s="35" t="str">
        <f>IF(基準給与届!C3232="","",基準給与届!C3232)</f>
        <v/>
      </c>
      <c r="E3232" s="37" t="str">
        <f>IF(基準給与届!D3232="","",基準給与届!D3232)</f>
        <v/>
      </c>
      <c r="F3232" s="37" t="str">
        <f>IF(基準給与届!E3232="","",基準給与届!E3232)</f>
        <v/>
      </c>
      <c r="G3232" s="35" t="str">
        <f>IF(基準給与届!F3232="","",基準給与届!F3232)</f>
        <v/>
      </c>
      <c r="H3232" s="35" t="str">
        <f>IF(基準給与届!G3232="","",基準給与届!G3232)</f>
        <v/>
      </c>
      <c r="I3232" s="35"/>
      <c r="J3232" s="35"/>
      <c r="K3232" s="35"/>
      <c r="L3232" s="35"/>
      <c r="M3232" s="37"/>
      <c r="N3232" s="37"/>
      <c r="O3232" s="37"/>
      <c r="P3232" s="37"/>
      <c r="Q3232" s="35" t="str">
        <f t="shared" si="303"/>
        <v>0901</v>
      </c>
      <c r="R3232" s="35" t="str">
        <f t="shared" si="304"/>
        <v/>
      </c>
      <c r="S3232" s="35" t="str">
        <f>IF(基準給与届!H3232="","",基準給与届!H3232)</f>
        <v/>
      </c>
      <c r="T3232" s="35" t="str">
        <f t="shared" si="305"/>
        <v/>
      </c>
      <c r="U3232" s="35" t="str">
        <f t="shared" si="306"/>
        <v/>
      </c>
      <c r="V3232" s="35" t="str">
        <f>IFERROR(VLOOKUP(基準給与届データ!S3232,【参照】標準報酬月額テーブル!$E$3:$I$33,5,TRUE),"")</f>
        <v/>
      </c>
      <c r="W3232" s="35" t="str">
        <f t="shared" si="307"/>
        <v/>
      </c>
      <c r="X3232" s="37"/>
      <c r="Y3232" s="37"/>
      <c r="Z3232" s="37"/>
      <c r="AA3232" s="37"/>
      <c r="AB3232" s="37"/>
      <c r="AC3232" s="37"/>
      <c r="AD3232" s="37"/>
    </row>
    <row r="3233" spans="1:30" s="38" customFormat="1" x14ac:dyDescent="0.15">
      <c r="A3233" s="36" t="s">
        <v>79</v>
      </c>
      <c r="B3233" s="35" t="str">
        <f t="shared" si="302"/>
        <v/>
      </c>
      <c r="C3233" s="35" t="str">
        <f>IF(基準給与届!B3233="","",基準給与届!B3233)</f>
        <v/>
      </c>
      <c r="D3233" s="35" t="str">
        <f>IF(基準給与届!C3233="","",基準給与届!C3233)</f>
        <v/>
      </c>
      <c r="E3233" s="37" t="str">
        <f>IF(基準給与届!D3233="","",基準給与届!D3233)</f>
        <v/>
      </c>
      <c r="F3233" s="37" t="str">
        <f>IF(基準給与届!E3233="","",基準給与届!E3233)</f>
        <v/>
      </c>
      <c r="G3233" s="35" t="str">
        <f>IF(基準給与届!F3233="","",基準給与届!F3233)</f>
        <v/>
      </c>
      <c r="H3233" s="35" t="str">
        <f>IF(基準給与届!G3233="","",基準給与届!G3233)</f>
        <v/>
      </c>
      <c r="I3233" s="35"/>
      <c r="J3233" s="35"/>
      <c r="K3233" s="35"/>
      <c r="L3233" s="35"/>
      <c r="M3233" s="37"/>
      <c r="N3233" s="37"/>
      <c r="O3233" s="37"/>
      <c r="P3233" s="37"/>
      <c r="Q3233" s="35" t="str">
        <f t="shared" si="303"/>
        <v>0901</v>
      </c>
      <c r="R3233" s="35" t="str">
        <f t="shared" si="304"/>
        <v/>
      </c>
      <c r="S3233" s="35" t="str">
        <f>IF(基準給与届!H3233="","",基準給与届!H3233)</f>
        <v/>
      </c>
      <c r="T3233" s="35" t="str">
        <f t="shared" si="305"/>
        <v/>
      </c>
      <c r="U3233" s="35" t="str">
        <f t="shared" si="306"/>
        <v/>
      </c>
      <c r="V3233" s="35" t="str">
        <f>IFERROR(VLOOKUP(基準給与届データ!S3233,【参照】標準報酬月額テーブル!$E$3:$I$33,5,TRUE),"")</f>
        <v/>
      </c>
      <c r="W3233" s="35" t="str">
        <f t="shared" si="307"/>
        <v/>
      </c>
      <c r="X3233" s="37"/>
      <c r="Y3233" s="37"/>
      <c r="Z3233" s="37"/>
      <c r="AA3233" s="37"/>
      <c r="AB3233" s="37"/>
      <c r="AC3233" s="37"/>
      <c r="AD3233" s="37"/>
    </row>
    <row r="3234" spans="1:30" s="38" customFormat="1" x14ac:dyDescent="0.15">
      <c r="A3234" s="36" t="s">
        <v>79</v>
      </c>
      <c r="B3234" s="35" t="str">
        <f t="shared" si="302"/>
        <v/>
      </c>
      <c r="C3234" s="35" t="str">
        <f>IF(基準給与届!B3234="","",基準給与届!B3234)</f>
        <v/>
      </c>
      <c r="D3234" s="35" t="str">
        <f>IF(基準給与届!C3234="","",基準給与届!C3234)</f>
        <v/>
      </c>
      <c r="E3234" s="37" t="str">
        <f>IF(基準給与届!D3234="","",基準給与届!D3234)</f>
        <v/>
      </c>
      <c r="F3234" s="37" t="str">
        <f>IF(基準給与届!E3234="","",基準給与届!E3234)</f>
        <v/>
      </c>
      <c r="G3234" s="35" t="str">
        <f>IF(基準給与届!F3234="","",基準給与届!F3234)</f>
        <v/>
      </c>
      <c r="H3234" s="35" t="str">
        <f>IF(基準給与届!G3234="","",基準給与届!G3234)</f>
        <v/>
      </c>
      <c r="I3234" s="35"/>
      <c r="J3234" s="35"/>
      <c r="K3234" s="35"/>
      <c r="L3234" s="35"/>
      <c r="M3234" s="37"/>
      <c r="N3234" s="37"/>
      <c r="O3234" s="37"/>
      <c r="P3234" s="37"/>
      <c r="Q3234" s="35" t="str">
        <f t="shared" si="303"/>
        <v>0901</v>
      </c>
      <c r="R3234" s="35" t="str">
        <f t="shared" si="304"/>
        <v/>
      </c>
      <c r="S3234" s="35" t="str">
        <f>IF(基準給与届!H3234="","",基準給与届!H3234)</f>
        <v/>
      </c>
      <c r="T3234" s="35" t="str">
        <f t="shared" si="305"/>
        <v/>
      </c>
      <c r="U3234" s="35" t="str">
        <f t="shared" si="306"/>
        <v/>
      </c>
      <c r="V3234" s="35" t="str">
        <f>IFERROR(VLOOKUP(基準給与届データ!S3234,【参照】標準報酬月額テーブル!$E$3:$I$33,5,TRUE),"")</f>
        <v/>
      </c>
      <c r="W3234" s="35" t="str">
        <f t="shared" si="307"/>
        <v/>
      </c>
      <c r="X3234" s="37"/>
      <c r="Y3234" s="37"/>
      <c r="Z3234" s="37"/>
      <c r="AA3234" s="37"/>
      <c r="AB3234" s="37"/>
      <c r="AC3234" s="37"/>
      <c r="AD3234" s="37"/>
    </row>
    <row r="3235" spans="1:30" s="38" customFormat="1" x14ac:dyDescent="0.15">
      <c r="A3235" s="36" t="s">
        <v>79</v>
      </c>
      <c r="B3235" s="35" t="str">
        <f t="shared" si="302"/>
        <v/>
      </c>
      <c r="C3235" s="35" t="str">
        <f>IF(基準給与届!B3235="","",基準給与届!B3235)</f>
        <v/>
      </c>
      <c r="D3235" s="35" t="str">
        <f>IF(基準給与届!C3235="","",基準給与届!C3235)</f>
        <v/>
      </c>
      <c r="E3235" s="37" t="str">
        <f>IF(基準給与届!D3235="","",基準給与届!D3235)</f>
        <v/>
      </c>
      <c r="F3235" s="37" t="str">
        <f>IF(基準給与届!E3235="","",基準給与届!E3235)</f>
        <v/>
      </c>
      <c r="G3235" s="35" t="str">
        <f>IF(基準給与届!F3235="","",基準給与届!F3235)</f>
        <v/>
      </c>
      <c r="H3235" s="35" t="str">
        <f>IF(基準給与届!G3235="","",基準給与届!G3235)</f>
        <v/>
      </c>
      <c r="I3235" s="35"/>
      <c r="J3235" s="35"/>
      <c r="K3235" s="35"/>
      <c r="L3235" s="35"/>
      <c r="M3235" s="37"/>
      <c r="N3235" s="37"/>
      <c r="O3235" s="37"/>
      <c r="P3235" s="37"/>
      <c r="Q3235" s="35" t="str">
        <f t="shared" si="303"/>
        <v>0901</v>
      </c>
      <c r="R3235" s="35" t="str">
        <f t="shared" si="304"/>
        <v/>
      </c>
      <c r="S3235" s="35" t="str">
        <f>IF(基準給与届!H3235="","",基準給与届!H3235)</f>
        <v/>
      </c>
      <c r="T3235" s="35" t="str">
        <f t="shared" si="305"/>
        <v/>
      </c>
      <c r="U3235" s="35" t="str">
        <f t="shared" si="306"/>
        <v/>
      </c>
      <c r="V3235" s="35" t="str">
        <f>IFERROR(VLOOKUP(基準給与届データ!S3235,【参照】標準報酬月額テーブル!$E$3:$I$33,5,TRUE),"")</f>
        <v/>
      </c>
      <c r="W3235" s="35" t="str">
        <f t="shared" si="307"/>
        <v/>
      </c>
      <c r="X3235" s="37"/>
      <c r="Y3235" s="37"/>
      <c r="Z3235" s="37"/>
      <c r="AA3235" s="37"/>
      <c r="AB3235" s="37"/>
      <c r="AC3235" s="37"/>
      <c r="AD3235" s="37"/>
    </row>
    <row r="3236" spans="1:30" s="38" customFormat="1" x14ac:dyDescent="0.15">
      <c r="A3236" s="36" t="s">
        <v>79</v>
      </c>
      <c r="B3236" s="35" t="str">
        <f t="shared" si="302"/>
        <v/>
      </c>
      <c r="C3236" s="35" t="str">
        <f>IF(基準給与届!B3236="","",基準給与届!B3236)</f>
        <v/>
      </c>
      <c r="D3236" s="35" t="str">
        <f>IF(基準給与届!C3236="","",基準給与届!C3236)</f>
        <v/>
      </c>
      <c r="E3236" s="37" t="str">
        <f>IF(基準給与届!D3236="","",基準給与届!D3236)</f>
        <v/>
      </c>
      <c r="F3236" s="37" t="str">
        <f>IF(基準給与届!E3236="","",基準給与届!E3236)</f>
        <v/>
      </c>
      <c r="G3236" s="35" t="str">
        <f>IF(基準給与届!F3236="","",基準給与届!F3236)</f>
        <v/>
      </c>
      <c r="H3236" s="35" t="str">
        <f>IF(基準給与届!G3236="","",基準給与届!G3236)</f>
        <v/>
      </c>
      <c r="I3236" s="35"/>
      <c r="J3236" s="35"/>
      <c r="K3236" s="35"/>
      <c r="L3236" s="35"/>
      <c r="M3236" s="37"/>
      <c r="N3236" s="37"/>
      <c r="O3236" s="37"/>
      <c r="P3236" s="37"/>
      <c r="Q3236" s="35" t="str">
        <f t="shared" si="303"/>
        <v>0901</v>
      </c>
      <c r="R3236" s="35" t="str">
        <f t="shared" si="304"/>
        <v/>
      </c>
      <c r="S3236" s="35" t="str">
        <f>IF(基準給与届!H3236="","",基準給与届!H3236)</f>
        <v/>
      </c>
      <c r="T3236" s="35" t="str">
        <f t="shared" si="305"/>
        <v/>
      </c>
      <c r="U3236" s="35" t="str">
        <f t="shared" si="306"/>
        <v/>
      </c>
      <c r="V3236" s="35" t="str">
        <f>IFERROR(VLOOKUP(基準給与届データ!S3236,【参照】標準報酬月額テーブル!$E$3:$I$33,5,TRUE),"")</f>
        <v/>
      </c>
      <c r="W3236" s="35" t="str">
        <f t="shared" si="307"/>
        <v/>
      </c>
      <c r="X3236" s="37"/>
      <c r="Y3236" s="37"/>
      <c r="Z3236" s="37"/>
      <c r="AA3236" s="37"/>
      <c r="AB3236" s="37"/>
      <c r="AC3236" s="37"/>
      <c r="AD3236" s="37"/>
    </row>
    <row r="3237" spans="1:30" s="38" customFormat="1" x14ac:dyDescent="0.15">
      <c r="A3237" s="36" t="s">
        <v>79</v>
      </c>
      <c r="B3237" s="35" t="str">
        <f t="shared" si="302"/>
        <v/>
      </c>
      <c r="C3237" s="35" t="str">
        <f>IF(基準給与届!B3237="","",基準給与届!B3237)</f>
        <v/>
      </c>
      <c r="D3237" s="35" t="str">
        <f>IF(基準給与届!C3237="","",基準給与届!C3237)</f>
        <v/>
      </c>
      <c r="E3237" s="37" t="str">
        <f>IF(基準給与届!D3237="","",基準給与届!D3237)</f>
        <v/>
      </c>
      <c r="F3237" s="37" t="str">
        <f>IF(基準給与届!E3237="","",基準給与届!E3237)</f>
        <v/>
      </c>
      <c r="G3237" s="35" t="str">
        <f>IF(基準給与届!F3237="","",基準給与届!F3237)</f>
        <v/>
      </c>
      <c r="H3237" s="35" t="str">
        <f>IF(基準給与届!G3237="","",基準給与届!G3237)</f>
        <v/>
      </c>
      <c r="I3237" s="35"/>
      <c r="J3237" s="35"/>
      <c r="K3237" s="35"/>
      <c r="L3237" s="35"/>
      <c r="M3237" s="37"/>
      <c r="N3237" s="37"/>
      <c r="O3237" s="37"/>
      <c r="P3237" s="37"/>
      <c r="Q3237" s="35" t="str">
        <f t="shared" si="303"/>
        <v>0901</v>
      </c>
      <c r="R3237" s="35" t="str">
        <f t="shared" si="304"/>
        <v/>
      </c>
      <c r="S3237" s="35" t="str">
        <f>IF(基準給与届!H3237="","",基準給与届!H3237)</f>
        <v/>
      </c>
      <c r="T3237" s="35" t="str">
        <f t="shared" si="305"/>
        <v/>
      </c>
      <c r="U3237" s="35" t="str">
        <f t="shared" si="306"/>
        <v/>
      </c>
      <c r="V3237" s="35" t="str">
        <f>IFERROR(VLOOKUP(基準給与届データ!S3237,【参照】標準報酬月額テーブル!$E$3:$I$33,5,TRUE),"")</f>
        <v/>
      </c>
      <c r="W3237" s="35" t="str">
        <f t="shared" si="307"/>
        <v/>
      </c>
      <c r="X3237" s="37"/>
      <c r="Y3237" s="37"/>
      <c r="Z3237" s="37"/>
      <c r="AA3237" s="37"/>
      <c r="AB3237" s="37"/>
      <c r="AC3237" s="37"/>
      <c r="AD3237" s="37"/>
    </row>
    <row r="3238" spans="1:30" s="38" customFormat="1" x14ac:dyDescent="0.15">
      <c r="A3238" s="36" t="s">
        <v>79</v>
      </c>
      <c r="B3238" s="35" t="str">
        <f t="shared" si="302"/>
        <v/>
      </c>
      <c r="C3238" s="35" t="str">
        <f>IF(基準給与届!B3238="","",基準給与届!B3238)</f>
        <v/>
      </c>
      <c r="D3238" s="35" t="str">
        <f>IF(基準給与届!C3238="","",基準給与届!C3238)</f>
        <v/>
      </c>
      <c r="E3238" s="37" t="str">
        <f>IF(基準給与届!D3238="","",基準給与届!D3238)</f>
        <v/>
      </c>
      <c r="F3238" s="37" t="str">
        <f>IF(基準給与届!E3238="","",基準給与届!E3238)</f>
        <v/>
      </c>
      <c r="G3238" s="35" t="str">
        <f>IF(基準給与届!F3238="","",基準給与届!F3238)</f>
        <v/>
      </c>
      <c r="H3238" s="35" t="str">
        <f>IF(基準給与届!G3238="","",基準給与届!G3238)</f>
        <v/>
      </c>
      <c r="I3238" s="35"/>
      <c r="J3238" s="35"/>
      <c r="K3238" s="35"/>
      <c r="L3238" s="35"/>
      <c r="M3238" s="37"/>
      <c r="N3238" s="37"/>
      <c r="O3238" s="37"/>
      <c r="P3238" s="37"/>
      <c r="Q3238" s="35" t="str">
        <f t="shared" si="303"/>
        <v>0901</v>
      </c>
      <c r="R3238" s="35" t="str">
        <f t="shared" si="304"/>
        <v/>
      </c>
      <c r="S3238" s="35" t="str">
        <f>IF(基準給与届!H3238="","",基準給与届!H3238)</f>
        <v/>
      </c>
      <c r="T3238" s="35" t="str">
        <f t="shared" si="305"/>
        <v/>
      </c>
      <c r="U3238" s="35" t="str">
        <f t="shared" si="306"/>
        <v/>
      </c>
      <c r="V3238" s="35" t="str">
        <f>IFERROR(VLOOKUP(基準給与届データ!S3238,【参照】標準報酬月額テーブル!$E$3:$I$33,5,TRUE),"")</f>
        <v/>
      </c>
      <c r="W3238" s="35" t="str">
        <f t="shared" si="307"/>
        <v/>
      </c>
      <c r="X3238" s="37"/>
      <c r="Y3238" s="37"/>
      <c r="Z3238" s="37"/>
      <c r="AA3238" s="37"/>
      <c r="AB3238" s="37"/>
      <c r="AC3238" s="37"/>
      <c r="AD3238" s="37"/>
    </row>
    <row r="3239" spans="1:30" s="38" customFormat="1" x14ac:dyDescent="0.15">
      <c r="A3239" s="36" t="s">
        <v>79</v>
      </c>
      <c r="B3239" s="35" t="str">
        <f t="shared" si="302"/>
        <v/>
      </c>
      <c r="C3239" s="35" t="str">
        <f>IF(基準給与届!B3239="","",基準給与届!B3239)</f>
        <v/>
      </c>
      <c r="D3239" s="35" t="str">
        <f>IF(基準給与届!C3239="","",基準給与届!C3239)</f>
        <v/>
      </c>
      <c r="E3239" s="37" t="str">
        <f>IF(基準給与届!D3239="","",基準給与届!D3239)</f>
        <v/>
      </c>
      <c r="F3239" s="37" t="str">
        <f>IF(基準給与届!E3239="","",基準給与届!E3239)</f>
        <v/>
      </c>
      <c r="G3239" s="35" t="str">
        <f>IF(基準給与届!F3239="","",基準給与届!F3239)</f>
        <v/>
      </c>
      <c r="H3239" s="35" t="str">
        <f>IF(基準給与届!G3239="","",基準給与届!G3239)</f>
        <v/>
      </c>
      <c r="I3239" s="35"/>
      <c r="J3239" s="35"/>
      <c r="K3239" s="35"/>
      <c r="L3239" s="35"/>
      <c r="M3239" s="37"/>
      <c r="N3239" s="37"/>
      <c r="O3239" s="37"/>
      <c r="P3239" s="37"/>
      <c r="Q3239" s="35" t="str">
        <f t="shared" si="303"/>
        <v>0901</v>
      </c>
      <c r="R3239" s="35" t="str">
        <f t="shared" si="304"/>
        <v/>
      </c>
      <c r="S3239" s="35" t="str">
        <f>IF(基準給与届!H3239="","",基準給与届!H3239)</f>
        <v/>
      </c>
      <c r="T3239" s="35" t="str">
        <f t="shared" si="305"/>
        <v/>
      </c>
      <c r="U3239" s="35" t="str">
        <f t="shared" si="306"/>
        <v/>
      </c>
      <c r="V3239" s="35" t="str">
        <f>IFERROR(VLOOKUP(基準給与届データ!S3239,【参照】標準報酬月額テーブル!$E$3:$I$33,5,TRUE),"")</f>
        <v/>
      </c>
      <c r="W3239" s="35" t="str">
        <f t="shared" si="307"/>
        <v/>
      </c>
      <c r="X3239" s="37"/>
      <c r="Y3239" s="37"/>
      <c r="Z3239" s="37"/>
      <c r="AA3239" s="37"/>
      <c r="AB3239" s="37"/>
      <c r="AC3239" s="37"/>
      <c r="AD3239" s="37"/>
    </row>
    <row r="3240" spans="1:30" s="38" customFormat="1" x14ac:dyDescent="0.15">
      <c r="A3240" s="36" t="s">
        <v>79</v>
      </c>
      <c r="B3240" s="35" t="str">
        <f t="shared" si="302"/>
        <v/>
      </c>
      <c r="C3240" s="35" t="str">
        <f>IF(基準給与届!B3240="","",基準給与届!B3240)</f>
        <v/>
      </c>
      <c r="D3240" s="35" t="str">
        <f>IF(基準給与届!C3240="","",基準給与届!C3240)</f>
        <v/>
      </c>
      <c r="E3240" s="37" t="str">
        <f>IF(基準給与届!D3240="","",基準給与届!D3240)</f>
        <v/>
      </c>
      <c r="F3240" s="37" t="str">
        <f>IF(基準給与届!E3240="","",基準給与届!E3240)</f>
        <v/>
      </c>
      <c r="G3240" s="35" t="str">
        <f>IF(基準給与届!F3240="","",基準給与届!F3240)</f>
        <v/>
      </c>
      <c r="H3240" s="35" t="str">
        <f>IF(基準給与届!G3240="","",基準給与届!G3240)</f>
        <v/>
      </c>
      <c r="I3240" s="35"/>
      <c r="J3240" s="35"/>
      <c r="K3240" s="35"/>
      <c r="L3240" s="35"/>
      <c r="M3240" s="37"/>
      <c r="N3240" s="37"/>
      <c r="O3240" s="37"/>
      <c r="P3240" s="37"/>
      <c r="Q3240" s="35" t="str">
        <f t="shared" si="303"/>
        <v>0901</v>
      </c>
      <c r="R3240" s="35" t="str">
        <f t="shared" si="304"/>
        <v/>
      </c>
      <c r="S3240" s="35" t="str">
        <f>IF(基準給与届!H3240="","",基準給与届!H3240)</f>
        <v/>
      </c>
      <c r="T3240" s="35" t="str">
        <f t="shared" si="305"/>
        <v/>
      </c>
      <c r="U3240" s="35" t="str">
        <f t="shared" si="306"/>
        <v/>
      </c>
      <c r="V3240" s="35" t="str">
        <f>IFERROR(VLOOKUP(基準給与届データ!S3240,【参照】標準報酬月額テーブル!$E$3:$I$33,5,TRUE),"")</f>
        <v/>
      </c>
      <c r="W3240" s="35" t="str">
        <f t="shared" si="307"/>
        <v/>
      </c>
      <c r="X3240" s="37"/>
      <c r="Y3240" s="37"/>
      <c r="Z3240" s="37"/>
      <c r="AA3240" s="37"/>
      <c r="AB3240" s="37"/>
      <c r="AC3240" s="37"/>
      <c r="AD3240" s="37"/>
    </row>
    <row r="3241" spans="1:30" s="38" customFormat="1" x14ac:dyDescent="0.15">
      <c r="A3241" s="36" t="s">
        <v>79</v>
      </c>
      <c r="B3241" s="35" t="str">
        <f t="shared" si="302"/>
        <v/>
      </c>
      <c r="C3241" s="35" t="str">
        <f>IF(基準給与届!B3241="","",基準給与届!B3241)</f>
        <v/>
      </c>
      <c r="D3241" s="35" t="str">
        <f>IF(基準給与届!C3241="","",基準給与届!C3241)</f>
        <v/>
      </c>
      <c r="E3241" s="37" t="str">
        <f>IF(基準給与届!D3241="","",基準給与届!D3241)</f>
        <v/>
      </c>
      <c r="F3241" s="37" t="str">
        <f>IF(基準給与届!E3241="","",基準給与届!E3241)</f>
        <v/>
      </c>
      <c r="G3241" s="35" t="str">
        <f>IF(基準給与届!F3241="","",基準給与届!F3241)</f>
        <v/>
      </c>
      <c r="H3241" s="35" t="str">
        <f>IF(基準給与届!G3241="","",基準給与届!G3241)</f>
        <v/>
      </c>
      <c r="I3241" s="35"/>
      <c r="J3241" s="35"/>
      <c r="K3241" s="35"/>
      <c r="L3241" s="35"/>
      <c r="M3241" s="37"/>
      <c r="N3241" s="37"/>
      <c r="O3241" s="37"/>
      <c r="P3241" s="37"/>
      <c r="Q3241" s="35" t="str">
        <f t="shared" si="303"/>
        <v>0901</v>
      </c>
      <c r="R3241" s="35" t="str">
        <f t="shared" si="304"/>
        <v/>
      </c>
      <c r="S3241" s="35" t="str">
        <f>IF(基準給与届!H3241="","",基準給与届!H3241)</f>
        <v/>
      </c>
      <c r="T3241" s="35" t="str">
        <f t="shared" si="305"/>
        <v/>
      </c>
      <c r="U3241" s="35" t="str">
        <f t="shared" si="306"/>
        <v/>
      </c>
      <c r="V3241" s="35" t="str">
        <f>IFERROR(VLOOKUP(基準給与届データ!S3241,【参照】標準報酬月額テーブル!$E$3:$I$33,5,TRUE),"")</f>
        <v/>
      </c>
      <c r="W3241" s="35" t="str">
        <f t="shared" si="307"/>
        <v/>
      </c>
      <c r="X3241" s="37"/>
      <c r="Y3241" s="37"/>
      <c r="Z3241" s="37"/>
      <c r="AA3241" s="37"/>
      <c r="AB3241" s="37"/>
      <c r="AC3241" s="37"/>
      <c r="AD3241" s="37"/>
    </row>
    <row r="3242" spans="1:30" s="38" customFormat="1" x14ac:dyDescent="0.15">
      <c r="A3242" s="36" t="s">
        <v>79</v>
      </c>
      <c r="B3242" s="35" t="str">
        <f t="shared" si="302"/>
        <v/>
      </c>
      <c r="C3242" s="35" t="str">
        <f>IF(基準給与届!B3242="","",基準給与届!B3242)</f>
        <v/>
      </c>
      <c r="D3242" s="35" t="str">
        <f>IF(基準給与届!C3242="","",基準給与届!C3242)</f>
        <v/>
      </c>
      <c r="E3242" s="37" t="str">
        <f>IF(基準給与届!D3242="","",基準給与届!D3242)</f>
        <v/>
      </c>
      <c r="F3242" s="37" t="str">
        <f>IF(基準給与届!E3242="","",基準給与届!E3242)</f>
        <v/>
      </c>
      <c r="G3242" s="35" t="str">
        <f>IF(基準給与届!F3242="","",基準給与届!F3242)</f>
        <v/>
      </c>
      <c r="H3242" s="35" t="str">
        <f>IF(基準給与届!G3242="","",基準給与届!G3242)</f>
        <v/>
      </c>
      <c r="I3242" s="35"/>
      <c r="J3242" s="35"/>
      <c r="K3242" s="35"/>
      <c r="L3242" s="35"/>
      <c r="M3242" s="37"/>
      <c r="N3242" s="37"/>
      <c r="O3242" s="37"/>
      <c r="P3242" s="37"/>
      <c r="Q3242" s="35" t="str">
        <f t="shared" si="303"/>
        <v>0901</v>
      </c>
      <c r="R3242" s="35" t="str">
        <f t="shared" si="304"/>
        <v/>
      </c>
      <c r="S3242" s="35" t="str">
        <f>IF(基準給与届!H3242="","",基準給与届!H3242)</f>
        <v/>
      </c>
      <c r="T3242" s="35" t="str">
        <f t="shared" si="305"/>
        <v/>
      </c>
      <c r="U3242" s="35" t="str">
        <f t="shared" si="306"/>
        <v/>
      </c>
      <c r="V3242" s="35" t="str">
        <f>IFERROR(VLOOKUP(基準給与届データ!S3242,【参照】標準報酬月額テーブル!$E$3:$I$33,5,TRUE),"")</f>
        <v/>
      </c>
      <c r="W3242" s="35" t="str">
        <f t="shared" si="307"/>
        <v/>
      </c>
      <c r="X3242" s="37"/>
      <c r="Y3242" s="37"/>
      <c r="Z3242" s="37"/>
      <c r="AA3242" s="37"/>
      <c r="AB3242" s="37"/>
      <c r="AC3242" s="37"/>
      <c r="AD3242" s="37"/>
    </row>
    <row r="3243" spans="1:30" s="38" customFormat="1" x14ac:dyDescent="0.15">
      <c r="A3243" s="36" t="s">
        <v>79</v>
      </c>
      <c r="B3243" s="35" t="str">
        <f t="shared" si="302"/>
        <v/>
      </c>
      <c r="C3243" s="35" t="str">
        <f>IF(基準給与届!B3243="","",基準給与届!B3243)</f>
        <v/>
      </c>
      <c r="D3243" s="35" t="str">
        <f>IF(基準給与届!C3243="","",基準給与届!C3243)</f>
        <v/>
      </c>
      <c r="E3243" s="37" t="str">
        <f>IF(基準給与届!D3243="","",基準給与届!D3243)</f>
        <v/>
      </c>
      <c r="F3243" s="37" t="str">
        <f>IF(基準給与届!E3243="","",基準給与届!E3243)</f>
        <v/>
      </c>
      <c r="G3243" s="35" t="str">
        <f>IF(基準給与届!F3243="","",基準給与届!F3243)</f>
        <v/>
      </c>
      <c r="H3243" s="35" t="str">
        <f>IF(基準給与届!G3243="","",基準給与届!G3243)</f>
        <v/>
      </c>
      <c r="I3243" s="35"/>
      <c r="J3243" s="35"/>
      <c r="K3243" s="35"/>
      <c r="L3243" s="35"/>
      <c r="M3243" s="37"/>
      <c r="N3243" s="37"/>
      <c r="O3243" s="37"/>
      <c r="P3243" s="37"/>
      <c r="Q3243" s="35" t="str">
        <f t="shared" si="303"/>
        <v>0901</v>
      </c>
      <c r="R3243" s="35" t="str">
        <f t="shared" si="304"/>
        <v/>
      </c>
      <c r="S3243" s="35" t="str">
        <f>IF(基準給与届!H3243="","",基準給与届!H3243)</f>
        <v/>
      </c>
      <c r="T3243" s="35" t="str">
        <f t="shared" si="305"/>
        <v/>
      </c>
      <c r="U3243" s="35" t="str">
        <f t="shared" si="306"/>
        <v/>
      </c>
      <c r="V3243" s="35" t="str">
        <f>IFERROR(VLOOKUP(基準給与届データ!S3243,【参照】標準報酬月額テーブル!$E$3:$I$33,5,TRUE),"")</f>
        <v/>
      </c>
      <c r="W3243" s="35" t="str">
        <f t="shared" si="307"/>
        <v/>
      </c>
      <c r="X3243" s="37"/>
      <c r="Y3243" s="37"/>
      <c r="Z3243" s="37"/>
      <c r="AA3243" s="37"/>
      <c r="AB3243" s="37"/>
      <c r="AC3243" s="37"/>
      <c r="AD3243" s="37"/>
    </row>
    <row r="3244" spans="1:30" s="38" customFormat="1" x14ac:dyDescent="0.15">
      <c r="A3244" s="36" t="s">
        <v>79</v>
      </c>
      <c r="B3244" s="35" t="str">
        <f t="shared" si="302"/>
        <v/>
      </c>
      <c r="C3244" s="35" t="str">
        <f>IF(基準給与届!B3244="","",基準給与届!B3244)</f>
        <v/>
      </c>
      <c r="D3244" s="35" t="str">
        <f>IF(基準給与届!C3244="","",基準給与届!C3244)</f>
        <v/>
      </c>
      <c r="E3244" s="37" t="str">
        <f>IF(基準給与届!D3244="","",基準給与届!D3244)</f>
        <v/>
      </c>
      <c r="F3244" s="37" t="str">
        <f>IF(基準給与届!E3244="","",基準給与届!E3244)</f>
        <v/>
      </c>
      <c r="G3244" s="35" t="str">
        <f>IF(基準給与届!F3244="","",基準給与届!F3244)</f>
        <v/>
      </c>
      <c r="H3244" s="35" t="str">
        <f>IF(基準給与届!G3244="","",基準給与届!G3244)</f>
        <v/>
      </c>
      <c r="I3244" s="35"/>
      <c r="J3244" s="35"/>
      <c r="K3244" s="35"/>
      <c r="L3244" s="35"/>
      <c r="M3244" s="37"/>
      <c r="N3244" s="37"/>
      <c r="O3244" s="37"/>
      <c r="P3244" s="37"/>
      <c r="Q3244" s="35" t="str">
        <f t="shared" si="303"/>
        <v>0901</v>
      </c>
      <c r="R3244" s="35" t="str">
        <f t="shared" si="304"/>
        <v/>
      </c>
      <c r="S3244" s="35" t="str">
        <f>IF(基準給与届!H3244="","",基準給与届!H3244)</f>
        <v/>
      </c>
      <c r="T3244" s="35" t="str">
        <f t="shared" si="305"/>
        <v/>
      </c>
      <c r="U3244" s="35" t="str">
        <f t="shared" si="306"/>
        <v/>
      </c>
      <c r="V3244" s="35" t="str">
        <f>IFERROR(VLOOKUP(基準給与届データ!S3244,【参照】標準報酬月額テーブル!$E$3:$I$33,5,TRUE),"")</f>
        <v/>
      </c>
      <c r="W3244" s="35" t="str">
        <f t="shared" si="307"/>
        <v/>
      </c>
      <c r="X3244" s="37"/>
      <c r="Y3244" s="37"/>
      <c r="Z3244" s="37"/>
      <c r="AA3244" s="37"/>
      <c r="AB3244" s="37"/>
      <c r="AC3244" s="37"/>
      <c r="AD3244" s="37"/>
    </row>
    <row r="3245" spans="1:30" s="38" customFormat="1" x14ac:dyDescent="0.15">
      <c r="A3245" s="36" t="s">
        <v>79</v>
      </c>
      <c r="B3245" s="35" t="str">
        <f t="shared" si="302"/>
        <v/>
      </c>
      <c r="C3245" s="35" t="str">
        <f>IF(基準給与届!B3245="","",基準給与届!B3245)</f>
        <v/>
      </c>
      <c r="D3245" s="35" t="str">
        <f>IF(基準給与届!C3245="","",基準給与届!C3245)</f>
        <v/>
      </c>
      <c r="E3245" s="37" t="str">
        <f>IF(基準給与届!D3245="","",基準給与届!D3245)</f>
        <v/>
      </c>
      <c r="F3245" s="37" t="str">
        <f>IF(基準給与届!E3245="","",基準給与届!E3245)</f>
        <v/>
      </c>
      <c r="G3245" s="35" t="str">
        <f>IF(基準給与届!F3245="","",基準給与届!F3245)</f>
        <v/>
      </c>
      <c r="H3245" s="35" t="str">
        <f>IF(基準給与届!G3245="","",基準給与届!G3245)</f>
        <v/>
      </c>
      <c r="I3245" s="35"/>
      <c r="J3245" s="35"/>
      <c r="K3245" s="35"/>
      <c r="L3245" s="35"/>
      <c r="M3245" s="37"/>
      <c r="N3245" s="37"/>
      <c r="O3245" s="37"/>
      <c r="P3245" s="37"/>
      <c r="Q3245" s="35" t="str">
        <f t="shared" si="303"/>
        <v>0901</v>
      </c>
      <c r="R3245" s="35" t="str">
        <f t="shared" si="304"/>
        <v/>
      </c>
      <c r="S3245" s="35" t="str">
        <f>IF(基準給与届!H3245="","",基準給与届!H3245)</f>
        <v/>
      </c>
      <c r="T3245" s="35" t="str">
        <f t="shared" si="305"/>
        <v/>
      </c>
      <c r="U3245" s="35" t="str">
        <f t="shared" si="306"/>
        <v/>
      </c>
      <c r="V3245" s="35" t="str">
        <f>IFERROR(VLOOKUP(基準給与届データ!S3245,【参照】標準報酬月額テーブル!$E$3:$I$33,5,TRUE),"")</f>
        <v/>
      </c>
      <c r="W3245" s="35" t="str">
        <f t="shared" si="307"/>
        <v/>
      </c>
      <c r="X3245" s="37"/>
      <c r="Y3245" s="37"/>
      <c r="Z3245" s="37"/>
      <c r="AA3245" s="37"/>
      <c r="AB3245" s="37"/>
      <c r="AC3245" s="37"/>
      <c r="AD3245" s="37"/>
    </row>
    <row r="3246" spans="1:30" s="38" customFormat="1" x14ac:dyDescent="0.15">
      <c r="A3246" s="36" t="s">
        <v>79</v>
      </c>
      <c r="B3246" s="35" t="str">
        <f t="shared" si="302"/>
        <v/>
      </c>
      <c r="C3246" s="35" t="str">
        <f>IF(基準給与届!B3246="","",基準給与届!B3246)</f>
        <v/>
      </c>
      <c r="D3246" s="35" t="str">
        <f>IF(基準給与届!C3246="","",基準給与届!C3246)</f>
        <v/>
      </c>
      <c r="E3246" s="37" t="str">
        <f>IF(基準給与届!D3246="","",基準給与届!D3246)</f>
        <v/>
      </c>
      <c r="F3246" s="37" t="str">
        <f>IF(基準給与届!E3246="","",基準給与届!E3246)</f>
        <v/>
      </c>
      <c r="G3246" s="35" t="str">
        <f>IF(基準給与届!F3246="","",基準給与届!F3246)</f>
        <v/>
      </c>
      <c r="H3246" s="35" t="str">
        <f>IF(基準給与届!G3246="","",基準給与届!G3246)</f>
        <v/>
      </c>
      <c r="I3246" s="35"/>
      <c r="J3246" s="35"/>
      <c r="K3246" s="35"/>
      <c r="L3246" s="35"/>
      <c r="M3246" s="37"/>
      <c r="N3246" s="37"/>
      <c r="O3246" s="37"/>
      <c r="P3246" s="37"/>
      <c r="Q3246" s="35" t="str">
        <f t="shared" si="303"/>
        <v>0901</v>
      </c>
      <c r="R3246" s="35" t="str">
        <f t="shared" si="304"/>
        <v/>
      </c>
      <c r="S3246" s="35" t="str">
        <f>IF(基準給与届!H3246="","",基準給与届!H3246)</f>
        <v/>
      </c>
      <c r="T3246" s="35" t="str">
        <f t="shared" si="305"/>
        <v/>
      </c>
      <c r="U3246" s="35" t="str">
        <f t="shared" si="306"/>
        <v/>
      </c>
      <c r="V3246" s="35" t="str">
        <f>IFERROR(VLOOKUP(基準給与届データ!S3246,【参照】標準報酬月額テーブル!$E$3:$I$33,5,TRUE),"")</f>
        <v/>
      </c>
      <c r="W3246" s="35" t="str">
        <f t="shared" si="307"/>
        <v/>
      </c>
      <c r="X3246" s="37"/>
      <c r="Y3246" s="37"/>
      <c r="Z3246" s="37"/>
      <c r="AA3246" s="37"/>
      <c r="AB3246" s="37"/>
      <c r="AC3246" s="37"/>
      <c r="AD3246" s="37"/>
    </row>
    <row r="3247" spans="1:30" s="38" customFormat="1" x14ac:dyDescent="0.15">
      <c r="A3247" s="36" t="s">
        <v>79</v>
      </c>
      <c r="B3247" s="35" t="str">
        <f t="shared" si="302"/>
        <v/>
      </c>
      <c r="C3247" s="35" t="str">
        <f>IF(基準給与届!B3247="","",基準給与届!B3247)</f>
        <v/>
      </c>
      <c r="D3247" s="35" t="str">
        <f>IF(基準給与届!C3247="","",基準給与届!C3247)</f>
        <v/>
      </c>
      <c r="E3247" s="37" t="str">
        <f>IF(基準給与届!D3247="","",基準給与届!D3247)</f>
        <v/>
      </c>
      <c r="F3247" s="37" t="str">
        <f>IF(基準給与届!E3247="","",基準給与届!E3247)</f>
        <v/>
      </c>
      <c r="G3247" s="35" t="str">
        <f>IF(基準給与届!F3247="","",基準給与届!F3247)</f>
        <v/>
      </c>
      <c r="H3247" s="35" t="str">
        <f>IF(基準給与届!G3247="","",基準給与届!G3247)</f>
        <v/>
      </c>
      <c r="I3247" s="35"/>
      <c r="J3247" s="35"/>
      <c r="K3247" s="35"/>
      <c r="L3247" s="35"/>
      <c r="M3247" s="37"/>
      <c r="N3247" s="37"/>
      <c r="O3247" s="37"/>
      <c r="P3247" s="37"/>
      <c r="Q3247" s="35" t="str">
        <f t="shared" si="303"/>
        <v>0901</v>
      </c>
      <c r="R3247" s="35" t="str">
        <f t="shared" si="304"/>
        <v/>
      </c>
      <c r="S3247" s="35" t="str">
        <f>IF(基準給与届!H3247="","",基準給与届!H3247)</f>
        <v/>
      </c>
      <c r="T3247" s="35" t="str">
        <f t="shared" si="305"/>
        <v/>
      </c>
      <c r="U3247" s="35" t="str">
        <f t="shared" si="306"/>
        <v/>
      </c>
      <c r="V3247" s="35" t="str">
        <f>IFERROR(VLOOKUP(基準給与届データ!S3247,【参照】標準報酬月額テーブル!$E$3:$I$33,5,TRUE),"")</f>
        <v/>
      </c>
      <c r="W3247" s="35" t="str">
        <f t="shared" si="307"/>
        <v/>
      </c>
      <c r="X3247" s="37"/>
      <c r="Y3247" s="37"/>
      <c r="Z3247" s="37"/>
      <c r="AA3247" s="37"/>
      <c r="AB3247" s="37"/>
      <c r="AC3247" s="37"/>
      <c r="AD3247" s="37"/>
    </row>
    <row r="3248" spans="1:30" s="38" customFormat="1" x14ac:dyDescent="0.15">
      <c r="A3248" s="36" t="s">
        <v>79</v>
      </c>
      <c r="B3248" s="35" t="str">
        <f t="shared" si="302"/>
        <v/>
      </c>
      <c r="C3248" s="35" t="str">
        <f>IF(基準給与届!B3248="","",基準給与届!B3248)</f>
        <v/>
      </c>
      <c r="D3248" s="35" t="str">
        <f>IF(基準給与届!C3248="","",基準給与届!C3248)</f>
        <v/>
      </c>
      <c r="E3248" s="37" t="str">
        <f>IF(基準給与届!D3248="","",基準給与届!D3248)</f>
        <v/>
      </c>
      <c r="F3248" s="37" t="str">
        <f>IF(基準給与届!E3248="","",基準給与届!E3248)</f>
        <v/>
      </c>
      <c r="G3248" s="35" t="str">
        <f>IF(基準給与届!F3248="","",基準給与届!F3248)</f>
        <v/>
      </c>
      <c r="H3248" s="35" t="str">
        <f>IF(基準給与届!G3248="","",基準給与届!G3248)</f>
        <v/>
      </c>
      <c r="I3248" s="35"/>
      <c r="J3248" s="35"/>
      <c r="K3248" s="35"/>
      <c r="L3248" s="35"/>
      <c r="M3248" s="37"/>
      <c r="N3248" s="37"/>
      <c r="O3248" s="37"/>
      <c r="P3248" s="37"/>
      <c r="Q3248" s="35" t="str">
        <f t="shared" si="303"/>
        <v>0901</v>
      </c>
      <c r="R3248" s="35" t="str">
        <f t="shared" si="304"/>
        <v/>
      </c>
      <c r="S3248" s="35" t="str">
        <f>IF(基準給与届!H3248="","",基準給与届!H3248)</f>
        <v/>
      </c>
      <c r="T3248" s="35" t="str">
        <f t="shared" si="305"/>
        <v/>
      </c>
      <c r="U3248" s="35" t="str">
        <f t="shared" si="306"/>
        <v/>
      </c>
      <c r="V3248" s="35" t="str">
        <f>IFERROR(VLOOKUP(基準給与届データ!S3248,【参照】標準報酬月額テーブル!$E$3:$I$33,5,TRUE),"")</f>
        <v/>
      </c>
      <c r="W3248" s="35" t="str">
        <f t="shared" si="307"/>
        <v/>
      </c>
      <c r="X3248" s="37"/>
      <c r="Y3248" s="37"/>
      <c r="Z3248" s="37"/>
      <c r="AA3248" s="37"/>
      <c r="AB3248" s="37"/>
      <c r="AC3248" s="37"/>
      <c r="AD3248" s="37"/>
    </row>
    <row r="3249" spans="1:30" s="38" customFormat="1" x14ac:dyDescent="0.15">
      <c r="A3249" s="36" t="s">
        <v>79</v>
      </c>
      <c r="B3249" s="35" t="str">
        <f t="shared" si="302"/>
        <v/>
      </c>
      <c r="C3249" s="35" t="str">
        <f>IF(基準給与届!B3249="","",基準給与届!B3249)</f>
        <v/>
      </c>
      <c r="D3249" s="35" t="str">
        <f>IF(基準給与届!C3249="","",基準給与届!C3249)</f>
        <v/>
      </c>
      <c r="E3249" s="37" t="str">
        <f>IF(基準給与届!D3249="","",基準給与届!D3249)</f>
        <v/>
      </c>
      <c r="F3249" s="37" t="str">
        <f>IF(基準給与届!E3249="","",基準給与届!E3249)</f>
        <v/>
      </c>
      <c r="G3249" s="35" t="str">
        <f>IF(基準給与届!F3249="","",基準給与届!F3249)</f>
        <v/>
      </c>
      <c r="H3249" s="35" t="str">
        <f>IF(基準給与届!G3249="","",基準給与届!G3249)</f>
        <v/>
      </c>
      <c r="I3249" s="35"/>
      <c r="J3249" s="35"/>
      <c r="K3249" s="35"/>
      <c r="L3249" s="35"/>
      <c r="M3249" s="37"/>
      <c r="N3249" s="37"/>
      <c r="O3249" s="37"/>
      <c r="P3249" s="37"/>
      <c r="Q3249" s="35" t="str">
        <f t="shared" si="303"/>
        <v>0901</v>
      </c>
      <c r="R3249" s="35" t="str">
        <f t="shared" si="304"/>
        <v/>
      </c>
      <c r="S3249" s="35" t="str">
        <f>IF(基準給与届!H3249="","",基準給与届!H3249)</f>
        <v/>
      </c>
      <c r="T3249" s="35" t="str">
        <f t="shared" si="305"/>
        <v/>
      </c>
      <c r="U3249" s="35" t="str">
        <f t="shared" si="306"/>
        <v/>
      </c>
      <c r="V3249" s="35" t="str">
        <f>IFERROR(VLOOKUP(基準給与届データ!S3249,【参照】標準報酬月額テーブル!$E$3:$I$33,5,TRUE),"")</f>
        <v/>
      </c>
      <c r="W3249" s="35" t="str">
        <f t="shared" si="307"/>
        <v/>
      </c>
      <c r="X3249" s="37"/>
      <c r="Y3249" s="37"/>
      <c r="Z3249" s="37"/>
      <c r="AA3249" s="37"/>
      <c r="AB3249" s="37"/>
      <c r="AC3249" s="37"/>
      <c r="AD3249" s="37"/>
    </row>
    <row r="3250" spans="1:30" s="38" customFormat="1" x14ac:dyDescent="0.15">
      <c r="A3250" s="36" t="s">
        <v>79</v>
      </c>
      <c r="B3250" s="35" t="str">
        <f t="shared" si="302"/>
        <v/>
      </c>
      <c r="C3250" s="35" t="str">
        <f>IF(基準給与届!B3250="","",基準給与届!B3250)</f>
        <v/>
      </c>
      <c r="D3250" s="35" t="str">
        <f>IF(基準給与届!C3250="","",基準給与届!C3250)</f>
        <v/>
      </c>
      <c r="E3250" s="37" t="str">
        <f>IF(基準給与届!D3250="","",基準給与届!D3250)</f>
        <v/>
      </c>
      <c r="F3250" s="37" t="str">
        <f>IF(基準給与届!E3250="","",基準給与届!E3250)</f>
        <v/>
      </c>
      <c r="G3250" s="35" t="str">
        <f>IF(基準給与届!F3250="","",基準給与届!F3250)</f>
        <v/>
      </c>
      <c r="H3250" s="35" t="str">
        <f>IF(基準給与届!G3250="","",基準給与届!G3250)</f>
        <v/>
      </c>
      <c r="I3250" s="35"/>
      <c r="J3250" s="35"/>
      <c r="K3250" s="35"/>
      <c r="L3250" s="35"/>
      <c r="M3250" s="37"/>
      <c r="N3250" s="37"/>
      <c r="O3250" s="37"/>
      <c r="P3250" s="37"/>
      <c r="Q3250" s="35" t="str">
        <f t="shared" si="303"/>
        <v>0901</v>
      </c>
      <c r="R3250" s="35" t="str">
        <f t="shared" si="304"/>
        <v/>
      </c>
      <c r="S3250" s="35" t="str">
        <f>IF(基準給与届!H3250="","",基準給与届!H3250)</f>
        <v/>
      </c>
      <c r="T3250" s="35" t="str">
        <f t="shared" si="305"/>
        <v/>
      </c>
      <c r="U3250" s="35" t="str">
        <f t="shared" si="306"/>
        <v/>
      </c>
      <c r="V3250" s="35" t="str">
        <f>IFERROR(VLOOKUP(基準給与届データ!S3250,【参照】標準報酬月額テーブル!$E$3:$I$33,5,TRUE),"")</f>
        <v/>
      </c>
      <c r="W3250" s="35" t="str">
        <f t="shared" si="307"/>
        <v/>
      </c>
      <c r="X3250" s="37"/>
      <c r="Y3250" s="37"/>
      <c r="Z3250" s="37"/>
      <c r="AA3250" s="37"/>
      <c r="AB3250" s="37"/>
      <c r="AC3250" s="37"/>
      <c r="AD3250" s="37"/>
    </row>
    <row r="3251" spans="1:30" s="38" customFormat="1" x14ac:dyDescent="0.15">
      <c r="A3251" s="36" t="s">
        <v>79</v>
      </c>
      <c r="B3251" s="35" t="str">
        <f t="shared" si="302"/>
        <v/>
      </c>
      <c r="C3251" s="35" t="str">
        <f>IF(基準給与届!B3251="","",基準給与届!B3251)</f>
        <v/>
      </c>
      <c r="D3251" s="35" t="str">
        <f>IF(基準給与届!C3251="","",基準給与届!C3251)</f>
        <v/>
      </c>
      <c r="E3251" s="37" t="str">
        <f>IF(基準給与届!D3251="","",基準給与届!D3251)</f>
        <v/>
      </c>
      <c r="F3251" s="37" t="str">
        <f>IF(基準給与届!E3251="","",基準給与届!E3251)</f>
        <v/>
      </c>
      <c r="G3251" s="35" t="str">
        <f>IF(基準給与届!F3251="","",基準給与届!F3251)</f>
        <v/>
      </c>
      <c r="H3251" s="35" t="str">
        <f>IF(基準給与届!G3251="","",基準給与届!G3251)</f>
        <v/>
      </c>
      <c r="I3251" s="35"/>
      <c r="J3251" s="35"/>
      <c r="K3251" s="35"/>
      <c r="L3251" s="35"/>
      <c r="M3251" s="37"/>
      <c r="N3251" s="37"/>
      <c r="O3251" s="37"/>
      <c r="P3251" s="37"/>
      <c r="Q3251" s="35" t="str">
        <f t="shared" si="303"/>
        <v>0901</v>
      </c>
      <c r="R3251" s="35" t="str">
        <f t="shared" si="304"/>
        <v/>
      </c>
      <c r="S3251" s="35" t="str">
        <f>IF(基準給与届!H3251="","",基準給与届!H3251)</f>
        <v/>
      </c>
      <c r="T3251" s="35" t="str">
        <f t="shared" si="305"/>
        <v/>
      </c>
      <c r="U3251" s="35" t="str">
        <f t="shared" si="306"/>
        <v/>
      </c>
      <c r="V3251" s="35" t="str">
        <f>IFERROR(VLOOKUP(基準給与届データ!S3251,【参照】標準報酬月額テーブル!$E$3:$I$33,5,TRUE),"")</f>
        <v/>
      </c>
      <c r="W3251" s="35" t="str">
        <f t="shared" si="307"/>
        <v/>
      </c>
      <c r="X3251" s="37"/>
      <c r="Y3251" s="37"/>
      <c r="Z3251" s="37"/>
      <c r="AA3251" s="37"/>
      <c r="AB3251" s="37"/>
      <c r="AC3251" s="37"/>
      <c r="AD3251" s="37"/>
    </row>
    <row r="3252" spans="1:30" s="38" customFormat="1" x14ac:dyDescent="0.15">
      <c r="A3252" s="36" t="s">
        <v>79</v>
      </c>
      <c r="B3252" s="35" t="str">
        <f t="shared" si="302"/>
        <v/>
      </c>
      <c r="C3252" s="35" t="str">
        <f>IF(基準給与届!B3252="","",基準給与届!B3252)</f>
        <v/>
      </c>
      <c r="D3252" s="35" t="str">
        <f>IF(基準給与届!C3252="","",基準給与届!C3252)</f>
        <v/>
      </c>
      <c r="E3252" s="37" t="str">
        <f>IF(基準給与届!D3252="","",基準給与届!D3252)</f>
        <v/>
      </c>
      <c r="F3252" s="37" t="str">
        <f>IF(基準給与届!E3252="","",基準給与届!E3252)</f>
        <v/>
      </c>
      <c r="G3252" s="35" t="str">
        <f>IF(基準給与届!F3252="","",基準給与届!F3252)</f>
        <v/>
      </c>
      <c r="H3252" s="35" t="str">
        <f>IF(基準給与届!G3252="","",基準給与届!G3252)</f>
        <v/>
      </c>
      <c r="I3252" s="35"/>
      <c r="J3252" s="35"/>
      <c r="K3252" s="35"/>
      <c r="L3252" s="35"/>
      <c r="M3252" s="37"/>
      <c r="N3252" s="37"/>
      <c r="O3252" s="37"/>
      <c r="P3252" s="37"/>
      <c r="Q3252" s="35" t="str">
        <f t="shared" si="303"/>
        <v>0901</v>
      </c>
      <c r="R3252" s="35" t="str">
        <f t="shared" si="304"/>
        <v/>
      </c>
      <c r="S3252" s="35" t="str">
        <f>IF(基準給与届!H3252="","",基準給与届!H3252)</f>
        <v/>
      </c>
      <c r="T3252" s="35" t="str">
        <f t="shared" si="305"/>
        <v/>
      </c>
      <c r="U3252" s="35" t="str">
        <f t="shared" si="306"/>
        <v/>
      </c>
      <c r="V3252" s="35" t="str">
        <f>IFERROR(VLOOKUP(基準給与届データ!S3252,【参照】標準報酬月額テーブル!$E$3:$I$33,5,TRUE),"")</f>
        <v/>
      </c>
      <c r="W3252" s="35" t="str">
        <f t="shared" si="307"/>
        <v/>
      </c>
      <c r="X3252" s="37"/>
      <c r="Y3252" s="37"/>
      <c r="Z3252" s="37"/>
      <c r="AA3252" s="37"/>
      <c r="AB3252" s="37"/>
      <c r="AC3252" s="37"/>
      <c r="AD3252" s="37"/>
    </row>
    <row r="3253" spans="1:30" s="38" customFormat="1" x14ac:dyDescent="0.15">
      <c r="A3253" s="36" t="s">
        <v>79</v>
      </c>
      <c r="B3253" s="35" t="str">
        <f t="shared" si="302"/>
        <v/>
      </c>
      <c r="C3253" s="35" t="str">
        <f>IF(基準給与届!B3253="","",基準給与届!B3253)</f>
        <v/>
      </c>
      <c r="D3253" s="35" t="str">
        <f>IF(基準給与届!C3253="","",基準給与届!C3253)</f>
        <v/>
      </c>
      <c r="E3253" s="37" t="str">
        <f>IF(基準給与届!D3253="","",基準給与届!D3253)</f>
        <v/>
      </c>
      <c r="F3253" s="37" t="str">
        <f>IF(基準給与届!E3253="","",基準給与届!E3253)</f>
        <v/>
      </c>
      <c r="G3253" s="35" t="str">
        <f>IF(基準給与届!F3253="","",基準給与届!F3253)</f>
        <v/>
      </c>
      <c r="H3253" s="35" t="str">
        <f>IF(基準給与届!G3253="","",基準給与届!G3253)</f>
        <v/>
      </c>
      <c r="I3253" s="35"/>
      <c r="J3253" s="35"/>
      <c r="K3253" s="35"/>
      <c r="L3253" s="35"/>
      <c r="M3253" s="37"/>
      <c r="N3253" s="37"/>
      <c r="O3253" s="37"/>
      <c r="P3253" s="37"/>
      <c r="Q3253" s="35" t="str">
        <f t="shared" si="303"/>
        <v>0901</v>
      </c>
      <c r="R3253" s="35" t="str">
        <f t="shared" si="304"/>
        <v/>
      </c>
      <c r="S3253" s="35" t="str">
        <f>IF(基準給与届!H3253="","",基準給与届!H3253)</f>
        <v/>
      </c>
      <c r="T3253" s="35" t="str">
        <f t="shared" si="305"/>
        <v/>
      </c>
      <c r="U3253" s="35" t="str">
        <f t="shared" si="306"/>
        <v/>
      </c>
      <c r="V3253" s="35" t="str">
        <f>IFERROR(VLOOKUP(基準給与届データ!S3253,【参照】標準報酬月額テーブル!$E$3:$I$33,5,TRUE),"")</f>
        <v/>
      </c>
      <c r="W3253" s="35" t="str">
        <f t="shared" si="307"/>
        <v/>
      </c>
      <c r="X3253" s="37"/>
      <c r="Y3253" s="37"/>
      <c r="Z3253" s="37"/>
      <c r="AA3253" s="37"/>
      <c r="AB3253" s="37"/>
      <c r="AC3253" s="37"/>
      <c r="AD3253" s="37"/>
    </row>
    <row r="3254" spans="1:30" s="38" customFormat="1" x14ac:dyDescent="0.15">
      <c r="A3254" s="36" t="s">
        <v>79</v>
      </c>
      <c r="B3254" s="35" t="str">
        <f t="shared" si="302"/>
        <v/>
      </c>
      <c r="C3254" s="35" t="str">
        <f>IF(基準給与届!B3254="","",基準給与届!B3254)</f>
        <v/>
      </c>
      <c r="D3254" s="35" t="str">
        <f>IF(基準給与届!C3254="","",基準給与届!C3254)</f>
        <v/>
      </c>
      <c r="E3254" s="37" t="str">
        <f>IF(基準給与届!D3254="","",基準給与届!D3254)</f>
        <v/>
      </c>
      <c r="F3254" s="37" t="str">
        <f>IF(基準給与届!E3254="","",基準給与届!E3254)</f>
        <v/>
      </c>
      <c r="G3254" s="35" t="str">
        <f>IF(基準給与届!F3254="","",基準給与届!F3254)</f>
        <v/>
      </c>
      <c r="H3254" s="35" t="str">
        <f>IF(基準給与届!G3254="","",基準給与届!G3254)</f>
        <v/>
      </c>
      <c r="I3254" s="35"/>
      <c r="J3254" s="35"/>
      <c r="K3254" s="35"/>
      <c r="L3254" s="35"/>
      <c r="M3254" s="37"/>
      <c r="N3254" s="37"/>
      <c r="O3254" s="37"/>
      <c r="P3254" s="37"/>
      <c r="Q3254" s="35" t="str">
        <f t="shared" si="303"/>
        <v>0901</v>
      </c>
      <c r="R3254" s="35" t="str">
        <f t="shared" si="304"/>
        <v/>
      </c>
      <c r="S3254" s="35" t="str">
        <f>IF(基準給与届!H3254="","",基準給与届!H3254)</f>
        <v/>
      </c>
      <c r="T3254" s="35" t="str">
        <f t="shared" si="305"/>
        <v/>
      </c>
      <c r="U3254" s="35" t="str">
        <f t="shared" si="306"/>
        <v/>
      </c>
      <c r="V3254" s="35" t="str">
        <f>IFERROR(VLOOKUP(基準給与届データ!S3254,【参照】標準報酬月額テーブル!$E$3:$I$33,5,TRUE),"")</f>
        <v/>
      </c>
      <c r="W3254" s="35" t="str">
        <f t="shared" si="307"/>
        <v/>
      </c>
      <c r="X3254" s="37"/>
      <c r="Y3254" s="37"/>
      <c r="Z3254" s="37"/>
      <c r="AA3254" s="37"/>
      <c r="AB3254" s="37"/>
      <c r="AC3254" s="37"/>
      <c r="AD3254" s="37"/>
    </row>
    <row r="3255" spans="1:30" s="38" customFormat="1" x14ac:dyDescent="0.15">
      <c r="A3255" s="36" t="s">
        <v>79</v>
      </c>
      <c r="B3255" s="35" t="str">
        <f t="shared" si="302"/>
        <v/>
      </c>
      <c r="C3255" s="35" t="str">
        <f>IF(基準給与届!B3255="","",基準給与届!B3255)</f>
        <v/>
      </c>
      <c r="D3255" s="35" t="str">
        <f>IF(基準給与届!C3255="","",基準給与届!C3255)</f>
        <v/>
      </c>
      <c r="E3255" s="37" t="str">
        <f>IF(基準給与届!D3255="","",基準給与届!D3255)</f>
        <v/>
      </c>
      <c r="F3255" s="37" t="str">
        <f>IF(基準給与届!E3255="","",基準給与届!E3255)</f>
        <v/>
      </c>
      <c r="G3255" s="35" t="str">
        <f>IF(基準給与届!F3255="","",基準給与届!F3255)</f>
        <v/>
      </c>
      <c r="H3255" s="35" t="str">
        <f>IF(基準給与届!G3255="","",基準給与届!G3255)</f>
        <v/>
      </c>
      <c r="I3255" s="35"/>
      <c r="J3255" s="35"/>
      <c r="K3255" s="35"/>
      <c r="L3255" s="35"/>
      <c r="M3255" s="37"/>
      <c r="N3255" s="37"/>
      <c r="O3255" s="37"/>
      <c r="P3255" s="37"/>
      <c r="Q3255" s="35" t="str">
        <f t="shared" si="303"/>
        <v>0901</v>
      </c>
      <c r="R3255" s="35" t="str">
        <f t="shared" si="304"/>
        <v/>
      </c>
      <c r="S3255" s="35" t="str">
        <f>IF(基準給与届!H3255="","",基準給与届!H3255)</f>
        <v/>
      </c>
      <c r="T3255" s="35" t="str">
        <f t="shared" si="305"/>
        <v/>
      </c>
      <c r="U3255" s="35" t="str">
        <f t="shared" si="306"/>
        <v/>
      </c>
      <c r="V3255" s="35" t="str">
        <f>IFERROR(VLOOKUP(基準給与届データ!S3255,【参照】標準報酬月額テーブル!$E$3:$I$33,5,TRUE),"")</f>
        <v/>
      </c>
      <c r="W3255" s="35" t="str">
        <f t="shared" si="307"/>
        <v/>
      </c>
      <c r="X3255" s="37"/>
      <c r="Y3255" s="37"/>
      <c r="Z3255" s="37"/>
      <c r="AA3255" s="37"/>
      <c r="AB3255" s="37"/>
      <c r="AC3255" s="37"/>
      <c r="AD3255" s="37"/>
    </row>
    <row r="3256" spans="1:30" s="38" customFormat="1" x14ac:dyDescent="0.15">
      <c r="A3256" s="36" t="s">
        <v>79</v>
      </c>
      <c r="B3256" s="35" t="str">
        <f t="shared" si="302"/>
        <v/>
      </c>
      <c r="C3256" s="35" t="str">
        <f>IF(基準給与届!B3256="","",基準給与届!B3256)</f>
        <v/>
      </c>
      <c r="D3256" s="35" t="str">
        <f>IF(基準給与届!C3256="","",基準給与届!C3256)</f>
        <v/>
      </c>
      <c r="E3256" s="37" t="str">
        <f>IF(基準給与届!D3256="","",基準給与届!D3256)</f>
        <v/>
      </c>
      <c r="F3256" s="37" t="str">
        <f>IF(基準給与届!E3256="","",基準給与届!E3256)</f>
        <v/>
      </c>
      <c r="G3256" s="35" t="str">
        <f>IF(基準給与届!F3256="","",基準給与届!F3256)</f>
        <v/>
      </c>
      <c r="H3256" s="35" t="str">
        <f>IF(基準給与届!G3256="","",基準給与届!G3256)</f>
        <v/>
      </c>
      <c r="I3256" s="35"/>
      <c r="J3256" s="35"/>
      <c r="K3256" s="35"/>
      <c r="L3256" s="35"/>
      <c r="M3256" s="37"/>
      <c r="N3256" s="37"/>
      <c r="O3256" s="37"/>
      <c r="P3256" s="37"/>
      <c r="Q3256" s="35" t="str">
        <f t="shared" si="303"/>
        <v>0901</v>
      </c>
      <c r="R3256" s="35" t="str">
        <f t="shared" si="304"/>
        <v/>
      </c>
      <c r="S3256" s="35" t="str">
        <f>IF(基準給与届!H3256="","",基準給与届!H3256)</f>
        <v/>
      </c>
      <c r="T3256" s="35" t="str">
        <f t="shared" si="305"/>
        <v/>
      </c>
      <c r="U3256" s="35" t="str">
        <f t="shared" si="306"/>
        <v/>
      </c>
      <c r="V3256" s="35" t="str">
        <f>IFERROR(VLOOKUP(基準給与届データ!S3256,【参照】標準報酬月額テーブル!$E$3:$I$33,5,TRUE),"")</f>
        <v/>
      </c>
      <c r="W3256" s="35" t="str">
        <f t="shared" si="307"/>
        <v/>
      </c>
      <c r="X3256" s="37"/>
      <c r="Y3256" s="37"/>
      <c r="Z3256" s="37"/>
      <c r="AA3256" s="37"/>
      <c r="AB3256" s="37"/>
      <c r="AC3256" s="37"/>
      <c r="AD3256" s="37"/>
    </row>
    <row r="3257" spans="1:30" s="38" customFormat="1" x14ac:dyDescent="0.15">
      <c r="A3257" s="36" t="s">
        <v>79</v>
      </c>
      <c r="B3257" s="35" t="str">
        <f t="shared" si="302"/>
        <v/>
      </c>
      <c r="C3257" s="35" t="str">
        <f>IF(基準給与届!B3257="","",基準給与届!B3257)</f>
        <v/>
      </c>
      <c r="D3257" s="35" t="str">
        <f>IF(基準給与届!C3257="","",基準給与届!C3257)</f>
        <v/>
      </c>
      <c r="E3257" s="37" t="str">
        <f>IF(基準給与届!D3257="","",基準給与届!D3257)</f>
        <v/>
      </c>
      <c r="F3257" s="37" t="str">
        <f>IF(基準給与届!E3257="","",基準給与届!E3257)</f>
        <v/>
      </c>
      <c r="G3257" s="35" t="str">
        <f>IF(基準給与届!F3257="","",基準給与届!F3257)</f>
        <v/>
      </c>
      <c r="H3257" s="35" t="str">
        <f>IF(基準給与届!G3257="","",基準給与届!G3257)</f>
        <v/>
      </c>
      <c r="I3257" s="35"/>
      <c r="J3257" s="35"/>
      <c r="K3257" s="35"/>
      <c r="L3257" s="35"/>
      <c r="M3257" s="37"/>
      <c r="N3257" s="37"/>
      <c r="O3257" s="37"/>
      <c r="P3257" s="37"/>
      <c r="Q3257" s="35" t="str">
        <f t="shared" si="303"/>
        <v>0901</v>
      </c>
      <c r="R3257" s="35" t="str">
        <f t="shared" si="304"/>
        <v/>
      </c>
      <c r="S3257" s="35" t="str">
        <f>IF(基準給与届!H3257="","",基準給与届!H3257)</f>
        <v/>
      </c>
      <c r="T3257" s="35" t="str">
        <f t="shared" si="305"/>
        <v/>
      </c>
      <c r="U3257" s="35" t="str">
        <f t="shared" si="306"/>
        <v/>
      </c>
      <c r="V3257" s="35" t="str">
        <f>IFERROR(VLOOKUP(基準給与届データ!S3257,【参照】標準報酬月額テーブル!$E$3:$I$33,5,TRUE),"")</f>
        <v/>
      </c>
      <c r="W3257" s="35" t="str">
        <f t="shared" si="307"/>
        <v/>
      </c>
      <c r="X3257" s="37"/>
      <c r="Y3257" s="37"/>
      <c r="Z3257" s="37"/>
      <c r="AA3257" s="37"/>
      <c r="AB3257" s="37"/>
      <c r="AC3257" s="37"/>
      <c r="AD3257" s="37"/>
    </row>
    <row r="3258" spans="1:30" s="38" customFormat="1" x14ac:dyDescent="0.15">
      <c r="A3258" s="36" t="s">
        <v>79</v>
      </c>
      <c r="B3258" s="35" t="str">
        <f t="shared" si="302"/>
        <v/>
      </c>
      <c r="C3258" s="35" t="str">
        <f>IF(基準給与届!B3258="","",基準給与届!B3258)</f>
        <v/>
      </c>
      <c r="D3258" s="35" t="str">
        <f>IF(基準給与届!C3258="","",基準給与届!C3258)</f>
        <v/>
      </c>
      <c r="E3258" s="37" t="str">
        <f>IF(基準給与届!D3258="","",基準給与届!D3258)</f>
        <v/>
      </c>
      <c r="F3258" s="37" t="str">
        <f>IF(基準給与届!E3258="","",基準給与届!E3258)</f>
        <v/>
      </c>
      <c r="G3258" s="35" t="str">
        <f>IF(基準給与届!F3258="","",基準給与届!F3258)</f>
        <v/>
      </c>
      <c r="H3258" s="35" t="str">
        <f>IF(基準給与届!G3258="","",基準給与届!G3258)</f>
        <v/>
      </c>
      <c r="I3258" s="35"/>
      <c r="J3258" s="35"/>
      <c r="K3258" s="35"/>
      <c r="L3258" s="35"/>
      <c r="M3258" s="37"/>
      <c r="N3258" s="37"/>
      <c r="O3258" s="37"/>
      <c r="P3258" s="37"/>
      <c r="Q3258" s="35" t="str">
        <f t="shared" si="303"/>
        <v>0901</v>
      </c>
      <c r="R3258" s="35" t="str">
        <f t="shared" si="304"/>
        <v/>
      </c>
      <c r="S3258" s="35" t="str">
        <f>IF(基準給与届!H3258="","",基準給与届!H3258)</f>
        <v/>
      </c>
      <c r="T3258" s="35" t="str">
        <f t="shared" si="305"/>
        <v/>
      </c>
      <c r="U3258" s="35" t="str">
        <f t="shared" si="306"/>
        <v/>
      </c>
      <c r="V3258" s="35" t="str">
        <f>IFERROR(VLOOKUP(基準給与届データ!S3258,【参照】標準報酬月額テーブル!$E$3:$I$33,5,TRUE),"")</f>
        <v/>
      </c>
      <c r="W3258" s="35" t="str">
        <f t="shared" si="307"/>
        <v/>
      </c>
      <c r="X3258" s="37"/>
      <c r="Y3258" s="37"/>
      <c r="Z3258" s="37"/>
      <c r="AA3258" s="37"/>
      <c r="AB3258" s="37"/>
      <c r="AC3258" s="37"/>
      <c r="AD3258" s="37"/>
    </row>
    <row r="3259" spans="1:30" s="38" customFormat="1" x14ac:dyDescent="0.15">
      <c r="A3259" s="36" t="s">
        <v>79</v>
      </c>
      <c r="B3259" s="35" t="str">
        <f t="shared" si="302"/>
        <v/>
      </c>
      <c r="C3259" s="35" t="str">
        <f>IF(基準給与届!B3259="","",基準給与届!B3259)</f>
        <v/>
      </c>
      <c r="D3259" s="35" t="str">
        <f>IF(基準給与届!C3259="","",基準給与届!C3259)</f>
        <v/>
      </c>
      <c r="E3259" s="37" t="str">
        <f>IF(基準給与届!D3259="","",基準給与届!D3259)</f>
        <v/>
      </c>
      <c r="F3259" s="37" t="str">
        <f>IF(基準給与届!E3259="","",基準給与届!E3259)</f>
        <v/>
      </c>
      <c r="G3259" s="35" t="str">
        <f>IF(基準給与届!F3259="","",基準給与届!F3259)</f>
        <v/>
      </c>
      <c r="H3259" s="35" t="str">
        <f>IF(基準給与届!G3259="","",基準給与届!G3259)</f>
        <v/>
      </c>
      <c r="I3259" s="35"/>
      <c r="J3259" s="35"/>
      <c r="K3259" s="35"/>
      <c r="L3259" s="35"/>
      <c r="M3259" s="37"/>
      <c r="N3259" s="37"/>
      <c r="O3259" s="37"/>
      <c r="P3259" s="37"/>
      <c r="Q3259" s="35" t="str">
        <f t="shared" si="303"/>
        <v>0901</v>
      </c>
      <c r="R3259" s="35" t="str">
        <f t="shared" si="304"/>
        <v/>
      </c>
      <c r="S3259" s="35" t="str">
        <f>IF(基準給与届!H3259="","",基準給与届!H3259)</f>
        <v/>
      </c>
      <c r="T3259" s="35" t="str">
        <f t="shared" si="305"/>
        <v/>
      </c>
      <c r="U3259" s="35" t="str">
        <f t="shared" si="306"/>
        <v/>
      </c>
      <c r="V3259" s="35" t="str">
        <f>IFERROR(VLOOKUP(基準給与届データ!S3259,【参照】標準報酬月額テーブル!$E$3:$I$33,5,TRUE),"")</f>
        <v/>
      </c>
      <c r="W3259" s="35" t="str">
        <f t="shared" si="307"/>
        <v/>
      </c>
      <c r="X3259" s="37"/>
      <c r="Y3259" s="37"/>
      <c r="Z3259" s="37"/>
      <c r="AA3259" s="37"/>
      <c r="AB3259" s="37"/>
      <c r="AC3259" s="37"/>
      <c r="AD3259" s="37"/>
    </row>
    <row r="3260" spans="1:30" s="38" customFormat="1" x14ac:dyDescent="0.15">
      <c r="A3260" s="36" t="s">
        <v>79</v>
      </c>
      <c r="B3260" s="35" t="str">
        <f t="shared" si="302"/>
        <v/>
      </c>
      <c r="C3260" s="35" t="str">
        <f>IF(基準給与届!B3260="","",基準給与届!B3260)</f>
        <v/>
      </c>
      <c r="D3260" s="35" t="str">
        <f>IF(基準給与届!C3260="","",基準給与届!C3260)</f>
        <v/>
      </c>
      <c r="E3260" s="37" t="str">
        <f>IF(基準給与届!D3260="","",基準給与届!D3260)</f>
        <v/>
      </c>
      <c r="F3260" s="37" t="str">
        <f>IF(基準給与届!E3260="","",基準給与届!E3260)</f>
        <v/>
      </c>
      <c r="G3260" s="35" t="str">
        <f>IF(基準給与届!F3260="","",基準給与届!F3260)</f>
        <v/>
      </c>
      <c r="H3260" s="35" t="str">
        <f>IF(基準給与届!G3260="","",基準給与届!G3260)</f>
        <v/>
      </c>
      <c r="I3260" s="35"/>
      <c r="J3260" s="35"/>
      <c r="K3260" s="35"/>
      <c r="L3260" s="35"/>
      <c r="M3260" s="37"/>
      <c r="N3260" s="37"/>
      <c r="O3260" s="37"/>
      <c r="P3260" s="37"/>
      <c r="Q3260" s="35" t="str">
        <f t="shared" si="303"/>
        <v>0901</v>
      </c>
      <c r="R3260" s="35" t="str">
        <f t="shared" si="304"/>
        <v/>
      </c>
      <c r="S3260" s="35" t="str">
        <f>IF(基準給与届!H3260="","",基準給与届!H3260)</f>
        <v/>
      </c>
      <c r="T3260" s="35" t="str">
        <f t="shared" si="305"/>
        <v/>
      </c>
      <c r="U3260" s="35" t="str">
        <f t="shared" si="306"/>
        <v/>
      </c>
      <c r="V3260" s="35" t="str">
        <f>IFERROR(VLOOKUP(基準給与届データ!S3260,【参照】標準報酬月額テーブル!$E$3:$I$33,5,TRUE),"")</f>
        <v/>
      </c>
      <c r="W3260" s="35" t="str">
        <f t="shared" si="307"/>
        <v/>
      </c>
      <c r="X3260" s="37"/>
      <c r="Y3260" s="37"/>
      <c r="Z3260" s="37"/>
      <c r="AA3260" s="37"/>
      <c r="AB3260" s="37"/>
      <c r="AC3260" s="37"/>
      <c r="AD3260" s="37"/>
    </row>
    <row r="3261" spans="1:30" s="38" customFormat="1" x14ac:dyDescent="0.15">
      <c r="A3261" s="36" t="s">
        <v>79</v>
      </c>
      <c r="B3261" s="35" t="str">
        <f t="shared" si="302"/>
        <v/>
      </c>
      <c r="C3261" s="35" t="str">
        <f>IF(基準給与届!B3261="","",基準給与届!B3261)</f>
        <v/>
      </c>
      <c r="D3261" s="35" t="str">
        <f>IF(基準給与届!C3261="","",基準給与届!C3261)</f>
        <v/>
      </c>
      <c r="E3261" s="37" t="str">
        <f>IF(基準給与届!D3261="","",基準給与届!D3261)</f>
        <v/>
      </c>
      <c r="F3261" s="37" t="str">
        <f>IF(基準給与届!E3261="","",基準給与届!E3261)</f>
        <v/>
      </c>
      <c r="G3261" s="35" t="str">
        <f>IF(基準給与届!F3261="","",基準給与届!F3261)</f>
        <v/>
      </c>
      <c r="H3261" s="35" t="str">
        <f>IF(基準給与届!G3261="","",基準給与届!G3261)</f>
        <v/>
      </c>
      <c r="I3261" s="35"/>
      <c r="J3261" s="35"/>
      <c r="K3261" s="35"/>
      <c r="L3261" s="35"/>
      <c r="M3261" s="37"/>
      <c r="N3261" s="37"/>
      <c r="O3261" s="37"/>
      <c r="P3261" s="37"/>
      <c r="Q3261" s="35" t="str">
        <f t="shared" si="303"/>
        <v>0901</v>
      </c>
      <c r="R3261" s="35" t="str">
        <f t="shared" si="304"/>
        <v/>
      </c>
      <c r="S3261" s="35" t="str">
        <f>IF(基準給与届!H3261="","",基準給与届!H3261)</f>
        <v/>
      </c>
      <c r="T3261" s="35" t="str">
        <f t="shared" si="305"/>
        <v/>
      </c>
      <c r="U3261" s="35" t="str">
        <f t="shared" si="306"/>
        <v/>
      </c>
      <c r="V3261" s="35" t="str">
        <f>IFERROR(VLOOKUP(基準給与届データ!S3261,【参照】標準報酬月額テーブル!$E$3:$I$33,5,TRUE),"")</f>
        <v/>
      </c>
      <c r="W3261" s="35" t="str">
        <f t="shared" si="307"/>
        <v/>
      </c>
      <c r="X3261" s="37"/>
      <c r="Y3261" s="37"/>
      <c r="Z3261" s="37"/>
      <c r="AA3261" s="37"/>
      <c r="AB3261" s="37"/>
      <c r="AC3261" s="37"/>
      <c r="AD3261" s="37"/>
    </row>
    <row r="3262" spans="1:30" s="38" customFormat="1" x14ac:dyDescent="0.15">
      <c r="A3262" s="36" t="s">
        <v>79</v>
      </c>
      <c r="B3262" s="35" t="str">
        <f t="shared" si="302"/>
        <v/>
      </c>
      <c r="C3262" s="35" t="str">
        <f>IF(基準給与届!B3262="","",基準給与届!B3262)</f>
        <v/>
      </c>
      <c r="D3262" s="35" t="str">
        <f>IF(基準給与届!C3262="","",基準給与届!C3262)</f>
        <v/>
      </c>
      <c r="E3262" s="37" t="str">
        <f>IF(基準給与届!D3262="","",基準給与届!D3262)</f>
        <v/>
      </c>
      <c r="F3262" s="37" t="str">
        <f>IF(基準給与届!E3262="","",基準給与届!E3262)</f>
        <v/>
      </c>
      <c r="G3262" s="35" t="str">
        <f>IF(基準給与届!F3262="","",基準給与届!F3262)</f>
        <v/>
      </c>
      <c r="H3262" s="35" t="str">
        <f>IF(基準給与届!G3262="","",基準給与届!G3262)</f>
        <v/>
      </c>
      <c r="I3262" s="35"/>
      <c r="J3262" s="35"/>
      <c r="K3262" s="35"/>
      <c r="L3262" s="35"/>
      <c r="M3262" s="37"/>
      <c r="N3262" s="37"/>
      <c r="O3262" s="37"/>
      <c r="P3262" s="37"/>
      <c r="Q3262" s="35" t="str">
        <f t="shared" si="303"/>
        <v>0901</v>
      </c>
      <c r="R3262" s="35" t="str">
        <f t="shared" si="304"/>
        <v/>
      </c>
      <c r="S3262" s="35" t="str">
        <f>IF(基準給与届!H3262="","",基準給与届!H3262)</f>
        <v/>
      </c>
      <c r="T3262" s="35" t="str">
        <f t="shared" si="305"/>
        <v/>
      </c>
      <c r="U3262" s="35" t="str">
        <f t="shared" si="306"/>
        <v/>
      </c>
      <c r="V3262" s="35" t="str">
        <f>IFERROR(VLOOKUP(基準給与届データ!S3262,【参照】標準報酬月額テーブル!$E$3:$I$33,5,TRUE),"")</f>
        <v/>
      </c>
      <c r="W3262" s="35" t="str">
        <f t="shared" si="307"/>
        <v/>
      </c>
      <c r="X3262" s="37"/>
      <c r="Y3262" s="37"/>
      <c r="Z3262" s="37"/>
      <c r="AA3262" s="37"/>
      <c r="AB3262" s="37"/>
      <c r="AC3262" s="37"/>
      <c r="AD3262" s="37"/>
    </row>
    <row r="3263" spans="1:30" s="38" customFormat="1" x14ac:dyDescent="0.15">
      <c r="A3263" s="36" t="s">
        <v>79</v>
      </c>
      <c r="B3263" s="35" t="str">
        <f t="shared" si="302"/>
        <v/>
      </c>
      <c r="C3263" s="35" t="str">
        <f>IF(基準給与届!B3263="","",基準給与届!B3263)</f>
        <v/>
      </c>
      <c r="D3263" s="35" t="str">
        <f>IF(基準給与届!C3263="","",基準給与届!C3263)</f>
        <v/>
      </c>
      <c r="E3263" s="37" t="str">
        <f>IF(基準給与届!D3263="","",基準給与届!D3263)</f>
        <v/>
      </c>
      <c r="F3263" s="37" t="str">
        <f>IF(基準給与届!E3263="","",基準給与届!E3263)</f>
        <v/>
      </c>
      <c r="G3263" s="35" t="str">
        <f>IF(基準給与届!F3263="","",基準給与届!F3263)</f>
        <v/>
      </c>
      <c r="H3263" s="35" t="str">
        <f>IF(基準給与届!G3263="","",基準給与届!G3263)</f>
        <v/>
      </c>
      <c r="I3263" s="35"/>
      <c r="J3263" s="35"/>
      <c r="K3263" s="35"/>
      <c r="L3263" s="35"/>
      <c r="M3263" s="37"/>
      <c r="N3263" s="37"/>
      <c r="O3263" s="37"/>
      <c r="P3263" s="37"/>
      <c r="Q3263" s="35" t="str">
        <f t="shared" si="303"/>
        <v>0901</v>
      </c>
      <c r="R3263" s="35" t="str">
        <f t="shared" si="304"/>
        <v/>
      </c>
      <c r="S3263" s="35" t="str">
        <f>IF(基準給与届!H3263="","",基準給与届!H3263)</f>
        <v/>
      </c>
      <c r="T3263" s="35" t="str">
        <f t="shared" si="305"/>
        <v/>
      </c>
      <c r="U3263" s="35" t="str">
        <f t="shared" si="306"/>
        <v/>
      </c>
      <c r="V3263" s="35" t="str">
        <f>IFERROR(VLOOKUP(基準給与届データ!S3263,【参照】標準報酬月額テーブル!$E$3:$I$33,5,TRUE),"")</f>
        <v/>
      </c>
      <c r="W3263" s="35" t="str">
        <f t="shared" si="307"/>
        <v/>
      </c>
      <c r="X3263" s="37"/>
      <c r="Y3263" s="37"/>
      <c r="Z3263" s="37"/>
      <c r="AA3263" s="37"/>
      <c r="AB3263" s="37"/>
      <c r="AC3263" s="37"/>
      <c r="AD3263" s="37"/>
    </row>
    <row r="3264" spans="1:30" s="38" customFormat="1" x14ac:dyDescent="0.15">
      <c r="A3264" s="36" t="s">
        <v>79</v>
      </c>
      <c r="B3264" s="35" t="str">
        <f t="shared" si="302"/>
        <v/>
      </c>
      <c r="C3264" s="35" t="str">
        <f>IF(基準給与届!B3264="","",基準給与届!B3264)</f>
        <v/>
      </c>
      <c r="D3264" s="35" t="str">
        <f>IF(基準給与届!C3264="","",基準給与届!C3264)</f>
        <v/>
      </c>
      <c r="E3264" s="37" t="str">
        <f>IF(基準給与届!D3264="","",基準給与届!D3264)</f>
        <v/>
      </c>
      <c r="F3264" s="37" t="str">
        <f>IF(基準給与届!E3264="","",基準給与届!E3264)</f>
        <v/>
      </c>
      <c r="G3264" s="35" t="str">
        <f>IF(基準給与届!F3264="","",基準給与届!F3264)</f>
        <v/>
      </c>
      <c r="H3264" s="35" t="str">
        <f>IF(基準給与届!G3264="","",基準給与届!G3264)</f>
        <v/>
      </c>
      <c r="I3264" s="35"/>
      <c r="J3264" s="35"/>
      <c r="K3264" s="35"/>
      <c r="L3264" s="35"/>
      <c r="M3264" s="37"/>
      <c r="N3264" s="37"/>
      <c r="O3264" s="37"/>
      <c r="P3264" s="37"/>
      <c r="Q3264" s="35" t="str">
        <f t="shared" si="303"/>
        <v>0901</v>
      </c>
      <c r="R3264" s="35" t="str">
        <f t="shared" si="304"/>
        <v/>
      </c>
      <c r="S3264" s="35" t="str">
        <f>IF(基準給与届!H3264="","",基準給与届!H3264)</f>
        <v/>
      </c>
      <c r="T3264" s="35" t="str">
        <f t="shared" si="305"/>
        <v/>
      </c>
      <c r="U3264" s="35" t="str">
        <f t="shared" si="306"/>
        <v/>
      </c>
      <c r="V3264" s="35" t="str">
        <f>IFERROR(VLOOKUP(基準給与届データ!S3264,【参照】標準報酬月額テーブル!$E$3:$I$33,5,TRUE),"")</f>
        <v/>
      </c>
      <c r="W3264" s="35" t="str">
        <f t="shared" si="307"/>
        <v/>
      </c>
      <c r="X3264" s="37"/>
      <c r="Y3264" s="37"/>
      <c r="Z3264" s="37"/>
      <c r="AA3264" s="37"/>
      <c r="AB3264" s="37"/>
      <c r="AC3264" s="37"/>
      <c r="AD3264" s="37"/>
    </row>
    <row r="3265" spans="1:30" s="38" customFormat="1" x14ac:dyDescent="0.15">
      <c r="A3265" s="36" t="s">
        <v>79</v>
      </c>
      <c r="B3265" s="35" t="str">
        <f t="shared" si="302"/>
        <v/>
      </c>
      <c r="C3265" s="35" t="str">
        <f>IF(基準給与届!B3265="","",基準給与届!B3265)</f>
        <v/>
      </c>
      <c r="D3265" s="35" t="str">
        <f>IF(基準給与届!C3265="","",基準給与届!C3265)</f>
        <v/>
      </c>
      <c r="E3265" s="37" t="str">
        <f>IF(基準給与届!D3265="","",基準給与届!D3265)</f>
        <v/>
      </c>
      <c r="F3265" s="37" t="str">
        <f>IF(基準給与届!E3265="","",基準給与届!E3265)</f>
        <v/>
      </c>
      <c r="G3265" s="35" t="str">
        <f>IF(基準給与届!F3265="","",基準給与届!F3265)</f>
        <v/>
      </c>
      <c r="H3265" s="35" t="str">
        <f>IF(基準給与届!G3265="","",基準給与届!G3265)</f>
        <v/>
      </c>
      <c r="I3265" s="35"/>
      <c r="J3265" s="35"/>
      <c r="K3265" s="35"/>
      <c r="L3265" s="35"/>
      <c r="M3265" s="37"/>
      <c r="N3265" s="37"/>
      <c r="O3265" s="37"/>
      <c r="P3265" s="37"/>
      <c r="Q3265" s="35" t="str">
        <f t="shared" si="303"/>
        <v>0901</v>
      </c>
      <c r="R3265" s="35" t="str">
        <f t="shared" si="304"/>
        <v/>
      </c>
      <c r="S3265" s="35" t="str">
        <f>IF(基準給与届!H3265="","",基準給与届!H3265)</f>
        <v/>
      </c>
      <c r="T3265" s="35" t="str">
        <f t="shared" si="305"/>
        <v/>
      </c>
      <c r="U3265" s="35" t="str">
        <f t="shared" si="306"/>
        <v/>
      </c>
      <c r="V3265" s="35" t="str">
        <f>IFERROR(VLOOKUP(基準給与届データ!S3265,【参照】標準報酬月額テーブル!$E$3:$I$33,5,TRUE),"")</f>
        <v/>
      </c>
      <c r="W3265" s="35" t="str">
        <f t="shared" si="307"/>
        <v/>
      </c>
      <c r="X3265" s="37"/>
      <c r="Y3265" s="37"/>
      <c r="Z3265" s="37"/>
      <c r="AA3265" s="37"/>
      <c r="AB3265" s="37"/>
      <c r="AC3265" s="37"/>
      <c r="AD3265" s="37"/>
    </row>
    <row r="3266" spans="1:30" s="38" customFormat="1" x14ac:dyDescent="0.15">
      <c r="A3266" s="36" t="s">
        <v>79</v>
      </c>
      <c r="B3266" s="35" t="str">
        <f t="shared" si="302"/>
        <v/>
      </c>
      <c r="C3266" s="35" t="str">
        <f>IF(基準給与届!B3266="","",基準給与届!B3266)</f>
        <v/>
      </c>
      <c r="D3266" s="35" t="str">
        <f>IF(基準給与届!C3266="","",基準給与届!C3266)</f>
        <v/>
      </c>
      <c r="E3266" s="37" t="str">
        <f>IF(基準給与届!D3266="","",基準給与届!D3266)</f>
        <v/>
      </c>
      <c r="F3266" s="37" t="str">
        <f>IF(基準給与届!E3266="","",基準給与届!E3266)</f>
        <v/>
      </c>
      <c r="G3266" s="35" t="str">
        <f>IF(基準給与届!F3266="","",基準給与届!F3266)</f>
        <v/>
      </c>
      <c r="H3266" s="35" t="str">
        <f>IF(基準給与届!G3266="","",基準給与届!G3266)</f>
        <v/>
      </c>
      <c r="I3266" s="35"/>
      <c r="J3266" s="35"/>
      <c r="K3266" s="35"/>
      <c r="L3266" s="35"/>
      <c r="M3266" s="37"/>
      <c r="N3266" s="37"/>
      <c r="O3266" s="37"/>
      <c r="P3266" s="37"/>
      <c r="Q3266" s="35" t="str">
        <f t="shared" si="303"/>
        <v>0901</v>
      </c>
      <c r="R3266" s="35" t="str">
        <f t="shared" si="304"/>
        <v/>
      </c>
      <c r="S3266" s="35" t="str">
        <f>IF(基準給与届!H3266="","",基準給与届!H3266)</f>
        <v/>
      </c>
      <c r="T3266" s="35" t="str">
        <f t="shared" si="305"/>
        <v/>
      </c>
      <c r="U3266" s="35" t="str">
        <f t="shared" si="306"/>
        <v/>
      </c>
      <c r="V3266" s="35" t="str">
        <f>IFERROR(VLOOKUP(基準給与届データ!S3266,【参照】標準報酬月額テーブル!$E$3:$I$33,5,TRUE),"")</f>
        <v/>
      </c>
      <c r="W3266" s="35" t="str">
        <f t="shared" si="307"/>
        <v/>
      </c>
      <c r="X3266" s="37"/>
      <c r="Y3266" s="37"/>
      <c r="Z3266" s="37"/>
      <c r="AA3266" s="37"/>
      <c r="AB3266" s="37"/>
      <c r="AC3266" s="37"/>
      <c r="AD3266" s="37"/>
    </row>
    <row r="3267" spans="1:30" s="38" customFormat="1" x14ac:dyDescent="0.15">
      <c r="A3267" s="36" t="s">
        <v>79</v>
      </c>
      <c r="B3267" s="35" t="str">
        <f t="shared" si="302"/>
        <v/>
      </c>
      <c r="C3267" s="35" t="str">
        <f>IF(基準給与届!B3267="","",基準給与届!B3267)</f>
        <v/>
      </c>
      <c r="D3267" s="35" t="str">
        <f>IF(基準給与届!C3267="","",基準給与届!C3267)</f>
        <v/>
      </c>
      <c r="E3267" s="37" t="str">
        <f>IF(基準給与届!D3267="","",基準給与届!D3267)</f>
        <v/>
      </c>
      <c r="F3267" s="37" t="str">
        <f>IF(基準給与届!E3267="","",基準給与届!E3267)</f>
        <v/>
      </c>
      <c r="G3267" s="35" t="str">
        <f>IF(基準給与届!F3267="","",基準給与届!F3267)</f>
        <v/>
      </c>
      <c r="H3267" s="35" t="str">
        <f>IF(基準給与届!G3267="","",基準給与届!G3267)</f>
        <v/>
      </c>
      <c r="I3267" s="35"/>
      <c r="J3267" s="35"/>
      <c r="K3267" s="35"/>
      <c r="L3267" s="35"/>
      <c r="M3267" s="37"/>
      <c r="N3267" s="37"/>
      <c r="O3267" s="37"/>
      <c r="P3267" s="37"/>
      <c r="Q3267" s="35" t="str">
        <f t="shared" si="303"/>
        <v>0901</v>
      </c>
      <c r="R3267" s="35" t="str">
        <f t="shared" si="304"/>
        <v/>
      </c>
      <c r="S3267" s="35" t="str">
        <f>IF(基準給与届!H3267="","",基準給与届!H3267)</f>
        <v/>
      </c>
      <c r="T3267" s="35" t="str">
        <f t="shared" si="305"/>
        <v/>
      </c>
      <c r="U3267" s="35" t="str">
        <f t="shared" si="306"/>
        <v/>
      </c>
      <c r="V3267" s="35" t="str">
        <f>IFERROR(VLOOKUP(基準給与届データ!S3267,【参照】標準報酬月額テーブル!$E$3:$I$33,5,TRUE),"")</f>
        <v/>
      </c>
      <c r="W3267" s="35" t="str">
        <f t="shared" si="307"/>
        <v/>
      </c>
      <c r="X3267" s="37"/>
      <c r="Y3267" s="37"/>
      <c r="Z3267" s="37"/>
      <c r="AA3267" s="37"/>
      <c r="AB3267" s="37"/>
      <c r="AC3267" s="37"/>
      <c r="AD3267" s="37"/>
    </row>
    <row r="3268" spans="1:30" s="38" customFormat="1" x14ac:dyDescent="0.15">
      <c r="A3268" s="36" t="s">
        <v>79</v>
      </c>
      <c r="B3268" s="35" t="str">
        <f t="shared" si="302"/>
        <v/>
      </c>
      <c r="C3268" s="35" t="str">
        <f>IF(基準給与届!B3268="","",基準給与届!B3268)</f>
        <v/>
      </c>
      <c r="D3268" s="35" t="str">
        <f>IF(基準給与届!C3268="","",基準給与届!C3268)</f>
        <v/>
      </c>
      <c r="E3268" s="37" t="str">
        <f>IF(基準給与届!D3268="","",基準給与届!D3268)</f>
        <v/>
      </c>
      <c r="F3268" s="37" t="str">
        <f>IF(基準給与届!E3268="","",基準給与届!E3268)</f>
        <v/>
      </c>
      <c r="G3268" s="35" t="str">
        <f>IF(基準給与届!F3268="","",基準給与届!F3268)</f>
        <v/>
      </c>
      <c r="H3268" s="35" t="str">
        <f>IF(基準給与届!G3268="","",基準給与届!G3268)</f>
        <v/>
      </c>
      <c r="I3268" s="35"/>
      <c r="J3268" s="35"/>
      <c r="K3268" s="35"/>
      <c r="L3268" s="35"/>
      <c r="M3268" s="37"/>
      <c r="N3268" s="37"/>
      <c r="O3268" s="37"/>
      <c r="P3268" s="37"/>
      <c r="Q3268" s="35" t="str">
        <f t="shared" si="303"/>
        <v>0901</v>
      </c>
      <c r="R3268" s="35" t="str">
        <f t="shared" si="304"/>
        <v/>
      </c>
      <c r="S3268" s="35" t="str">
        <f>IF(基準給与届!H3268="","",基準給与届!H3268)</f>
        <v/>
      </c>
      <c r="T3268" s="35" t="str">
        <f t="shared" si="305"/>
        <v/>
      </c>
      <c r="U3268" s="35" t="str">
        <f t="shared" si="306"/>
        <v/>
      </c>
      <c r="V3268" s="35" t="str">
        <f>IFERROR(VLOOKUP(基準給与届データ!S3268,【参照】標準報酬月額テーブル!$E$3:$I$33,5,TRUE),"")</f>
        <v/>
      </c>
      <c r="W3268" s="35" t="str">
        <f t="shared" si="307"/>
        <v/>
      </c>
      <c r="X3268" s="37"/>
      <c r="Y3268" s="37"/>
      <c r="Z3268" s="37"/>
      <c r="AA3268" s="37"/>
      <c r="AB3268" s="37"/>
      <c r="AC3268" s="37"/>
      <c r="AD3268" s="37"/>
    </row>
    <row r="3269" spans="1:30" s="38" customFormat="1" x14ac:dyDescent="0.15">
      <c r="A3269" s="36" t="s">
        <v>79</v>
      </c>
      <c r="B3269" s="35" t="str">
        <f t="shared" si="302"/>
        <v/>
      </c>
      <c r="C3269" s="35" t="str">
        <f>IF(基準給与届!B3269="","",基準給与届!B3269)</f>
        <v/>
      </c>
      <c r="D3269" s="35" t="str">
        <f>IF(基準給与届!C3269="","",基準給与届!C3269)</f>
        <v/>
      </c>
      <c r="E3269" s="37" t="str">
        <f>IF(基準給与届!D3269="","",基準給与届!D3269)</f>
        <v/>
      </c>
      <c r="F3269" s="37" t="str">
        <f>IF(基準給与届!E3269="","",基準給与届!E3269)</f>
        <v/>
      </c>
      <c r="G3269" s="35" t="str">
        <f>IF(基準給与届!F3269="","",基準給与届!F3269)</f>
        <v/>
      </c>
      <c r="H3269" s="35" t="str">
        <f>IF(基準給与届!G3269="","",基準給与届!G3269)</f>
        <v/>
      </c>
      <c r="I3269" s="35"/>
      <c r="J3269" s="35"/>
      <c r="K3269" s="35"/>
      <c r="L3269" s="35"/>
      <c r="M3269" s="37"/>
      <c r="N3269" s="37"/>
      <c r="O3269" s="37"/>
      <c r="P3269" s="37"/>
      <c r="Q3269" s="35" t="str">
        <f t="shared" si="303"/>
        <v>0901</v>
      </c>
      <c r="R3269" s="35" t="str">
        <f t="shared" si="304"/>
        <v/>
      </c>
      <c r="S3269" s="35" t="str">
        <f>IF(基準給与届!H3269="","",基準給与届!H3269)</f>
        <v/>
      </c>
      <c r="T3269" s="35" t="str">
        <f t="shared" si="305"/>
        <v/>
      </c>
      <c r="U3269" s="35" t="str">
        <f t="shared" si="306"/>
        <v/>
      </c>
      <c r="V3269" s="35" t="str">
        <f>IFERROR(VLOOKUP(基準給与届データ!S3269,【参照】標準報酬月額テーブル!$E$3:$I$33,5,TRUE),"")</f>
        <v/>
      </c>
      <c r="W3269" s="35" t="str">
        <f t="shared" si="307"/>
        <v/>
      </c>
      <c r="X3269" s="37"/>
      <c r="Y3269" s="37"/>
      <c r="Z3269" s="37"/>
      <c r="AA3269" s="37"/>
      <c r="AB3269" s="37"/>
      <c r="AC3269" s="37"/>
      <c r="AD3269" s="37"/>
    </row>
    <row r="3270" spans="1:30" s="38" customFormat="1" x14ac:dyDescent="0.15">
      <c r="A3270" s="36" t="s">
        <v>79</v>
      </c>
      <c r="B3270" s="35" t="str">
        <f t="shared" si="302"/>
        <v/>
      </c>
      <c r="C3270" s="35" t="str">
        <f>IF(基準給与届!B3270="","",基準給与届!B3270)</f>
        <v/>
      </c>
      <c r="D3270" s="35" t="str">
        <f>IF(基準給与届!C3270="","",基準給与届!C3270)</f>
        <v/>
      </c>
      <c r="E3270" s="37" t="str">
        <f>IF(基準給与届!D3270="","",基準給与届!D3270)</f>
        <v/>
      </c>
      <c r="F3270" s="37" t="str">
        <f>IF(基準給与届!E3270="","",基準給与届!E3270)</f>
        <v/>
      </c>
      <c r="G3270" s="35" t="str">
        <f>IF(基準給与届!F3270="","",基準給与届!F3270)</f>
        <v/>
      </c>
      <c r="H3270" s="35" t="str">
        <f>IF(基準給与届!G3270="","",基準給与届!G3270)</f>
        <v/>
      </c>
      <c r="I3270" s="35"/>
      <c r="J3270" s="35"/>
      <c r="K3270" s="35"/>
      <c r="L3270" s="35"/>
      <c r="M3270" s="37"/>
      <c r="N3270" s="37"/>
      <c r="O3270" s="37"/>
      <c r="P3270" s="37"/>
      <c r="Q3270" s="35" t="str">
        <f t="shared" si="303"/>
        <v>0901</v>
      </c>
      <c r="R3270" s="35" t="str">
        <f t="shared" si="304"/>
        <v/>
      </c>
      <c r="S3270" s="35" t="str">
        <f>IF(基準給与届!H3270="","",基準給与届!H3270)</f>
        <v/>
      </c>
      <c r="T3270" s="35" t="str">
        <f t="shared" si="305"/>
        <v/>
      </c>
      <c r="U3270" s="35" t="str">
        <f t="shared" si="306"/>
        <v/>
      </c>
      <c r="V3270" s="35" t="str">
        <f>IFERROR(VLOOKUP(基準給与届データ!S3270,【参照】標準報酬月額テーブル!$E$3:$I$33,5,TRUE),"")</f>
        <v/>
      </c>
      <c r="W3270" s="35" t="str">
        <f t="shared" si="307"/>
        <v/>
      </c>
      <c r="X3270" s="37"/>
      <c r="Y3270" s="37"/>
      <c r="Z3270" s="37"/>
      <c r="AA3270" s="37"/>
      <c r="AB3270" s="37"/>
      <c r="AC3270" s="37"/>
      <c r="AD3270" s="37"/>
    </row>
    <row r="3271" spans="1:30" s="38" customFormat="1" x14ac:dyDescent="0.15">
      <c r="A3271" s="36" t="s">
        <v>79</v>
      </c>
      <c r="B3271" s="35" t="str">
        <f t="shared" si="302"/>
        <v/>
      </c>
      <c r="C3271" s="35" t="str">
        <f>IF(基準給与届!B3271="","",基準給与届!B3271)</f>
        <v/>
      </c>
      <c r="D3271" s="35" t="str">
        <f>IF(基準給与届!C3271="","",基準給与届!C3271)</f>
        <v/>
      </c>
      <c r="E3271" s="37" t="str">
        <f>IF(基準給与届!D3271="","",基準給与届!D3271)</f>
        <v/>
      </c>
      <c r="F3271" s="37" t="str">
        <f>IF(基準給与届!E3271="","",基準給与届!E3271)</f>
        <v/>
      </c>
      <c r="G3271" s="35" t="str">
        <f>IF(基準給与届!F3271="","",基準給与届!F3271)</f>
        <v/>
      </c>
      <c r="H3271" s="35" t="str">
        <f>IF(基準給与届!G3271="","",基準給与届!G3271)</f>
        <v/>
      </c>
      <c r="I3271" s="35"/>
      <c r="J3271" s="35"/>
      <c r="K3271" s="35"/>
      <c r="L3271" s="35"/>
      <c r="M3271" s="37"/>
      <c r="N3271" s="37"/>
      <c r="O3271" s="37"/>
      <c r="P3271" s="37"/>
      <c r="Q3271" s="35" t="str">
        <f t="shared" si="303"/>
        <v>0901</v>
      </c>
      <c r="R3271" s="35" t="str">
        <f t="shared" si="304"/>
        <v/>
      </c>
      <c r="S3271" s="35" t="str">
        <f>IF(基準給与届!H3271="","",基準給与届!H3271)</f>
        <v/>
      </c>
      <c r="T3271" s="35" t="str">
        <f t="shared" si="305"/>
        <v/>
      </c>
      <c r="U3271" s="35" t="str">
        <f t="shared" si="306"/>
        <v/>
      </c>
      <c r="V3271" s="35" t="str">
        <f>IFERROR(VLOOKUP(基準給与届データ!S3271,【参照】標準報酬月額テーブル!$E$3:$I$33,5,TRUE),"")</f>
        <v/>
      </c>
      <c r="W3271" s="35" t="str">
        <f t="shared" si="307"/>
        <v/>
      </c>
      <c r="X3271" s="37"/>
      <c r="Y3271" s="37"/>
      <c r="Z3271" s="37"/>
      <c r="AA3271" s="37"/>
      <c r="AB3271" s="37"/>
      <c r="AC3271" s="37"/>
      <c r="AD3271" s="37"/>
    </row>
    <row r="3272" spans="1:30" s="38" customFormat="1" x14ac:dyDescent="0.15">
      <c r="A3272" s="36" t="s">
        <v>79</v>
      </c>
      <c r="B3272" s="35" t="str">
        <f t="shared" si="302"/>
        <v/>
      </c>
      <c r="C3272" s="35" t="str">
        <f>IF(基準給与届!B3272="","",基準給与届!B3272)</f>
        <v/>
      </c>
      <c r="D3272" s="35" t="str">
        <f>IF(基準給与届!C3272="","",基準給与届!C3272)</f>
        <v/>
      </c>
      <c r="E3272" s="37" t="str">
        <f>IF(基準給与届!D3272="","",基準給与届!D3272)</f>
        <v/>
      </c>
      <c r="F3272" s="37" t="str">
        <f>IF(基準給与届!E3272="","",基準給与届!E3272)</f>
        <v/>
      </c>
      <c r="G3272" s="35" t="str">
        <f>IF(基準給与届!F3272="","",基準給与届!F3272)</f>
        <v/>
      </c>
      <c r="H3272" s="35" t="str">
        <f>IF(基準給与届!G3272="","",基準給与届!G3272)</f>
        <v/>
      </c>
      <c r="I3272" s="35"/>
      <c r="J3272" s="35"/>
      <c r="K3272" s="35"/>
      <c r="L3272" s="35"/>
      <c r="M3272" s="37"/>
      <c r="N3272" s="37"/>
      <c r="O3272" s="37"/>
      <c r="P3272" s="37"/>
      <c r="Q3272" s="35" t="str">
        <f t="shared" si="303"/>
        <v>0901</v>
      </c>
      <c r="R3272" s="35" t="str">
        <f t="shared" si="304"/>
        <v/>
      </c>
      <c r="S3272" s="35" t="str">
        <f>IF(基準給与届!H3272="","",基準給与届!H3272)</f>
        <v/>
      </c>
      <c r="T3272" s="35" t="str">
        <f t="shared" si="305"/>
        <v/>
      </c>
      <c r="U3272" s="35" t="str">
        <f t="shared" si="306"/>
        <v/>
      </c>
      <c r="V3272" s="35" t="str">
        <f>IFERROR(VLOOKUP(基準給与届データ!S3272,【参照】標準報酬月額テーブル!$E$3:$I$33,5,TRUE),"")</f>
        <v/>
      </c>
      <c r="W3272" s="35" t="str">
        <f t="shared" si="307"/>
        <v/>
      </c>
      <c r="X3272" s="37"/>
      <c r="Y3272" s="37"/>
      <c r="Z3272" s="37"/>
      <c r="AA3272" s="37"/>
      <c r="AB3272" s="37"/>
      <c r="AC3272" s="37"/>
      <c r="AD3272" s="37"/>
    </row>
    <row r="3273" spans="1:30" s="38" customFormat="1" x14ac:dyDescent="0.15">
      <c r="A3273" s="36" t="s">
        <v>79</v>
      </c>
      <c r="B3273" s="35" t="str">
        <f t="shared" si="302"/>
        <v/>
      </c>
      <c r="C3273" s="35" t="str">
        <f>IF(基準給与届!B3273="","",基準給与届!B3273)</f>
        <v/>
      </c>
      <c r="D3273" s="35" t="str">
        <f>IF(基準給与届!C3273="","",基準給与届!C3273)</f>
        <v/>
      </c>
      <c r="E3273" s="37" t="str">
        <f>IF(基準給与届!D3273="","",基準給与届!D3273)</f>
        <v/>
      </c>
      <c r="F3273" s="37" t="str">
        <f>IF(基準給与届!E3273="","",基準給与届!E3273)</f>
        <v/>
      </c>
      <c r="G3273" s="35" t="str">
        <f>IF(基準給与届!F3273="","",基準給与届!F3273)</f>
        <v/>
      </c>
      <c r="H3273" s="35" t="str">
        <f>IF(基準給与届!G3273="","",基準給与届!G3273)</f>
        <v/>
      </c>
      <c r="I3273" s="35"/>
      <c r="J3273" s="35"/>
      <c r="K3273" s="35"/>
      <c r="L3273" s="35"/>
      <c r="M3273" s="37"/>
      <c r="N3273" s="37"/>
      <c r="O3273" s="37"/>
      <c r="P3273" s="37"/>
      <c r="Q3273" s="35" t="str">
        <f t="shared" si="303"/>
        <v>0901</v>
      </c>
      <c r="R3273" s="35" t="str">
        <f t="shared" si="304"/>
        <v/>
      </c>
      <c r="S3273" s="35" t="str">
        <f>IF(基準給与届!H3273="","",基準給与届!H3273)</f>
        <v/>
      </c>
      <c r="T3273" s="35" t="str">
        <f t="shared" si="305"/>
        <v/>
      </c>
      <c r="U3273" s="35" t="str">
        <f t="shared" si="306"/>
        <v/>
      </c>
      <c r="V3273" s="35" t="str">
        <f>IFERROR(VLOOKUP(基準給与届データ!S3273,【参照】標準報酬月額テーブル!$E$3:$I$33,5,TRUE),"")</f>
        <v/>
      </c>
      <c r="W3273" s="35" t="str">
        <f t="shared" si="307"/>
        <v/>
      </c>
      <c r="X3273" s="37"/>
      <c r="Y3273" s="37"/>
      <c r="Z3273" s="37"/>
      <c r="AA3273" s="37"/>
      <c r="AB3273" s="37"/>
      <c r="AC3273" s="37"/>
      <c r="AD3273" s="37"/>
    </row>
    <row r="3274" spans="1:30" s="38" customFormat="1" x14ac:dyDescent="0.15">
      <c r="A3274" s="36" t="s">
        <v>79</v>
      </c>
      <c r="B3274" s="35" t="str">
        <f t="shared" si="302"/>
        <v/>
      </c>
      <c r="C3274" s="35" t="str">
        <f>IF(基準給与届!B3274="","",基準給与届!B3274)</f>
        <v/>
      </c>
      <c r="D3274" s="35" t="str">
        <f>IF(基準給与届!C3274="","",基準給与届!C3274)</f>
        <v/>
      </c>
      <c r="E3274" s="37" t="str">
        <f>IF(基準給与届!D3274="","",基準給与届!D3274)</f>
        <v/>
      </c>
      <c r="F3274" s="37" t="str">
        <f>IF(基準給与届!E3274="","",基準給与届!E3274)</f>
        <v/>
      </c>
      <c r="G3274" s="35" t="str">
        <f>IF(基準給与届!F3274="","",基準給与届!F3274)</f>
        <v/>
      </c>
      <c r="H3274" s="35" t="str">
        <f>IF(基準給与届!G3274="","",基準給与届!G3274)</f>
        <v/>
      </c>
      <c r="I3274" s="35"/>
      <c r="J3274" s="35"/>
      <c r="K3274" s="35"/>
      <c r="L3274" s="35"/>
      <c r="M3274" s="37"/>
      <c r="N3274" s="37"/>
      <c r="O3274" s="37"/>
      <c r="P3274" s="37"/>
      <c r="Q3274" s="35" t="str">
        <f t="shared" si="303"/>
        <v>0901</v>
      </c>
      <c r="R3274" s="35" t="str">
        <f t="shared" si="304"/>
        <v/>
      </c>
      <c r="S3274" s="35" t="str">
        <f>IF(基準給与届!H3274="","",基準給与届!H3274)</f>
        <v/>
      </c>
      <c r="T3274" s="35" t="str">
        <f t="shared" si="305"/>
        <v/>
      </c>
      <c r="U3274" s="35" t="str">
        <f t="shared" si="306"/>
        <v/>
      </c>
      <c r="V3274" s="35" t="str">
        <f>IFERROR(VLOOKUP(基準給与届データ!S3274,【参照】標準報酬月額テーブル!$E$3:$I$33,5,TRUE),"")</f>
        <v/>
      </c>
      <c r="W3274" s="35" t="str">
        <f t="shared" si="307"/>
        <v/>
      </c>
      <c r="X3274" s="37"/>
      <c r="Y3274" s="37"/>
      <c r="Z3274" s="37"/>
      <c r="AA3274" s="37"/>
      <c r="AB3274" s="37"/>
      <c r="AC3274" s="37"/>
      <c r="AD3274" s="37"/>
    </row>
    <row r="3275" spans="1:30" s="38" customFormat="1" x14ac:dyDescent="0.15">
      <c r="A3275" s="36" t="s">
        <v>79</v>
      </c>
      <c r="B3275" s="35" t="str">
        <f t="shared" ref="B3275:B3338" si="308">IF(C3275="","",$B$9)</f>
        <v/>
      </c>
      <c r="C3275" s="35" t="str">
        <f>IF(基準給与届!B3275="","",基準給与届!B3275)</f>
        <v/>
      </c>
      <c r="D3275" s="35" t="str">
        <f>IF(基準給与届!C3275="","",基準給与届!C3275)</f>
        <v/>
      </c>
      <c r="E3275" s="37" t="str">
        <f>IF(基準給与届!D3275="","",基準給与届!D3275)</f>
        <v/>
      </c>
      <c r="F3275" s="37" t="str">
        <f>IF(基準給与届!E3275="","",基準給与届!E3275)</f>
        <v/>
      </c>
      <c r="G3275" s="35" t="str">
        <f>IF(基準給与届!F3275="","",基準給与届!F3275)</f>
        <v/>
      </c>
      <c r="H3275" s="35" t="str">
        <f>IF(基準給与届!G3275="","",基準給与届!G3275)</f>
        <v/>
      </c>
      <c r="I3275" s="35"/>
      <c r="J3275" s="35"/>
      <c r="K3275" s="35"/>
      <c r="L3275" s="35"/>
      <c r="M3275" s="37"/>
      <c r="N3275" s="37"/>
      <c r="O3275" s="37"/>
      <c r="P3275" s="37"/>
      <c r="Q3275" s="35" t="str">
        <f t="shared" ref="Q3275:Q3338" si="309">IF(C3275="","",$Q$9)&amp;"0901"</f>
        <v>0901</v>
      </c>
      <c r="R3275" s="35" t="str">
        <f t="shared" ref="R3275:R3338" si="310">IF(C3275="","",$R$9)</f>
        <v/>
      </c>
      <c r="S3275" s="35" t="str">
        <f>IF(基準給与届!H3275="","",基準給与届!H3275)</f>
        <v/>
      </c>
      <c r="T3275" s="35" t="str">
        <f t="shared" ref="T3275:T3338" si="311">IF(S3275="","",$T$9)</f>
        <v/>
      </c>
      <c r="U3275" s="35" t="str">
        <f t="shared" si="306"/>
        <v/>
      </c>
      <c r="V3275" s="35" t="str">
        <f>IFERROR(VLOOKUP(基準給与届データ!S3275,【参照】標準報酬月額テーブル!$E$3:$I$33,5,TRUE),"")</f>
        <v/>
      </c>
      <c r="W3275" s="35" t="str">
        <f t="shared" si="307"/>
        <v/>
      </c>
      <c r="X3275" s="37"/>
      <c r="Y3275" s="37"/>
      <c r="Z3275" s="37"/>
      <c r="AA3275" s="37"/>
      <c r="AB3275" s="37"/>
      <c r="AC3275" s="37"/>
      <c r="AD3275" s="37"/>
    </row>
    <row r="3276" spans="1:30" s="38" customFormat="1" x14ac:dyDescent="0.15">
      <c r="A3276" s="36" t="s">
        <v>79</v>
      </c>
      <c r="B3276" s="35" t="str">
        <f t="shared" si="308"/>
        <v/>
      </c>
      <c r="C3276" s="35" t="str">
        <f>IF(基準給与届!B3276="","",基準給与届!B3276)</f>
        <v/>
      </c>
      <c r="D3276" s="35" t="str">
        <f>IF(基準給与届!C3276="","",基準給与届!C3276)</f>
        <v/>
      </c>
      <c r="E3276" s="37" t="str">
        <f>IF(基準給与届!D3276="","",基準給与届!D3276)</f>
        <v/>
      </c>
      <c r="F3276" s="37" t="str">
        <f>IF(基準給与届!E3276="","",基準給与届!E3276)</f>
        <v/>
      </c>
      <c r="G3276" s="35" t="str">
        <f>IF(基準給与届!F3276="","",基準給与届!F3276)</f>
        <v/>
      </c>
      <c r="H3276" s="35" t="str">
        <f>IF(基準給与届!G3276="","",基準給与届!G3276)</f>
        <v/>
      </c>
      <c r="I3276" s="35"/>
      <c r="J3276" s="35"/>
      <c r="K3276" s="35"/>
      <c r="L3276" s="35"/>
      <c r="M3276" s="37"/>
      <c r="N3276" s="37"/>
      <c r="O3276" s="37"/>
      <c r="P3276" s="37"/>
      <c r="Q3276" s="35" t="str">
        <f t="shared" si="309"/>
        <v>0901</v>
      </c>
      <c r="R3276" s="35" t="str">
        <f t="shared" si="310"/>
        <v/>
      </c>
      <c r="S3276" s="35" t="str">
        <f>IF(基準給与届!H3276="","",基準給与届!H3276)</f>
        <v/>
      </c>
      <c r="T3276" s="35" t="str">
        <f t="shared" si="311"/>
        <v/>
      </c>
      <c r="U3276" s="35" t="str">
        <f t="shared" si="306"/>
        <v/>
      </c>
      <c r="V3276" s="35" t="str">
        <f>IFERROR(VLOOKUP(基準給与届データ!S3276,【参照】標準報酬月額テーブル!$E$3:$I$33,5,TRUE),"")</f>
        <v/>
      </c>
      <c r="W3276" s="35" t="str">
        <f t="shared" si="307"/>
        <v/>
      </c>
      <c r="X3276" s="37"/>
      <c r="Y3276" s="37"/>
      <c r="Z3276" s="37"/>
      <c r="AA3276" s="37"/>
      <c r="AB3276" s="37"/>
      <c r="AC3276" s="37"/>
      <c r="AD3276" s="37"/>
    </row>
    <row r="3277" spans="1:30" s="38" customFormat="1" x14ac:dyDescent="0.15">
      <c r="A3277" s="36" t="s">
        <v>79</v>
      </c>
      <c r="B3277" s="35" t="str">
        <f t="shared" si="308"/>
        <v/>
      </c>
      <c r="C3277" s="35" t="str">
        <f>IF(基準給与届!B3277="","",基準給与届!B3277)</f>
        <v/>
      </c>
      <c r="D3277" s="35" t="str">
        <f>IF(基準給与届!C3277="","",基準給与届!C3277)</f>
        <v/>
      </c>
      <c r="E3277" s="37" t="str">
        <f>IF(基準給与届!D3277="","",基準給与届!D3277)</f>
        <v/>
      </c>
      <c r="F3277" s="37" t="str">
        <f>IF(基準給与届!E3277="","",基準給与届!E3277)</f>
        <v/>
      </c>
      <c r="G3277" s="35" t="str">
        <f>IF(基準給与届!F3277="","",基準給与届!F3277)</f>
        <v/>
      </c>
      <c r="H3277" s="35" t="str">
        <f>IF(基準給与届!G3277="","",基準給与届!G3277)</f>
        <v/>
      </c>
      <c r="I3277" s="35"/>
      <c r="J3277" s="35"/>
      <c r="K3277" s="35"/>
      <c r="L3277" s="35"/>
      <c r="M3277" s="37"/>
      <c r="N3277" s="37"/>
      <c r="O3277" s="37"/>
      <c r="P3277" s="37"/>
      <c r="Q3277" s="35" t="str">
        <f t="shared" si="309"/>
        <v>0901</v>
      </c>
      <c r="R3277" s="35" t="str">
        <f t="shared" si="310"/>
        <v/>
      </c>
      <c r="S3277" s="35" t="str">
        <f>IF(基準給与届!H3277="","",基準給与届!H3277)</f>
        <v/>
      </c>
      <c r="T3277" s="35" t="str">
        <f t="shared" si="311"/>
        <v/>
      </c>
      <c r="U3277" s="35" t="str">
        <f t="shared" si="306"/>
        <v/>
      </c>
      <c r="V3277" s="35" t="str">
        <f>IFERROR(VLOOKUP(基準給与届データ!S3277,【参照】標準報酬月額テーブル!$E$3:$I$33,5,TRUE),"")</f>
        <v/>
      </c>
      <c r="W3277" s="35" t="str">
        <f t="shared" si="307"/>
        <v/>
      </c>
      <c r="X3277" s="37"/>
      <c r="Y3277" s="37"/>
      <c r="Z3277" s="37"/>
      <c r="AA3277" s="37"/>
      <c r="AB3277" s="37"/>
      <c r="AC3277" s="37"/>
      <c r="AD3277" s="37"/>
    </row>
    <row r="3278" spans="1:30" s="38" customFormat="1" x14ac:dyDescent="0.15">
      <c r="A3278" s="36" t="s">
        <v>79</v>
      </c>
      <c r="B3278" s="35" t="str">
        <f t="shared" si="308"/>
        <v/>
      </c>
      <c r="C3278" s="35" t="str">
        <f>IF(基準給与届!B3278="","",基準給与届!B3278)</f>
        <v/>
      </c>
      <c r="D3278" s="35" t="str">
        <f>IF(基準給与届!C3278="","",基準給与届!C3278)</f>
        <v/>
      </c>
      <c r="E3278" s="37" t="str">
        <f>IF(基準給与届!D3278="","",基準給与届!D3278)</f>
        <v/>
      </c>
      <c r="F3278" s="37" t="str">
        <f>IF(基準給与届!E3278="","",基準給与届!E3278)</f>
        <v/>
      </c>
      <c r="G3278" s="35" t="str">
        <f>IF(基準給与届!F3278="","",基準給与届!F3278)</f>
        <v/>
      </c>
      <c r="H3278" s="35" t="str">
        <f>IF(基準給与届!G3278="","",基準給与届!G3278)</f>
        <v/>
      </c>
      <c r="I3278" s="35"/>
      <c r="J3278" s="35"/>
      <c r="K3278" s="35"/>
      <c r="L3278" s="35"/>
      <c r="M3278" s="37"/>
      <c r="N3278" s="37"/>
      <c r="O3278" s="37"/>
      <c r="P3278" s="37"/>
      <c r="Q3278" s="35" t="str">
        <f t="shared" si="309"/>
        <v>0901</v>
      </c>
      <c r="R3278" s="35" t="str">
        <f t="shared" si="310"/>
        <v/>
      </c>
      <c r="S3278" s="35" t="str">
        <f>IF(基準給与届!H3278="","",基準給与届!H3278)</f>
        <v/>
      </c>
      <c r="T3278" s="35" t="str">
        <f t="shared" si="311"/>
        <v/>
      </c>
      <c r="U3278" s="35" t="str">
        <f t="shared" si="306"/>
        <v/>
      </c>
      <c r="V3278" s="35" t="str">
        <f>IFERROR(VLOOKUP(基準給与届データ!S3278,【参照】標準報酬月額テーブル!$E$3:$I$33,5,TRUE),"")</f>
        <v/>
      </c>
      <c r="W3278" s="35" t="str">
        <f t="shared" si="307"/>
        <v/>
      </c>
      <c r="X3278" s="37"/>
      <c r="Y3278" s="37"/>
      <c r="Z3278" s="37"/>
      <c r="AA3278" s="37"/>
      <c r="AB3278" s="37"/>
      <c r="AC3278" s="37"/>
      <c r="AD3278" s="37"/>
    </row>
    <row r="3279" spans="1:30" s="38" customFormat="1" x14ac:dyDescent="0.15">
      <c r="A3279" s="36" t="s">
        <v>79</v>
      </c>
      <c r="B3279" s="35" t="str">
        <f t="shared" si="308"/>
        <v/>
      </c>
      <c r="C3279" s="35" t="str">
        <f>IF(基準給与届!B3279="","",基準給与届!B3279)</f>
        <v/>
      </c>
      <c r="D3279" s="35" t="str">
        <f>IF(基準給与届!C3279="","",基準給与届!C3279)</f>
        <v/>
      </c>
      <c r="E3279" s="37" t="str">
        <f>IF(基準給与届!D3279="","",基準給与届!D3279)</f>
        <v/>
      </c>
      <c r="F3279" s="37" t="str">
        <f>IF(基準給与届!E3279="","",基準給与届!E3279)</f>
        <v/>
      </c>
      <c r="G3279" s="35" t="str">
        <f>IF(基準給与届!F3279="","",基準給与届!F3279)</f>
        <v/>
      </c>
      <c r="H3279" s="35" t="str">
        <f>IF(基準給与届!G3279="","",基準給与届!G3279)</f>
        <v/>
      </c>
      <c r="I3279" s="35"/>
      <c r="J3279" s="35"/>
      <c r="K3279" s="35"/>
      <c r="L3279" s="35"/>
      <c r="M3279" s="37"/>
      <c r="N3279" s="37"/>
      <c r="O3279" s="37"/>
      <c r="P3279" s="37"/>
      <c r="Q3279" s="35" t="str">
        <f t="shared" si="309"/>
        <v>0901</v>
      </c>
      <c r="R3279" s="35" t="str">
        <f t="shared" si="310"/>
        <v/>
      </c>
      <c r="S3279" s="35" t="str">
        <f>IF(基準給与届!H3279="","",基準給与届!H3279)</f>
        <v/>
      </c>
      <c r="T3279" s="35" t="str">
        <f t="shared" si="311"/>
        <v/>
      </c>
      <c r="U3279" s="35" t="str">
        <f t="shared" si="306"/>
        <v/>
      </c>
      <c r="V3279" s="35" t="str">
        <f>IFERROR(VLOOKUP(基準給与届データ!S3279,【参照】標準報酬月額テーブル!$E$3:$I$33,5,TRUE),"")</f>
        <v/>
      </c>
      <c r="W3279" s="35" t="str">
        <f t="shared" si="307"/>
        <v/>
      </c>
      <c r="X3279" s="37"/>
      <c r="Y3279" s="37"/>
      <c r="Z3279" s="37"/>
      <c r="AA3279" s="37"/>
      <c r="AB3279" s="37"/>
      <c r="AC3279" s="37"/>
      <c r="AD3279" s="37"/>
    </row>
    <row r="3280" spans="1:30" s="38" customFormat="1" x14ac:dyDescent="0.15">
      <c r="A3280" s="36" t="s">
        <v>79</v>
      </c>
      <c r="B3280" s="35" t="str">
        <f t="shared" si="308"/>
        <v/>
      </c>
      <c r="C3280" s="35" t="str">
        <f>IF(基準給与届!B3280="","",基準給与届!B3280)</f>
        <v/>
      </c>
      <c r="D3280" s="35" t="str">
        <f>IF(基準給与届!C3280="","",基準給与届!C3280)</f>
        <v/>
      </c>
      <c r="E3280" s="37" t="str">
        <f>IF(基準給与届!D3280="","",基準給与届!D3280)</f>
        <v/>
      </c>
      <c r="F3280" s="37" t="str">
        <f>IF(基準給与届!E3280="","",基準給与届!E3280)</f>
        <v/>
      </c>
      <c r="G3280" s="35" t="str">
        <f>IF(基準給与届!F3280="","",基準給与届!F3280)</f>
        <v/>
      </c>
      <c r="H3280" s="35" t="str">
        <f>IF(基準給与届!G3280="","",基準給与届!G3280)</f>
        <v/>
      </c>
      <c r="I3280" s="35"/>
      <c r="J3280" s="35"/>
      <c r="K3280" s="35"/>
      <c r="L3280" s="35"/>
      <c r="M3280" s="37"/>
      <c r="N3280" s="37"/>
      <c r="O3280" s="37"/>
      <c r="P3280" s="37"/>
      <c r="Q3280" s="35" t="str">
        <f t="shared" si="309"/>
        <v>0901</v>
      </c>
      <c r="R3280" s="35" t="str">
        <f t="shared" si="310"/>
        <v/>
      </c>
      <c r="S3280" s="35" t="str">
        <f>IF(基準給与届!H3280="","",基準給与届!H3280)</f>
        <v/>
      </c>
      <c r="T3280" s="35" t="str">
        <f t="shared" si="311"/>
        <v/>
      </c>
      <c r="U3280" s="35" t="str">
        <f t="shared" si="306"/>
        <v/>
      </c>
      <c r="V3280" s="35" t="str">
        <f>IFERROR(VLOOKUP(基準給与届データ!S3280,【参照】標準報酬月額テーブル!$E$3:$I$33,5,TRUE),"")</f>
        <v/>
      </c>
      <c r="W3280" s="35" t="str">
        <f t="shared" si="307"/>
        <v/>
      </c>
      <c r="X3280" s="37"/>
      <c r="Y3280" s="37"/>
      <c r="Z3280" s="37"/>
      <c r="AA3280" s="37"/>
      <c r="AB3280" s="37"/>
      <c r="AC3280" s="37"/>
      <c r="AD3280" s="37"/>
    </row>
    <row r="3281" spans="1:30" s="38" customFormat="1" x14ac:dyDescent="0.15">
      <c r="A3281" s="36" t="s">
        <v>79</v>
      </c>
      <c r="B3281" s="35" t="str">
        <f t="shared" si="308"/>
        <v/>
      </c>
      <c r="C3281" s="35" t="str">
        <f>IF(基準給与届!B3281="","",基準給与届!B3281)</f>
        <v/>
      </c>
      <c r="D3281" s="35" t="str">
        <f>IF(基準給与届!C3281="","",基準給与届!C3281)</f>
        <v/>
      </c>
      <c r="E3281" s="37" t="str">
        <f>IF(基準給与届!D3281="","",基準給与届!D3281)</f>
        <v/>
      </c>
      <c r="F3281" s="37" t="str">
        <f>IF(基準給与届!E3281="","",基準給与届!E3281)</f>
        <v/>
      </c>
      <c r="G3281" s="35" t="str">
        <f>IF(基準給与届!F3281="","",基準給与届!F3281)</f>
        <v/>
      </c>
      <c r="H3281" s="35" t="str">
        <f>IF(基準給与届!G3281="","",基準給与届!G3281)</f>
        <v/>
      </c>
      <c r="I3281" s="35"/>
      <c r="J3281" s="35"/>
      <c r="K3281" s="35"/>
      <c r="L3281" s="35"/>
      <c r="M3281" s="37"/>
      <c r="N3281" s="37"/>
      <c r="O3281" s="37"/>
      <c r="P3281" s="37"/>
      <c r="Q3281" s="35" t="str">
        <f t="shared" si="309"/>
        <v>0901</v>
      </c>
      <c r="R3281" s="35" t="str">
        <f t="shared" si="310"/>
        <v/>
      </c>
      <c r="S3281" s="35" t="str">
        <f>IF(基準給与届!H3281="","",基準給与届!H3281)</f>
        <v/>
      </c>
      <c r="T3281" s="35" t="str">
        <f t="shared" si="311"/>
        <v/>
      </c>
      <c r="U3281" s="35" t="str">
        <f t="shared" si="306"/>
        <v/>
      </c>
      <c r="V3281" s="35" t="str">
        <f>IFERROR(VLOOKUP(基準給与届データ!S3281,【参照】標準報酬月額テーブル!$E$3:$I$33,5,TRUE),"")</f>
        <v/>
      </c>
      <c r="W3281" s="35" t="str">
        <f t="shared" si="307"/>
        <v/>
      </c>
      <c r="X3281" s="37"/>
      <c r="Y3281" s="37"/>
      <c r="Z3281" s="37"/>
      <c r="AA3281" s="37"/>
      <c r="AB3281" s="37"/>
      <c r="AC3281" s="37"/>
      <c r="AD3281" s="37"/>
    </row>
    <row r="3282" spans="1:30" s="38" customFormat="1" x14ac:dyDescent="0.15">
      <c r="A3282" s="36" t="s">
        <v>79</v>
      </c>
      <c r="B3282" s="35" t="str">
        <f t="shared" si="308"/>
        <v/>
      </c>
      <c r="C3282" s="35" t="str">
        <f>IF(基準給与届!B3282="","",基準給与届!B3282)</f>
        <v/>
      </c>
      <c r="D3282" s="35" t="str">
        <f>IF(基準給与届!C3282="","",基準給与届!C3282)</f>
        <v/>
      </c>
      <c r="E3282" s="37" t="str">
        <f>IF(基準給与届!D3282="","",基準給与届!D3282)</f>
        <v/>
      </c>
      <c r="F3282" s="37" t="str">
        <f>IF(基準給与届!E3282="","",基準給与届!E3282)</f>
        <v/>
      </c>
      <c r="G3282" s="35" t="str">
        <f>IF(基準給与届!F3282="","",基準給与届!F3282)</f>
        <v/>
      </c>
      <c r="H3282" s="35" t="str">
        <f>IF(基準給与届!G3282="","",基準給与届!G3282)</f>
        <v/>
      </c>
      <c r="I3282" s="35"/>
      <c r="J3282" s="35"/>
      <c r="K3282" s="35"/>
      <c r="L3282" s="35"/>
      <c r="M3282" s="37"/>
      <c r="N3282" s="37"/>
      <c r="O3282" s="37"/>
      <c r="P3282" s="37"/>
      <c r="Q3282" s="35" t="str">
        <f t="shared" si="309"/>
        <v>0901</v>
      </c>
      <c r="R3282" s="35" t="str">
        <f t="shared" si="310"/>
        <v/>
      </c>
      <c r="S3282" s="35" t="str">
        <f>IF(基準給与届!H3282="","",基準給与届!H3282)</f>
        <v/>
      </c>
      <c r="T3282" s="35" t="str">
        <f t="shared" si="311"/>
        <v/>
      </c>
      <c r="U3282" s="35" t="str">
        <f t="shared" si="306"/>
        <v/>
      </c>
      <c r="V3282" s="35" t="str">
        <f>IFERROR(VLOOKUP(基準給与届データ!S3282,【参照】標準報酬月額テーブル!$E$3:$I$33,5,TRUE),"")</f>
        <v/>
      </c>
      <c r="W3282" s="35" t="str">
        <f t="shared" si="307"/>
        <v/>
      </c>
      <c r="X3282" s="37"/>
      <c r="Y3282" s="37"/>
      <c r="Z3282" s="37"/>
      <c r="AA3282" s="37"/>
      <c r="AB3282" s="37"/>
      <c r="AC3282" s="37"/>
      <c r="AD3282" s="37"/>
    </row>
    <row r="3283" spans="1:30" s="38" customFormat="1" x14ac:dyDescent="0.15">
      <c r="A3283" s="36" t="s">
        <v>79</v>
      </c>
      <c r="B3283" s="35" t="str">
        <f t="shared" si="308"/>
        <v/>
      </c>
      <c r="C3283" s="35" t="str">
        <f>IF(基準給与届!B3283="","",基準給与届!B3283)</f>
        <v/>
      </c>
      <c r="D3283" s="35" t="str">
        <f>IF(基準給与届!C3283="","",基準給与届!C3283)</f>
        <v/>
      </c>
      <c r="E3283" s="37" t="str">
        <f>IF(基準給与届!D3283="","",基準給与届!D3283)</f>
        <v/>
      </c>
      <c r="F3283" s="37" t="str">
        <f>IF(基準給与届!E3283="","",基準給与届!E3283)</f>
        <v/>
      </c>
      <c r="G3283" s="35" t="str">
        <f>IF(基準給与届!F3283="","",基準給与届!F3283)</f>
        <v/>
      </c>
      <c r="H3283" s="35" t="str">
        <f>IF(基準給与届!G3283="","",基準給与届!G3283)</f>
        <v/>
      </c>
      <c r="I3283" s="35"/>
      <c r="J3283" s="35"/>
      <c r="K3283" s="35"/>
      <c r="L3283" s="35"/>
      <c r="M3283" s="37"/>
      <c r="N3283" s="37"/>
      <c r="O3283" s="37"/>
      <c r="P3283" s="37"/>
      <c r="Q3283" s="35" t="str">
        <f t="shared" si="309"/>
        <v>0901</v>
      </c>
      <c r="R3283" s="35" t="str">
        <f t="shared" si="310"/>
        <v/>
      </c>
      <c r="S3283" s="35" t="str">
        <f>IF(基準給与届!H3283="","",基準給与届!H3283)</f>
        <v/>
      </c>
      <c r="T3283" s="35" t="str">
        <f t="shared" si="311"/>
        <v/>
      </c>
      <c r="U3283" s="35" t="str">
        <f t="shared" si="306"/>
        <v/>
      </c>
      <c r="V3283" s="35" t="str">
        <f>IFERROR(VLOOKUP(基準給与届データ!S3283,【参照】標準報酬月額テーブル!$E$3:$I$33,5,TRUE),"")</f>
        <v/>
      </c>
      <c r="W3283" s="35" t="str">
        <f t="shared" si="307"/>
        <v/>
      </c>
      <c r="X3283" s="37"/>
      <c r="Y3283" s="37"/>
      <c r="Z3283" s="37"/>
      <c r="AA3283" s="37"/>
      <c r="AB3283" s="37"/>
      <c r="AC3283" s="37"/>
      <c r="AD3283" s="37"/>
    </row>
    <row r="3284" spans="1:30" s="38" customFormat="1" x14ac:dyDescent="0.15">
      <c r="A3284" s="36" t="s">
        <v>79</v>
      </c>
      <c r="B3284" s="35" t="str">
        <f t="shared" si="308"/>
        <v/>
      </c>
      <c r="C3284" s="35" t="str">
        <f>IF(基準給与届!B3284="","",基準給与届!B3284)</f>
        <v/>
      </c>
      <c r="D3284" s="35" t="str">
        <f>IF(基準給与届!C3284="","",基準給与届!C3284)</f>
        <v/>
      </c>
      <c r="E3284" s="37" t="str">
        <f>IF(基準給与届!D3284="","",基準給与届!D3284)</f>
        <v/>
      </c>
      <c r="F3284" s="37" t="str">
        <f>IF(基準給与届!E3284="","",基準給与届!E3284)</f>
        <v/>
      </c>
      <c r="G3284" s="35" t="str">
        <f>IF(基準給与届!F3284="","",基準給与届!F3284)</f>
        <v/>
      </c>
      <c r="H3284" s="35" t="str">
        <f>IF(基準給与届!G3284="","",基準給与届!G3284)</f>
        <v/>
      </c>
      <c r="I3284" s="35"/>
      <c r="J3284" s="35"/>
      <c r="K3284" s="35"/>
      <c r="L3284" s="35"/>
      <c r="M3284" s="37"/>
      <c r="N3284" s="37"/>
      <c r="O3284" s="37"/>
      <c r="P3284" s="37"/>
      <c r="Q3284" s="35" t="str">
        <f t="shared" si="309"/>
        <v>0901</v>
      </c>
      <c r="R3284" s="35" t="str">
        <f t="shared" si="310"/>
        <v/>
      </c>
      <c r="S3284" s="35" t="str">
        <f>IF(基準給与届!H3284="","",基準給与届!H3284)</f>
        <v/>
      </c>
      <c r="T3284" s="35" t="str">
        <f t="shared" si="311"/>
        <v/>
      </c>
      <c r="U3284" s="35" t="str">
        <f t="shared" si="306"/>
        <v/>
      </c>
      <c r="V3284" s="35" t="str">
        <f>IFERROR(VLOOKUP(基準給与届データ!S3284,【参照】標準報酬月額テーブル!$E$3:$I$33,5,TRUE),"")</f>
        <v/>
      </c>
      <c r="W3284" s="35" t="str">
        <f t="shared" si="307"/>
        <v/>
      </c>
      <c r="X3284" s="37"/>
      <c r="Y3284" s="37"/>
      <c r="Z3284" s="37"/>
      <c r="AA3284" s="37"/>
      <c r="AB3284" s="37"/>
      <c r="AC3284" s="37"/>
      <c r="AD3284" s="37"/>
    </row>
    <row r="3285" spans="1:30" s="38" customFormat="1" x14ac:dyDescent="0.15">
      <c r="A3285" s="36" t="s">
        <v>79</v>
      </c>
      <c r="B3285" s="35" t="str">
        <f t="shared" si="308"/>
        <v/>
      </c>
      <c r="C3285" s="35" t="str">
        <f>IF(基準給与届!B3285="","",基準給与届!B3285)</f>
        <v/>
      </c>
      <c r="D3285" s="35" t="str">
        <f>IF(基準給与届!C3285="","",基準給与届!C3285)</f>
        <v/>
      </c>
      <c r="E3285" s="37" t="str">
        <f>IF(基準給与届!D3285="","",基準給与届!D3285)</f>
        <v/>
      </c>
      <c r="F3285" s="37" t="str">
        <f>IF(基準給与届!E3285="","",基準給与届!E3285)</f>
        <v/>
      </c>
      <c r="G3285" s="35" t="str">
        <f>IF(基準給与届!F3285="","",基準給与届!F3285)</f>
        <v/>
      </c>
      <c r="H3285" s="35" t="str">
        <f>IF(基準給与届!G3285="","",基準給与届!G3285)</f>
        <v/>
      </c>
      <c r="I3285" s="35"/>
      <c r="J3285" s="35"/>
      <c r="K3285" s="35"/>
      <c r="L3285" s="35"/>
      <c r="M3285" s="37"/>
      <c r="N3285" s="37"/>
      <c r="O3285" s="37"/>
      <c r="P3285" s="37"/>
      <c r="Q3285" s="35" t="str">
        <f t="shared" si="309"/>
        <v>0901</v>
      </c>
      <c r="R3285" s="35" t="str">
        <f t="shared" si="310"/>
        <v/>
      </c>
      <c r="S3285" s="35" t="str">
        <f>IF(基準給与届!H3285="","",基準給与届!H3285)</f>
        <v/>
      </c>
      <c r="T3285" s="35" t="str">
        <f t="shared" si="311"/>
        <v/>
      </c>
      <c r="U3285" s="35" t="str">
        <f t="shared" si="306"/>
        <v/>
      </c>
      <c r="V3285" s="35" t="str">
        <f>IFERROR(VLOOKUP(基準給与届データ!S3285,【参照】標準報酬月額テーブル!$E$3:$I$33,5,TRUE),"")</f>
        <v/>
      </c>
      <c r="W3285" s="35" t="str">
        <f t="shared" si="307"/>
        <v/>
      </c>
      <c r="X3285" s="37"/>
      <c r="Y3285" s="37"/>
      <c r="Z3285" s="37"/>
      <c r="AA3285" s="37"/>
      <c r="AB3285" s="37"/>
      <c r="AC3285" s="37"/>
      <c r="AD3285" s="37"/>
    </row>
    <row r="3286" spans="1:30" s="38" customFormat="1" x14ac:dyDescent="0.15">
      <c r="A3286" s="36" t="s">
        <v>79</v>
      </c>
      <c r="B3286" s="35" t="str">
        <f t="shared" si="308"/>
        <v/>
      </c>
      <c r="C3286" s="35" t="str">
        <f>IF(基準給与届!B3286="","",基準給与届!B3286)</f>
        <v/>
      </c>
      <c r="D3286" s="35" t="str">
        <f>IF(基準給与届!C3286="","",基準給与届!C3286)</f>
        <v/>
      </c>
      <c r="E3286" s="37" t="str">
        <f>IF(基準給与届!D3286="","",基準給与届!D3286)</f>
        <v/>
      </c>
      <c r="F3286" s="37" t="str">
        <f>IF(基準給与届!E3286="","",基準給与届!E3286)</f>
        <v/>
      </c>
      <c r="G3286" s="35" t="str">
        <f>IF(基準給与届!F3286="","",基準給与届!F3286)</f>
        <v/>
      </c>
      <c r="H3286" s="35" t="str">
        <f>IF(基準給与届!G3286="","",基準給与届!G3286)</f>
        <v/>
      </c>
      <c r="I3286" s="35"/>
      <c r="J3286" s="35"/>
      <c r="K3286" s="35"/>
      <c r="L3286" s="35"/>
      <c r="M3286" s="37"/>
      <c r="N3286" s="37"/>
      <c r="O3286" s="37"/>
      <c r="P3286" s="37"/>
      <c r="Q3286" s="35" t="str">
        <f t="shared" si="309"/>
        <v>0901</v>
      </c>
      <c r="R3286" s="35" t="str">
        <f t="shared" si="310"/>
        <v/>
      </c>
      <c r="S3286" s="35" t="str">
        <f>IF(基準給与届!H3286="","",基準給与届!H3286)</f>
        <v/>
      </c>
      <c r="T3286" s="35" t="str">
        <f t="shared" si="311"/>
        <v/>
      </c>
      <c r="U3286" s="35" t="str">
        <f t="shared" si="306"/>
        <v/>
      </c>
      <c r="V3286" s="35" t="str">
        <f>IFERROR(VLOOKUP(基準給与届データ!S3286,【参照】標準報酬月額テーブル!$E$3:$I$33,5,TRUE),"")</f>
        <v/>
      </c>
      <c r="W3286" s="35" t="str">
        <f t="shared" si="307"/>
        <v/>
      </c>
      <c r="X3286" s="37"/>
      <c r="Y3286" s="37"/>
      <c r="Z3286" s="37"/>
      <c r="AA3286" s="37"/>
      <c r="AB3286" s="37"/>
      <c r="AC3286" s="37"/>
      <c r="AD3286" s="37"/>
    </row>
    <row r="3287" spans="1:30" s="38" customFormat="1" x14ac:dyDescent="0.15">
      <c r="A3287" s="36" t="s">
        <v>79</v>
      </c>
      <c r="B3287" s="35" t="str">
        <f t="shared" si="308"/>
        <v/>
      </c>
      <c r="C3287" s="35" t="str">
        <f>IF(基準給与届!B3287="","",基準給与届!B3287)</f>
        <v/>
      </c>
      <c r="D3287" s="35" t="str">
        <f>IF(基準給与届!C3287="","",基準給与届!C3287)</f>
        <v/>
      </c>
      <c r="E3287" s="37" t="str">
        <f>IF(基準給与届!D3287="","",基準給与届!D3287)</f>
        <v/>
      </c>
      <c r="F3287" s="37" t="str">
        <f>IF(基準給与届!E3287="","",基準給与届!E3287)</f>
        <v/>
      </c>
      <c r="G3287" s="35" t="str">
        <f>IF(基準給与届!F3287="","",基準給与届!F3287)</f>
        <v/>
      </c>
      <c r="H3287" s="35" t="str">
        <f>IF(基準給与届!G3287="","",基準給与届!G3287)</f>
        <v/>
      </c>
      <c r="I3287" s="35"/>
      <c r="J3287" s="35"/>
      <c r="K3287" s="35"/>
      <c r="L3287" s="35"/>
      <c r="M3287" s="37"/>
      <c r="N3287" s="37"/>
      <c r="O3287" s="37"/>
      <c r="P3287" s="37"/>
      <c r="Q3287" s="35" t="str">
        <f t="shared" si="309"/>
        <v>0901</v>
      </c>
      <c r="R3287" s="35" t="str">
        <f t="shared" si="310"/>
        <v/>
      </c>
      <c r="S3287" s="35" t="str">
        <f>IF(基準給与届!H3287="","",基準給与届!H3287)</f>
        <v/>
      </c>
      <c r="T3287" s="35" t="str">
        <f t="shared" si="311"/>
        <v/>
      </c>
      <c r="U3287" s="35" t="str">
        <f t="shared" si="306"/>
        <v/>
      </c>
      <c r="V3287" s="35" t="str">
        <f>IFERROR(VLOOKUP(基準給与届データ!S3287,【参照】標準報酬月額テーブル!$E$3:$I$33,5,TRUE),"")</f>
        <v/>
      </c>
      <c r="W3287" s="35" t="str">
        <f t="shared" si="307"/>
        <v/>
      </c>
      <c r="X3287" s="37"/>
      <c r="Y3287" s="37"/>
      <c r="Z3287" s="37"/>
      <c r="AA3287" s="37"/>
      <c r="AB3287" s="37"/>
      <c r="AC3287" s="37"/>
      <c r="AD3287" s="37"/>
    </row>
    <row r="3288" spans="1:30" s="38" customFormat="1" x14ac:dyDescent="0.15">
      <c r="A3288" s="36" t="s">
        <v>79</v>
      </c>
      <c r="B3288" s="35" t="str">
        <f t="shared" si="308"/>
        <v/>
      </c>
      <c r="C3288" s="35" t="str">
        <f>IF(基準給与届!B3288="","",基準給与届!B3288)</f>
        <v/>
      </c>
      <c r="D3288" s="35" t="str">
        <f>IF(基準給与届!C3288="","",基準給与届!C3288)</f>
        <v/>
      </c>
      <c r="E3288" s="37" t="str">
        <f>IF(基準給与届!D3288="","",基準給与届!D3288)</f>
        <v/>
      </c>
      <c r="F3288" s="37" t="str">
        <f>IF(基準給与届!E3288="","",基準給与届!E3288)</f>
        <v/>
      </c>
      <c r="G3288" s="35" t="str">
        <f>IF(基準給与届!F3288="","",基準給与届!F3288)</f>
        <v/>
      </c>
      <c r="H3288" s="35" t="str">
        <f>IF(基準給与届!G3288="","",基準給与届!G3288)</f>
        <v/>
      </c>
      <c r="I3288" s="35"/>
      <c r="J3288" s="35"/>
      <c r="K3288" s="35"/>
      <c r="L3288" s="35"/>
      <c r="M3288" s="37"/>
      <c r="N3288" s="37"/>
      <c r="O3288" s="37"/>
      <c r="P3288" s="37"/>
      <c r="Q3288" s="35" t="str">
        <f t="shared" si="309"/>
        <v>0901</v>
      </c>
      <c r="R3288" s="35" t="str">
        <f t="shared" si="310"/>
        <v/>
      </c>
      <c r="S3288" s="35" t="str">
        <f>IF(基準給与届!H3288="","",基準給与届!H3288)</f>
        <v/>
      </c>
      <c r="T3288" s="35" t="str">
        <f t="shared" si="311"/>
        <v/>
      </c>
      <c r="U3288" s="35" t="str">
        <f t="shared" si="306"/>
        <v/>
      </c>
      <c r="V3288" s="35" t="str">
        <f>IFERROR(VLOOKUP(基準給与届データ!S3288,【参照】標準報酬月額テーブル!$E$3:$I$33,5,TRUE),"")</f>
        <v/>
      </c>
      <c r="W3288" s="35" t="str">
        <f t="shared" si="307"/>
        <v/>
      </c>
      <c r="X3288" s="37"/>
      <c r="Y3288" s="37"/>
      <c r="Z3288" s="37"/>
      <c r="AA3288" s="37"/>
      <c r="AB3288" s="37"/>
      <c r="AC3288" s="37"/>
      <c r="AD3288" s="37"/>
    </row>
    <row r="3289" spans="1:30" s="38" customFormat="1" x14ac:dyDescent="0.15">
      <c r="A3289" s="36" t="s">
        <v>79</v>
      </c>
      <c r="B3289" s="35" t="str">
        <f t="shared" si="308"/>
        <v/>
      </c>
      <c r="C3289" s="35" t="str">
        <f>IF(基準給与届!B3289="","",基準給与届!B3289)</f>
        <v/>
      </c>
      <c r="D3289" s="35" t="str">
        <f>IF(基準給与届!C3289="","",基準給与届!C3289)</f>
        <v/>
      </c>
      <c r="E3289" s="37" t="str">
        <f>IF(基準給与届!D3289="","",基準給与届!D3289)</f>
        <v/>
      </c>
      <c r="F3289" s="37" t="str">
        <f>IF(基準給与届!E3289="","",基準給与届!E3289)</f>
        <v/>
      </c>
      <c r="G3289" s="35" t="str">
        <f>IF(基準給与届!F3289="","",基準給与届!F3289)</f>
        <v/>
      </c>
      <c r="H3289" s="35" t="str">
        <f>IF(基準給与届!G3289="","",基準給与届!G3289)</f>
        <v/>
      </c>
      <c r="I3289" s="35"/>
      <c r="J3289" s="35"/>
      <c r="K3289" s="35"/>
      <c r="L3289" s="35"/>
      <c r="M3289" s="37"/>
      <c r="N3289" s="37"/>
      <c r="O3289" s="37"/>
      <c r="P3289" s="37"/>
      <c r="Q3289" s="35" t="str">
        <f t="shared" si="309"/>
        <v>0901</v>
      </c>
      <c r="R3289" s="35" t="str">
        <f t="shared" si="310"/>
        <v/>
      </c>
      <c r="S3289" s="35" t="str">
        <f>IF(基準給与届!H3289="","",基準給与届!H3289)</f>
        <v/>
      </c>
      <c r="T3289" s="35" t="str">
        <f t="shared" si="311"/>
        <v/>
      </c>
      <c r="U3289" s="35" t="str">
        <f t="shared" ref="U3289:U3352" si="312">IF(S3289="","",$U$9)</f>
        <v/>
      </c>
      <c r="V3289" s="35" t="str">
        <f>IFERROR(VLOOKUP(基準給与届データ!S3289,【参照】標準報酬月額テーブル!$E$3:$I$33,5,TRUE),"")</f>
        <v/>
      </c>
      <c r="W3289" s="35" t="str">
        <f t="shared" ref="W3289:W3352" si="313">IF(C3289="","",$W$9)</f>
        <v/>
      </c>
      <c r="X3289" s="37"/>
      <c r="Y3289" s="37"/>
      <c r="Z3289" s="37"/>
      <c r="AA3289" s="37"/>
      <c r="AB3289" s="37"/>
      <c r="AC3289" s="37"/>
      <c r="AD3289" s="37"/>
    </row>
    <row r="3290" spans="1:30" s="38" customFormat="1" x14ac:dyDescent="0.15">
      <c r="A3290" s="36" t="s">
        <v>79</v>
      </c>
      <c r="B3290" s="35" t="str">
        <f t="shared" si="308"/>
        <v/>
      </c>
      <c r="C3290" s="35" t="str">
        <f>IF(基準給与届!B3290="","",基準給与届!B3290)</f>
        <v/>
      </c>
      <c r="D3290" s="35" t="str">
        <f>IF(基準給与届!C3290="","",基準給与届!C3290)</f>
        <v/>
      </c>
      <c r="E3290" s="37" t="str">
        <f>IF(基準給与届!D3290="","",基準給与届!D3290)</f>
        <v/>
      </c>
      <c r="F3290" s="37" t="str">
        <f>IF(基準給与届!E3290="","",基準給与届!E3290)</f>
        <v/>
      </c>
      <c r="G3290" s="35" t="str">
        <f>IF(基準給与届!F3290="","",基準給与届!F3290)</f>
        <v/>
      </c>
      <c r="H3290" s="35" t="str">
        <f>IF(基準給与届!G3290="","",基準給与届!G3290)</f>
        <v/>
      </c>
      <c r="I3290" s="35"/>
      <c r="J3290" s="35"/>
      <c r="K3290" s="35"/>
      <c r="L3290" s="35"/>
      <c r="M3290" s="37"/>
      <c r="N3290" s="37"/>
      <c r="O3290" s="37"/>
      <c r="P3290" s="37"/>
      <c r="Q3290" s="35" t="str">
        <f t="shared" si="309"/>
        <v>0901</v>
      </c>
      <c r="R3290" s="35" t="str">
        <f t="shared" si="310"/>
        <v/>
      </c>
      <c r="S3290" s="35" t="str">
        <f>IF(基準給与届!H3290="","",基準給与届!H3290)</f>
        <v/>
      </c>
      <c r="T3290" s="35" t="str">
        <f t="shared" si="311"/>
        <v/>
      </c>
      <c r="U3290" s="35" t="str">
        <f t="shared" si="312"/>
        <v/>
      </c>
      <c r="V3290" s="35" t="str">
        <f>IFERROR(VLOOKUP(基準給与届データ!S3290,【参照】標準報酬月額テーブル!$E$3:$I$33,5,TRUE),"")</f>
        <v/>
      </c>
      <c r="W3290" s="35" t="str">
        <f t="shared" si="313"/>
        <v/>
      </c>
      <c r="X3290" s="37"/>
      <c r="Y3290" s="37"/>
      <c r="Z3290" s="37"/>
      <c r="AA3290" s="37"/>
      <c r="AB3290" s="37"/>
      <c r="AC3290" s="37"/>
      <c r="AD3290" s="37"/>
    </row>
    <row r="3291" spans="1:30" s="38" customFormat="1" x14ac:dyDescent="0.15">
      <c r="A3291" s="36" t="s">
        <v>79</v>
      </c>
      <c r="B3291" s="35" t="str">
        <f t="shared" si="308"/>
        <v/>
      </c>
      <c r="C3291" s="35" t="str">
        <f>IF(基準給与届!B3291="","",基準給与届!B3291)</f>
        <v/>
      </c>
      <c r="D3291" s="35" t="str">
        <f>IF(基準給与届!C3291="","",基準給与届!C3291)</f>
        <v/>
      </c>
      <c r="E3291" s="37" t="str">
        <f>IF(基準給与届!D3291="","",基準給与届!D3291)</f>
        <v/>
      </c>
      <c r="F3291" s="37" t="str">
        <f>IF(基準給与届!E3291="","",基準給与届!E3291)</f>
        <v/>
      </c>
      <c r="G3291" s="35" t="str">
        <f>IF(基準給与届!F3291="","",基準給与届!F3291)</f>
        <v/>
      </c>
      <c r="H3291" s="35" t="str">
        <f>IF(基準給与届!G3291="","",基準給与届!G3291)</f>
        <v/>
      </c>
      <c r="I3291" s="35"/>
      <c r="J3291" s="35"/>
      <c r="K3291" s="35"/>
      <c r="L3291" s="35"/>
      <c r="M3291" s="37"/>
      <c r="N3291" s="37"/>
      <c r="O3291" s="37"/>
      <c r="P3291" s="37"/>
      <c r="Q3291" s="35" t="str">
        <f t="shared" si="309"/>
        <v>0901</v>
      </c>
      <c r="R3291" s="35" t="str">
        <f t="shared" si="310"/>
        <v/>
      </c>
      <c r="S3291" s="35" t="str">
        <f>IF(基準給与届!H3291="","",基準給与届!H3291)</f>
        <v/>
      </c>
      <c r="T3291" s="35" t="str">
        <f t="shared" si="311"/>
        <v/>
      </c>
      <c r="U3291" s="35" t="str">
        <f t="shared" si="312"/>
        <v/>
      </c>
      <c r="V3291" s="35" t="str">
        <f>IFERROR(VLOOKUP(基準給与届データ!S3291,【参照】標準報酬月額テーブル!$E$3:$I$33,5,TRUE),"")</f>
        <v/>
      </c>
      <c r="W3291" s="35" t="str">
        <f t="shared" si="313"/>
        <v/>
      </c>
      <c r="X3291" s="37"/>
      <c r="Y3291" s="37"/>
      <c r="Z3291" s="37"/>
      <c r="AA3291" s="37"/>
      <c r="AB3291" s="37"/>
      <c r="AC3291" s="37"/>
      <c r="AD3291" s="37"/>
    </row>
    <row r="3292" spans="1:30" s="38" customFormat="1" x14ac:dyDescent="0.15">
      <c r="A3292" s="36" t="s">
        <v>79</v>
      </c>
      <c r="B3292" s="35" t="str">
        <f t="shared" si="308"/>
        <v/>
      </c>
      <c r="C3292" s="35" t="str">
        <f>IF(基準給与届!B3292="","",基準給与届!B3292)</f>
        <v/>
      </c>
      <c r="D3292" s="35" t="str">
        <f>IF(基準給与届!C3292="","",基準給与届!C3292)</f>
        <v/>
      </c>
      <c r="E3292" s="37" t="str">
        <f>IF(基準給与届!D3292="","",基準給与届!D3292)</f>
        <v/>
      </c>
      <c r="F3292" s="37" t="str">
        <f>IF(基準給与届!E3292="","",基準給与届!E3292)</f>
        <v/>
      </c>
      <c r="G3292" s="35" t="str">
        <f>IF(基準給与届!F3292="","",基準給与届!F3292)</f>
        <v/>
      </c>
      <c r="H3292" s="35" t="str">
        <f>IF(基準給与届!G3292="","",基準給与届!G3292)</f>
        <v/>
      </c>
      <c r="I3292" s="35"/>
      <c r="J3292" s="35"/>
      <c r="K3292" s="35"/>
      <c r="L3292" s="35"/>
      <c r="M3292" s="37"/>
      <c r="N3292" s="37"/>
      <c r="O3292" s="37"/>
      <c r="P3292" s="37"/>
      <c r="Q3292" s="35" t="str">
        <f t="shared" si="309"/>
        <v>0901</v>
      </c>
      <c r="R3292" s="35" t="str">
        <f t="shared" si="310"/>
        <v/>
      </c>
      <c r="S3292" s="35" t="str">
        <f>IF(基準給与届!H3292="","",基準給与届!H3292)</f>
        <v/>
      </c>
      <c r="T3292" s="35" t="str">
        <f t="shared" si="311"/>
        <v/>
      </c>
      <c r="U3292" s="35" t="str">
        <f t="shared" si="312"/>
        <v/>
      </c>
      <c r="V3292" s="35" t="str">
        <f>IFERROR(VLOOKUP(基準給与届データ!S3292,【参照】標準報酬月額テーブル!$E$3:$I$33,5,TRUE),"")</f>
        <v/>
      </c>
      <c r="W3292" s="35" t="str">
        <f t="shared" si="313"/>
        <v/>
      </c>
      <c r="X3292" s="37"/>
      <c r="Y3292" s="37"/>
      <c r="Z3292" s="37"/>
      <c r="AA3292" s="37"/>
      <c r="AB3292" s="37"/>
      <c r="AC3292" s="37"/>
      <c r="AD3292" s="37"/>
    </row>
    <row r="3293" spans="1:30" s="38" customFormat="1" x14ac:dyDescent="0.15">
      <c r="A3293" s="36" t="s">
        <v>79</v>
      </c>
      <c r="B3293" s="35" t="str">
        <f t="shared" si="308"/>
        <v/>
      </c>
      <c r="C3293" s="35" t="str">
        <f>IF(基準給与届!B3293="","",基準給与届!B3293)</f>
        <v/>
      </c>
      <c r="D3293" s="35" t="str">
        <f>IF(基準給与届!C3293="","",基準給与届!C3293)</f>
        <v/>
      </c>
      <c r="E3293" s="37" t="str">
        <f>IF(基準給与届!D3293="","",基準給与届!D3293)</f>
        <v/>
      </c>
      <c r="F3293" s="37" t="str">
        <f>IF(基準給与届!E3293="","",基準給与届!E3293)</f>
        <v/>
      </c>
      <c r="G3293" s="35" t="str">
        <f>IF(基準給与届!F3293="","",基準給与届!F3293)</f>
        <v/>
      </c>
      <c r="H3293" s="35" t="str">
        <f>IF(基準給与届!G3293="","",基準給与届!G3293)</f>
        <v/>
      </c>
      <c r="I3293" s="35"/>
      <c r="J3293" s="35"/>
      <c r="K3293" s="35"/>
      <c r="L3293" s="35"/>
      <c r="M3293" s="37"/>
      <c r="N3293" s="37"/>
      <c r="O3293" s="37"/>
      <c r="P3293" s="37"/>
      <c r="Q3293" s="35" t="str">
        <f t="shared" si="309"/>
        <v>0901</v>
      </c>
      <c r="R3293" s="35" t="str">
        <f t="shared" si="310"/>
        <v/>
      </c>
      <c r="S3293" s="35" t="str">
        <f>IF(基準給与届!H3293="","",基準給与届!H3293)</f>
        <v/>
      </c>
      <c r="T3293" s="35" t="str">
        <f t="shared" si="311"/>
        <v/>
      </c>
      <c r="U3293" s="35" t="str">
        <f t="shared" si="312"/>
        <v/>
      </c>
      <c r="V3293" s="35" t="str">
        <f>IFERROR(VLOOKUP(基準給与届データ!S3293,【参照】標準報酬月額テーブル!$E$3:$I$33,5,TRUE),"")</f>
        <v/>
      </c>
      <c r="W3293" s="35" t="str">
        <f t="shared" si="313"/>
        <v/>
      </c>
      <c r="X3293" s="37"/>
      <c r="Y3293" s="37"/>
      <c r="Z3293" s="37"/>
      <c r="AA3293" s="37"/>
      <c r="AB3293" s="37"/>
      <c r="AC3293" s="37"/>
      <c r="AD3293" s="37"/>
    </row>
    <row r="3294" spans="1:30" s="38" customFormat="1" x14ac:dyDescent="0.15">
      <c r="A3294" s="36" t="s">
        <v>79</v>
      </c>
      <c r="B3294" s="35" t="str">
        <f t="shared" si="308"/>
        <v/>
      </c>
      <c r="C3294" s="35" t="str">
        <f>IF(基準給与届!B3294="","",基準給与届!B3294)</f>
        <v/>
      </c>
      <c r="D3294" s="35" t="str">
        <f>IF(基準給与届!C3294="","",基準給与届!C3294)</f>
        <v/>
      </c>
      <c r="E3294" s="37" t="str">
        <f>IF(基準給与届!D3294="","",基準給与届!D3294)</f>
        <v/>
      </c>
      <c r="F3294" s="37" t="str">
        <f>IF(基準給与届!E3294="","",基準給与届!E3294)</f>
        <v/>
      </c>
      <c r="G3294" s="35" t="str">
        <f>IF(基準給与届!F3294="","",基準給与届!F3294)</f>
        <v/>
      </c>
      <c r="H3294" s="35" t="str">
        <f>IF(基準給与届!G3294="","",基準給与届!G3294)</f>
        <v/>
      </c>
      <c r="I3294" s="35"/>
      <c r="J3294" s="35"/>
      <c r="K3294" s="35"/>
      <c r="L3294" s="35"/>
      <c r="M3294" s="37"/>
      <c r="N3294" s="37"/>
      <c r="O3294" s="37"/>
      <c r="P3294" s="37"/>
      <c r="Q3294" s="35" t="str">
        <f t="shared" si="309"/>
        <v>0901</v>
      </c>
      <c r="R3294" s="35" t="str">
        <f t="shared" si="310"/>
        <v/>
      </c>
      <c r="S3294" s="35" t="str">
        <f>IF(基準給与届!H3294="","",基準給与届!H3294)</f>
        <v/>
      </c>
      <c r="T3294" s="35" t="str">
        <f t="shared" si="311"/>
        <v/>
      </c>
      <c r="U3294" s="35" t="str">
        <f t="shared" si="312"/>
        <v/>
      </c>
      <c r="V3294" s="35" t="str">
        <f>IFERROR(VLOOKUP(基準給与届データ!S3294,【参照】標準報酬月額テーブル!$E$3:$I$33,5,TRUE),"")</f>
        <v/>
      </c>
      <c r="W3294" s="35" t="str">
        <f t="shared" si="313"/>
        <v/>
      </c>
      <c r="X3294" s="37"/>
      <c r="Y3294" s="37"/>
      <c r="Z3294" s="37"/>
      <c r="AA3294" s="37"/>
      <c r="AB3294" s="37"/>
      <c r="AC3294" s="37"/>
      <c r="AD3294" s="37"/>
    </row>
    <row r="3295" spans="1:30" s="38" customFormat="1" x14ac:dyDescent="0.15">
      <c r="A3295" s="36" t="s">
        <v>79</v>
      </c>
      <c r="B3295" s="35" t="str">
        <f t="shared" si="308"/>
        <v/>
      </c>
      <c r="C3295" s="35" t="str">
        <f>IF(基準給与届!B3295="","",基準給与届!B3295)</f>
        <v/>
      </c>
      <c r="D3295" s="35" t="str">
        <f>IF(基準給与届!C3295="","",基準給与届!C3295)</f>
        <v/>
      </c>
      <c r="E3295" s="37" t="str">
        <f>IF(基準給与届!D3295="","",基準給与届!D3295)</f>
        <v/>
      </c>
      <c r="F3295" s="37" t="str">
        <f>IF(基準給与届!E3295="","",基準給与届!E3295)</f>
        <v/>
      </c>
      <c r="G3295" s="35" t="str">
        <f>IF(基準給与届!F3295="","",基準給与届!F3295)</f>
        <v/>
      </c>
      <c r="H3295" s="35" t="str">
        <f>IF(基準給与届!G3295="","",基準給与届!G3295)</f>
        <v/>
      </c>
      <c r="I3295" s="35"/>
      <c r="J3295" s="35"/>
      <c r="K3295" s="35"/>
      <c r="L3295" s="35"/>
      <c r="M3295" s="37"/>
      <c r="N3295" s="37"/>
      <c r="O3295" s="37"/>
      <c r="P3295" s="37"/>
      <c r="Q3295" s="35" t="str">
        <f t="shared" si="309"/>
        <v>0901</v>
      </c>
      <c r="R3295" s="35" t="str">
        <f t="shared" si="310"/>
        <v/>
      </c>
      <c r="S3295" s="35" t="str">
        <f>IF(基準給与届!H3295="","",基準給与届!H3295)</f>
        <v/>
      </c>
      <c r="T3295" s="35" t="str">
        <f t="shared" si="311"/>
        <v/>
      </c>
      <c r="U3295" s="35" t="str">
        <f t="shared" si="312"/>
        <v/>
      </c>
      <c r="V3295" s="35" t="str">
        <f>IFERROR(VLOOKUP(基準給与届データ!S3295,【参照】標準報酬月額テーブル!$E$3:$I$33,5,TRUE),"")</f>
        <v/>
      </c>
      <c r="W3295" s="35" t="str">
        <f t="shared" si="313"/>
        <v/>
      </c>
      <c r="X3295" s="37"/>
      <c r="Y3295" s="37"/>
      <c r="Z3295" s="37"/>
      <c r="AA3295" s="37"/>
      <c r="AB3295" s="37"/>
      <c r="AC3295" s="37"/>
      <c r="AD3295" s="37"/>
    </row>
    <row r="3296" spans="1:30" s="38" customFormat="1" x14ac:dyDescent="0.15">
      <c r="A3296" s="36" t="s">
        <v>79</v>
      </c>
      <c r="B3296" s="35" t="str">
        <f t="shared" si="308"/>
        <v/>
      </c>
      <c r="C3296" s="35" t="str">
        <f>IF(基準給与届!B3296="","",基準給与届!B3296)</f>
        <v/>
      </c>
      <c r="D3296" s="35" t="str">
        <f>IF(基準給与届!C3296="","",基準給与届!C3296)</f>
        <v/>
      </c>
      <c r="E3296" s="37" t="str">
        <f>IF(基準給与届!D3296="","",基準給与届!D3296)</f>
        <v/>
      </c>
      <c r="F3296" s="37" t="str">
        <f>IF(基準給与届!E3296="","",基準給与届!E3296)</f>
        <v/>
      </c>
      <c r="G3296" s="35" t="str">
        <f>IF(基準給与届!F3296="","",基準給与届!F3296)</f>
        <v/>
      </c>
      <c r="H3296" s="35" t="str">
        <f>IF(基準給与届!G3296="","",基準給与届!G3296)</f>
        <v/>
      </c>
      <c r="I3296" s="35"/>
      <c r="J3296" s="35"/>
      <c r="K3296" s="35"/>
      <c r="L3296" s="35"/>
      <c r="M3296" s="37"/>
      <c r="N3296" s="37"/>
      <c r="O3296" s="37"/>
      <c r="P3296" s="37"/>
      <c r="Q3296" s="35" t="str">
        <f t="shared" si="309"/>
        <v>0901</v>
      </c>
      <c r="R3296" s="35" t="str">
        <f t="shared" si="310"/>
        <v/>
      </c>
      <c r="S3296" s="35" t="str">
        <f>IF(基準給与届!H3296="","",基準給与届!H3296)</f>
        <v/>
      </c>
      <c r="T3296" s="35" t="str">
        <f t="shared" si="311"/>
        <v/>
      </c>
      <c r="U3296" s="35" t="str">
        <f t="shared" si="312"/>
        <v/>
      </c>
      <c r="V3296" s="35" t="str">
        <f>IFERROR(VLOOKUP(基準給与届データ!S3296,【参照】標準報酬月額テーブル!$E$3:$I$33,5,TRUE),"")</f>
        <v/>
      </c>
      <c r="W3296" s="35" t="str">
        <f t="shared" si="313"/>
        <v/>
      </c>
      <c r="X3296" s="37"/>
      <c r="Y3296" s="37"/>
      <c r="Z3296" s="37"/>
      <c r="AA3296" s="37"/>
      <c r="AB3296" s="37"/>
      <c r="AC3296" s="37"/>
      <c r="AD3296" s="37"/>
    </row>
    <row r="3297" spans="1:30" s="38" customFormat="1" x14ac:dyDescent="0.15">
      <c r="A3297" s="36" t="s">
        <v>79</v>
      </c>
      <c r="B3297" s="35" t="str">
        <f t="shared" si="308"/>
        <v/>
      </c>
      <c r="C3297" s="35" t="str">
        <f>IF(基準給与届!B3297="","",基準給与届!B3297)</f>
        <v/>
      </c>
      <c r="D3297" s="35" t="str">
        <f>IF(基準給与届!C3297="","",基準給与届!C3297)</f>
        <v/>
      </c>
      <c r="E3297" s="37" t="str">
        <f>IF(基準給与届!D3297="","",基準給与届!D3297)</f>
        <v/>
      </c>
      <c r="F3297" s="37" t="str">
        <f>IF(基準給与届!E3297="","",基準給与届!E3297)</f>
        <v/>
      </c>
      <c r="G3297" s="35" t="str">
        <f>IF(基準給与届!F3297="","",基準給与届!F3297)</f>
        <v/>
      </c>
      <c r="H3297" s="35" t="str">
        <f>IF(基準給与届!G3297="","",基準給与届!G3297)</f>
        <v/>
      </c>
      <c r="I3297" s="35"/>
      <c r="J3297" s="35"/>
      <c r="K3297" s="35"/>
      <c r="L3297" s="35"/>
      <c r="M3297" s="37"/>
      <c r="N3297" s="37"/>
      <c r="O3297" s="37"/>
      <c r="P3297" s="37"/>
      <c r="Q3297" s="35" t="str">
        <f t="shared" si="309"/>
        <v>0901</v>
      </c>
      <c r="R3297" s="35" t="str">
        <f t="shared" si="310"/>
        <v/>
      </c>
      <c r="S3297" s="35" t="str">
        <f>IF(基準給与届!H3297="","",基準給与届!H3297)</f>
        <v/>
      </c>
      <c r="T3297" s="35" t="str">
        <f t="shared" si="311"/>
        <v/>
      </c>
      <c r="U3297" s="35" t="str">
        <f t="shared" si="312"/>
        <v/>
      </c>
      <c r="V3297" s="35" t="str">
        <f>IFERROR(VLOOKUP(基準給与届データ!S3297,【参照】標準報酬月額テーブル!$E$3:$I$33,5,TRUE),"")</f>
        <v/>
      </c>
      <c r="W3297" s="35" t="str">
        <f t="shared" si="313"/>
        <v/>
      </c>
      <c r="X3297" s="37"/>
      <c r="Y3297" s="37"/>
      <c r="Z3297" s="37"/>
      <c r="AA3297" s="37"/>
      <c r="AB3297" s="37"/>
      <c r="AC3297" s="37"/>
      <c r="AD3297" s="37"/>
    </row>
    <row r="3298" spans="1:30" s="38" customFormat="1" x14ac:dyDescent="0.15">
      <c r="A3298" s="36" t="s">
        <v>79</v>
      </c>
      <c r="B3298" s="35" t="str">
        <f t="shared" si="308"/>
        <v/>
      </c>
      <c r="C3298" s="35" t="str">
        <f>IF(基準給与届!B3298="","",基準給与届!B3298)</f>
        <v/>
      </c>
      <c r="D3298" s="35" t="str">
        <f>IF(基準給与届!C3298="","",基準給与届!C3298)</f>
        <v/>
      </c>
      <c r="E3298" s="37" t="str">
        <f>IF(基準給与届!D3298="","",基準給与届!D3298)</f>
        <v/>
      </c>
      <c r="F3298" s="37" t="str">
        <f>IF(基準給与届!E3298="","",基準給与届!E3298)</f>
        <v/>
      </c>
      <c r="G3298" s="35" t="str">
        <f>IF(基準給与届!F3298="","",基準給与届!F3298)</f>
        <v/>
      </c>
      <c r="H3298" s="35" t="str">
        <f>IF(基準給与届!G3298="","",基準給与届!G3298)</f>
        <v/>
      </c>
      <c r="I3298" s="35"/>
      <c r="J3298" s="35"/>
      <c r="K3298" s="35"/>
      <c r="L3298" s="35"/>
      <c r="M3298" s="37"/>
      <c r="N3298" s="37"/>
      <c r="O3298" s="37"/>
      <c r="P3298" s="37"/>
      <c r="Q3298" s="35" t="str">
        <f t="shared" si="309"/>
        <v>0901</v>
      </c>
      <c r="R3298" s="35" t="str">
        <f t="shared" si="310"/>
        <v/>
      </c>
      <c r="S3298" s="35" t="str">
        <f>IF(基準給与届!H3298="","",基準給与届!H3298)</f>
        <v/>
      </c>
      <c r="T3298" s="35" t="str">
        <f t="shared" si="311"/>
        <v/>
      </c>
      <c r="U3298" s="35" t="str">
        <f t="shared" si="312"/>
        <v/>
      </c>
      <c r="V3298" s="35" t="str">
        <f>IFERROR(VLOOKUP(基準給与届データ!S3298,【参照】標準報酬月額テーブル!$E$3:$I$33,5,TRUE),"")</f>
        <v/>
      </c>
      <c r="W3298" s="35" t="str">
        <f t="shared" si="313"/>
        <v/>
      </c>
      <c r="X3298" s="37"/>
      <c r="Y3298" s="37"/>
      <c r="Z3298" s="37"/>
      <c r="AA3298" s="37"/>
      <c r="AB3298" s="37"/>
      <c r="AC3298" s="37"/>
      <c r="AD3298" s="37"/>
    </row>
    <row r="3299" spans="1:30" s="38" customFormat="1" x14ac:dyDescent="0.15">
      <c r="A3299" s="36" t="s">
        <v>79</v>
      </c>
      <c r="B3299" s="35" t="str">
        <f t="shared" si="308"/>
        <v/>
      </c>
      <c r="C3299" s="35" t="str">
        <f>IF(基準給与届!B3299="","",基準給与届!B3299)</f>
        <v/>
      </c>
      <c r="D3299" s="35" t="str">
        <f>IF(基準給与届!C3299="","",基準給与届!C3299)</f>
        <v/>
      </c>
      <c r="E3299" s="37" t="str">
        <f>IF(基準給与届!D3299="","",基準給与届!D3299)</f>
        <v/>
      </c>
      <c r="F3299" s="37" t="str">
        <f>IF(基準給与届!E3299="","",基準給与届!E3299)</f>
        <v/>
      </c>
      <c r="G3299" s="35" t="str">
        <f>IF(基準給与届!F3299="","",基準給与届!F3299)</f>
        <v/>
      </c>
      <c r="H3299" s="35" t="str">
        <f>IF(基準給与届!G3299="","",基準給与届!G3299)</f>
        <v/>
      </c>
      <c r="I3299" s="35"/>
      <c r="J3299" s="35"/>
      <c r="K3299" s="35"/>
      <c r="L3299" s="35"/>
      <c r="M3299" s="37"/>
      <c r="N3299" s="37"/>
      <c r="O3299" s="37"/>
      <c r="P3299" s="37"/>
      <c r="Q3299" s="35" t="str">
        <f t="shared" si="309"/>
        <v>0901</v>
      </c>
      <c r="R3299" s="35" t="str">
        <f t="shared" si="310"/>
        <v/>
      </c>
      <c r="S3299" s="35" t="str">
        <f>IF(基準給与届!H3299="","",基準給与届!H3299)</f>
        <v/>
      </c>
      <c r="T3299" s="35" t="str">
        <f t="shared" si="311"/>
        <v/>
      </c>
      <c r="U3299" s="35" t="str">
        <f t="shared" si="312"/>
        <v/>
      </c>
      <c r="V3299" s="35" t="str">
        <f>IFERROR(VLOOKUP(基準給与届データ!S3299,【参照】標準報酬月額テーブル!$E$3:$I$33,5,TRUE),"")</f>
        <v/>
      </c>
      <c r="W3299" s="35" t="str">
        <f t="shared" si="313"/>
        <v/>
      </c>
      <c r="X3299" s="37"/>
      <c r="Y3299" s="37"/>
      <c r="Z3299" s="37"/>
      <c r="AA3299" s="37"/>
      <c r="AB3299" s="37"/>
      <c r="AC3299" s="37"/>
      <c r="AD3299" s="37"/>
    </row>
    <row r="3300" spans="1:30" s="38" customFormat="1" x14ac:dyDescent="0.15">
      <c r="A3300" s="36" t="s">
        <v>79</v>
      </c>
      <c r="B3300" s="35" t="str">
        <f t="shared" si="308"/>
        <v/>
      </c>
      <c r="C3300" s="35" t="str">
        <f>IF(基準給与届!B3300="","",基準給与届!B3300)</f>
        <v/>
      </c>
      <c r="D3300" s="35" t="str">
        <f>IF(基準給与届!C3300="","",基準給与届!C3300)</f>
        <v/>
      </c>
      <c r="E3300" s="37" t="str">
        <f>IF(基準給与届!D3300="","",基準給与届!D3300)</f>
        <v/>
      </c>
      <c r="F3300" s="37" t="str">
        <f>IF(基準給与届!E3300="","",基準給与届!E3300)</f>
        <v/>
      </c>
      <c r="G3300" s="35" t="str">
        <f>IF(基準給与届!F3300="","",基準給与届!F3300)</f>
        <v/>
      </c>
      <c r="H3300" s="35" t="str">
        <f>IF(基準給与届!G3300="","",基準給与届!G3300)</f>
        <v/>
      </c>
      <c r="I3300" s="35"/>
      <c r="J3300" s="35"/>
      <c r="K3300" s="35"/>
      <c r="L3300" s="35"/>
      <c r="M3300" s="37"/>
      <c r="N3300" s="37"/>
      <c r="O3300" s="37"/>
      <c r="P3300" s="37"/>
      <c r="Q3300" s="35" t="str">
        <f t="shared" si="309"/>
        <v>0901</v>
      </c>
      <c r="R3300" s="35" t="str">
        <f t="shared" si="310"/>
        <v/>
      </c>
      <c r="S3300" s="35" t="str">
        <f>IF(基準給与届!H3300="","",基準給与届!H3300)</f>
        <v/>
      </c>
      <c r="T3300" s="35" t="str">
        <f t="shared" si="311"/>
        <v/>
      </c>
      <c r="U3300" s="35" t="str">
        <f t="shared" si="312"/>
        <v/>
      </c>
      <c r="V3300" s="35" t="str">
        <f>IFERROR(VLOOKUP(基準給与届データ!S3300,【参照】標準報酬月額テーブル!$E$3:$I$33,5,TRUE),"")</f>
        <v/>
      </c>
      <c r="W3300" s="35" t="str">
        <f t="shared" si="313"/>
        <v/>
      </c>
      <c r="X3300" s="37"/>
      <c r="Y3300" s="37"/>
      <c r="Z3300" s="37"/>
      <c r="AA3300" s="37"/>
      <c r="AB3300" s="37"/>
      <c r="AC3300" s="37"/>
      <c r="AD3300" s="37"/>
    </row>
    <row r="3301" spans="1:30" s="38" customFormat="1" x14ac:dyDescent="0.15">
      <c r="A3301" s="36" t="s">
        <v>79</v>
      </c>
      <c r="B3301" s="35" t="str">
        <f t="shared" si="308"/>
        <v/>
      </c>
      <c r="C3301" s="35" t="str">
        <f>IF(基準給与届!B3301="","",基準給与届!B3301)</f>
        <v/>
      </c>
      <c r="D3301" s="35" t="str">
        <f>IF(基準給与届!C3301="","",基準給与届!C3301)</f>
        <v/>
      </c>
      <c r="E3301" s="37" t="str">
        <f>IF(基準給与届!D3301="","",基準給与届!D3301)</f>
        <v/>
      </c>
      <c r="F3301" s="37" t="str">
        <f>IF(基準給与届!E3301="","",基準給与届!E3301)</f>
        <v/>
      </c>
      <c r="G3301" s="35" t="str">
        <f>IF(基準給与届!F3301="","",基準給与届!F3301)</f>
        <v/>
      </c>
      <c r="H3301" s="35" t="str">
        <f>IF(基準給与届!G3301="","",基準給与届!G3301)</f>
        <v/>
      </c>
      <c r="I3301" s="35"/>
      <c r="J3301" s="35"/>
      <c r="K3301" s="35"/>
      <c r="L3301" s="35"/>
      <c r="M3301" s="37"/>
      <c r="N3301" s="37"/>
      <c r="O3301" s="37"/>
      <c r="P3301" s="37"/>
      <c r="Q3301" s="35" t="str">
        <f t="shared" si="309"/>
        <v>0901</v>
      </c>
      <c r="R3301" s="35" t="str">
        <f t="shared" si="310"/>
        <v/>
      </c>
      <c r="S3301" s="35" t="str">
        <f>IF(基準給与届!H3301="","",基準給与届!H3301)</f>
        <v/>
      </c>
      <c r="T3301" s="35" t="str">
        <f t="shared" si="311"/>
        <v/>
      </c>
      <c r="U3301" s="35" t="str">
        <f t="shared" si="312"/>
        <v/>
      </c>
      <c r="V3301" s="35" t="str">
        <f>IFERROR(VLOOKUP(基準給与届データ!S3301,【参照】標準報酬月額テーブル!$E$3:$I$33,5,TRUE),"")</f>
        <v/>
      </c>
      <c r="W3301" s="35" t="str">
        <f t="shared" si="313"/>
        <v/>
      </c>
      <c r="X3301" s="37"/>
      <c r="Y3301" s="37"/>
      <c r="Z3301" s="37"/>
      <c r="AA3301" s="37"/>
      <c r="AB3301" s="37"/>
      <c r="AC3301" s="37"/>
      <c r="AD3301" s="37"/>
    </row>
    <row r="3302" spans="1:30" s="38" customFormat="1" x14ac:dyDescent="0.15">
      <c r="A3302" s="36" t="s">
        <v>79</v>
      </c>
      <c r="B3302" s="35" t="str">
        <f t="shared" si="308"/>
        <v/>
      </c>
      <c r="C3302" s="35" t="str">
        <f>IF(基準給与届!B3302="","",基準給与届!B3302)</f>
        <v/>
      </c>
      <c r="D3302" s="35" t="str">
        <f>IF(基準給与届!C3302="","",基準給与届!C3302)</f>
        <v/>
      </c>
      <c r="E3302" s="37" t="str">
        <f>IF(基準給与届!D3302="","",基準給与届!D3302)</f>
        <v/>
      </c>
      <c r="F3302" s="37" t="str">
        <f>IF(基準給与届!E3302="","",基準給与届!E3302)</f>
        <v/>
      </c>
      <c r="G3302" s="35" t="str">
        <f>IF(基準給与届!F3302="","",基準給与届!F3302)</f>
        <v/>
      </c>
      <c r="H3302" s="35" t="str">
        <f>IF(基準給与届!G3302="","",基準給与届!G3302)</f>
        <v/>
      </c>
      <c r="I3302" s="35"/>
      <c r="J3302" s="35"/>
      <c r="K3302" s="35"/>
      <c r="L3302" s="35"/>
      <c r="M3302" s="37"/>
      <c r="N3302" s="37"/>
      <c r="O3302" s="37"/>
      <c r="P3302" s="37"/>
      <c r="Q3302" s="35" t="str">
        <f t="shared" si="309"/>
        <v>0901</v>
      </c>
      <c r="R3302" s="35" t="str">
        <f t="shared" si="310"/>
        <v/>
      </c>
      <c r="S3302" s="35" t="str">
        <f>IF(基準給与届!H3302="","",基準給与届!H3302)</f>
        <v/>
      </c>
      <c r="T3302" s="35" t="str">
        <f t="shared" si="311"/>
        <v/>
      </c>
      <c r="U3302" s="35" t="str">
        <f t="shared" si="312"/>
        <v/>
      </c>
      <c r="V3302" s="35" t="str">
        <f>IFERROR(VLOOKUP(基準給与届データ!S3302,【参照】標準報酬月額テーブル!$E$3:$I$33,5,TRUE),"")</f>
        <v/>
      </c>
      <c r="W3302" s="35" t="str">
        <f t="shared" si="313"/>
        <v/>
      </c>
      <c r="X3302" s="37"/>
      <c r="Y3302" s="37"/>
      <c r="Z3302" s="37"/>
      <c r="AA3302" s="37"/>
      <c r="AB3302" s="37"/>
      <c r="AC3302" s="37"/>
      <c r="AD3302" s="37"/>
    </row>
    <row r="3303" spans="1:30" s="38" customFormat="1" x14ac:dyDescent="0.15">
      <c r="A3303" s="36" t="s">
        <v>79</v>
      </c>
      <c r="B3303" s="35" t="str">
        <f t="shared" si="308"/>
        <v/>
      </c>
      <c r="C3303" s="35" t="str">
        <f>IF(基準給与届!B3303="","",基準給与届!B3303)</f>
        <v/>
      </c>
      <c r="D3303" s="35" t="str">
        <f>IF(基準給与届!C3303="","",基準給与届!C3303)</f>
        <v/>
      </c>
      <c r="E3303" s="37" t="str">
        <f>IF(基準給与届!D3303="","",基準給与届!D3303)</f>
        <v/>
      </c>
      <c r="F3303" s="37" t="str">
        <f>IF(基準給与届!E3303="","",基準給与届!E3303)</f>
        <v/>
      </c>
      <c r="G3303" s="35" t="str">
        <f>IF(基準給与届!F3303="","",基準給与届!F3303)</f>
        <v/>
      </c>
      <c r="H3303" s="35" t="str">
        <f>IF(基準給与届!G3303="","",基準給与届!G3303)</f>
        <v/>
      </c>
      <c r="I3303" s="35"/>
      <c r="J3303" s="35"/>
      <c r="K3303" s="35"/>
      <c r="L3303" s="35"/>
      <c r="M3303" s="37"/>
      <c r="N3303" s="37"/>
      <c r="O3303" s="37"/>
      <c r="P3303" s="37"/>
      <c r="Q3303" s="35" t="str">
        <f t="shared" si="309"/>
        <v>0901</v>
      </c>
      <c r="R3303" s="35" t="str">
        <f t="shared" si="310"/>
        <v/>
      </c>
      <c r="S3303" s="35" t="str">
        <f>IF(基準給与届!H3303="","",基準給与届!H3303)</f>
        <v/>
      </c>
      <c r="T3303" s="35" t="str">
        <f t="shared" si="311"/>
        <v/>
      </c>
      <c r="U3303" s="35" t="str">
        <f t="shared" si="312"/>
        <v/>
      </c>
      <c r="V3303" s="35" t="str">
        <f>IFERROR(VLOOKUP(基準給与届データ!S3303,【参照】標準報酬月額テーブル!$E$3:$I$33,5,TRUE),"")</f>
        <v/>
      </c>
      <c r="W3303" s="35" t="str">
        <f t="shared" si="313"/>
        <v/>
      </c>
      <c r="X3303" s="37"/>
      <c r="Y3303" s="37"/>
      <c r="Z3303" s="37"/>
      <c r="AA3303" s="37"/>
      <c r="AB3303" s="37"/>
      <c r="AC3303" s="37"/>
      <c r="AD3303" s="37"/>
    </row>
    <row r="3304" spans="1:30" s="38" customFormat="1" x14ac:dyDescent="0.15">
      <c r="A3304" s="36" t="s">
        <v>79</v>
      </c>
      <c r="B3304" s="35" t="str">
        <f t="shared" si="308"/>
        <v/>
      </c>
      <c r="C3304" s="35" t="str">
        <f>IF(基準給与届!B3304="","",基準給与届!B3304)</f>
        <v/>
      </c>
      <c r="D3304" s="35" t="str">
        <f>IF(基準給与届!C3304="","",基準給与届!C3304)</f>
        <v/>
      </c>
      <c r="E3304" s="37" t="str">
        <f>IF(基準給与届!D3304="","",基準給与届!D3304)</f>
        <v/>
      </c>
      <c r="F3304" s="37" t="str">
        <f>IF(基準給与届!E3304="","",基準給与届!E3304)</f>
        <v/>
      </c>
      <c r="G3304" s="35" t="str">
        <f>IF(基準給与届!F3304="","",基準給与届!F3304)</f>
        <v/>
      </c>
      <c r="H3304" s="35" t="str">
        <f>IF(基準給与届!G3304="","",基準給与届!G3304)</f>
        <v/>
      </c>
      <c r="I3304" s="35"/>
      <c r="J3304" s="35"/>
      <c r="K3304" s="35"/>
      <c r="L3304" s="35"/>
      <c r="M3304" s="37"/>
      <c r="N3304" s="37"/>
      <c r="O3304" s="37"/>
      <c r="P3304" s="37"/>
      <c r="Q3304" s="35" t="str">
        <f t="shared" si="309"/>
        <v>0901</v>
      </c>
      <c r="R3304" s="35" t="str">
        <f t="shared" si="310"/>
        <v/>
      </c>
      <c r="S3304" s="35" t="str">
        <f>IF(基準給与届!H3304="","",基準給与届!H3304)</f>
        <v/>
      </c>
      <c r="T3304" s="35" t="str">
        <f t="shared" si="311"/>
        <v/>
      </c>
      <c r="U3304" s="35" t="str">
        <f t="shared" si="312"/>
        <v/>
      </c>
      <c r="V3304" s="35" t="str">
        <f>IFERROR(VLOOKUP(基準給与届データ!S3304,【参照】標準報酬月額テーブル!$E$3:$I$33,5,TRUE),"")</f>
        <v/>
      </c>
      <c r="W3304" s="35" t="str">
        <f t="shared" si="313"/>
        <v/>
      </c>
      <c r="X3304" s="37"/>
      <c r="Y3304" s="37"/>
      <c r="Z3304" s="37"/>
      <c r="AA3304" s="37"/>
      <c r="AB3304" s="37"/>
      <c r="AC3304" s="37"/>
      <c r="AD3304" s="37"/>
    </row>
    <row r="3305" spans="1:30" s="38" customFormat="1" x14ac:dyDescent="0.15">
      <c r="A3305" s="36" t="s">
        <v>79</v>
      </c>
      <c r="B3305" s="35" t="str">
        <f t="shared" si="308"/>
        <v/>
      </c>
      <c r="C3305" s="35" t="str">
        <f>IF(基準給与届!B3305="","",基準給与届!B3305)</f>
        <v/>
      </c>
      <c r="D3305" s="35" t="str">
        <f>IF(基準給与届!C3305="","",基準給与届!C3305)</f>
        <v/>
      </c>
      <c r="E3305" s="37" t="str">
        <f>IF(基準給与届!D3305="","",基準給与届!D3305)</f>
        <v/>
      </c>
      <c r="F3305" s="37" t="str">
        <f>IF(基準給与届!E3305="","",基準給与届!E3305)</f>
        <v/>
      </c>
      <c r="G3305" s="35" t="str">
        <f>IF(基準給与届!F3305="","",基準給与届!F3305)</f>
        <v/>
      </c>
      <c r="H3305" s="35" t="str">
        <f>IF(基準給与届!G3305="","",基準給与届!G3305)</f>
        <v/>
      </c>
      <c r="I3305" s="35"/>
      <c r="J3305" s="35"/>
      <c r="K3305" s="35"/>
      <c r="L3305" s="35"/>
      <c r="M3305" s="37"/>
      <c r="N3305" s="37"/>
      <c r="O3305" s="37"/>
      <c r="P3305" s="37"/>
      <c r="Q3305" s="35" t="str">
        <f t="shared" si="309"/>
        <v>0901</v>
      </c>
      <c r="R3305" s="35" t="str">
        <f t="shared" si="310"/>
        <v/>
      </c>
      <c r="S3305" s="35" t="str">
        <f>IF(基準給与届!H3305="","",基準給与届!H3305)</f>
        <v/>
      </c>
      <c r="T3305" s="35" t="str">
        <f t="shared" si="311"/>
        <v/>
      </c>
      <c r="U3305" s="35" t="str">
        <f t="shared" si="312"/>
        <v/>
      </c>
      <c r="V3305" s="35" t="str">
        <f>IFERROR(VLOOKUP(基準給与届データ!S3305,【参照】標準報酬月額テーブル!$E$3:$I$33,5,TRUE),"")</f>
        <v/>
      </c>
      <c r="W3305" s="35" t="str">
        <f t="shared" si="313"/>
        <v/>
      </c>
      <c r="X3305" s="37"/>
      <c r="Y3305" s="37"/>
      <c r="Z3305" s="37"/>
      <c r="AA3305" s="37"/>
      <c r="AB3305" s="37"/>
      <c r="AC3305" s="37"/>
      <c r="AD3305" s="37"/>
    </row>
    <row r="3306" spans="1:30" s="38" customFormat="1" x14ac:dyDescent="0.15">
      <c r="A3306" s="36" t="s">
        <v>79</v>
      </c>
      <c r="B3306" s="35" t="str">
        <f t="shared" si="308"/>
        <v/>
      </c>
      <c r="C3306" s="35" t="str">
        <f>IF(基準給与届!B3306="","",基準給与届!B3306)</f>
        <v/>
      </c>
      <c r="D3306" s="35" t="str">
        <f>IF(基準給与届!C3306="","",基準給与届!C3306)</f>
        <v/>
      </c>
      <c r="E3306" s="37" t="str">
        <f>IF(基準給与届!D3306="","",基準給与届!D3306)</f>
        <v/>
      </c>
      <c r="F3306" s="37" t="str">
        <f>IF(基準給与届!E3306="","",基準給与届!E3306)</f>
        <v/>
      </c>
      <c r="G3306" s="35" t="str">
        <f>IF(基準給与届!F3306="","",基準給与届!F3306)</f>
        <v/>
      </c>
      <c r="H3306" s="35" t="str">
        <f>IF(基準給与届!G3306="","",基準給与届!G3306)</f>
        <v/>
      </c>
      <c r="I3306" s="35"/>
      <c r="J3306" s="35"/>
      <c r="K3306" s="35"/>
      <c r="L3306" s="35"/>
      <c r="M3306" s="37"/>
      <c r="N3306" s="37"/>
      <c r="O3306" s="37"/>
      <c r="P3306" s="37"/>
      <c r="Q3306" s="35" t="str">
        <f t="shared" si="309"/>
        <v>0901</v>
      </c>
      <c r="R3306" s="35" t="str">
        <f t="shared" si="310"/>
        <v/>
      </c>
      <c r="S3306" s="35" t="str">
        <f>IF(基準給与届!H3306="","",基準給与届!H3306)</f>
        <v/>
      </c>
      <c r="T3306" s="35" t="str">
        <f t="shared" si="311"/>
        <v/>
      </c>
      <c r="U3306" s="35" t="str">
        <f t="shared" si="312"/>
        <v/>
      </c>
      <c r="V3306" s="35" t="str">
        <f>IFERROR(VLOOKUP(基準給与届データ!S3306,【参照】標準報酬月額テーブル!$E$3:$I$33,5,TRUE),"")</f>
        <v/>
      </c>
      <c r="W3306" s="35" t="str">
        <f t="shared" si="313"/>
        <v/>
      </c>
      <c r="X3306" s="37"/>
      <c r="Y3306" s="37"/>
      <c r="Z3306" s="37"/>
      <c r="AA3306" s="37"/>
      <c r="AB3306" s="37"/>
      <c r="AC3306" s="37"/>
      <c r="AD3306" s="37"/>
    </row>
    <row r="3307" spans="1:30" s="38" customFormat="1" x14ac:dyDescent="0.15">
      <c r="A3307" s="36" t="s">
        <v>79</v>
      </c>
      <c r="B3307" s="35" t="str">
        <f t="shared" si="308"/>
        <v/>
      </c>
      <c r="C3307" s="35" t="str">
        <f>IF(基準給与届!B3307="","",基準給与届!B3307)</f>
        <v/>
      </c>
      <c r="D3307" s="35" t="str">
        <f>IF(基準給与届!C3307="","",基準給与届!C3307)</f>
        <v/>
      </c>
      <c r="E3307" s="37" t="str">
        <f>IF(基準給与届!D3307="","",基準給与届!D3307)</f>
        <v/>
      </c>
      <c r="F3307" s="37" t="str">
        <f>IF(基準給与届!E3307="","",基準給与届!E3307)</f>
        <v/>
      </c>
      <c r="G3307" s="35" t="str">
        <f>IF(基準給与届!F3307="","",基準給与届!F3307)</f>
        <v/>
      </c>
      <c r="H3307" s="35" t="str">
        <f>IF(基準給与届!G3307="","",基準給与届!G3307)</f>
        <v/>
      </c>
      <c r="I3307" s="35"/>
      <c r="J3307" s="35"/>
      <c r="K3307" s="35"/>
      <c r="L3307" s="35"/>
      <c r="M3307" s="37"/>
      <c r="N3307" s="37"/>
      <c r="O3307" s="37"/>
      <c r="P3307" s="37"/>
      <c r="Q3307" s="35" t="str">
        <f t="shared" si="309"/>
        <v>0901</v>
      </c>
      <c r="R3307" s="35" t="str">
        <f t="shared" si="310"/>
        <v/>
      </c>
      <c r="S3307" s="35" t="str">
        <f>IF(基準給与届!H3307="","",基準給与届!H3307)</f>
        <v/>
      </c>
      <c r="T3307" s="35" t="str">
        <f t="shared" si="311"/>
        <v/>
      </c>
      <c r="U3307" s="35" t="str">
        <f t="shared" si="312"/>
        <v/>
      </c>
      <c r="V3307" s="35" t="str">
        <f>IFERROR(VLOOKUP(基準給与届データ!S3307,【参照】標準報酬月額テーブル!$E$3:$I$33,5,TRUE),"")</f>
        <v/>
      </c>
      <c r="W3307" s="35" t="str">
        <f t="shared" si="313"/>
        <v/>
      </c>
      <c r="X3307" s="37"/>
      <c r="Y3307" s="37"/>
      <c r="Z3307" s="37"/>
      <c r="AA3307" s="37"/>
      <c r="AB3307" s="37"/>
      <c r="AC3307" s="37"/>
      <c r="AD3307" s="37"/>
    </row>
    <row r="3308" spans="1:30" s="38" customFormat="1" x14ac:dyDescent="0.15">
      <c r="A3308" s="36" t="s">
        <v>79</v>
      </c>
      <c r="B3308" s="35" t="str">
        <f t="shared" si="308"/>
        <v/>
      </c>
      <c r="C3308" s="35" t="str">
        <f>IF(基準給与届!B3308="","",基準給与届!B3308)</f>
        <v/>
      </c>
      <c r="D3308" s="35" t="str">
        <f>IF(基準給与届!C3308="","",基準給与届!C3308)</f>
        <v/>
      </c>
      <c r="E3308" s="37" t="str">
        <f>IF(基準給与届!D3308="","",基準給与届!D3308)</f>
        <v/>
      </c>
      <c r="F3308" s="37" t="str">
        <f>IF(基準給与届!E3308="","",基準給与届!E3308)</f>
        <v/>
      </c>
      <c r="G3308" s="35" t="str">
        <f>IF(基準給与届!F3308="","",基準給与届!F3308)</f>
        <v/>
      </c>
      <c r="H3308" s="35" t="str">
        <f>IF(基準給与届!G3308="","",基準給与届!G3308)</f>
        <v/>
      </c>
      <c r="I3308" s="35"/>
      <c r="J3308" s="35"/>
      <c r="K3308" s="35"/>
      <c r="L3308" s="35"/>
      <c r="M3308" s="37"/>
      <c r="N3308" s="37"/>
      <c r="O3308" s="37"/>
      <c r="P3308" s="37"/>
      <c r="Q3308" s="35" t="str">
        <f t="shared" si="309"/>
        <v>0901</v>
      </c>
      <c r="R3308" s="35" t="str">
        <f t="shared" si="310"/>
        <v/>
      </c>
      <c r="S3308" s="35" t="str">
        <f>IF(基準給与届!H3308="","",基準給与届!H3308)</f>
        <v/>
      </c>
      <c r="T3308" s="35" t="str">
        <f t="shared" si="311"/>
        <v/>
      </c>
      <c r="U3308" s="35" t="str">
        <f t="shared" si="312"/>
        <v/>
      </c>
      <c r="V3308" s="35" t="str">
        <f>IFERROR(VLOOKUP(基準給与届データ!S3308,【参照】標準報酬月額テーブル!$E$3:$I$33,5,TRUE),"")</f>
        <v/>
      </c>
      <c r="W3308" s="35" t="str">
        <f t="shared" si="313"/>
        <v/>
      </c>
      <c r="X3308" s="37"/>
      <c r="Y3308" s="37"/>
      <c r="Z3308" s="37"/>
      <c r="AA3308" s="37"/>
      <c r="AB3308" s="37"/>
      <c r="AC3308" s="37"/>
      <c r="AD3308" s="37"/>
    </row>
    <row r="3309" spans="1:30" s="38" customFormat="1" x14ac:dyDescent="0.15">
      <c r="A3309" s="36" t="s">
        <v>79</v>
      </c>
      <c r="B3309" s="35" t="str">
        <f t="shared" si="308"/>
        <v/>
      </c>
      <c r="C3309" s="35" t="str">
        <f>IF(基準給与届!B3309="","",基準給与届!B3309)</f>
        <v/>
      </c>
      <c r="D3309" s="35" t="str">
        <f>IF(基準給与届!C3309="","",基準給与届!C3309)</f>
        <v/>
      </c>
      <c r="E3309" s="37" t="str">
        <f>IF(基準給与届!D3309="","",基準給与届!D3309)</f>
        <v/>
      </c>
      <c r="F3309" s="37" t="str">
        <f>IF(基準給与届!E3309="","",基準給与届!E3309)</f>
        <v/>
      </c>
      <c r="G3309" s="35" t="str">
        <f>IF(基準給与届!F3309="","",基準給与届!F3309)</f>
        <v/>
      </c>
      <c r="H3309" s="35" t="str">
        <f>IF(基準給与届!G3309="","",基準給与届!G3309)</f>
        <v/>
      </c>
      <c r="I3309" s="35"/>
      <c r="J3309" s="35"/>
      <c r="K3309" s="35"/>
      <c r="L3309" s="35"/>
      <c r="M3309" s="37"/>
      <c r="N3309" s="37"/>
      <c r="O3309" s="37"/>
      <c r="P3309" s="37"/>
      <c r="Q3309" s="35" t="str">
        <f t="shared" si="309"/>
        <v>0901</v>
      </c>
      <c r="R3309" s="35" t="str">
        <f t="shared" si="310"/>
        <v/>
      </c>
      <c r="S3309" s="35" t="str">
        <f>IF(基準給与届!H3309="","",基準給与届!H3309)</f>
        <v/>
      </c>
      <c r="T3309" s="35" t="str">
        <f t="shared" si="311"/>
        <v/>
      </c>
      <c r="U3309" s="35" t="str">
        <f t="shared" si="312"/>
        <v/>
      </c>
      <c r="V3309" s="35" t="str">
        <f>IFERROR(VLOOKUP(基準給与届データ!S3309,【参照】標準報酬月額テーブル!$E$3:$I$33,5,TRUE),"")</f>
        <v/>
      </c>
      <c r="W3309" s="35" t="str">
        <f t="shared" si="313"/>
        <v/>
      </c>
      <c r="X3309" s="37"/>
      <c r="Y3309" s="37"/>
      <c r="Z3309" s="37"/>
      <c r="AA3309" s="37"/>
      <c r="AB3309" s="37"/>
      <c r="AC3309" s="37"/>
      <c r="AD3309" s="37"/>
    </row>
    <row r="3310" spans="1:30" s="38" customFormat="1" x14ac:dyDescent="0.15">
      <c r="A3310" s="36" t="s">
        <v>79</v>
      </c>
      <c r="B3310" s="35" t="str">
        <f t="shared" si="308"/>
        <v/>
      </c>
      <c r="C3310" s="35" t="str">
        <f>IF(基準給与届!B3310="","",基準給与届!B3310)</f>
        <v/>
      </c>
      <c r="D3310" s="35" t="str">
        <f>IF(基準給与届!C3310="","",基準給与届!C3310)</f>
        <v/>
      </c>
      <c r="E3310" s="37" t="str">
        <f>IF(基準給与届!D3310="","",基準給与届!D3310)</f>
        <v/>
      </c>
      <c r="F3310" s="37" t="str">
        <f>IF(基準給与届!E3310="","",基準給与届!E3310)</f>
        <v/>
      </c>
      <c r="G3310" s="35" t="str">
        <f>IF(基準給与届!F3310="","",基準給与届!F3310)</f>
        <v/>
      </c>
      <c r="H3310" s="35" t="str">
        <f>IF(基準給与届!G3310="","",基準給与届!G3310)</f>
        <v/>
      </c>
      <c r="I3310" s="35"/>
      <c r="J3310" s="35"/>
      <c r="K3310" s="35"/>
      <c r="L3310" s="35"/>
      <c r="M3310" s="37"/>
      <c r="N3310" s="37"/>
      <c r="O3310" s="37"/>
      <c r="P3310" s="37"/>
      <c r="Q3310" s="35" t="str">
        <f t="shared" si="309"/>
        <v>0901</v>
      </c>
      <c r="R3310" s="35" t="str">
        <f t="shared" si="310"/>
        <v/>
      </c>
      <c r="S3310" s="35" t="str">
        <f>IF(基準給与届!H3310="","",基準給与届!H3310)</f>
        <v/>
      </c>
      <c r="T3310" s="35" t="str">
        <f t="shared" si="311"/>
        <v/>
      </c>
      <c r="U3310" s="35" t="str">
        <f t="shared" si="312"/>
        <v/>
      </c>
      <c r="V3310" s="35" t="str">
        <f>IFERROR(VLOOKUP(基準給与届データ!S3310,【参照】標準報酬月額テーブル!$E$3:$I$33,5,TRUE),"")</f>
        <v/>
      </c>
      <c r="W3310" s="35" t="str">
        <f t="shared" si="313"/>
        <v/>
      </c>
      <c r="X3310" s="37"/>
      <c r="Y3310" s="37"/>
      <c r="Z3310" s="37"/>
      <c r="AA3310" s="37"/>
      <c r="AB3310" s="37"/>
      <c r="AC3310" s="37"/>
      <c r="AD3310" s="37"/>
    </row>
    <row r="3311" spans="1:30" s="38" customFormat="1" x14ac:dyDescent="0.15">
      <c r="A3311" s="36" t="s">
        <v>79</v>
      </c>
      <c r="B3311" s="35" t="str">
        <f t="shared" si="308"/>
        <v/>
      </c>
      <c r="C3311" s="35" t="str">
        <f>IF(基準給与届!B3311="","",基準給与届!B3311)</f>
        <v/>
      </c>
      <c r="D3311" s="35" t="str">
        <f>IF(基準給与届!C3311="","",基準給与届!C3311)</f>
        <v/>
      </c>
      <c r="E3311" s="37" t="str">
        <f>IF(基準給与届!D3311="","",基準給与届!D3311)</f>
        <v/>
      </c>
      <c r="F3311" s="37" t="str">
        <f>IF(基準給与届!E3311="","",基準給与届!E3311)</f>
        <v/>
      </c>
      <c r="G3311" s="35" t="str">
        <f>IF(基準給与届!F3311="","",基準給与届!F3311)</f>
        <v/>
      </c>
      <c r="H3311" s="35" t="str">
        <f>IF(基準給与届!G3311="","",基準給与届!G3311)</f>
        <v/>
      </c>
      <c r="I3311" s="35"/>
      <c r="J3311" s="35"/>
      <c r="K3311" s="35"/>
      <c r="L3311" s="35"/>
      <c r="M3311" s="37"/>
      <c r="N3311" s="37"/>
      <c r="O3311" s="37"/>
      <c r="P3311" s="37"/>
      <c r="Q3311" s="35" t="str">
        <f t="shared" si="309"/>
        <v>0901</v>
      </c>
      <c r="R3311" s="35" t="str">
        <f t="shared" si="310"/>
        <v/>
      </c>
      <c r="S3311" s="35" t="str">
        <f>IF(基準給与届!H3311="","",基準給与届!H3311)</f>
        <v/>
      </c>
      <c r="T3311" s="35" t="str">
        <f t="shared" si="311"/>
        <v/>
      </c>
      <c r="U3311" s="35" t="str">
        <f t="shared" si="312"/>
        <v/>
      </c>
      <c r="V3311" s="35" t="str">
        <f>IFERROR(VLOOKUP(基準給与届データ!S3311,【参照】標準報酬月額テーブル!$E$3:$I$33,5,TRUE),"")</f>
        <v/>
      </c>
      <c r="W3311" s="35" t="str">
        <f t="shared" si="313"/>
        <v/>
      </c>
      <c r="X3311" s="37"/>
      <c r="Y3311" s="37"/>
      <c r="Z3311" s="37"/>
      <c r="AA3311" s="37"/>
      <c r="AB3311" s="37"/>
      <c r="AC3311" s="37"/>
      <c r="AD3311" s="37"/>
    </row>
    <row r="3312" spans="1:30" s="38" customFormat="1" x14ac:dyDescent="0.15">
      <c r="A3312" s="36" t="s">
        <v>79</v>
      </c>
      <c r="B3312" s="35" t="str">
        <f t="shared" si="308"/>
        <v/>
      </c>
      <c r="C3312" s="35" t="str">
        <f>IF(基準給与届!B3312="","",基準給与届!B3312)</f>
        <v/>
      </c>
      <c r="D3312" s="35" t="str">
        <f>IF(基準給与届!C3312="","",基準給与届!C3312)</f>
        <v/>
      </c>
      <c r="E3312" s="37" t="str">
        <f>IF(基準給与届!D3312="","",基準給与届!D3312)</f>
        <v/>
      </c>
      <c r="F3312" s="37" t="str">
        <f>IF(基準給与届!E3312="","",基準給与届!E3312)</f>
        <v/>
      </c>
      <c r="G3312" s="35" t="str">
        <f>IF(基準給与届!F3312="","",基準給与届!F3312)</f>
        <v/>
      </c>
      <c r="H3312" s="35" t="str">
        <f>IF(基準給与届!G3312="","",基準給与届!G3312)</f>
        <v/>
      </c>
      <c r="I3312" s="35"/>
      <c r="J3312" s="35"/>
      <c r="K3312" s="35"/>
      <c r="L3312" s="35"/>
      <c r="M3312" s="37"/>
      <c r="N3312" s="37"/>
      <c r="O3312" s="37"/>
      <c r="P3312" s="37"/>
      <c r="Q3312" s="35" t="str">
        <f t="shared" si="309"/>
        <v>0901</v>
      </c>
      <c r="R3312" s="35" t="str">
        <f t="shared" si="310"/>
        <v/>
      </c>
      <c r="S3312" s="35" t="str">
        <f>IF(基準給与届!H3312="","",基準給与届!H3312)</f>
        <v/>
      </c>
      <c r="T3312" s="35" t="str">
        <f t="shared" si="311"/>
        <v/>
      </c>
      <c r="U3312" s="35" t="str">
        <f t="shared" si="312"/>
        <v/>
      </c>
      <c r="V3312" s="35" t="str">
        <f>IFERROR(VLOOKUP(基準給与届データ!S3312,【参照】標準報酬月額テーブル!$E$3:$I$33,5,TRUE),"")</f>
        <v/>
      </c>
      <c r="W3312" s="35" t="str">
        <f t="shared" si="313"/>
        <v/>
      </c>
      <c r="X3312" s="37"/>
      <c r="Y3312" s="37"/>
      <c r="Z3312" s="37"/>
      <c r="AA3312" s="37"/>
      <c r="AB3312" s="37"/>
      <c r="AC3312" s="37"/>
      <c r="AD3312" s="37"/>
    </row>
    <row r="3313" spans="1:30" s="38" customFormat="1" x14ac:dyDescent="0.15">
      <c r="A3313" s="36" t="s">
        <v>79</v>
      </c>
      <c r="B3313" s="35" t="str">
        <f t="shared" si="308"/>
        <v/>
      </c>
      <c r="C3313" s="35" t="str">
        <f>IF(基準給与届!B3313="","",基準給与届!B3313)</f>
        <v/>
      </c>
      <c r="D3313" s="35" t="str">
        <f>IF(基準給与届!C3313="","",基準給与届!C3313)</f>
        <v/>
      </c>
      <c r="E3313" s="37" t="str">
        <f>IF(基準給与届!D3313="","",基準給与届!D3313)</f>
        <v/>
      </c>
      <c r="F3313" s="37" t="str">
        <f>IF(基準給与届!E3313="","",基準給与届!E3313)</f>
        <v/>
      </c>
      <c r="G3313" s="35" t="str">
        <f>IF(基準給与届!F3313="","",基準給与届!F3313)</f>
        <v/>
      </c>
      <c r="H3313" s="35" t="str">
        <f>IF(基準給与届!G3313="","",基準給与届!G3313)</f>
        <v/>
      </c>
      <c r="I3313" s="35"/>
      <c r="J3313" s="35"/>
      <c r="K3313" s="35"/>
      <c r="L3313" s="35"/>
      <c r="M3313" s="37"/>
      <c r="N3313" s="37"/>
      <c r="O3313" s="37"/>
      <c r="P3313" s="37"/>
      <c r="Q3313" s="35" t="str">
        <f t="shared" si="309"/>
        <v>0901</v>
      </c>
      <c r="R3313" s="35" t="str">
        <f t="shared" si="310"/>
        <v/>
      </c>
      <c r="S3313" s="35" t="str">
        <f>IF(基準給与届!H3313="","",基準給与届!H3313)</f>
        <v/>
      </c>
      <c r="T3313" s="35" t="str">
        <f t="shared" si="311"/>
        <v/>
      </c>
      <c r="U3313" s="35" t="str">
        <f t="shared" si="312"/>
        <v/>
      </c>
      <c r="V3313" s="35" t="str">
        <f>IFERROR(VLOOKUP(基準給与届データ!S3313,【参照】標準報酬月額テーブル!$E$3:$I$33,5,TRUE),"")</f>
        <v/>
      </c>
      <c r="W3313" s="35" t="str">
        <f t="shared" si="313"/>
        <v/>
      </c>
      <c r="X3313" s="37"/>
      <c r="Y3313" s="37"/>
      <c r="Z3313" s="37"/>
      <c r="AA3313" s="37"/>
      <c r="AB3313" s="37"/>
      <c r="AC3313" s="37"/>
      <c r="AD3313" s="37"/>
    </row>
    <row r="3314" spans="1:30" s="38" customFormat="1" x14ac:dyDescent="0.15">
      <c r="A3314" s="36" t="s">
        <v>79</v>
      </c>
      <c r="B3314" s="35" t="str">
        <f t="shared" si="308"/>
        <v/>
      </c>
      <c r="C3314" s="35" t="str">
        <f>IF(基準給与届!B3314="","",基準給与届!B3314)</f>
        <v/>
      </c>
      <c r="D3314" s="35" t="str">
        <f>IF(基準給与届!C3314="","",基準給与届!C3314)</f>
        <v/>
      </c>
      <c r="E3314" s="37" t="str">
        <f>IF(基準給与届!D3314="","",基準給与届!D3314)</f>
        <v/>
      </c>
      <c r="F3314" s="37" t="str">
        <f>IF(基準給与届!E3314="","",基準給与届!E3314)</f>
        <v/>
      </c>
      <c r="G3314" s="35" t="str">
        <f>IF(基準給与届!F3314="","",基準給与届!F3314)</f>
        <v/>
      </c>
      <c r="H3314" s="35" t="str">
        <f>IF(基準給与届!G3314="","",基準給与届!G3314)</f>
        <v/>
      </c>
      <c r="I3314" s="35"/>
      <c r="J3314" s="35"/>
      <c r="K3314" s="35"/>
      <c r="L3314" s="35"/>
      <c r="M3314" s="37"/>
      <c r="N3314" s="37"/>
      <c r="O3314" s="37"/>
      <c r="P3314" s="37"/>
      <c r="Q3314" s="35" t="str">
        <f t="shared" si="309"/>
        <v>0901</v>
      </c>
      <c r="R3314" s="35" t="str">
        <f t="shared" si="310"/>
        <v/>
      </c>
      <c r="S3314" s="35" t="str">
        <f>IF(基準給与届!H3314="","",基準給与届!H3314)</f>
        <v/>
      </c>
      <c r="T3314" s="35" t="str">
        <f t="shared" si="311"/>
        <v/>
      </c>
      <c r="U3314" s="35" t="str">
        <f t="shared" si="312"/>
        <v/>
      </c>
      <c r="V3314" s="35" t="str">
        <f>IFERROR(VLOOKUP(基準給与届データ!S3314,【参照】標準報酬月額テーブル!$E$3:$I$33,5,TRUE),"")</f>
        <v/>
      </c>
      <c r="W3314" s="35" t="str">
        <f t="shared" si="313"/>
        <v/>
      </c>
      <c r="X3314" s="37"/>
      <c r="Y3314" s="37"/>
      <c r="Z3314" s="37"/>
      <c r="AA3314" s="37"/>
      <c r="AB3314" s="37"/>
      <c r="AC3314" s="37"/>
      <c r="AD3314" s="37"/>
    </row>
    <row r="3315" spans="1:30" s="38" customFormat="1" x14ac:dyDescent="0.15">
      <c r="A3315" s="36" t="s">
        <v>79</v>
      </c>
      <c r="B3315" s="35" t="str">
        <f t="shared" si="308"/>
        <v/>
      </c>
      <c r="C3315" s="35" t="str">
        <f>IF(基準給与届!B3315="","",基準給与届!B3315)</f>
        <v/>
      </c>
      <c r="D3315" s="35" t="str">
        <f>IF(基準給与届!C3315="","",基準給与届!C3315)</f>
        <v/>
      </c>
      <c r="E3315" s="37" t="str">
        <f>IF(基準給与届!D3315="","",基準給与届!D3315)</f>
        <v/>
      </c>
      <c r="F3315" s="37" t="str">
        <f>IF(基準給与届!E3315="","",基準給与届!E3315)</f>
        <v/>
      </c>
      <c r="G3315" s="35" t="str">
        <f>IF(基準給与届!F3315="","",基準給与届!F3315)</f>
        <v/>
      </c>
      <c r="H3315" s="35" t="str">
        <f>IF(基準給与届!G3315="","",基準給与届!G3315)</f>
        <v/>
      </c>
      <c r="I3315" s="35"/>
      <c r="J3315" s="35"/>
      <c r="K3315" s="35"/>
      <c r="L3315" s="35"/>
      <c r="M3315" s="37"/>
      <c r="N3315" s="37"/>
      <c r="O3315" s="37"/>
      <c r="P3315" s="37"/>
      <c r="Q3315" s="35" t="str">
        <f t="shared" si="309"/>
        <v>0901</v>
      </c>
      <c r="R3315" s="35" t="str">
        <f t="shared" si="310"/>
        <v/>
      </c>
      <c r="S3315" s="35" t="str">
        <f>IF(基準給与届!H3315="","",基準給与届!H3315)</f>
        <v/>
      </c>
      <c r="T3315" s="35" t="str">
        <f t="shared" si="311"/>
        <v/>
      </c>
      <c r="U3315" s="35" t="str">
        <f t="shared" si="312"/>
        <v/>
      </c>
      <c r="V3315" s="35" t="str">
        <f>IFERROR(VLOOKUP(基準給与届データ!S3315,【参照】標準報酬月額テーブル!$E$3:$I$33,5,TRUE),"")</f>
        <v/>
      </c>
      <c r="W3315" s="35" t="str">
        <f t="shared" si="313"/>
        <v/>
      </c>
      <c r="X3315" s="37"/>
      <c r="Y3315" s="37"/>
      <c r="Z3315" s="37"/>
      <c r="AA3315" s="37"/>
      <c r="AB3315" s="37"/>
      <c r="AC3315" s="37"/>
      <c r="AD3315" s="37"/>
    </row>
    <row r="3316" spans="1:30" s="38" customFormat="1" x14ac:dyDescent="0.15">
      <c r="A3316" s="36" t="s">
        <v>79</v>
      </c>
      <c r="B3316" s="35" t="str">
        <f t="shared" si="308"/>
        <v/>
      </c>
      <c r="C3316" s="35" t="str">
        <f>IF(基準給与届!B3316="","",基準給与届!B3316)</f>
        <v/>
      </c>
      <c r="D3316" s="35" t="str">
        <f>IF(基準給与届!C3316="","",基準給与届!C3316)</f>
        <v/>
      </c>
      <c r="E3316" s="37" t="str">
        <f>IF(基準給与届!D3316="","",基準給与届!D3316)</f>
        <v/>
      </c>
      <c r="F3316" s="37" t="str">
        <f>IF(基準給与届!E3316="","",基準給与届!E3316)</f>
        <v/>
      </c>
      <c r="G3316" s="35" t="str">
        <f>IF(基準給与届!F3316="","",基準給与届!F3316)</f>
        <v/>
      </c>
      <c r="H3316" s="35" t="str">
        <f>IF(基準給与届!G3316="","",基準給与届!G3316)</f>
        <v/>
      </c>
      <c r="I3316" s="35"/>
      <c r="J3316" s="35"/>
      <c r="K3316" s="35"/>
      <c r="L3316" s="35"/>
      <c r="M3316" s="37"/>
      <c r="N3316" s="37"/>
      <c r="O3316" s="37"/>
      <c r="P3316" s="37"/>
      <c r="Q3316" s="35" t="str">
        <f t="shared" si="309"/>
        <v>0901</v>
      </c>
      <c r="R3316" s="35" t="str">
        <f t="shared" si="310"/>
        <v/>
      </c>
      <c r="S3316" s="35" t="str">
        <f>IF(基準給与届!H3316="","",基準給与届!H3316)</f>
        <v/>
      </c>
      <c r="T3316" s="35" t="str">
        <f t="shared" si="311"/>
        <v/>
      </c>
      <c r="U3316" s="35" t="str">
        <f t="shared" si="312"/>
        <v/>
      </c>
      <c r="V3316" s="35" t="str">
        <f>IFERROR(VLOOKUP(基準給与届データ!S3316,【参照】標準報酬月額テーブル!$E$3:$I$33,5,TRUE),"")</f>
        <v/>
      </c>
      <c r="W3316" s="35" t="str">
        <f t="shared" si="313"/>
        <v/>
      </c>
      <c r="X3316" s="37"/>
      <c r="Y3316" s="37"/>
      <c r="Z3316" s="37"/>
      <c r="AA3316" s="37"/>
      <c r="AB3316" s="37"/>
      <c r="AC3316" s="37"/>
      <c r="AD3316" s="37"/>
    </row>
    <row r="3317" spans="1:30" s="38" customFormat="1" x14ac:dyDescent="0.15">
      <c r="A3317" s="36" t="s">
        <v>79</v>
      </c>
      <c r="B3317" s="35" t="str">
        <f t="shared" si="308"/>
        <v/>
      </c>
      <c r="C3317" s="35" t="str">
        <f>IF(基準給与届!B3317="","",基準給与届!B3317)</f>
        <v/>
      </c>
      <c r="D3317" s="35" t="str">
        <f>IF(基準給与届!C3317="","",基準給与届!C3317)</f>
        <v/>
      </c>
      <c r="E3317" s="37" t="str">
        <f>IF(基準給与届!D3317="","",基準給与届!D3317)</f>
        <v/>
      </c>
      <c r="F3317" s="37" t="str">
        <f>IF(基準給与届!E3317="","",基準給与届!E3317)</f>
        <v/>
      </c>
      <c r="G3317" s="35" t="str">
        <f>IF(基準給与届!F3317="","",基準給与届!F3317)</f>
        <v/>
      </c>
      <c r="H3317" s="35" t="str">
        <f>IF(基準給与届!G3317="","",基準給与届!G3317)</f>
        <v/>
      </c>
      <c r="I3317" s="35"/>
      <c r="J3317" s="35"/>
      <c r="K3317" s="35"/>
      <c r="L3317" s="35"/>
      <c r="M3317" s="37"/>
      <c r="N3317" s="37"/>
      <c r="O3317" s="37"/>
      <c r="P3317" s="37"/>
      <c r="Q3317" s="35" t="str">
        <f t="shared" si="309"/>
        <v>0901</v>
      </c>
      <c r="R3317" s="35" t="str">
        <f t="shared" si="310"/>
        <v/>
      </c>
      <c r="S3317" s="35" t="str">
        <f>IF(基準給与届!H3317="","",基準給与届!H3317)</f>
        <v/>
      </c>
      <c r="T3317" s="35" t="str">
        <f t="shared" si="311"/>
        <v/>
      </c>
      <c r="U3317" s="35" t="str">
        <f t="shared" si="312"/>
        <v/>
      </c>
      <c r="V3317" s="35" t="str">
        <f>IFERROR(VLOOKUP(基準給与届データ!S3317,【参照】標準報酬月額テーブル!$E$3:$I$33,5,TRUE),"")</f>
        <v/>
      </c>
      <c r="W3317" s="35" t="str">
        <f t="shared" si="313"/>
        <v/>
      </c>
      <c r="X3317" s="37"/>
      <c r="Y3317" s="37"/>
      <c r="Z3317" s="37"/>
      <c r="AA3317" s="37"/>
      <c r="AB3317" s="37"/>
      <c r="AC3317" s="37"/>
      <c r="AD3317" s="37"/>
    </row>
    <row r="3318" spans="1:30" s="38" customFormat="1" x14ac:dyDescent="0.15">
      <c r="A3318" s="36" t="s">
        <v>79</v>
      </c>
      <c r="B3318" s="35" t="str">
        <f t="shared" si="308"/>
        <v/>
      </c>
      <c r="C3318" s="35" t="str">
        <f>IF(基準給与届!B3318="","",基準給与届!B3318)</f>
        <v/>
      </c>
      <c r="D3318" s="35" t="str">
        <f>IF(基準給与届!C3318="","",基準給与届!C3318)</f>
        <v/>
      </c>
      <c r="E3318" s="37" t="str">
        <f>IF(基準給与届!D3318="","",基準給与届!D3318)</f>
        <v/>
      </c>
      <c r="F3318" s="37" t="str">
        <f>IF(基準給与届!E3318="","",基準給与届!E3318)</f>
        <v/>
      </c>
      <c r="G3318" s="35" t="str">
        <f>IF(基準給与届!F3318="","",基準給与届!F3318)</f>
        <v/>
      </c>
      <c r="H3318" s="35" t="str">
        <f>IF(基準給与届!G3318="","",基準給与届!G3318)</f>
        <v/>
      </c>
      <c r="I3318" s="35"/>
      <c r="J3318" s="35"/>
      <c r="K3318" s="35"/>
      <c r="L3318" s="35"/>
      <c r="M3318" s="37"/>
      <c r="N3318" s="37"/>
      <c r="O3318" s="37"/>
      <c r="P3318" s="37"/>
      <c r="Q3318" s="35" t="str">
        <f t="shared" si="309"/>
        <v>0901</v>
      </c>
      <c r="R3318" s="35" t="str">
        <f t="shared" si="310"/>
        <v/>
      </c>
      <c r="S3318" s="35" t="str">
        <f>IF(基準給与届!H3318="","",基準給与届!H3318)</f>
        <v/>
      </c>
      <c r="T3318" s="35" t="str">
        <f t="shared" si="311"/>
        <v/>
      </c>
      <c r="U3318" s="35" t="str">
        <f t="shared" si="312"/>
        <v/>
      </c>
      <c r="V3318" s="35" t="str">
        <f>IFERROR(VLOOKUP(基準給与届データ!S3318,【参照】標準報酬月額テーブル!$E$3:$I$33,5,TRUE),"")</f>
        <v/>
      </c>
      <c r="W3318" s="35" t="str">
        <f t="shared" si="313"/>
        <v/>
      </c>
      <c r="X3318" s="37"/>
      <c r="Y3318" s="37"/>
      <c r="Z3318" s="37"/>
      <c r="AA3318" s="37"/>
      <c r="AB3318" s="37"/>
      <c r="AC3318" s="37"/>
      <c r="AD3318" s="37"/>
    </row>
    <row r="3319" spans="1:30" s="38" customFormat="1" x14ac:dyDescent="0.15">
      <c r="A3319" s="36" t="s">
        <v>79</v>
      </c>
      <c r="B3319" s="35" t="str">
        <f t="shared" si="308"/>
        <v/>
      </c>
      <c r="C3319" s="35" t="str">
        <f>IF(基準給与届!B3319="","",基準給与届!B3319)</f>
        <v/>
      </c>
      <c r="D3319" s="35" t="str">
        <f>IF(基準給与届!C3319="","",基準給与届!C3319)</f>
        <v/>
      </c>
      <c r="E3319" s="37" t="str">
        <f>IF(基準給与届!D3319="","",基準給与届!D3319)</f>
        <v/>
      </c>
      <c r="F3319" s="37" t="str">
        <f>IF(基準給与届!E3319="","",基準給与届!E3319)</f>
        <v/>
      </c>
      <c r="G3319" s="35" t="str">
        <f>IF(基準給与届!F3319="","",基準給与届!F3319)</f>
        <v/>
      </c>
      <c r="H3319" s="35" t="str">
        <f>IF(基準給与届!G3319="","",基準給与届!G3319)</f>
        <v/>
      </c>
      <c r="I3319" s="35"/>
      <c r="J3319" s="35"/>
      <c r="K3319" s="35"/>
      <c r="L3319" s="35"/>
      <c r="M3319" s="37"/>
      <c r="N3319" s="37"/>
      <c r="O3319" s="37"/>
      <c r="P3319" s="37"/>
      <c r="Q3319" s="35" t="str">
        <f t="shared" si="309"/>
        <v>0901</v>
      </c>
      <c r="R3319" s="35" t="str">
        <f t="shared" si="310"/>
        <v/>
      </c>
      <c r="S3319" s="35" t="str">
        <f>IF(基準給与届!H3319="","",基準給与届!H3319)</f>
        <v/>
      </c>
      <c r="T3319" s="35" t="str">
        <f t="shared" si="311"/>
        <v/>
      </c>
      <c r="U3319" s="35" t="str">
        <f t="shared" si="312"/>
        <v/>
      </c>
      <c r="V3319" s="35" t="str">
        <f>IFERROR(VLOOKUP(基準給与届データ!S3319,【参照】標準報酬月額テーブル!$E$3:$I$33,5,TRUE),"")</f>
        <v/>
      </c>
      <c r="W3319" s="35" t="str">
        <f t="shared" si="313"/>
        <v/>
      </c>
      <c r="X3319" s="37"/>
      <c r="Y3319" s="37"/>
      <c r="Z3319" s="37"/>
      <c r="AA3319" s="37"/>
      <c r="AB3319" s="37"/>
      <c r="AC3319" s="37"/>
      <c r="AD3319" s="37"/>
    </row>
    <row r="3320" spans="1:30" s="38" customFormat="1" x14ac:dyDescent="0.15">
      <c r="A3320" s="36" t="s">
        <v>79</v>
      </c>
      <c r="B3320" s="35" t="str">
        <f t="shared" si="308"/>
        <v/>
      </c>
      <c r="C3320" s="35" t="str">
        <f>IF(基準給与届!B3320="","",基準給与届!B3320)</f>
        <v/>
      </c>
      <c r="D3320" s="35" t="str">
        <f>IF(基準給与届!C3320="","",基準給与届!C3320)</f>
        <v/>
      </c>
      <c r="E3320" s="37" t="str">
        <f>IF(基準給与届!D3320="","",基準給与届!D3320)</f>
        <v/>
      </c>
      <c r="F3320" s="37" t="str">
        <f>IF(基準給与届!E3320="","",基準給与届!E3320)</f>
        <v/>
      </c>
      <c r="G3320" s="35" t="str">
        <f>IF(基準給与届!F3320="","",基準給与届!F3320)</f>
        <v/>
      </c>
      <c r="H3320" s="35" t="str">
        <f>IF(基準給与届!G3320="","",基準給与届!G3320)</f>
        <v/>
      </c>
      <c r="I3320" s="35"/>
      <c r="J3320" s="35"/>
      <c r="K3320" s="35"/>
      <c r="L3320" s="35"/>
      <c r="M3320" s="37"/>
      <c r="N3320" s="37"/>
      <c r="O3320" s="37"/>
      <c r="P3320" s="37"/>
      <c r="Q3320" s="35" t="str">
        <f t="shared" si="309"/>
        <v>0901</v>
      </c>
      <c r="R3320" s="35" t="str">
        <f t="shared" si="310"/>
        <v/>
      </c>
      <c r="S3320" s="35" t="str">
        <f>IF(基準給与届!H3320="","",基準給与届!H3320)</f>
        <v/>
      </c>
      <c r="T3320" s="35" t="str">
        <f t="shared" si="311"/>
        <v/>
      </c>
      <c r="U3320" s="35" t="str">
        <f t="shared" si="312"/>
        <v/>
      </c>
      <c r="V3320" s="35" t="str">
        <f>IFERROR(VLOOKUP(基準給与届データ!S3320,【参照】標準報酬月額テーブル!$E$3:$I$33,5,TRUE),"")</f>
        <v/>
      </c>
      <c r="W3320" s="35" t="str">
        <f t="shared" si="313"/>
        <v/>
      </c>
      <c r="X3320" s="37"/>
      <c r="Y3320" s="37"/>
      <c r="Z3320" s="37"/>
      <c r="AA3320" s="37"/>
      <c r="AB3320" s="37"/>
      <c r="AC3320" s="37"/>
      <c r="AD3320" s="37"/>
    </row>
    <row r="3321" spans="1:30" s="38" customFormat="1" x14ac:dyDescent="0.15">
      <c r="A3321" s="36" t="s">
        <v>79</v>
      </c>
      <c r="B3321" s="35" t="str">
        <f t="shared" si="308"/>
        <v/>
      </c>
      <c r="C3321" s="35" t="str">
        <f>IF(基準給与届!B3321="","",基準給与届!B3321)</f>
        <v/>
      </c>
      <c r="D3321" s="35" t="str">
        <f>IF(基準給与届!C3321="","",基準給与届!C3321)</f>
        <v/>
      </c>
      <c r="E3321" s="37" t="str">
        <f>IF(基準給与届!D3321="","",基準給与届!D3321)</f>
        <v/>
      </c>
      <c r="F3321" s="37" t="str">
        <f>IF(基準給与届!E3321="","",基準給与届!E3321)</f>
        <v/>
      </c>
      <c r="G3321" s="35" t="str">
        <f>IF(基準給与届!F3321="","",基準給与届!F3321)</f>
        <v/>
      </c>
      <c r="H3321" s="35" t="str">
        <f>IF(基準給与届!G3321="","",基準給与届!G3321)</f>
        <v/>
      </c>
      <c r="I3321" s="35"/>
      <c r="J3321" s="35"/>
      <c r="K3321" s="35"/>
      <c r="L3321" s="35"/>
      <c r="M3321" s="37"/>
      <c r="N3321" s="37"/>
      <c r="O3321" s="37"/>
      <c r="P3321" s="37"/>
      <c r="Q3321" s="35" t="str">
        <f t="shared" si="309"/>
        <v>0901</v>
      </c>
      <c r="R3321" s="35" t="str">
        <f t="shared" si="310"/>
        <v/>
      </c>
      <c r="S3321" s="35" t="str">
        <f>IF(基準給与届!H3321="","",基準給与届!H3321)</f>
        <v/>
      </c>
      <c r="T3321" s="35" t="str">
        <f t="shared" si="311"/>
        <v/>
      </c>
      <c r="U3321" s="35" t="str">
        <f t="shared" si="312"/>
        <v/>
      </c>
      <c r="V3321" s="35" t="str">
        <f>IFERROR(VLOOKUP(基準給与届データ!S3321,【参照】標準報酬月額テーブル!$E$3:$I$33,5,TRUE),"")</f>
        <v/>
      </c>
      <c r="W3321" s="35" t="str">
        <f t="shared" si="313"/>
        <v/>
      </c>
      <c r="X3321" s="37"/>
      <c r="Y3321" s="37"/>
      <c r="Z3321" s="37"/>
      <c r="AA3321" s="37"/>
      <c r="AB3321" s="37"/>
      <c r="AC3321" s="37"/>
      <c r="AD3321" s="37"/>
    </row>
    <row r="3322" spans="1:30" s="38" customFormat="1" x14ac:dyDescent="0.15">
      <c r="A3322" s="36" t="s">
        <v>79</v>
      </c>
      <c r="B3322" s="35" t="str">
        <f t="shared" si="308"/>
        <v/>
      </c>
      <c r="C3322" s="35" t="str">
        <f>IF(基準給与届!B3322="","",基準給与届!B3322)</f>
        <v/>
      </c>
      <c r="D3322" s="35" t="str">
        <f>IF(基準給与届!C3322="","",基準給与届!C3322)</f>
        <v/>
      </c>
      <c r="E3322" s="37" t="str">
        <f>IF(基準給与届!D3322="","",基準給与届!D3322)</f>
        <v/>
      </c>
      <c r="F3322" s="37" t="str">
        <f>IF(基準給与届!E3322="","",基準給与届!E3322)</f>
        <v/>
      </c>
      <c r="G3322" s="35" t="str">
        <f>IF(基準給与届!F3322="","",基準給与届!F3322)</f>
        <v/>
      </c>
      <c r="H3322" s="35" t="str">
        <f>IF(基準給与届!G3322="","",基準給与届!G3322)</f>
        <v/>
      </c>
      <c r="I3322" s="35"/>
      <c r="J3322" s="35"/>
      <c r="K3322" s="35"/>
      <c r="L3322" s="35"/>
      <c r="M3322" s="37"/>
      <c r="N3322" s="37"/>
      <c r="O3322" s="37"/>
      <c r="P3322" s="37"/>
      <c r="Q3322" s="35" t="str">
        <f t="shared" si="309"/>
        <v>0901</v>
      </c>
      <c r="R3322" s="35" t="str">
        <f t="shared" si="310"/>
        <v/>
      </c>
      <c r="S3322" s="35" t="str">
        <f>IF(基準給与届!H3322="","",基準給与届!H3322)</f>
        <v/>
      </c>
      <c r="T3322" s="35" t="str">
        <f t="shared" si="311"/>
        <v/>
      </c>
      <c r="U3322" s="35" t="str">
        <f t="shared" si="312"/>
        <v/>
      </c>
      <c r="V3322" s="35" t="str">
        <f>IFERROR(VLOOKUP(基準給与届データ!S3322,【参照】標準報酬月額テーブル!$E$3:$I$33,5,TRUE),"")</f>
        <v/>
      </c>
      <c r="W3322" s="35" t="str">
        <f t="shared" si="313"/>
        <v/>
      </c>
      <c r="X3322" s="37"/>
      <c r="Y3322" s="37"/>
      <c r="Z3322" s="37"/>
      <c r="AA3322" s="37"/>
      <c r="AB3322" s="37"/>
      <c r="AC3322" s="37"/>
      <c r="AD3322" s="37"/>
    </row>
    <row r="3323" spans="1:30" s="38" customFormat="1" x14ac:dyDescent="0.15">
      <c r="A3323" s="36" t="s">
        <v>79</v>
      </c>
      <c r="B3323" s="35" t="str">
        <f t="shared" si="308"/>
        <v/>
      </c>
      <c r="C3323" s="35" t="str">
        <f>IF(基準給与届!B3323="","",基準給与届!B3323)</f>
        <v/>
      </c>
      <c r="D3323" s="35" t="str">
        <f>IF(基準給与届!C3323="","",基準給与届!C3323)</f>
        <v/>
      </c>
      <c r="E3323" s="37" t="str">
        <f>IF(基準給与届!D3323="","",基準給与届!D3323)</f>
        <v/>
      </c>
      <c r="F3323" s="37" t="str">
        <f>IF(基準給与届!E3323="","",基準給与届!E3323)</f>
        <v/>
      </c>
      <c r="G3323" s="35" t="str">
        <f>IF(基準給与届!F3323="","",基準給与届!F3323)</f>
        <v/>
      </c>
      <c r="H3323" s="35" t="str">
        <f>IF(基準給与届!G3323="","",基準給与届!G3323)</f>
        <v/>
      </c>
      <c r="I3323" s="35"/>
      <c r="J3323" s="35"/>
      <c r="K3323" s="35"/>
      <c r="L3323" s="35"/>
      <c r="M3323" s="37"/>
      <c r="N3323" s="37"/>
      <c r="O3323" s="37"/>
      <c r="P3323" s="37"/>
      <c r="Q3323" s="35" t="str">
        <f t="shared" si="309"/>
        <v>0901</v>
      </c>
      <c r="R3323" s="35" t="str">
        <f t="shared" si="310"/>
        <v/>
      </c>
      <c r="S3323" s="35" t="str">
        <f>IF(基準給与届!H3323="","",基準給与届!H3323)</f>
        <v/>
      </c>
      <c r="T3323" s="35" t="str">
        <f t="shared" si="311"/>
        <v/>
      </c>
      <c r="U3323" s="35" t="str">
        <f t="shared" si="312"/>
        <v/>
      </c>
      <c r="V3323" s="35" t="str">
        <f>IFERROR(VLOOKUP(基準給与届データ!S3323,【参照】標準報酬月額テーブル!$E$3:$I$33,5,TRUE),"")</f>
        <v/>
      </c>
      <c r="W3323" s="35" t="str">
        <f t="shared" si="313"/>
        <v/>
      </c>
      <c r="X3323" s="37"/>
      <c r="Y3323" s="37"/>
      <c r="Z3323" s="37"/>
      <c r="AA3323" s="37"/>
      <c r="AB3323" s="37"/>
      <c r="AC3323" s="37"/>
      <c r="AD3323" s="37"/>
    </row>
    <row r="3324" spans="1:30" s="38" customFormat="1" x14ac:dyDescent="0.15">
      <c r="A3324" s="36" t="s">
        <v>79</v>
      </c>
      <c r="B3324" s="35" t="str">
        <f t="shared" si="308"/>
        <v/>
      </c>
      <c r="C3324" s="35" t="str">
        <f>IF(基準給与届!B3324="","",基準給与届!B3324)</f>
        <v/>
      </c>
      <c r="D3324" s="35" t="str">
        <f>IF(基準給与届!C3324="","",基準給与届!C3324)</f>
        <v/>
      </c>
      <c r="E3324" s="37" t="str">
        <f>IF(基準給与届!D3324="","",基準給与届!D3324)</f>
        <v/>
      </c>
      <c r="F3324" s="37" t="str">
        <f>IF(基準給与届!E3324="","",基準給与届!E3324)</f>
        <v/>
      </c>
      <c r="G3324" s="35" t="str">
        <f>IF(基準給与届!F3324="","",基準給与届!F3324)</f>
        <v/>
      </c>
      <c r="H3324" s="35" t="str">
        <f>IF(基準給与届!G3324="","",基準給与届!G3324)</f>
        <v/>
      </c>
      <c r="I3324" s="35"/>
      <c r="J3324" s="35"/>
      <c r="K3324" s="35"/>
      <c r="L3324" s="35"/>
      <c r="M3324" s="37"/>
      <c r="N3324" s="37"/>
      <c r="O3324" s="37"/>
      <c r="P3324" s="37"/>
      <c r="Q3324" s="35" t="str">
        <f t="shared" si="309"/>
        <v>0901</v>
      </c>
      <c r="R3324" s="35" t="str">
        <f t="shared" si="310"/>
        <v/>
      </c>
      <c r="S3324" s="35" t="str">
        <f>IF(基準給与届!H3324="","",基準給与届!H3324)</f>
        <v/>
      </c>
      <c r="T3324" s="35" t="str">
        <f t="shared" si="311"/>
        <v/>
      </c>
      <c r="U3324" s="35" t="str">
        <f t="shared" si="312"/>
        <v/>
      </c>
      <c r="V3324" s="35" t="str">
        <f>IFERROR(VLOOKUP(基準給与届データ!S3324,【参照】標準報酬月額テーブル!$E$3:$I$33,5,TRUE),"")</f>
        <v/>
      </c>
      <c r="W3324" s="35" t="str">
        <f t="shared" si="313"/>
        <v/>
      </c>
      <c r="X3324" s="37"/>
      <c r="Y3324" s="37"/>
      <c r="Z3324" s="37"/>
      <c r="AA3324" s="37"/>
      <c r="AB3324" s="37"/>
      <c r="AC3324" s="37"/>
      <c r="AD3324" s="37"/>
    </row>
    <row r="3325" spans="1:30" s="38" customFormat="1" x14ac:dyDescent="0.15">
      <c r="A3325" s="36" t="s">
        <v>79</v>
      </c>
      <c r="B3325" s="35" t="str">
        <f t="shared" si="308"/>
        <v/>
      </c>
      <c r="C3325" s="35" t="str">
        <f>IF(基準給与届!B3325="","",基準給与届!B3325)</f>
        <v/>
      </c>
      <c r="D3325" s="35" t="str">
        <f>IF(基準給与届!C3325="","",基準給与届!C3325)</f>
        <v/>
      </c>
      <c r="E3325" s="37" t="str">
        <f>IF(基準給与届!D3325="","",基準給与届!D3325)</f>
        <v/>
      </c>
      <c r="F3325" s="37" t="str">
        <f>IF(基準給与届!E3325="","",基準給与届!E3325)</f>
        <v/>
      </c>
      <c r="G3325" s="35" t="str">
        <f>IF(基準給与届!F3325="","",基準給与届!F3325)</f>
        <v/>
      </c>
      <c r="H3325" s="35" t="str">
        <f>IF(基準給与届!G3325="","",基準給与届!G3325)</f>
        <v/>
      </c>
      <c r="I3325" s="35"/>
      <c r="J3325" s="35"/>
      <c r="K3325" s="35"/>
      <c r="L3325" s="35"/>
      <c r="M3325" s="37"/>
      <c r="N3325" s="37"/>
      <c r="O3325" s="37"/>
      <c r="P3325" s="37"/>
      <c r="Q3325" s="35" t="str">
        <f t="shared" si="309"/>
        <v>0901</v>
      </c>
      <c r="R3325" s="35" t="str">
        <f t="shared" si="310"/>
        <v/>
      </c>
      <c r="S3325" s="35" t="str">
        <f>IF(基準給与届!H3325="","",基準給与届!H3325)</f>
        <v/>
      </c>
      <c r="T3325" s="35" t="str">
        <f t="shared" si="311"/>
        <v/>
      </c>
      <c r="U3325" s="35" t="str">
        <f t="shared" si="312"/>
        <v/>
      </c>
      <c r="V3325" s="35" t="str">
        <f>IFERROR(VLOOKUP(基準給与届データ!S3325,【参照】標準報酬月額テーブル!$E$3:$I$33,5,TRUE),"")</f>
        <v/>
      </c>
      <c r="W3325" s="35" t="str">
        <f t="shared" si="313"/>
        <v/>
      </c>
      <c r="X3325" s="37"/>
      <c r="Y3325" s="37"/>
      <c r="Z3325" s="37"/>
      <c r="AA3325" s="37"/>
      <c r="AB3325" s="37"/>
      <c r="AC3325" s="37"/>
      <c r="AD3325" s="37"/>
    </row>
    <row r="3326" spans="1:30" s="38" customFormat="1" x14ac:dyDescent="0.15">
      <c r="A3326" s="36" t="s">
        <v>79</v>
      </c>
      <c r="B3326" s="35" t="str">
        <f t="shared" si="308"/>
        <v/>
      </c>
      <c r="C3326" s="35" t="str">
        <f>IF(基準給与届!B3326="","",基準給与届!B3326)</f>
        <v/>
      </c>
      <c r="D3326" s="35" t="str">
        <f>IF(基準給与届!C3326="","",基準給与届!C3326)</f>
        <v/>
      </c>
      <c r="E3326" s="37" t="str">
        <f>IF(基準給与届!D3326="","",基準給与届!D3326)</f>
        <v/>
      </c>
      <c r="F3326" s="37" t="str">
        <f>IF(基準給与届!E3326="","",基準給与届!E3326)</f>
        <v/>
      </c>
      <c r="G3326" s="35" t="str">
        <f>IF(基準給与届!F3326="","",基準給与届!F3326)</f>
        <v/>
      </c>
      <c r="H3326" s="35" t="str">
        <f>IF(基準給与届!G3326="","",基準給与届!G3326)</f>
        <v/>
      </c>
      <c r="I3326" s="35"/>
      <c r="J3326" s="35"/>
      <c r="K3326" s="35"/>
      <c r="L3326" s="35"/>
      <c r="M3326" s="37"/>
      <c r="N3326" s="37"/>
      <c r="O3326" s="37"/>
      <c r="P3326" s="37"/>
      <c r="Q3326" s="35" t="str">
        <f t="shared" si="309"/>
        <v>0901</v>
      </c>
      <c r="R3326" s="35" t="str">
        <f t="shared" si="310"/>
        <v/>
      </c>
      <c r="S3326" s="35" t="str">
        <f>IF(基準給与届!H3326="","",基準給与届!H3326)</f>
        <v/>
      </c>
      <c r="T3326" s="35" t="str">
        <f t="shared" si="311"/>
        <v/>
      </c>
      <c r="U3326" s="35" t="str">
        <f t="shared" si="312"/>
        <v/>
      </c>
      <c r="V3326" s="35" t="str">
        <f>IFERROR(VLOOKUP(基準給与届データ!S3326,【参照】標準報酬月額テーブル!$E$3:$I$33,5,TRUE),"")</f>
        <v/>
      </c>
      <c r="W3326" s="35" t="str">
        <f t="shared" si="313"/>
        <v/>
      </c>
      <c r="X3326" s="37"/>
      <c r="Y3326" s="37"/>
      <c r="Z3326" s="37"/>
      <c r="AA3326" s="37"/>
      <c r="AB3326" s="37"/>
      <c r="AC3326" s="37"/>
      <c r="AD3326" s="37"/>
    </row>
    <row r="3327" spans="1:30" s="38" customFormat="1" x14ac:dyDescent="0.15">
      <c r="A3327" s="36" t="s">
        <v>79</v>
      </c>
      <c r="B3327" s="35" t="str">
        <f t="shared" si="308"/>
        <v/>
      </c>
      <c r="C3327" s="35" t="str">
        <f>IF(基準給与届!B3327="","",基準給与届!B3327)</f>
        <v/>
      </c>
      <c r="D3327" s="35" t="str">
        <f>IF(基準給与届!C3327="","",基準給与届!C3327)</f>
        <v/>
      </c>
      <c r="E3327" s="37" t="str">
        <f>IF(基準給与届!D3327="","",基準給与届!D3327)</f>
        <v/>
      </c>
      <c r="F3327" s="37" t="str">
        <f>IF(基準給与届!E3327="","",基準給与届!E3327)</f>
        <v/>
      </c>
      <c r="G3327" s="35" t="str">
        <f>IF(基準給与届!F3327="","",基準給与届!F3327)</f>
        <v/>
      </c>
      <c r="H3327" s="35" t="str">
        <f>IF(基準給与届!G3327="","",基準給与届!G3327)</f>
        <v/>
      </c>
      <c r="I3327" s="35"/>
      <c r="J3327" s="35"/>
      <c r="K3327" s="35"/>
      <c r="L3327" s="35"/>
      <c r="M3327" s="37"/>
      <c r="N3327" s="37"/>
      <c r="O3327" s="37"/>
      <c r="P3327" s="37"/>
      <c r="Q3327" s="35" t="str">
        <f t="shared" si="309"/>
        <v>0901</v>
      </c>
      <c r="R3327" s="35" t="str">
        <f t="shared" si="310"/>
        <v/>
      </c>
      <c r="S3327" s="35" t="str">
        <f>IF(基準給与届!H3327="","",基準給与届!H3327)</f>
        <v/>
      </c>
      <c r="T3327" s="35" t="str">
        <f t="shared" si="311"/>
        <v/>
      </c>
      <c r="U3327" s="35" t="str">
        <f t="shared" si="312"/>
        <v/>
      </c>
      <c r="V3327" s="35" t="str">
        <f>IFERROR(VLOOKUP(基準給与届データ!S3327,【参照】標準報酬月額テーブル!$E$3:$I$33,5,TRUE),"")</f>
        <v/>
      </c>
      <c r="W3327" s="35" t="str">
        <f t="shared" si="313"/>
        <v/>
      </c>
      <c r="X3327" s="37"/>
      <c r="Y3327" s="37"/>
      <c r="Z3327" s="37"/>
      <c r="AA3327" s="37"/>
      <c r="AB3327" s="37"/>
      <c r="AC3327" s="37"/>
      <c r="AD3327" s="37"/>
    </row>
    <row r="3328" spans="1:30" s="38" customFormat="1" x14ac:dyDescent="0.15">
      <c r="A3328" s="36" t="s">
        <v>79</v>
      </c>
      <c r="B3328" s="35" t="str">
        <f t="shared" si="308"/>
        <v/>
      </c>
      <c r="C3328" s="35" t="str">
        <f>IF(基準給与届!B3328="","",基準給与届!B3328)</f>
        <v/>
      </c>
      <c r="D3328" s="35" t="str">
        <f>IF(基準給与届!C3328="","",基準給与届!C3328)</f>
        <v/>
      </c>
      <c r="E3328" s="37" t="str">
        <f>IF(基準給与届!D3328="","",基準給与届!D3328)</f>
        <v/>
      </c>
      <c r="F3328" s="37" t="str">
        <f>IF(基準給与届!E3328="","",基準給与届!E3328)</f>
        <v/>
      </c>
      <c r="G3328" s="35" t="str">
        <f>IF(基準給与届!F3328="","",基準給与届!F3328)</f>
        <v/>
      </c>
      <c r="H3328" s="35" t="str">
        <f>IF(基準給与届!G3328="","",基準給与届!G3328)</f>
        <v/>
      </c>
      <c r="I3328" s="35"/>
      <c r="J3328" s="35"/>
      <c r="K3328" s="35"/>
      <c r="L3328" s="35"/>
      <c r="M3328" s="37"/>
      <c r="N3328" s="37"/>
      <c r="O3328" s="37"/>
      <c r="P3328" s="37"/>
      <c r="Q3328" s="35" t="str">
        <f t="shared" si="309"/>
        <v>0901</v>
      </c>
      <c r="R3328" s="35" t="str">
        <f t="shared" si="310"/>
        <v/>
      </c>
      <c r="S3328" s="35" t="str">
        <f>IF(基準給与届!H3328="","",基準給与届!H3328)</f>
        <v/>
      </c>
      <c r="T3328" s="35" t="str">
        <f t="shared" si="311"/>
        <v/>
      </c>
      <c r="U3328" s="35" t="str">
        <f t="shared" si="312"/>
        <v/>
      </c>
      <c r="V3328" s="35" t="str">
        <f>IFERROR(VLOOKUP(基準給与届データ!S3328,【参照】標準報酬月額テーブル!$E$3:$I$33,5,TRUE),"")</f>
        <v/>
      </c>
      <c r="W3328" s="35" t="str">
        <f t="shared" si="313"/>
        <v/>
      </c>
      <c r="X3328" s="37"/>
      <c r="Y3328" s="37"/>
      <c r="Z3328" s="37"/>
      <c r="AA3328" s="37"/>
      <c r="AB3328" s="37"/>
      <c r="AC3328" s="37"/>
      <c r="AD3328" s="37"/>
    </row>
    <row r="3329" spans="1:30" s="38" customFormat="1" x14ac:dyDescent="0.15">
      <c r="A3329" s="36" t="s">
        <v>79</v>
      </c>
      <c r="B3329" s="35" t="str">
        <f t="shared" si="308"/>
        <v/>
      </c>
      <c r="C3329" s="35" t="str">
        <f>IF(基準給与届!B3329="","",基準給与届!B3329)</f>
        <v/>
      </c>
      <c r="D3329" s="35" t="str">
        <f>IF(基準給与届!C3329="","",基準給与届!C3329)</f>
        <v/>
      </c>
      <c r="E3329" s="37" t="str">
        <f>IF(基準給与届!D3329="","",基準給与届!D3329)</f>
        <v/>
      </c>
      <c r="F3329" s="37" t="str">
        <f>IF(基準給与届!E3329="","",基準給与届!E3329)</f>
        <v/>
      </c>
      <c r="G3329" s="35" t="str">
        <f>IF(基準給与届!F3329="","",基準給与届!F3329)</f>
        <v/>
      </c>
      <c r="H3329" s="35" t="str">
        <f>IF(基準給与届!G3329="","",基準給与届!G3329)</f>
        <v/>
      </c>
      <c r="I3329" s="35"/>
      <c r="J3329" s="35"/>
      <c r="K3329" s="35"/>
      <c r="L3329" s="35"/>
      <c r="M3329" s="37"/>
      <c r="N3329" s="37"/>
      <c r="O3329" s="37"/>
      <c r="P3329" s="37"/>
      <c r="Q3329" s="35" t="str">
        <f t="shared" si="309"/>
        <v>0901</v>
      </c>
      <c r="R3329" s="35" t="str">
        <f t="shared" si="310"/>
        <v/>
      </c>
      <c r="S3329" s="35" t="str">
        <f>IF(基準給与届!H3329="","",基準給与届!H3329)</f>
        <v/>
      </c>
      <c r="T3329" s="35" t="str">
        <f t="shared" si="311"/>
        <v/>
      </c>
      <c r="U3329" s="35" t="str">
        <f t="shared" si="312"/>
        <v/>
      </c>
      <c r="V3329" s="35" t="str">
        <f>IFERROR(VLOOKUP(基準給与届データ!S3329,【参照】標準報酬月額テーブル!$E$3:$I$33,5,TRUE),"")</f>
        <v/>
      </c>
      <c r="W3329" s="35" t="str">
        <f t="shared" si="313"/>
        <v/>
      </c>
      <c r="X3329" s="37"/>
      <c r="Y3329" s="37"/>
      <c r="Z3329" s="37"/>
      <c r="AA3329" s="37"/>
      <c r="AB3329" s="37"/>
      <c r="AC3329" s="37"/>
      <c r="AD3329" s="37"/>
    </row>
    <row r="3330" spans="1:30" s="38" customFormat="1" x14ac:dyDescent="0.15">
      <c r="A3330" s="36" t="s">
        <v>79</v>
      </c>
      <c r="B3330" s="35" t="str">
        <f t="shared" si="308"/>
        <v/>
      </c>
      <c r="C3330" s="35" t="str">
        <f>IF(基準給与届!B3330="","",基準給与届!B3330)</f>
        <v/>
      </c>
      <c r="D3330" s="35" t="str">
        <f>IF(基準給与届!C3330="","",基準給与届!C3330)</f>
        <v/>
      </c>
      <c r="E3330" s="37" t="str">
        <f>IF(基準給与届!D3330="","",基準給与届!D3330)</f>
        <v/>
      </c>
      <c r="F3330" s="37" t="str">
        <f>IF(基準給与届!E3330="","",基準給与届!E3330)</f>
        <v/>
      </c>
      <c r="G3330" s="35" t="str">
        <f>IF(基準給与届!F3330="","",基準給与届!F3330)</f>
        <v/>
      </c>
      <c r="H3330" s="35" t="str">
        <f>IF(基準給与届!G3330="","",基準給与届!G3330)</f>
        <v/>
      </c>
      <c r="I3330" s="35"/>
      <c r="J3330" s="35"/>
      <c r="K3330" s="35"/>
      <c r="L3330" s="35"/>
      <c r="M3330" s="37"/>
      <c r="N3330" s="37"/>
      <c r="O3330" s="37"/>
      <c r="P3330" s="37"/>
      <c r="Q3330" s="35" t="str">
        <f t="shared" si="309"/>
        <v>0901</v>
      </c>
      <c r="R3330" s="35" t="str">
        <f t="shared" si="310"/>
        <v/>
      </c>
      <c r="S3330" s="35" t="str">
        <f>IF(基準給与届!H3330="","",基準給与届!H3330)</f>
        <v/>
      </c>
      <c r="T3330" s="35" t="str">
        <f t="shared" si="311"/>
        <v/>
      </c>
      <c r="U3330" s="35" t="str">
        <f t="shared" si="312"/>
        <v/>
      </c>
      <c r="V3330" s="35" t="str">
        <f>IFERROR(VLOOKUP(基準給与届データ!S3330,【参照】標準報酬月額テーブル!$E$3:$I$33,5,TRUE),"")</f>
        <v/>
      </c>
      <c r="W3330" s="35" t="str">
        <f t="shared" si="313"/>
        <v/>
      </c>
      <c r="X3330" s="37"/>
      <c r="Y3330" s="37"/>
      <c r="Z3330" s="37"/>
      <c r="AA3330" s="37"/>
      <c r="AB3330" s="37"/>
      <c r="AC3330" s="37"/>
      <c r="AD3330" s="37"/>
    </row>
    <row r="3331" spans="1:30" s="38" customFormat="1" x14ac:dyDescent="0.15">
      <c r="A3331" s="36" t="s">
        <v>79</v>
      </c>
      <c r="B3331" s="35" t="str">
        <f t="shared" si="308"/>
        <v/>
      </c>
      <c r="C3331" s="35" t="str">
        <f>IF(基準給与届!B3331="","",基準給与届!B3331)</f>
        <v/>
      </c>
      <c r="D3331" s="35" t="str">
        <f>IF(基準給与届!C3331="","",基準給与届!C3331)</f>
        <v/>
      </c>
      <c r="E3331" s="37" t="str">
        <f>IF(基準給与届!D3331="","",基準給与届!D3331)</f>
        <v/>
      </c>
      <c r="F3331" s="37" t="str">
        <f>IF(基準給与届!E3331="","",基準給与届!E3331)</f>
        <v/>
      </c>
      <c r="G3331" s="35" t="str">
        <f>IF(基準給与届!F3331="","",基準給与届!F3331)</f>
        <v/>
      </c>
      <c r="H3331" s="35" t="str">
        <f>IF(基準給与届!G3331="","",基準給与届!G3331)</f>
        <v/>
      </c>
      <c r="I3331" s="35"/>
      <c r="J3331" s="35"/>
      <c r="K3331" s="35"/>
      <c r="L3331" s="35"/>
      <c r="M3331" s="37"/>
      <c r="N3331" s="37"/>
      <c r="O3331" s="37"/>
      <c r="P3331" s="37"/>
      <c r="Q3331" s="35" t="str">
        <f t="shared" si="309"/>
        <v>0901</v>
      </c>
      <c r="R3331" s="35" t="str">
        <f t="shared" si="310"/>
        <v/>
      </c>
      <c r="S3331" s="35" t="str">
        <f>IF(基準給与届!H3331="","",基準給与届!H3331)</f>
        <v/>
      </c>
      <c r="T3331" s="35" t="str">
        <f t="shared" si="311"/>
        <v/>
      </c>
      <c r="U3331" s="35" t="str">
        <f t="shared" si="312"/>
        <v/>
      </c>
      <c r="V3331" s="35" t="str">
        <f>IFERROR(VLOOKUP(基準給与届データ!S3331,【参照】標準報酬月額テーブル!$E$3:$I$33,5,TRUE),"")</f>
        <v/>
      </c>
      <c r="W3331" s="35" t="str">
        <f t="shared" si="313"/>
        <v/>
      </c>
      <c r="X3331" s="37"/>
      <c r="Y3331" s="37"/>
      <c r="Z3331" s="37"/>
      <c r="AA3331" s="37"/>
      <c r="AB3331" s="37"/>
      <c r="AC3331" s="37"/>
      <c r="AD3331" s="37"/>
    </row>
    <row r="3332" spans="1:30" s="38" customFormat="1" x14ac:dyDescent="0.15">
      <c r="A3332" s="36" t="s">
        <v>79</v>
      </c>
      <c r="B3332" s="35" t="str">
        <f t="shared" si="308"/>
        <v/>
      </c>
      <c r="C3332" s="35" t="str">
        <f>IF(基準給与届!B3332="","",基準給与届!B3332)</f>
        <v/>
      </c>
      <c r="D3332" s="35" t="str">
        <f>IF(基準給与届!C3332="","",基準給与届!C3332)</f>
        <v/>
      </c>
      <c r="E3332" s="37" t="str">
        <f>IF(基準給与届!D3332="","",基準給与届!D3332)</f>
        <v/>
      </c>
      <c r="F3332" s="37" t="str">
        <f>IF(基準給与届!E3332="","",基準給与届!E3332)</f>
        <v/>
      </c>
      <c r="G3332" s="35" t="str">
        <f>IF(基準給与届!F3332="","",基準給与届!F3332)</f>
        <v/>
      </c>
      <c r="H3332" s="35" t="str">
        <f>IF(基準給与届!G3332="","",基準給与届!G3332)</f>
        <v/>
      </c>
      <c r="I3332" s="35"/>
      <c r="J3332" s="35"/>
      <c r="K3332" s="35"/>
      <c r="L3332" s="35"/>
      <c r="M3332" s="37"/>
      <c r="N3332" s="37"/>
      <c r="O3332" s="37"/>
      <c r="P3332" s="37"/>
      <c r="Q3332" s="35" t="str">
        <f t="shared" si="309"/>
        <v>0901</v>
      </c>
      <c r="R3332" s="35" t="str">
        <f t="shared" si="310"/>
        <v/>
      </c>
      <c r="S3332" s="35" t="str">
        <f>IF(基準給与届!H3332="","",基準給与届!H3332)</f>
        <v/>
      </c>
      <c r="T3332" s="35" t="str">
        <f t="shared" si="311"/>
        <v/>
      </c>
      <c r="U3332" s="35" t="str">
        <f t="shared" si="312"/>
        <v/>
      </c>
      <c r="V3332" s="35" t="str">
        <f>IFERROR(VLOOKUP(基準給与届データ!S3332,【参照】標準報酬月額テーブル!$E$3:$I$33,5,TRUE),"")</f>
        <v/>
      </c>
      <c r="W3332" s="35" t="str">
        <f t="shared" si="313"/>
        <v/>
      </c>
      <c r="X3332" s="37"/>
      <c r="Y3332" s="37"/>
      <c r="Z3332" s="37"/>
      <c r="AA3332" s="37"/>
      <c r="AB3332" s="37"/>
      <c r="AC3332" s="37"/>
      <c r="AD3332" s="37"/>
    </row>
    <row r="3333" spans="1:30" s="38" customFormat="1" x14ac:dyDescent="0.15">
      <c r="A3333" s="36" t="s">
        <v>79</v>
      </c>
      <c r="B3333" s="35" t="str">
        <f t="shared" si="308"/>
        <v/>
      </c>
      <c r="C3333" s="35" t="str">
        <f>IF(基準給与届!B3333="","",基準給与届!B3333)</f>
        <v/>
      </c>
      <c r="D3333" s="35" t="str">
        <f>IF(基準給与届!C3333="","",基準給与届!C3333)</f>
        <v/>
      </c>
      <c r="E3333" s="37" t="str">
        <f>IF(基準給与届!D3333="","",基準給与届!D3333)</f>
        <v/>
      </c>
      <c r="F3333" s="37" t="str">
        <f>IF(基準給与届!E3333="","",基準給与届!E3333)</f>
        <v/>
      </c>
      <c r="G3333" s="35" t="str">
        <f>IF(基準給与届!F3333="","",基準給与届!F3333)</f>
        <v/>
      </c>
      <c r="H3333" s="35" t="str">
        <f>IF(基準給与届!G3333="","",基準給与届!G3333)</f>
        <v/>
      </c>
      <c r="I3333" s="35"/>
      <c r="J3333" s="35"/>
      <c r="K3333" s="35"/>
      <c r="L3333" s="35"/>
      <c r="M3333" s="37"/>
      <c r="N3333" s="37"/>
      <c r="O3333" s="37"/>
      <c r="P3333" s="37"/>
      <c r="Q3333" s="35" t="str">
        <f t="shared" si="309"/>
        <v>0901</v>
      </c>
      <c r="R3333" s="35" t="str">
        <f t="shared" si="310"/>
        <v/>
      </c>
      <c r="S3333" s="35" t="str">
        <f>IF(基準給与届!H3333="","",基準給与届!H3333)</f>
        <v/>
      </c>
      <c r="T3333" s="35" t="str">
        <f t="shared" si="311"/>
        <v/>
      </c>
      <c r="U3333" s="35" t="str">
        <f t="shared" si="312"/>
        <v/>
      </c>
      <c r="V3333" s="35" t="str">
        <f>IFERROR(VLOOKUP(基準給与届データ!S3333,【参照】標準報酬月額テーブル!$E$3:$I$33,5,TRUE),"")</f>
        <v/>
      </c>
      <c r="W3333" s="35" t="str">
        <f t="shared" si="313"/>
        <v/>
      </c>
      <c r="X3333" s="37"/>
      <c r="Y3333" s="37"/>
      <c r="Z3333" s="37"/>
      <c r="AA3333" s="37"/>
      <c r="AB3333" s="37"/>
      <c r="AC3333" s="37"/>
      <c r="AD3333" s="37"/>
    </row>
    <row r="3334" spans="1:30" s="38" customFormat="1" x14ac:dyDescent="0.15">
      <c r="A3334" s="36" t="s">
        <v>79</v>
      </c>
      <c r="B3334" s="35" t="str">
        <f t="shared" si="308"/>
        <v/>
      </c>
      <c r="C3334" s="35" t="str">
        <f>IF(基準給与届!B3334="","",基準給与届!B3334)</f>
        <v/>
      </c>
      <c r="D3334" s="35" t="str">
        <f>IF(基準給与届!C3334="","",基準給与届!C3334)</f>
        <v/>
      </c>
      <c r="E3334" s="37" t="str">
        <f>IF(基準給与届!D3334="","",基準給与届!D3334)</f>
        <v/>
      </c>
      <c r="F3334" s="37" t="str">
        <f>IF(基準給与届!E3334="","",基準給与届!E3334)</f>
        <v/>
      </c>
      <c r="G3334" s="35" t="str">
        <f>IF(基準給与届!F3334="","",基準給与届!F3334)</f>
        <v/>
      </c>
      <c r="H3334" s="35" t="str">
        <f>IF(基準給与届!G3334="","",基準給与届!G3334)</f>
        <v/>
      </c>
      <c r="I3334" s="35"/>
      <c r="J3334" s="35"/>
      <c r="K3334" s="35"/>
      <c r="L3334" s="35"/>
      <c r="M3334" s="37"/>
      <c r="N3334" s="37"/>
      <c r="O3334" s="37"/>
      <c r="P3334" s="37"/>
      <c r="Q3334" s="35" t="str">
        <f t="shared" si="309"/>
        <v>0901</v>
      </c>
      <c r="R3334" s="35" t="str">
        <f t="shared" si="310"/>
        <v/>
      </c>
      <c r="S3334" s="35" t="str">
        <f>IF(基準給与届!H3334="","",基準給与届!H3334)</f>
        <v/>
      </c>
      <c r="T3334" s="35" t="str">
        <f t="shared" si="311"/>
        <v/>
      </c>
      <c r="U3334" s="35" t="str">
        <f t="shared" si="312"/>
        <v/>
      </c>
      <c r="V3334" s="35" t="str">
        <f>IFERROR(VLOOKUP(基準給与届データ!S3334,【参照】標準報酬月額テーブル!$E$3:$I$33,5,TRUE),"")</f>
        <v/>
      </c>
      <c r="W3334" s="35" t="str">
        <f t="shared" si="313"/>
        <v/>
      </c>
      <c r="X3334" s="37"/>
      <c r="Y3334" s="37"/>
      <c r="Z3334" s="37"/>
      <c r="AA3334" s="37"/>
      <c r="AB3334" s="37"/>
      <c r="AC3334" s="37"/>
      <c r="AD3334" s="37"/>
    </row>
    <row r="3335" spans="1:30" s="38" customFormat="1" x14ac:dyDescent="0.15">
      <c r="A3335" s="36" t="s">
        <v>79</v>
      </c>
      <c r="B3335" s="35" t="str">
        <f t="shared" si="308"/>
        <v/>
      </c>
      <c r="C3335" s="35" t="str">
        <f>IF(基準給与届!B3335="","",基準給与届!B3335)</f>
        <v/>
      </c>
      <c r="D3335" s="35" t="str">
        <f>IF(基準給与届!C3335="","",基準給与届!C3335)</f>
        <v/>
      </c>
      <c r="E3335" s="37" t="str">
        <f>IF(基準給与届!D3335="","",基準給与届!D3335)</f>
        <v/>
      </c>
      <c r="F3335" s="37" t="str">
        <f>IF(基準給与届!E3335="","",基準給与届!E3335)</f>
        <v/>
      </c>
      <c r="G3335" s="35" t="str">
        <f>IF(基準給与届!F3335="","",基準給与届!F3335)</f>
        <v/>
      </c>
      <c r="H3335" s="35" t="str">
        <f>IF(基準給与届!G3335="","",基準給与届!G3335)</f>
        <v/>
      </c>
      <c r="I3335" s="35"/>
      <c r="J3335" s="35"/>
      <c r="K3335" s="35"/>
      <c r="L3335" s="35"/>
      <c r="M3335" s="37"/>
      <c r="N3335" s="37"/>
      <c r="O3335" s="37"/>
      <c r="P3335" s="37"/>
      <c r="Q3335" s="35" t="str">
        <f t="shared" si="309"/>
        <v>0901</v>
      </c>
      <c r="R3335" s="35" t="str">
        <f t="shared" si="310"/>
        <v/>
      </c>
      <c r="S3335" s="35" t="str">
        <f>IF(基準給与届!H3335="","",基準給与届!H3335)</f>
        <v/>
      </c>
      <c r="T3335" s="35" t="str">
        <f t="shared" si="311"/>
        <v/>
      </c>
      <c r="U3335" s="35" t="str">
        <f t="shared" si="312"/>
        <v/>
      </c>
      <c r="V3335" s="35" t="str">
        <f>IFERROR(VLOOKUP(基準給与届データ!S3335,【参照】標準報酬月額テーブル!$E$3:$I$33,5,TRUE),"")</f>
        <v/>
      </c>
      <c r="W3335" s="35" t="str">
        <f t="shared" si="313"/>
        <v/>
      </c>
      <c r="X3335" s="37"/>
      <c r="Y3335" s="37"/>
      <c r="Z3335" s="37"/>
      <c r="AA3335" s="37"/>
      <c r="AB3335" s="37"/>
      <c r="AC3335" s="37"/>
      <c r="AD3335" s="37"/>
    </row>
    <row r="3336" spans="1:30" s="38" customFormat="1" x14ac:dyDescent="0.15">
      <c r="A3336" s="36" t="s">
        <v>79</v>
      </c>
      <c r="B3336" s="35" t="str">
        <f t="shared" si="308"/>
        <v/>
      </c>
      <c r="C3336" s="35" t="str">
        <f>IF(基準給与届!B3336="","",基準給与届!B3336)</f>
        <v/>
      </c>
      <c r="D3336" s="35" t="str">
        <f>IF(基準給与届!C3336="","",基準給与届!C3336)</f>
        <v/>
      </c>
      <c r="E3336" s="37" t="str">
        <f>IF(基準給与届!D3336="","",基準給与届!D3336)</f>
        <v/>
      </c>
      <c r="F3336" s="37" t="str">
        <f>IF(基準給与届!E3336="","",基準給与届!E3336)</f>
        <v/>
      </c>
      <c r="G3336" s="35" t="str">
        <f>IF(基準給与届!F3336="","",基準給与届!F3336)</f>
        <v/>
      </c>
      <c r="H3336" s="35" t="str">
        <f>IF(基準給与届!G3336="","",基準給与届!G3336)</f>
        <v/>
      </c>
      <c r="I3336" s="35"/>
      <c r="J3336" s="35"/>
      <c r="K3336" s="35"/>
      <c r="L3336" s="35"/>
      <c r="M3336" s="37"/>
      <c r="N3336" s="37"/>
      <c r="O3336" s="37"/>
      <c r="P3336" s="37"/>
      <c r="Q3336" s="35" t="str">
        <f t="shared" si="309"/>
        <v>0901</v>
      </c>
      <c r="R3336" s="35" t="str">
        <f t="shared" si="310"/>
        <v/>
      </c>
      <c r="S3336" s="35" t="str">
        <f>IF(基準給与届!H3336="","",基準給与届!H3336)</f>
        <v/>
      </c>
      <c r="T3336" s="35" t="str">
        <f t="shared" si="311"/>
        <v/>
      </c>
      <c r="U3336" s="35" t="str">
        <f t="shared" si="312"/>
        <v/>
      </c>
      <c r="V3336" s="35" t="str">
        <f>IFERROR(VLOOKUP(基準給与届データ!S3336,【参照】標準報酬月額テーブル!$E$3:$I$33,5,TRUE),"")</f>
        <v/>
      </c>
      <c r="W3336" s="35" t="str">
        <f t="shared" si="313"/>
        <v/>
      </c>
      <c r="X3336" s="37"/>
      <c r="Y3336" s="37"/>
      <c r="Z3336" s="37"/>
      <c r="AA3336" s="37"/>
      <c r="AB3336" s="37"/>
      <c r="AC3336" s="37"/>
      <c r="AD3336" s="37"/>
    </row>
    <row r="3337" spans="1:30" s="38" customFormat="1" x14ac:dyDescent="0.15">
      <c r="A3337" s="36" t="s">
        <v>79</v>
      </c>
      <c r="B3337" s="35" t="str">
        <f t="shared" si="308"/>
        <v/>
      </c>
      <c r="C3337" s="35" t="str">
        <f>IF(基準給与届!B3337="","",基準給与届!B3337)</f>
        <v/>
      </c>
      <c r="D3337" s="35" t="str">
        <f>IF(基準給与届!C3337="","",基準給与届!C3337)</f>
        <v/>
      </c>
      <c r="E3337" s="37" t="str">
        <f>IF(基準給与届!D3337="","",基準給与届!D3337)</f>
        <v/>
      </c>
      <c r="F3337" s="37" t="str">
        <f>IF(基準給与届!E3337="","",基準給与届!E3337)</f>
        <v/>
      </c>
      <c r="G3337" s="35" t="str">
        <f>IF(基準給与届!F3337="","",基準給与届!F3337)</f>
        <v/>
      </c>
      <c r="H3337" s="35" t="str">
        <f>IF(基準給与届!G3337="","",基準給与届!G3337)</f>
        <v/>
      </c>
      <c r="I3337" s="35"/>
      <c r="J3337" s="35"/>
      <c r="K3337" s="35"/>
      <c r="L3337" s="35"/>
      <c r="M3337" s="37"/>
      <c r="N3337" s="37"/>
      <c r="O3337" s="37"/>
      <c r="P3337" s="37"/>
      <c r="Q3337" s="35" t="str">
        <f t="shared" si="309"/>
        <v>0901</v>
      </c>
      <c r="R3337" s="35" t="str">
        <f t="shared" si="310"/>
        <v/>
      </c>
      <c r="S3337" s="35" t="str">
        <f>IF(基準給与届!H3337="","",基準給与届!H3337)</f>
        <v/>
      </c>
      <c r="T3337" s="35" t="str">
        <f t="shared" si="311"/>
        <v/>
      </c>
      <c r="U3337" s="35" t="str">
        <f t="shared" si="312"/>
        <v/>
      </c>
      <c r="V3337" s="35" t="str">
        <f>IFERROR(VLOOKUP(基準給与届データ!S3337,【参照】標準報酬月額テーブル!$E$3:$I$33,5,TRUE),"")</f>
        <v/>
      </c>
      <c r="W3337" s="35" t="str">
        <f t="shared" si="313"/>
        <v/>
      </c>
      <c r="X3337" s="37"/>
      <c r="Y3337" s="37"/>
      <c r="Z3337" s="37"/>
      <c r="AA3337" s="37"/>
      <c r="AB3337" s="37"/>
      <c r="AC3337" s="37"/>
      <c r="AD3337" s="37"/>
    </row>
    <row r="3338" spans="1:30" s="38" customFormat="1" x14ac:dyDescent="0.15">
      <c r="A3338" s="36" t="s">
        <v>79</v>
      </c>
      <c r="B3338" s="35" t="str">
        <f t="shared" si="308"/>
        <v/>
      </c>
      <c r="C3338" s="35" t="str">
        <f>IF(基準給与届!B3338="","",基準給与届!B3338)</f>
        <v/>
      </c>
      <c r="D3338" s="35" t="str">
        <f>IF(基準給与届!C3338="","",基準給与届!C3338)</f>
        <v/>
      </c>
      <c r="E3338" s="37" t="str">
        <f>IF(基準給与届!D3338="","",基準給与届!D3338)</f>
        <v/>
      </c>
      <c r="F3338" s="37" t="str">
        <f>IF(基準給与届!E3338="","",基準給与届!E3338)</f>
        <v/>
      </c>
      <c r="G3338" s="35" t="str">
        <f>IF(基準給与届!F3338="","",基準給与届!F3338)</f>
        <v/>
      </c>
      <c r="H3338" s="35" t="str">
        <f>IF(基準給与届!G3338="","",基準給与届!G3338)</f>
        <v/>
      </c>
      <c r="I3338" s="35"/>
      <c r="J3338" s="35"/>
      <c r="K3338" s="35"/>
      <c r="L3338" s="35"/>
      <c r="M3338" s="37"/>
      <c r="N3338" s="37"/>
      <c r="O3338" s="37"/>
      <c r="P3338" s="37"/>
      <c r="Q3338" s="35" t="str">
        <f t="shared" si="309"/>
        <v>0901</v>
      </c>
      <c r="R3338" s="35" t="str">
        <f t="shared" si="310"/>
        <v/>
      </c>
      <c r="S3338" s="35" t="str">
        <f>IF(基準給与届!H3338="","",基準給与届!H3338)</f>
        <v/>
      </c>
      <c r="T3338" s="35" t="str">
        <f t="shared" si="311"/>
        <v/>
      </c>
      <c r="U3338" s="35" t="str">
        <f t="shared" si="312"/>
        <v/>
      </c>
      <c r="V3338" s="35" t="str">
        <f>IFERROR(VLOOKUP(基準給与届データ!S3338,【参照】標準報酬月額テーブル!$E$3:$I$33,5,TRUE),"")</f>
        <v/>
      </c>
      <c r="W3338" s="35" t="str">
        <f t="shared" si="313"/>
        <v/>
      </c>
      <c r="X3338" s="37"/>
      <c r="Y3338" s="37"/>
      <c r="Z3338" s="37"/>
      <c r="AA3338" s="37"/>
      <c r="AB3338" s="37"/>
      <c r="AC3338" s="37"/>
      <c r="AD3338" s="37"/>
    </row>
    <row r="3339" spans="1:30" s="38" customFormat="1" x14ac:dyDescent="0.15">
      <c r="A3339" s="36" t="s">
        <v>79</v>
      </c>
      <c r="B3339" s="35" t="str">
        <f t="shared" ref="B3339:B3402" si="314">IF(C3339="","",$B$9)</f>
        <v/>
      </c>
      <c r="C3339" s="35" t="str">
        <f>IF(基準給与届!B3339="","",基準給与届!B3339)</f>
        <v/>
      </c>
      <c r="D3339" s="35" t="str">
        <f>IF(基準給与届!C3339="","",基準給与届!C3339)</f>
        <v/>
      </c>
      <c r="E3339" s="37" t="str">
        <f>IF(基準給与届!D3339="","",基準給与届!D3339)</f>
        <v/>
      </c>
      <c r="F3339" s="37" t="str">
        <f>IF(基準給与届!E3339="","",基準給与届!E3339)</f>
        <v/>
      </c>
      <c r="G3339" s="35" t="str">
        <f>IF(基準給与届!F3339="","",基準給与届!F3339)</f>
        <v/>
      </c>
      <c r="H3339" s="35" t="str">
        <f>IF(基準給与届!G3339="","",基準給与届!G3339)</f>
        <v/>
      </c>
      <c r="I3339" s="35"/>
      <c r="J3339" s="35"/>
      <c r="K3339" s="35"/>
      <c r="L3339" s="35"/>
      <c r="M3339" s="37"/>
      <c r="N3339" s="37"/>
      <c r="O3339" s="37"/>
      <c r="P3339" s="37"/>
      <c r="Q3339" s="35" t="str">
        <f t="shared" ref="Q3339:Q3402" si="315">IF(C3339="","",$Q$9)&amp;"0901"</f>
        <v>0901</v>
      </c>
      <c r="R3339" s="35" t="str">
        <f t="shared" ref="R3339:R3402" si="316">IF(C3339="","",$R$9)</f>
        <v/>
      </c>
      <c r="S3339" s="35" t="str">
        <f>IF(基準給与届!H3339="","",基準給与届!H3339)</f>
        <v/>
      </c>
      <c r="T3339" s="35" t="str">
        <f t="shared" ref="T3339:T3402" si="317">IF(S3339="","",$T$9)</f>
        <v/>
      </c>
      <c r="U3339" s="35" t="str">
        <f t="shared" si="312"/>
        <v/>
      </c>
      <c r="V3339" s="35" t="str">
        <f>IFERROR(VLOOKUP(基準給与届データ!S3339,【参照】標準報酬月額テーブル!$E$3:$I$33,5,TRUE),"")</f>
        <v/>
      </c>
      <c r="W3339" s="35" t="str">
        <f t="shared" si="313"/>
        <v/>
      </c>
      <c r="X3339" s="37"/>
      <c r="Y3339" s="37"/>
      <c r="Z3339" s="37"/>
      <c r="AA3339" s="37"/>
      <c r="AB3339" s="37"/>
      <c r="AC3339" s="37"/>
      <c r="AD3339" s="37"/>
    </row>
    <row r="3340" spans="1:30" s="38" customFormat="1" x14ac:dyDescent="0.15">
      <c r="A3340" s="36" t="s">
        <v>79</v>
      </c>
      <c r="B3340" s="35" t="str">
        <f t="shared" si="314"/>
        <v/>
      </c>
      <c r="C3340" s="35" t="str">
        <f>IF(基準給与届!B3340="","",基準給与届!B3340)</f>
        <v/>
      </c>
      <c r="D3340" s="35" t="str">
        <f>IF(基準給与届!C3340="","",基準給与届!C3340)</f>
        <v/>
      </c>
      <c r="E3340" s="37" t="str">
        <f>IF(基準給与届!D3340="","",基準給与届!D3340)</f>
        <v/>
      </c>
      <c r="F3340" s="37" t="str">
        <f>IF(基準給与届!E3340="","",基準給与届!E3340)</f>
        <v/>
      </c>
      <c r="G3340" s="35" t="str">
        <f>IF(基準給与届!F3340="","",基準給与届!F3340)</f>
        <v/>
      </c>
      <c r="H3340" s="35" t="str">
        <f>IF(基準給与届!G3340="","",基準給与届!G3340)</f>
        <v/>
      </c>
      <c r="I3340" s="35"/>
      <c r="J3340" s="35"/>
      <c r="K3340" s="35"/>
      <c r="L3340" s="35"/>
      <c r="M3340" s="37"/>
      <c r="N3340" s="37"/>
      <c r="O3340" s="37"/>
      <c r="P3340" s="37"/>
      <c r="Q3340" s="35" t="str">
        <f t="shared" si="315"/>
        <v>0901</v>
      </c>
      <c r="R3340" s="35" t="str">
        <f t="shared" si="316"/>
        <v/>
      </c>
      <c r="S3340" s="35" t="str">
        <f>IF(基準給与届!H3340="","",基準給与届!H3340)</f>
        <v/>
      </c>
      <c r="T3340" s="35" t="str">
        <f t="shared" si="317"/>
        <v/>
      </c>
      <c r="U3340" s="35" t="str">
        <f t="shared" si="312"/>
        <v/>
      </c>
      <c r="V3340" s="35" t="str">
        <f>IFERROR(VLOOKUP(基準給与届データ!S3340,【参照】標準報酬月額テーブル!$E$3:$I$33,5,TRUE),"")</f>
        <v/>
      </c>
      <c r="W3340" s="35" t="str">
        <f t="shared" si="313"/>
        <v/>
      </c>
      <c r="X3340" s="37"/>
      <c r="Y3340" s="37"/>
      <c r="Z3340" s="37"/>
      <c r="AA3340" s="37"/>
      <c r="AB3340" s="37"/>
      <c r="AC3340" s="37"/>
      <c r="AD3340" s="37"/>
    </row>
    <row r="3341" spans="1:30" s="38" customFormat="1" x14ac:dyDescent="0.15">
      <c r="A3341" s="36" t="s">
        <v>79</v>
      </c>
      <c r="B3341" s="35" t="str">
        <f t="shared" si="314"/>
        <v/>
      </c>
      <c r="C3341" s="35" t="str">
        <f>IF(基準給与届!B3341="","",基準給与届!B3341)</f>
        <v/>
      </c>
      <c r="D3341" s="35" t="str">
        <f>IF(基準給与届!C3341="","",基準給与届!C3341)</f>
        <v/>
      </c>
      <c r="E3341" s="37" t="str">
        <f>IF(基準給与届!D3341="","",基準給与届!D3341)</f>
        <v/>
      </c>
      <c r="F3341" s="37" t="str">
        <f>IF(基準給与届!E3341="","",基準給与届!E3341)</f>
        <v/>
      </c>
      <c r="G3341" s="35" t="str">
        <f>IF(基準給与届!F3341="","",基準給与届!F3341)</f>
        <v/>
      </c>
      <c r="H3341" s="35" t="str">
        <f>IF(基準給与届!G3341="","",基準給与届!G3341)</f>
        <v/>
      </c>
      <c r="I3341" s="35"/>
      <c r="J3341" s="35"/>
      <c r="K3341" s="35"/>
      <c r="L3341" s="35"/>
      <c r="M3341" s="37"/>
      <c r="N3341" s="37"/>
      <c r="O3341" s="37"/>
      <c r="P3341" s="37"/>
      <c r="Q3341" s="35" t="str">
        <f t="shared" si="315"/>
        <v>0901</v>
      </c>
      <c r="R3341" s="35" t="str">
        <f t="shared" si="316"/>
        <v/>
      </c>
      <c r="S3341" s="35" t="str">
        <f>IF(基準給与届!H3341="","",基準給与届!H3341)</f>
        <v/>
      </c>
      <c r="T3341" s="35" t="str">
        <f t="shared" si="317"/>
        <v/>
      </c>
      <c r="U3341" s="35" t="str">
        <f t="shared" si="312"/>
        <v/>
      </c>
      <c r="V3341" s="35" t="str">
        <f>IFERROR(VLOOKUP(基準給与届データ!S3341,【参照】標準報酬月額テーブル!$E$3:$I$33,5,TRUE),"")</f>
        <v/>
      </c>
      <c r="W3341" s="35" t="str">
        <f t="shared" si="313"/>
        <v/>
      </c>
      <c r="X3341" s="37"/>
      <c r="Y3341" s="37"/>
      <c r="Z3341" s="37"/>
      <c r="AA3341" s="37"/>
      <c r="AB3341" s="37"/>
      <c r="AC3341" s="37"/>
      <c r="AD3341" s="37"/>
    </row>
    <row r="3342" spans="1:30" s="38" customFormat="1" x14ac:dyDescent="0.15">
      <c r="A3342" s="36" t="s">
        <v>79</v>
      </c>
      <c r="B3342" s="35" t="str">
        <f t="shared" si="314"/>
        <v/>
      </c>
      <c r="C3342" s="35" t="str">
        <f>IF(基準給与届!B3342="","",基準給与届!B3342)</f>
        <v/>
      </c>
      <c r="D3342" s="35" t="str">
        <f>IF(基準給与届!C3342="","",基準給与届!C3342)</f>
        <v/>
      </c>
      <c r="E3342" s="37" t="str">
        <f>IF(基準給与届!D3342="","",基準給与届!D3342)</f>
        <v/>
      </c>
      <c r="F3342" s="37" t="str">
        <f>IF(基準給与届!E3342="","",基準給与届!E3342)</f>
        <v/>
      </c>
      <c r="G3342" s="35" t="str">
        <f>IF(基準給与届!F3342="","",基準給与届!F3342)</f>
        <v/>
      </c>
      <c r="H3342" s="35" t="str">
        <f>IF(基準給与届!G3342="","",基準給与届!G3342)</f>
        <v/>
      </c>
      <c r="I3342" s="35"/>
      <c r="J3342" s="35"/>
      <c r="K3342" s="35"/>
      <c r="L3342" s="35"/>
      <c r="M3342" s="37"/>
      <c r="N3342" s="37"/>
      <c r="O3342" s="37"/>
      <c r="P3342" s="37"/>
      <c r="Q3342" s="35" t="str">
        <f t="shared" si="315"/>
        <v>0901</v>
      </c>
      <c r="R3342" s="35" t="str">
        <f t="shared" si="316"/>
        <v/>
      </c>
      <c r="S3342" s="35" t="str">
        <f>IF(基準給与届!H3342="","",基準給与届!H3342)</f>
        <v/>
      </c>
      <c r="T3342" s="35" t="str">
        <f t="shared" si="317"/>
        <v/>
      </c>
      <c r="U3342" s="35" t="str">
        <f t="shared" si="312"/>
        <v/>
      </c>
      <c r="V3342" s="35" t="str">
        <f>IFERROR(VLOOKUP(基準給与届データ!S3342,【参照】標準報酬月額テーブル!$E$3:$I$33,5,TRUE),"")</f>
        <v/>
      </c>
      <c r="W3342" s="35" t="str">
        <f t="shared" si="313"/>
        <v/>
      </c>
      <c r="X3342" s="37"/>
      <c r="Y3342" s="37"/>
      <c r="Z3342" s="37"/>
      <c r="AA3342" s="37"/>
      <c r="AB3342" s="37"/>
      <c r="AC3342" s="37"/>
      <c r="AD3342" s="37"/>
    </row>
    <row r="3343" spans="1:30" s="38" customFormat="1" x14ac:dyDescent="0.15">
      <c r="A3343" s="36" t="s">
        <v>79</v>
      </c>
      <c r="B3343" s="35" t="str">
        <f t="shared" si="314"/>
        <v/>
      </c>
      <c r="C3343" s="35" t="str">
        <f>IF(基準給与届!B3343="","",基準給与届!B3343)</f>
        <v/>
      </c>
      <c r="D3343" s="35" t="str">
        <f>IF(基準給与届!C3343="","",基準給与届!C3343)</f>
        <v/>
      </c>
      <c r="E3343" s="37" t="str">
        <f>IF(基準給与届!D3343="","",基準給与届!D3343)</f>
        <v/>
      </c>
      <c r="F3343" s="37" t="str">
        <f>IF(基準給与届!E3343="","",基準給与届!E3343)</f>
        <v/>
      </c>
      <c r="G3343" s="35" t="str">
        <f>IF(基準給与届!F3343="","",基準給与届!F3343)</f>
        <v/>
      </c>
      <c r="H3343" s="35" t="str">
        <f>IF(基準給与届!G3343="","",基準給与届!G3343)</f>
        <v/>
      </c>
      <c r="I3343" s="35"/>
      <c r="J3343" s="35"/>
      <c r="K3343" s="35"/>
      <c r="L3343" s="35"/>
      <c r="M3343" s="37"/>
      <c r="N3343" s="37"/>
      <c r="O3343" s="37"/>
      <c r="P3343" s="37"/>
      <c r="Q3343" s="35" t="str">
        <f t="shared" si="315"/>
        <v>0901</v>
      </c>
      <c r="R3343" s="35" t="str">
        <f t="shared" si="316"/>
        <v/>
      </c>
      <c r="S3343" s="35" t="str">
        <f>IF(基準給与届!H3343="","",基準給与届!H3343)</f>
        <v/>
      </c>
      <c r="T3343" s="35" t="str">
        <f t="shared" si="317"/>
        <v/>
      </c>
      <c r="U3343" s="35" t="str">
        <f t="shared" si="312"/>
        <v/>
      </c>
      <c r="V3343" s="35" t="str">
        <f>IFERROR(VLOOKUP(基準給与届データ!S3343,【参照】標準報酬月額テーブル!$E$3:$I$33,5,TRUE),"")</f>
        <v/>
      </c>
      <c r="W3343" s="35" t="str">
        <f t="shared" si="313"/>
        <v/>
      </c>
      <c r="X3343" s="37"/>
      <c r="Y3343" s="37"/>
      <c r="Z3343" s="37"/>
      <c r="AA3343" s="37"/>
      <c r="AB3343" s="37"/>
      <c r="AC3343" s="37"/>
      <c r="AD3343" s="37"/>
    </row>
    <row r="3344" spans="1:30" s="38" customFormat="1" x14ac:dyDescent="0.15">
      <c r="A3344" s="36" t="s">
        <v>79</v>
      </c>
      <c r="B3344" s="35" t="str">
        <f t="shared" si="314"/>
        <v/>
      </c>
      <c r="C3344" s="35" t="str">
        <f>IF(基準給与届!B3344="","",基準給与届!B3344)</f>
        <v/>
      </c>
      <c r="D3344" s="35" t="str">
        <f>IF(基準給与届!C3344="","",基準給与届!C3344)</f>
        <v/>
      </c>
      <c r="E3344" s="37" t="str">
        <f>IF(基準給与届!D3344="","",基準給与届!D3344)</f>
        <v/>
      </c>
      <c r="F3344" s="37" t="str">
        <f>IF(基準給与届!E3344="","",基準給与届!E3344)</f>
        <v/>
      </c>
      <c r="G3344" s="35" t="str">
        <f>IF(基準給与届!F3344="","",基準給与届!F3344)</f>
        <v/>
      </c>
      <c r="H3344" s="35" t="str">
        <f>IF(基準給与届!G3344="","",基準給与届!G3344)</f>
        <v/>
      </c>
      <c r="I3344" s="35"/>
      <c r="J3344" s="35"/>
      <c r="K3344" s="35"/>
      <c r="L3344" s="35"/>
      <c r="M3344" s="37"/>
      <c r="N3344" s="37"/>
      <c r="O3344" s="37"/>
      <c r="P3344" s="37"/>
      <c r="Q3344" s="35" t="str">
        <f t="shared" si="315"/>
        <v>0901</v>
      </c>
      <c r="R3344" s="35" t="str">
        <f t="shared" si="316"/>
        <v/>
      </c>
      <c r="S3344" s="35" t="str">
        <f>IF(基準給与届!H3344="","",基準給与届!H3344)</f>
        <v/>
      </c>
      <c r="T3344" s="35" t="str">
        <f t="shared" si="317"/>
        <v/>
      </c>
      <c r="U3344" s="35" t="str">
        <f t="shared" si="312"/>
        <v/>
      </c>
      <c r="V3344" s="35" t="str">
        <f>IFERROR(VLOOKUP(基準給与届データ!S3344,【参照】標準報酬月額テーブル!$E$3:$I$33,5,TRUE),"")</f>
        <v/>
      </c>
      <c r="W3344" s="35" t="str">
        <f t="shared" si="313"/>
        <v/>
      </c>
      <c r="X3344" s="37"/>
      <c r="Y3344" s="37"/>
      <c r="Z3344" s="37"/>
      <c r="AA3344" s="37"/>
      <c r="AB3344" s="37"/>
      <c r="AC3344" s="37"/>
      <c r="AD3344" s="37"/>
    </row>
    <row r="3345" spans="1:30" s="38" customFormat="1" x14ac:dyDescent="0.15">
      <c r="A3345" s="36" t="s">
        <v>79</v>
      </c>
      <c r="B3345" s="35" t="str">
        <f t="shared" si="314"/>
        <v/>
      </c>
      <c r="C3345" s="35" t="str">
        <f>IF(基準給与届!B3345="","",基準給与届!B3345)</f>
        <v/>
      </c>
      <c r="D3345" s="35" t="str">
        <f>IF(基準給与届!C3345="","",基準給与届!C3345)</f>
        <v/>
      </c>
      <c r="E3345" s="37" t="str">
        <f>IF(基準給与届!D3345="","",基準給与届!D3345)</f>
        <v/>
      </c>
      <c r="F3345" s="37" t="str">
        <f>IF(基準給与届!E3345="","",基準給与届!E3345)</f>
        <v/>
      </c>
      <c r="G3345" s="35" t="str">
        <f>IF(基準給与届!F3345="","",基準給与届!F3345)</f>
        <v/>
      </c>
      <c r="H3345" s="35" t="str">
        <f>IF(基準給与届!G3345="","",基準給与届!G3345)</f>
        <v/>
      </c>
      <c r="I3345" s="35"/>
      <c r="J3345" s="35"/>
      <c r="K3345" s="35"/>
      <c r="L3345" s="35"/>
      <c r="M3345" s="37"/>
      <c r="N3345" s="37"/>
      <c r="O3345" s="37"/>
      <c r="P3345" s="37"/>
      <c r="Q3345" s="35" t="str">
        <f t="shared" si="315"/>
        <v>0901</v>
      </c>
      <c r="R3345" s="35" t="str">
        <f t="shared" si="316"/>
        <v/>
      </c>
      <c r="S3345" s="35" t="str">
        <f>IF(基準給与届!H3345="","",基準給与届!H3345)</f>
        <v/>
      </c>
      <c r="T3345" s="35" t="str">
        <f t="shared" si="317"/>
        <v/>
      </c>
      <c r="U3345" s="35" t="str">
        <f t="shared" si="312"/>
        <v/>
      </c>
      <c r="V3345" s="35" t="str">
        <f>IFERROR(VLOOKUP(基準給与届データ!S3345,【参照】標準報酬月額テーブル!$E$3:$I$33,5,TRUE),"")</f>
        <v/>
      </c>
      <c r="W3345" s="35" t="str">
        <f t="shared" si="313"/>
        <v/>
      </c>
      <c r="X3345" s="37"/>
      <c r="Y3345" s="37"/>
      <c r="Z3345" s="37"/>
      <c r="AA3345" s="37"/>
      <c r="AB3345" s="37"/>
      <c r="AC3345" s="37"/>
      <c r="AD3345" s="37"/>
    </row>
    <row r="3346" spans="1:30" s="38" customFormat="1" x14ac:dyDescent="0.15">
      <c r="A3346" s="36" t="s">
        <v>79</v>
      </c>
      <c r="B3346" s="35" t="str">
        <f t="shared" si="314"/>
        <v/>
      </c>
      <c r="C3346" s="35" t="str">
        <f>IF(基準給与届!B3346="","",基準給与届!B3346)</f>
        <v/>
      </c>
      <c r="D3346" s="35" t="str">
        <f>IF(基準給与届!C3346="","",基準給与届!C3346)</f>
        <v/>
      </c>
      <c r="E3346" s="37" t="str">
        <f>IF(基準給与届!D3346="","",基準給与届!D3346)</f>
        <v/>
      </c>
      <c r="F3346" s="37" t="str">
        <f>IF(基準給与届!E3346="","",基準給与届!E3346)</f>
        <v/>
      </c>
      <c r="G3346" s="35" t="str">
        <f>IF(基準給与届!F3346="","",基準給与届!F3346)</f>
        <v/>
      </c>
      <c r="H3346" s="35" t="str">
        <f>IF(基準給与届!G3346="","",基準給与届!G3346)</f>
        <v/>
      </c>
      <c r="I3346" s="35"/>
      <c r="J3346" s="35"/>
      <c r="K3346" s="35"/>
      <c r="L3346" s="35"/>
      <c r="M3346" s="37"/>
      <c r="N3346" s="37"/>
      <c r="O3346" s="37"/>
      <c r="P3346" s="37"/>
      <c r="Q3346" s="35" t="str">
        <f t="shared" si="315"/>
        <v>0901</v>
      </c>
      <c r="R3346" s="35" t="str">
        <f t="shared" si="316"/>
        <v/>
      </c>
      <c r="S3346" s="35" t="str">
        <f>IF(基準給与届!H3346="","",基準給与届!H3346)</f>
        <v/>
      </c>
      <c r="T3346" s="35" t="str">
        <f t="shared" si="317"/>
        <v/>
      </c>
      <c r="U3346" s="35" t="str">
        <f t="shared" si="312"/>
        <v/>
      </c>
      <c r="V3346" s="35" t="str">
        <f>IFERROR(VLOOKUP(基準給与届データ!S3346,【参照】標準報酬月額テーブル!$E$3:$I$33,5,TRUE),"")</f>
        <v/>
      </c>
      <c r="W3346" s="35" t="str">
        <f t="shared" si="313"/>
        <v/>
      </c>
      <c r="X3346" s="37"/>
      <c r="Y3346" s="37"/>
      <c r="Z3346" s="37"/>
      <c r="AA3346" s="37"/>
      <c r="AB3346" s="37"/>
      <c r="AC3346" s="37"/>
      <c r="AD3346" s="37"/>
    </row>
    <row r="3347" spans="1:30" s="38" customFormat="1" x14ac:dyDescent="0.15">
      <c r="A3347" s="36" t="s">
        <v>79</v>
      </c>
      <c r="B3347" s="35" t="str">
        <f t="shared" si="314"/>
        <v/>
      </c>
      <c r="C3347" s="35" t="str">
        <f>IF(基準給与届!B3347="","",基準給与届!B3347)</f>
        <v/>
      </c>
      <c r="D3347" s="35" t="str">
        <f>IF(基準給与届!C3347="","",基準給与届!C3347)</f>
        <v/>
      </c>
      <c r="E3347" s="37" t="str">
        <f>IF(基準給与届!D3347="","",基準給与届!D3347)</f>
        <v/>
      </c>
      <c r="F3347" s="37" t="str">
        <f>IF(基準給与届!E3347="","",基準給与届!E3347)</f>
        <v/>
      </c>
      <c r="G3347" s="35" t="str">
        <f>IF(基準給与届!F3347="","",基準給与届!F3347)</f>
        <v/>
      </c>
      <c r="H3347" s="35" t="str">
        <f>IF(基準給与届!G3347="","",基準給与届!G3347)</f>
        <v/>
      </c>
      <c r="I3347" s="35"/>
      <c r="J3347" s="35"/>
      <c r="K3347" s="35"/>
      <c r="L3347" s="35"/>
      <c r="M3347" s="37"/>
      <c r="N3347" s="37"/>
      <c r="O3347" s="37"/>
      <c r="P3347" s="37"/>
      <c r="Q3347" s="35" t="str">
        <f t="shared" si="315"/>
        <v>0901</v>
      </c>
      <c r="R3347" s="35" t="str">
        <f t="shared" si="316"/>
        <v/>
      </c>
      <c r="S3347" s="35" t="str">
        <f>IF(基準給与届!H3347="","",基準給与届!H3347)</f>
        <v/>
      </c>
      <c r="T3347" s="35" t="str">
        <f t="shared" si="317"/>
        <v/>
      </c>
      <c r="U3347" s="35" t="str">
        <f t="shared" si="312"/>
        <v/>
      </c>
      <c r="V3347" s="35" t="str">
        <f>IFERROR(VLOOKUP(基準給与届データ!S3347,【参照】標準報酬月額テーブル!$E$3:$I$33,5,TRUE),"")</f>
        <v/>
      </c>
      <c r="W3347" s="35" t="str">
        <f t="shared" si="313"/>
        <v/>
      </c>
      <c r="X3347" s="37"/>
      <c r="Y3347" s="37"/>
      <c r="Z3347" s="37"/>
      <c r="AA3347" s="37"/>
      <c r="AB3347" s="37"/>
      <c r="AC3347" s="37"/>
      <c r="AD3347" s="37"/>
    </row>
    <row r="3348" spans="1:30" s="38" customFormat="1" x14ac:dyDescent="0.15">
      <c r="A3348" s="36" t="s">
        <v>79</v>
      </c>
      <c r="B3348" s="35" t="str">
        <f t="shared" si="314"/>
        <v/>
      </c>
      <c r="C3348" s="35" t="str">
        <f>IF(基準給与届!B3348="","",基準給与届!B3348)</f>
        <v/>
      </c>
      <c r="D3348" s="35" t="str">
        <f>IF(基準給与届!C3348="","",基準給与届!C3348)</f>
        <v/>
      </c>
      <c r="E3348" s="37" t="str">
        <f>IF(基準給与届!D3348="","",基準給与届!D3348)</f>
        <v/>
      </c>
      <c r="F3348" s="37" t="str">
        <f>IF(基準給与届!E3348="","",基準給与届!E3348)</f>
        <v/>
      </c>
      <c r="G3348" s="35" t="str">
        <f>IF(基準給与届!F3348="","",基準給与届!F3348)</f>
        <v/>
      </c>
      <c r="H3348" s="35" t="str">
        <f>IF(基準給与届!G3348="","",基準給与届!G3348)</f>
        <v/>
      </c>
      <c r="I3348" s="35"/>
      <c r="J3348" s="35"/>
      <c r="K3348" s="35"/>
      <c r="L3348" s="35"/>
      <c r="M3348" s="37"/>
      <c r="N3348" s="37"/>
      <c r="O3348" s="37"/>
      <c r="P3348" s="37"/>
      <c r="Q3348" s="35" t="str">
        <f t="shared" si="315"/>
        <v>0901</v>
      </c>
      <c r="R3348" s="35" t="str">
        <f t="shared" si="316"/>
        <v/>
      </c>
      <c r="S3348" s="35" t="str">
        <f>IF(基準給与届!H3348="","",基準給与届!H3348)</f>
        <v/>
      </c>
      <c r="T3348" s="35" t="str">
        <f t="shared" si="317"/>
        <v/>
      </c>
      <c r="U3348" s="35" t="str">
        <f t="shared" si="312"/>
        <v/>
      </c>
      <c r="V3348" s="35" t="str">
        <f>IFERROR(VLOOKUP(基準給与届データ!S3348,【参照】標準報酬月額テーブル!$E$3:$I$33,5,TRUE),"")</f>
        <v/>
      </c>
      <c r="W3348" s="35" t="str">
        <f t="shared" si="313"/>
        <v/>
      </c>
      <c r="X3348" s="37"/>
      <c r="Y3348" s="37"/>
      <c r="Z3348" s="37"/>
      <c r="AA3348" s="37"/>
      <c r="AB3348" s="37"/>
      <c r="AC3348" s="37"/>
      <c r="AD3348" s="37"/>
    </row>
    <row r="3349" spans="1:30" s="38" customFormat="1" x14ac:dyDescent="0.15">
      <c r="A3349" s="36" t="s">
        <v>79</v>
      </c>
      <c r="B3349" s="35" t="str">
        <f t="shared" si="314"/>
        <v/>
      </c>
      <c r="C3349" s="35" t="str">
        <f>IF(基準給与届!B3349="","",基準給与届!B3349)</f>
        <v/>
      </c>
      <c r="D3349" s="35" t="str">
        <f>IF(基準給与届!C3349="","",基準給与届!C3349)</f>
        <v/>
      </c>
      <c r="E3349" s="37" t="str">
        <f>IF(基準給与届!D3349="","",基準給与届!D3349)</f>
        <v/>
      </c>
      <c r="F3349" s="37" t="str">
        <f>IF(基準給与届!E3349="","",基準給与届!E3349)</f>
        <v/>
      </c>
      <c r="G3349" s="35" t="str">
        <f>IF(基準給与届!F3349="","",基準給与届!F3349)</f>
        <v/>
      </c>
      <c r="H3349" s="35" t="str">
        <f>IF(基準給与届!G3349="","",基準給与届!G3349)</f>
        <v/>
      </c>
      <c r="I3349" s="35"/>
      <c r="J3349" s="35"/>
      <c r="K3349" s="35"/>
      <c r="L3349" s="35"/>
      <c r="M3349" s="37"/>
      <c r="N3349" s="37"/>
      <c r="O3349" s="37"/>
      <c r="P3349" s="37"/>
      <c r="Q3349" s="35" t="str">
        <f t="shared" si="315"/>
        <v>0901</v>
      </c>
      <c r="R3349" s="35" t="str">
        <f t="shared" si="316"/>
        <v/>
      </c>
      <c r="S3349" s="35" t="str">
        <f>IF(基準給与届!H3349="","",基準給与届!H3349)</f>
        <v/>
      </c>
      <c r="T3349" s="35" t="str">
        <f t="shared" si="317"/>
        <v/>
      </c>
      <c r="U3349" s="35" t="str">
        <f t="shared" si="312"/>
        <v/>
      </c>
      <c r="V3349" s="35" t="str">
        <f>IFERROR(VLOOKUP(基準給与届データ!S3349,【参照】標準報酬月額テーブル!$E$3:$I$33,5,TRUE),"")</f>
        <v/>
      </c>
      <c r="W3349" s="35" t="str">
        <f t="shared" si="313"/>
        <v/>
      </c>
      <c r="X3349" s="37"/>
      <c r="Y3349" s="37"/>
      <c r="Z3349" s="37"/>
      <c r="AA3349" s="37"/>
      <c r="AB3349" s="37"/>
      <c r="AC3349" s="37"/>
      <c r="AD3349" s="37"/>
    </row>
    <row r="3350" spans="1:30" s="38" customFormat="1" x14ac:dyDescent="0.15">
      <c r="A3350" s="36" t="s">
        <v>79</v>
      </c>
      <c r="B3350" s="35" t="str">
        <f t="shared" si="314"/>
        <v/>
      </c>
      <c r="C3350" s="35" t="str">
        <f>IF(基準給与届!B3350="","",基準給与届!B3350)</f>
        <v/>
      </c>
      <c r="D3350" s="35" t="str">
        <f>IF(基準給与届!C3350="","",基準給与届!C3350)</f>
        <v/>
      </c>
      <c r="E3350" s="37" t="str">
        <f>IF(基準給与届!D3350="","",基準給与届!D3350)</f>
        <v/>
      </c>
      <c r="F3350" s="37" t="str">
        <f>IF(基準給与届!E3350="","",基準給与届!E3350)</f>
        <v/>
      </c>
      <c r="G3350" s="35" t="str">
        <f>IF(基準給与届!F3350="","",基準給与届!F3350)</f>
        <v/>
      </c>
      <c r="H3350" s="35" t="str">
        <f>IF(基準給与届!G3350="","",基準給与届!G3350)</f>
        <v/>
      </c>
      <c r="I3350" s="35"/>
      <c r="J3350" s="35"/>
      <c r="K3350" s="35"/>
      <c r="L3350" s="35"/>
      <c r="M3350" s="37"/>
      <c r="N3350" s="37"/>
      <c r="O3350" s="37"/>
      <c r="P3350" s="37"/>
      <c r="Q3350" s="35" t="str">
        <f t="shared" si="315"/>
        <v>0901</v>
      </c>
      <c r="R3350" s="35" t="str">
        <f t="shared" si="316"/>
        <v/>
      </c>
      <c r="S3350" s="35" t="str">
        <f>IF(基準給与届!H3350="","",基準給与届!H3350)</f>
        <v/>
      </c>
      <c r="T3350" s="35" t="str">
        <f t="shared" si="317"/>
        <v/>
      </c>
      <c r="U3350" s="35" t="str">
        <f t="shared" si="312"/>
        <v/>
      </c>
      <c r="V3350" s="35" t="str">
        <f>IFERROR(VLOOKUP(基準給与届データ!S3350,【参照】標準報酬月額テーブル!$E$3:$I$33,5,TRUE),"")</f>
        <v/>
      </c>
      <c r="W3350" s="35" t="str">
        <f t="shared" si="313"/>
        <v/>
      </c>
      <c r="X3350" s="37"/>
      <c r="Y3350" s="37"/>
      <c r="Z3350" s="37"/>
      <c r="AA3350" s="37"/>
      <c r="AB3350" s="37"/>
      <c r="AC3350" s="37"/>
      <c r="AD3350" s="37"/>
    </row>
    <row r="3351" spans="1:30" s="38" customFormat="1" x14ac:dyDescent="0.15">
      <c r="A3351" s="36" t="s">
        <v>79</v>
      </c>
      <c r="B3351" s="35" t="str">
        <f t="shared" si="314"/>
        <v/>
      </c>
      <c r="C3351" s="35" t="str">
        <f>IF(基準給与届!B3351="","",基準給与届!B3351)</f>
        <v/>
      </c>
      <c r="D3351" s="35" t="str">
        <f>IF(基準給与届!C3351="","",基準給与届!C3351)</f>
        <v/>
      </c>
      <c r="E3351" s="37" t="str">
        <f>IF(基準給与届!D3351="","",基準給与届!D3351)</f>
        <v/>
      </c>
      <c r="F3351" s="37" t="str">
        <f>IF(基準給与届!E3351="","",基準給与届!E3351)</f>
        <v/>
      </c>
      <c r="G3351" s="35" t="str">
        <f>IF(基準給与届!F3351="","",基準給与届!F3351)</f>
        <v/>
      </c>
      <c r="H3351" s="35" t="str">
        <f>IF(基準給与届!G3351="","",基準給与届!G3351)</f>
        <v/>
      </c>
      <c r="I3351" s="35"/>
      <c r="J3351" s="35"/>
      <c r="K3351" s="35"/>
      <c r="L3351" s="35"/>
      <c r="M3351" s="37"/>
      <c r="N3351" s="37"/>
      <c r="O3351" s="37"/>
      <c r="P3351" s="37"/>
      <c r="Q3351" s="35" t="str">
        <f t="shared" si="315"/>
        <v>0901</v>
      </c>
      <c r="R3351" s="35" t="str">
        <f t="shared" si="316"/>
        <v/>
      </c>
      <c r="S3351" s="35" t="str">
        <f>IF(基準給与届!H3351="","",基準給与届!H3351)</f>
        <v/>
      </c>
      <c r="T3351" s="35" t="str">
        <f t="shared" si="317"/>
        <v/>
      </c>
      <c r="U3351" s="35" t="str">
        <f t="shared" si="312"/>
        <v/>
      </c>
      <c r="V3351" s="35" t="str">
        <f>IFERROR(VLOOKUP(基準給与届データ!S3351,【参照】標準報酬月額テーブル!$E$3:$I$33,5,TRUE),"")</f>
        <v/>
      </c>
      <c r="W3351" s="35" t="str">
        <f t="shared" si="313"/>
        <v/>
      </c>
      <c r="X3351" s="37"/>
      <c r="Y3351" s="37"/>
      <c r="Z3351" s="37"/>
      <c r="AA3351" s="37"/>
      <c r="AB3351" s="37"/>
      <c r="AC3351" s="37"/>
      <c r="AD3351" s="37"/>
    </row>
    <row r="3352" spans="1:30" s="38" customFormat="1" x14ac:dyDescent="0.15">
      <c r="A3352" s="36" t="s">
        <v>79</v>
      </c>
      <c r="B3352" s="35" t="str">
        <f t="shared" si="314"/>
        <v/>
      </c>
      <c r="C3352" s="35" t="str">
        <f>IF(基準給与届!B3352="","",基準給与届!B3352)</f>
        <v/>
      </c>
      <c r="D3352" s="35" t="str">
        <f>IF(基準給与届!C3352="","",基準給与届!C3352)</f>
        <v/>
      </c>
      <c r="E3352" s="37" t="str">
        <f>IF(基準給与届!D3352="","",基準給与届!D3352)</f>
        <v/>
      </c>
      <c r="F3352" s="37" t="str">
        <f>IF(基準給与届!E3352="","",基準給与届!E3352)</f>
        <v/>
      </c>
      <c r="G3352" s="35" t="str">
        <f>IF(基準給与届!F3352="","",基準給与届!F3352)</f>
        <v/>
      </c>
      <c r="H3352" s="35" t="str">
        <f>IF(基準給与届!G3352="","",基準給与届!G3352)</f>
        <v/>
      </c>
      <c r="I3352" s="35"/>
      <c r="J3352" s="35"/>
      <c r="K3352" s="35"/>
      <c r="L3352" s="35"/>
      <c r="M3352" s="37"/>
      <c r="N3352" s="37"/>
      <c r="O3352" s="37"/>
      <c r="P3352" s="37"/>
      <c r="Q3352" s="35" t="str">
        <f t="shared" si="315"/>
        <v>0901</v>
      </c>
      <c r="R3352" s="35" t="str">
        <f t="shared" si="316"/>
        <v/>
      </c>
      <c r="S3352" s="35" t="str">
        <f>IF(基準給与届!H3352="","",基準給与届!H3352)</f>
        <v/>
      </c>
      <c r="T3352" s="35" t="str">
        <f t="shared" si="317"/>
        <v/>
      </c>
      <c r="U3352" s="35" t="str">
        <f t="shared" si="312"/>
        <v/>
      </c>
      <c r="V3352" s="35" t="str">
        <f>IFERROR(VLOOKUP(基準給与届データ!S3352,【参照】標準報酬月額テーブル!$E$3:$I$33,5,TRUE),"")</f>
        <v/>
      </c>
      <c r="W3352" s="35" t="str">
        <f t="shared" si="313"/>
        <v/>
      </c>
      <c r="X3352" s="37"/>
      <c r="Y3352" s="37"/>
      <c r="Z3352" s="37"/>
      <c r="AA3352" s="37"/>
      <c r="AB3352" s="37"/>
      <c r="AC3352" s="37"/>
      <c r="AD3352" s="37"/>
    </row>
    <row r="3353" spans="1:30" s="38" customFormat="1" x14ac:dyDescent="0.15">
      <c r="A3353" s="36" t="s">
        <v>79</v>
      </c>
      <c r="B3353" s="35" t="str">
        <f t="shared" si="314"/>
        <v/>
      </c>
      <c r="C3353" s="35" t="str">
        <f>IF(基準給与届!B3353="","",基準給与届!B3353)</f>
        <v/>
      </c>
      <c r="D3353" s="35" t="str">
        <f>IF(基準給与届!C3353="","",基準給与届!C3353)</f>
        <v/>
      </c>
      <c r="E3353" s="37" t="str">
        <f>IF(基準給与届!D3353="","",基準給与届!D3353)</f>
        <v/>
      </c>
      <c r="F3353" s="37" t="str">
        <f>IF(基準給与届!E3353="","",基準給与届!E3353)</f>
        <v/>
      </c>
      <c r="G3353" s="35" t="str">
        <f>IF(基準給与届!F3353="","",基準給与届!F3353)</f>
        <v/>
      </c>
      <c r="H3353" s="35" t="str">
        <f>IF(基準給与届!G3353="","",基準給与届!G3353)</f>
        <v/>
      </c>
      <c r="I3353" s="35"/>
      <c r="J3353" s="35"/>
      <c r="K3353" s="35"/>
      <c r="L3353" s="35"/>
      <c r="M3353" s="37"/>
      <c r="N3353" s="37"/>
      <c r="O3353" s="37"/>
      <c r="P3353" s="37"/>
      <c r="Q3353" s="35" t="str">
        <f t="shared" si="315"/>
        <v>0901</v>
      </c>
      <c r="R3353" s="35" t="str">
        <f t="shared" si="316"/>
        <v/>
      </c>
      <c r="S3353" s="35" t="str">
        <f>IF(基準給与届!H3353="","",基準給与届!H3353)</f>
        <v/>
      </c>
      <c r="T3353" s="35" t="str">
        <f t="shared" si="317"/>
        <v/>
      </c>
      <c r="U3353" s="35" t="str">
        <f t="shared" ref="U3353:U3416" si="318">IF(S3353="","",$U$9)</f>
        <v/>
      </c>
      <c r="V3353" s="35" t="str">
        <f>IFERROR(VLOOKUP(基準給与届データ!S3353,【参照】標準報酬月額テーブル!$E$3:$I$33,5,TRUE),"")</f>
        <v/>
      </c>
      <c r="W3353" s="35" t="str">
        <f t="shared" ref="W3353:W3416" si="319">IF(C3353="","",$W$9)</f>
        <v/>
      </c>
      <c r="X3353" s="37"/>
      <c r="Y3353" s="37"/>
      <c r="Z3353" s="37"/>
      <c r="AA3353" s="37"/>
      <c r="AB3353" s="37"/>
      <c r="AC3353" s="37"/>
      <c r="AD3353" s="37"/>
    </row>
    <row r="3354" spans="1:30" s="38" customFormat="1" x14ac:dyDescent="0.15">
      <c r="A3354" s="36" t="s">
        <v>79</v>
      </c>
      <c r="B3354" s="35" t="str">
        <f t="shared" si="314"/>
        <v/>
      </c>
      <c r="C3354" s="35" t="str">
        <f>IF(基準給与届!B3354="","",基準給与届!B3354)</f>
        <v/>
      </c>
      <c r="D3354" s="35" t="str">
        <f>IF(基準給与届!C3354="","",基準給与届!C3354)</f>
        <v/>
      </c>
      <c r="E3354" s="37" t="str">
        <f>IF(基準給与届!D3354="","",基準給与届!D3354)</f>
        <v/>
      </c>
      <c r="F3354" s="37" t="str">
        <f>IF(基準給与届!E3354="","",基準給与届!E3354)</f>
        <v/>
      </c>
      <c r="G3354" s="35" t="str">
        <f>IF(基準給与届!F3354="","",基準給与届!F3354)</f>
        <v/>
      </c>
      <c r="H3354" s="35" t="str">
        <f>IF(基準給与届!G3354="","",基準給与届!G3354)</f>
        <v/>
      </c>
      <c r="I3354" s="35"/>
      <c r="J3354" s="35"/>
      <c r="K3354" s="35"/>
      <c r="L3354" s="35"/>
      <c r="M3354" s="37"/>
      <c r="N3354" s="37"/>
      <c r="O3354" s="37"/>
      <c r="P3354" s="37"/>
      <c r="Q3354" s="35" t="str">
        <f t="shared" si="315"/>
        <v>0901</v>
      </c>
      <c r="R3354" s="35" t="str">
        <f t="shared" si="316"/>
        <v/>
      </c>
      <c r="S3354" s="35" t="str">
        <f>IF(基準給与届!H3354="","",基準給与届!H3354)</f>
        <v/>
      </c>
      <c r="T3354" s="35" t="str">
        <f t="shared" si="317"/>
        <v/>
      </c>
      <c r="U3354" s="35" t="str">
        <f t="shared" si="318"/>
        <v/>
      </c>
      <c r="V3354" s="35" t="str">
        <f>IFERROR(VLOOKUP(基準給与届データ!S3354,【参照】標準報酬月額テーブル!$E$3:$I$33,5,TRUE),"")</f>
        <v/>
      </c>
      <c r="W3354" s="35" t="str">
        <f t="shared" si="319"/>
        <v/>
      </c>
      <c r="X3354" s="37"/>
      <c r="Y3354" s="37"/>
      <c r="Z3354" s="37"/>
      <c r="AA3354" s="37"/>
      <c r="AB3354" s="37"/>
      <c r="AC3354" s="37"/>
      <c r="AD3354" s="37"/>
    </row>
    <row r="3355" spans="1:30" s="38" customFormat="1" x14ac:dyDescent="0.15">
      <c r="A3355" s="36" t="s">
        <v>79</v>
      </c>
      <c r="B3355" s="35" t="str">
        <f t="shared" si="314"/>
        <v/>
      </c>
      <c r="C3355" s="35" t="str">
        <f>IF(基準給与届!B3355="","",基準給与届!B3355)</f>
        <v/>
      </c>
      <c r="D3355" s="35" t="str">
        <f>IF(基準給与届!C3355="","",基準給与届!C3355)</f>
        <v/>
      </c>
      <c r="E3355" s="37" t="str">
        <f>IF(基準給与届!D3355="","",基準給与届!D3355)</f>
        <v/>
      </c>
      <c r="F3355" s="37" t="str">
        <f>IF(基準給与届!E3355="","",基準給与届!E3355)</f>
        <v/>
      </c>
      <c r="G3355" s="35" t="str">
        <f>IF(基準給与届!F3355="","",基準給与届!F3355)</f>
        <v/>
      </c>
      <c r="H3355" s="35" t="str">
        <f>IF(基準給与届!G3355="","",基準給与届!G3355)</f>
        <v/>
      </c>
      <c r="I3355" s="35"/>
      <c r="J3355" s="35"/>
      <c r="K3355" s="35"/>
      <c r="L3355" s="35"/>
      <c r="M3355" s="37"/>
      <c r="N3355" s="37"/>
      <c r="O3355" s="37"/>
      <c r="P3355" s="37"/>
      <c r="Q3355" s="35" t="str">
        <f t="shared" si="315"/>
        <v>0901</v>
      </c>
      <c r="R3355" s="35" t="str">
        <f t="shared" si="316"/>
        <v/>
      </c>
      <c r="S3355" s="35" t="str">
        <f>IF(基準給与届!H3355="","",基準給与届!H3355)</f>
        <v/>
      </c>
      <c r="T3355" s="35" t="str">
        <f t="shared" si="317"/>
        <v/>
      </c>
      <c r="U3355" s="35" t="str">
        <f t="shared" si="318"/>
        <v/>
      </c>
      <c r="V3355" s="35" t="str">
        <f>IFERROR(VLOOKUP(基準給与届データ!S3355,【参照】標準報酬月額テーブル!$E$3:$I$33,5,TRUE),"")</f>
        <v/>
      </c>
      <c r="W3355" s="35" t="str">
        <f t="shared" si="319"/>
        <v/>
      </c>
      <c r="X3355" s="37"/>
      <c r="Y3355" s="37"/>
      <c r="Z3355" s="37"/>
      <c r="AA3355" s="37"/>
      <c r="AB3355" s="37"/>
      <c r="AC3355" s="37"/>
      <c r="AD3355" s="37"/>
    </row>
    <row r="3356" spans="1:30" s="38" customFormat="1" x14ac:dyDescent="0.15">
      <c r="A3356" s="36" t="s">
        <v>79</v>
      </c>
      <c r="B3356" s="35" t="str">
        <f t="shared" si="314"/>
        <v/>
      </c>
      <c r="C3356" s="35" t="str">
        <f>IF(基準給与届!B3356="","",基準給与届!B3356)</f>
        <v/>
      </c>
      <c r="D3356" s="35" t="str">
        <f>IF(基準給与届!C3356="","",基準給与届!C3356)</f>
        <v/>
      </c>
      <c r="E3356" s="37" t="str">
        <f>IF(基準給与届!D3356="","",基準給与届!D3356)</f>
        <v/>
      </c>
      <c r="F3356" s="37" t="str">
        <f>IF(基準給与届!E3356="","",基準給与届!E3356)</f>
        <v/>
      </c>
      <c r="G3356" s="35" t="str">
        <f>IF(基準給与届!F3356="","",基準給与届!F3356)</f>
        <v/>
      </c>
      <c r="H3356" s="35" t="str">
        <f>IF(基準給与届!G3356="","",基準給与届!G3356)</f>
        <v/>
      </c>
      <c r="I3356" s="35"/>
      <c r="J3356" s="35"/>
      <c r="K3356" s="35"/>
      <c r="L3356" s="35"/>
      <c r="M3356" s="37"/>
      <c r="N3356" s="37"/>
      <c r="O3356" s="37"/>
      <c r="P3356" s="37"/>
      <c r="Q3356" s="35" t="str">
        <f t="shared" si="315"/>
        <v>0901</v>
      </c>
      <c r="R3356" s="35" t="str">
        <f t="shared" si="316"/>
        <v/>
      </c>
      <c r="S3356" s="35" t="str">
        <f>IF(基準給与届!H3356="","",基準給与届!H3356)</f>
        <v/>
      </c>
      <c r="T3356" s="35" t="str">
        <f t="shared" si="317"/>
        <v/>
      </c>
      <c r="U3356" s="35" t="str">
        <f t="shared" si="318"/>
        <v/>
      </c>
      <c r="V3356" s="35" t="str">
        <f>IFERROR(VLOOKUP(基準給与届データ!S3356,【参照】標準報酬月額テーブル!$E$3:$I$33,5,TRUE),"")</f>
        <v/>
      </c>
      <c r="W3356" s="35" t="str">
        <f t="shared" si="319"/>
        <v/>
      </c>
      <c r="X3356" s="37"/>
      <c r="Y3356" s="37"/>
      <c r="Z3356" s="37"/>
      <c r="AA3356" s="37"/>
      <c r="AB3356" s="37"/>
      <c r="AC3356" s="37"/>
      <c r="AD3356" s="37"/>
    </row>
    <row r="3357" spans="1:30" s="38" customFormat="1" x14ac:dyDescent="0.15">
      <c r="A3357" s="36" t="s">
        <v>79</v>
      </c>
      <c r="B3357" s="35" t="str">
        <f t="shared" si="314"/>
        <v/>
      </c>
      <c r="C3357" s="35" t="str">
        <f>IF(基準給与届!B3357="","",基準給与届!B3357)</f>
        <v/>
      </c>
      <c r="D3357" s="35" t="str">
        <f>IF(基準給与届!C3357="","",基準給与届!C3357)</f>
        <v/>
      </c>
      <c r="E3357" s="37" t="str">
        <f>IF(基準給与届!D3357="","",基準給与届!D3357)</f>
        <v/>
      </c>
      <c r="F3357" s="37" t="str">
        <f>IF(基準給与届!E3357="","",基準給与届!E3357)</f>
        <v/>
      </c>
      <c r="G3357" s="35" t="str">
        <f>IF(基準給与届!F3357="","",基準給与届!F3357)</f>
        <v/>
      </c>
      <c r="H3357" s="35" t="str">
        <f>IF(基準給与届!G3357="","",基準給与届!G3357)</f>
        <v/>
      </c>
      <c r="I3357" s="35"/>
      <c r="J3357" s="35"/>
      <c r="K3357" s="35"/>
      <c r="L3357" s="35"/>
      <c r="M3357" s="37"/>
      <c r="N3357" s="37"/>
      <c r="O3357" s="37"/>
      <c r="P3357" s="37"/>
      <c r="Q3357" s="35" t="str">
        <f t="shared" si="315"/>
        <v>0901</v>
      </c>
      <c r="R3357" s="35" t="str">
        <f t="shared" si="316"/>
        <v/>
      </c>
      <c r="S3357" s="35" t="str">
        <f>IF(基準給与届!H3357="","",基準給与届!H3357)</f>
        <v/>
      </c>
      <c r="T3357" s="35" t="str">
        <f t="shared" si="317"/>
        <v/>
      </c>
      <c r="U3357" s="35" t="str">
        <f t="shared" si="318"/>
        <v/>
      </c>
      <c r="V3357" s="35" t="str">
        <f>IFERROR(VLOOKUP(基準給与届データ!S3357,【参照】標準報酬月額テーブル!$E$3:$I$33,5,TRUE),"")</f>
        <v/>
      </c>
      <c r="W3357" s="35" t="str">
        <f t="shared" si="319"/>
        <v/>
      </c>
      <c r="X3357" s="37"/>
      <c r="Y3357" s="37"/>
      <c r="Z3357" s="37"/>
      <c r="AA3357" s="37"/>
      <c r="AB3357" s="37"/>
      <c r="AC3357" s="37"/>
      <c r="AD3357" s="37"/>
    </row>
    <row r="3358" spans="1:30" s="38" customFormat="1" x14ac:dyDescent="0.15">
      <c r="A3358" s="36" t="s">
        <v>79</v>
      </c>
      <c r="B3358" s="35" t="str">
        <f t="shared" si="314"/>
        <v/>
      </c>
      <c r="C3358" s="35" t="str">
        <f>IF(基準給与届!B3358="","",基準給与届!B3358)</f>
        <v/>
      </c>
      <c r="D3358" s="35" t="str">
        <f>IF(基準給与届!C3358="","",基準給与届!C3358)</f>
        <v/>
      </c>
      <c r="E3358" s="37" t="str">
        <f>IF(基準給与届!D3358="","",基準給与届!D3358)</f>
        <v/>
      </c>
      <c r="F3358" s="37" t="str">
        <f>IF(基準給与届!E3358="","",基準給与届!E3358)</f>
        <v/>
      </c>
      <c r="G3358" s="35" t="str">
        <f>IF(基準給与届!F3358="","",基準給与届!F3358)</f>
        <v/>
      </c>
      <c r="H3358" s="35" t="str">
        <f>IF(基準給与届!G3358="","",基準給与届!G3358)</f>
        <v/>
      </c>
      <c r="I3358" s="35"/>
      <c r="J3358" s="35"/>
      <c r="K3358" s="35"/>
      <c r="L3358" s="35"/>
      <c r="M3358" s="37"/>
      <c r="N3358" s="37"/>
      <c r="O3358" s="37"/>
      <c r="P3358" s="37"/>
      <c r="Q3358" s="35" t="str">
        <f t="shared" si="315"/>
        <v>0901</v>
      </c>
      <c r="R3358" s="35" t="str">
        <f t="shared" si="316"/>
        <v/>
      </c>
      <c r="S3358" s="35" t="str">
        <f>IF(基準給与届!H3358="","",基準給与届!H3358)</f>
        <v/>
      </c>
      <c r="T3358" s="35" t="str">
        <f t="shared" si="317"/>
        <v/>
      </c>
      <c r="U3358" s="35" t="str">
        <f t="shared" si="318"/>
        <v/>
      </c>
      <c r="V3358" s="35" t="str">
        <f>IFERROR(VLOOKUP(基準給与届データ!S3358,【参照】標準報酬月額テーブル!$E$3:$I$33,5,TRUE),"")</f>
        <v/>
      </c>
      <c r="W3358" s="35" t="str">
        <f t="shared" si="319"/>
        <v/>
      </c>
      <c r="X3358" s="37"/>
      <c r="Y3358" s="37"/>
      <c r="Z3358" s="37"/>
      <c r="AA3358" s="37"/>
      <c r="AB3358" s="37"/>
      <c r="AC3358" s="37"/>
      <c r="AD3358" s="37"/>
    </row>
    <row r="3359" spans="1:30" s="38" customFormat="1" x14ac:dyDescent="0.15">
      <c r="A3359" s="36" t="s">
        <v>79</v>
      </c>
      <c r="B3359" s="35" t="str">
        <f t="shared" si="314"/>
        <v/>
      </c>
      <c r="C3359" s="35" t="str">
        <f>IF(基準給与届!B3359="","",基準給与届!B3359)</f>
        <v/>
      </c>
      <c r="D3359" s="35" t="str">
        <f>IF(基準給与届!C3359="","",基準給与届!C3359)</f>
        <v/>
      </c>
      <c r="E3359" s="37" t="str">
        <f>IF(基準給与届!D3359="","",基準給与届!D3359)</f>
        <v/>
      </c>
      <c r="F3359" s="37" t="str">
        <f>IF(基準給与届!E3359="","",基準給与届!E3359)</f>
        <v/>
      </c>
      <c r="G3359" s="35" t="str">
        <f>IF(基準給与届!F3359="","",基準給与届!F3359)</f>
        <v/>
      </c>
      <c r="H3359" s="35" t="str">
        <f>IF(基準給与届!G3359="","",基準給与届!G3359)</f>
        <v/>
      </c>
      <c r="I3359" s="35"/>
      <c r="J3359" s="35"/>
      <c r="K3359" s="35"/>
      <c r="L3359" s="35"/>
      <c r="M3359" s="37"/>
      <c r="N3359" s="37"/>
      <c r="O3359" s="37"/>
      <c r="P3359" s="37"/>
      <c r="Q3359" s="35" t="str">
        <f t="shared" si="315"/>
        <v>0901</v>
      </c>
      <c r="R3359" s="35" t="str">
        <f t="shared" si="316"/>
        <v/>
      </c>
      <c r="S3359" s="35" t="str">
        <f>IF(基準給与届!H3359="","",基準給与届!H3359)</f>
        <v/>
      </c>
      <c r="T3359" s="35" t="str">
        <f t="shared" si="317"/>
        <v/>
      </c>
      <c r="U3359" s="35" t="str">
        <f t="shared" si="318"/>
        <v/>
      </c>
      <c r="V3359" s="35" t="str">
        <f>IFERROR(VLOOKUP(基準給与届データ!S3359,【参照】標準報酬月額テーブル!$E$3:$I$33,5,TRUE),"")</f>
        <v/>
      </c>
      <c r="W3359" s="35" t="str">
        <f t="shared" si="319"/>
        <v/>
      </c>
      <c r="X3359" s="37"/>
      <c r="Y3359" s="37"/>
      <c r="Z3359" s="37"/>
      <c r="AA3359" s="37"/>
      <c r="AB3359" s="37"/>
      <c r="AC3359" s="37"/>
      <c r="AD3359" s="37"/>
    </row>
    <row r="3360" spans="1:30" s="38" customFormat="1" x14ac:dyDescent="0.15">
      <c r="A3360" s="36" t="s">
        <v>79</v>
      </c>
      <c r="B3360" s="35" t="str">
        <f t="shared" si="314"/>
        <v/>
      </c>
      <c r="C3360" s="35" t="str">
        <f>IF(基準給与届!B3360="","",基準給与届!B3360)</f>
        <v/>
      </c>
      <c r="D3360" s="35" t="str">
        <f>IF(基準給与届!C3360="","",基準給与届!C3360)</f>
        <v/>
      </c>
      <c r="E3360" s="37" t="str">
        <f>IF(基準給与届!D3360="","",基準給与届!D3360)</f>
        <v/>
      </c>
      <c r="F3360" s="37" t="str">
        <f>IF(基準給与届!E3360="","",基準給与届!E3360)</f>
        <v/>
      </c>
      <c r="G3360" s="35" t="str">
        <f>IF(基準給与届!F3360="","",基準給与届!F3360)</f>
        <v/>
      </c>
      <c r="H3360" s="35" t="str">
        <f>IF(基準給与届!G3360="","",基準給与届!G3360)</f>
        <v/>
      </c>
      <c r="I3360" s="35"/>
      <c r="J3360" s="35"/>
      <c r="K3360" s="35"/>
      <c r="L3360" s="35"/>
      <c r="M3360" s="37"/>
      <c r="N3360" s="37"/>
      <c r="O3360" s="37"/>
      <c r="P3360" s="37"/>
      <c r="Q3360" s="35" t="str">
        <f t="shared" si="315"/>
        <v>0901</v>
      </c>
      <c r="R3360" s="35" t="str">
        <f t="shared" si="316"/>
        <v/>
      </c>
      <c r="S3360" s="35" t="str">
        <f>IF(基準給与届!H3360="","",基準給与届!H3360)</f>
        <v/>
      </c>
      <c r="T3360" s="35" t="str">
        <f t="shared" si="317"/>
        <v/>
      </c>
      <c r="U3360" s="35" t="str">
        <f t="shared" si="318"/>
        <v/>
      </c>
      <c r="V3360" s="35" t="str">
        <f>IFERROR(VLOOKUP(基準給与届データ!S3360,【参照】標準報酬月額テーブル!$E$3:$I$33,5,TRUE),"")</f>
        <v/>
      </c>
      <c r="W3360" s="35" t="str">
        <f t="shared" si="319"/>
        <v/>
      </c>
      <c r="X3360" s="37"/>
      <c r="Y3360" s="37"/>
      <c r="Z3360" s="37"/>
      <c r="AA3360" s="37"/>
      <c r="AB3360" s="37"/>
      <c r="AC3360" s="37"/>
      <c r="AD3360" s="37"/>
    </row>
    <row r="3361" spans="1:30" s="38" customFormat="1" x14ac:dyDescent="0.15">
      <c r="A3361" s="36" t="s">
        <v>79</v>
      </c>
      <c r="B3361" s="35" t="str">
        <f t="shared" si="314"/>
        <v/>
      </c>
      <c r="C3361" s="35" t="str">
        <f>IF(基準給与届!B3361="","",基準給与届!B3361)</f>
        <v/>
      </c>
      <c r="D3361" s="35" t="str">
        <f>IF(基準給与届!C3361="","",基準給与届!C3361)</f>
        <v/>
      </c>
      <c r="E3361" s="37" t="str">
        <f>IF(基準給与届!D3361="","",基準給与届!D3361)</f>
        <v/>
      </c>
      <c r="F3361" s="37" t="str">
        <f>IF(基準給与届!E3361="","",基準給与届!E3361)</f>
        <v/>
      </c>
      <c r="G3361" s="35" t="str">
        <f>IF(基準給与届!F3361="","",基準給与届!F3361)</f>
        <v/>
      </c>
      <c r="H3361" s="35" t="str">
        <f>IF(基準給与届!G3361="","",基準給与届!G3361)</f>
        <v/>
      </c>
      <c r="I3361" s="35"/>
      <c r="J3361" s="35"/>
      <c r="K3361" s="35"/>
      <c r="L3361" s="35"/>
      <c r="M3361" s="37"/>
      <c r="N3361" s="37"/>
      <c r="O3361" s="37"/>
      <c r="P3361" s="37"/>
      <c r="Q3361" s="35" t="str">
        <f t="shared" si="315"/>
        <v>0901</v>
      </c>
      <c r="R3361" s="35" t="str">
        <f t="shared" si="316"/>
        <v/>
      </c>
      <c r="S3361" s="35" t="str">
        <f>IF(基準給与届!H3361="","",基準給与届!H3361)</f>
        <v/>
      </c>
      <c r="T3361" s="35" t="str">
        <f t="shared" si="317"/>
        <v/>
      </c>
      <c r="U3361" s="35" t="str">
        <f t="shared" si="318"/>
        <v/>
      </c>
      <c r="V3361" s="35" t="str">
        <f>IFERROR(VLOOKUP(基準給与届データ!S3361,【参照】標準報酬月額テーブル!$E$3:$I$33,5,TRUE),"")</f>
        <v/>
      </c>
      <c r="W3361" s="35" t="str">
        <f t="shared" si="319"/>
        <v/>
      </c>
      <c r="X3361" s="37"/>
      <c r="Y3361" s="37"/>
      <c r="Z3361" s="37"/>
      <c r="AA3361" s="37"/>
      <c r="AB3361" s="37"/>
      <c r="AC3361" s="37"/>
      <c r="AD3361" s="37"/>
    </row>
    <row r="3362" spans="1:30" s="38" customFormat="1" x14ac:dyDescent="0.15">
      <c r="A3362" s="36" t="s">
        <v>79</v>
      </c>
      <c r="B3362" s="35" t="str">
        <f t="shared" si="314"/>
        <v/>
      </c>
      <c r="C3362" s="35" t="str">
        <f>IF(基準給与届!B3362="","",基準給与届!B3362)</f>
        <v/>
      </c>
      <c r="D3362" s="35" t="str">
        <f>IF(基準給与届!C3362="","",基準給与届!C3362)</f>
        <v/>
      </c>
      <c r="E3362" s="37" t="str">
        <f>IF(基準給与届!D3362="","",基準給与届!D3362)</f>
        <v/>
      </c>
      <c r="F3362" s="37" t="str">
        <f>IF(基準給与届!E3362="","",基準給与届!E3362)</f>
        <v/>
      </c>
      <c r="G3362" s="35" t="str">
        <f>IF(基準給与届!F3362="","",基準給与届!F3362)</f>
        <v/>
      </c>
      <c r="H3362" s="35" t="str">
        <f>IF(基準給与届!G3362="","",基準給与届!G3362)</f>
        <v/>
      </c>
      <c r="I3362" s="35"/>
      <c r="J3362" s="35"/>
      <c r="K3362" s="35"/>
      <c r="L3362" s="35"/>
      <c r="M3362" s="37"/>
      <c r="N3362" s="37"/>
      <c r="O3362" s="37"/>
      <c r="P3362" s="37"/>
      <c r="Q3362" s="35" t="str">
        <f t="shared" si="315"/>
        <v>0901</v>
      </c>
      <c r="R3362" s="35" t="str">
        <f t="shared" si="316"/>
        <v/>
      </c>
      <c r="S3362" s="35" t="str">
        <f>IF(基準給与届!H3362="","",基準給与届!H3362)</f>
        <v/>
      </c>
      <c r="T3362" s="35" t="str">
        <f t="shared" si="317"/>
        <v/>
      </c>
      <c r="U3362" s="35" t="str">
        <f t="shared" si="318"/>
        <v/>
      </c>
      <c r="V3362" s="35" t="str">
        <f>IFERROR(VLOOKUP(基準給与届データ!S3362,【参照】標準報酬月額テーブル!$E$3:$I$33,5,TRUE),"")</f>
        <v/>
      </c>
      <c r="W3362" s="35" t="str">
        <f t="shared" si="319"/>
        <v/>
      </c>
      <c r="X3362" s="37"/>
      <c r="Y3362" s="37"/>
      <c r="Z3362" s="37"/>
      <c r="AA3362" s="37"/>
      <c r="AB3362" s="37"/>
      <c r="AC3362" s="37"/>
      <c r="AD3362" s="37"/>
    </row>
    <row r="3363" spans="1:30" s="38" customFormat="1" x14ac:dyDescent="0.15">
      <c r="A3363" s="36" t="s">
        <v>79</v>
      </c>
      <c r="B3363" s="35" t="str">
        <f t="shared" si="314"/>
        <v/>
      </c>
      <c r="C3363" s="35" t="str">
        <f>IF(基準給与届!B3363="","",基準給与届!B3363)</f>
        <v/>
      </c>
      <c r="D3363" s="35" t="str">
        <f>IF(基準給与届!C3363="","",基準給与届!C3363)</f>
        <v/>
      </c>
      <c r="E3363" s="37" t="str">
        <f>IF(基準給与届!D3363="","",基準給与届!D3363)</f>
        <v/>
      </c>
      <c r="F3363" s="37" t="str">
        <f>IF(基準給与届!E3363="","",基準給与届!E3363)</f>
        <v/>
      </c>
      <c r="G3363" s="35" t="str">
        <f>IF(基準給与届!F3363="","",基準給与届!F3363)</f>
        <v/>
      </c>
      <c r="H3363" s="35" t="str">
        <f>IF(基準給与届!G3363="","",基準給与届!G3363)</f>
        <v/>
      </c>
      <c r="I3363" s="35"/>
      <c r="J3363" s="35"/>
      <c r="K3363" s="35"/>
      <c r="L3363" s="35"/>
      <c r="M3363" s="37"/>
      <c r="N3363" s="37"/>
      <c r="O3363" s="37"/>
      <c r="P3363" s="37"/>
      <c r="Q3363" s="35" t="str">
        <f t="shared" si="315"/>
        <v>0901</v>
      </c>
      <c r="R3363" s="35" t="str">
        <f t="shared" si="316"/>
        <v/>
      </c>
      <c r="S3363" s="35" t="str">
        <f>IF(基準給与届!H3363="","",基準給与届!H3363)</f>
        <v/>
      </c>
      <c r="T3363" s="35" t="str">
        <f t="shared" si="317"/>
        <v/>
      </c>
      <c r="U3363" s="35" t="str">
        <f t="shared" si="318"/>
        <v/>
      </c>
      <c r="V3363" s="35" t="str">
        <f>IFERROR(VLOOKUP(基準給与届データ!S3363,【参照】標準報酬月額テーブル!$E$3:$I$33,5,TRUE),"")</f>
        <v/>
      </c>
      <c r="W3363" s="35" t="str">
        <f t="shared" si="319"/>
        <v/>
      </c>
      <c r="X3363" s="37"/>
      <c r="Y3363" s="37"/>
      <c r="Z3363" s="37"/>
      <c r="AA3363" s="37"/>
      <c r="AB3363" s="37"/>
      <c r="AC3363" s="37"/>
      <c r="AD3363" s="37"/>
    </row>
    <row r="3364" spans="1:30" s="38" customFormat="1" x14ac:dyDescent="0.15">
      <c r="A3364" s="36" t="s">
        <v>79</v>
      </c>
      <c r="B3364" s="35" t="str">
        <f t="shared" si="314"/>
        <v/>
      </c>
      <c r="C3364" s="35" t="str">
        <f>IF(基準給与届!B3364="","",基準給与届!B3364)</f>
        <v/>
      </c>
      <c r="D3364" s="35" t="str">
        <f>IF(基準給与届!C3364="","",基準給与届!C3364)</f>
        <v/>
      </c>
      <c r="E3364" s="37" t="str">
        <f>IF(基準給与届!D3364="","",基準給与届!D3364)</f>
        <v/>
      </c>
      <c r="F3364" s="37" t="str">
        <f>IF(基準給与届!E3364="","",基準給与届!E3364)</f>
        <v/>
      </c>
      <c r="G3364" s="35" t="str">
        <f>IF(基準給与届!F3364="","",基準給与届!F3364)</f>
        <v/>
      </c>
      <c r="H3364" s="35" t="str">
        <f>IF(基準給与届!G3364="","",基準給与届!G3364)</f>
        <v/>
      </c>
      <c r="I3364" s="35"/>
      <c r="J3364" s="35"/>
      <c r="K3364" s="35"/>
      <c r="L3364" s="35"/>
      <c r="M3364" s="37"/>
      <c r="N3364" s="37"/>
      <c r="O3364" s="37"/>
      <c r="P3364" s="37"/>
      <c r="Q3364" s="35" t="str">
        <f t="shared" si="315"/>
        <v>0901</v>
      </c>
      <c r="R3364" s="35" t="str">
        <f t="shared" si="316"/>
        <v/>
      </c>
      <c r="S3364" s="35" t="str">
        <f>IF(基準給与届!H3364="","",基準給与届!H3364)</f>
        <v/>
      </c>
      <c r="T3364" s="35" t="str">
        <f t="shared" si="317"/>
        <v/>
      </c>
      <c r="U3364" s="35" t="str">
        <f t="shared" si="318"/>
        <v/>
      </c>
      <c r="V3364" s="35" t="str">
        <f>IFERROR(VLOOKUP(基準給与届データ!S3364,【参照】標準報酬月額テーブル!$E$3:$I$33,5,TRUE),"")</f>
        <v/>
      </c>
      <c r="W3364" s="35" t="str">
        <f t="shared" si="319"/>
        <v/>
      </c>
      <c r="X3364" s="37"/>
      <c r="Y3364" s="37"/>
      <c r="Z3364" s="37"/>
      <c r="AA3364" s="37"/>
      <c r="AB3364" s="37"/>
      <c r="AC3364" s="37"/>
      <c r="AD3364" s="37"/>
    </row>
    <row r="3365" spans="1:30" s="38" customFormat="1" x14ac:dyDescent="0.15">
      <c r="A3365" s="36" t="s">
        <v>79</v>
      </c>
      <c r="B3365" s="35" t="str">
        <f t="shared" si="314"/>
        <v/>
      </c>
      <c r="C3365" s="35" t="str">
        <f>IF(基準給与届!B3365="","",基準給与届!B3365)</f>
        <v/>
      </c>
      <c r="D3365" s="35" t="str">
        <f>IF(基準給与届!C3365="","",基準給与届!C3365)</f>
        <v/>
      </c>
      <c r="E3365" s="37" t="str">
        <f>IF(基準給与届!D3365="","",基準給与届!D3365)</f>
        <v/>
      </c>
      <c r="F3365" s="37" t="str">
        <f>IF(基準給与届!E3365="","",基準給与届!E3365)</f>
        <v/>
      </c>
      <c r="G3365" s="35" t="str">
        <f>IF(基準給与届!F3365="","",基準給与届!F3365)</f>
        <v/>
      </c>
      <c r="H3365" s="35" t="str">
        <f>IF(基準給与届!G3365="","",基準給与届!G3365)</f>
        <v/>
      </c>
      <c r="I3365" s="35"/>
      <c r="J3365" s="35"/>
      <c r="K3365" s="35"/>
      <c r="L3365" s="35"/>
      <c r="M3365" s="37"/>
      <c r="N3365" s="37"/>
      <c r="O3365" s="37"/>
      <c r="P3365" s="37"/>
      <c r="Q3365" s="35" t="str">
        <f t="shared" si="315"/>
        <v>0901</v>
      </c>
      <c r="R3365" s="35" t="str">
        <f t="shared" si="316"/>
        <v/>
      </c>
      <c r="S3365" s="35" t="str">
        <f>IF(基準給与届!H3365="","",基準給与届!H3365)</f>
        <v/>
      </c>
      <c r="T3365" s="35" t="str">
        <f t="shared" si="317"/>
        <v/>
      </c>
      <c r="U3365" s="35" t="str">
        <f t="shared" si="318"/>
        <v/>
      </c>
      <c r="V3365" s="35" t="str">
        <f>IFERROR(VLOOKUP(基準給与届データ!S3365,【参照】標準報酬月額テーブル!$E$3:$I$33,5,TRUE),"")</f>
        <v/>
      </c>
      <c r="W3365" s="35" t="str">
        <f t="shared" si="319"/>
        <v/>
      </c>
      <c r="X3365" s="37"/>
      <c r="Y3365" s="37"/>
      <c r="Z3365" s="37"/>
      <c r="AA3365" s="37"/>
      <c r="AB3365" s="37"/>
      <c r="AC3365" s="37"/>
      <c r="AD3365" s="37"/>
    </row>
    <row r="3366" spans="1:30" s="38" customFormat="1" x14ac:dyDescent="0.15">
      <c r="A3366" s="36" t="s">
        <v>79</v>
      </c>
      <c r="B3366" s="35" t="str">
        <f t="shared" si="314"/>
        <v/>
      </c>
      <c r="C3366" s="35" t="str">
        <f>IF(基準給与届!B3366="","",基準給与届!B3366)</f>
        <v/>
      </c>
      <c r="D3366" s="35" t="str">
        <f>IF(基準給与届!C3366="","",基準給与届!C3366)</f>
        <v/>
      </c>
      <c r="E3366" s="37" t="str">
        <f>IF(基準給与届!D3366="","",基準給与届!D3366)</f>
        <v/>
      </c>
      <c r="F3366" s="37" t="str">
        <f>IF(基準給与届!E3366="","",基準給与届!E3366)</f>
        <v/>
      </c>
      <c r="G3366" s="35" t="str">
        <f>IF(基準給与届!F3366="","",基準給与届!F3366)</f>
        <v/>
      </c>
      <c r="H3366" s="35" t="str">
        <f>IF(基準給与届!G3366="","",基準給与届!G3366)</f>
        <v/>
      </c>
      <c r="I3366" s="35"/>
      <c r="J3366" s="35"/>
      <c r="K3366" s="35"/>
      <c r="L3366" s="35"/>
      <c r="M3366" s="37"/>
      <c r="N3366" s="37"/>
      <c r="O3366" s="37"/>
      <c r="P3366" s="37"/>
      <c r="Q3366" s="35" t="str">
        <f t="shared" si="315"/>
        <v>0901</v>
      </c>
      <c r="R3366" s="35" t="str">
        <f t="shared" si="316"/>
        <v/>
      </c>
      <c r="S3366" s="35" t="str">
        <f>IF(基準給与届!H3366="","",基準給与届!H3366)</f>
        <v/>
      </c>
      <c r="T3366" s="35" t="str">
        <f t="shared" si="317"/>
        <v/>
      </c>
      <c r="U3366" s="35" t="str">
        <f t="shared" si="318"/>
        <v/>
      </c>
      <c r="V3366" s="35" t="str">
        <f>IFERROR(VLOOKUP(基準給与届データ!S3366,【参照】標準報酬月額テーブル!$E$3:$I$33,5,TRUE),"")</f>
        <v/>
      </c>
      <c r="W3366" s="35" t="str">
        <f t="shared" si="319"/>
        <v/>
      </c>
      <c r="X3366" s="37"/>
      <c r="Y3366" s="37"/>
      <c r="Z3366" s="37"/>
      <c r="AA3366" s="37"/>
      <c r="AB3366" s="37"/>
      <c r="AC3366" s="37"/>
      <c r="AD3366" s="37"/>
    </row>
    <row r="3367" spans="1:30" s="38" customFormat="1" x14ac:dyDescent="0.15">
      <c r="A3367" s="36" t="s">
        <v>79</v>
      </c>
      <c r="B3367" s="35" t="str">
        <f t="shared" si="314"/>
        <v/>
      </c>
      <c r="C3367" s="35" t="str">
        <f>IF(基準給与届!B3367="","",基準給与届!B3367)</f>
        <v/>
      </c>
      <c r="D3367" s="35" t="str">
        <f>IF(基準給与届!C3367="","",基準給与届!C3367)</f>
        <v/>
      </c>
      <c r="E3367" s="37" t="str">
        <f>IF(基準給与届!D3367="","",基準給与届!D3367)</f>
        <v/>
      </c>
      <c r="F3367" s="37" t="str">
        <f>IF(基準給与届!E3367="","",基準給与届!E3367)</f>
        <v/>
      </c>
      <c r="G3367" s="35" t="str">
        <f>IF(基準給与届!F3367="","",基準給与届!F3367)</f>
        <v/>
      </c>
      <c r="H3367" s="35" t="str">
        <f>IF(基準給与届!G3367="","",基準給与届!G3367)</f>
        <v/>
      </c>
      <c r="I3367" s="35"/>
      <c r="J3367" s="35"/>
      <c r="K3367" s="35"/>
      <c r="L3367" s="35"/>
      <c r="M3367" s="37"/>
      <c r="N3367" s="37"/>
      <c r="O3367" s="37"/>
      <c r="P3367" s="37"/>
      <c r="Q3367" s="35" t="str">
        <f t="shared" si="315"/>
        <v>0901</v>
      </c>
      <c r="R3367" s="35" t="str">
        <f t="shared" si="316"/>
        <v/>
      </c>
      <c r="S3367" s="35" t="str">
        <f>IF(基準給与届!H3367="","",基準給与届!H3367)</f>
        <v/>
      </c>
      <c r="T3367" s="35" t="str">
        <f t="shared" si="317"/>
        <v/>
      </c>
      <c r="U3367" s="35" t="str">
        <f t="shared" si="318"/>
        <v/>
      </c>
      <c r="V3367" s="35" t="str">
        <f>IFERROR(VLOOKUP(基準給与届データ!S3367,【参照】標準報酬月額テーブル!$E$3:$I$33,5,TRUE),"")</f>
        <v/>
      </c>
      <c r="W3367" s="35" t="str">
        <f t="shared" si="319"/>
        <v/>
      </c>
      <c r="X3367" s="37"/>
      <c r="Y3367" s="37"/>
      <c r="Z3367" s="37"/>
      <c r="AA3367" s="37"/>
      <c r="AB3367" s="37"/>
      <c r="AC3367" s="37"/>
      <c r="AD3367" s="37"/>
    </row>
    <row r="3368" spans="1:30" s="38" customFormat="1" x14ac:dyDescent="0.15">
      <c r="A3368" s="36" t="s">
        <v>79</v>
      </c>
      <c r="B3368" s="35" t="str">
        <f t="shared" si="314"/>
        <v/>
      </c>
      <c r="C3368" s="35" t="str">
        <f>IF(基準給与届!B3368="","",基準給与届!B3368)</f>
        <v/>
      </c>
      <c r="D3368" s="35" t="str">
        <f>IF(基準給与届!C3368="","",基準給与届!C3368)</f>
        <v/>
      </c>
      <c r="E3368" s="37" t="str">
        <f>IF(基準給与届!D3368="","",基準給与届!D3368)</f>
        <v/>
      </c>
      <c r="F3368" s="37" t="str">
        <f>IF(基準給与届!E3368="","",基準給与届!E3368)</f>
        <v/>
      </c>
      <c r="G3368" s="35" t="str">
        <f>IF(基準給与届!F3368="","",基準給与届!F3368)</f>
        <v/>
      </c>
      <c r="H3368" s="35" t="str">
        <f>IF(基準給与届!G3368="","",基準給与届!G3368)</f>
        <v/>
      </c>
      <c r="I3368" s="35"/>
      <c r="J3368" s="35"/>
      <c r="K3368" s="35"/>
      <c r="L3368" s="35"/>
      <c r="M3368" s="37"/>
      <c r="N3368" s="37"/>
      <c r="O3368" s="37"/>
      <c r="P3368" s="37"/>
      <c r="Q3368" s="35" t="str">
        <f t="shared" si="315"/>
        <v>0901</v>
      </c>
      <c r="R3368" s="35" t="str">
        <f t="shared" si="316"/>
        <v/>
      </c>
      <c r="S3368" s="35" t="str">
        <f>IF(基準給与届!H3368="","",基準給与届!H3368)</f>
        <v/>
      </c>
      <c r="T3368" s="35" t="str">
        <f t="shared" si="317"/>
        <v/>
      </c>
      <c r="U3368" s="35" t="str">
        <f t="shared" si="318"/>
        <v/>
      </c>
      <c r="V3368" s="35" t="str">
        <f>IFERROR(VLOOKUP(基準給与届データ!S3368,【参照】標準報酬月額テーブル!$E$3:$I$33,5,TRUE),"")</f>
        <v/>
      </c>
      <c r="W3368" s="35" t="str">
        <f t="shared" si="319"/>
        <v/>
      </c>
      <c r="X3368" s="37"/>
      <c r="Y3368" s="37"/>
      <c r="Z3368" s="37"/>
      <c r="AA3368" s="37"/>
      <c r="AB3368" s="37"/>
      <c r="AC3368" s="37"/>
      <c r="AD3368" s="37"/>
    </row>
    <row r="3369" spans="1:30" s="38" customFormat="1" x14ac:dyDescent="0.15">
      <c r="A3369" s="36" t="s">
        <v>79</v>
      </c>
      <c r="B3369" s="35" t="str">
        <f t="shared" si="314"/>
        <v/>
      </c>
      <c r="C3369" s="35" t="str">
        <f>IF(基準給与届!B3369="","",基準給与届!B3369)</f>
        <v/>
      </c>
      <c r="D3369" s="35" t="str">
        <f>IF(基準給与届!C3369="","",基準給与届!C3369)</f>
        <v/>
      </c>
      <c r="E3369" s="37" t="str">
        <f>IF(基準給与届!D3369="","",基準給与届!D3369)</f>
        <v/>
      </c>
      <c r="F3369" s="37" t="str">
        <f>IF(基準給与届!E3369="","",基準給与届!E3369)</f>
        <v/>
      </c>
      <c r="G3369" s="35" t="str">
        <f>IF(基準給与届!F3369="","",基準給与届!F3369)</f>
        <v/>
      </c>
      <c r="H3369" s="35" t="str">
        <f>IF(基準給与届!G3369="","",基準給与届!G3369)</f>
        <v/>
      </c>
      <c r="I3369" s="35"/>
      <c r="J3369" s="35"/>
      <c r="K3369" s="35"/>
      <c r="L3369" s="35"/>
      <c r="M3369" s="37"/>
      <c r="N3369" s="37"/>
      <c r="O3369" s="37"/>
      <c r="P3369" s="37"/>
      <c r="Q3369" s="35" t="str">
        <f t="shared" si="315"/>
        <v>0901</v>
      </c>
      <c r="R3369" s="35" t="str">
        <f t="shared" si="316"/>
        <v/>
      </c>
      <c r="S3369" s="35" t="str">
        <f>IF(基準給与届!H3369="","",基準給与届!H3369)</f>
        <v/>
      </c>
      <c r="T3369" s="35" t="str">
        <f t="shared" si="317"/>
        <v/>
      </c>
      <c r="U3369" s="35" t="str">
        <f t="shared" si="318"/>
        <v/>
      </c>
      <c r="V3369" s="35" t="str">
        <f>IFERROR(VLOOKUP(基準給与届データ!S3369,【参照】標準報酬月額テーブル!$E$3:$I$33,5,TRUE),"")</f>
        <v/>
      </c>
      <c r="W3369" s="35" t="str">
        <f t="shared" si="319"/>
        <v/>
      </c>
      <c r="X3369" s="37"/>
      <c r="Y3369" s="37"/>
      <c r="Z3369" s="37"/>
      <c r="AA3369" s="37"/>
      <c r="AB3369" s="37"/>
      <c r="AC3369" s="37"/>
      <c r="AD3369" s="37"/>
    </row>
    <row r="3370" spans="1:30" s="38" customFormat="1" x14ac:dyDescent="0.15">
      <c r="A3370" s="36" t="s">
        <v>79</v>
      </c>
      <c r="B3370" s="35" t="str">
        <f t="shared" si="314"/>
        <v/>
      </c>
      <c r="C3370" s="35" t="str">
        <f>IF(基準給与届!B3370="","",基準給与届!B3370)</f>
        <v/>
      </c>
      <c r="D3370" s="35" t="str">
        <f>IF(基準給与届!C3370="","",基準給与届!C3370)</f>
        <v/>
      </c>
      <c r="E3370" s="37" t="str">
        <f>IF(基準給与届!D3370="","",基準給与届!D3370)</f>
        <v/>
      </c>
      <c r="F3370" s="37" t="str">
        <f>IF(基準給与届!E3370="","",基準給与届!E3370)</f>
        <v/>
      </c>
      <c r="G3370" s="35" t="str">
        <f>IF(基準給与届!F3370="","",基準給与届!F3370)</f>
        <v/>
      </c>
      <c r="H3370" s="35" t="str">
        <f>IF(基準給与届!G3370="","",基準給与届!G3370)</f>
        <v/>
      </c>
      <c r="I3370" s="35"/>
      <c r="J3370" s="35"/>
      <c r="K3370" s="35"/>
      <c r="L3370" s="35"/>
      <c r="M3370" s="37"/>
      <c r="N3370" s="37"/>
      <c r="O3370" s="37"/>
      <c r="P3370" s="37"/>
      <c r="Q3370" s="35" t="str">
        <f t="shared" si="315"/>
        <v>0901</v>
      </c>
      <c r="R3370" s="35" t="str">
        <f t="shared" si="316"/>
        <v/>
      </c>
      <c r="S3370" s="35" t="str">
        <f>IF(基準給与届!H3370="","",基準給与届!H3370)</f>
        <v/>
      </c>
      <c r="T3370" s="35" t="str">
        <f t="shared" si="317"/>
        <v/>
      </c>
      <c r="U3370" s="35" t="str">
        <f t="shared" si="318"/>
        <v/>
      </c>
      <c r="V3370" s="35" t="str">
        <f>IFERROR(VLOOKUP(基準給与届データ!S3370,【参照】標準報酬月額テーブル!$E$3:$I$33,5,TRUE),"")</f>
        <v/>
      </c>
      <c r="W3370" s="35" t="str">
        <f t="shared" si="319"/>
        <v/>
      </c>
      <c r="X3370" s="37"/>
      <c r="Y3370" s="37"/>
      <c r="Z3370" s="37"/>
      <c r="AA3370" s="37"/>
      <c r="AB3370" s="37"/>
      <c r="AC3370" s="37"/>
      <c r="AD3370" s="37"/>
    </row>
    <row r="3371" spans="1:30" s="38" customFormat="1" x14ac:dyDescent="0.15">
      <c r="A3371" s="36" t="s">
        <v>79</v>
      </c>
      <c r="B3371" s="35" t="str">
        <f t="shared" si="314"/>
        <v/>
      </c>
      <c r="C3371" s="35" t="str">
        <f>IF(基準給与届!B3371="","",基準給与届!B3371)</f>
        <v/>
      </c>
      <c r="D3371" s="35" t="str">
        <f>IF(基準給与届!C3371="","",基準給与届!C3371)</f>
        <v/>
      </c>
      <c r="E3371" s="37" t="str">
        <f>IF(基準給与届!D3371="","",基準給与届!D3371)</f>
        <v/>
      </c>
      <c r="F3371" s="37" t="str">
        <f>IF(基準給与届!E3371="","",基準給与届!E3371)</f>
        <v/>
      </c>
      <c r="G3371" s="35" t="str">
        <f>IF(基準給与届!F3371="","",基準給与届!F3371)</f>
        <v/>
      </c>
      <c r="H3371" s="35" t="str">
        <f>IF(基準給与届!G3371="","",基準給与届!G3371)</f>
        <v/>
      </c>
      <c r="I3371" s="35"/>
      <c r="J3371" s="35"/>
      <c r="K3371" s="35"/>
      <c r="L3371" s="35"/>
      <c r="M3371" s="37"/>
      <c r="N3371" s="37"/>
      <c r="O3371" s="37"/>
      <c r="P3371" s="37"/>
      <c r="Q3371" s="35" t="str">
        <f t="shared" si="315"/>
        <v>0901</v>
      </c>
      <c r="R3371" s="35" t="str">
        <f t="shared" si="316"/>
        <v/>
      </c>
      <c r="S3371" s="35" t="str">
        <f>IF(基準給与届!H3371="","",基準給与届!H3371)</f>
        <v/>
      </c>
      <c r="T3371" s="35" t="str">
        <f t="shared" si="317"/>
        <v/>
      </c>
      <c r="U3371" s="35" t="str">
        <f t="shared" si="318"/>
        <v/>
      </c>
      <c r="V3371" s="35" t="str">
        <f>IFERROR(VLOOKUP(基準給与届データ!S3371,【参照】標準報酬月額テーブル!$E$3:$I$33,5,TRUE),"")</f>
        <v/>
      </c>
      <c r="W3371" s="35" t="str">
        <f t="shared" si="319"/>
        <v/>
      </c>
      <c r="X3371" s="37"/>
      <c r="Y3371" s="37"/>
      <c r="Z3371" s="37"/>
      <c r="AA3371" s="37"/>
      <c r="AB3371" s="37"/>
      <c r="AC3371" s="37"/>
      <c r="AD3371" s="37"/>
    </row>
    <row r="3372" spans="1:30" s="38" customFormat="1" x14ac:dyDescent="0.15">
      <c r="A3372" s="36" t="s">
        <v>79</v>
      </c>
      <c r="B3372" s="35" t="str">
        <f t="shared" si="314"/>
        <v/>
      </c>
      <c r="C3372" s="35" t="str">
        <f>IF(基準給与届!B3372="","",基準給与届!B3372)</f>
        <v/>
      </c>
      <c r="D3372" s="35" t="str">
        <f>IF(基準給与届!C3372="","",基準給与届!C3372)</f>
        <v/>
      </c>
      <c r="E3372" s="37" t="str">
        <f>IF(基準給与届!D3372="","",基準給与届!D3372)</f>
        <v/>
      </c>
      <c r="F3372" s="37" t="str">
        <f>IF(基準給与届!E3372="","",基準給与届!E3372)</f>
        <v/>
      </c>
      <c r="G3372" s="35" t="str">
        <f>IF(基準給与届!F3372="","",基準給与届!F3372)</f>
        <v/>
      </c>
      <c r="H3372" s="35" t="str">
        <f>IF(基準給与届!G3372="","",基準給与届!G3372)</f>
        <v/>
      </c>
      <c r="I3372" s="35"/>
      <c r="J3372" s="35"/>
      <c r="K3372" s="35"/>
      <c r="L3372" s="35"/>
      <c r="M3372" s="37"/>
      <c r="N3372" s="37"/>
      <c r="O3372" s="37"/>
      <c r="P3372" s="37"/>
      <c r="Q3372" s="35" t="str">
        <f t="shared" si="315"/>
        <v>0901</v>
      </c>
      <c r="R3372" s="35" t="str">
        <f t="shared" si="316"/>
        <v/>
      </c>
      <c r="S3372" s="35" t="str">
        <f>IF(基準給与届!H3372="","",基準給与届!H3372)</f>
        <v/>
      </c>
      <c r="T3372" s="35" t="str">
        <f t="shared" si="317"/>
        <v/>
      </c>
      <c r="U3372" s="35" t="str">
        <f t="shared" si="318"/>
        <v/>
      </c>
      <c r="V3372" s="35" t="str">
        <f>IFERROR(VLOOKUP(基準給与届データ!S3372,【参照】標準報酬月額テーブル!$E$3:$I$33,5,TRUE),"")</f>
        <v/>
      </c>
      <c r="W3372" s="35" t="str">
        <f t="shared" si="319"/>
        <v/>
      </c>
      <c r="X3372" s="37"/>
      <c r="Y3372" s="37"/>
      <c r="Z3372" s="37"/>
      <c r="AA3372" s="37"/>
      <c r="AB3372" s="37"/>
      <c r="AC3372" s="37"/>
      <c r="AD3372" s="37"/>
    </row>
    <row r="3373" spans="1:30" s="38" customFormat="1" x14ac:dyDescent="0.15">
      <c r="A3373" s="36" t="s">
        <v>79</v>
      </c>
      <c r="B3373" s="35" t="str">
        <f t="shared" si="314"/>
        <v/>
      </c>
      <c r="C3373" s="35" t="str">
        <f>IF(基準給与届!B3373="","",基準給与届!B3373)</f>
        <v/>
      </c>
      <c r="D3373" s="35" t="str">
        <f>IF(基準給与届!C3373="","",基準給与届!C3373)</f>
        <v/>
      </c>
      <c r="E3373" s="37" t="str">
        <f>IF(基準給与届!D3373="","",基準給与届!D3373)</f>
        <v/>
      </c>
      <c r="F3373" s="37" t="str">
        <f>IF(基準給与届!E3373="","",基準給与届!E3373)</f>
        <v/>
      </c>
      <c r="G3373" s="35" t="str">
        <f>IF(基準給与届!F3373="","",基準給与届!F3373)</f>
        <v/>
      </c>
      <c r="H3373" s="35" t="str">
        <f>IF(基準給与届!G3373="","",基準給与届!G3373)</f>
        <v/>
      </c>
      <c r="I3373" s="35"/>
      <c r="J3373" s="35"/>
      <c r="K3373" s="35"/>
      <c r="L3373" s="35"/>
      <c r="M3373" s="37"/>
      <c r="N3373" s="37"/>
      <c r="O3373" s="37"/>
      <c r="P3373" s="37"/>
      <c r="Q3373" s="35" t="str">
        <f t="shared" si="315"/>
        <v>0901</v>
      </c>
      <c r="R3373" s="35" t="str">
        <f t="shared" si="316"/>
        <v/>
      </c>
      <c r="S3373" s="35" t="str">
        <f>IF(基準給与届!H3373="","",基準給与届!H3373)</f>
        <v/>
      </c>
      <c r="T3373" s="35" t="str">
        <f t="shared" si="317"/>
        <v/>
      </c>
      <c r="U3373" s="35" t="str">
        <f t="shared" si="318"/>
        <v/>
      </c>
      <c r="V3373" s="35" t="str">
        <f>IFERROR(VLOOKUP(基準給与届データ!S3373,【参照】標準報酬月額テーブル!$E$3:$I$33,5,TRUE),"")</f>
        <v/>
      </c>
      <c r="W3373" s="35" t="str">
        <f t="shared" si="319"/>
        <v/>
      </c>
      <c r="X3373" s="37"/>
      <c r="Y3373" s="37"/>
      <c r="Z3373" s="37"/>
      <c r="AA3373" s="37"/>
      <c r="AB3373" s="37"/>
      <c r="AC3373" s="37"/>
      <c r="AD3373" s="37"/>
    </row>
    <row r="3374" spans="1:30" s="38" customFormat="1" x14ac:dyDescent="0.15">
      <c r="A3374" s="36" t="s">
        <v>79</v>
      </c>
      <c r="B3374" s="35" t="str">
        <f t="shared" si="314"/>
        <v/>
      </c>
      <c r="C3374" s="35" t="str">
        <f>IF(基準給与届!B3374="","",基準給与届!B3374)</f>
        <v/>
      </c>
      <c r="D3374" s="35" t="str">
        <f>IF(基準給与届!C3374="","",基準給与届!C3374)</f>
        <v/>
      </c>
      <c r="E3374" s="37" t="str">
        <f>IF(基準給与届!D3374="","",基準給与届!D3374)</f>
        <v/>
      </c>
      <c r="F3374" s="37" t="str">
        <f>IF(基準給与届!E3374="","",基準給与届!E3374)</f>
        <v/>
      </c>
      <c r="G3374" s="35" t="str">
        <f>IF(基準給与届!F3374="","",基準給与届!F3374)</f>
        <v/>
      </c>
      <c r="H3374" s="35" t="str">
        <f>IF(基準給与届!G3374="","",基準給与届!G3374)</f>
        <v/>
      </c>
      <c r="I3374" s="35"/>
      <c r="J3374" s="35"/>
      <c r="K3374" s="35"/>
      <c r="L3374" s="35"/>
      <c r="M3374" s="37"/>
      <c r="N3374" s="37"/>
      <c r="O3374" s="37"/>
      <c r="P3374" s="37"/>
      <c r="Q3374" s="35" t="str">
        <f t="shared" si="315"/>
        <v>0901</v>
      </c>
      <c r="R3374" s="35" t="str">
        <f t="shared" si="316"/>
        <v/>
      </c>
      <c r="S3374" s="35" t="str">
        <f>IF(基準給与届!H3374="","",基準給与届!H3374)</f>
        <v/>
      </c>
      <c r="T3374" s="35" t="str">
        <f t="shared" si="317"/>
        <v/>
      </c>
      <c r="U3374" s="35" t="str">
        <f t="shared" si="318"/>
        <v/>
      </c>
      <c r="V3374" s="35" t="str">
        <f>IFERROR(VLOOKUP(基準給与届データ!S3374,【参照】標準報酬月額テーブル!$E$3:$I$33,5,TRUE),"")</f>
        <v/>
      </c>
      <c r="W3374" s="35" t="str">
        <f t="shared" si="319"/>
        <v/>
      </c>
      <c r="X3374" s="37"/>
      <c r="Y3374" s="37"/>
      <c r="Z3374" s="37"/>
      <c r="AA3374" s="37"/>
      <c r="AB3374" s="37"/>
      <c r="AC3374" s="37"/>
      <c r="AD3374" s="37"/>
    </row>
    <row r="3375" spans="1:30" s="38" customFormat="1" x14ac:dyDescent="0.15">
      <c r="A3375" s="36" t="s">
        <v>79</v>
      </c>
      <c r="B3375" s="35" t="str">
        <f t="shared" si="314"/>
        <v/>
      </c>
      <c r="C3375" s="35" t="str">
        <f>IF(基準給与届!B3375="","",基準給与届!B3375)</f>
        <v/>
      </c>
      <c r="D3375" s="35" t="str">
        <f>IF(基準給与届!C3375="","",基準給与届!C3375)</f>
        <v/>
      </c>
      <c r="E3375" s="37" t="str">
        <f>IF(基準給与届!D3375="","",基準給与届!D3375)</f>
        <v/>
      </c>
      <c r="F3375" s="37" t="str">
        <f>IF(基準給与届!E3375="","",基準給与届!E3375)</f>
        <v/>
      </c>
      <c r="G3375" s="35" t="str">
        <f>IF(基準給与届!F3375="","",基準給与届!F3375)</f>
        <v/>
      </c>
      <c r="H3375" s="35" t="str">
        <f>IF(基準給与届!G3375="","",基準給与届!G3375)</f>
        <v/>
      </c>
      <c r="I3375" s="35"/>
      <c r="J3375" s="35"/>
      <c r="K3375" s="35"/>
      <c r="L3375" s="35"/>
      <c r="M3375" s="37"/>
      <c r="N3375" s="37"/>
      <c r="O3375" s="37"/>
      <c r="P3375" s="37"/>
      <c r="Q3375" s="35" t="str">
        <f t="shared" si="315"/>
        <v>0901</v>
      </c>
      <c r="R3375" s="35" t="str">
        <f t="shared" si="316"/>
        <v/>
      </c>
      <c r="S3375" s="35" t="str">
        <f>IF(基準給与届!H3375="","",基準給与届!H3375)</f>
        <v/>
      </c>
      <c r="T3375" s="35" t="str">
        <f t="shared" si="317"/>
        <v/>
      </c>
      <c r="U3375" s="35" t="str">
        <f t="shared" si="318"/>
        <v/>
      </c>
      <c r="V3375" s="35" t="str">
        <f>IFERROR(VLOOKUP(基準給与届データ!S3375,【参照】標準報酬月額テーブル!$E$3:$I$33,5,TRUE),"")</f>
        <v/>
      </c>
      <c r="W3375" s="35" t="str">
        <f t="shared" si="319"/>
        <v/>
      </c>
      <c r="X3375" s="37"/>
      <c r="Y3375" s="37"/>
      <c r="Z3375" s="37"/>
      <c r="AA3375" s="37"/>
      <c r="AB3375" s="37"/>
      <c r="AC3375" s="37"/>
      <c r="AD3375" s="37"/>
    </row>
    <row r="3376" spans="1:30" s="38" customFormat="1" x14ac:dyDescent="0.15">
      <c r="A3376" s="36" t="s">
        <v>79</v>
      </c>
      <c r="B3376" s="35" t="str">
        <f t="shared" si="314"/>
        <v/>
      </c>
      <c r="C3376" s="35" t="str">
        <f>IF(基準給与届!B3376="","",基準給与届!B3376)</f>
        <v/>
      </c>
      <c r="D3376" s="35" t="str">
        <f>IF(基準給与届!C3376="","",基準給与届!C3376)</f>
        <v/>
      </c>
      <c r="E3376" s="37" t="str">
        <f>IF(基準給与届!D3376="","",基準給与届!D3376)</f>
        <v/>
      </c>
      <c r="F3376" s="37" t="str">
        <f>IF(基準給与届!E3376="","",基準給与届!E3376)</f>
        <v/>
      </c>
      <c r="G3376" s="35" t="str">
        <f>IF(基準給与届!F3376="","",基準給与届!F3376)</f>
        <v/>
      </c>
      <c r="H3376" s="35" t="str">
        <f>IF(基準給与届!G3376="","",基準給与届!G3376)</f>
        <v/>
      </c>
      <c r="I3376" s="35"/>
      <c r="J3376" s="35"/>
      <c r="K3376" s="35"/>
      <c r="L3376" s="35"/>
      <c r="M3376" s="37"/>
      <c r="N3376" s="37"/>
      <c r="O3376" s="37"/>
      <c r="P3376" s="37"/>
      <c r="Q3376" s="35" t="str">
        <f t="shared" si="315"/>
        <v>0901</v>
      </c>
      <c r="R3376" s="35" t="str">
        <f t="shared" si="316"/>
        <v/>
      </c>
      <c r="S3376" s="35" t="str">
        <f>IF(基準給与届!H3376="","",基準給与届!H3376)</f>
        <v/>
      </c>
      <c r="T3376" s="35" t="str">
        <f t="shared" si="317"/>
        <v/>
      </c>
      <c r="U3376" s="35" t="str">
        <f t="shared" si="318"/>
        <v/>
      </c>
      <c r="V3376" s="35" t="str">
        <f>IFERROR(VLOOKUP(基準給与届データ!S3376,【参照】標準報酬月額テーブル!$E$3:$I$33,5,TRUE),"")</f>
        <v/>
      </c>
      <c r="W3376" s="35" t="str">
        <f t="shared" si="319"/>
        <v/>
      </c>
      <c r="X3376" s="37"/>
      <c r="Y3376" s="37"/>
      <c r="Z3376" s="37"/>
      <c r="AA3376" s="37"/>
      <c r="AB3376" s="37"/>
      <c r="AC3376" s="37"/>
      <c r="AD3376" s="37"/>
    </row>
    <row r="3377" spans="1:30" s="38" customFormat="1" x14ac:dyDescent="0.15">
      <c r="A3377" s="36" t="s">
        <v>79</v>
      </c>
      <c r="B3377" s="35" t="str">
        <f t="shared" si="314"/>
        <v/>
      </c>
      <c r="C3377" s="35" t="str">
        <f>IF(基準給与届!B3377="","",基準給与届!B3377)</f>
        <v/>
      </c>
      <c r="D3377" s="35" t="str">
        <f>IF(基準給与届!C3377="","",基準給与届!C3377)</f>
        <v/>
      </c>
      <c r="E3377" s="37" t="str">
        <f>IF(基準給与届!D3377="","",基準給与届!D3377)</f>
        <v/>
      </c>
      <c r="F3377" s="37" t="str">
        <f>IF(基準給与届!E3377="","",基準給与届!E3377)</f>
        <v/>
      </c>
      <c r="G3377" s="35" t="str">
        <f>IF(基準給与届!F3377="","",基準給与届!F3377)</f>
        <v/>
      </c>
      <c r="H3377" s="35" t="str">
        <f>IF(基準給与届!G3377="","",基準給与届!G3377)</f>
        <v/>
      </c>
      <c r="I3377" s="35"/>
      <c r="J3377" s="35"/>
      <c r="K3377" s="35"/>
      <c r="L3377" s="35"/>
      <c r="M3377" s="37"/>
      <c r="N3377" s="37"/>
      <c r="O3377" s="37"/>
      <c r="P3377" s="37"/>
      <c r="Q3377" s="35" t="str">
        <f t="shared" si="315"/>
        <v>0901</v>
      </c>
      <c r="R3377" s="35" t="str">
        <f t="shared" si="316"/>
        <v/>
      </c>
      <c r="S3377" s="35" t="str">
        <f>IF(基準給与届!H3377="","",基準給与届!H3377)</f>
        <v/>
      </c>
      <c r="T3377" s="35" t="str">
        <f t="shared" si="317"/>
        <v/>
      </c>
      <c r="U3377" s="35" t="str">
        <f t="shared" si="318"/>
        <v/>
      </c>
      <c r="V3377" s="35" t="str">
        <f>IFERROR(VLOOKUP(基準給与届データ!S3377,【参照】標準報酬月額テーブル!$E$3:$I$33,5,TRUE),"")</f>
        <v/>
      </c>
      <c r="W3377" s="35" t="str">
        <f t="shared" si="319"/>
        <v/>
      </c>
      <c r="X3377" s="37"/>
      <c r="Y3377" s="37"/>
      <c r="Z3377" s="37"/>
      <c r="AA3377" s="37"/>
      <c r="AB3377" s="37"/>
      <c r="AC3377" s="37"/>
      <c r="AD3377" s="37"/>
    </row>
    <row r="3378" spans="1:30" s="38" customFormat="1" x14ac:dyDescent="0.15">
      <c r="A3378" s="36" t="s">
        <v>79</v>
      </c>
      <c r="B3378" s="35" t="str">
        <f t="shared" si="314"/>
        <v/>
      </c>
      <c r="C3378" s="35" t="str">
        <f>IF(基準給与届!B3378="","",基準給与届!B3378)</f>
        <v/>
      </c>
      <c r="D3378" s="35" t="str">
        <f>IF(基準給与届!C3378="","",基準給与届!C3378)</f>
        <v/>
      </c>
      <c r="E3378" s="37" t="str">
        <f>IF(基準給与届!D3378="","",基準給与届!D3378)</f>
        <v/>
      </c>
      <c r="F3378" s="37" t="str">
        <f>IF(基準給与届!E3378="","",基準給与届!E3378)</f>
        <v/>
      </c>
      <c r="G3378" s="35" t="str">
        <f>IF(基準給与届!F3378="","",基準給与届!F3378)</f>
        <v/>
      </c>
      <c r="H3378" s="35" t="str">
        <f>IF(基準給与届!G3378="","",基準給与届!G3378)</f>
        <v/>
      </c>
      <c r="I3378" s="35"/>
      <c r="J3378" s="35"/>
      <c r="K3378" s="35"/>
      <c r="L3378" s="35"/>
      <c r="M3378" s="37"/>
      <c r="N3378" s="37"/>
      <c r="O3378" s="37"/>
      <c r="P3378" s="37"/>
      <c r="Q3378" s="35" t="str">
        <f t="shared" si="315"/>
        <v>0901</v>
      </c>
      <c r="R3378" s="35" t="str">
        <f t="shared" si="316"/>
        <v/>
      </c>
      <c r="S3378" s="35" t="str">
        <f>IF(基準給与届!H3378="","",基準給与届!H3378)</f>
        <v/>
      </c>
      <c r="T3378" s="35" t="str">
        <f t="shared" si="317"/>
        <v/>
      </c>
      <c r="U3378" s="35" t="str">
        <f t="shared" si="318"/>
        <v/>
      </c>
      <c r="V3378" s="35" t="str">
        <f>IFERROR(VLOOKUP(基準給与届データ!S3378,【参照】標準報酬月額テーブル!$E$3:$I$33,5,TRUE),"")</f>
        <v/>
      </c>
      <c r="W3378" s="35" t="str">
        <f t="shared" si="319"/>
        <v/>
      </c>
      <c r="X3378" s="37"/>
      <c r="Y3378" s="37"/>
      <c r="Z3378" s="37"/>
      <c r="AA3378" s="37"/>
      <c r="AB3378" s="37"/>
      <c r="AC3378" s="37"/>
      <c r="AD3378" s="37"/>
    </row>
    <row r="3379" spans="1:30" s="38" customFormat="1" x14ac:dyDescent="0.15">
      <c r="A3379" s="36" t="s">
        <v>79</v>
      </c>
      <c r="B3379" s="35" t="str">
        <f t="shared" si="314"/>
        <v/>
      </c>
      <c r="C3379" s="35" t="str">
        <f>IF(基準給与届!B3379="","",基準給与届!B3379)</f>
        <v/>
      </c>
      <c r="D3379" s="35" t="str">
        <f>IF(基準給与届!C3379="","",基準給与届!C3379)</f>
        <v/>
      </c>
      <c r="E3379" s="37" t="str">
        <f>IF(基準給与届!D3379="","",基準給与届!D3379)</f>
        <v/>
      </c>
      <c r="F3379" s="37" t="str">
        <f>IF(基準給与届!E3379="","",基準給与届!E3379)</f>
        <v/>
      </c>
      <c r="G3379" s="35" t="str">
        <f>IF(基準給与届!F3379="","",基準給与届!F3379)</f>
        <v/>
      </c>
      <c r="H3379" s="35" t="str">
        <f>IF(基準給与届!G3379="","",基準給与届!G3379)</f>
        <v/>
      </c>
      <c r="I3379" s="35"/>
      <c r="J3379" s="35"/>
      <c r="K3379" s="35"/>
      <c r="L3379" s="35"/>
      <c r="M3379" s="37"/>
      <c r="N3379" s="37"/>
      <c r="O3379" s="37"/>
      <c r="P3379" s="37"/>
      <c r="Q3379" s="35" t="str">
        <f t="shared" si="315"/>
        <v>0901</v>
      </c>
      <c r="R3379" s="35" t="str">
        <f t="shared" si="316"/>
        <v/>
      </c>
      <c r="S3379" s="35" t="str">
        <f>IF(基準給与届!H3379="","",基準給与届!H3379)</f>
        <v/>
      </c>
      <c r="T3379" s="35" t="str">
        <f t="shared" si="317"/>
        <v/>
      </c>
      <c r="U3379" s="35" t="str">
        <f t="shared" si="318"/>
        <v/>
      </c>
      <c r="V3379" s="35" t="str">
        <f>IFERROR(VLOOKUP(基準給与届データ!S3379,【参照】標準報酬月額テーブル!$E$3:$I$33,5,TRUE),"")</f>
        <v/>
      </c>
      <c r="W3379" s="35" t="str">
        <f t="shared" si="319"/>
        <v/>
      </c>
      <c r="X3379" s="37"/>
      <c r="Y3379" s="37"/>
      <c r="Z3379" s="37"/>
      <c r="AA3379" s="37"/>
      <c r="AB3379" s="37"/>
      <c r="AC3379" s="37"/>
      <c r="AD3379" s="37"/>
    </row>
    <row r="3380" spans="1:30" s="38" customFormat="1" x14ac:dyDescent="0.15">
      <c r="A3380" s="36" t="s">
        <v>79</v>
      </c>
      <c r="B3380" s="35" t="str">
        <f t="shared" si="314"/>
        <v/>
      </c>
      <c r="C3380" s="35" t="str">
        <f>IF(基準給与届!B3380="","",基準給与届!B3380)</f>
        <v/>
      </c>
      <c r="D3380" s="35" t="str">
        <f>IF(基準給与届!C3380="","",基準給与届!C3380)</f>
        <v/>
      </c>
      <c r="E3380" s="37" t="str">
        <f>IF(基準給与届!D3380="","",基準給与届!D3380)</f>
        <v/>
      </c>
      <c r="F3380" s="37" t="str">
        <f>IF(基準給与届!E3380="","",基準給与届!E3380)</f>
        <v/>
      </c>
      <c r="G3380" s="35" t="str">
        <f>IF(基準給与届!F3380="","",基準給与届!F3380)</f>
        <v/>
      </c>
      <c r="H3380" s="35" t="str">
        <f>IF(基準給与届!G3380="","",基準給与届!G3380)</f>
        <v/>
      </c>
      <c r="I3380" s="35"/>
      <c r="J3380" s="35"/>
      <c r="K3380" s="35"/>
      <c r="L3380" s="35"/>
      <c r="M3380" s="37"/>
      <c r="N3380" s="37"/>
      <c r="O3380" s="37"/>
      <c r="P3380" s="37"/>
      <c r="Q3380" s="35" t="str">
        <f t="shared" si="315"/>
        <v>0901</v>
      </c>
      <c r="R3380" s="35" t="str">
        <f t="shared" si="316"/>
        <v/>
      </c>
      <c r="S3380" s="35" t="str">
        <f>IF(基準給与届!H3380="","",基準給与届!H3380)</f>
        <v/>
      </c>
      <c r="T3380" s="35" t="str">
        <f t="shared" si="317"/>
        <v/>
      </c>
      <c r="U3380" s="35" t="str">
        <f t="shared" si="318"/>
        <v/>
      </c>
      <c r="V3380" s="35" t="str">
        <f>IFERROR(VLOOKUP(基準給与届データ!S3380,【参照】標準報酬月額テーブル!$E$3:$I$33,5,TRUE),"")</f>
        <v/>
      </c>
      <c r="W3380" s="35" t="str">
        <f t="shared" si="319"/>
        <v/>
      </c>
      <c r="X3380" s="37"/>
      <c r="Y3380" s="37"/>
      <c r="Z3380" s="37"/>
      <c r="AA3380" s="37"/>
      <c r="AB3380" s="37"/>
      <c r="AC3380" s="37"/>
      <c r="AD3380" s="37"/>
    </row>
    <row r="3381" spans="1:30" s="38" customFormat="1" x14ac:dyDescent="0.15">
      <c r="A3381" s="36" t="s">
        <v>79</v>
      </c>
      <c r="B3381" s="35" t="str">
        <f t="shared" si="314"/>
        <v/>
      </c>
      <c r="C3381" s="35" t="str">
        <f>IF(基準給与届!B3381="","",基準給与届!B3381)</f>
        <v/>
      </c>
      <c r="D3381" s="35" t="str">
        <f>IF(基準給与届!C3381="","",基準給与届!C3381)</f>
        <v/>
      </c>
      <c r="E3381" s="37" t="str">
        <f>IF(基準給与届!D3381="","",基準給与届!D3381)</f>
        <v/>
      </c>
      <c r="F3381" s="37" t="str">
        <f>IF(基準給与届!E3381="","",基準給与届!E3381)</f>
        <v/>
      </c>
      <c r="G3381" s="35" t="str">
        <f>IF(基準給与届!F3381="","",基準給与届!F3381)</f>
        <v/>
      </c>
      <c r="H3381" s="35" t="str">
        <f>IF(基準給与届!G3381="","",基準給与届!G3381)</f>
        <v/>
      </c>
      <c r="I3381" s="35"/>
      <c r="J3381" s="35"/>
      <c r="K3381" s="35"/>
      <c r="L3381" s="35"/>
      <c r="M3381" s="37"/>
      <c r="N3381" s="37"/>
      <c r="O3381" s="37"/>
      <c r="P3381" s="37"/>
      <c r="Q3381" s="35" t="str">
        <f t="shared" si="315"/>
        <v>0901</v>
      </c>
      <c r="R3381" s="35" t="str">
        <f t="shared" si="316"/>
        <v/>
      </c>
      <c r="S3381" s="35" t="str">
        <f>IF(基準給与届!H3381="","",基準給与届!H3381)</f>
        <v/>
      </c>
      <c r="T3381" s="35" t="str">
        <f t="shared" si="317"/>
        <v/>
      </c>
      <c r="U3381" s="35" t="str">
        <f t="shared" si="318"/>
        <v/>
      </c>
      <c r="V3381" s="35" t="str">
        <f>IFERROR(VLOOKUP(基準給与届データ!S3381,【参照】標準報酬月額テーブル!$E$3:$I$33,5,TRUE),"")</f>
        <v/>
      </c>
      <c r="W3381" s="35" t="str">
        <f t="shared" si="319"/>
        <v/>
      </c>
      <c r="X3381" s="37"/>
      <c r="Y3381" s="37"/>
      <c r="Z3381" s="37"/>
      <c r="AA3381" s="37"/>
      <c r="AB3381" s="37"/>
      <c r="AC3381" s="37"/>
      <c r="AD3381" s="37"/>
    </row>
    <row r="3382" spans="1:30" s="38" customFormat="1" x14ac:dyDescent="0.15">
      <c r="A3382" s="36" t="s">
        <v>79</v>
      </c>
      <c r="B3382" s="35" t="str">
        <f t="shared" si="314"/>
        <v/>
      </c>
      <c r="C3382" s="35" t="str">
        <f>IF(基準給与届!B3382="","",基準給与届!B3382)</f>
        <v/>
      </c>
      <c r="D3382" s="35" t="str">
        <f>IF(基準給与届!C3382="","",基準給与届!C3382)</f>
        <v/>
      </c>
      <c r="E3382" s="37" t="str">
        <f>IF(基準給与届!D3382="","",基準給与届!D3382)</f>
        <v/>
      </c>
      <c r="F3382" s="37" t="str">
        <f>IF(基準給与届!E3382="","",基準給与届!E3382)</f>
        <v/>
      </c>
      <c r="G3382" s="35" t="str">
        <f>IF(基準給与届!F3382="","",基準給与届!F3382)</f>
        <v/>
      </c>
      <c r="H3382" s="35" t="str">
        <f>IF(基準給与届!G3382="","",基準給与届!G3382)</f>
        <v/>
      </c>
      <c r="I3382" s="35"/>
      <c r="J3382" s="35"/>
      <c r="K3382" s="35"/>
      <c r="L3382" s="35"/>
      <c r="M3382" s="37"/>
      <c r="N3382" s="37"/>
      <c r="O3382" s="37"/>
      <c r="P3382" s="37"/>
      <c r="Q3382" s="35" t="str">
        <f t="shared" si="315"/>
        <v>0901</v>
      </c>
      <c r="R3382" s="35" t="str">
        <f t="shared" si="316"/>
        <v/>
      </c>
      <c r="S3382" s="35" t="str">
        <f>IF(基準給与届!H3382="","",基準給与届!H3382)</f>
        <v/>
      </c>
      <c r="T3382" s="35" t="str">
        <f t="shared" si="317"/>
        <v/>
      </c>
      <c r="U3382" s="35" t="str">
        <f t="shared" si="318"/>
        <v/>
      </c>
      <c r="V3382" s="35" t="str">
        <f>IFERROR(VLOOKUP(基準給与届データ!S3382,【参照】標準報酬月額テーブル!$E$3:$I$33,5,TRUE),"")</f>
        <v/>
      </c>
      <c r="W3382" s="35" t="str">
        <f t="shared" si="319"/>
        <v/>
      </c>
      <c r="X3382" s="37"/>
      <c r="Y3382" s="37"/>
      <c r="Z3382" s="37"/>
      <c r="AA3382" s="37"/>
      <c r="AB3382" s="37"/>
      <c r="AC3382" s="37"/>
      <c r="AD3382" s="37"/>
    </row>
    <row r="3383" spans="1:30" s="38" customFormat="1" x14ac:dyDescent="0.15">
      <c r="A3383" s="36" t="s">
        <v>79</v>
      </c>
      <c r="B3383" s="35" t="str">
        <f t="shared" si="314"/>
        <v/>
      </c>
      <c r="C3383" s="35" t="str">
        <f>IF(基準給与届!B3383="","",基準給与届!B3383)</f>
        <v/>
      </c>
      <c r="D3383" s="35" t="str">
        <f>IF(基準給与届!C3383="","",基準給与届!C3383)</f>
        <v/>
      </c>
      <c r="E3383" s="37" t="str">
        <f>IF(基準給与届!D3383="","",基準給与届!D3383)</f>
        <v/>
      </c>
      <c r="F3383" s="37" t="str">
        <f>IF(基準給与届!E3383="","",基準給与届!E3383)</f>
        <v/>
      </c>
      <c r="G3383" s="35" t="str">
        <f>IF(基準給与届!F3383="","",基準給与届!F3383)</f>
        <v/>
      </c>
      <c r="H3383" s="35" t="str">
        <f>IF(基準給与届!G3383="","",基準給与届!G3383)</f>
        <v/>
      </c>
      <c r="I3383" s="35"/>
      <c r="J3383" s="35"/>
      <c r="K3383" s="35"/>
      <c r="L3383" s="35"/>
      <c r="M3383" s="37"/>
      <c r="N3383" s="37"/>
      <c r="O3383" s="37"/>
      <c r="P3383" s="37"/>
      <c r="Q3383" s="35" t="str">
        <f t="shared" si="315"/>
        <v>0901</v>
      </c>
      <c r="R3383" s="35" t="str">
        <f t="shared" si="316"/>
        <v/>
      </c>
      <c r="S3383" s="35" t="str">
        <f>IF(基準給与届!H3383="","",基準給与届!H3383)</f>
        <v/>
      </c>
      <c r="T3383" s="35" t="str">
        <f t="shared" si="317"/>
        <v/>
      </c>
      <c r="U3383" s="35" t="str">
        <f t="shared" si="318"/>
        <v/>
      </c>
      <c r="V3383" s="35" t="str">
        <f>IFERROR(VLOOKUP(基準給与届データ!S3383,【参照】標準報酬月額テーブル!$E$3:$I$33,5,TRUE),"")</f>
        <v/>
      </c>
      <c r="W3383" s="35" t="str">
        <f t="shared" si="319"/>
        <v/>
      </c>
      <c r="X3383" s="37"/>
      <c r="Y3383" s="37"/>
      <c r="Z3383" s="37"/>
      <c r="AA3383" s="37"/>
      <c r="AB3383" s="37"/>
      <c r="AC3383" s="37"/>
      <c r="AD3383" s="37"/>
    </row>
    <row r="3384" spans="1:30" s="38" customFormat="1" x14ac:dyDescent="0.15">
      <c r="A3384" s="36" t="s">
        <v>79</v>
      </c>
      <c r="B3384" s="35" t="str">
        <f t="shared" si="314"/>
        <v/>
      </c>
      <c r="C3384" s="35" t="str">
        <f>IF(基準給与届!B3384="","",基準給与届!B3384)</f>
        <v/>
      </c>
      <c r="D3384" s="35" t="str">
        <f>IF(基準給与届!C3384="","",基準給与届!C3384)</f>
        <v/>
      </c>
      <c r="E3384" s="37" t="str">
        <f>IF(基準給与届!D3384="","",基準給与届!D3384)</f>
        <v/>
      </c>
      <c r="F3384" s="37" t="str">
        <f>IF(基準給与届!E3384="","",基準給与届!E3384)</f>
        <v/>
      </c>
      <c r="G3384" s="35" t="str">
        <f>IF(基準給与届!F3384="","",基準給与届!F3384)</f>
        <v/>
      </c>
      <c r="H3384" s="35" t="str">
        <f>IF(基準給与届!G3384="","",基準給与届!G3384)</f>
        <v/>
      </c>
      <c r="I3384" s="35"/>
      <c r="J3384" s="35"/>
      <c r="K3384" s="35"/>
      <c r="L3384" s="35"/>
      <c r="M3384" s="37"/>
      <c r="N3384" s="37"/>
      <c r="O3384" s="37"/>
      <c r="P3384" s="37"/>
      <c r="Q3384" s="35" t="str">
        <f t="shared" si="315"/>
        <v>0901</v>
      </c>
      <c r="R3384" s="35" t="str">
        <f t="shared" si="316"/>
        <v/>
      </c>
      <c r="S3384" s="35" t="str">
        <f>IF(基準給与届!H3384="","",基準給与届!H3384)</f>
        <v/>
      </c>
      <c r="T3384" s="35" t="str">
        <f t="shared" si="317"/>
        <v/>
      </c>
      <c r="U3384" s="35" t="str">
        <f t="shared" si="318"/>
        <v/>
      </c>
      <c r="V3384" s="35" t="str">
        <f>IFERROR(VLOOKUP(基準給与届データ!S3384,【参照】標準報酬月額テーブル!$E$3:$I$33,5,TRUE),"")</f>
        <v/>
      </c>
      <c r="W3384" s="35" t="str">
        <f t="shared" si="319"/>
        <v/>
      </c>
      <c r="X3384" s="37"/>
      <c r="Y3384" s="37"/>
      <c r="Z3384" s="37"/>
      <c r="AA3384" s="37"/>
      <c r="AB3384" s="37"/>
      <c r="AC3384" s="37"/>
      <c r="AD3384" s="37"/>
    </row>
    <row r="3385" spans="1:30" s="38" customFormat="1" x14ac:dyDescent="0.15">
      <c r="A3385" s="36" t="s">
        <v>79</v>
      </c>
      <c r="B3385" s="35" t="str">
        <f t="shared" si="314"/>
        <v/>
      </c>
      <c r="C3385" s="35" t="str">
        <f>IF(基準給与届!B3385="","",基準給与届!B3385)</f>
        <v/>
      </c>
      <c r="D3385" s="35" t="str">
        <f>IF(基準給与届!C3385="","",基準給与届!C3385)</f>
        <v/>
      </c>
      <c r="E3385" s="37" t="str">
        <f>IF(基準給与届!D3385="","",基準給与届!D3385)</f>
        <v/>
      </c>
      <c r="F3385" s="37" t="str">
        <f>IF(基準給与届!E3385="","",基準給与届!E3385)</f>
        <v/>
      </c>
      <c r="G3385" s="35" t="str">
        <f>IF(基準給与届!F3385="","",基準給与届!F3385)</f>
        <v/>
      </c>
      <c r="H3385" s="35" t="str">
        <f>IF(基準給与届!G3385="","",基準給与届!G3385)</f>
        <v/>
      </c>
      <c r="I3385" s="35"/>
      <c r="J3385" s="35"/>
      <c r="K3385" s="35"/>
      <c r="L3385" s="35"/>
      <c r="M3385" s="37"/>
      <c r="N3385" s="37"/>
      <c r="O3385" s="37"/>
      <c r="P3385" s="37"/>
      <c r="Q3385" s="35" t="str">
        <f t="shared" si="315"/>
        <v>0901</v>
      </c>
      <c r="R3385" s="35" t="str">
        <f t="shared" si="316"/>
        <v/>
      </c>
      <c r="S3385" s="35" t="str">
        <f>IF(基準給与届!H3385="","",基準給与届!H3385)</f>
        <v/>
      </c>
      <c r="T3385" s="35" t="str">
        <f t="shared" si="317"/>
        <v/>
      </c>
      <c r="U3385" s="35" t="str">
        <f t="shared" si="318"/>
        <v/>
      </c>
      <c r="V3385" s="35" t="str">
        <f>IFERROR(VLOOKUP(基準給与届データ!S3385,【参照】標準報酬月額テーブル!$E$3:$I$33,5,TRUE),"")</f>
        <v/>
      </c>
      <c r="W3385" s="35" t="str">
        <f t="shared" si="319"/>
        <v/>
      </c>
      <c r="X3385" s="37"/>
      <c r="Y3385" s="37"/>
      <c r="Z3385" s="37"/>
      <c r="AA3385" s="37"/>
      <c r="AB3385" s="37"/>
      <c r="AC3385" s="37"/>
      <c r="AD3385" s="37"/>
    </row>
    <row r="3386" spans="1:30" s="38" customFormat="1" x14ac:dyDescent="0.15">
      <c r="A3386" s="36" t="s">
        <v>79</v>
      </c>
      <c r="B3386" s="35" t="str">
        <f t="shared" si="314"/>
        <v/>
      </c>
      <c r="C3386" s="35" t="str">
        <f>IF(基準給与届!B3386="","",基準給与届!B3386)</f>
        <v/>
      </c>
      <c r="D3386" s="35" t="str">
        <f>IF(基準給与届!C3386="","",基準給与届!C3386)</f>
        <v/>
      </c>
      <c r="E3386" s="37" t="str">
        <f>IF(基準給与届!D3386="","",基準給与届!D3386)</f>
        <v/>
      </c>
      <c r="F3386" s="37" t="str">
        <f>IF(基準給与届!E3386="","",基準給与届!E3386)</f>
        <v/>
      </c>
      <c r="G3386" s="35" t="str">
        <f>IF(基準給与届!F3386="","",基準給与届!F3386)</f>
        <v/>
      </c>
      <c r="H3386" s="35" t="str">
        <f>IF(基準給与届!G3386="","",基準給与届!G3386)</f>
        <v/>
      </c>
      <c r="I3386" s="35"/>
      <c r="J3386" s="35"/>
      <c r="K3386" s="35"/>
      <c r="L3386" s="35"/>
      <c r="M3386" s="37"/>
      <c r="N3386" s="37"/>
      <c r="O3386" s="37"/>
      <c r="P3386" s="37"/>
      <c r="Q3386" s="35" t="str">
        <f t="shared" si="315"/>
        <v>0901</v>
      </c>
      <c r="R3386" s="35" t="str">
        <f t="shared" si="316"/>
        <v/>
      </c>
      <c r="S3386" s="35" t="str">
        <f>IF(基準給与届!H3386="","",基準給与届!H3386)</f>
        <v/>
      </c>
      <c r="T3386" s="35" t="str">
        <f t="shared" si="317"/>
        <v/>
      </c>
      <c r="U3386" s="35" t="str">
        <f t="shared" si="318"/>
        <v/>
      </c>
      <c r="V3386" s="35" t="str">
        <f>IFERROR(VLOOKUP(基準給与届データ!S3386,【参照】標準報酬月額テーブル!$E$3:$I$33,5,TRUE),"")</f>
        <v/>
      </c>
      <c r="W3386" s="35" t="str">
        <f t="shared" si="319"/>
        <v/>
      </c>
      <c r="X3386" s="37"/>
      <c r="Y3386" s="37"/>
      <c r="Z3386" s="37"/>
      <c r="AA3386" s="37"/>
      <c r="AB3386" s="37"/>
      <c r="AC3386" s="37"/>
      <c r="AD3386" s="37"/>
    </row>
    <row r="3387" spans="1:30" s="38" customFormat="1" x14ac:dyDescent="0.15">
      <c r="A3387" s="36" t="s">
        <v>79</v>
      </c>
      <c r="B3387" s="35" t="str">
        <f t="shared" si="314"/>
        <v/>
      </c>
      <c r="C3387" s="35" t="str">
        <f>IF(基準給与届!B3387="","",基準給与届!B3387)</f>
        <v/>
      </c>
      <c r="D3387" s="35" t="str">
        <f>IF(基準給与届!C3387="","",基準給与届!C3387)</f>
        <v/>
      </c>
      <c r="E3387" s="37" t="str">
        <f>IF(基準給与届!D3387="","",基準給与届!D3387)</f>
        <v/>
      </c>
      <c r="F3387" s="37" t="str">
        <f>IF(基準給与届!E3387="","",基準給与届!E3387)</f>
        <v/>
      </c>
      <c r="G3387" s="35" t="str">
        <f>IF(基準給与届!F3387="","",基準給与届!F3387)</f>
        <v/>
      </c>
      <c r="H3387" s="35" t="str">
        <f>IF(基準給与届!G3387="","",基準給与届!G3387)</f>
        <v/>
      </c>
      <c r="I3387" s="35"/>
      <c r="J3387" s="35"/>
      <c r="K3387" s="35"/>
      <c r="L3387" s="35"/>
      <c r="M3387" s="37"/>
      <c r="N3387" s="37"/>
      <c r="O3387" s="37"/>
      <c r="P3387" s="37"/>
      <c r="Q3387" s="35" t="str">
        <f t="shared" si="315"/>
        <v>0901</v>
      </c>
      <c r="R3387" s="35" t="str">
        <f t="shared" si="316"/>
        <v/>
      </c>
      <c r="S3387" s="35" t="str">
        <f>IF(基準給与届!H3387="","",基準給与届!H3387)</f>
        <v/>
      </c>
      <c r="T3387" s="35" t="str">
        <f t="shared" si="317"/>
        <v/>
      </c>
      <c r="U3387" s="35" t="str">
        <f t="shared" si="318"/>
        <v/>
      </c>
      <c r="V3387" s="35" t="str">
        <f>IFERROR(VLOOKUP(基準給与届データ!S3387,【参照】標準報酬月額テーブル!$E$3:$I$33,5,TRUE),"")</f>
        <v/>
      </c>
      <c r="W3387" s="35" t="str">
        <f t="shared" si="319"/>
        <v/>
      </c>
      <c r="X3387" s="37"/>
      <c r="Y3387" s="37"/>
      <c r="Z3387" s="37"/>
      <c r="AA3387" s="37"/>
      <c r="AB3387" s="37"/>
      <c r="AC3387" s="37"/>
      <c r="AD3387" s="37"/>
    </row>
    <row r="3388" spans="1:30" s="38" customFormat="1" x14ac:dyDescent="0.15">
      <c r="A3388" s="36" t="s">
        <v>79</v>
      </c>
      <c r="B3388" s="35" t="str">
        <f t="shared" si="314"/>
        <v/>
      </c>
      <c r="C3388" s="35" t="str">
        <f>IF(基準給与届!B3388="","",基準給与届!B3388)</f>
        <v/>
      </c>
      <c r="D3388" s="35" t="str">
        <f>IF(基準給与届!C3388="","",基準給与届!C3388)</f>
        <v/>
      </c>
      <c r="E3388" s="37" t="str">
        <f>IF(基準給与届!D3388="","",基準給与届!D3388)</f>
        <v/>
      </c>
      <c r="F3388" s="37" t="str">
        <f>IF(基準給与届!E3388="","",基準給与届!E3388)</f>
        <v/>
      </c>
      <c r="G3388" s="35" t="str">
        <f>IF(基準給与届!F3388="","",基準給与届!F3388)</f>
        <v/>
      </c>
      <c r="H3388" s="35" t="str">
        <f>IF(基準給与届!G3388="","",基準給与届!G3388)</f>
        <v/>
      </c>
      <c r="I3388" s="35"/>
      <c r="J3388" s="35"/>
      <c r="K3388" s="35"/>
      <c r="L3388" s="35"/>
      <c r="M3388" s="37"/>
      <c r="N3388" s="37"/>
      <c r="O3388" s="37"/>
      <c r="P3388" s="37"/>
      <c r="Q3388" s="35" t="str">
        <f t="shared" si="315"/>
        <v>0901</v>
      </c>
      <c r="R3388" s="35" t="str">
        <f t="shared" si="316"/>
        <v/>
      </c>
      <c r="S3388" s="35" t="str">
        <f>IF(基準給与届!H3388="","",基準給与届!H3388)</f>
        <v/>
      </c>
      <c r="T3388" s="35" t="str">
        <f t="shared" si="317"/>
        <v/>
      </c>
      <c r="U3388" s="35" t="str">
        <f t="shared" si="318"/>
        <v/>
      </c>
      <c r="V3388" s="35" t="str">
        <f>IFERROR(VLOOKUP(基準給与届データ!S3388,【参照】標準報酬月額テーブル!$E$3:$I$33,5,TRUE),"")</f>
        <v/>
      </c>
      <c r="W3388" s="35" t="str">
        <f t="shared" si="319"/>
        <v/>
      </c>
      <c r="X3388" s="37"/>
      <c r="Y3388" s="37"/>
      <c r="Z3388" s="37"/>
      <c r="AA3388" s="37"/>
      <c r="AB3388" s="37"/>
      <c r="AC3388" s="37"/>
      <c r="AD3388" s="37"/>
    </row>
    <row r="3389" spans="1:30" s="38" customFormat="1" x14ac:dyDescent="0.15">
      <c r="A3389" s="36" t="s">
        <v>79</v>
      </c>
      <c r="B3389" s="35" t="str">
        <f t="shared" si="314"/>
        <v/>
      </c>
      <c r="C3389" s="35" t="str">
        <f>IF(基準給与届!B3389="","",基準給与届!B3389)</f>
        <v/>
      </c>
      <c r="D3389" s="35" t="str">
        <f>IF(基準給与届!C3389="","",基準給与届!C3389)</f>
        <v/>
      </c>
      <c r="E3389" s="37" t="str">
        <f>IF(基準給与届!D3389="","",基準給与届!D3389)</f>
        <v/>
      </c>
      <c r="F3389" s="37" t="str">
        <f>IF(基準給与届!E3389="","",基準給与届!E3389)</f>
        <v/>
      </c>
      <c r="G3389" s="35" t="str">
        <f>IF(基準給与届!F3389="","",基準給与届!F3389)</f>
        <v/>
      </c>
      <c r="H3389" s="35" t="str">
        <f>IF(基準給与届!G3389="","",基準給与届!G3389)</f>
        <v/>
      </c>
      <c r="I3389" s="35"/>
      <c r="J3389" s="35"/>
      <c r="K3389" s="35"/>
      <c r="L3389" s="35"/>
      <c r="M3389" s="37"/>
      <c r="N3389" s="37"/>
      <c r="O3389" s="37"/>
      <c r="P3389" s="37"/>
      <c r="Q3389" s="35" t="str">
        <f t="shared" si="315"/>
        <v>0901</v>
      </c>
      <c r="R3389" s="35" t="str">
        <f t="shared" si="316"/>
        <v/>
      </c>
      <c r="S3389" s="35" t="str">
        <f>IF(基準給与届!H3389="","",基準給与届!H3389)</f>
        <v/>
      </c>
      <c r="T3389" s="35" t="str">
        <f t="shared" si="317"/>
        <v/>
      </c>
      <c r="U3389" s="35" t="str">
        <f t="shared" si="318"/>
        <v/>
      </c>
      <c r="V3389" s="35" t="str">
        <f>IFERROR(VLOOKUP(基準給与届データ!S3389,【参照】標準報酬月額テーブル!$E$3:$I$33,5,TRUE),"")</f>
        <v/>
      </c>
      <c r="W3389" s="35" t="str">
        <f t="shared" si="319"/>
        <v/>
      </c>
      <c r="X3389" s="37"/>
      <c r="Y3389" s="37"/>
      <c r="Z3389" s="37"/>
      <c r="AA3389" s="37"/>
      <c r="AB3389" s="37"/>
      <c r="AC3389" s="37"/>
      <c r="AD3389" s="37"/>
    </row>
    <row r="3390" spans="1:30" s="38" customFormat="1" x14ac:dyDescent="0.15">
      <c r="A3390" s="36" t="s">
        <v>79</v>
      </c>
      <c r="B3390" s="35" t="str">
        <f t="shared" si="314"/>
        <v/>
      </c>
      <c r="C3390" s="35" t="str">
        <f>IF(基準給与届!B3390="","",基準給与届!B3390)</f>
        <v/>
      </c>
      <c r="D3390" s="35" t="str">
        <f>IF(基準給与届!C3390="","",基準給与届!C3390)</f>
        <v/>
      </c>
      <c r="E3390" s="37" t="str">
        <f>IF(基準給与届!D3390="","",基準給与届!D3390)</f>
        <v/>
      </c>
      <c r="F3390" s="37" t="str">
        <f>IF(基準給与届!E3390="","",基準給与届!E3390)</f>
        <v/>
      </c>
      <c r="G3390" s="35" t="str">
        <f>IF(基準給与届!F3390="","",基準給与届!F3390)</f>
        <v/>
      </c>
      <c r="H3390" s="35" t="str">
        <f>IF(基準給与届!G3390="","",基準給与届!G3390)</f>
        <v/>
      </c>
      <c r="I3390" s="35"/>
      <c r="J3390" s="35"/>
      <c r="K3390" s="35"/>
      <c r="L3390" s="35"/>
      <c r="M3390" s="37"/>
      <c r="N3390" s="37"/>
      <c r="O3390" s="37"/>
      <c r="P3390" s="37"/>
      <c r="Q3390" s="35" t="str">
        <f t="shared" si="315"/>
        <v>0901</v>
      </c>
      <c r="R3390" s="35" t="str">
        <f t="shared" si="316"/>
        <v/>
      </c>
      <c r="S3390" s="35" t="str">
        <f>IF(基準給与届!H3390="","",基準給与届!H3390)</f>
        <v/>
      </c>
      <c r="T3390" s="35" t="str">
        <f t="shared" si="317"/>
        <v/>
      </c>
      <c r="U3390" s="35" t="str">
        <f t="shared" si="318"/>
        <v/>
      </c>
      <c r="V3390" s="35" t="str">
        <f>IFERROR(VLOOKUP(基準給与届データ!S3390,【参照】標準報酬月額テーブル!$E$3:$I$33,5,TRUE),"")</f>
        <v/>
      </c>
      <c r="W3390" s="35" t="str">
        <f t="shared" si="319"/>
        <v/>
      </c>
      <c r="X3390" s="37"/>
      <c r="Y3390" s="37"/>
      <c r="Z3390" s="37"/>
      <c r="AA3390" s="37"/>
      <c r="AB3390" s="37"/>
      <c r="AC3390" s="37"/>
      <c r="AD3390" s="37"/>
    </row>
    <row r="3391" spans="1:30" s="38" customFormat="1" x14ac:dyDescent="0.15">
      <c r="A3391" s="36" t="s">
        <v>79</v>
      </c>
      <c r="B3391" s="35" t="str">
        <f t="shared" si="314"/>
        <v/>
      </c>
      <c r="C3391" s="35" t="str">
        <f>IF(基準給与届!B3391="","",基準給与届!B3391)</f>
        <v/>
      </c>
      <c r="D3391" s="35" t="str">
        <f>IF(基準給与届!C3391="","",基準給与届!C3391)</f>
        <v/>
      </c>
      <c r="E3391" s="37" t="str">
        <f>IF(基準給与届!D3391="","",基準給与届!D3391)</f>
        <v/>
      </c>
      <c r="F3391" s="37" t="str">
        <f>IF(基準給与届!E3391="","",基準給与届!E3391)</f>
        <v/>
      </c>
      <c r="G3391" s="35" t="str">
        <f>IF(基準給与届!F3391="","",基準給与届!F3391)</f>
        <v/>
      </c>
      <c r="H3391" s="35" t="str">
        <f>IF(基準給与届!G3391="","",基準給与届!G3391)</f>
        <v/>
      </c>
      <c r="I3391" s="35"/>
      <c r="J3391" s="35"/>
      <c r="K3391" s="35"/>
      <c r="L3391" s="35"/>
      <c r="M3391" s="37"/>
      <c r="N3391" s="37"/>
      <c r="O3391" s="37"/>
      <c r="P3391" s="37"/>
      <c r="Q3391" s="35" t="str">
        <f t="shared" si="315"/>
        <v>0901</v>
      </c>
      <c r="R3391" s="35" t="str">
        <f t="shared" si="316"/>
        <v/>
      </c>
      <c r="S3391" s="35" t="str">
        <f>IF(基準給与届!H3391="","",基準給与届!H3391)</f>
        <v/>
      </c>
      <c r="T3391" s="35" t="str">
        <f t="shared" si="317"/>
        <v/>
      </c>
      <c r="U3391" s="35" t="str">
        <f t="shared" si="318"/>
        <v/>
      </c>
      <c r="V3391" s="35" t="str">
        <f>IFERROR(VLOOKUP(基準給与届データ!S3391,【参照】標準報酬月額テーブル!$E$3:$I$33,5,TRUE),"")</f>
        <v/>
      </c>
      <c r="W3391" s="35" t="str">
        <f t="shared" si="319"/>
        <v/>
      </c>
      <c r="X3391" s="37"/>
      <c r="Y3391" s="37"/>
      <c r="Z3391" s="37"/>
      <c r="AA3391" s="37"/>
      <c r="AB3391" s="37"/>
      <c r="AC3391" s="37"/>
      <c r="AD3391" s="37"/>
    </row>
    <row r="3392" spans="1:30" s="38" customFormat="1" x14ac:dyDescent="0.15">
      <c r="A3392" s="36" t="s">
        <v>79</v>
      </c>
      <c r="B3392" s="35" t="str">
        <f t="shared" si="314"/>
        <v/>
      </c>
      <c r="C3392" s="35" t="str">
        <f>IF(基準給与届!B3392="","",基準給与届!B3392)</f>
        <v/>
      </c>
      <c r="D3392" s="35" t="str">
        <f>IF(基準給与届!C3392="","",基準給与届!C3392)</f>
        <v/>
      </c>
      <c r="E3392" s="37" t="str">
        <f>IF(基準給与届!D3392="","",基準給与届!D3392)</f>
        <v/>
      </c>
      <c r="F3392" s="37" t="str">
        <f>IF(基準給与届!E3392="","",基準給与届!E3392)</f>
        <v/>
      </c>
      <c r="G3392" s="35" t="str">
        <f>IF(基準給与届!F3392="","",基準給与届!F3392)</f>
        <v/>
      </c>
      <c r="H3392" s="35" t="str">
        <f>IF(基準給与届!G3392="","",基準給与届!G3392)</f>
        <v/>
      </c>
      <c r="I3392" s="35"/>
      <c r="J3392" s="35"/>
      <c r="K3392" s="35"/>
      <c r="L3392" s="35"/>
      <c r="M3392" s="37"/>
      <c r="N3392" s="37"/>
      <c r="O3392" s="37"/>
      <c r="P3392" s="37"/>
      <c r="Q3392" s="35" t="str">
        <f t="shared" si="315"/>
        <v>0901</v>
      </c>
      <c r="R3392" s="35" t="str">
        <f t="shared" si="316"/>
        <v/>
      </c>
      <c r="S3392" s="35" t="str">
        <f>IF(基準給与届!H3392="","",基準給与届!H3392)</f>
        <v/>
      </c>
      <c r="T3392" s="35" t="str">
        <f t="shared" si="317"/>
        <v/>
      </c>
      <c r="U3392" s="35" t="str">
        <f t="shared" si="318"/>
        <v/>
      </c>
      <c r="V3392" s="35" t="str">
        <f>IFERROR(VLOOKUP(基準給与届データ!S3392,【参照】標準報酬月額テーブル!$E$3:$I$33,5,TRUE),"")</f>
        <v/>
      </c>
      <c r="W3392" s="35" t="str">
        <f t="shared" si="319"/>
        <v/>
      </c>
      <c r="X3392" s="37"/>
      <c r="Y3392" s="37"/>
      <c r="Z3392" s="37"/>
      <c r="AA3392" s="37"/>
      <c r="AB3392" s="37"/>
      <c r="AC3392" s="37"/>
      <c r="AD3392" s="37"/>
    </row>
    <row r="3393" spans="1:30" s="38" customFormat="1" x14ac:dyDescent="0.15">
      <c r="A3393" s="36" t="s">
        <v>79</v>
      </c>
      <c r="B3393" s="35" t="str">
        <f t="shared" si="314"/>
        <v/>
      </c>
      <c r="C3393" s="35" t="str">
        <f>IF(基準給与届!B3393="","",基準給与届!B3393)</f>
        <v/>
      </c>
      <c r="D3393" s="35" t="str">
        <f>IF(基準給与届!C3393="","",基準給与届!C3393)</f>
        <v/>
      </c>
      <c r="E3393" s="37" t="str">
        <f>IF(基準給与届!D3393="","",基準給与届!D3393)</f>
        <v/>
      </c>
      <c r="F3393" s="37" t="str">
        <f>IF(基準給与届!E3393="","",基準給与届!E3393)</f>
        <v/>
      </c>
      <c r="G3393" s="35" t="str">
        <f>IF(基準給与届!F3393="","",基準給与届!F3393)</f>
        <v/>
      </c>
      <c r="H3393" s="35" t="str">
        <f>IF(基準給与届!G3393="","",基準給与届!G3393)</f>
        <v/>
      </c>
      <c r="I3393" s="35"/>
      <c r="J3393" s="35"/>
      <c r="K3393" s="35"/>
      <c r="L3393" s="35"/>
      <c r="M3393" s="37"/>
      <c r="N3393" s="37"/>
      <c r="O3393" s="37"/>
      <c r="P3393" s="37"/>
      <c r="Q3393" s="35" t="str">
        <f t="shared" si="315"/>
        <v>0901</v>
      </c>
      <c r="R3393" s="35" t="str">
        <f t="shared" si="316"/>
        <v/>
      </c>
      <c r="S3393" s="35" t="str">
        <f>IF(基準給与届!H3393="","",基準給与届!H3393)</f>
        <v/>
      </c>
      <c r="T3393" s="35" t="str">
        <f t="shared" si="317"/>
        <v/>
      </c>
      <c r="U3393" s="35" t="str">
        <f t="shared" si="318"/>
        <v/>
      </c>
      <c r="V3393" s="35" t="str">
        <f>IFERROR(VLOOKUP(基準給与届データ!S3393,【参照】標準報酬月額テーブル!$E$3:$I$33,5,TRUE),"")</f>
        <v/>
      </c>
      <c r="W3393" s="35" t="str">
        <f t="shared" si="319"/>
        <v/>
      </c>
      <c r="X3393" s="37"/>
      <c r="Y3393" s="37"/>
      <c r="Z3393" s="37"/>
      <c r="AA3393" s="37"/>
      <c r="AB3393" s="37"/>
      <c r="AC3393" s="37"/>
      <c r="AD3393" s="37"/>
    </row>
    <row r="3394" spans="1:30" s="38" customFormat="1" x14ac:dyDescent="0.15">
      <c r="A3394" s="36" t="s">
        <v>79</v>
      </c>
      <c r="B3394" s="35" t="str">
        <f t="shared" si="314"/>
        <v/>
      </c>
      <c r="C3394" s="35" t="str">
        <f>IF(基準給与届!B3394="","",基準給与届!B3394)</f>
        <v/>
      </c>
      <c r="D3394" s="35" t="str">
        <f>IF(基準給与届!C3394="","",基準給与届!C3394)</f>
        <v/>
      </c>
      <c r="E3394" s="37" t="str">
        <f>IF(基準給与届!D3394="","",基準給与届!D3394)</f>
        <v/>
      </c>
      <c r="F3394" s="37" t="str">
        <f>IF(基準給与届!E3394="","",基準給与届!E3394)</f>
        <v/>
      </c>
      <c r="G3394" s="35" t="str">
        <f>IF(基準給与届!F3394="","",基準給与届!F3394)</f>
        <v/>
      </c>
      <c r="H3394" s="35" t="str">
        <f>IF(基準給与届!G3394="","",基準給与届!G3394)</f>
        <v/>
      </c>
      <c r="I3394" s="35"/>
      <c r="J3394" s="35"/>
      <c r="K3394" s="35"/>
      <c r="L3394" s="35"/>
      <c r="M3394" s="37"/>
      <c r="N3394" s="37"/>
      <c r="O3394" s="37"/>
      <c r="P3394" s="37"/>
      <c r="Q3394" s="35" t="str">
        <f t="shared" si="315"/>
        <v>0901</v>
      </c>
      <c r="R3394" s="35" t="str">
        <f t="shared" si="316"/>
        <v/>
      </c>
      <c r="S3394" s="35" t="str">
        <f>IF(基準給与届!H3394="","",基準給与届!H3394)</f>
        <v/>
      </c>
      <c r="T3394" s="35" t="str">
        <f t="shared" si="317"/>
        <v/>
      </c>
      <c r="U3394" s="35" t="str">
        <f t="shared" si="318"/>
        <v/>
      </c>
      <c r="V3394" s="35" t="str">
        <f>IFERROR(VLOOKUP(基準給与届データ!S3394,【参照】標準報酬月額テーブル!$E$3:$I$33,5,TRUE),"")</f>
        <v/>
      </c>
      <c r="W3394" s="35" t="str">
        <f t="shared" si="319"/>
        <v/>
      </c>
      <c r="X3394" s="37"/>
      <c r="Y3394" s="37"/>
      <c r="Z3394" s="37"/>
      <c r="AA3394" s="37"/>
      <c r="AB3394" s="37"/>
      <c r="AC3394" s="37"/>
      <c r="AD3394" s="37"/>
    </row>
    <row r="3395" spans="1:30" s="38" customFormat="1" x14ac:dyDescent="0.15">
      <c r="A3395" s="36" t="s">
        <v>79</v>
      </c>
      <c r="B3395" s="35" t="str">
        <f t="shared" si="314"/>
        <v/>
      </c>
      <c r="C3395" s="35" t="str">
        <f>IF(基準給与届!B3395="","",基準給与届!B3395)</f>
        <v/>
      </c>
      <c r="D3395" s="35" t="str">
        <f>IF(基準給与届!C3395="","",基準給与届!C3395)</f>
        <v/>
      </c>
      <c r="E3395" s="37" t="str">
        <f>IF(基準給与届!D3395="","",基準給与届!D3395)</f>
        <v/>
      </c>
      <c r="F3395" s="37" t="str">
        <f>IF(基準給与届!E3395="","",基準給与届!E3395)</f>
        <v/>
      </c>
      <c r="G3395" s="35" t="str">
        <f>IF(基準給与届!F3395="","",基準給与届!F3395)</f>
        <v/>
      </c>
      <c r="H3395" s="35" t="str">
        <f>IF(基準給与届!G3395="","",基準給与届!G3395)</f>
        <v/>
      </c>
      <c r="I3395" s="35"/>
      <c r="J3395" s="35"/>
      <c r="K3395" s="35"/>
      <c r="L3395" s="35"/>
      <c r="M3395" s="37"/>
      <c r="N3395" s="37"/>
      <c r="O3395" s="37"/>
      <c r="P3395" s="37"/>
      <c r="Q3395" s="35" t="str">
        <f t="shared" si="315"/>
        <v>0901</v>
      </c>
      <c r="R3395" s="35" t="str">
        <f t="shared" si="316"/>
        <v/>
      </c>
      <c r="S3395" s="35" t="str">
        <f>IF(基準給与届!H3395="","",基準給与届!H3395)</f>
        <v/>
      </c>
      <c r="T3395" s="35" t="str">
        <f t="shared" si="317"/>
        <v/>
      </c>
      <c r="U3395" s="35" t="str">
        <f t="shared" si="318"/>
        <v/>
      </c>
      <c r="V3395" s="35" t="str">
        <f>IFERROR(VLOOKUP(基準給与届データ!S3395,【参照】標準報酬月額テーブル!$E$3:$I$33,5,TRUE),"")</f>
        <v/>
      </c>
      <c r="W3395" s="35" t="str">
        <f t="shared" si="319"/>
        <v/>
      </c>
      <c r="X3395" s="37"/>
      <c r="Y3395" s="37"/>
      <c r="Z3395" s="37"/>
      <c r="AA3395" s="37"/>
      <c r="AB3395" s="37"/>
      <c r="AC3395" s="37"/>
      <c r="AD3395" s="37"/>
    </row>
    <row r="3396" spans="1:30" s="38" customFormat="1" x14ac:dyDescent="0.15">
      <c r="A3396" s="36" t="s">
        <v>79</v>
      </c>
      <c r="B3396" s="35" t="str">
        <f t="shared" si="314"/>
        <v/>
      </c>
      <c r="C3396" s="35" t="str">
        <f>IF(基準給与届!B3396="","",基準給与届!B3396)</f>
        <v/>
      </c>
      <c r="D3396" s="35" t="str">
        <f>IF(基準給与届!C3396="","",基準給与届!C3396)</f>
        <v/>
      </c>
      <c r="E3396" s="37" t="str">
        <f>IF(基準給与届!D3396="","",基準給与届!D3396)</f>
        <v/>
      </c>
      <c r="F3396" s="37" t="str">
        <f>IF(基準給与届!E3396="","",基準給与届!E3396)</f>
        <v/>
      </c>
      <c r="G3396" s="35" t="str">
        <f>IF(基準給与届!F3396="","",基準給与届!F3396)</f>
        <v/>
      </c>
      <c r="H3396" s="35" t="str">
        <f>IF(基準給与届!G3396="","",基準給与届!G3396)</f>
        <v/>
      </c>
      <c r="I3396" s="35"/>
      <c r="J3396" s="35"/>
      <c r="K3396" s="35"/>
      <c r="L3396" s="35"/>
      <c r="M3396" s="37"/>
      <c r="N3396" s="37"/>
      <c r="O3396" s="37"/>
      <c r="P3396" s="37"/>
      <c r="Q3396" s="35" t="str">
        <f t="shared" si="315"/>
        <v>0901</v>
      </c>
      <c r="R3396" s="35" t="str">
        <f t="shared" si="316"/>
        <v/>
      </c>
      <c r="S3396" s="35" t="str">
        <f>IF(基準給与届!H3396="","",基準給与届!H3396)</f>
        <v/>
      </c>
      <c r="T3396" s="35" t="str">
        <f t="shared" si="317"/>
        <v/>
      </c>
      <c r="U3396" s="35" t="str">
        <f t="shared" si="318"/>
        <v/>
      </c>
      <c r="V3396" s="35" t="str">
        <f>IFERROR(VLOOKUP(基準給与届データ!S3396,【参照】標準報酬月額テーブル!$E$3:$I$33,5,TRUE),"")</f>
        <v/>
      </c>
      <c r="W3396" s="35" t="str">
        <f t="shared" si="319"/>
        <v/>
      </c>
      <c r="X3396" s="37"/>
      <c r="Y3396" s="37"/>
      <c r="Z3396" s="37"/>
      <c r="AA3396" s="37"/>
      <c r="AB3396" s="37"/>
      <c r="AC3396" s="37"/>
      <c r="AD3396" s="37"/>
    </row>
    <row r="3397" spans="1:30" s="38" customFormat="1" x14ac:dyDescent="0.15">
      <c r="A3397" s="36" t="s">
        <v>79</v>
      </c>
      <c r="B3397" s="35" t="str">
        <f t="shared" si="314"/>
        <v/>
      </c>
      <c r="C3397" s="35" t="str">
        <f>IF(基準給与届!B3397="","",基準給与届!B3397)</f>
        <v/>
      </c>
      <c r="D3397" s="35" t="str">
        <f>IF(基準給与届!C3397="","",基準給与届!C3397)</f>
        <v/>
      </c>
      <c r="E3397" s="37" t="str">
        <f>IF(基準給与届!D3397="","",基準給与届!D3397)</f>
        <v/>
      </c>
      <c r="F3397" s="37" t="str">
        <f>IF(基準給与届!E3397="","",基準給与届!E3397)</f>
        <v/>
      </c>
      <c r="G3397" s="35" t="str">
        <f>IF(基準給与届!F3397="","",基準給与届!F3397)</f>
        <v/>
      </c>
      <c r="H3397" s="35" t="str">
        <f>IF(基準給与届!G3397="","",基準給与届!G3397)</f>
        <v/>
      </c>
      <c r="I3397" s="35"/>
      <c r="J3397" s="35"/>
      <c r="K3397" s="35"/>
      <c r="L3397" s="35"/>
      <c r="M3397" s="37"/>
      <c r="N3397" s="37"/>
      <c r="O3397" s="37"/>
      <c r="P3397" s="37"/>
      <c r="Q3397" s="35" t="str">
        <f t="shared" si="315"/>
        <v>0901</v>
      </c>
      <c r="R3397" s="35" t="str">
        <f t="shared" si="316"/>
        <v/>
      </c>
      <c r="S3397" s="35" t="str">
        <f>IF(基準給与届!H3397="","",基準給与届!H3397)</f>
        <v/>
      </c>
      <c r="T3397" s="35" t="str">
        <f t="shared" si="317"/>
        <v/>
      </c>
      <c r="U3397" s="35" t="str">
        <f t="shared" si="318"/>
        <v/>
      </c>
      <c r="V3397" s="35" t="str">
        <f>IFERROR(VLOOKUP(基準給与届データ!S3397,【参照】標準報酬月額テーブル!$E$3:$I$33,5,TRUE),"")</f>
        <v/>
      </c>
      <c r="W3397" s="35" t="str">
        <f t="shared" si="319"/>
        <v/>
      </c>
      <c r="X3397" s="37"/>
      <c r="Y3397" s="37"/>
      <c r="Z3397" s="37"/>
      <c r="AA3397" s="37"/>
      <c r="AB3397" s="37"/>
      <c r="AC3397" s="37"/>
      <c r="AD3397" s="37"/>
    </row>
    <row r="3398" spans="1:30" s="38" customFormat="1" x14ac:dyDescent="0.15">
      <c r="A3398" s="36" t="s">
        <v>79</v>
      </c>
      <c r="B3398" s="35" t="str">
        <f t="shared" si="314"/>
        <v/>
      </c>
      <c r="C3398" s="35" t="str">
        <f>IF(基準給与届!B3398="","",基準給与届!B3398)</f>
        <v/>
      </c>
      <c r="D3398" s="35" t="str">
        <f>IF(基準給与届!C3398="","",基準給与届!C3398)</f>
        <v/>
      </c>
      <c r="E3398" s="37" t="str">
        <f>IF(基準給与届!D3398="","",基準給与届!D3398)</f>
        <v/>
      </c>
      <c r="F3398" s="37" t="str">
        <f>IF(基準給与届!E3398="","",基準給与届!E3398)</f>
        <v/>
      </c>
      <c r="G3398" s="35" t="str">
        <f>IF(基準給与届!F3398="","",基準給与届!F3398)</f>
        <v/>
      </c>
      <c r="H3398" s="35" t="str">
        <f>IF(基準給与届!G3398="","",基準給与届!G3398)</f>
        <v/>
      </c>
      <c r="I3398" s="35"/>
      <c r="J3398" s="35"/>
      <c r="K3398" s="35"/>
      <c r="L3398" s="35"/>
      <c r="M3398" s="37"/>
      <c r="N3398" s="37"/>
      <c r="O3398" s="37"/>
      <c r="P3398" s="37"/>
      <c r="Q3398" s="35" t="str">
        <f t="shared" si="315"/>
        <v>0901</v>
      </c>
      <c r="R3398" s="35" t="str">
        <f t="shared" si="316"/>
        <v/>
      </c>
      <c r="S3398" s="35" t="str">
        <f>IF(基準給与届!H3398="","",基準給与届!H3398)</f>
        <v/>
      </c>
      <c r="T3398" s="35" t="str">
        <f t="shared" si="317"/>
        <v/>
      </c>
      <c r="U3398" s="35" t="str">
        <f t="shared" si="318"/>
        <v/>
      </c>
      <c r="V3398" s="35" t="str">
        <f>IFERROR(VLOOKUP(基準給与届データ!S3398,【参照】標準報酬月額テーブル!$E$3:$I$33,5,TRUE),"")</f>
        <v/>
      </c>
      <c r="W3398" s="35" t="str">
        <f t="shared" si="319"/>
        <v/>
      </c>
      <c r="X3398" s="37"/>
      <c r="Y3398" s="37"/>
      <c r="Z3398" s="37"/>
      <c r="AA3398" s="37"/>
      <c r="AB3398" s="37"/>
      <c r="AC3398" s="37"/>
      <c r="AD3398" s="37"/>
    </row>
    <row r="3399" spans="1:30" s="38" customFormat="1" x14ac:dyDescent="0.15">
      <c r="A3399" s="36" t="s">
        <v>79</v>
      </c>
      <c r="B3399" s="35" t="str">
        <f t="shared" si="314"/>
        <v/>
      </c>
      <c r="C3399" s="35" t="str">
        <f>IF(基準給与届!B3399="","",基準給与届!B3399)</f>
        <v/>
      </c>
      <c r="D3399" s="35" t="str">
        <f>IF(基準給与届!C3399="","",基準給与届!C3399)</f>
        <v/>
      </c>
      <c r="E3399" s="37" t="str">
        <f>IF(基準給与届!D3399="","",基準給与届!D3399)</f>
        <v/>
      </c>
      <c r="F3399" s="37" t="str">
        <f>IF(基準給与届!E3399="","",基準給与届!E3399)</f>
        <v/>
      </c>
      <c r="G3399" s="35" t="str">
        <f>IF(基準給与届!F3399="","",基準給与届!F3399)</f>
        <v/>
      </c>
      <c r="H3399" s="35" t="str">
        <f>IF(基準給与届!G3399="","",基準給与届!G3399)</f>
        <v/>
      </c>
      <c r="I3399" s="35"/>
      <c r="J3399" s="35"/>
      <c r="K3399" s="35"/>
      <c r="L3399" s="35"/>
      <c r="M3399" s="37"/>
      <c r="N3399" s="37"/>
      <c r="O3399" s="37"/>
      <c r="P3399" s="37"/>
      <c r="Q3399" s="35" t="str">
        <f t="shared" si="315"/>
        <v>0901</v>
      </c>
      <c r="R3399" s="35" t="str">
        <f t="shared" si="316"/>
        <v/>
      </c>
      <c r="S3399" s="35" t="str">
        <f>IF(基準給与届!H3399="","",基準給与届!H3399)</f>
        <v/>
      </c>
      <c r="T3399" s="35" t="str">
        <f t="shared" si="317"/>
        <v/>
      </c>
      <c r="U3399" s="35" t="str">
        <f t="shared" si="318"/>
        <v/>
      </c>
      <c r="V3399" s="35" t="str">
        <f>IFERROR(VLOOKUP(基準給与届データ!S3399,【参照】標準報酬月額テーブル!$E$3:$I$33,5,TRUE),"")</f>
        <v/>
      </c>
      <c r="W3399" s="35" t="str">
        <f t="shared" si="319"/>
        <v/>
      </c>
      <c r="X3399" s="37"/>
      <c r="Y3399" s="37"/>
      <c r="Z3399" s="37"/>
      <c r="AA3399" s="37"/>
      <c r="AB3399" s="37"/>
      <c r="AC3399" s="37"/>
      <c r="AD3399" s="37"/>
    </row>
    <row r="3400" spans="1:30" s="38" customFormat="1" x14ac:dyDescent="0.15">
      <c r="A3400" s="36" t="s">
        <v>79</v>
      </c>
      <c r="B3400" s="35" t="str">
        <f t="shared" si="314"/>
        <v/>
      </c>
      <c r="C3400" s="35" t="str">
        <f>IF(基準給与届!B3400="","",基準給与届!B3400)</f>
        <v/>
      </c>
      <c r="D3400" s="35" t="str">
        <f>IF(基準給与届!C3400="","",基準給与届!C3400)</f>
        <v/>
      </c>
      <c r="E3400" s="37" t="str">
        <f>IF(基準給与届!D3400="","",基準給与届!D3400)</f>
        <v/>
      </c>
      <c r="F3400" s="37" t="str">
        <f>IF(基準給与届!E3400="","",基準給与届!E3400)</f>
        <v/>
      </c>
      <c r="G3400" s="35" t="str">
        <f>IF(基準給与届!F3400="","",基準給与届!F3400)</f>
        <v/>
      </c>
      <c r="H3400" s="35" t="str">
        <f>IF(基準給与届!G3400="","",基準給与届!G3400)</f>
        <v/>
      </c>
      <c r="I3400" s="35"/>
      <c r="J3400" s="35"/>
      <c r="K3400" s="35"/>
      <c r="L3400" s="35"/>
      <c r="M3400" s="37"/>
      <c r="N3400" s="37"/>
      <c r="O3400" s="37"/>
      <c r="P3400" s="37"/>
      <c r="Q3400" s="35" t="str">
        <f t="shared" si="315"/>
        <v>0901</v>
      </c>
      <c r="R3400" s="35" t="str">
        <f t="shared" si="316"/>
        <v/>
      </c>
      <c r="S3400" s="35" t="str">
        <f>IF(基準給与届!H3400="","",基準給与届!H3400)</f>
        <v/>
      </c>
      <c r="T3400" s="35" t="str">
        <f t="shared" si="317"/>
        <v/>
      </c>
      <c r="U3400" s="35" t="str">
        <f t="shared" si="318"/>
        <v/>
      </c>
      <c r="V3400" s="35" t="str">
        <f>IFERROR(VLOOKUP(基準給与届データ!S3400,【参照】標準報酬月額テーブル!$E$3:$I$33,5,TRUE),"")</f>
        <v/>
      </c>
      <c r="W3400" s="35" t="str">
        <f t="shared" si="319"/>
        <v/>
      </c>
      <c r="X3400" s="37"/>
      <c r="Y3400" s="37"/>
      <c r="Z3400" s="37"/>
      <c r="AA3400" s="37"/>
      <c r="AB3400" s="37"/>
      <c r="AC3400" s="37"/>
      <c r="AD3400" s="37"/>
    </row>
    <row r="3401" spans="1:30" s="38" customFormat="1" x14ac:dyDescent="0.15">
      <c r="A3401" s="36" t="s">
        <v>79</v>
      </c>
      <c r="B3401" s="35" t="str">
        <f t="shared" si="314"/>
        <v/>
      </c>
      <c r="C3401" s="35" t="str">
        <f>IF(基準給与届!B3401="","",基準給与届!B3401)</f>
        <v/>
      </c>
      <c r="D3401" s="35" t="str">
        <f>IF(基準給与届!C3401="","",基準給与届!C3401)</f>
        <v/>
      </c>
      <c r="E3401" s="37" t="str">
        <f>IF(基準給与届!D3401="","",基準給与届!D3401)</f>
        <v/>
      </c>
      <c r="F3401" s="37" t="str">
        <f>IF(基準給与届!E3401="","",基準給与届!E3401)</f>
        <v/>
      </c>
      <c r="G3401" s="35" t="str">
        <f>IF(基準給与届!F3401="","",基準給与届!F3401)</f>
        <v/>
      </c>
      <c r="H3401" s="35" t="str">
        <f>IF(基準給与届!G3401="","",基準給与届!G3401)</f>
        <v/>
      </c>
      <c r="I3401" s="35"/>
      <c r="J3401" s="35"/>
      <c r="K3401" s="35"/>
      <c r="L3401" s="35"/>
      <c r="M3401" s="37"/>
      <c r="N3401" s="37"/>
      <c r="O3401" s="37"/>
      <c r="P3401" s="37"/>
      <c r="Q3401" s="35" t="str">
        <f t="shared" si="315"/>
        <v>0901</v>
      </c>
      <c r="R3401" s="35" t="str">
        <f t="shared" si="316"/>
        <v/>
      </c>
      <c r="S3401" s="35" t="str">
        <f>IF(基準給与届!H3401="","",基準給与届!H3401)</f>
        <v/>
      </c>
      <c r="T3401" s="35" t="str">
        <f t="shared" si="317"/>
        <v/>
      </c>
      <c r="U3401" s="35" t="str">
        <f t="shared" si="318"/>
        <v/>
      </c>
      <c r="V3401" s="35" t="str">
        <f>IFERROR(VLOOKUP(基準給与届データ!S3401,【参照】標準報酬月額テーブル!$E$3:$I$33,5,TRUE),"")</f>
        <v/>
      </c>
      <c r="W3401" s="35" t="str">
        <f t="shared" si="319"/>
        <v/>
      </c>
      <c r="X3401" s="37"/>
      <c r="Y3401" s="37"/>
      <c r="Z3401" s="37"/>
      <c r="AA3401" s="37"/>
      <c r="AB3401" s="37"/>
      <c r="AC3401" s="37"/>
      <c r="AD3401" s="37"/>
    </row>
    <row r="3402" spans="1:30" s="38" customFormat="1" x14ac:dyDescent="0.15">
      <c r="A3402" s="36" t="s">
        <v>79</v>
      </c>
      <c r="B3402" s="35" t="str">
        <f t="shared" si="314"/>
        <v/>
      </c>
      <c r="C3402" s="35" t="str">
        <f>IF(基準給与届!B3402="","",基準給与届!B3402)</f>
        <v/>
      </c>
      <c r="D3402" s="35" t="str">
        <f>IF(基準給与届!C3402="","",基準給与届!C3402)</f>
        <v/>
      </c>
      <c r="E3402" s="37" t="str">
        <f>IF(基準給与届!D3402="","",基準給与届!D3402)</f>
        <v/>
      </c>
      <c r="F3402" s="37" t="str">
        <f>IF(基準給与届!E3402="","",基準給与届!E3402)</f>
        <v/>
      </c>
      <c r="G3402" s="35" t="str">
        <f>IF(基準給与届!F3402="","",基準給与届!F3402)</f>
        <v/>
      </c>
      <c r="H3402" s="35" t="str">
        <f>IF(基準給与届!G3402="","",基準給与届!G3402)</f>
        <v/>
      </c>
      <c r="I3402" s="35"/>
      <c r="J3402" s="35"/>
      <c r="K3402" s="35"/>
      <c r="L3402" s="35"/>
      <c r="M3402" s="37"/>
      <c r="N3402" s="37"/>
      <c r="O3402" s="37"/>
      <c r="P3402" s="37"/>
      <c r="Q3402" s="35" t="str">
        <f t="shared" si="315"/>
        <v>0901</v>
      </c>
      <c r="R3402" s="35" t="str">
        <f t="shared" si="316"/>
        <v/>
      </c>
      <c r="S3402" s="35" t="str">
        <f>IF(基準給与届!H3402="","",基準給与届!H3402)</f>
        <v/>
      </c>
      <c r="T3402" s="35" t="str">
        <f t="shared" si="317"/>
        <v/>
      </c>
      <c r="U3402" s="35" t="str">
        <f t="shared" si="318"/>
        <v/>
      </c>
      <c r="V3402" s="35" t="str">
        <f>IFERROR(VLOOKUP(基準給与届データ!S3402,【参照】標準報酬月額テーブル!$E$3:$I$33,5,TRUE),"")</f>
        <v/>
      </c>
      <c r="W3402" s="35" t="str">
        <f t="shared" si="319"/>
        <v/>
      </c>
      <c r="X3402" s="37"/>
      <c r="Y3402" s="37"/>
      <c r="Z3402" s="37"/>
      <c r="AA3402" s="37"/>
      <c r="AB3402" s="37"/>
      <c r="AC3402" s="37"/>
      <c r="AD3402" s="37"/>
    </row>
    <row r="3403" spans="1:30" s="38" customFormat="1" x14ac:dyDescent="0.15">
      <c r="A3403" s="36" t="s">
        <v>79</v>
      </c>
      <c r="B3403" s="35" t="str">
        <f t="shared" ref="B3403:B3466" si="320">IF(C3403="","",$B$9)</f>
        <v/>
      </c>
      <c r="C3403" s="35" t="str">
        <f>IF(基準給与届!B3403="","",基準給与届!B3403)</f>
        <v/>
      </c>
      <c r="D3403" s="35" t="str">
        <f>IF(基準給与届!C3403="","",基準給与届!C3403)</f>
        <v/>
      </c>
      <c r="E3403" s="37" t="str">
        <f>IF(基準給与届!D3403="","",基準給与届!D3403)</f>
        <v/>
      </c>
      <c r="F3403" s="37" t="str">
        <f>IF(基準給与届!E3403="","",基準給与届!E3403)</f>
        <v/>
      </c>
      <c r="G3403" s="35" t="str">
        <f>IF(基準給与届!F3403="","",基準給与届!F3403)</f>
        <v/>
      </c>
      <c r="H3403" s="35" t="str">
        <f>IF(基準給与届!G3403="","",基準給与届!G3403)</f>
        <v/>
      </c>
      <c r="I3403" s="35"/>
      <c r="J3403" s="35"/>
      <c r="K3403" s="35"/>
      <c r="L3403" s="35"/>
      <c r="M3403" s="37"/>
      <c r="N3403" s="37"/>
      <c r="O3403" s="37"/>
      <c r="P3403" s="37"/>
      <c r="Q3403" s="35" t="str">
        <f t="shared" ref="Q3403:Q3466" si="321">IF(C3403="","",$Q$9)&amp;"0901"</f>
        <v>0901</v>
      </c>
      <c r="R3403" s="35" t="str">
        <f t="shared" ref="R3403:R3466" si="322">IF(C3403="","",$R$9)</f>
        <v/>
      </c>
      <c r="S3403" s="35" t="str">
        <f>IF(基準給与届!H3403="","",基準給与届!H3403)</f>
        <v/>
      </c>
      <c r="T3403" s="35" t="str">
        <f t="shared" ref="T3403:T3466" si="323">IF(S3403="","",$T$9)</f>
        <v/>
      </c>
      <c r="U3403" s="35" t="str">
        <f t="shared" si="318"/>
        <v/>
      </c>
      <c r="V3403" s="35" t="str">
        <f>IFERROR(VLOOKUP(基準給与届データ!S3403,【参照】標準報酬月額テーブル!$E$3:$I$33,5,TRUE),"")</f>
        <v/>
      </c>
      <c r="W3403" s="35" t="str">
        <f t="shared" si="319"/>
        <v/>
      </c>
      <c r="X3403" s="37"/>
      <c r="Y3403" s="37"/>
      <c r="Z3403" s="37"/>
      <c r="AA3403" s="37"/>
      <c r="AB3403" s="37"/>
      <c r="AC3403" s="37"/>
      <c r="AD3403" s="37"/>
    </row>
    <row r="3404" spans="1:30" s="38" customFormat="1" x14ac:dyDescent="0.15">
      <c r="A3404" s="36" t="s">
        <v>79</v>
      </c>
      <c r="B3404" s="35" t="str">
        <f t="shared" si="320"/>
        <v/>
      </c>
      <c r="C3404" s="35" t="str">
        <f>IF(基準給与届!B3404="","",基準給与届!B3404)</f>
        <v/>
      </c>
      <c r="D3404" s="35" t="str">
        <f>IF(基準給与届!C3404="","",基準給与届!C3404)</f>
        <v/>
      </c>
      <c r="E3404" s="37" t="str">
        <f>IF(基準給与届!D3404="","",基準給与届!D3404)</f>
        <v/>
      </c>
      <c r="F3404" s="37" t="str">
        <f>IF(基準給与届!E3404="","",基準給与届!E3404)</f>
        <v/>
      </c>
      <c r="G3404" s="35" t="str">
        <f>IF(基準給与届!F3404="","",基準給与届!F3404)</f>
        <v/>
      </c>
      <c r="H3404" s="35" t="str">
        <f>IF(基準給与届!G3404="","",基準給与届!G3404)</f>
        <v/>
      </c>
      <c r="I3404" s="35"/>
      <c r="J3404" s="35"/>
      <c r="K3404" s="35"/>
      <c r="L3404" s="35"/>
      <c r="M3404" s="37"/>
      <c r="N3404" s="37"/>
      <c r="O3404" s="37"/>
      <c r="P3404" s="37"/>
      <c r="Q3404" s="35" t="str">
        <f t="shared" si="321"/>
        <v>0901</v>
      </c>
      <c r="R3404" s="35" t="str">
        <f t="shared" si="322"/>
        <v/>
      </c>
      <c r="S3404" s="35" t="str">
        <f>IF(基準給与届!H3404="","",基準給与届!H3404)</f>
        <v/>
      </c>
      <c r="T3404" s="35" t="str">
        <f t="shared" si="323"/>
        <v/>
      </c>
      <c r="U3404" s="35" t="str">
        <f t="shared" si="318"/>
        <v/>
      </c>
      <c r="V3404" s="35" t="str">
        <f>IFERROR(VLOOKUP(基準給与届データ!S3404,【参照】標準報酬月額テーブル!$E$3:$I$33,5,TRUE),"")</f>
        <v/>
      </c>
      <c r="W3404" s="35" t="str">
        <f t="shared" si="319"/>
        <v/>
      </c>
      <c r="X3404" s="37"/>
      <c r="Y3404" s="37"/>
      <c r="Z3404" s="37"/>
      <c r="AA3404" s="37"/>
      <c r="AB3404" s="37"/>
      <c r="AC3404" s="37"/>
      <c r="AD3404" s="37"/>
    </row>
    <row r="3405" spans="1:30" s="38" customFormat="1" x14ac:dyDescent="0.15">
      <c r="A3405" s="36" t="s">
        <v>79</v>
      </c>
      <c r="B3405" s="35" t="str">
        <f t="shared" si="320"/>
        <v/>
      </c>
      <c r="C3405" s="35" t="str">
        <f>IF(基準給与届!B3405="","",基準給与届!B3405)</f>
        <v/>
      </c>
      <c r="D3405" s="35" t="str">
        <f>IF(基準給与届!C3405="","",基準給与届!C3405)</f>
        <v/>
      </c>
      <c r="E3405" s="37" t="str">
        <f>IF(基準給与届!D3405="","",基準給与届!D3405)</f>
        <v/>
      </c>
      <c r="F3405" s="37" t="str">
        <f>IF(基準給与届!E3405="","",基準給与届!E3405)</f>
        <v/>
      </c>
      <c r="G3405" s="35" t="str">
        <f>IF(基準給与届!F3405="","",基準給与届!F3405)</f>
        <v/>
      </c>
      <c r="H3405" s="35" t="str">
        <f>IF(基準給与届!G3405="","",基準給与届!G3405)</f>
        <v/>
      </c>
      <c r="I3405" s="35"/>
      <c r="J3405" s="35"/>
      <c r="K3405" s="35"/>
      <c r="L3405" s="35"/>
      <c r="M3405" s="37"/>
      <c r="N3405" s="37"/>
      <c r="O3405" s="37"/>
      <c r="P3405" s="37"/>
      <c r="Q3405" s="35" t="str">
        <f t="shared" si="321"/>
        <v>0901</v>
      </c>
      <c r="R3405" s="35" t="str">
        <f t="shared" si="322"/>
        <v/>
      </c>
      <c r="S3405" s="35" t="str">
        <f>IF(基準給与届!H3405="","",基準給与届!H3405)</f>
        <v/>
      </c>
      <c r="T3405" s="35" t="str">
        <f t="shared" si="323"/>
        <v/>
      </c>
      <c r="U3405" s="35" t="str">
        <f t="shared" si="318"/>
        <v/>
      </c>
      <c r="V3405" s="35" t="str">
        <f>IFERROR(VLOOKUP(基準給与届データ!S3405,【参照】標準報酬月額テーブル!$E$3:$I$33,5,TRUE),"")</f>
        <v/>
      </c>
      <c r="W3405" s="35" t="str">
        <f t="shared" si="319"/>
        <v/>
      </c>
      <c r="X3405" s="37"/>
      <c r="Y3405" s="37"/>
      <c r="Z3405" s="37"/>
      <c r="AA3405" s="37"/>
      <c r="AB3405" s="37"/>
      <c r="AC3405" s="37"/>
      <c r="AD3405" s="37"/>
    </row>
    <row r="3406" spans="1:30" s="38" customFormat="1" x14ac:dyDescent="0.15">
      <c r="A3406" s="36" t="s">
        <v>79</v>
      </c>
      <c r="B3406" s="35" t="str">
        <f t="shared" si="320"/>
        <v/>
      </c>
      <c r="C3406" s="35" t="str">
        <f>IF(基準給与届!B3406="","",基準給与届!B3406)</f>
        <v/>
      </c>
      <c r="D3406" s="35" t="str">
        <f>IF(基準給与届!C3406="","",基準給与届!C3406)</f>
        <v/>
      </c>
      <c r="E3406" s="37" t="str">
        <f>IF(基準給与届!D3406="","",基準給与届!D3406)</f>
        <v/>
      </c>
      <c r="F3406" s="37" t="str">
        <f>IF(基準給与届!E3406="","",基準給与届!E3406)</f>
        <v/>
      </c>
      <c r="G3406" s="35" t="str">
        <f>IF(基準給与届!F3406="","",基準給与届!F3406)</f>
        <v/>
      </c>
      <c r="H3406" s="35" t="str">
        <f>IF(基準給与届!G3406="","",基準給与届!G3406)</f>
        <v/>
      </c>
      <c r="I3406" s="35"/>
      <c r="J3406" s="35"/>
      <c r="K3406" s="35"/>
      <c r="L3406" s="35"/>
      <c r="M3406" s="37"/>
      <c r="N3406" s="37"/>
      <c r="O3406" s="37"/>
      <c r="P3406" s="37"/>
      <c r="Q3406" s="35" t="str">
        <f t="shared" si="321"/>
        <v>0901</v>
      </c>
      <c r="R3406" s="35" t="str">
        <f t="shared" si="322"/>
        <v/>
      </c>
      <c r="S3406" s="35" t="str">
        <f>IF(基準給与届!H3406="","",基準給与届!H3406)</f>
        <v/>
      </c>
      <c r="T3406" s="35" t="str">
        <f t="shared" si="323"/>
        <v/>
      </c>
      <c r="U3406" s="35" t="str">
        <f t="shared" si="318"/>
        <v/>
      </c>
      <c r="V3406" s="35" t="str">
        <f>IFERROR(VLOOKUP(基準給与届データ!S3406,【参照】標準報酬月額テーブル!$E$3:$I$33,5,TRUE),"")</f>
        <v/>
      </c>
      <c r="W3406" s="35" t="str">
        <f t="shared" si="319"/>
        <v/>
      </c>
      <c r="X3406" s="37"/>
      <c r="Y3406" s="37"/>
      <c r="Z3406" s="37"/>
      <c r="AA3406" s="37"/>
      <c r="AB3406" s="37"/>
      <c r="AC3406" s="37"/>
      <c r="AD3406" s="37"/>
    </row>
    <row r="3407" spans="1:30" s="38" customFormat="1" x14ac:dyDescent="0.15">
      <c r="A3407" s="36" t="s">
        <v>79</v>
      </c>
      <c r="B3407" s="35" t="str">
        <f t="shared" si="320"/>
        <v/>
      </c>
      <c r="C3407" s="35" t="str">
        <f>IF(基準給与届!B3407="","",基準給与届!B3407)</f>
        <v/>
      </c>
      <c r="D3407" s="35" t="str">
        <f>IF(基準給与届!C3407="","",基準給与届!C3407)</f>
        <v/>
      </c>
      <c r="E3407" s="37" t="str">
        <f>IF(基準給与届!D3407="","",基準給与届!D3407)</f>
        <v/>
      </c>
      <c r="F3407" s="37" t="str">
        <f>IF(基準給与届!E3407="","",基準給与届!E3407)</f>
        <v/>
      </c>
      <c r="G3407" s="35" t="str">
        <f>IF(基準給与届!F3407="","",基準給与届!F3407)</f>
        <v/>
      </c>
      <c r="H3407" s="35" t="str">
        <f>IF(基準給与届!G3407="","",基準給与届!G3407)</f>
        <v/>
      </c>
      <c r="I3407" s="35"/>
      <c r="J3407" s="35"/>
      <c r="K3407" s="35"/>
      <c r="L3407" s="35"/>
      <c r="M3407" s="37"/>
      <c r="N3407" s="37"/>
      <c r="O3407" s="37"/>
      <c r="P3407" s="37"/>
      <c r="Q3407" s="35" t="str">
        <f t="shared" si="321"/>
        <v>0901</v>
      </c>
      <c r="R3407" s="35" t="str">
        <f t="shared" si="322"/>
        <v/>
      </c>
      <c r="S3407" s="35" t="str">
        <f>IF(基準給与届!H3407="","",基準給与届!H3407)</f>
        <v/>
      </c>
      <c r="T3407" s="35" t="str">
        <f t="shared" si="323"/>
        <v/>
      </c>
      <c r="U3407" s="35" t="str">
        <f t="shared" si="318"/>
        <v/>
      </c>
      <c r="V3407" s="35" t="str">
        <f>IFERROR(VLOOKUP(基準給与届データ!S3407,【参照】標準報酬月額テーブル!$E$3:$I$33,5,TRUE),"")</f>
        <v/>
      </c>
      <c r="W3407" s="35" t="str">
        <f t="shared" si="319"/>
        <v/>
      </c>
      <c r="X3407" s="37"/>
      <c r="Y3407" s="37"/>
      <c r="Z3407" s="37"/>
      <c r="AA3407" s="37"/>
      <c r="AB3407" s="37"/>
      <c r="AC3407" s="37"/>
      <c r="AD3407" s="37"/>
    </row>
    <row r="3408" spans="1:30" s="38" customFormat="1" x14ac:dyDescent="0.15">
      <c r="A3408" s="36" t="s">
        <v>79</v>
      </c>
      <c r="B3408" s="35" t="str">
        <f t="shared" si="320"/>
        <v/>
      </c>
      <c r="C3408" s="35" t="str">
        <f>IF(基準給与届!B3408="","",基準給与届!B3408)</f>
        <v/>
      </c>
      <c r="D3408" s="35" t="str">
        <f>IF(基準給与届!C3408="","",基準給与届!C3408)</f>
        <v/>
      </c>
      <c r="E3408" s="37" t="str">
        <f>IF(基準給与届!D3408="","",基準給与届!D3408)</f>
        <v/>
      </c>
      <c r="F3408" s="37" t="str">
        <f>IF(基準給与届!E3408="","",基準給与届!E3408)</f>
        <v/>
      </c>
      <c r="G3408" s="35" t="str">
        <f>IF(基準給与届!F3408="","",基準給与届!F3408)</f>
        <v/>
      </c>
      <c r="H3408" s="35" t="str">
        <f>IF(基準給与届!G3408="","",基準給与届!G3408)</f>
        <v/>
      </c>
      <c r="I3408" s="35"/>
      <c r="J3408" s="35"/>
      <c r="K3408" s="35"/>
      <c r="L3408" s="35"/>
      <c r="M3408" s="37"/>
      <c r="N3408" s="37"/>
      <c r="O3408" s="37"/>
      <c r="P3408" s="37"/>
      <c r="Q3408" s="35" t="str">
        <f t="shared" si="321"/>
        <v>0901</v>
      </c>
      <c r="R3408" s="35" t="str">
        <f t="shared" si="322"/>
        <v/>
      </c>
      <c r="S3408" s="35" t="str">
        <f>IF(基準給与届!H3408="","",基準給与届!H3408)</f>
        <v/>
      </c>
      <c r="T3408" s="35" t="str">
        <f t="shared" si="323"/>
        <v/>
      </c>
      <c r="U3408" s="35" t="str">
        <f t="shared" si="318"/>
        <v/>
      </c>
      <c r="V3408" s="35" t="str">
        <f>IFERROR(VLOOKUP(基準給与届データ!S3408,【参照】標準報酬月額テーブル!$E$3:$I$33,5,TRUE),"")</f>
        <v/>
      </c>
      <c r="W3408" s="35" t="str">
        <f t="shared" si="319"/>
        <v/>
      </c>
      <c r="X3408" s="37"/>
      <c r="Y3408" s="37"/>
      <c r="Z3408" s="37"/>
      <c r="AA3408" s="37"/>
      <c r="AB3408" s="37"/>
      <c r="AC3408" s="37"/>
      <c r="AD3408" s="37"/>
    </row>
    <row r="3409" spans="1:30" s="38" customFormat="1" x14ac:dyDescent="0.15">
      <c r="A3409" s="36" t="s">
        <v>79</v>
      </c>
      <c r="B3409" s="35" t="str">
        <f t="shared" si="320"/>
        <v/>
      </c>
      <c r="C3409" s="35" t="str">
        <f>IF(基準給与届!B3409="","",基準給与届!B3409)</f>
        <v/>
      </c>
      <c r="D3409" s="35" t="str">
        <f>IF(基準給与届!C3409="","",基準給与届!C3409)</f>
        <v/>
      </c>
      <c r="E3409" s="37" t="str">
        <f>IF(基準給与届!D3409="","",基準給与届!D3409)</f>
        <v/>
      </c>
      <c r="F3409" s="37" t="str">
        <f>IF(基準給与届!E3409="","",基準給与届!E3409)</f>
        <v/>
      </c>
      <c r="G3409" s="35" t="str">
        <f>IF(基準給与届!F3409="","",基準給与届!F3409)</f>
        <v/>
      </c>
      <c r="H3409" s="35" t="str">
        <f>IF(基準給与届!G3409="","",基準給与届!G3409)</f>
        <v/>
      </c>
      <c r="I3409" s="35"/>
      <c r="J3409" s="35"/>
      <c r="K3409" s="35"/>
      <c r="L3409" s="35"/>
      <c r="M3409" s="37"/>
      <c r="N3409" s="37"/>
      <c r="O3409" s="37"/>
      <c r="P3409" s="37"/>
      <c r="Q3409" s="35" t="str">
        <f t="shared" si="321"/>
        <v>0901</v>
      </c>
      <c r="R3409" s="35" t="str">
        <f t="shared" si="322"/>
        <v/>
      </c>
      <c r="S3409" s="35" t="str">
        <f>IF(基準給与届!H3409="","",基準給与届!H3409)</f>
        <v/>
      </c>
      <c r="T3409" s="35" t="str">
        <f t="shared" si="323"/>
        <v/>
      </c>
      <c r="U3409" s="35" t="str">
        <f t="shared" si="318"/>
        <v/>
      </c>
      <c r="V3409" s="35" t="str">
        <f>IFERROR(VLOOKUP(基準給与届データ!S3409,【参照】標準報酬月額テーブル!$E$3:$I$33,5,TRUE),"")</f>
        <v/>
      </c>
      <c r="W3409" s="35" t="str">
        <f t="shared" si="319"/>
        <v/>
      </c>
      <c r="X3409" s="37"/>
      <c r="Y3409" s="37"/>
      <c r="Z3409" s="37"/>
      <c r="AA3409" s="37"/>
      <c r="AB3409" s="37"/>
      <c r="AC3409" s="37"/>
      <c r="AD3409" s="37"/>
    </row>
    <row r="3410" spans="1:30" s="38" customFormat="1" x14ac:dyDescent="0.15">
      <c r="A3410" s="36" t="s">
        <v>79</v>
      </c>
      <c r="B3410" s="35" t="str">
        <f t="shared" si="320"/>
        <v/>
      </c>
      <c r="C3410" s="35" t="str">
        <f>IF(基準給与届!B3410="","",基準給与届!B3410)</f>
        <v/>
      </c>
      <c r="D3410" s="35" t="str">
        <f>IF(基準給与届!C3410="","",基準給与届!C3410)</f>
        <v/>
      </c>
      <c r="E3410" s="37" t="str">
        <f>IF(基準給与届!D3410="","",基準給与届!D3410)</f>
        <v/>
      </c>
      <c r="F3410" s="37" t="str">
        <f>IF(基準給与届!E3410="","",基準給与届!E3410)</f>
        <v/>
      </c>
      <c r="G3410" s="35" t="str">
        <f>IF(基準給与届!F3410="","",基準給与届!F3410)</f>
        <v/>
      </c>
      <c r="H3410" s="35" t="str">
        <f>IF(基準給与届!G3410="","",基準給与届!G3410)</f>
        <v/>
      </c>
      <c r="I3410" s="35"/>
      <c r="J3410" s="35"/>
      <c r="K3410" s="35"/>
      <c r="L3410" s="35"/>
      <c r="M3410" s="37"/>
      <c r="N3410" s="37"/>
      <c r="O3410" s="37"/>
      <c r="P3410" s="37"/>
      <c r="Q3410" s="35" t="str">
        <f t="shared" si="321"/>
        <v>0901</v>
      </c>
      <c r="R3410" s="35" t="str">
        <f t="shared" si="322"/>
        <v/>
      </c>
      <c r="S3410" s="35" t="str">
        <f>IF(基準給与届!H3410="","",基準給与届!H3410)</f>
        <v/>
      </c>
      <c r="T3410" s="35" t="str">
        <f t="shared" si="323"/>
        <v/>
      </c>
      <c r="U3410" s="35" t="str">
        <f t="shared" si="318"/>
        <v/>
      </c>
      <c r="V3410" s="35" t="str">
        <f>IFERROR(VLOOKUP(基準給与届データ!S3410,【参照】標準報酬月額テーブル!$E$3:$I$33,5,TRUE),"")</f>
        <v/>
      </c>
      <c r="W3410" s="35" t="str">
        <f t="shared" si="319"/>
        <v/>
      </c>
      <c r="X3410" s="37"/>
      <c r="Y3410" s="37"/>
      <c r="Z3410" s="37"/>
      <c r="AA3410" s="37"/>
      <c r="AB3410" s="37"/>
      <c r="AC3410" s="37"/>
      <c r="AD3410" s="37"/>
    </row>
    <row r="3411" spans="1:30" s="38" customFormat="1" x14ac:dyDescent="0.15">
      <c r="A3411" s="36" t="s">
        <v>79</v>
      </c>
      <c r="B3411" s="35" t="str">
        <f t="shared" si="320"/>
        <v/>
      </c>
      <c r="C3411" s="35" t="str">
        <f>IF(基準給与届!B3411="","",基準給与届!B3411)</f>
        <v/>
      </c>
      <c r="D3411" s="35" t="str">
        <f>IF(基準給与届!C3411="","",基準給与届!C3411)</f>
        <v/>
      </c>
      <c r="E3411" s="37" t="str">
        <f>IF(基準給与届!D3411="","",基準給与届!D3411)</f>
        <v/>
      </c>
      <c r="F3411" s="37" t="str">
        <f>IF(基準給与届!E3411="","",基準給与届!E3411)</f>
        <v/>
      </c>
      <c r="G3411" s="35" t="str">
        <f>IF(基準給与届!F3411="","",基準給与届!F3411)</f>
        <v/>
      </c>
      <c r="H3411" s="35" t="str">
        <f>IF(基準給与届!G3411="","",基準給与届!G3411)</f>
        <v/>
      </c>
      <c r="I3411" s="35"/>
      <c r="J3411" s="35"/>
      <c r="K3411" s="35"/>
      <c r="L3411" s="35"/>
      <c r="M3411" s="37"/>
      <c r="N3411" s="37"/>
      <c r="O3411" s="37"/>
      <c r="P3411" s="37"/>
      <c r="Q3411" s="35" t="str">
        <f t="shared" si="321"/>
        <v>0901</v>
      </c>
      <c r="R3411" s="35" t="str">
        <f t="shared" si="322"/>
        <v/>
      </c>
      <c r="S3411" s="35" t="str">
        <f>IF(基準給与届!H3411="","",基準給与届!H3411)</f>
        <v/>
      </c>
      <c r="T3411" s="35" t="str">
        <f t="shared" si="323"/>
        <v/>
      </c>
      <c r="U3411" s="35" t="str">
        <f t="shared" si="318"/>
        <v/>
      </c>
      <c r="V3411" s="35" t="str">
        <f>IFERROR(VLOOKUP(基準給与届データ!S3411,【参照】標準報酬月額テーブル!$E$3:$I$33,5,TRUE),"")</f>
        <v/>
      </c>
      <c r="W3411" s="35" t="str">
        <f t="shared" si="319"/>
        <v/>
      </c>
      <c r="X3411" s="37"/>
      <c r="Y3411" s="37"/>
      <c r="Z3411" s="37"/>
      <c r="AA3411" s="37"/>
      <c r="AB3411" s="37"/>
      <c r="AC3411" s="37"/>
      <c r="AD3411" s="37"/>
    </row>
    <row r="3412" spans="1:30" s="38" customFormat="1" x14ac:dyDescent="0.15">
      <c r="A3412" s="36" t="s">
        <v>79</v>
      </c>
      <c r="B3412" s="35" t="str">
        <f t="shared" si="320"/>
        <v/>
      </c>
      <c r="C3412" s="35" t="str">
        <f>IF(基準給与届!B3412="","",基準給与届!B3412)</f>
        <v/>
      </c>
      <c r="D3412" s="35" t="str">
        <f>IF(基準給与届!C3412="","",基準給与届!C3412)</f>
        <v/>
      </c>
      <c r="E3412" s="37" t="str">
        <f>IF(基準給与届!D3412="","",基準給与届!D3412)</f>
        <v/>
      </c>
      <c r="F3412" s="37" t="str">
        <f>IF(基準給与届!E3412="","",基準給与届!E3412)</f>
        <v/>
      </c>
      <c r="G3412" s="35" t="str">
        <f>IF(基準給与届!F3412="","",基準給与届!F3412)</f>
        <v/>
      </c>
      <c r="H3412" s="35" t="str">
        <f>IF(基準給与届!G3412="","",基準給与届!G3412)</f>
        <v/>
      </c>
      <c r="I3412" s="35"/>
      <c r="J3412" s="35"/>
      <c r="K3412" s="35"/>
      <c r="L3412" s="35"/>
      <c r="M3412" s="37"/>
      <c r="N3412" s="37"/>
      <c r="O3412" s="37"/>
      <c r="P3412" s="37"/>
      <c r="Q3412" s="35" t="str">
        <f t="shared" si="321"/>
        <v>0901</v>
      </c>
      <c r="R3412" s="35" t="str">
        <f t="shared" si="322"/>
        <v/>
      </c>
      <c r="S3412" s="35" t="str">
        <f>IF(基準給与届!H3412="","",基準給与届!H3412)</f>
        <v/>
      </c>
      <c r="T3412" s="35" t="str">
        <f t="shared" si="323"/>
        <v/>
      </c>
      <c r="U3412" s="35" t="str">
        <f t="shared" si="318"/>
        <v/>
      </c>
      <c r="V3412" s="35" t="str">
        <f>IFERROR(VLOOKUP(基準給与届データ!S3412,【参照】標準報酬月額テーブル!$E$3:$I$33,5,TRUE),"")</f>
        <v/>
      </c>
      <c r="W3412" s="35" t="str">
        <f t="shared" si="319"/>
        <v/>
      </c>
      <c r="X3412" s="37"/>
      <c r="Y3412" s="37"/>
      <c r="Z3412" s="37"/>
      <c r="AA3412" s="37"/>
      <c r="AB3412" s="37"/>
      <c r="AC3412" s="37"/>
      <c r="AD3412" s="37"/>
    </row>
    <row r="3413" spans="1:30" s="38" customFormat="1" x14ac:dyDescent="0.15">
      <c r="A3413" s="36" t="s">
        <v>79</v>
      </c>
      <c r="B3413" s="35" t="str">
        <f t="shared" si="320"/>
        <v/>
      </c>
      <c r="C3413" s="35" t="str">
        <f>IF(基準給与届!B3413="","",基準給与届!B3413)</f>
        <v/>
      </c>
      <c r="D3413" s="35" t="str">
        <f>IF(基準給与届!C3413="","",基準給与届!C3413)</f>
        <v/>
      </c>
      <c r="E3413" s="37" t="str">
        <f>IF(基準給与届!D3413="","",基準給与届!D3413)</f>
        <v/>
      </c>
      <c r="F3413" s="37" t="str">
        <f>IF(基準給与届!E3413="","",基準給与届!E3413)</f>
        <v/>
      </c>
      <c r="G3413" s="35" t="str">
        <f>IF(基準給与届!F3413="","",基準給与届!F3413)</f>
        <v/>
      </c>
      <c r="H3413" s="35" t="str">
        <f>IF(基準給与届!G3413="","",基準給与届!G3413)</f>
        <v/>
      </c>
      <c r="I3413" s="35"/>
      <c r="J3413" s="35"/>
      <c r="K3413" s="35"/>
      <c r="L3413" s="35"/>
      <c r="M3413" s="37"/>
      <c r="N3413" s="37"/>
      <c r="O3413" s="37"/>
      <c r="P3413" s="37"/>
      <c r="Q3413" s="35" t="str">
        <f t="shared" si="321"/>
        <v>0901</v>
      </c>
      <c r="R3413" s="35" t="str">
        <f t="shared" si="322"/>
        <v/>
      </c>
      <c r="S3413" s="35" t="str">
        <f>IF(基準給与届!H3413="","",基準給与届!H3413)</f>
        <v/>
      </c>
      <c r="T3413" s="35" t="str">
        <f t="shared" si="323"/>
        <v/>
      </c>
      <c r="U3413" s="35" t="str">
        <f t="shared" si="318"/>
        <v/>
      </c>
      <c r="V3413" s="35" t="str">
        <f>IFERROR(VLOOKUP(基準給与届データ!S3413,【参照】標準報酬月額テーブル!$E$3:$I$33,5,TRUE),"")</f>
        <v/>
      </c>
      <c r="W3413" s="35" t="str">
        <f t="shared" si="319"/>
        <v/>
      </c>
      <c r="X3413" s="37"/>
      <c r="Y3413" s="37"/>
      <c r="Z3413" s="37"/>
      <c r="AA3413" s="37"/>
      <c r="AB3413" s="37"/>
      <c r="AC3413" s="37"/>
      <c r="AD3413" s="37"/>
    </row>
    <row r="3414" spans="1:30" s="38" customFormat="1" x14ac:dyDescent="0.15">
      <c r="A3414" s="36" t="s">
        <v>79</v>
      </c>
      <c r="B3414" s="35" t="str">
        <f t="shared" si="320"/>
        <v/>
      </c>
      <c r="C3414" s="35" t="str">
        <f>IF(基準給与届!B3414="","",基準給与届!B3414)</f>
        <v/>
      </c>
      <c r="D3414" s="35" t="str">
        <f>IF(基準給与届!C3414="","",基準給与届!C3414)</f>
        <v/>
      </c>
      <c r="E3414" s="37" t="str">
        <f>IF(基準給与届!D3414="","",基準給与届!D3414)</f>
        <v/>
      </c>
      <c r="F3414" s="37" t="str">
        <f>IF(基準給与届!E3414="","",基準給与届!E3414)</f>
        <v/>
      </c>
      <c r="G3414" s="35" t="str">
        <f>IF(基準給与届!F3414="","",基準給与届!F3414)</f>
        <v/>
      </c>
      <c r="H3414" s="35" t="str">
        <f>IF(基準給与届!G3414="","",基準給与届!G3414)</f>
        <v/>
      </c>
      <c r="I3414" s="35"/>
      <c r="J3414" s="35"/>
      <c r="K3414" s="35"/>
      <c r="L3414" s="35"/>
      <c r="M3414" s="37"/>
      <c r="N3414" s="37"/>
      <c r="O3414" s="37"/>
      <c r="P3414" s="37"/>
      <c r="Q3414" s="35" t="str">
        <f t="shared" si="321"/>
        <v>0901</v>
      </c>
      <c r="R3414" s="35" t="str">
        <f t="shared" si="322"/>
        <v/>
      </c>
      <c r="S3414" s="35" t="str">
        <f>IF(基準給与届!H3414="","",基準給与届!H3414)</f>
        <v/>
      </c>
      <c r="T3414" s="35" t="str">
        <f t="shared" si="323"/>
        <v/>
      </c>
      <c r="U3414" s="35" t="str">
        <f t="shared" si="318"/>
        <v/>
      </c>
      <c r="V3414" s="35" t="str">
        <f>IFERROR(VLOOKUP(基準給与届データ!S3414,【参照】標準報酬月額テーブル!$E$3:$I$33,5,TRUE),"")</f>
        <v/>
      </c>
      <c r="W3414" s="35" t="str">
        <f t="shared" si="319"/>
        <v/>
      </c>
      <c r="X3414" s="37"/>
      <c r="Y3414" s="37"/>
      <c r="Z3414" s="37"/>
      <c r="AA3414" s="37"/>
      <c r="AB3414" s="37"/>
      <c r="AC3414" s="37"/>
      <c r="AD3414" s="37"/>
    </row>
    <row r="3415" spans="1:30" s="38" customFormat="1" x14ac:dyDescent="0.15">
      <c r="A3415" s="36" t="s">
        <v>79</v>
      </c>
      <c r="B3415" s="35" t="str">
        <f t="shared" si="320"/>
        <v/>
      </c>
      <c r="C3415" s="35" t="str">
        <f>IF(基準給与届!B3415="","",基準給与届!B3415)</f>
        <v/>
      </c>
      <c r="D3415" s="35" t="str">
        <f>IF(基準給与届!C3415="","",基準給与届!C3415)</f>
        <v/>
      </c>
      <c r="E3415" s="37" t="str">
        <f>IF(基準給与届!D3415="","",基準給与届!D3415)</f>
        <v/>
      </c>
      <c r="F3415" s="37" t="str">
        <f>IF(基準給与届!E3415="","",基準給与届!E3415)</f>
        <v/>
      </c>
      <c r="G3415" s="35" t="str">
        <f>IF(基準給与届!F3415="","",基準給与届!F3415)</f>
        <v/>
      </c>
      <c r="H3415" s="35" t="str">
        <f>IF(基準給与届!G3415="","",基準給与届!G3415)</f>
        <v/>
      </c>
      <c r="I3415" s="35"/>
      <c r="J3415" s="35"/>
      <c r="K3415" s="35"/>
      <c r="L3415" s="35"/>
      <c r="M3415" s="37"/>
      <c r="N3415" s="37"/>
      <c r="O3415" s="37"/>
      <c r="P3415" s="37"/>
      <c r="Q3415" s="35" t="str">
        <f t="shared" si="321"/>
        <v>0901</v>
      </c>
      <c r="R3415" s="35" t="str">
        <f t="shared" si="322"/>
        <v/>
      </c>
      <c r="S3415" s="35" t="str">
        <f>IF(基準給与届!H3415="","",基準給与届!H3415)</f>
        <v/>
      </c>
      <c r="T3415" s="35" t="str">
        <f t="shared" si="323"/>
        <v/>
      </c>
      <c r="U3415" s="35" t="str">
        <f t="shared" si="318"/>
        <v/>
      </c>
      <c r="V3415" s="35" t="str">
        <f>IFERROR(VLOOKUP(基準給与届データ!S3415,【参照】標準報酬月額テーブル!$E$3:$I$33,5,TRUE),"")</f>
        <v/>
      </c>
      <c r="W3415" s="35" t="str">
        <f t="shared" si="319"/>
        <v/>
      </c>
      <c r="X3415" s="37"/>
      <c r="Y3415" s="37"/>
      <c r="Z3415" s="37"/>
      <c r="AA3415" s="37"/>
      <c r="AB3415" s="37"/>
      <c r="AC3415" s="37"/>
      <c r="AD3415" s="37"/>
    </row>
    <row r="3416" spans="1:30" s="38" customFormat="1" x14ac:dyDescent="0.15">
      <c r="A3416" s="36" t="s">
        <v>79</v>
      </c>
      <c r="B3416" s="35" t="str">
        <f t="shared" si="320"/>
        <v/>
      </c>
      <c r="C3416" s="35" t="str">
        <f>IF(基準給与届!B3416="","",基準給与届!B3416)</f>
        <v/>
      </c>
      <c r="D3416" s="35" t="str">
        <f>IF(基準給与届!C3416="","",基準給与届!C3416)</f>
        <v/>
      </c>
      <c r="E3416" s="37" t="str">
        <f>IF(基準給与届!D3416="","",基準給与届!D3416)</f>
        <v/>
      </c>
      <c r="F3416" s="37" t="str">
        <f>IF(基準給与届!E3416="","",基準給与届!E3416)</f>
        <v/>
      </c>
      <c r="G3416" s="35" t="str">
        <f>IF(基準給与届!F3416="","",基準給与届!F3416)</f>
        <v/>
      </c>
      <c r="H3416" s="35" t="str">
        <f>IF(基準給与届!G3416="","",基準給与届!G3416)</f>
        <v/>
      </c>
      <c r="I3416" s="35"/>
      <c r="J3416" s="35"/>
      <c r="K3416" s="35"/>
      <c r="L3416" s="35"/>
      <c r="M3416" s="37"/>
      <c r="N3416" s="37"/>
      <c r="O3416" s="37"/>
      <c r="P3416" s="37"/>
      <c r="Q3416" s="35" t="str">
        <f t="shared" si="321"/>
        <v>0901</v>
      </c>
      <c r="R3416" s="35" t="str">
        <f t="shared" si="322"/>
        <v/>
      </c>
      <c r="S3416" s="35" t="str">
        <f>IF(基準給与届!H3416="","",基準給与届!H3416)</f>
        <v/>
      </c>
      <c r="T3416" s="35" t="str">
        <f t="shared" si="323"/>
        <v/>
      </c>
      <c r="U3416" s="35" t="str">
        <f t="shared" si="318"/>
        <v/>
      </c>
      <c r="V3416" s="35" t="str">
        <f>IFERROR(VLOOKUP(基準給与届データ!S3416,【参照】標準報酬月額テーブル!$E$3:$I$33,5,TRUE),"")</f>
        <v/>
      </c>
      <c r="W3416" s="35" t="str">
        <f t="shared" si="319"/>
        <v/>
      </c>
      <c r="X3416" s="37"/>
      <c r="Y3416" s="37"/>
      <c r="Z3416" s="37"/>
      <c r="AA3416" s="37"/>
      <c r="AB3416" s="37"/>
      <c r="AC3416" s="37"/>
      <c r="AD3416" s="37"/>
    </row>
    <row r="3417" spans="1:30" s="38" customFormat="1" x14ac:dyDescent="0.15">
      <c r="A3417" s="36" t="s">
        <v>79</v>
      </c>
      <c r="B3417" s="35" t="str">
        <f t="shared" si="320"/>
        <v/>
      </c>
      <c r="C3417" s="35" t="str">
        <f>IF(基準給与届!B3417="","",基準給与届!B3417)</f>
        <v/>
      </c>
      <c r="D3417" s="35" t="str">
        <f>IF(基準給与届!C3417="","",基準給与届!C3417)</f>
        <v/>
      </c>
      <c r="E3417" s="37" t="str">
        <f>IF(基準給与届!D3417="","",基準給与届!D3417)</f>
        <v/>
      </c>
      <c r="F3417" s="37" t="str">
        <f>IF(基準給与届!E3417="","",基準給与届!E3417)</f>
        <v/>
      </c>
      <c r="G3417" s="35" t="str">
        <f>IF(基準給与届!F3417="","",基準給与届!F3417)</f>
        <v/>
      </c>
      <c r="H3417" s="35" t="str">
        <f>IF(基準給与届!G3417="","",基準給与届!G3417)</f>
        <v/>
      </c>
      <c r="I3417" s="35"/>
      <c r="J3417" s="35"/>
      <c r="K3417" s="35"/>
      <c r="L3417" s="35"/>
      <c r="M3417" s="37"/>
      <c r="N3417" s="37"/>
      <c r="O3417" s="37"/>
      <c r="P3417" s="37"/>
      <c r="Q3417" s="35" t="str">
        <f t="shared" si="321"/>
        <v>0901</v>
      </c>
      <c r="R3417" s="35" t="str">
        <f t="shared" si="322"/>
        <v/>
      </c>
      <c r="S3417" s="35" t="str">
        <f>IF(基準給与届!H3417="","",基準給与届!H3417)</f>
        <v/>
      </c>
      <c r="T3417" s="35" t="str">
        <f t="shared" si="323"/>
        <v/>
      </c>
      <c r="U3417" s="35" t="str">
        <f t="shared" ref="U3417:U3480" si="324">IF(S3417="","",$U$9)</f>
        <v/>
      </c>
      <c r="V3417" s="35" t="str">
        <f>IFERROR(VLOOKUP(基準給与届データ!S3417,【参照】標準報酬月額テーブル!$E$3:$I$33,5,TRUE),"")</f>
        <v/>
      </c>
      <c r="W3417" s="35" t="str">
        <f t="shared" ref="W3417:W3480" si="325">IF(C3417="","",$W$9)</f>
        <v/>
      </c>
      <c r="X3417" s="37"/>
      <c r="Y3417" s="37"/>
      <c r="Z3417" s="37"/>
      <c r="AA3417" s="37"/>
      <c r="AB3417" s="37"/>
      <c r="AC3417" s="37"/>
      <c r="AD3417" s="37"/>
    </row>
    <row r="3418" spans="1:30" s="38" customFormat="1" x14ac:dyDescent="0.15">
      <c r="A3418" s="36" t="s">
        <v>79</v>
      </c>
      <c r="B3418" s="35" t="str">
        <f t="shared" si="320"/>
        <v/>
      </c>
      <c r="C3418" s="35" t="str">
        <f>IF(基準給与届!B3418="","",基準給与届!B3418)</f>
        <v/>
      </c>
      <c r="D3418" s="35" t="str">
        <f>IF(基準給与届!C3418="","",基準給与届!C3418)</f>
        <v/>
      </c>
      <c r="E3418" s="37" t="str">
        <f>IF(基準給与届!D3418="","",基準給与届!D3418)</f>
        <v/>
      </c>
      <c r="F3418" s="37" t="str">
        <f>IF(基準給与届!E3418="","",基準給与届!E3418)</f>
        <v/>
      </c>
      <c r="G3418" s="35" t="str">
        <f>IF(基準給与届!F3418="","",基準給与届!F3418)</f>
        <v/>
      </c>
      <c r="H3418" s="35" t="str">
        <f>IF(基準給与届!G3418="","",基準給与届!G3418)</f>
        <v/>
      </c>
      <c r="I3418" s="35"/>
      <c r="J3418" s="35"/>
      <c r="K3418" s="35"/>
      <c r="L3418" s="35"/>
      <c r="M3418" s="37"/>
      <c r="N3418" s="37"/>
      <c r="O3418" s="37"/>
      <c r="P3418" s="37"/>
      <c r="Q3418" s="35" t="str">
        <f t="shared" si="321"/>
        <v>0901</v>
      </c>
      <c r="R3418" s="35" t="str">
        <f t="shared" si="322"/>
        <v/>
      </c>
      <c r="S3418" s="35" t="str">
        <f>IF(基準給与届!H3418="","",基準給与届!H3418)</f>
        <v/>
      </c>
      <c r="T3418" s="35" t="str">
        <f t="shared" si="323"/>
        <v/>
      </c>
      <c r="U3418" s="35" t="str">
        <f t="shared" si="324"/>
        <v/>
      </c>
      <c r="V3418" s="35" t="str">
        <f>IFERROR(VLOOKUP(基準給与届データ!S3418,【参照】標準報酬月額テーブル!$E$3:$I$33,5,TRUE),"")</f>
        <v/>
      </c>
      <c r="W3418" s="35" t="str">
        <f t="shared" si="325"/>
        <v/>
      </c>
      <c r="X3418" s="37"/>
      <c r="Y3418" s="37"/>
      <c r="Z3418" s="37"/>
      <c r="AA3418" s="37"/>
      <c r="AB3418" s="37"/>
      <c r="AC3418" s="37"/>
      <c r="AD3418" s="37"/>
    </row>
    <row r="3419" spans="1:30" s="38" customFormat="1" x14ac:dyDescent="0.15">
      <c r="A3419" s="36" t="s">
        <v>79</v>
      </c>
      <c r="B3419" s="35" t="str">
        <f t="shared" si="320"/>
        <v/>
      </c>
      <c r="C3419" s="35" t="str">
        <f>IF(基準給与届!B3419="","",基準給与届!B3419)</f>
        <v/>
      </c>
      <c r="D3419" s="35" t="str">
        <f>IF(基準給与届!C3419="","",基準給与届!C3419)</f>
        <v/>
      </c>
      <c r="E3419" s="37" t="str">
        <f>IF(基準給与届!D3419="","",基準給与届!D3419)</f>
        <v/>
      </c>
      <c r="F3419" s="37" t="str">
        <f>IF(基準給与届!E3419="","",基準給与届!E3419)</f>
        <v/>
      </c>
      <c r="G3419" s="35" t="str">
        <f>IF(基準給与届!F3419="","",基準給与届!F3419)</f>
        <v/>
      </c>
      <c r="H3419" s="35" t="str">
        <f>IF(基準給与届!G3419="","",基準給与届!G3419)</f>
        <v/>
      </c>
      <c r="I3419" s="35"/>
      <c r="J3419" s="35"/>
      <c r="K3419" s="35"/>
      <c r="L3419" s="35"/>
      <c r="M3419" s="37"/>
      <c r="N3419" s="37"/>
      <c r="O3419" s="37"/>
      <c r="P3419" s="37"/>
      <c r="Q3419" s="35" t="str">
        <f t="shared" si="321"/>
        <v>0901</v>
      </c>
      <c r="R3419" s="35" t="str">
        <f t="shared" si="322"/>
        <v/>
      </c>
      <c r="S3419" s="35" t="str">
        <f>IF(基準給与届!H3419="","",基準給与届!H3419)</f>
        <v/>
      </c>
      <c r="T3419" s="35" t="str">
        <f t="shared" si="323"/>
        <v/>
      </c>
      <c r="U3419" s="35" t="str">
        <f t="shared" si="324"/>
        <v/>
      </c>
      <c r="V3419" s="35" t="str">
        <f>IFERROR(VLOOKUP(基準給与届データ!S3419,【参照】標準報酬月額テーブル!$E$3:$I$33,5,TRUE),"")</f>
        <v/>
      </c>
      <c r="W3419" s="35" t="str">
        <f t="shared" si="325"/>
        <v/>
      </c>
      <c r="X3419" s="37"/>
      <c r="Y3419" s="37"/>
      <c r="Z3419" s="37"/>
      <c r="AA3419" s="37"/>
      <c r="AB3419" s="37"/>
      <c r="AC3419" s="37"/>
      <c r="AD3419" s="37"/>
    </row>
    <row r="3420" spans="1:30" s="38" customFormat="1" x14ac:dyDescent="0.15">
      <c r="A3420" s="36" t="s">
        <v>79</v>
      </c>
      <c r="B3420" s="35" t="str">
        <f t="shared" si="320"/>
        <v/>
      </c>
      <c r="C3420" s="35" t="str">
        <f>IF(基準給与届!B3420="","",基準給与届!B3420)</f>
        <v/>
      </c>
      <c r="D3420" s="35" t="str">
        <f>IF(基準給与届!C3420="","",基準給与届!C3420)</f>
        <v/>
      </c>
      <c r="E3420" s="37" t="str">
        <f>IF(基準給与届!D3420="","",基準給与届!D3420)</f>
        <v/>
      </c>
      <c r="F3420" s="37" t="str">
        <f>IF(基準給与届!E3420="","",基準給与届!E3420)</f>
        <v/>
      </c>
      <c r="G3420" s="35" t="str">
        <f>IF(基準給与届!F3420="","",基準給与届!F3420)</f>
        <v/>
      </c>
      <c r="H3420" s="35" t="str">
        <f>IF(基準給与届!G3420="","",基準給与届!G3420)</f>
        <v/>
      </c>
      <c r="I3420" s="35"/>
      <c r="J3420" s="35"/>
      <c r="K3420" s="35"/>
      <c r="L3420" s="35"/>
      <c r="M3420" s="37"/>
      <c r="N3420" s="37"/>
      <c r="O3420" s="37"/>
      <c r="P3420" s="37"/>
      <c r="Q3420" s="35" t="str">
        <f t="shared" si="321"/>
        <v>0901</v>
      </c>
      <c r="R3420" s="35" t="str">
        <f t="shared" si="322"/>
        <v/>
      </c>
      <c r="S3420" s="35" t="str">
        <f>IF(基準給与届!H3420="","",基準給与届!H3420)</f>
        <v/>
      </c>
      <c r="T3420" s="35" t="str">
        <f t="shared" si="323"/>
        <v/>
      </c>
      <c r="U3420" s="35" t="str">
        <f t="shared" si="324"/>
        <v/>
      </c>
      <c r="V3420" s="35" t="str">
        <f>IFERROR(VLOOKUP(基準給与届データ!S3420,【参照】標準報酬月額テーブル!$E$3:$I$33,5,TRUE),"")</f>
        <v/>
      </c>
      <c r="W3420" s="35" t="str">
        <f t="shared" si="325"/>
        <v/>
      </c>
      <c r="X3420" s="37"/>
      <c r="Y3420" s="37"/>
      <c r="Z3420" s="37"/>
      <c r="AA3420" s="37"/>
      <c r="AB3420" s="37"/>
      <c r="AC3420" s="37"/>
      <c r="AD3420" s="37"/>
    </row>
    <row r="3421" spans="1:30" s="38" customFormat="1" x14ac:dyDescent="0.15">
      <c r="A3421" s="36" t="s">
        <v>79</v>
      </c>
      <c r="B3421" s="35" t="str">
        <f t="shared" si="320"/>
        <v/>
      </c>
      <c r="C3421" s="35" t="str">
        <f>IF(基準給与届!B3421="","",基準給与届!B3421)</f>
        <v/>
      </c>
      <c r="D3421" s="35" t="str">
        <f>IF(基準給与届!C3421="","",基準給与届!C3421)</f>
        <v/>
      </c>
      <c r="E3421" s="37" t="str">
        <f>IF(基準給与届!D3421="","",基準給与届!D3421)</f>
        <v/>
      </c>
      <c r="F3421" s="37" t="str">
        <f>IF(基準給与届!E3421="","",基準給与届!E3421)</f>
        <v/>
      </c>
      <c r="G3421" s="35" t="str">
        <f>IF(基準給与届!F3421="","",基準給与届!F3421)</f>
        <v/>
      </c>
      <c r="H3421" s="35" t="str">
        <f>IF(基準給与届!G3421="","",基準給与届!G3421)</f>
        <v/>
      </c>
      <c r="I3421" s="35"/>
      <c r="J3421" s="35"/>
      <c r="K3421" s="35"/>
      <c r="L3421" s="35"/>
      <c r="M3421" s="37"/>
      <c r="N3421" s="37"/>
      <c r="O3421" s="37"/>
      <c r="P3421" s="37"/>
      <c r="Q3421" s="35" t="str">
        <f t="shared" si="321"/>
        <v>0901</v>
      </c>
      <c r="R3421" s="35" t="str">
        <f t="shared" si="322"/>
        <v/>
      </c>
      <c r="S3421" s="35" t="str">
        <f>IF(基準給与届!H3421="","",基準給与届!H3421)</f>
        <v/>
      </c>
      <c r="T3421" s="35" t="str">
        <f t="shared" si="323"/>
        <v/>
      </c>
      <c r="U3421" s="35" t="str">
        <f t="shared" si="324"/>
        <v/>
      </c>
      <c r="V3421" s="35" t="str">
        <f>IFERROR(VLOOKUP(基準給与届データ!S3421,【参照】標準報酬月額テーブル!$E$3:$I$33,5,TRUE),"")</f>
        <v/>
      </c>
      <c r="W3421" s="35" t="str">
        <f t="shared" si="325"/>
        <v/>
      </c>
      <c r="X3421" s="37"/>
      <c r="Y3421" s="37"/>
      <c r="Z3421" s="37"/>
      <c r="AA3421" s="37"/>
      <c r="AB3421" s="37"/>
      <c r="AC3421" s="37"/>
      <c r="AD3421" s="37"/>
    </row>
    <row r="3422" spans="1:30" s="38" customFormat="1" x14ac:dyDescent="0.15">
      <c r="A3422" s="36" t="s">
        <v>79</v>
      </c>
      <c r="B3422" s="35" t="str">
        <f t="shared" si="320"/>
        <v/>
      </c>
      <c r="C3422" s="35" t="str">
        <f>IF(基準給与届!B3422="","",基準給与届!B3422)</f>
        <v/>
      </c>
      <c r="D3422" s="35" t="str">
        <f>IF(基準給与届!C3422="","",基準給与届!C3422)</f>
        <v/>
      </c>
      <c r="E3422" s="37" t="str">
        <f>IF(基準給与届!D3422="","",基準給与届!D3422)</f>
        <v/>
      </c>
      <c r="F3422" s="37" t="str">
        <f>IF(基準給与届!E3422="","",基準給与届!E3422)</f>
        <v/>
      </c>
      <c r="G3422" s="35" t="str">
        <f>IF(基準給与届!F3422="","",基準給与届!F3422)</f>
        <v/>
      </c>
      <c r="H3422" s="35" t="str">
        <f>IF(基準給与届!G3422="","",基準給与届!G3422)</f>
        <v/>
      </c>
      <c r="I3422" s="35"/>
      <c r="J3422" s="35"/>
      <c r="K3422" s="35"/>
      <c r="L3422" s="35"/>
      <c r="M3422" s="37"/>
      <c r="N3422" s="37"/>
      <c r="O3422" s="37"/>
      <c r="P3422" s="37"/>
      <c r="Q3422" s="35" t="str">
        <f t="shared" si="321"/>
        <v>0901</v>
      </c>
      <c r="R3422" s="35" t="str">
        <f t="shared" si="322"/>
        <v/>
      </c>
      <c r="S3422" s="35" t="str">
        <f>IF(基準給与届!H3422="","",基準給与届!H3422)</f>
        <v/>
      </c>
      <c r="T3422" s="35" t="str">
        <f t="shared" si="323"/>
        <v/>
      </c>
      <c r="U3422" s="35" t="str">
        <f t="shared" si="324"/>
        <v/>
      </c>
      <c r="V3422" s="35" t="str">
        <f>IFERROR(VLOOKUP(基準給与届データ!S3422,【参照】標準報酬月額テーブル!$E$3:$I$33,5,TRUE),"")</f>
        <v/>
      </c>
      <c r="W3422" s="35" t="str">
        <f t="shared" si="325"/>
        <v/>
      </c>
      <c r="X3422" s="37"/>
      <c r="Y3422" s="37"/>
      <c r="Z3422" s="37"/>
      <c r="AA3422" s="37"/>
      <c r="AB3422" s="37"/>
      <c r="AC3422" s="37"/>
      <c r="AD3422" s="37"/>
    </row>
    <row r="3423" spans="1:30" s="38" customFormat="1" x14ac:dyDescent="0.15">
      <c r="A3423" s="36" t="s">
        <v>79</v>
      </c>
      <c r="B3423" s="35" t="str">
        <f t="shared" si="320"/>
        <v/>
      </c>
      <c r="C3423" s="35" t="str">
        <f>IF(基準給与届!B3423="","",基準給与届!B3423)</f>
        <v/>
      </c>
      <c r="D3423" s="35" t="str">
        <f>IF(基準給与届!C3423="","",基準給与届!C3423)</f>
        <v/>
      </c>
      <c r="E3423" s="37" t="str">
        <f>IF(基準給与届!D3423="","",基準給与届!D3423)</f>
        <v/>
      </c>
      <c r="F3423" s="37" t="str">
        <f>IF(基準給与届!E3423="","",基準給与届!E3423)</f>
        <v/>
      </c>
      <c r="G3423" s="35" t="str">
        <f>IF(基準給与届!F3423="","",基準給与届!F3423)</f>
        <v/>
      </c>
      <c r="H3423" s="35" t="str">
        <f>IF(基準給与届!G3423="","",基準給与届!G3423)</f>
        <v/>
      </c>
      <c r="I3423" s="35"/>
      <c r="J3423" s="35"/>
      <c r="K3423" s="35"/>
      <c r="L3423" s="35"/>
      <c r="M3423" s="37"/>
      <c r="N3423" s="37"/>
      <c r="O3423" s="37"/>
      <c r="P3423" s="37"/>
      <c r="Q3423" s="35" t="str">
        <f t="shared" si="321"/>
        <v>0901</v>
      </c>
      <c r="R3423" s="35" t="str">
        <f t="shared" si="322"/>
        <v/>
      </c>
      <c r="S3423" s="35" t="str">
        <f>IF(基準給与届!H3423="","",基準給与届!H3423)</f>
        <v/>
      </c>
      <c r="T3423" s="35" t="str">
        <f t="shared" si="323"/>
        <v/>
      </c>
      <c r="U3423" s="35" t="str">
        <f t="shared" si="324"/>
        <v/>
      </c>
      <c r="V3423" s="35" t="str">
        <f>IFERROR(VLOOKUP(基準給与届データ!S3423,【参照】標準報酬月額テーブル!$E$3:$I$33,5,TRUE),"")</f>
        <v/>
      </c>
      <c r="W3423" s="35" t="str">
        <f t="shared" si="325"/>
        <v/>
      </c>
      <c r="X3423" s="37"/>
      <c r="Y3423" s="37"/>
      <c r="Z3423" s="37"/>
      <c r="AA3423" s="37"/>
      <c r="AB3423" s="37"/>
      <c r="AC3423" s="37"/>
      <c r="AD3423" s="37"/>
    </row>
    <row r="3424" spans="1:30" s="38" customFormat="1" x14ac:dyDescent="0.15">
      <c r="A3424" s="36" t="s">
        <v>79</v>
      </c>
      <c r="B3424" s="35" t="str">
        <f t="shared" si="320"/>
        <v/>
      </c>
      <c r="C3424" s="35" t="str">
        <f>IF(基準給与届!B3424="","",基準給与届!B3424)</f>
        <v/>
      </c>
      <c r="D3424" s="35" t="str">
        <f>IF(基準給与届!C3424="","",基準給与届!C3424)</f>
        <v/>
      </c>
      <c r="E3424" s="37" t="str">
        <f>IF(基準給与届!D3424="","",基準給与届!D3424)</f>
        <v/>
      </c>
      <c r="F3424" s="37" t="str">
        <f>IF(基準給与届!E3424="","",基準給与届!E3424)</f>
        <v/>
      </c>
      <c r="G3424" s="35" t="str">
        <f>IF(基準給与届!F3424="","",基準給与届!F3424)</f>
        <v/>
      </c>
      <c r="H3424" s="35" t="str">
        <f>IF(基準給与届!G3424="","",基準給与届!G3424)</f>
        <v/>
      </c>
      <c r="I3424" s="35"/>
      <c r="J3424" s="35"/>
      <c r="K3424" s="35"/>
      <c r="L3424" s="35"/>
      <c r="M3424" s="37"/>
      <c r="N3424" s="37"/>
      <c r="O3424" s="37"/>
      <c r="P3424" s="37"/>
      <c r="Q3424" s="35" t="str">
        <f t="shared" si="321"/>
        <v>0901</v>
      </c>
      <c r="R3424" s="35" t="str">
        <f t="shared" si="322"/>
        <v/>
      </c>
      <c r="S3424" s="35" t="str">
        <f>IF(基準給与届!H3424="","",基準給与届!H3424)</f>
        <v/>
      </c>
      <c r="T3424" s="35" t="str">
        <f t="shared" si="323"/>
        <v/>
      </c>
      <c r="U3424" s="35" t="str">
        <f t="shared" si="324"/>
        <v/>
      </c>
      <c r="V3424" s="35" t="str">
        <f>IFERROR(VLOOKUP(基準給与届データ!S3424,【参照】標準報酬月額テーブル!$E$3:$I$33,5,TRUE),"")</f>
        <v/>
      </c>
      <c r="W3424" s="35" t="str">
        <f t="shared" si="325"/>
        <v/>
      </c>
      <c r="X3424" s="37"/>
      <c r="Y3424" s="37"/>
      <c r="Z3424" s="37"/>
      <c r="AA3424" s="37"/>
      <c r="AB3424" s="37"/>
      <c r="AC3424" s="37"/>
      <c r="AD3424" s="37"/>
    </row>
    <row r="3425" spans="1:30" s="38" customFormat="1" x14ac:dyDescent="0.15">
      <c r="A3425" s="36" t="s">
        <v>79</v>
      </c>
      <c r="B3425" s="35" t="str">
        <f t="shared" si="320"/>
        <v/>
      </c>
      <c r="C3425" s="35" t="str">
        <f>IF(基準給与届!B3425="","",基準給与届!B3425)</f>
        <v/>
      </c>
      <c r="D3425" s="35" t="str">
        <f>IF(基準給与届!C3425="","",基準給与届!C3425)</f>
        <v/>
      </c>
      <c r="E3425" s="37" t="str">
        <f>IF(基準給与届!D3425="","",基準給与届!D3425)</f>
        <v/>
      </c>
      <c r="F3425" s="37" t="str">
        <f>IF(基準給与届!E3425="","",基準給与届!E3425)</f>
        <v/>
      </c>
      <c r="G3425" s="35" t="str">
        <f>IF(基準給与届!F3425="","",基準給与届!F3425)</f>
        <v/>
      </c>
      <c r="H3425" s="35" t="str">
        <f>IF(基準給与届!G3425="","",基準給与届!G3425)</f>
        <v/>
      </c>
      <c r="I3425" s="35"/>
      <c r="J3425" s="35"/>
      <c r="K3425" s="35"/>
      <c r="L3425" s="35"/>
      <c r="M3425" s="37"/>
      <c r="N3425" s="37"/>
      <c r="O3425" s="37"/>
      <c r="P3425" s="37"/>
      <c r="Q3425" s="35" t="str">
        <f t="shared" si="321"/>
        <v>0901</v>
      </c>
      <c r="R3425" s="35" t="str">
        <f t="shared" si="322"/>
        <v/>
      </c>
      <c r="S3425" s="35" t="str">
        <f>IF(基準給与届!H3425="","",基準給与届!H3425)</f>
        <v/>
      </c>
      <c r="T3425" s="35" t="str">
        <f t="shared" si="323"/>
        <v/>
      </c>
      <c r="U3425" s="35" t="str">
        <f t="shared" si="324"/>
        <v/>
      </c>
      <c r="V3425" s="35" t="str">
        <f>IFERROR(VLOOKUP(基準給与届データ!S3425,【参照】標準報酬月額テーブル!$E$3:$I$33,5,TRUE),"")</f>
        <v/>
      </c>
      <c r="W3425" s="35" t="str">
        <f t="shared" si="325"/>
        <v/>
      </c>
      <c r="X3425" s="37"/>
      <c r="Y3425" s="37"/>
      <c r="Z3425" s="37"/>
      <c r="AA3425" s="37"/>
      <c r="AB3425" s="37"/>
      <c r="AC3425" s="37"/>
      <c r="AD3425" s="37"/>
    </row>
    <row r="3426" spans="1:30" s="38" customFormat="1" x14ac:dyDescent="0.15">
      <c r="A3426" s="36" t="s">
        <v>79</v>
      </c>
      <c r="B3426" s="35" t="str">
        <f t="shared" si="320"/>
        <v/>
      </c>
      <c r="C3426" s="35" t="str">
        <f>IF(基準給与届!B3426="","",基準給与届!B3426)</f>
        <v/>
      </c>
      <c r="D3426" s="35" t="str">
        <f>IF(基準給与届!C3426="","",基準給与届!C3426)</f>
        <v/>
      </c>
      <c r="E3426" s="37" t="str">
        <f>IF(基準給与届!D3426="","",基準給与届!D3426)</f>
        <v/>
      </c>
      <c r="F3426" s="37" t="str">
        <f>IF(基準給与届!E3426="","",基準給与届!E3426)</f>
        <v/>
      </c>
      <c r="G3426" s="35" t="str">
        <f>IF(基準給与届!F3426="","",基準給与届!F3426)</f>
        <v/>
      </c>
      <c r="H3426" s="35" t="str">
        <f>IF(基準給与届!G3426="","",基準給与届!G3426)</f>
        <v/>
      </c>
      <c r="I3426" s="35"/>
      <c r="J3426" s="35"/>
      <c r="K3426" s="35"/>
      <c r="L3426" s="35"/>
      <c r="M3426" s="37"/>
      <c r="N3426" s="37"/>
      <c r="O3426" s="37"/>
      <c r="P3426" s="37"/>
      <c r="Q3426" s="35" t="str">
        <f t="shared" si="321"/>
        <v>0901</v>
      </c>
      <c r="R3426" s="35" t="str">
        <f t="shared" si="322"/>
        <v/>
      </c>
      <c r="S3426" s="35" t="str">
        <f>IF(基準給与届!H3426="","",基準給与届!H3426)</f>
        <v/>
      </c>
      <c r="T3426" s="35" t="str">
        <f t="shared" si="323"/>
        <v/>
      </c>
      <c r="U3426" s="35" t="str">
        <f t="shared" si="324"/>
        <v/>
      </c>
      <c r="V3426" s="35" t="str">
        <f>IFERROR(VLOOKUP(基準給与届データ!S3426,【参照】標準報酬月額テーブル!$E$3:$I$33,5,TRUE),"")</f>
        <v/>
      </c>
      <c r="W3426" s="35" t="str">
        <f t="shared" si="325"/>
        <v/>
      </c>
      <c r="X3426" s="37"/>
      <c r="Y3426" s="37"/>
      <c r="Z3426" s="37"/>
      <c r="AA3426" s="37"/>
      <c r="AB3426" s="37"/>
      <c r="AC3426" s="37"/>
      <c r="AD3426" s="37"/>
    </row>
    <row r="3427" spans="1:30" s="38" customFormat="1" x14ac:dyDescent="0.15">
      <c r="A3427" s="36" t="s">
        <v>79</v>
      </c>
      <c r="B3427" s="35" t="str">
        <f t="shared" si="320"/>
        <v/>
      </c>
      <c r="C3427" s="35" t="str">
        <f>IF(基準給与届!B3427="","",基準給与届!B3427)</f>
        <v/>
      </c>
      <c r="D3427" s="35" t="str">
        <f>IF(基準給与届!C3427="","",基準給与届!C3427)</f>
        <v/>
      </c>
      <c r="E3427" s="37" t="str">
        <f>IF(基準給与届!D3427="","",基準給与届!D3427)</f>
        <v/>
      </c>
      <c r="F3427" s="37" t="str">
        <f>IF(基準給与届!E3427="","",基準給与届!E3427)</f>
        <v/>
      </c>
      <c r="G3427" s="35" t="str">
        <f>IF(基準給与届!F3427="","",基準給与届!F3427)</f>
        <v/>
      </c>
      <c r="H3427" s="35" t="str">
        <f>IF(基準給与届!G3427="","",基準給与届!G3427)</f>
        <v/>
      </c>
      <c r="I3427" s="35"/>
      <c r="J3427" s="35"/>
      <c r="K3427" s="35"/>
      <c r="L3427" s="35"/>
      <c r="M3427" s="37"/>
      <c r="N3427" s="37"/>
      <c r="O3427" s="37"/>
      <c r="P3427" s="37"/>
      <c r="Q3427" s="35" t="str">
        <f t="shared" si="321"/>
        <v>0901</v>
      </c>
      <c r="R3427" s="35" t="str">
        <f t="shared" si="322"/>
        <v/>
      </c>
      <c r="S3427" s="35" t="str">
        <f>IF(基準給与届!H3427="","",基準給与届!H3427)</f>
        <v/>
      </c>
      <c r="T3427" s="35" t="str">
        <f t="shared" si="323"/>
        <v/>
      </c>
      <c r="U3427" s="35" t="str">
        <f t="shared" si="324"/>
        <v/>
      </c>
      <c r="V3427" s="35" t="str">
        <f>IFERROR(VLOOKUP(基準給与届データ!S3427,【参照】標準報酬月額テーブル!$E$3:$I$33,5,TRUE),"")</f>
        <v/>
      </c>
      <c r="W3427" s="35" t="str">
        <f t="shared" si="325"/>
        <v/>
      </c>
      <c r="X3427" s="37"/>
      <c r="Y3427" s="37"/>
      <c r="Z3427" s="37"/>
      <c r="AA3427" s="37"/>
      <c r="AB3427" s="37"/>
      <c r="AC3427" s="37"/>
      <c r="AD3427" s="37"/>
    </row>
    <row r="3428" spans="1:30" s="38" customFormat="1" x14ac:dyDescent="0.15">
      <c r="A3428" s="36" t="s">
        <v>79</v>
      </c>
      <c r="B3428" s="35" t="str">
        <f t="shared" si="320"/>
        <v/>
      </c>
      <c r="C3428" s="35" t="str">
        <f>IF(基準給与届!B3428="","",基準給与届!B3428)</f>
        <v/>
      </c>
      <c r="D3428" s="35" t="str">
        <f>IF(基準給与届!C3428="","",基準給与届!C3428)</f>
        <v/>
      </c>
      <c r="E3428" s="37" t="str">
        <f>IF(基準給与届!D3428="","",基準給与届!D3428)</f>
        <v/>
      </c>
      <c r="F3428" s="37" t="str">
        <f>IF(基準給与届!E3428="","",基準給与届!E3428)</f>
        <v/>
      </c>
      <c r="G3428" s="35" t="str">
        <f>IF(基準給与届!F3428="","",基準給与届!F3428)</f>
        <v/>
      </c>
      <c r="H3428" s="35" t="str">
        <f>IF(基準給与届!G3428="","",基準給与届!G3428)</f>
        <v/>
      </c>
      <c r="I3428" s="35"/>
      <c r="J3428" s="35"/>
      <c r="K3428" s="35"/>
      <c r="L3428" s="35"/>
      <c r="M3428" s="37"/>
      <c r="N3428" s="37"/>
      <c r="O3428" s="37"/>
      <c r="P3428" s="37"/>
      <c r="Q3428" s="35" t="str">
        <f t="shared" si="321"/>
        <v>0901</v>
      </c>
      <c r="R3428" s="35" t="str">
        <f t="shared" si="322"/>
        <v/>
      </c>
      <c r="S3428" s="35" t="str">
        <f>IF(基準給与届!H3428="","",基準給与届!H3428)</f>
        <v/>
      </c>
      <c r="T3428" s="35" t="str">
        <f t="shared" si="323"/>
        <v/>
      </c>
      <c r="U3428" s="35" t="str">
        <f t="shared" si="324"/>
        <v/>
      </c>
      <c r="V3428" s="35" t="str">
        <f>IFERROR(VLOOKUP(基準給与届データ!S3428,【参照】標準報酬月額テーブル!$E$3:$I$33,5,TRUE),"")</f>
        <v/>
      </c>
      <c r="W3428" s="35" t="str">
        <f t="shared" si="325"/>
        <v/>
      </c>
      <c r="X3428" s="37"/>
      <c r="Y3428" s="37"/>
      <c r="Z3428" s="37"/>
      <c r="AA3428" s="37"/>
      <c r="AB3428" s="37"/>
      <c r="AC3428" s="37"/>
      <c r="AD3428" s="37"/>
    </row>
    <row r="3429" spans="1:30" s="38" customFormat="1" x14ac:dyDescent="0.15">
      <c r="A3429" s="36" t="s">
        <v>79</v>
      </c>
      <c r="B3429" s="35" t="str">
        <f t="shared" si="320"/>
        <v/>
      </c>
      <c r="C3429" s="35" t="str">
        <f>IF(基準給与届!B3429="","",基準給与届!B3429)</f>
        <v/>
      </c>
      <c r="D3429" s="35" t="str">
        <f>IF(基準給与届!C3429="","",基準給与届!C3429)</f>
        <v/>
      </c>
      <c r="E3429" s="37" t="str">
        <f>IF(基準給与届!D3429="","",基準給与届!D3429)</f>
        <v/>
      </c>
      <c r="F3429" s="37" t="str">
        <f>IF(基準給与届!E3429="","",基準給与届!E3429)</f>
        <v/>
      </c>
      <c r="G3429" s="35" t="str">
        <f>IF(基準給与届!F3429="","",基準給与届!F3429)</f>
        <v/>
      </c>
      <c r="H3429" s="35" t="str">
        <f>IF(基準給与届!G3429="","",基準給与届!G3429)</f>
        <v/>
      </c>
      <c r="I3429" s="35"/>
      <c r="J3429" s="35"/>
      <c r="K3429" s="35"/>
      <c r="L3429" s="35"/>
      <c r="M3429" s="37"/>
      <c r="N3429" s="37"/>
      <c r="O3429" s="37"/>
      <c r="P3429" s="37"/>
      <c r="Q3429" s="35" t="str">
        <f t="shared" si="321"/>
        <v>0901</v>
      </c>
      <c r="R3429" s="35" t="str">
        <f t="shared" si="322"/>
        <v/>
      </c>
      <c r="S3429" s="35" t="str">
        <f>IF(基準給与届!H3429="","",基準給与届!H3429)</f>
        <v/>
      </c>
      <c r="T3429" s="35" t="str">
        <f t="shared" si="323"/>
        <v/>
      </c>
      <c r="U3429" s="35" t="str">
        <f t="shared" si="324"/>
        <v/>
      </c>
      <c r="V3429" s="35" t="str">
        <f>IFERROR(VLOOKUP(基準給与届データ!S3429,【参照】標準報酬月額テーブル!$E$3:$I$33,5,TRUE),"")</f>
        <v/>
      </c>
      <c r="W3429" s="35" t="str">
        <f t="shared" si="325"/>
        <v/>
      </c>
      <c r="X3429" s="37"/>
      <c r="Y3429" s="37"/>
      <c r="Z3429" s="37"/>
      <c r="AA3429" s="37"/>
      <c r="AB3429" s="37"/>
      <c r="AC3429" s="37"/>
      <c r="AD3429" s="37"/>
    </row>
    <row r="3430" spans="1:30" s="38" customFormat="1" x14ac:dyDescent="0.15">
      <c r="A3430" s="36" t="s">
        <v>79</v>
      </c>
      <c r="B3430" s="35" t="str">
        <f t="shared" si="320"/>
        <v/>
      </c>
      <c r="C3430" s="35" t="str">
        <f>IF(基準給与届!B3430="","",基準給与届!B3430)</f>
        <v/>
      </c>
      <c r="D3430" s="35" t="str">
        <f>IF(基準給与届!C3430="","",基準給与届!C3430)</f>
        <v/>
      </c>
      <c r="E3430" s="37" t="str">
        <f>IF(基準給与届!D3430="","",基準給与届!D3430)</f>
        <v/>
      </c>
      <c r="F3430" s="37" t="str">
        <f>IF(基準給与届!E3430="","",基準給与届!E3430)</f>
        <v/>
      </c>
      <c r="G3430" s="35" t="str">
        <f>IF(基準給与届!F3430="","",基準給与届!F3430)</f>
        <v/>
      </c>
      <c r="H3430" s="35" t="str">
        <f>IF(基準給与届!G3430="","",基準給与届!G3430)</f>
        <v/>
      </c>
      <c r="I3430" s="35"/>
      <c r="J3430" s="35"/>
      <c r="K3430" s="35"/>
      <c r="L3430" s="35"/>
      <c r="M3430" s="37"/>
      <c r="N3430" s="37"/>
      <c r="O3430" s="37"/>
      <c r="P3430" s="37"/>
      <c r="Q3430" s="35" t="str">
        <f t="shared" si="321"/>
        <v>0901</v>
      </c>
      <c r="R3430" s="35" t="str">
        <f t="shared" si="322"/>
        <v/>
      </c>
      <c r="S3430" s="35" t="str">
        <f>IF(基準給与届!H3430="","",基準給与届!H3430)</f>
        <v/>
      </c>
      <c r="T3430" s="35" t="str">
        <f t="shared" si="323"/>
        <v/>
      </c>
      <c r="U3430" s="35" t="str">
        <f t="shared" si="324"/>
        <v/>
      </c>
      <c r="V3430" s="35" t="str">
        <f>IFERROR(VLOOKUP(基準給与届データ!S3430,【参照】標準報酬月額テーブル!$E$3:$I$33,5,TRUE),"")</f>
        <v/>
      </c>
      <c r="W3430" s="35" t="str">
        <f t="shared" si="325"/>
        <v/>
      </c>
      <c r="X3430" s="37"/>
      <c r="Y3430" s="37"/>
      <c r="Z3430" s="37"/>
      <c r="AA3430" s="37"/>
      <c r="AB3430" s="37"/>
      <c r="AC3430" s="37"/>
      <c r="AD3430" s="37"/>
    </row>
    <row r="3431" spans="1:30" s="38" customFormat="1" x14ac:dyDescent="0.15">
      <c r="A3431" s="36" t="s">
        <v>79</v>
      </c>
      <c r="B3431" s="35" t="str">
        <f t="shared" si="320"/>
        <v/>
      </c>
      <c r="C3431" s="35" t="str">
        <f>IF(基準給与届!B3431="","",基準給与届!B3431)</f>
        <v/>
      </c>
      <c r="D3431" s="35" t="str">
        <f>IF(基準給与届!C3431="","",基準給与届!C3431)</f>
        <v/>
      </c>
      <c r="E3431" s="37" t="str">
        <f>IF(基準給与届!D3431="","",基準給与届!D3431)</f>
        <v/>
      </c>
      <c r="F3431" s="37" t="str">
        <f>IF(基準給与届!E3431="","",基準給与届!E3431)</f>
        <v/>
      </c>
      <c r="G3431" s="35" t="str">
        <f>IF(基準給与届!F3431="","",基準給与届!F3431)</f>
        <v/>
      </c>
      <c r="H3431" s="35" t="str">
        <f>IF(基準給与届!G3431="","",基準給与届!G3431)</f>
        <v/>
      </c>
      <c r="I3431" s="35"/>
      <c r="J3431" s="35"/>
      <c r="K3431" s="35"/>
      <c r="L3431" s="35"/>
      <c r="M3431" s="37"/>
      <c r="N3431" s="37"/>
      <c r="O3431" s="37"/>
      <c r="P3431" s="37"/>
      <c r="Q3431" s="35" t="str">
        <f t="shared" si="321"/>
        <v>0901</v>
      </c>
      <c r="R3431" s="35" t="str">
        <f t="shared" si="322"/>
        <v/>
      </c>
      <c r="S3431" s="35" t="str">
        <f>IF(基準給与届!H3431="","",基準給与届!H3431)</f>
        <v/>
      </c>
      <c r="T3431" s="35" t="str">
        <f t="shared" si="323"/>
        <v/>
      </c>
      <c r="U3431" s="35" t="str">
        <f t="shared" si="324"/>
        <v/>
      </c>
      <c r="V3431" s="35" t="str">
        <f>IFERROR(VLOOKUP(基準給与届データ!S3431,【参照】標準報酬月額テーブル!$E$3:$I$33,5,TRUE),"")</f>
        <v/>
      </c>
      <c r="W3431" s="35" t="str">
        <f t="shared" si="325"/>
        <v/>
      </c>
      <c r="X3431" s="37"/>
      <c r="Y3431" s="37"/>
      <c r="Z3431" s="37"/>
      <c r="AA3431" s="37"/>
      <c r="AB3431" s="37"/>
      <c r="AC3431" s="37"/>
      <c r="AD3431" s="37"/>
    </row>
    <row r="3432" spans="1:30" s="38" customFormat="1" x14ac:dyDescent="0.15">
      <c r="A3432" s="36" t="s">
        <v>79</v>
      </c>
      <c r="B3432" s="35" t="str">
        <f t="shared" si="320"/>
        <v/>
      </c>
      <c r="C3432" s="35" t="str">
        <f>IF(基準給与届!B3432="","",基準給与届!B3432)</f>
        <v/>
      </c>
      <c r="D3432" s="35" t="str">
        <f>IF(基準給与届!C3432="","",基準給与届!C3432)</f>
        <v/>
      </c>
      <c r="E3432" s="37" t="str">
        <f>IF(基準給与届!D3432="","",基準給与届!D3432)</f>
        <v/>
      </c>
      <c r="F3432" s="37" t="str">
        <f>IF(基準給与届!E3432="","",基準給与届!E3432)</f>
        <v/>
      </c>
      <c r="G3432" s="35" t="str">
        <f>IF(基準給与届!F3432="","",基準給与届!F3432)</f>
        <v/>
      </c>
      <c r="H3432" s="35" t="str">
        <f>IF(基準給与届!G3432="","",基準給与届!G3432)</f>
        <v/>
      </c>
      <c r="I3432" s="35"/>
      <c r="J3432" s="35"/>
      <c r="K3432" s="35"/>
      <c r="L3432" s="35"/>
      <c r="M3432" s="37"/>
      <c r="N3432" s="37"/>
      <c r="O3432" s="37"/>
      <c r="P3432" s="37"/>
      <c r="Q3432" s="35" t="str">
        <f t="shared" si="321"/>
        <v>0901</v>
      </c>
      <c r="R3432" s="35" t="str">
        <f t="shared" si="322"/>
        <v/>
      </c>
      <c r="S3432" s="35" t="str">
        <f>IF(基準給与届!H3432="","",基準給与届!H3432)</f>
        <v/>
      </c>
      <c r="T3432" s="35" t="str">
        <f t="shared" si="323"/>
        <v/>
      </c>
      <c r="U3432" s="35" t="str">
        <f t="shared" si="324"/>
        <v/>
      </c>
      <c r="V3432" s="35" t="str">
        <f>IFERROR(VLOOKUP(基準給与届データ!S3432,【参照】標準報酬月額テーブル!$E$3:$I$33,5,TRUE),"")</f>
        <v/>
      </c>
      <c r="W3432" s="35" t="str">
        <f t="shared" si="325"/>
        <v/>
      </c>
      <c r="X3432" s="37"/>
      <c r="Y3432" s="37"/>
      <c r="Z3432" s="37"/>
      <c r="AA3432" s="37"/>
      <c r="AB3432" s="37"/>
      <c r="AC3432" s="37"/>
      <c r="AD3432" s="37"/>
    </row>
    <row r="3433" spans="1:30" s="38" customFormat="1" x14ac:dyDescent="0.15">
      <c r="A3433" s="36" t="s">
        <v>79</v>
      </c>
      <c r="B3433" s="35" t="str">
        <f t="shared" si="320"/>
        <v/>
      </c>
      <c r="C3433" s="35" t="str">
        <f>IF(基準給与届!B3433="","",基準給与届!B3433)</f>
        <v/>
      </c>
      <c r="D3433" s="35" t="str">
        <f>IF(基準給与届!C3433="","",基準給与届!C3433)</f>
        <v/>
      </c>
      <c r="E3433" s="37" t="str">
        <f>IF(基準給与届!D3433="","",基準給与届!D3433)</f>
        <v/>
      </c>
      <c r="F3433" s="37" t="str">
        <f>IF(基準給与届!E3433="","",基準給与届!E3433)</f>
        <v/>
      </c>
      <c r="G3433" s="35" t="str">
        <f>IF(基準給与届!F3433="","",基準給与届!F3433)</f>
        <v/>
      </c>
      <c r="H3433" s="35" t="str">
        <f>IF(基準給与届!G3433="","",基準給与届!G3433)</f>
        <v/>
      </c>
      <c r="I3433" s="35"/>
      <c r="J3433" s="35"/>
      <c r="K3433" s="35"/>
      <c r="L3433" s="35"/>
      <c r="M3433" s="37"/>
      <c r="N3433" s="37"/>
      <c r="O3433" s="37"/>
      <c r="P3433" s="37"/>
      <c r="Q3433" s="35" t="str">
        <f t="shared" si="321"/>
        <v>0901</v>
      </c>
      <c r="R3433" s="35" t="str">
        <f t="shared" si="322"/>
        <v/>
      </c>
      <c r="S3433" s="35" t="str">
        <f>IF(基準給与届!H3433="","",基準給与届!H3433)</f>
        <v/>
      </c>
      <c r="T3433" s="35" t="str">
        <f t="shared" si="323"/>
        <v/>
      </c>
      <c r="U3433" s="35" t="str">
        <f t="shared" si="324"/>
        <v/>
      </c>
      <c r="V3433" s="35" t="str">
        <f>IFERROR(VLOOKUP(基準給与届データ!S3433,【参照】標準報酬月額テーブル!$E$3:$I$33,5,TRUE),"")</f>
        <v/>
      </c>
      <c r="W3433" s="35" t="str">
        <f t="shared" si="325"/>
        <v/>
      </c>
      <c r="X3433" s="37"/>
      <c r="Y3433" s="37"/>
      <c r="Z3433" s="37"/>
      <c r="AA3433" s="37"/>
      <c r="AB3433" s="37"/>
      <c r="AC3433" s="37"/>
      <c r="AD3433" s="37"/>
    </row>
    <row r="3434" spans="1:30" s="38" customFormat="1" x14ac:dyDescent="0.15">
      <c r="A3434" s="36" t="s">
        <v>79</v>
      </c>
      <c r="B3434" s="35" t="str">
        <f t="shared" si="320"/>
        <v/>
      </c>
      <c r="C3434" s="35" t="str">
        <f>IF(基準給与届!B3434="","",基準給与届!B3434)</f>
        <v/>
      </c>
      <c r="D3434" s="35" t="str">
        <f>IF(基準給与届!C3434="","",基準給与届!C3434)</f>
        <v/>
      </c>
      <c r="E3434" s="37" t="str">
        <f>IF(基準給与届!D3434="","",基準給与届!D3434)</f>
        <v/>
      </c>
      <c r="F3434" s="37" t="str">
        <f>IF(基準給与届!E3434="","",基準給与届!E3434)</f>
        <v/>
      </c>
      <c r="G3434" s="35" t="str">
        <f>IF(基準給与届!F3434="","",基準給与届!F3434)</f>
        <v/>
      </c>
      <c r="H3434" s="35" t="str">
        <f>IF(基準給与届!G3434="","",基準給与届!G3434)</f>
        <v/>
      </c>
      <c r="I3434" s="35"/>
      <c r="J3434" s="35"/>
      <c r="K3434" s="35"/>
      <c r="L3434" s="35"/>
      <c r="M3434" s="37"/>
      <c r="N3434" s="37"/>
      <c r="O3434" s="37"/>
      <c r="P3434" s="37"/>
      <c r="Q3434" s="35" t="str">
        <f t="shared" si="321"/>
        <v>0901</v>
      </c>
      <c r="R3434" s="35" t="str">
        <f t="shared" si="322"/>
        <v/>
      </c>
      <c r="S3434" s="35" t="str">
        <f>IF(基準給与届!H3434="","",基準給与届!H3434)</f>
        <v/>
      </c>
      <c r="T3434" s="35" t="str">
        <f t="shared" si="323"/>
        <v/>
      </c>
      <c r="U3434" s="35" t="str">
        <f t="shared" si="324"/>
        <v/>
      </c>
      <c r="V3434" s="35" t="str">
        <f>IFERROR(VLOOKUP(基準給与届データ!S3434,【参照】標準報酬月額テーブル!$E$3:$I$33,5,TRUE),"")</f>
        <v/>
      </c>
      <c r="W3434" s="35" t="str">
        <f t="shared" si="325"/>
        <v/>
      </c>
      <c r="X3434" s="37"/>
      <c r="Y3434" s="37"/>
      <c r="Z3434" s="37"/>
      <c r="AA3434" s="37"/>
      <c r="AB3434" s="37"/>
      <c r="AC3434" s="37"/>
      <c r="AD3434" s="37"/>
    </row>
    <row r="3435" spans="1:30" s="38" customFormat="1" x14ac:dyDescent="0.15">
      <c r="A3435" s="36" t="s">
        <v>79</v>
      </c>
      <c r="B3435" s="35" t="str">
        <f t="shared" si="320"/>
        <v/>
      </c>
      <c r="C3435" s="35" t="str">
        <f>IF(基準給与届!B3435="","",基準給与届!B3435)</f>
        <v/>
      </c>
      <c r="D3435" s="35" t="str">
        <f>IF(基準給与届!C3435="","",基準給与届!C3435)</f>
        <v/>
      </c>
      <c r="E3435" s="37" t="str">
        <f>IF(基準給与届!D3435="","",基準給与届!D3435)</f>
        <v/>
      </c>
      <c r="F3435" s="37" t="str">
        <f>IF(基準給与届!E3435="","",基準給与届!E3435)</f>
        <v/>
      </c>
      <c r="G3435" s="35" t="str">
        <f>IF(基準給与届!F3435="","",基準給与届!F3435)</f>
        <v/>
      </c>
      <c r="H3435" s="35" t="str">
        <f>IF(基準給与届!G3435="","",基準給与届!G3435)</f>
        <v/>
      </c>
      <c r="I3435" s="35"/>
      <c r="J3435" s="35"/>
      <c r="K3435" s="35"/>
      <c r="L3435" s="35"/>
      <c r="M3435" s="37"/>
      <c r="N3435" s="37"/>
      <c r="O3435" s="37"/>
      <c r="P3435" s="37"/>
      <c r="Q3435" s="35" t="str">
        <f t="shared" si="321"/>
        <v>0901</v>
      </c>
      <c r="R3435" s="35" t="str">
        <f t="shared" si="322"/>
        <v/>
      </c>
      <c r="S3435" s="35" t="str">
        <f>IF(基準給与届!H3435="","",基準給与届!H3435)</f>
        <v/>
      </c>
      <c r="T3435" s="35" t="str">
        <f t="shared" si="323"/>
        <v/>
      </c>
      <c r="U3435" s="35" t="str">
        <f t="shared" si="324"/>
        <v/>
      </c>
      <c r="V3435" s="35" t="str">
        <f>IFERROR(VLOOKUP(基準給与届データ!S3435,【参照】標準報酬月額テーブル!$E$3:$I$33,5,TRUE),"")</f>
        <v/>
      </c>
      <c r="W3435" s="35" t="str">
        <f t="shared" si="325"/>
        <v/>
      </c>
      <c r="X3435" s="37"/>
      <c r="Y3435" s="37"/>
      <c r="Z3435" s="37"/>
      <c r="AA3435" s="37"/>
      <c r="AB3435" s="37"/>
      <c r="AC3435" s="37"/>
      <c r="AD3435" s="37"/>
    </row>
    <row r="3436" spans="1:30" s="38" customFormat="1" x14ac:dyDescent="0.15">
      <c r="A3436" s="36" t="s">
        <v>79</v>
      </c>
      <c r="B3436" s="35" t="str">
        <f t="shared" si="320"/>
        <v/>
      </c>
      <c r="C3436" s="35" t="str">
        <f>IF(基準給与届!B3436="","",基準給与届!B3436)</f>
        <v/>
      </c>
      <c r="D3436" s="35" t="str">
        <f>IF(基準給与届!C3436="","",基準給与届!C3436)</f>
        <v/>
      </c>
      <c r="E3436" s="37" t="str">
        <f>IF(基準給与届!D3436="","",基準給与届!D3436)</f>
        <v/>
      </c>
      <c r="F3436" s="37" t="str">
        <f>IF(基準給与届!E3436="","",基準給与届!E3436)</f>
        <v/>
      </c>
      <c r="G3436" s="35" t="str">
        <f>IF(基準給与届!F3436="","",基準給与届!F3436)</f>
        <v/>
      </c>
      <c r="H3436" s="35" t="str">
        <f>IF(基準給与届!G3436="","",基準給与届!G3436)</f>
        <v/>
      </c>
      <c r="I3436" s="35"/>
      <c r="J3436" s="35"/>
      <c r="K3436" s="35"/>
      <c r="L3436" s="35"/>
      <c r="M3436" s="37"/>
      <c r="N3436" s="37"/>
      <c r="O3436" s="37"/>
      <c r="P3436" s="37"/>
      <c r="Q3436" s="35" t="str">
        <f t="shared" si="321"/>
        <v>0901</v>
      </c>
      <c r="R3436" s="35" t="str">
        <f t="shared" si="322"/>
        <v/>
      </c>
      <c r="S3436" s="35" t="str">
        <f>IF(基準給与届!H3436="","",基準給与届!H3436)</f>
        <v/>
      </c>
      <c r="T3436" s="35" t="str">
        <f t="shared" si="323"/>
        <v/>
      </c>
      <c r="U3436" s="35" t="str">
        <f t="shared" si="324"/>
        <v/>
      </c>
      <c r="V3436" s="35" t="str">
        <f>IFERROR(VLOOKUP(基準給与届データ!S3436,【参照】標準報酬月額テーブル!$E$3:$I$33,5,TRUE),"")</f>
        <v/>
      </c>
      <c r="W3436" s="35" t="str">
        <f t="shared" si="325"/>
        <v/>
      </c>
      <c r="X3436" s="37"/>
      <c r="Y3436" s="37"/>
      <c r="Z3436" s="37"/>
      <c r="AA3436" s="37"/>
      <c r="AB3436" s="37"/>
      <c r="AC3436" s="37"/>
      <c r="AD3436" s="37"/>
    </row>
    <row r="3437" spans="1:30" s="38" customFormat="1" x14ac:dyDescent="0.15">
      <c r="A3437" s="36" t="s">
        <v>79</v>
      </c>
      <c r="B3437" s="35" t="str">
        <f t="shared" si="320"/>
        <v/>
      </c>
      <c r="C3437" s="35" t="str">
        <f>IF(基準給与届!B3437="","",基準給与届!B3437)</f>
        <v/>
      </c>
      <c r="D3437" s="35" t="str">
        <f>IF(基準給与届!C3437="","",基準給与届!C3437)</f>
        <v/>
      </c>
      <c r="E3437" s="37" t="str">
        <f>IF(基準給与届!D3437="","",基準給与届!D3437)</f>
        <v/>
      </c>
      <c r="F3437" s="37" t="str">
        <f>IF(基準給与届!E3437="","",基準給与届!E3437)</f>
        <v/>
      </c>
      <c r="G3437" s="35" t="str">
        <f>IF(基準給与届!F3437="","",基準給与届!F3437)</f>
        <v/>
      </c>
      <c r="H3437" s="35" t="str">
        <f>IF(基準給与届!G3437="","",基準給与届!G3437)</f>
        <v/>
      </c>
      <c r="I3437" s="35"/>
      <c r="J3437" s="35"/>
      <c r="K3437" s="35"/>
      <c r="L3437" s="35"/>
      <c r="M3437" s="37"/>
      <c r="N3437" s="37"/>
      <c r="O3437" s="37"/>
      <c r="P3437" s="37"/>
      <c r="Q3437" s="35" t="str">
        <f t="shared" si="321"/>
        <v>0901</v>
      </c>
      <c r="R3437" s="35" t="str">
        <f t="shared" si="322"/>
        <v/>
      </c>
      <c r="S3437" s="35" t="str">
        <f>IF(基準給与届!H3437="","",基準給与届!H3437)</f>
        <v/>
      </c>
      <c r="T3437" s="35" t="str">
        <f t="shared" si="323"/>
        <v/>
      </c>
      <c r="U3437" s="35" t="str">
        <f t="shared" si="324"/>
        <v/>
      </c>
      <c r="V3437" s="35" t="str">
        <f>IFERROR(VLOOKUP(基準給与届データ!S3437,【参照】標準報酬月額テーブル!$E$3:$I$33,5,TRUE),"")</f>
        <v/>
      </c>
      <c r="W3437" s="35" t="str">
        <f t="shared" si="325"/>
        <v/>
      </c>
      <c r="X3437" s="37"/>
      <c r="Y3437" s="37"/>
      <c r="Z3437" s="37"/>
      <c r="AA3437" s="37"/>
      <c r="AB3437" s="37"/>
      <c r="AC3437" s="37"/>
      <c r="AD3437" s="37"/>
    </row>
    <row r="3438" spans="1:30" s="38" customFormat="1" x14ac:dyDescent="0.15">
      <c r="A3438" s="36" t="s">
        <v>79</v>
      </c>
      <c r="B3438" s="35" t="str">
        <f t="shared" si="320"/>
        <v/>
      </c>
      <c r="C3438" s="35" t="str">
        <f>IF(基準給与届!B3438="","",基準給与届!B3438)</f>
        <v/>
      </c>
      <c r="D3438" s="35" t="str">
        <f>IF(基準給与届!C3438="","",基準給与届!C3438)</f>
        <v/>
      </c>
      <c r="E3438" s="37" t="str">
        <f>IF(基準給与届!D3438="","",基準給与届!D3438)</f>
        <v/>
      </c>
      <c r="F3438" s="37" t="str">
        <f>IF(基準給与届!E3438="","",基準給与届!E3438)</f>
        <v/>
      </c>
      <c r="G3438" s="35" t="str">
        <f>IF(基準給与届!F3438="","",基準給与届!F3438)</f>
        <v/>
      </c>
      <c r="H3438" s="35" t="str">
        <f>IF(基準給与届!G3438="","",基準給与届!G3438)</f>
        <v/>
      </c>
      <c r="I3438" s="35"/>
      <c r="J3438" s="35"/>
      <c r="K3438" s="35"/>
      <c r="L3438" s="35"/>
      <c r="M3438" s="37"/>
      <c r="N3438" s="37"/>
      <c r="O3438" s="37"/>
      <c r="P3438" s="37"/>
      <c r="Q3438" s="35" t="str">
        <f t="shared" si="321"/>
        <v>0901</v>
      </c>
      <c r="R3438" s="35" t="str">
        <f t="shared" si="322"/>
        <v/>
      </c>
      <c r="S3438" s="35" t="str">
        <f>IF(基準給与届!H3438="","",基準給与届!H3438)</f>
        <v/>
      </c>
      <c r="T3438" s="35" t="str">
        <f t="shared" si="323"/>
        <v/>
      </c>
      <c r="U3438" s="35" t="str">
        <f t="shared" si="324"/>
        <v/>
      </c>
      <c r="V3438" s="35" t="str">
        <f>IFERROR(VLOOKUP(基準給与届データ!S3438,【参照】標準報酬月額テーブル!$E$3:$I$33,5,TRUE),"")</f>
        <v/>
      </c>
      <c r="W3438" s="35" t="str">
        <f t="shared" si="325"/>
        <v/>
      </c>
      <c r="X3438" s="37"/>
      <c r="Y3438" s="37"/>
      <c r="Z3438" s="37"/>
      <c r="AA3438" s="37"/>
      <c r="AB3438" s="37"/>
      <c r="AC3438" s="37"/>
      <c r="AD3438" s="37"/>
    </row>
    <row r="3439" spans="1:30" s="38" customFormat="1" x14ac:dyDescent="0.15">
      <c r="A3439" s="36" t="s">
        <v>79</v>
      </c>
      <c r="B3439" s="35" t="str">
        <f t="shared" si="320"/>
        <v/>
      </c>
      <c r="C3439" s="35" t="str">
        <f>IF(基準給与届!B3439="","",基準給与届!B3439)</f>
        <v/>
      </c>
      <c r="D3439" s="35" t="str">
        <f>IF(基準給与届!C3439="","",基準給与届!C3439)</f>
        <v/>
      </c>
      <c r="E3439" s="37" t="str">
        <f>IF(基準給与届!D3439="","",基準給与届!D3439)</f>
        <v/>
      </c>
      <c r="F3439" s="37" t="str">
        <f>IF(基準給与届!E3439="","",基準給与届!E3439)</f>
        <v/>
      </c>
      <c r="G3439" s="35" t="str">
        <f>IF(基準給与届!F3439="","",基準給与届!F3439)</f>
        <v/>
      </c>
      <c r="H3439" s="35" t="str">
        <f>IF(基準給与届!G3439="","",基準給与届!G3439)</f>
        <v/>
      </c>
      <c r="I3439" s="35"/>
      <c r="J3439" s="35"/>
      <c r="K3439" s="35"/>
      <c r="L3439" s="35"/>
      <c r="M3439" s="37"/>
      <c r="N3439" s="37"/>
      <c r="O3439" s="37"/>
      <c r="P3439" s="37"/>
      <c r="Q3439" s="35" t="str">
        <f t="shared" si="321"/>
        <v>0901</v>
      </c>
      <c r="R3439" s="35" t="str">
        <f t="shared" si="322"/>
        <v/>
      </c>
      <c r="S3439" s="35" t="str">
        <f>IF(基準給与届!H3439="","",基準給与届!H3439)</f>
        <v/>
      </c>
      <c r="T3439" s="35" t="str">
        <f t="shared" si="323"/>
        <v/>
      </c>
      <c r="U3439" s="35" t="str">
        <f t="shared" si="324"/>
        <v/>
      </c>
      <c r="V3439" s="35" t="str">
        <f>IFERROR(VLOOKUP(基準給与届データ!S3439,【参照】標準報酬月額テーブル!$E$3:$I$33,5,TRUE),"")</f>
        <v/>
      </c>
      <c r="W3439" s="35" t="str">
        <f t="shared" si="325"/>
        <v/>
      </c>
      <c r="X3439" s="37"/>
      <c r="Y3439" s="37"/>
      <c r="Z3439" s="37"/>
      <c r="AA3439" s="37"/>
      <c r="AB3439" s="37"/>
      <c r="AC3439" s="37"/>
      <c r="AD3439" s="37"/>
    </row>
    <row r="3440" spans="1:30" s="38" customFormat="1" x14ac:dyDescent="0.15">
      <c r="A3440" s="36" t="s">
        <v>79</v>
      </c>
      <c r="B3440" s="35" t="str">
        <f t="shared" si="320"/>
        <v/>
      </c>
      <c r="C3440" s="35" t="str">
        <f>IF(基準給与届!B3440="","",基準給与届!B3440)</f>
        <v/>
      </c>
      <c r="D3440" s="35" t="str">
        <f>IF(基準給与届!C3440="","",基準給与届!C3440)</f>
        <v/>
      </c>
      <c r="E3440" s="37" t="str">
        <f>IF(基準給与届!D3440="","",基準給与届!D3440)</f>
        <v/>
      </c>
      <c r="F3440" s="37" t="str">
        <f>IF(基準給与届!E3440="","",基準給与届!E3440)</f>
        <v/>
      </c>
      <c r="G3440" s="35" t="str">
        <f>IF(基準給与届!F3440="","",基準給与届!F3440)</f>
        <v/>
      </c>
      <c r="H3440" s="35" t="str">
        <f>IF(基準給与届!G3440="","",基準給与届!G3440)</f>
        <v/>
      </c>
      <c r="I3440" s="35"/>
      <c r="J3440" s="35"/>
      <c r="K3440" s="35"/>
      <c r="L3440" s="35"/>
      <c r="M3440" s="37"/>
      <c r="N3440" s="37"/>
      <c r="O3440" s="37"/>
      <c r="P3440" s="37"/>
      <c r="Q3440" s="35" t="str">
        <f t="shared" si="321"/>
        <v>0901</v>
      </c>
      <c r="R3440" s="35" t="str">
        <f t="shared" si="322"/>
        <v/>
      </c>
      <c r="S3440" s="35" t="str">
        <f>IF(基準給与届!H3440="","",基準給与届!H3440)</f>
        <v/>
      </c>
      <c r="T3440" s="35" t="str">
        <f t="shared" si="323"/>
        <v/>
      </c>
      <c r="U3440" s="35" t="str">
        <f t="shared" si="324"/>
        <v/>
      </c>
      <c r="V3440" s="35" t="str">
        <f>IFERROR(VLOOKUP(基準給与届データ!S3440,【参照】標準報酬月額テーブル!$E$3:$I$33,5,TRUE),"")</f>
        <v/>
      </c>
      <c r="W3440" s="35" t="str">
        <f t="shared" si="325"/>
        <v/>
      </c>
      <c r="X3440" s="37"/>
      <c r="Y3440" s="37"/>
      <c r="Z3440" s="37"/>
      <c r="AA3440" s="37"/>
      <c r="AB3440" s="37"/>
      <c r="AC3440" s="37"/>
      <c r="AD3440" s="37"/>
    </row>
    <row r="3441" spans="1:30" s="38" customFormat="1" x14ac:dyDescent="0.15">
      <c r="A3441" s="36" t="s">
        <v>79</v>
      </c>
      <c r="B3441" s="35" t="str">
        <f t="shared" si="320"/>
        <v/>
      </c>
      <c r="C3441" s="35" t="str">
        <f>IF(基準給与届!B3441="","",基準給与届!B3441)</f>
        <v/>
      </c>
      <c r="D3441" s="35" t="str">
        <f>IF(基準給与届!C3441="","",基準給与届!C3441)</f>
        <v/>
      </c>
      <c r="E3441" s="37" t="str">
        <f>IF(基準給与届!D3441="","",基準給与届!D3441)</f>
        <v/>
      </c>
      <c r="F3441" s="37" t="str">
        <f>IF(基準給与届!E3441="","",基準給与届!E3441)</f>
        <v/>
      </c>
      <c r="G3441" s="35" t="str">
        <f>IF(基準給与届!F3441="","",基準給与届!F3441)</f>
        <v/>
      </c>
      <c r="H3441" s="35" t="str">
        <f>IF(基準給与届!G3441="","",基準給与届!G3441)</f>
        <v/>
      </c>
      <c r="I3441" s="35"/>
      <c r="J3441" s="35"/>
      <c r="K3441" s="35"/>
      <c r="L3441" s="35"/>
      <c r="M3441" s="37"/>
      <c r="N3441" s="37"/>
      <c r="O3441" s="37"/>
      <c r="P3441" s="37"/>
      <c r="Q3441" s="35" t="str">
        <f t="shared" si="321"/>
        <v>0901</v>
      </c>
      <c r="R3441" s="35" t="str">
        <f t="shared" si="322"/>
        <v/>
      </c>
      <c r="S3441" s="35" t="str">
        <f>IF(基準給与届!H3441="","",基準給与届!H3441)</f>
        <v/>
      </c>
      <c r="T3441" s="35" t="str">
        <f t="shared" si="323"/>
        <v/>
      </c>
      <c r="U3441" s="35" t="str">
        <f t="shared" si="324"/>
        <v/>
      </c>
      <c r="V3441" s="35" t="str">
        <f>IFERROR(VLOOKUP(基準給与届データ!S3441,【参照】標準報酬月額テーブル!$E$3:$I$33,5,TRUE),"")</f>
        <v/>
      </c>
      <c r="W3441" s="35" t="str">
        <f t="shared" si="325"/>
        <v/>
      </c>
      <c r="X3441" s="37"/>
      <c r="Y3441" s="37"/>
      <c r="Z3441" s="37"/>
      <c r="AA3441" s="37"/>
      <c r="AB3441" s="37"/>
      <c r="AC3441" s="37"/>
      <c r="AD3441" s="37"/>
    </row>
    <row r="3442" spans="1:30" s="38" customFormat="1" x14ac:dyDescent="0.15">
      <c r="A3442" s="36" t="s">
        <v>79</v>
      </c>
      <c r="B3442" s="35" t="str">
        <f t="shared" si="320"/>
        <v/>
      </c>
      <c r="C3442" s="35" t="str">
        <f>IF(基準給与届!B3442="","",基準給与届!B3442)</f>
        <v/>
      </c>
      <c r="D3442" s="35" t="str">
        <f>IF(基準給与届!C3442="","",基準給与届!C3442)</f>
        <v/>
      </c>
      <c r="E3442" s="37" t="str">
        <f>IF(基準給与届!D3442="","",基準給与届!D3442)</f>
        <v/>
      </c>
      <c r="F3442" s="37" t="str">
        <f>IF(基準給与届!E3442="","",基準給与届!E3442)</f>
        <v/>
      </c>
      <c r="G3442" s="35" t="str">
        <f>IF(基準給与届!F3442="","",基準給与届!F3442)</f>
        <v/>
      </c>
      <c r="H3442" s="35" t="str">
        <f>IF(基準給与届!G3442="","",基準給与届!G3442)</f>
        <v/>
      </c>
      <c r="I3442" s="35"/>
      <c r="J3442" s="35"/>
      <c r="K3442" s="35"/>
      <c r="L3442" s="35"/>
      <c r="M3442" s="37"/>
      <c r="N3442" s="37"/>
      <c r="O3442" s="37"/>
      <c r="P3442" s="37"/>
      <c r="Q3442" s="35" t="str">
        <f t="shared" si="321"/>
        <v>0901</v>
      </c>
      <c r="R3442" s="35" t="str">
        <f t="shared" si="322"/>
        <v/>
      </c>
      <c r="S3442" s="35" t="str">
        <f>IF(基準給与届!H3442="","",基準給与届!H3442)</f>
        <v/>
      </c>
      <c r="T3442" s="35" t="str">
        <f t="shared" si="323"/>
        <v/>
      </c>
      <c r="U3442" s="35" t="str">
        <f t="shared" si="324"/>
        <v/>
      </c>
      <c r="V3442" s="35" t="str">
        <f>IFERROR(VLOOKUP(基準給与届データ!S3442,【参照】標準報酬月額テーブル!$E$3:$I$33,5,TRUE),"")</f>
        <v/>
      </c>
      <c r="W3442" s="35" t="str">
        <f t="shared" si="325"/>
        <v/>
      </c>
      <c r="X3442" s="37"/>
      <c r="Y3442" s="37"/>
      <c r="Z3442" s="37"/>
      <c r="AA3442" s="37"/>
      <c r="AB3442" s="37"/>
      <c r="AC3442" s="37"/>
      <c r="AD3442" s="37"/>
    </row>
    <row r="3443" spans="1:30" s="38" customFormat="1" x14ac:dyDescent="0.15">
      <c r="A3443" s="36" t="s">
        <v>79</v>
      </c>
      <c r="B3443" s="35" t="str">
        <f t="shared" si="320"/>
        <v/>
      </c>
      <c r="C3443" s="35" t="str">
        <f>IF(基準給与届!B3443="","",基準給与届!B3443)</f>
        <v/>
      </c>
      <c r="D3443" s="35" t="str">
        <f>IF(基準給与届!C3443="","",基準給与届!C3443)</f>
        <v/>
      </c>
      <c r="E3443" s="37" t="str">
        <f>IF(基準給与届!D3443="","",基準給与届!D3443)</f>
        <v/>
      </c>
      <c r="F3443" s="37" t="str">
        <f>IF(基準給与届!E3443="","",基準給与届!E3443)</f>
        <v/>
      </c>
      <c r="G3443" s="35" t="str">
        <f>IF(基準給与届!F3443="","",基準給与届!F3443)</f>
        <v/>
      </c>
      <c r="H3443" s="35" t="str">
        <f>IF(基準給与届!G3443="","",基準給与届!G3443)</f>
        <v/>
      </c>
      <c r="I3443" s="35"/>
      <c r="J3443" s="35"/>
      <c r="K3443" s="35"/>
      <c r="L3443" s="35"/>
      <c r="M3443" s="37"/>
      <c r="N3443" s="37"/>
      <c r="O3443" s="37"/>
      <c r="P3443" s="37"/>
      <c r="Q3443" s="35" t="str">
        <f t="shared" si="321"/>
        <v>0901</v>
      </c>
      <c r="R3443" s="35" t="str">
        <f t="shared" si="322"/>
        <v/>
      </c>
      <c r="S3443" s="35" t="str">
        <f>IF(基準給与届!H3443="","",基準給与届!H3443)</f>
        <v/>
      </c>
      <c r="T3443" s="35" t="str">
        <f t="shared" si="323"/>
        <v/>
      </c>
      <c r="U3443" s="35" t="str">
        <f t="shared" si="324"/>
        <v/>
      </c>
      <c r="V3443" s="35" t="str">
        <f>IFERROR(VLOOKUP(基準給与届データ!S3443,【参照】標準報酬月額テーブル!$E$3:$I$33,5,TRUE),"")</f>
        <v/>
      </c>
      <c r="W3443" s="35" t="str">
        <f t="shared" si="325"/>
        <v/>
      </c>
      <c r="X3443" s="37"/>
      <c r="Y3443" s="37"/>
      <c r="Z3443" s="37"/>
      <c r="AA3443" s="37"/>
      <c r="AB3443" s="37"/>
      <c r="AC3443" s="37"/>
      <c r="AD3443" s="37"/>
    </row>
    <row r="3444" spans="1:30" s="38" customFormat="1" x14ac:dyDescent="0.15">
      <c r="A3444" s="36" t="s">
        <v>79</v>
      </c>
      <c r="B3444" s="35" t="str">
        <f t="shared" si="320"/>
        <v/>
      </c>
      <c r="C3444" s="35" t="str">
        <f>IF(基準給与届!B3444="","",基準給与届!B3444)</f>
        <v/>
      </c>
      <c r="D3444" s="35" t="str">
        <f>IF(基準給与届!C3444="","",基準給与届!C3444)</f>
        <v/>
      </c>
      <c r="E3444" s="37" t="str">
        <f>IF(基準給与届!D3444="","",基準給与届!D3444)</f>
        <v/>
      </c>
      <c r="F3444" s="37" t="str">
        <f>IF(基準給与届!E3444="","",基準給与届!E3444)</f>
        <v/>
      </c>
      <c r="G3444" s="35" t="str">
        <f>IF(基準給与届!F3444="","",基準給与届!F3444)</f>
        <v/>
      </c>
      <c r="H3444" s="35" t="str">
        <f>IF(基準給与届!G3444="","",基準給与届!G3444)</f>
        <v/>
      </c>
      <c r="I3444" s="35"/>
      <c r="J3444" s="35"/>
      <c r="K3444" s="35"/>
      <c r="L3444" s="35"/>
      <c r="M3444" s="37"/>
      <c r="N3444" s="37"/>
      <c r="O3444" s="37"/>
      <c r="P3444" s="37"/>
      <c r="Q3444" s="35" t="str">
        <f t="shared" si="321"/>
        <v>0901</v>
      </c>
      <c r="R3444" s="35" t="str">
        <f t="shared" si="322"/>
        <v/>
      </c>
      <c r="S3444" s="35" t="str">
        <f>IF(基準給与届!H3444="","",基準給与届!H3444)</f>
        <v/>
      </c>
      <c r="T3444" s="35" t="str">
        <f t="shared" si="323"/>
        <v/>
      </c>
      <c r="U3444" s="35" t="str">
        <f t="shared" si="324"/>
        <v/>
      </c>
      <c r="V3444" s="35" t="str">
        <f>IFERROR(VLOOKUP(基準給与届データ!S3444,【参照】標準報酬月額テーブル!$E$3:$I$33,5,TRUE),"")</f>
        <v/>
      </c>
      <c r="W3444" s="35" t="str">
        <f t="shared" si="325"/>
        <v/>
      </c>
      <c r="X3444" s="37"/>
      <c r="Y3444" s="37"/>
      <c r="Z3444" s="37"/>
      <c r="AA3444" s="37"/>
      <c r="AB3444" s="37"/>
      <c r="AC3444" s="37"/>
      <c r="AD3444" s="37"/>
    </row>
    <row r="3445" spans="1:30" s="38" customFormat="1" x14ac:dyDescent="0.15">
      <c r="A3445" s="36" t="s">
        <v>79</v>
      </c>
      <c r="B3445" s="35" t="str">
        <f t="shared" si="320"/>
        <v/>
      </c>
      <c r="C3445" s="35" t="str">
        <f>IF(基準給与届!B3445="","",基準給与届!B3445)</f>
        <v/>
      </c>
      <c r="D3445" s="35" t="str">
        <f>IF(基準給与届!C3445="","",基準給与届!C3445)</f>
        <v/>
      </c>
      <c r="E3445" s="37" t="str">
        <f>IF(基準給与届!D3445="","",基準給与届!D3445)</f>
        <v/>
      </c>
      <c r="F3445" s="37" t="str">
        <f>IF(基準給与届!E3445="","",基準給与届!E3445)</f>
        <v/>
      </c>
      <c r="G3445" s="35" t="str">
        <f>IF(基準給与届!F3445="","",基準給与届!F3445)</f>
        <v/>
      </c>
      <c r="H3445" s="35" t="str">
        <f>IF(基準給与届!G3445="","",基準給与届!G3445)</f>
        <v/>
      </c>
      <c r="I3445" s="35"/>
      <c r="J3445" s="35"/>
      <c r="K3445" s="35"/>
      <c r="L3445" s="35"/>
      <c r="M3445" s="37"/>
      <c r="N3445" s="37"/>
      <c r="O3445" s="37"/>
      <c r="P3445" s="37"/>
      <c r="Q3445" s="35" t="str">
        <f t="shared" si="321"/>
        <v>0901</v>
      </c>
      <c r="R3445" s="35" t="str">
        <f t="shared" si="322"/>
        <v/>
      </c>
      <c r="S3445" s="35" t="str">
        <f>IF(基準給与届!H3445="","",基準給与届!H3445)</f>
        <v/>
      </c>
      <c r="T3445" s="35" t="str">
        <f t="shared" si="323"/>
        <v/>
      </c>
      <c r="U3445" s="35" t="str">
        <f t="shared" si="324"/>
        <v/>
      </c>
      <c r="V3445" s="35" t="str">
        <f>IFERROR(VLOOKUP(基準給与届データ!S3445,【参照】標準報酬月額テーブル!$E$3:$I$33,5,TRUE),"")</f>
        <v/>
      </c>
      <c r="W3445" s="35" t="str">
        <f t="shared" si="325"/>
        <v/>
      </c>
      <c r="X3445" s="37"/>
      <c r="Y3445" s="37"/>
      <c r="Z3445" s="37"/>
      <c r="AA3445" s="37"/>
      <c r="AB3445" s="37"/>
      <c r="AC3445" s="37"/>
      <c r="AD3445" s="37"/>
    </row>
    <row r="3446" spans="1:30" s="38" customFormat="1" x14ac:dyDescent="0.15">
      <c r="A3446" s="36" t="s">
        <v>79</v>
      </c>
      <c r="B3446" s="35" t="str">
        <f t="shared" si="320"/>
        <v/>
      </c>
      <c r="C3446" s="35" t="str">
        <f>IF(基準給与届!B3446="","",基準給与届!B3446)</f>
        <v/>
      </c>
      <c r="D3446" s="35" t="str">
        <f>IF(基準給与届!C3446="","",基準給与届!C3446)</f>
        <v/>
      </c>
      <c r="E3446" s="37" t="str">
        <f>IF(基準給与届!D3446="","",基準給与届!D3446)</f>
        <v/>
      </c>
      <c r="F3446" s="37" t="str">
        <f>IF(基準給与届!E3446="","",基準給与届!E3446)</f>
        <v/>
      </c>
      <c r="G3446" s="35" t="str">
        <f>IF(基準給与届!F3446="","",基準給与届!F3446)</f>
        <v/>
      </c>
      <c r="H3446" s="35" t="str">
        <f>IF(基準給与届!G3446="","",基準給与届!G3446)</f>
        <v/>
      </c>
      <c r="I3446" s="35"/>
      <c r="J3446" s="35"/>
      <c r="K3446" s="35"/>
      <c r="L3446" s="35"/>
      <c r="M3446" s="37"/>
      <c r="N3446" s="37"/>
      <c r="O3446" s="37"/>
      <c r="P3446" s="37"/>
      <c r="Q3446" s="35" t="str">
        <f t="shared" si="321"/>
        <v>0901</v>
      </c>
      <c r="R3446" s="35" t="str">
        <f t="shared" si="322"/>
        <v/>
      </c>
      <c r="S3446" s="35" t="str">
        <f>IF(基準給与届!H3446="","",基準給与届!H3446)</f>
        <v/>
      </c>
      <c r="T3446" s="35" t="str">
        <f t="shared" si="323"/>
        <v/>
      </c>
      <c r="U3446" s="35" t="str">
        <f t="shared" si="324"/>
        <v/>
      </c>
      <c r="V3446" s="35" t="str">
        <f>IFERROR(VLOOKUP(基準給与届データ!S3446,【参照】標準報酬月額テーブル!$E$3:$I$33,5,TRUE),"")</f>
        <v/>
      </c>
      <c r="W3446" s="35" t="str">
        <f t="shared" si="325"/>
        <v/>
      </c>
      <c r="X3446" s="37"/>
      <c r="Y3446" s="37"/>
      <c r="Z3446" s="37"/>
      <c r="AA3446" s="37"/>
      <c r="AB3446" s="37"/>
      <c r="AC3446" s="37"/>
      <c r="AD3446" s="37"/>
    </row>
    <row r="3447" spans="1:30" s="38" customFormat="1" x14ac:dyDescent="0.15">
      <c r="A3447" s="36" t="s">
        <v>79</v>
      </c>
      <c r="B3447" s="35" t="str">
        <f t="shared" si="320"/>
        <v/>
      </c>
      <c r="C3447" s="35" t="str">
        <f>IF(基準給与届!B3447="","",基準給与届!B3447)</f>
        <v/>
      </c>
      <c r="D3447" s="35" t="str">
        <f>IF(基準給与届!C3447="","",基準給与届!C3447)</f>
        <v/>
      </c>
      <c r="E3447" s="37" t="str">
        <f>IF(基準給与届!D3447="","",基準給与届!D3447)</f>
        <v/>
      </c>
      <c r="F3447" s="37" t="str">
        <f>IF(基準給与届!E3447="","",基準給与届!E3447)</f>
        <v/>
      </c>
      <c r="G3447" s="35" t="str">
        <f>IF(基準給与届!F3447="","",基準給与届!F3447)</f>
        <v/>
      </c>
      <c r="H3447" s="35" t="str">
        <f>IF(基準給与届!G3447="","",基準給与届!G3447)</f>
        <v/>
      </c>
      <c r="I3447" s="35"/>
      <c r="J3447" s="35"/>
      <c r="K3447" s="35"/>
      <c r="L3447" s="35"/>
      <c r="M3447" s="37"/>
      <c r="N3447" s="37"/>
      <c r="O3447" s="37"/>
      <c r="P3447" s="37"/>
      <c r="Q3447" s="35" t="str">
        <f t="shared" si="321"/>
        <v>0901</v>
      </c>
      <c r="R3447" s="35" t="str">
        <f t="shared" si="322"/>
        <v/>
      </c>
      <c r="S3447" s="35" t="str">
        <f>IF(基準給与届!H3447="","",基準給与届!H3447)</f>
        <v/>
      </c>
      <c r="T3447" s="35" t="str">
        <f t="shared" si="323"/>
        <v/>
      </c>
      <c r="U3447" s="35" t="str">
        <f t="shared" si="324"/>
        <v/>
      </c>
      <c r="V3447" s="35" t="str">
        <f>IFERROR(VLOOKUP(基準給与届データ!S3447,【参照】標準報酬月額テーブル!$E$3:$I$33,5,TRUE),"")</f>
        <v/>
      </c>
      <c r="W3447" s="35" t="str">
        <f t="shared" si="325"/>
        <v/>
      </c>
      <c r="X3447" s="37"/>
      <c r="Y3447" s="37"/>
      <c r="Z3447" s="37"/>
      <c r="AA3447" s="37"/>
      <c r="AB3447" s="37"/>
      <c r="AC3447" s="37"/>
      <c r="AD3447" s="37"/>
    </row>
    <row r="3448" spans="1:30" s="38" customFormat="1" x14ac:dyDescent="0.15">
      <c r="A3448" s="36" t="s">
        <v>79</v>
      </c>
      <c r="B3448" s="35" t="str">
        <f t="shared" si="320"/>
        <v/>
      </c>
      <c r="C3448" s="35" t="str">
        <f>IF(基準給与届!B3448="","",基準給与届!B3448)</f>
        <v/>
      </c>
      <c r="D3448" s="35" t="str">
        <f>IF(基準給与届!C3448="","",基準給与届!C3448)</f>
        <v/>
      </c>
      <c r="E3448" s="37" t="str">
        <f>IF(基準給与届!D3448="","",基準給与届!D3448)</f>
        <v/>
      </c>
      <c r="F3448" s="37" t="str">
        <f>IF(基準給与届!E3448="","",基準給与届!E3448)</f>
        <v/>
      </c>
      <c r="G3448" s="35" t="str">
        <f>IF(基準給与届!F3448="","",基準給与届!F3448)</f>
        <v/>
      </c>
      <c r="H3448" s="35" t="str">
        <f>IF(基準給与届!G3448="","",基準給与届!G3448)</f>
        <v/>
      </c>
      <c r="I3448" s="35"/>
      <c r="J3448" s="35"/>
      <c r="K3448" s="35"/>
      <c r="L3448" s="35"/>
      <c r="M3448" s="37"/>
      <c r="N3448" s="37"/>
      <c r="O3448" s="37"/>
      <c r="P3448" s="37"/>
      <c r="Q3448" s="35" t="str">
        <f t="shared" si="321"/>
        <v>0901</v>
      </c>
      <c r="R3448" s="35" t="str">
        <f t="shared" si="322"/>
        <v/>
      </c>
      <c r="S3448" s="35" t="str">
        <f>IF(基準給与届!H3448="","",基準給与届!H3448)</f>
        <v/>
      </c>
      <c r="T3448" s="35" t="str">
        <f t="shared" si="323"/>
        <v/>
      </c>
      <c r="U3448" s="35" t="str">
        <f t="shared" si="324"/>
        <v/>
      </c>
      <c r="V3448" s="35" t="str">
        <f>IFERROR(VLOOKUP(基準給与届データ!S3448,【参照】標準報酬月額テーブル!$E$3:$I$33,5,TRUE),"")</f>
        <v/>
      </c>
      <c r="W3448" s="35" t="str">
        <f t="shared" si="325"/>
        <v/>
      </c>
      <c r="X3448" s="37"/>
      <c r="Y3448" s="37"/>
      <c r="Z3448" s="37"/>
      <c r="AA3448" s="37"/>
      <c r="AB3448" s="37"/>
      <c r="AC3448" s="37"/>
      <c r="AD3448" s="37"/>
    </row>
    <row r="3449" spans="1:30" s="38" customFormat="1" x14ac:dyDescent="0.15">
      <c r="A3449" s="36" t="s">
        <v>79</v>
      </c>
      <c r="B3449" s="35" t="str">
        <f t="shared" si="320"/>
        <v/>
      </c>
      <c r="C3449" s="35" t="str">
        <f>IF(基準給与届!B3449="","",基準給与届!B3449)</f>
        <v/>
      </c>
      <c r="D3449" s="35" t="str">
        <f>IF(基準給与届!C3449="","",基準給与届!C3449)</f>
        <v/>
      </c>
      <c r="E3449" s="37" t="str">
        <f>IF(基準給与届!D3449="","",基準給与届!D3449)</f>
        <v/>
      </c>
      <c r="F3449" s="37" t="str">
        <f>IF(基準給与届!E3449="","",基準給与届!E3449)</f>
        <v/>
      </c>
      <c r="G3449" s="35" t="str">
        <f>IF(基準給与届!F3449="","",基準給与届!F3449)</f>
        <v/>
      </c>
      <c r="H3449" s="35" t="str">
        <f>IF(基準給与届!G3449="","",基準給与届!G3449)</f>
        <v/>
      </c>
      <c r="I3449" s="35"/>
      <c r="J3449" s="35"/>
      <c r="K3449" s="35"/>
      <c r="L3449" s="35"/>
      <c r="M3449" s="37"/>
      <c r="N3449" s="37"/>
      <c r="O3449" s="37"/>
      <c r="P3449" s="37"/>
      <c r="Q3449" s="35" t="str">
        <f t="shared" si="321"/>
        <v>0901</v>
      </c>
      <c r="R3449" s="35" t="str">
        <f t="shared" si="322"/>
        <v/>
      </c>
      <c r="S3449" s="35" t="str">
        <f>IF(基準給与届!H3449="","",基準給与届!H3449)</f>
        <v/>
      </c>
      <c r="T3449" s="35" t="str">
        <f t="shared" si="323"/>
        <v/>
      </c>
      <c r="U3449" s="35" t="str">
        <f t="shared" si="324"/>
        <v/>
      </c>
      <c r="V3449" s="35" t="str">
        <f>IFERROR(VLOOKUP(基準給与届データ!S3449,【参照】標準報酬月額テーブル!$E$3:$I$33,5,TRUE),"")</f>
        <v/>
      </c>
      <c r="W3449" s="35" t="str">
        <f t="shared" si="325"/>
        <v/>
      </c>
      <c r="X3449" s="37"/>
      <c r="Y3449" s="37"/>
      <c r="Z3449" s="37"/>
      <c r="AA3449" s="37"/>
      <c r="AB3449" s="37"/>
      <c r="AC3449" s="37"/>
      <c r="AD3449" s="37"/>
    </row>
    <row r="3450" spans="1:30" s="38" customFormat="1" x14ac:dyDescent="0.15">
      <c r="A3450" s="36" t="s">
        <v>79</v>
      </c>
      <c r="B3450" s="35" t="str">
        <f t="shared" si="320"/>
        <v/>
      </c>
      <c r="C3450" s="35" t="str">
        <f>IF(基準給与届!B3450="","",基準給与届!B3450)</f>
        <v/>
      </c>
      <c r="D3450" s="35" t="str">
        <f>IF(基準給与届!C3450="","",基準給与届!C3450)</f>
        <v/>
      </c>
      <c r="E3450" s="37" t="str">
        <f>IF(基準給与届!D3450="","",基準給与届!D3450)</f>
        <v/>
      </c>
      <c r="F3450" s="37" t="str">
        <f>IF(基準給与届!E3450="","",基準給与届!E3450)</f>
        <v/>
      </c>
      <c r="G3450" s="35" t="str">
        <f>IF(基準給与届!F3450="","",基準給与届!F3450)</f>
        <v/>
      </c>
      <c r="H3450" s="35" t="str">
        <f>IF(基準給与届!G3450="","",基準給与届!G3450)</f>
        <v/>
      </c>
      <c r="I3450" s="35"/>
      <c r="J3450" s="35"/>
      <c r="K3450" s="35"/>
      <c r="L3450" s="35"/>
      <c r="M3450" s="37"/>
      <c r="N3450" s="37"/>
      <c r="O3450" s="37"/>
      <c r="P3450" s="37"/>
      <c r="Q3450" s="35" t="str">
        <f t="shared" si="321"/>
        <v>0901</v>
      </c>
      <c r="R3450" s="35" t="str">
        <f t="shared" si="322"/>
        <v/>
      </c>
      <c r="S3450" s="35" t="str">
        <f>IF(基準給与届!H3450="","",基準給与届!H3450)</f>
        <v/>
      </c>
      <c r="T3450" s="35" t="str">
        <f t="shared" si="323"/>
        <v/>
      </c>
      <c r="U3450" s="35" t="str">
        <f t="shared" si="324"/>
        <v/>
      </c>
      <c r="V3450" s="35" t="str">
        <f>IFERROR(VLOOKUP(基準給与届データ!S3450,【参照】標準報酬月額テーブル!$E$3:$I$33,5,TRUE),"")</f>
        <v/>
      </c>
      <c r="W3450" s="35" t="str">
        <f t="shared" si="325"/>
        <v/>
      </c>
      <c r="X3450" s="37"/>
      <c r="Y3450" s="37"/>
      <c r="Z3450" s="37"/>
      <c r="AA3450" s="37"/>
      <c r="AB3450" s="37"/>
      <c r="AC3450" s="37"/>
      <c r="AD3450" s="37"/>
    </row>
    <row r="3451" spans="1:30" s="38" customFormat="1" x14ac:dyDescent="0.15">
      <c r="A3451" s="36" t="s">
        <v>79</v>
      </c>
      <c r="B3451" s="35" t="str">
        <f t="shared" si="320"/>
        <v/>
      </c>
      <c r="C3451" s="35" t="str">
        <f>IF(基準給与届!B3451="","",基準給与届!B3451)</f>
        <v/>
      </c>
      <c r="D3451" s="35" t="str">
        <f>IF(基準給与届!C3451="","",基準給与届!C3451)</f>
        <v/>
      </c>
      <c r="E3451" s="37" t="str">
        <f>IF(基準給与届!D3451="","",基準給与届!D3451)</f>
        <v/>
      </c>
      <c r="F3451" s="37" t="str">
        <f>IF(基準給与届!E3451="","",基準給与届!E3451)</f>
        <v/>
      </c>
      <c r="G3451" s="35" t="str">
        <f>IF(基準給与届!F3451="","",基準給与届!F3451)</f>
        <v/>
      </c>
      <c r="H3451" s="35" t="str">
        <f>IF(基準給与届!G3451="","",基準給与届!G3451)</f>
        <v/>
      </c>
      <c r="I3451" s="35"/>
      <c r="J3451" s="35"/>
      <c r="K3451" s="35"/>
      <c r="L3451" s="35"/>
      <c r="M3451" s="37"/>
      <c r="N3451" s="37"/>
      <c r="O3451" s="37"/>
      <c r="P3451" s="37"/>
      <c r="Q3451" s="35" t="str">
        <f t="shared" si="321"/>
        <v>0901</v>
      </c>
      <c r="R3451" s="35" t="str">
        <f t="shared" si="322"/>
        <v/>
      </c>
      <c r="S3451" s="35" t="str">
        <f>IF(基準給与届!H3451="","",基準給与届!H3451)</f>
        <v/>
      </c>
      <c r="T3451" s="35" t="str">
        <f t="shared" si="323"/>
        <v/>
      </c>
      <c r="U3451" s="35" t="str">
        <f t="shared" si="324"/>
        <v/>
      </c>
      <c r="V3451" s="35" t="str">
        <f>IFERROR(VLOOKUP(基準給与届データ!S3451,【参照】標準報酬月額テーブル!$E$3:$I$33,5,TRUE),"")</f>
        <v/>
      </c>
      <c r="W3451" s="35" t="str">
        <f t="shared" si="325"/>
        <v/>
      </c>
      <c r="X3451" s="37"/>
      <c r="Y3451" s="37"/>
      <c r="Z3451" s="37"/>
      <c r="AA3451" s="37"/>
      <c r="AB3451" s="37"/>
      <c r="AC3451" s="37"/>
      <c r="AD3451" s="37"/>
    </row>
    <row r="3452" spans="1:30" s="38" customFormat="1" x14ac:dyDescent="0.15">
      <c r="A3452" s="36" t="s">
        <v>79</v>
      </c>
      <c r="B3452" s="35" t="str">
        <f t="shared" si="320"/>
        <v/>
      </c>
      <c r="C3452" s="35" t="str">
        <f>IF(基準給与届!B3452="","",基準給与届!B3452)</f>
        <v/>
      </c>
      <c r="D3452" s="35" t="str">
        <f>IF(基準給与届!C3452="","",基準給与届!C3452)</f>
        <v/>
      </c>
      <c r="E3452" s="37" t="str">
        <f>IF(基準給与届!D3452="","",基準給与届!D3452)</f>
        <v/>
      </c>
      <c r="F3452" s="37" t="str">
        <f>IF(基準給与届!E3452="","",基準給与届!E3452)</f>
        <v/>
      </c>
      <c r="G3452" s="35" t="str">
        <f>IF(基準給与届!F3452="","",基準給与届!F3452)</f>
        <v/>
      </c>
      <c r="H3452" s="35" t="str">
        <f>IF(基準給与届!G3452="","",基準給与届!G3452)</f>
        <v/>
      </c>
      <c r="I3452" s="35"/>
      <c r="J3452" s="35"/>
      <c r="K3452" s="35"/>
      <c r="L3452" s="35"/>
      <c r="M3452" s="37"/>
      <c r="N3452" s="37"/>
      <c r="O3452" s="37"/>
      <c r="P3452" s="37"/>
      <c r="Q3452" s="35" t="str">
        <f t="shared" si="321"/>
        <v>0901</v>
      </c>
      <c r="R3452" s="35" t="str">
        <f t="shared" si="322"/>
        <v/>
      </c>
      <c r="S3452" s="35" t="str">
        <f>IF(基準給与届!H3452="","",基準給与届!H3452)</f>
        <v/>
      </c>
      <c r="T3452" s="35" t="str">
        <f t="shared" si="323"/>
        <v/>
      </c>
      <c r="U3452" s="35" t="str">
        <f t="shared" si="324"/>
        <v/>
      </c>
      <c r="V3452" s="35" t="str">
        <f>IFERROR(VLOOKUP(基準給与届データ!S3452,【参照】標準報酬月額テーブル!$E$3:$I$33,5,TRUE),"")</f>
        <v/>
      </c>
      <c r="W3452" s="35" t="str">
        <f t="shared" si="325"/>
        <v/>
      </c>
      <c r="X3452" s="37"/>
      <c r="Y3452" s="37"/>
      <c r="Z3452" s="37"/>
      <c r="AA3452" s="37"/>
      <c r="AB3452" s="37"/>
      <c r="AC3452" s="37"/>
      <c r="AD3452" s="37"/>
    </row>
    <row r="3453" spans="1:30" s="38" customFormat="1" x14ac:dyDescent="0.15">
      <c r="A3453" s="36" t="s">
        <v>79</v>
      </c>
      <c r="B3453" s="35" t="str">
        <f t="shared" si="320"/>
        <v/>
      </c>
      <c r="C3453" s="35" t="str">
        <f>IF(基準給与届!B3453="","",基準給与届!B3453)</f>
        <v/>
      </c>
      <c r="D3453" s="35" t="str">
        <f>IF(基準給与届!C3453="","",基準給与届!C3453)</f>
        <v/>
      </c>
      <c r="E3453" s="37" t="str">
        <f>IF(基準給与届!D3453="","",基準給与届!D3453)</f>
        <v/>
      </c>
      <c r="F3453" s="37" t="str">
        <f>IF(基準給与届!E3453="","",基準給与届!E3453)</f>
        <v/>
      </c>
      <c r="G3453" s="35" t="str">
        <f>IF(基準給与届!F3453="","",基準給与届!F3453)</f>
        <v/>
      </c>
      <c r="H3453" s="35" t="str">
        <f>IF(基準給与届!G3453="","",基準給与届!G3453)</f>
        <v/>
      </c>
      <c r="I3453" s="35"/>
      <c r="J3453" s="35"/>
      <c r="K3453" s="35"/>
      <c r="L3453" s="35"/>
      <c r="M3453" s="37"/>
      <c r="N3453" s="37"/>
      <c r="O3453" s="37"/>
      <c r="P3453" s="37"/>
      <c r="Q3453" s="35" t="str">
        <f t="shared" si="321"/>
        <v>0901</v>
      </c>
      <c r="R3453" s="35" t="str">
        <f t="shared" si="322"/>
        <v/>
      </c>
      <c r="S3453" s="35" t="str">
        <f>IF(基準給与届!H3453="","",基準給与届!H3453)</f>
        <v/>
      </c>
      <c r="T3453" s="35" t="str">
        <f t="shared" si="323"/>
        <v/>
      </c>
      <c r="U3453" s="35" t="str">
        <f t="shared" si="324"/>
        <v/>
      </c>
      <c r="V3453" s="35" t="str">
        <f>IFERROR(VLOOKUP(基準給与届データ!S3453,【参照】標準報酬月額テーブル!$E$3:$I$33,5,TRUE),"")</f>
        <v/>
      </c>
      <c r="W3453" s="35" t="str">
        <f t="shared" si="325"/>
        <v/>
      </c>
      <c r="X3453" s="37"/>
      <c r="Y3453" s="37"/>
      <c r="Z3453" s="37"/>
      <c r="AA3453" s="37"/>
      <c r="AB3453" s="37"/>
      <c r="AC3453" s="37"/>
      <c r="AD3453" s="37"/>
    </row>
    <row r="3454" spans="1:30" s="38" customFormat="1" x14ac:dyDescent="0.15">
      <c r="A3454" s="36" t="s">
        <v>79</v>
      </c>
      <c r="B3454" s="35" t="str">
        <f t="shared" si="320"/>
        <v/>
      </c>
      <c r="C3454" s="35" t="str">
        <f>IF(基準給与届!B3454="","",基準給与届!B3454)</f>
        <v/>
      </c>
      <c r="D3454" s="35" t="str">
        <f>IF(基準給与届!C3454="","",基準給与届!C3454)</f>
        <v/>
      </c>
      <c r="E3454" s="37" t="str">
        <f>IF(基準給与届!D3454="","",基準給与届!D3454)</f>
        <v/>
      </c>
      <c r="F3454" s="37" t="str">
        <f>IF(基準給与届!E3454="","",基準給与届!E3454)</f>
        <v/>
      </c>
      <c r="G3454" s="35" t="str">
        <f>IF(基準給与届!F3454="","",基準給与届!F3454)</f>
        <v/>
      </c>
      <c r="H3454" s="35" t="str">
        <f>IF(基準給与届!G3454="","",基準給与届!G3454)</f>
        <v/>
      </c>
      <c r="I3454" s="35"/>
      <c r="J3454" s="35"/>
      <c r="K3454" s="35"/>
      <c r="L3454" s="35"/>
      <c r="M3454" s="37"/>
      <c r="N3454" s="37"/>
      <c r="O3454" s="37"/>
      <c r="P3454" s="37"/>
      <c r="Q3454" s="35" t="str">
        <f t="shared" si="321"/>
        <v>0901</v>
      </c>
      <c r="R3454" s="35" t="str">
        <f t="shared" si="322"/>
        <v/>
      </c>
      <c r="S3454" s="35" t="str">
        <f>IF(基準給与届!H3454="","",基準給与届!H3454)</f>
        <v/>
      </c>
      <c r="T3454" s="35" t="str">
        <f t="shared" si="323"/>
        <v/>
      </c>
      <c r="U3454" s="35" t="str">
        <f t="shared" si="324"/>
        <v/>
      </c>
      <c r="V3454" s="35" t="str">
        <f>IFERROR(VLOOKUP(基準給与届データ!S3454,【参照】標準報酬月額テーブル!$E$3:$I$33,5,TRUE),"")</f>
        <v/>
      </c>
      <c r="W3454" s="35" t="str">
        <f t="shared" si="325"/>
        <v/>
      </c>
      <c r="X3454" s="37"/>
      <c r="Y3454" s="37"/>
      <c r="Z3454" s="37"/>
      <c r="AA3454" s="37"/>
      <c r="AB3454" s="37"/>
      <c r="AC3454" s="37"/>
      <c r="AD3454" s="37"/>
    </row>
    <row r="3455" spans="1:30" s="38" customFormat="1" x14ac:dyDescent="0.15">
      <c r="A3455" s="36" t="s">
        <v>79</v>
      </c>
      <c r="B3455" s="35" t="str">
        <f t="shared" si="320"/>
        <v/>
      </c>
      <c r="C3455" s="35" t="str">
        <f>IF(基準給与届!B3455="","",基準給与届!B3455)</f>
        <v/>
      </c>
      <c r="D3455" s="35" t="str">
        <f>IF(基準給与届!C3455="","",基準給与届!C3455)</f>
        <v/>
      </c>
      <c r="E3455" s="37" t="str">
        <f>IF(基準給与届!D3455="","",基準給与届!D3455)</f>
        <v/>
      </c>
      <c r="F3455" s="37" t="str">
        <f>IF(基準給与届!E3455="","",基準給与届!E3455)</f>
        <v/>
      </c>
      <c r="G3455" s="35" t="str">
        <f>IF(基準給与届!F3455="","",基準給与届!F3455)</f>
        <v/>
      </c>
      <c r="H3455" s="35" t="str">
        <f>IF(基準給与届!G3455="","",基準給与届!G3455)</f>
        <v/>
      </c>
      <c r="I3455" s="35"/>
      <c r="J3455" s="35"/>
      <c r="K3455" s="35"/>
      <c r="L3455" s="35"/>
      <c r="M3455" s="37"/>
      <c r="N3455" s="37"/>
      <c r="O3455" s="37"/>
      <c r="P3455" s="37"/>
      <c r="Q3455" s="35" t="str">
        <f t="shared" si="321"/>
        <v>0901</v>
      </c>
      <c r="R3455" s="35" t="str">
        <f t="shared" si="322"/>
        <v/>
      </c>
      <c r="S3455" s="35" t="str">
        <f>IF(基準給与届!H3455="","",基準給与届!H3455)</f>
        <v/>
      </c>
      <c r="T3455" s="35" t="str">
        <f t="shared" si="323"/>
        <v/>
      </c>
      <c r="U3455" s="35" t="str">
        <f t="shared" si="324"/>
        <v/>
      </c>
      <c r="V3455" s="35" t="str">
        <f>IFERROR(VLOOKUP(基準給与届データ!S3455,【参照】標準報酬月額テーブル!$E$3:$I$33,5,TRUE),"")</f>
        <v/>
      </c>
      <c r="W3455" s="35" t="str">
        <f t="shared" si="325"/>
        <v/>
      </c>
      <c r="X3455" s="37"/>
      <c r="Y3455" s="37"/>
      <c r="Z3455" s="37"/>
      <c r="AA3455" s="37"/>
      <c r="AB3455" s="37"/>
      <c r="AC3455" s="37"/>
      <c r="AD3455" s="37"/>
    </row>
    <row r="3456" spans="1:30" s="38" customFormat="1" x14ac:dyDescent="0.15">
      <c r="A3456" s="36" t="s">
        <v>79</v>
      </c>
      <c r="B3456" s="35" t="str">
        <f t="shared" si="320"/>
        <v/>
      </c>
      <c r="C3456" s="35" t="str">
        <f>IF(基準給与届!B3456="","",基準給与届!B3456)</f>
        <v/>
      </c>
      <c r="D3456" s="35" t="str">
        <f>IF(基準給与届!C3456="","",基準給与届!C3456)</f>
        <v/>
      </c>
      <c r="E3456" s="37" t="str">
        <f>IF(基準給与届!D3456="","",基準給与届!D3456)</f>
        <v/>
      </c>
      <c r="F3456" s="37" t="str">
        <f>IF(基準給与届!E3456="","",基準給与届!E3456)</f>
        <v/>
      </c>
      <c r="G3456" s="35" t="str">
        <f>IF(基準給与届!F3456="","",基準給与届!F3456)</f>
        <v/>
      </c>
      <c r="H3456" s="35" t="str">
        <f>IF(基準給与届!G3456="","",基準給与届!G3456)</f>
        <v/>
      </c>
      <c r="I3456" s="35"/>
      <c r="J3456" s="35"/>
      <c r="K3456" s="35"/>
      <c r="L3456" s="35"/>
      <c r="M3456" s="37"/>
      <c r="N3456" s="37"/>
      <c r="O3456" s="37"/>
      <c r="P3456" s="37"/>
      <c r="Q3456" s="35" t="str">
        <f t="shared" si="321"/>
        <v>0901</v>
      </c>
      <c r="R3456" s="35" t="str">
        <f t="shared" si="322"/>
        <v/>
      </c>
      <c r="S3456" s="35" t="str">
        <f>IF(基準給与届!H3456="","",基準給与届!H3456)</f>
        <v/>
      </c>
      <c r="T3456" s="35" t="str">
        <f t="shared" si="323"/>
        <v/>
      </c>
      <c r="U3456" s="35" t="str">
        <f t="shared" si="324"/>
        <v/>
      </c>
      <c r="V3456" s="35" t="str">
        <f>IFERROR(VLOOKUP(基準給与届データ!S3456,【参照】標準報酬月額テーブル!$E$3:$I$33,5,TRUE),"")</f>
        <v/>
      </c>
      <c r="W3456" s="35" t="str">
        <f t="shared" si="325"/>
        <v/>
      </c>
      <c r="X3456" s="37"/>
      <c r="Y3456" s="37"/>
      <c r="Z3456" s="37"/>
      <c r="AA3456" s="37"/>
      <c r="AB3456" s="37"/>
      <c r="AC3456" s="37"/>
      <c r="AD3456" s="37"/>
    </row>
    <row r="3457" spans="1:30" s="38" customFormat="1" x14ac:dyDescent="0.15">
      <c r="A3457" s="36" t="s">
        <v>79</v>
      </c>
      <c r="B3457" s="35" t="str">
        <f t="shared" si="320"/>
        <v/>
      </c>
      <c r="C3457" s="35" t="str">
        <f>IF(基準給与届!B3457="","",基準給与届!B3457)</f>
        <v/>
      </c>
      <c r="D3457" s="35" t="str">
        <f>IF(基準給与届!C3457="","",基準給与届!C3457)</f>
        <v/>
      </c>
      <c r="E3457" s="37" t="str">
        <f>IF(基準給与届!D3457="","",基準給与届!D3457)</f>
        <v/>
      </c>
      <c r="F3457" s="37" t="str">
        <f>IF(基準給与届!E3457="","",基準給与届!E3457)</f>
        <v/>
      </c>
      <c r="G3457" s="35" t="str">
        <f>IF(基準給与届!F3457="","",基準給与届!F3457)</f>
        <v/>
      </c>
      <c r="H3457" s="35" t="str">
        <f>IF(基準給与届!G3457="","",基準給与届!G3457)</f>
        <v/>
      </c>
      <c r="I3457" s="35"/>
      <c r="J3457" s="35"/>
      <c r="K3457" s="35"/>
      <c r="L3457" s="35"/>
      <c r="M3457" s="37"/>
      <c r="N3457" s="37"/>
      <c r="O3457" s="37"/>
      <c r="P3457" s="37"/>
      <c r="Q3457" s="35" t="str">
        <f t="shared" si="321"/>
        <v>0901</v>
      </c>
      <c r="R3457" s="35" t="str">
        <f t="shared" si="322"/>
        <v/>
      </c>
      <c r="S3457" s="35" t="str">
        <f>IF(基準給与届!H3457="","",基準給与届!H3457)</f>
        <v/>
      </c>
      <c r="T3457" s="35" t="str">
        <f t="shared" si="323"/>
        <v/>
      </c>
      <c r="U3457" s="35" t="str">
        <f t="shared" si="324"/>
        <v/>
      </c>
      <c r="V3457" s="35" t="str">
        <f>IFERROR(VLOOKUP(基準給与届データ!S3457,【参照】標準報酬月額テーブル!$E$3:$I$33,5,TRUE),"")</f>
        <v/>
      </c>
      <c r="W3457" s="35" t="str">
        <f t="shared" si="325"/>
        <v/>
      </c>
      <c r="X3457" s="37"/>
      <c r="Y3457" s="37"/>
      <c r="Z3457" s="37"/>
      <c r="AA3457" s="37"/>
      <c r="AB3457" s="37"/>
      <c r="AC3457" s="37"/>
      <c r="AD3457" s="37"/>
    </row>
    <row r="3458" spans="1:30" s="38" customFormat="1" x14ac:dyDescent="0.15">
      <c r="A3458" s="36" t="s">
        <v>79</v>
      </c>
      <c r="B3458" s="35" t="str">
        <f t="shared" si="320"/>
        <v/>
      </c>
      <c r="C3458" s="35" t="str">
        <f>IF(基準給与届!B3458="","",基準給与届!B3458)</f>
        <v/>
      </c>
      <c r="D3458" s="35" t="str">
        <f>IF(基準給与届!C3458="","",基準給与届!C3458)</f>
        <v/>
      </c>
      <c r="E3458" s="37" t="str">
        <f>IF(基準給与届!D3458="","",基準給与届!D3458)</f>
        <v/>
      </c>
      <c r="F3458" s="37" t="str">
        <f>IF(基準給与届!E3458="","",基準給与届!E3458)</f>
        <v/>
      </c>
      <c r="G3458" s="35" t="str">
        <f>IF(基準給与届!F3458="","",基準給与届!F3458)</f>
        <v/>
      </c>
      <c r="H3458" s="35" t="str">
        <f>IF(基準給与届!G3458="","",基準給与届!G3458)</f>
        <v/>
      </c>
      <c r="I3458" s="35"/>
      <c r="J3458" s="35"/>
      <c r="K3458" s="35"/>
      <c r="L3458" s="35"/>
      <c r="M3458" s="37"/>
      <c r="N3458" s="37"/>
      <c r="O3458" s="37"/>
      <c r="P3458" s="37"/>
      <c r="Q3458" s="35" t="str">
        <f t="shared" si="321"/>
        <v>0901</v>
      </c>
      <c r="R3458" s="35" t="str">
        <f t="shared" si="322"/>
        <v/>
      </c>
      <c r="S3458" s="35" t="str">
        <f>IF(基準給与届!H3458="","",基準給与届!H3458)</f>
        <v/>
      </c>
      <c r="T3458" s="35" t="str">
        <f t="shared" si="323"/>
        <v/>
      </c>
      <c r="U3458" s="35" t="str">
        <f t="shared" si="324"/>
        <v/>
      </c>
      <c r="V3458" s="35" t="str">
        <f>IFERROR(VLOOKUP(基準給与届データ!S3458,【参照】標準報酬月額テーブル!$E$3:$I$33,5,TRUE),"")</f>
        <v/>
      </c>
      <c r="W3458" s="35" t="str">
        <f t="shared" si="325"/>
        <v/>
      </c>
      <c r="X3458" s="37"/>
      <c r="Y3458" s="37"/>
      <c r="Z3458" s="37"/>
      <c r="AA3458" s="37"/>
      <c r="AB3458" s="37"/>
      <c r="AC3458" s="37"/>
      <c r="AD3458" s="37"/>
    </row>
    <row r="3459" spans="1:30" s="38" customFormat="1" x14ac:dyDescent="0.15">
      <c r="A3459" s="36" t="s">
        <v>79</v>
      </c>
      <c r="B3459" s="35" t="str">
        <f t="shared" si="320"/>
        <v/>
      </c>
      <c r="C3459" s="35" t="str">
        <f>IF(基準給与届!B3459="","",基準給与届!B3459)</f>
        <v/>
      </c>
      <c r="D3459" s="35" t="str">
        <f>IF(基準給与届!C3459="","",基準給与届!C3459)</f>
        <v/>
      </c>
      <c r="E3459" s="37" t="str">
        <f>IF(基準給与届!D3459="","",基準給与届!D3459)</f>
        <v/>
      </c>
      <c r="F3459" s="37" t="str">
        <f>IF(基準給与届!E3459="","",基準給与届!E3459)</f>
        <v/>
      </c>
      <c r="G3459" s="35" t="str">
        <f>IF(基準給与届!F3459="","",基準給与届!F3459)</f>
        <v/>
      </c>
      <c r="H3459" s="35" t="str">
        <f>IF(基準給与届!G3459="","",基準給与届!G3459)</f>
        <v/>
      </c>
      <c r="I3459" s="35"/>
      <c r="J3459" s="35"/>
      <c r="K3459" s="35"/>
      <c r="L3459" s="35"/>
      <c r="M3459" s="37"/>
      <c r="N3459" s="37"/>
      <c r="O3459" s="37"/>
      <c r="P3459" s="37"/>
      <c r="Q3459" s="35" t="str">
        <f t="shared" si="321"/>
        <v>0901</v>
      </c>
      <c r="R3459" s="35" t="str">
        <f t="shared" si="322"/>
        <v/>
      </c>
      <c r="S3459" s="35" t="str">
        <f>IF(基準給与届!H3459="","",基準給与届!H3459)</f>
        <v/>
      </c>
      <c r="T3459" s="35" t="str">
        <f t="shared" si="323"/>
        <v/>
      </c>
      <c r="U3459" s="35" t="str">
        <f t="shared" si="324"/>
        <v/>
      </c>
      <c r="V3459" s="35" t="str">
        <f>IFERROR(VLOOKUP(基準給与届データ!S3459,【参照】標準報酬月額テーブル!$E$3:$I$33,5,TRUE),"")</f>
        <v/>
      </c>
      <c r="W3459" s="35" t="str">
        <f t="shared" si="325"/>
        <v/>
      </c>
      <c r="X3459" s="37"/>
      <c r="Y3459" s="37"/>
      <c r="Z3459" s="37"/>
      <c r="AA3459" s="37"/>
      <c r="AB3459" s="37"/>
      <c r="AC3459" s="37"/>
      <c r="AD3459" s="37"/>
    </row>
    <row r="3460" spans="1:30" s="38" customFormat="1" x14ac:dyDescent="0.15">
      <c r="A3460" s="36" t="s">
        <v>79</v>
      </c>
      <c r="B3460" s="35" t="str">
        <f t="shared" si="320"/>
        <v/>
      </c>
      <c r="C3460" s="35" t="str">
        <f>IF(基準給与届!B3460="","",基準給与届!B3460)</f>
        <v/>
      </c>
      <c r="D3460" s="35" t="str">
        <f>IF(基準給与届!C3460="","",基準給与届!C3460)</f>
        <v/>
      </c>
      <c r="E3460" s="37" t="str">
        <f>IF(基準給与届!D3460="","",基準給与届!D3460)</f>
        <v/>
      </c>
      <c r="F3460" s="37" t="str">
        <f>IF(基準給与届!E3460="","",基準給与届!E3460)</f>
        <v/>
      </c>
      <c r="G3460" s="35" t="str">
        <f>IF(基準給与届!F3460="","",基準給与届!F3460)</f>
        <v/>
      </c>
      <c r="H3460" s="35" t="str">
        <f>IF(基準給与届!G3460="","",基準給与届!G3460)</f>
        <v/>
      </c>
      <c r="I3460" s="35"/>
      <c r="J3460" s="35"/>
      <c r="K3460" s="35"/>
      <c r="L3460" s="35"/>
      <c r="M3460" s="37"/>
      <c r="N3460" s="37"/>
      <c r="O3460" s="37"/>
      <c r="P3460" s="37"/>
      <c r="Q3460" s="35" t="str">
        <f t="shared" si="321"/>
        <v>0901</v>
      </c>
      <c r="R3460" s="35" t="str">
        <f t="shared" si="322"/>
        <v/>
      </c>
      <c r="S3460" s="35" t="str">
        <f>IF(基準給与届!H3460="","",基準給与届!H3460)</f>
        <v/>
      </c>
      <c r="T3460" s="35" t="str">
        <f t="shared" si="323"/>
        <v/>
      </c>
      <c r="U3460" s="35" t="str">
        <f t="shared" si="324"/>
        <v/>
      </c>
      <c r="V3460" s="35" t="str">
        <f>IFERROR(VLOOKUP(基準給与届データ!S3460,【参照】標準報酬月額テーブル!$E$3:$I$33,5,TRUE),"")</f>
        <v/>
      </c>
      <c r="W3460" s="35" t="str">
        <f t="shared" si="325"/>
        <v/>
      </c>
      <c r="X3460" s="37"/>
      <c r="Y3460" s="37"/>
      <c r="Z3460" s="37"/>
      <c r="AA3460" s="37"/>
      <c r="AB3460" s="37"/>
      <c r="AC3460" s="37"/>
      <c r="AD3460" s="37"/>
    </row>
    <row r="3461" spans="1:30" s="38" customFormat="1" x14ac:dyDescent="0.15">
      <c r="A3461" s="36" t="s">
        <v>79</v>
      </c>
      <c r="B3461" s="35" t="str">
        <f t="shared" si="320"/>
        <v/>
      </c>
      <c r="C3461" s="35" t="str">
        <f>IF(基準給与届!B3461="","",基準給与届!B3461)</f>
        <v/>
      </c>
      <c r="D3461" s="35" t="str">
        <f>IF(基準給与届!C3461="","",基準給与届!C3461)</f>
        <v/>
      </c>
      <c r="E3461" s="37" t="str">
        <f>IF(基準給与届!D3461="","",基準給与届!D3461)</f>
        <v/>
      </c>
      <c r="F3461" s="37" t="str">
        <f>IF(基準給与届!E3461="","",基準給与届!E3461)</f>
        <v/>
      </c>
      <c r="G3461" s="35" t="str">
        <f>IF(基準給与届!F3461="","",基準給与届!F3461)</f>
        <v/>
      </c>
      <c r="H3461" s="35" t="str">
        <f>IF(基準給与届!G3461="","",基準給与届!G3461)</f>
        <v/>
      </c>
      <c r="I3461" s="35"/>
      <c r="J3461" s="35"/>
      <c r="K3461" s="35"/>
      <c r="L3461" s="35"/>
      <c r="M3461" s="37"/>
      <c r="N3461" s="37"/>
      <c r="O3461" s="37"/>
      <c r="P3461" s="37"/>
      <c r="Q3461" s="35" t="str">
        <f t="shared" si="321"/>
        <v>0901</v>
      </c>
      <c r="R3461" s="35" t="str">
        <f t="shared" si="322"/>
        <v/>
      </c>
      <c r="S3461" s="35" t="str">
        <f>IF(基準給与届!H3461="","",基準給与届!H3461)</f>
        <v/>
      </c>
      <c r="T3461" s="35" t="str">
        <f t="shared" si="323"/>
        <v/>
      </c>
      <c r="U3461" s="35" t="str">
        <f t="shared" si="324"/>
        <v/>
      </c>
      <c r="V3461" s="35" t="str">
        <f>IFERROR(VLOOKUP(基準給与届データ!S3461,【参照】標準報酬月額テーブル!$E$3:$I$33,5,TRUE),"")</f>
        <v/>
      </c>
      <c r="W3461" s="35" t="str">
        <f t="shared" si="325"/>
        <v/>
      </c>
      <c r="X3461" s="37"/>
      <c r="Y3461" s="37"/>
      <c r="Z3461" s="37"/>
      <c r="AA3461" s="37"/>
      <c r="AB3461" s="37"/>
      <c r="AC3461" s="37"/>
      <c r="AD3461" s="37"/>
    </row>
    <row r="3462" spans="1:30" s="38" customFormat="1" x14ac:dyDescent="0.15">
      <c r="A3462" s="36" t="s">
        <v>79</v>
      </c>
      <c r="B3462" s="35" t="str">
        <f t="shared" si="320"/>
        <v/>
      </c>
      <c r="C3462" s="35" t="str">
        <f>IF(基準給与届!B3462="","",基準給与届!B3462)</f>
        <v/>
      </c>
      <c r="D3462" s="35" t="str">
        <f>IF(基準給与届!C3462="","",基準給与届!C3462)</f>
        <v/>
      </c>
      <c r="E3462" s="37" t="str">
        <f>IF(基準給与届!D3462="","",基準給与届!D3462)</f>
        <v/>
      </c>
      <c r="F3462" s="37" t="str">
        <f>IF(基準給与届!E3462="","",基準給与届!E3462)</f>
        <v/>
      </c>
      <c r="G3462" s="35" t="str">
        <f>IF(基準給与届!F3462="","",基準給与届!F3462)</f>
        <v/>
      </c>
      <c r="H3462" s="35" t="str">
        <f>IF(基準給与届!G3462="","",基準給与届!G3462)</f>
        <v/>
      </c>
      <c r="I3462" s="35"/>
      <c r="J3462" s="35"/>
      <c r="K3462" s="35"/>
      <c r="L3462" s="35"/>
      <c r="M3462" s="37"/>
      <c r="N3462" s="37"/>
      <c r="O3462" s="37"/>
      <c r="P3462" s="37"/>
      <c r="Q3462" s="35" t="str">
        <f t="shared" si="321"/>
        <v>0901</v>
      </c>
      <c r="R3462" s="35" t="str">
        <f t="shared" si="322"/>
        <v/>
      </c>
      <c r="S3462" s="35" t="str">
        <f>IF(基準給与届!H3462="","",基準給与届!H3462)</f>
        <v/>
      </c>
      <c r="T3462" s="35" t="str">
        <f t="shared" si="323"/>
        <v/>
      </c>
      <c r="U3462" s="35" t="str">
        <f t="shared" si="324"/>
        <v/>
      </c>
      <c r="V3462" s="35" t="str">
        <f>IFERROR(VLOOKUP(基準給与届データ!S3462,【参照】標準報酬月額テーブル!$E$3:$I$33,5,TRUE),"")</f>
        <v/>
      </c>
      <c r="W3462" s="35" t="str">
        <f t="shared" si="325"/>
        <v/>
      </c>
      <c r="X3462" s="37"/>
      <c r="Y3462" s="37"/>
      <c r="Z3462" s="37"/>
      <c r="AA3462" s="37"/>
      <c r="AB3462" s="37"/>
      <c r="AC3462" s="37"/>
      <c r="AD3462" s="37"/>
    </row>
    <row r="3463" spans="1:30" s="38" customFormat="1" x14ac:dyDescent="0.15">
      <c r="A3463" s="36" t="s">
        <v>79</v>
      </c>
      <c r="B3463" s="35" t="str">
        <f t="shared" si="320"/>
        <v/>
      </c>
      <c r="C3463" s="35" t="str">
        <f>IF(基準給与届!B3463="","",基準給与届!B3463)</f>
        <v/>
      </c>
      <c r="D3463" s="35" t="str">
        <f>IF(基準給与届!C3463="","",基準給与届!C3463)</f>
        <v/>
      </c>
      <c r="E3463" s="37" t="str">
        <f>IF(基準給与届!D3463="","",基準給与届!D3463)</f>
        <v/>
      </c>
      <c r="F3463" s="37" t="str">
        <f>IF(基準給与届!E3463="","",基準給与届!E3463)</f>
        <v/>
      </c>
      <c r="G3463" s="35" t="str">
        <f>IF(基準給与届!F3463="","",基準給与届!F3463)</f>
        <v/>
      </c>
      <c r="H3463" s="35" t="str">
        <f>IF(基準給与届!G3463="","",基準給与届!G3463)</f>
        <v/>
      </c>
      <c r="I3463" s="35"/>
      <c r="J3463" s="35"/>
      <c r="K3463" s="35"/>
      <c r="L3463" s="35"/>
      <c r="M3463" s="37"/>
      <c r="N3463" s="37"/>
      <c r="O3463" s="37"/>
      <c r="P3463" s="37"/>
      <c r="Q3463" s="35" t="str">
        <f t="shared" si="321"/>
        <v>0901</v>
      </c>
      <c r="R3463" s="35" t="str">
        <f t="shared" si="322"/>
        <v/>
      </c>
      <c r="S3463" s="35" t="str">
        <f>IF(基準給与届!H3463="","",基準給与届!H3463)</f>
        <v/>
      </c>
      <c r="T3463" s="35" t="str">
        <f t="shared" si="323"/>
        <v/>
      </c>
      <c r="U3463" s="35" t="str">
        <f t="shared" si="324"/>
        <v/>
      </c>
      <c r="V3463" s="35" t="str">
        <f>IFERROR(VLOOKUP(基準給与届データ!S3463,【参照】標準報酬月額テーブル!$E$3:$I$33,5,TRUE),"")</f>
        <v/>
      </c>
      <c r="W3463" s="35" t="str">
        <f t="shared" si="325"/>
        <v/>
      </c>
      <c r="X3463" s="37"/>
      <c r="Y3463" s="37"/>
      <c r="Z3463" s="37"/>
      <c r="AA3463" s="37"/>
      <c r="AB3463" s="37"/>
      <c r="AC3463" s="37"/>
      <c r="AD3463" s="37"/>
    </row>
    <row r="3464" spans="1:30" s="38" customFormat="1" x14ac:dyDescent="0.15">
      <c r="A3464" s="36" t="s">
        <v>79</v>
      </c>
      <c r="B3464" s="35" t="str">
        <f t="shared" si="320"/>
        <v/>
      </c>
      <c r="C3464" s="35" t="str">
        <f>IF(基準給与届!B3464="","",基準給与届!B3464)</f>
        <v/>
      </c>
      <c r="D3464" s="35" t="str">
        <f>IF(基準給与届!C3464="","",基準給与届!C3464)</f>
        <v/>
      </c>
      <c r="E3464" s="37" t="str">
        <f>IF(基準給与届!D3464="","",基準給与届!D3464)</f>
        <v/>
      </c>
      <c r="F3464" s="37" t="str">
        <f>IF(基準給与届!E3464="","",基準給与届!E3464)</f>
        <v/>
      </c>
      <c r="G3464" s="35" t="str">
        <f>IF(基準給与届!F3464="","",基準給与届!F3464)</f>
        <v/>
      </c>
      <c r="H3464" s="35" t="str">
        <f>IF(基準給与届!G3464="","",基準給与届!G3464)</f>
        <v/>
      </c>
      <c r="I3464" s="35"/>
      <c r="J3464" s="35"/>
      <c r="K3464" s="35"/>
      <c r="L3464" s="35"/>
      <c r="M3464" s="37"/>
      <c r="N3464" s="37"/>
      <c r="O3464" s="37"/>
      <c r="P3464" s="37"/>
      <c r="Q3464" s="35" t="str">
        <f t="shared" si="321"/>
        <v>0901</v>
      </c>
      <c r="R3464" s="35" t="str">
        <f t="shared" si="322"/>
        <v/>
      </c>
      <c r="S3464" s="35" t="str">
        <f>IF(基準給与届!H3464="","",基準給与届!H3464)</f>
        <v/>
      </c>
      <c r="T3464" s="35" t="str">
        <f t="shared" si="323"/>
        <v/>
      </c>
      <c r="U3464" s="35" t="str">
        <f t="shared" si="324"/>
        <v/>
      </c>
      <c r="V3464" s="35" t="str">
        <f>IFERROR(VLOOKUP(基準給与届データ!S3464,【参照】標準報酬月額テーブル!$E$3:$I$33,5,TRUE),"")</f>
        <v/>
      </c>
      <c r="W3464" s="35" t="str">
        <f t="shared" si="325"/>
        <v/>
      </c>
      <c r="X3464" s="37"/>
      <c r="Y3464" s="37"/>
      <c r="Z3464" s="37"/>
      <c r="AA3464" s="37"/>
      <c r="AB3464" s="37"/>
      <c r="AC3464" s="37"/>
      <c r="AD3464" s="37"/>
    </row>
    <row r="3465" spans="1:30" s="38" customFormat="1" x14ac:dyDescent="0.15">
      <c r="A3465" s="36" t="s">
        <v>79</v>
      </c>
      <c r="B3465" s="35" t="str">
        <f t="shared" si="320"/>
        <v/>
      </c>
      <c r="C3465" s="35" t="str">
        <f>IF(基準給与届!B3465="","",基準給与届!B3465)</f>
        <v/>
      </c>
      <c r="D3465" s="35" t="str">
        <f>IF(基準給与届!C3465="","",基準給与届!C3465)</f>
        <v/>
      </c>
      <c r="E3465" s="37" t="str">
        <f>IF(基準給与届!D3465="","",基準給与届!D3465)</f>
        <v/>
      </c>
      <c r="F3465" s="37" t="str">
        <f>IF(基準給与届!E3465="","",基準給与届!E3465)</f>
        <v/>
      </c>
      <c r="G3465" s="35" t="str">
        <f>IF(基準給与届!F3465="","",基準給与届!F3465)</f>
        <v/>
      </c>
      <c r="H3465" s="35" t="str">
        <f>IF(基準給与届!G3465="","",基準給与届!G3465)</f>
        <v/>
      </c>
      <c r="I3465" s="35"/>
      <c r="J3465" s="35"/>
      <c r="K3465" s="35"/>
      <c r="L3465" s="35"/>
      <c r="M3465" s="37"/>
      <c r="N3465" s="37"/>
      <c r="O3465" s="37"/>
      <c r="P3465" s="37"/>
      <c r="Q3465" s="35" t="str">
        <f t="shared" si="321"/>
        <v>0901</v>
      </c>
      <c r="R3465" s="35" t="str">
        <f t="shared" si="322"/>
        <v/>
      </c>
      <c r="S3465" s="35" t="str">
        <f>IF(基準給与届!H3465="","",基準給与届!H3465)</f>
        <v/>
      </c>
      <c r="T3465" s="35" t="str">
        <f t="shared" si="323"/>
        <v/>
      </c>
      <c r="U3465" s="35" t="str">
        <f t="shared" si="324"/>
        <v/>
      </c>
      <c r="V3465" s="35" t="str">
        <f>IFERROR(VLOOKUP(基準給与届データ!S3465,【参照】標準報酬月額テーブル!$E$3:$I$33,5,TRUE),"")</f>
        <v/>
      </c>
      <c r="W3465" s="35" t="str">
        <f t="shared" si="325"/>
        <v/>
      </c>
      <c r="X3465" s="37"/>
      <c r="Y3465" s="37"/>
      <c r="Z3465" s="37"/>
      <c r="AA3465" s="37"/>
      <c r="AB3465" s="37"/>
      <c r="AC3465" s="37"/>
      <c r="AD3465" s="37"/>
    </row>
    <row r="3466" spans="1:30" s="38" customFormat="1" x14ac:dyDescent="0.15">
      <c r="A3466" s="36" t="s">
        <v>79</v>
      </c>
      <c r="B3466" s="35" t="str">
        <f t="shared" si="320"/>
        <v/>
      </c>
      <c r="C3466" s="35" t="str">
        <f>IF(基準給与届!B3466="","",基準給与届!B3466)</f>
        <v/>
      </c>
      <c r="D3466" s="35" t="str">
        <f>IF(基準給与届!C3466="","",基準給与届!C3466)</f>
        <v/>
      </c>
      <c r="E3466" s="37" t="str">
        <f>IF(基準給与届!D3466="","",基準給与届!D3466)</f>
        <v/>
      </c>
      <c r="F3466" s="37" t="str">
        <f>IF(基準給与届!E3466="","",基準給与届!E3466)</f>
        <v/>
      </c>
      <c r="G3466" s="35" t="str">
        <f>IF(基準給与届!F3466="","",基準給与届!F3466)</f>
        <v/>
      </c>
      <c r="H3466" s="35" t="str">
        <f>IF(基準給与届!G3466="","",基準給与届!G3466)</f>
        <v/>
      </c>
      <c r="I3466" s="35"/>
      <c r="J3466" s="35"/>
      <c r="K3466" s="35"/>
      <c r="L3466" s="35"/>
      <c r="M3466" s="37"/>
      <c r="N3466" s="37"/>
      <c r="O3466" s="37"/>
      <c r="P3466" s="37"/>
      <c r="Q3466" s="35" t="str">
        <f t="shared" si="321"/>
        <v>0901</v>
      </c>
      <c r="R3466" s="35" t="str">
        <f t="shared" si="322"/>
        <v/>
      </c>
      <c r="S3466" s="35" t="str">
        <f>IF(基準給与届!H3466="","",基準給与届!H3466)</f>
        <v/>
      </c>
      <c r="T3466" s="35" t="str">
        <f t="shared" si="323"/>
        <v/>
      </c>
      <c r="U3466" s="35" t="str">
        <f t="shared" si="324"/>
        <v/>
      </c>
      <c r="V3466" s="35" t="str">
        <f>IFERROR(VLOOKUP(基準給与届データ!S3466,【参照】標準報酬月額テーブル!$E$3:$I$33,5,TRUE),"")</f>
        <v/>
      </c>
      <c r="W3466" s="35" t="str">
        <f t="shared" si="325"/>
        <v/>
      </c>
      <c r="X3466" s="37"/>
      <c r="Y3466" s="37"/>
      <c r="Z3466" s="37"/>
      <c r="AA3466" s="37"/>
      <c r="AB3466" s="37"/>
      <c r="AC3466" s="37"/>
      <c r="AD3466" s="37"/>
    </row>
    <row r="3467" spans="1:30" s="38" customFormat="1" x14ac:dyDescent="0.15">
      <c r="A3467" s="36" t="s">
        <v>79</v>
      </c>
      <c r="B3467" s="35" t="str">
        <f t="shared" ref="B3467:B3530" si="326">IF(C3467="","",$B$9)</f>
        <v/>
      </c>
      <c r="C3467" s="35" t="str">
        <f>IF(基準給与届!B3467="","",基準給与届!B3467)</f>
        <v/>
      </c>
      <c r="D3467" s="35" t="str">
        <f>IF(基準給与届!C3467="","",基準給与届!C3467)</f>
        <v/>
      </c>
      <c r="E3467" s="37" t="str">
        <f>IF(基準給与届!D3467="","",基準給与届!D3467)</f>
        <v/>
      </c>
      <c r="F3467" s="37" t="str">
        <f>IF(基準給与届!E3467="","",基準給与届!E3467)</f>
        <v/>
      </c>
      <c r="G3467" s="35" t="str">
        <f>IF(基準給与届!F3467="","",基準給与届!F3467)</f>
        <v/>
      </c>
      <c r="H3467" s="35" t="str">
        <f>IF(基準給与届!G3467="","",基準給与届!G3467)</f>
        <v/>
      </c>
      <c r="I3467" s="35"/>
      <c r="J3467" s="35"/>
      <c r="K3467" s="35"/>
      <c r="L3467" s="35"/>
      <c r="M3467" s="37"/>
      <c r="N3467" s="37"/>
      <c r="O3467" s="37"/>
      <c r="P3467" s="37"/>
      <c r="Q3467" s="35" t="str">
        <f t="shared" ref="Q3467:Q3530" si="327">IF(C3467="","",$Q$9)&amp;"0901"</f>
        <v>0901</v>
      </c>
      <c r="R3467" s="35" t="str">
        <f t="shared" ref="R3467:R3530" si="328">IF(C3467="","",$R$9)</f>
        <v/>
      </c>
      <c r="S3467" s="35" t="str">
        <f>IF(基準給与届!H3467="","",基準給与届!H3467)</f>
        <v/>
      </c>
      <c r="T3467" s="35" t="str">
        <f t="shared" ref="T3467:T3530" si="329">IF(S3467="","",$T$9)</f>
        <v/>
      </c>
      <c r="U3467" s="35" t="str">
        <f t="shared" si="324"/>
        <v/>
      </c>
      <c r="V3467" s="35" t="str">
        <f>IFERROR(VLOOKUP(基準給与届データ!S3467,【参照】標準報酬月額テーブル!$E$3:$I$33,5,TRUE),"")</f>
        <v/>
      </c>
      <c r="W3467" s="35" t="str">
        <f t="shared" si="325"/>
        <v/>
      </c>
      <c r="X3467" s="37"/>
      <c r="Y3467" s="37"/>
      <c r="Z3467" s="37"/>
      <c r="AA3467" s="37"/>
      <c r="AB3467" s="37"/>
      <c r="AC3467" s="37"/>
      <c r="AD3467" s="37"/>
    </row>
    <row r="3468" spans="1:30" s="38" customFormat="1" x14ac:dyDescent="0.15">
      <c r="A3468" s="36" t="s">
        <v>79</v>
      </c>
      <c r="B3468" s="35" t="str">
        <f t="shared" si="326"/>
        <v/>
      </c>
      <c r="C3468" s="35" t="str">
        <f>IF(基準給与届!B3468="","",基準給与届!B3468)</f>
        <v/>
      </c>
      <c r="D3468" s="35" t="str">
        <f>IF(基準給与届!C3468="","",基準給与届!C3468)</f>
        <v/>
      </c>
      <c r="E3468" s="37" t="str">
        <f>IF(基準給与届!D3468="","",基準給与届!D3468)</f>
        <v/>
      </c>
      <c r="F3468" s="37" t="str">
        <f>IF(基準給与届!E3468="","",基準給与届!E3468)</f>
        <v/>
      </c>
      <c r="G3468" s="35" t="str">
        <f>IF(基準給与届!F3468="","",基準給与届!F3468)</f>
        <v/>
      </c>
      <c r="H3468" s="35" t="str">
        <f>IF(基準給与届!G3468="","",基準給与届!G3468)</f>
        <v/>
      </c>
      <c r="I3468" s="35"/>
      <c r="J3468" s="35"/>
      <c r="K3468" s="35"/>
      <c r="L3468" s="35"/>
      <c r="M3468" s="37"/>
      <c r="N3468" s="37"/>
      <c r="O3468" s="37"/>
      <c r="P3468" s="37"/>
      <c r="Q3468" s="35" t="str">
        <f t="shared" si="327"/>
        <v>0901</v>
      </c>
      <c r="R3468" s="35" t="str">
        <f t="shared" si="328"/>
        <v/>
      </c>
      <c r="S3468" s="35" t="str">
        <f>IF(基準給与届!H3468="","",基準給与届!H3468)</f>
        <v/>
      </c>
      <c r="T3468" s="35" t="str">
        <f t="shared" si="329"/>
        <v/>
      </c>
      <c r="U3468" s="35" t="str">
        <f t="shared" si="324"/>
        <v/>
      </c>
      <c r="V3468" s="35" t="str">
        <f>IFERROR(VLOOKUP(基準給与届データ!S3468,【参照】標準報酬月額テーブル!$E$3:$I$33,5,TRUE),"")</f>
        <v/>
      </c>
      <c r="W3468" s="35" t="str">
        <f t="shared" si="325"/>
        <v/>
      </c>
      <c r="X3468" s="37"/>
      <c r="Y3468" s="37"/>
      <c r="Z3468" s="37"/>
      <c r="AA3468" s="37"/>
      <c r="AB3468" s="37"/>
      <c r="AC3468" s="37"/>
      <c r="AD3468" s="37"/>
    </row>
    <row r="3469" spans="1:30" s="38" customFormat="1" x14ac:dyDescent="0.15">
      <c r="A3469" s="36" t="s">
        <v>79</v>
      </c>
      <c r="B3469" s="35" t="str">
        <f t="shared" si="326"/>
        <v/>
      </c>
      <c r="C3469" s="35" t="str">
        <f>IF(基準給与届!B3469="","",基準給与届!B3469)</f>
        <v/>
      </c>
      <c r="D3469" s="35" t="str">
        <f>IF(基準給与届!C3469="","",基準給与届!C3469)</f>
        <v/>
      </c>
      <c r="E3469" s="37" t="str">
        <f>IF(基準給与届!D3469="","",基準給与届!D3469)</f>
        <v/>
      </c>
      <c r="F3469" s="37" t="str">
        <f>IF(基準給与届!E3469="","",基準給与届!E3469)</f>
        <v/>
      </c>
      <c r="G3469" s="35" t="str">
        <f>IF(基準給与届!F3469="","",基準給与届!F3469)</f>
        <v/>
      </c>
      <c r="H3469" s="35" t="str">
        <f>IF(基準給与届!G3469="","",基準給与届!G3469)</f>
        <v/>
      </c>
      <c r="I3469" s="35"/>
      <c r="J3469" s="35"/>
      <c r="K3469" s="35"/>
      <c r="L3469" s="35"/>
      <c r="M3469" s="37"/>
      <c r="N3469" s="37"/>
      <c r="O3469" s="37"/>
      <c r="P3469" s="37"/>
      <c r="Q3469" s="35" t="str">
        <f t="shared" si="327"/>
        <v>0901</v>
      </c>
      <c r="R3469" s="35" t="str">
        <f t="shared" si="328"/>
        <v/>
      </c>
      <c r="S3469" s="35" t="str">
        <f>IF(基準給与届!H3469="","",基準給与届!H3469)</f>
        <v/>
      </c>
      <c r="T3469" s="35" t="str">
        <f t="shared" si="329"/>
        <v/>
      </c>
      <c r="U3469" s="35" t="str">
        <f t="shared" si="324"/>
        <v/>
      </c>
      <c r="V3469" s="35" t="str">
        <f>IFERROR(VLOOKUP(基準給与届データ!S3469,【参照】標準報酬月額テーブル!$E$3:$I$33,5,TRUE),"")</f>
        <v/>
      </c>
      <c r="W3469" s="35" t="str">
        <f t="shared" si="325"/>
        <v/>
      </c>
      <c r="X3469" s="37"/>
      <c r="Y3469" s="37"/>
      <c r="Z3469" s="37"/>
      <c r="AA3469" s="37"/>
      <c r="AB3469" s="37"/>
      <c r="AC3469" s="37"/>
      <c r="AD3469" s="37"/>
    </row>
    <row r="3470" spans="1:30" s="38" customFormat="1" x14ac:dyDescent="0.15">
      <c r="A3470" s="36" t="s">
        <v>79</v>
      </c>
      <c r="B3470" s="35" t="str">
        <f t="shared" si="326"/>
        <v/>
      </c>
      <c r="C3470" s="35" t="str">
        <f>IF(基準給与届!B3470="","",基準給与届!B3470)</f>
        <v/>
      </c>
      <c r="D3470" s="35" t="str">
        <f>IF(基準給与届!C3470="","",基準給与届!C3470)</f>
        <v/>
      </c>
      <c r="E3470" s="37" t="str">
        <f>IF(基準給与届!D3470="","",基準給与届!D3470)</f>
        <v/>
      </c>
      <c r="F3470" s="37" t="str">
        <f>IF(基準給与届!E3470="","",基準給与届!E3470)</f>
        <v/>
      </c>
      <c r="G3470" s="35" t="str">
        <f>IF(基準給与届!F3470="","",基準給与届!F3470)</f>
        <v/>
      </c>
      <c r="H3470" s="35" t="str">
        <f>IF(基準給与届!G3470="","",基準給与届!G3470)</f>
        <v/>
      </c>
      <c r="I3470" s="35"/>
      <c r="J3470" s="35"/>
      <c r="K3470" s="35"/>
      <c r="L3470" s="35"/>
      <c r="M3470" s="37"/>
      <c r="N3470" s="37"/>
      <c r="O3470" s="37"/>
      <c r="P3470" s="37"/>
      <c r="Q3470" s="35" t="str">
        <f t="shared" si="327"/>
        <v>0901</v>
      </c>
      <c r="R3470" s="35" t="str">
        <f t="shared" si="328"/>
        <v/>
      </c>
      <c r="S3470" s="35" t="str">
        <f>IF(基準給与届!H3470="","",基準給与届!H3470)</f>
        <v/>
      </c>
      <c r="T3470" s="35" t="str">
        <f t="shared" si="329"/>
        <v/>
      </c>
      <c r="U3470" s="35" t="str">
        <f t="shared" si="324"/>
        <v/>
      </c>
      <c r="V3470" s="35" t="str">
        <f>IFERROR(VLOOKUP(基準給与届データ!S3470,【参照】標準報酬月額テーブル!$E$3:$I$33,5,TRUE),"")</f>
        <v/>
      </c>
      <c r="W3470" s="35" t="str">
        <f t="shared" si="325"/>
        <v/>
      </c>
      <c r="X3470" s="37"/>
      <c r="Y3470" s="37"/>
      <c r="Z3470" s="37"/>
      <c r="AA3470" s="37"/>
      <c r="AB3470" s="37"/>
      <c r="AC3470" s="37"/>
      <c r="AD3470" s="37"/>
    </row>
    <row r="3471" spans="1:30" s="38" customFormat="1" x14ac:dyDescent="0.15">
      <c r="A3471" s="36" t="s">
        <v>79</v>
      </c>
      <c r="B3471" s="35" t="str">
        <f t="shared" si="326"/>
        <v/>
      </c>
      <c r="C3471" s="35" t="str">
        <f>IF(基準給与届!B3471="","",基準給与届!B3471)</f>
        <v/>
      </c>
      <c r="D3471" s="35" t="str">
        <f>IF(基準給与届!C3471="","",基準給与届!C3471)</f>
        <v/>
      </c>
      <c r="E3471" s="37" t="str">
        <f>IF(基準給与届!D3471="","",基準給与届!D3471)</f>
        <v/>
      </c>
      <c r="F3471" s="37" t="str">
        <f>IF(基準給与届!E3471="","",基準給与届!E3471)</f>
        <v/>
      </c>
      <c r="G3471" s="35" t="str">
        <f>IF(基準給与届!F3471="","",基準給与届!F3471)</f>
        <v/>
      </c>
      <c r="H3471" s="35" t="str">
        <f>IF(基準給与届!G3471="","",基準給与届!G3471)</f>
        <v/>
      </c>
      <c r="I3471" s="35"/>
      <c r="J3471" s="35"/>
      <c r="K3471" s="35"/>
      <c r="L3471" s="35"/>
      <c r="M3471" s="37"/>
      <c r="N3471" s="37"/>
      <c r="O3471" s="37"/>
      <c r="P3471" s="37"/>
      <c r="Q3471" s="35" t="str">
        <f t="shared" si="327"/>
        <v>0901</v>
      </c>
      <c r="R3471" s="35" t="str">
        <f t="shared" si="328"/>
        <v/>
      </c>
      <c r="S3471" s="35" t="str">
        <f>IF(基準給与届!H3471="","",基準給与届!H3471)</f>
        <v/>
      </c>
      <c r="T3471" s="35" t="str">
        <f t="shared" si="329"/>
        <v/>
      </c>
      <c r="U3471" s="35" t="str">
        <f t="shared" si="324"/>
        <v/>
      </c>
      <c r="V3471" s="35" t="str">
        <f>IFERROR(VLOOKUP(基準給与届データ!S3471,【参照】標準報酬月額テーブル!$E$3:$I$33,5,TRUE),"")</f>
        <v/>
      </c>
      <c r="W3471" s="35" t="str">
        <f t="shared" si="325"/>
        <v/>
      </c>
      <c r="X3471" s="37"/>
      <c r="Y3471" s="37"/>
      <c r="Z3471" s="37"/>
      <c r="AA3471" s="37"/>
      <c r="AB3471" s="37"/>
      <c r="AC3471" s="37"/>
      <c r="AD3471" s="37"/>
    </row>
    <row r="3472" spans="1:30" s="38" customFormat="1" x14ac:dyDescent="0.15">
      <c r="A3472" s="36" t="s">
        <v>79</v>
      </c>
      <c r="B3472" s="35" t="str">
        <f t="shared" si="326"/>
        <v/>
      </c>
      <c r="C3472" s="35" t="str">
        <f>IF(基準給与届!B3472="","",基準給与届!B3472)</f>
        <v/>
      </c>
      <c r="D3472" s="35" t="str">
        <f>IF(基準給与届!C3472="","",基準給与届!C3472)</f>
        <v/>
      </c>
      <c r="E3472" s="37" t="str">
        <f>IF(基準給与届!D3472="","",基準給与届!D3472)</f>
        <v/>
      </c>
      <c r="F3472" s="37" t="str">
        <f>IF(基準給与届!E3472="","",基準給与届!E3472)</f>
        <v/>
      </c>
      <c r="G3472" s="35" t="str">
        <f>IF(基準給与届!F3472="","",基準給与届!F3472)</f>
        <v/>
      </c>
      <c r="H3472" s="35" t="str">
        <f>IF(基準給与届!G3472="","",基準給与届!G3472)</f>
        <v/>
      </c>
      <c r="I3472" s="35"/>
      <c r="J3472" s="35"/>
      <c r="K3472" s="35"/>
      <c r="L3472" s="35"/>
      <c r="M3472" s="37"/>
      <c r="N3472" s="37"/>
      <c r="O3472" s="37"/>
      <c r="P3472" s="37"/>
      <c r="Q3472" s="35" t="str">
        <f t="shared" si="327"/>
        <v>0901</v>
      </c>
      <c r="R3472" s="35" t="str">
        <f t="shared" si="328"/>
        <v/>
      </c>
      <c r="S3472" s="35" t="str">
        <f>IF(基準給与届!H3472="","",基準給与届!H3472)</f>
        <v/>
      </c>
      <c r="T3472" s="35" t="str">
        <f t="shared" si="329"/>
        <v/>
      </c>
      <c r="U3472" s="35" t="str">
        <f t="shared" si="324"/>
        <v/>
      </c>
      <c r="V3472" s="35" t="str">
        <f>IFERROR(VLOOKUP(基準給与届データ!S3472,【参照】標準報酬月額テーブル!$E$3:$I$33,5,TRUE),"")</f>
        <v/>
      </c>
      <c r="W3472" s="35" t="str">
        <f t="shared" si="325"/>
        <v/>
      </c>
      <c r="X3472" s="37"/>
      <c r="Y3472" s="37"/>
      <c r="Z3472" s="37"/>
      <c r="AA3472" s="37"/>
      <c r="AB3472" s="37"/>
      <c r="AC3472" s="37"/>
      <c r="AD3472" s="37"/>
    </row>
    <row r="3473" spans="1:30" s="38" customFormat="1" x14ac:dyDescent="0.15">
      <c r="A3473" s="36" t="s">
        <v>79</v>
      </c>
      <c r="B3473" s="35" t="str">
        <f t="shared" si="326"/>
        <v/>
      </c>
      <c r="C3473" s="35" t="str">
        <f>IF(基準給与届!B3473="","",基準給与届!B3473)</f>
        <v/>
      </c>
      <c r="D3473" s="35" t="str">
        <f>IF(基準給与届!C3473="","",基準給与届!C3473)</f>
        <v/>
      </c>
      <c r="E3473" s="37" t="str">
        <f>IF(基準給与届!D3473="","",基準給与届!D3473)</f>
        <v/>
      </c>
      <c r="F3473" s="37" t="str">
        <f>IF(基準給与届!E3473="","",基準給与届!E3473)</f>
        <v/>
      </c>
      <c r="G3473" s="35" t="str">
        <f>IF(基準給与届!F3473="","",基準給与届!F3473)</f>
        <v/>
      </c>
      <c r="H3473" s="35" t="str">
        <f>IF(基準給与届!G3473="","",基準給与届!G3473)</f>
        <v/>
      </c>
      <c r="I3473" s="35"/>
      <c r="J3473" s="35"/>
      <c r="K3473" s="35"/>
      <c r="L3473" s="35"/>
      <c r="M3473" s="37"/>
      <c r="N3473" s="37"/>
      <c r="O3473" s="37"/>
      <c r="P3473" s="37"/>
      <c r="Q3473" s="35" t="str">
        <f t="shared" si="327"/>
        <v>0901</v>
      </c>
      <c r="R3473" s="35" t="str">
        <f t="shared" si="328"/>
        <v/>
      </c>
      <c r="S3473" s="35" t="str">
        <f>IF(基準給与届!H3473="","",基準給与届!H3473)</f>
        <v/>
      </c>
      <c r="T3473" s="35" t="str">
        <f t="shared" si="329"/>
        <v/>
      </c>
      <c r="U3473" s="35" t="str">
        <f t="shared" si="324"/>
        <v/>
      </c>
      <c r="V3473" s="35" t="str">
        <f>IFERROR(VLOOKUP(基準給与届データ!S3473,【参照】標準報酬月額テーブル!$E$3:$I$33,5,TRUE),"")</f>
        <v/>
      </c>
      <c r="W3473" s="35" t="str">
        <f t="shared" si="325"/>
        <v/>
      </c>
      <c r="X3473" s="37"/>
      <c r="Y3473" s="37"/>
      <c r="Z3473" s="37"/>
      <c r="AA3473" s="37"/>
      <c r="AB3473" s="37"/>
      <c r="AC3473" s="37"/>
      <c r="AD3473" s="37"/>
    </row>
    <row r="3474" spans="1:30" s="38" customFormat="1" x14ac:dyDescent="0.15">
      <c r="A3474" s="36" t="s">
        <v>79</v>
      </c>
      <c r="B3474" s="35" t="str">
        <f t="shared" si="326"/>
        <v/>
      </c>
      <c r="C3474" s="35" t="str">
        <f>IF(基準給与届!B3474="","",基準給与届!B3474)</f>
        <v/>
      </c>
      <c r="D3474" s="35" t="str">
        <f>IF(基準給与届!C3474="","",基準給与届!C3474)</f>
        <v/>
      </c>
      <c r="E3474" s="37" t="str">
        <f>IF(基準給与届!D3474="","",基準給与届!D3474)</f>
        <v/>
      </c>
      <c r="F3474" s="37" t="str">
        <f>IF(基準給与届!E3474="","",基準給与届!E3474)</f>
        <v/>
      </c>
      <c r="G3474" s="35" t="str">
        <f>IF(基準給与届!F3474="","",基準給与届!F3474)</f>
        <v/>
      </c>
      <c r="H3474" s="35" t="str">
        <f>IF(基準給与届!G3474="","",基準給与届!G3474)</f>
        <v/>
      </c>
      <c r="I3474" s="35"/>
      <c r="J3474" s="35"/>
      <c r="K3474" s="35"/>
      <c r="L3474" s="35"/>
      <c r="M3474" s="37"/>
      <c r="N3474" s="37"/>
      <c r="O3474" s="37"/>
      <c r="P3474" s="37"/>
      <c r="Q3474" s="35" t="str">
        <f t="shared" si="327"/>
        <v>0901</v>
      </c>
      <c r="R3474" s="35" t="str">
        <f t="shared" si="328"/>
        <v/>
      </c>
      <c r="S3474" s="35" t="str">
        <f>IF(基準給与届!H3474="","",基準給与届!H3474)</f>
        <v/>
      </c>
      <c r="T3474" s="35" t="str">
        <f t="shared" si="329"/>
        <v/>
      </c>
      <c r="U3474" s="35" t="str">
        <f t="shared" si="324"/>
        <v/>
      </c>
      <c r="V3474" s="35" t="str">
        <f>IFERROR(VLOOKUP(基準給与届データ!S3474,【参照】標準報酬月額テーブル!$E$3:$I$33,5,TRUE),"")</f>
        <v/>
      </c>
      <c r="W3474" s="35" t="str">
        <f t="shared" si="325"/>
        <v/>
      </c>
      <c r="X3474" s="37"/>
      <c r="Y3474" s="37"/>
      <c r="Z3474" s="37"/>
      <c r="AA3474" s="37"/>
      <c r="AB3474" s="37"/>
      <c r="AC3474" s="37"/>
      <c r="AD3474" s="37"/>
    </row>
    <row r="3475" spans="1:30" s="38" customFormat="1" x14ac:dyDescent="0.15">
      <c r="A3475" s="36" t="s">
        <v>79</v>
      </c>
      <c r="B3475" s="35" t="str">
        <f t="shared" si="326"/>
        <v/>
      </c>
      <c r="C3475" s="35" t="str">
        <f>IF(基準給与届!B3475="","",基準給与届!B3475)</f>
        <v/>
      </c>
      <c r="D3475" s="35" t="str">
        <f>IF(基準給与届!C3475="","",基準給与届!C3475)</f>
        <v/>
      </c>
      <c r="E3475" s="37" t="str">
        <f>IF(基準給与届!D3475="","",基準給与届!D3475)</f>
        <v/>
      </c>
      <c r="F3475" s="37" t="str">
        <f>IF(基準給与届!E3475="","",基準給与届!E3475)</f>
        <v/>
      </c>
      <c r="G3475" s="35" t="str">
        <f>IF(基準給与届!F3475="","",基準給与届!F3475)</f>
        <v/>
      </c>
      <c r="H3475" s="35" t="str">
        <f>IF(基準給与届!G3475="","",基準給与届!G3475)</f>
        <v/>
      </c>
      <c r="I3475" s="35"/>
      <c r="J3475" s="35"/>
      <c r="K3475" s="35"/>
      <c r="L3475" s="35"/>
      <c r="M3475" s="37"/>
      <c r="N3475" s="37"/>
      <c r="O3475" s="37"/>
      <c r="P3475" s="37"/>
      <c r="Q3475" s="35" t="str">
        <f t="shared" si="327"/>
        <v>0901</v>
      </c>
      <c r="R3475" s="35" t="str">
        <f t="shared" si="328"/>
        <v/>
      </c>
      <c r="S3475" s="35" t="str">
        <f>IF(基準給与届!H3475="","",基準給与届!H3475)</f>
        <v/>
      </c>
      <c r="T3475" s="35" t="str">
        <f t="shared" si="329"/>
        <v/>
      </c>
      <c r="U3475" s="35" t="str">
        <f t="shared" si="324"/>
        <v/>
      </c>
      <c r="V3475" s="35" t="str">
        <f>IFERROR(VLOOKUP(基準給与届データ!S3475,【参照】標準報酬月額テーブル!$E$3:$I$33,5,TRUE),"")</f>
        <v/>
      </c>
      <c r="W3475" s="35" t="str">
        <f t="shared" si="325"/>
        <v/>
      </c>
      <c r="X3475" s="37"/>
      <c r="Y3475" s="37"/>
      <c r="Z3475" s="37"/>
      <c r="AA3475" s="37"/>
      <c r="AB3475" s="37"/>
      <c r="AC3475" s="37"/>
      <c r="AD3475" s="37"/>
    </row>
    <row r="3476" spans="1:30" s="38" customFormat="1" x14ac:dyDescent="0.15">
      <c r="A3476" s="36" t="s">
        <v>79</v>
      </c>
      <c r="B3476" s="35" t="str">
        <f t="shared" si="326"/>
        <v/>
      </c>
      <c r="C3476" s="35" t="str">
        <f>IF(基準給与届!B3476="","",基準給与届!B3476)</f>
        <v/>
      </c>
      <c r="D3476" s="35" t="str">
        <f>IF(基準給与届!C3476="","",基準給与届!C3476)</f>
        <v/>
      </c>
      <c r="E3476" s="37" t="str">
        <f>IF(基準給与届!D3476="","",基準給与届!D3476)</f>
        <v/>
      </c>
      <c r="F3476" s="37" t="str">
        <f>IF(基準給与届!E3476="","",基準給与届!E3476)</f>
        <v/>
      </c>
      <c r="G3476" s="35" t="str">
        <f>IF(基準給与届!F3476="","",基準給与届!F3476)</f>
        <v/>
      </c>
      <c r="H3476" s="35" t="str">
        <f>IF(基準給与届!G3476="","",基準給与届!G3476)</f>
        <v/>
      </c>
      <c r="I3476" s="35"/>
      <c r="J3476" s="35"/>
      <c r="K3476" s="35"/>
      <c r="L3476" s="35"/>
      <c r="M3476" s="37"/>
      <c r="N3476" s="37"/>
      <c r="O3476" s="37"/>
      <c r="P3476" s="37"/>
      <c r="Q3476" s="35" t="str">
        <f t="shared" si="327"/>
        <v>0901</v>
      </c>
      <c r="R3476" s="35" t="str">
        <f t="shared" si="328"/>
        <v/>
      </c>
      <c r="S3476" s="35" t="str">
        <f>IF(基準給与届!H3476="","",基準給与届!H3476)</f>
        <v/>
      </c>
      <c r="T3476" s="35" t="str">
        <f t="shared" si="329"/>
        <v/>
      </c>
      <c r="U3476" s="35" t="str">
        <f t="shared" si="324"/>
        <v/>
      </c>
      <c r="V3476" s="35" t="str">
        <f>IFERROR(VLOOKUP(基準給与届データ!S3476,【参照】標準報酬月額テーブル!$E$3:$I$33,5,TRUE),"")</f>
        <v/>
      </c>
      <c r="W3476" s="35" t="str">
        <f t="shared" si="325"/>
        <v/>
      </c>
      <c r="X3476" s="37"/>
      <c r="Y3476" s="37"/>
      <c r="Z3476" s="37"/>
      <c r="AA3476" s="37"/>
      <c r="AB3476" s="37"/>
      <c r="AC3476" s="37"/>
      <c r="AD3476" s="37"/>
    </row>
    <row r="3477" spans="1:30" s="38" customFormat="1" x14ac:dyDescent="0.15">
      <c r="A3477" s="36" t="s">
        <v>79</v>
      </c>
      <c r="B3477" s="35" t="str">
        <f t="shared" si="326"/>
        <v/>
      </c>
      <c r="C3477" s="35" t="str">
        <f>IF(基準給与届!B3477="","",基準給与届!B3477)</f>
        <v/>
      </c>
      <c r="D3477" s="35" t="str">
        <f>IF(基準給与届!C3477="","",基準給与届!C3477)</f>
        <v/>
      </c>
      <c r="E3477" s="37" t="str">
        <f>IF(基準給与届!D3477="","",基準給与届!D3477)</f>
        <v/>
      </c>
      <c r="F3477" s="37" t="str">
        <f>IF(基準給与届!E3477="","",基準給与届!E3477)</f>
        <v/>
      </c>
      <c r="G3477" s="35" t="str">
        <f>IF(基準給与届!F3477="","",基準給与届!F3477)</f>
        <v/>
      </c>
      <c r="H3477" s="35" t="str">
        <f>IF(基準給与届!G3477="","",基準給与届!G3477)</f>
        <v/>
      </c>
      <c r="I3477" s="35"/>
      <c r="J3477" s="35"/>
      <c r="K3477" s="35"/>
      <c r="L3477" s="35"/>
      <c r="M3477" s="37"/>
      <c r="N3477" s="37"/>
      <c r="O3477" s="37"/>
      <c r="P3477" s="37"/>
      <c r="Q3477" s="35" t="str">
        <f t="shared" si="327"/>
        <v>0901</v>
      </c>
      <c r="R3477" s="35" t="str">
        <f t="shared" si="328"/>
        <v/>
      </c>
      <c r="S3477" s="35" t="str">
        <f>IF(基準給与届!H3477="","",基準給与届!H3477)</f>
        <v/>
      </c>
      <c r="T3477" s="35" t="str">
        <f t="shared" si="329"/>
        <v/>
      </c>
      <c r="U3477" s="35" t="str">
        <f t="shared" si="324"/>
        <v/>
      </c>
      <c r="V3477" s="35" t="str">
        <f>IFERROR(VLOOKUP(基準給与届データ!S3477,【参照】標準報酬月額テーブル!$E$3:$I$33,5,TRUE),"")</f>
        <v/>
      </c>
      <c r="W3477" s="35" t="str">
        <f t="shared" si="325"/>
        <v/>
      </c>
      <c r="X3477" s="37"/>
      <c r="Y3477" s="37"/>
      <c r="Z3477" s="37"/>
      <c r="AA3477" s="37"/>
      <c r="AB3477" s="37"/>
      <c r="AC3477" s="37"/>
      <c r="AD3477" s="37"/>
    </row>
    <row r="3478" spans="1:30" s="38" customFormat="1" x14ac:dyDescent="0.15">
      <c r="A3478" s="36" t="s">
        <v>79</v>
      </c>
      <c r="B3478" s="35" t="str">
        <f t="shared" si="326"/>
        <v/>
      </c>
      <c r="C3478" s="35" t="str">
        <f>IF(基準給与届!B3478="","",基準給与届!B3478)</f>
        <v/>
      </c>
      <c r="D3478" s="35" t="str">
        <f>IF(基準給与届!C3478="","",基準給与届!C3478)</f>
        <v/>
      </c>
      <c r="E3478" s="37" t="str">
        <f>IF(基準給与届!D3478="","",基準給与届!D3478)</f>
        <v/>
      </c>
      <c r="F3478" s="37" t="str">
        <f>IF(基準給与届!E3478="","",基準給与届!E3478)</f>
        <v/>
      </c>
      <c r="G3478" s="35" t="str">
        <f>IF(基準給与届!F3478="","",基準給与届!F3478)</f>
        <v/>
      </c>
      <c r="H3478" s="35" t="str">
        <f>IF(基準給与届!G3478="","",基準給与届!G3478)</f>
        <v/>
      </c>
      <c r="I3478" s="35"/>
      <c r="J3478" s="35"/>
      <c r="K3478" s="35"/>
      <c r="L3478" s="35"/>
      <c r="M3478" s="37"/>
      <c r="N3478" s="37"/>
      <c r="O3478" s="37"/>
      <c r="P3478" s="37"/>
      <c r="Q3478" s="35" t="str">
        <f t="shared" si="327"/>
        <v>0901</v>
      </c>
      <c r="R3478" s="35" t="str">
        <f t="shared" si="328"/>
        <v/>
      </c>
      <c r="S3478" s="35" t="str">
        <f>IF(基準給与届!H3478="","",基準給与届!H3478)</f>
        <v/>
      </c>
      <c r="T3478" s="35" t="str">
        <f t="shared" si="329"/>
        <v/>
      </c>
      <c r="U3478" s="35" t="str">
        <f t="shared" si="324"/>
        <v/>
      </c>
      <c r="V3478" s="35" t="str">
        <f>IFERROR(VLOOKUP(基準給与届データ!S3478,【参照】標準報酬月額テーブル!$E$3:$I$33,5,TRUE),"")</f>
        <v/>
      </c>
      <c r="W3478" s="35" t="str">
        <f t="shared" si="325"/>
        <v/>
      </c>
      <c r="X3478" s="37"/>
      <c r="Y3478" s="37"/>
      <c r="Z3478" s="37"/>
      <c r="AA3478" s="37"/>
      <c r="AB3478" s="37"/>
      <c r="AC3478" s="37"/>
      <c r="AD3478" s="37"/>
    </row>
    <row r="3479" spans="1:30" s="38" customFormat="1" x14ac:dyDescent="0.15">
      <c r="A3479" s="36" t="s">
        <v>79</v>
      </c>
      <c r="B3479" s="35" t="str">
        <f t="shared" si="326"/>
        <v/>
      </c>
      <c r="C3479" s="35" t="str">
        <f>IF(基準給与届!B3479="","",基準給与届!B3479)</f>
        <v/>
      </c>
      <c r="D3479" s="35" t="str">
        <f>IF(基準給与届!C3479="","",基準給与届!C3479)</f>
        <v/>
      </c>
      <c r="E3479" s="37" t="str">
        <f>IF(基準給与届!D3479="","",基準給与届!D3479)</f>
        <v/>
      </c>
      <c r="F3479" s="37" t="str">
        <f>IF(基準給与届!E3479="","",基準給与届!E3479)</f>
        <v/>
      </c>
      <c r="G3479" s="35" t="str">
        <f>IF(基準給与届!F3479="","",基準給与届!F3479)</f>
        <v/>
      </c>
      <c r="H3479" s="35" t="str">
        <f>IF(基準給与届!G3479="","",基準給与届!G3479)</f>
        <v/>
      </c>
      <c r="I3479" s="35"/>
      <c r="J3479" s="35"/>
      <c r="K3479" s="35"/>
      <c r="L3479" s="35"/>
      <c r="M3479" s="37"/>
      <c r="N3479" s="37"/>
      <c r="O3479" s="37"/>
      <c r="P3479" s="37"/>
      <c r="Q3479" s="35" t="str">
        <f t="shared" si="327"/>
        <v>0901</v>
      </c>
      <c r="R3479" s="35" t="str">
        <f t="shared" si="328"/>
        <v/>
      </c>
      <c r="S3479" s="35" t="str">
        <f>IF(基準給与届!H3479="","",基準給与届!H3479)</f>
        <v/>
      </c>
      <c r="T3479" s="35" t="str">
        <f t="shared" si="329"/>
        <v/>
      </c>
      <c r="U3479" s="35" t="str">
        <f t="shared" si="324"/>
        <v/>
      </c>
      <c r="V3479" s="35" t="str">
        <f>IFERROR(VLOOKUP(基準給与届データ!S3479,【参照】標準報酬月額テーブル!$E$3:$I$33,5,TRUE),"")</f>
        <v/>
      </c>
      <c r="W3479" s="35" t="str">
        <f t="shared" si="325"/>
        <v/>
      </c>
      <c r="X3479" s="37"/>
      <c r="Y3479" s="37"/>
      <c r="Z3479" s="37"/>
      <c r="AA3479" s="37"/>
      <c r="AB3479" s="37"/>
      <c r="AC3479" s="37"/>
      <c r="AD3479" s="37"/>
    </row>
    <row r="3480" spans="1:30" s="38" customFormat="1" x14ac:dyDescent="0.15">
      <c r="A3480" s="36" t="s">
        <v>79</v>
      </c>
      <c r="B3480" s="35" t="str">
        <f t="shared" si="326"/>
        <v/>
      </c>
      <c r="C3480" s="35" t="str">
        <f>IF(基準給与届!B3480="","",基準給与届!B3480)</f>
        <v/>
      </c>
      <c r="D3480" s="35" t="str">
        <f>IF(基準給与届!C3480="","",基準給与届!C3480)</f>
        <v/>
      </c>
      <c r="E3480" s="37" t="str">
        <f>IF(基準給与届!D3480="","",基準給与届!D3480)</f>
        <v/>
      </c>
      <c r="F3480" s="37" t="str">
        <f>IF(基準給与届!E3480="","",基準給与届!E3480)</f>
        <v/>
      </c>
      <c r="G3480" s="35" t="str">
        <f>IF(基準給与届!F3480="","",基準給与届!F3480)</f>
        <v/>
      </c>
      <c r="H3480" s="35" t="str">
        <f>IF(基準給与届!G3480="","",基準給与届!G3480)</f>
        <v/>
      </c>
      <c r="I3480" s="35"/>
      <c r="J3480" s="35"/>
      <c r="K3480" s="35"/>
      <c r="L3480" s="35"/>
      <c r="M3480" s="37"/>
      <c r="N3480" s="37"/>
      <c r="O3480" s="37"/>
      <c r="P3480" s="37"/>
      <c r="Q3480" s="35" t="str">
        <f t="shared" si="327"/>
        <v>0901</v>
      </c>
      <c r="R3480" s="35" t="str">
        <f t="shared" si="328"/>
        <v/>
      </c>
      <c r="S3480" s="35" t="str">
        <f>IF(基準給与届!H3480="","",基準給与届!H3480)</f>
        <v/>
      </c>
      <c r="T3480" s="35" t="str">
        <f t="shared" si="329"/>
        <v/>
      </c>
      <c r="U3480" s="35" t="str">
        <f t="shared" si="324"/>
        <v/>
      </c>
      <c r="V3480" s="35" t="str">
        <f>IFERROR(VLOOKUP(基準給与届データ!S3480,【参照】標準報酬月額テーブル!$E$3:$I$33,5,TRUE),"")</f>
        <v/>
      </c>
      <c r="W3480" s="35" t="str">
        <f t="shared" si="325"/>
        <v/>
      </c>
      <c r="X3480" s="37"/>
      <c r="Y3480" s="37"/>
      <c r="Z3480" s="37"/>
      <c r="AA3480" s="37"/>
      <c r="AB3480" s="37"/>
      <c r="AC3480" s="37"/>
      <c r="AD3480" s="37"/>
    </row>
    <row r="3481" spans="1:30" s="38" customFormat="1" x14ac:dyDescent="0.15">
      <c r="A3481" s="36" t="s">
        <v>79</v>
      </c>
      <c r="B3481" s="35" t="str">
        <f t="shared" si="326"/>
        <v/>
      </c>
      <c r="C3481" s="35" t="str">
        <f>IF(基準給与届!B3481="","",基準給与届!B3481)</f>
        <v/>
      </c>
      <c r="D3481" s="35" t="str">
        <f>IF(基準給与届!C3481="","",基準給与届!C3481)</f>
        <v/>
      </c>
      <c r="E3481" s="37" t="str">
        <f>IF(基準給与届!D3481="","",基準給与届!D3481)</f>
        <v/>
      </c>
      <c r="F3481" s="37" t="str">
        <f>IF(基準給与届!E3481="","",基準給与届!E3481)</f>
        <v/>
      </c>
      <c r="G3481" s="35" t="str">
        <f>IF(基準給与届!F3481="","",基準給与届!F3481)</f>
        <v/>
      </c>
      <c r="H3481" s="35" t="str">
        <f>IF(基準給与届!G3481="","",基準給与届!G3481)</f>
        <v/>
      </c>
      <c r="I3481" s="35"/>
      <c r="J3481" s="35"/>
      <c r="K3481" s="35"/>
      <c r="L3481" s="35"/>
      <c r="M3481" s="37"/>
      <c r="N3481" s="37"/>
      <c r="O3481" s="37"/>
      <c r="P3481" s="37"/>
      <c r="Q3481" s="35" t="str">
        <f t="shared" si="327"/>
        <v>0901</v>
      </c>
      <c r="R3481" s="35" t="str">
        <f t="shared" si="328"/>
        <v/>
      </c>
      <c r="S3481" s="35" t="str">
        <f>IF(基準給与届!H3481="","",基準給与届!H3481)</f>
        <v/>
      </c>
      <c r="T3481" s="35" t="str">
        <f t="shared" si="329"/>
        <v/>
      </c>
      <c r="U3481" s="35" t="str">
        <f t="shared" ref="U3481:U3544" si="330">IF(S3481="","",$U$9)</f>
        <v/>
      </c>
      <c r="V3481" s="35" t="str">
        <f>IFERROR(VLOOKUP(基準給与届データ!S3481,【参照】標準報酬月額テーブル!$E$3:$I$33,5,TRUE),"")</f>
        <v/>
      </c>
      <c r="W3481" s="35" t="str">
        <f t="shared" ref="W3481:W3544" si="331">IF(C3481="","",$W$9)</f>
        <v/>
      </c>
      <c r="X3481" s="37"/>
      <c r="Y3481" s="37"/>
      <c r="Z3481" s="37"/>
      <c r="AA3481" s="37"/>
      <c r="AB3481" s="37"/>
      <c r="AC3481" s="37"/>
      <c r="AD3481" s="37"/>
    </row>
    <row r="3482" spans="1:30" s="38" customFormat="1" x14ac:dyDescent="0.15">
      <c r="A3482" s="36" t="s">
        <v>79</v>
      </c>
      <c r="B3482" s="35" t="str">
        <f t="shared" si="326"/>
        <v/>
      </c>
      <c r="C3482" s="35" t="str">
        <f>IF(基準給与届!B3482="","",基準給与届!B3482)</f>
        <v/>
      </c>
      <c r="D3482" s="35" t="str">
        <f>IF(基準給与届!C3482="","",基準給与届!C3482)</f>
        <v/>
      </c>
      <c r="E3482" s="37" t="str">
        <f>IF(基準給与届!D3482="","",基準給与届!D3482)</f>
        <v/>
      </c>
      <c r="F3482" s="37" t="str">
        <f>IF(基準給与届!E3482="","",基準給与届!E3482)</f>
        <v/>
      </c>
      <c r="G3482" s="35" t="str">
        <f>IF(基準給与届!F3482="","",基準給与届!F3482)</f>
        <v/>
      </c>
      <c r="H3482" s="35" t="str">
        <f>IF(基準給与届!G3482="","",基準給与届!G3482)</f>
        <v/>
      </c>
      <c r="I3482" s="35"/>
      <c r="J3482" s="35"/>
      <c r="K3482" s="35"/>
      <c r="L3482" s="35"/>
      <c r="M3482" s="37"/>
      <c r="N3482" s="37"/>
      <c r="O3482" s="37"/>
      <c r="P3482" s="37"/>
      <c r="Q3482" s="35" t="str">
        <f t="shared" si="327"/>
        <v>0901</v>
      </c>
      <c r="R3482" s="35" t="str">
        <f t="shared" si="328"/>
        <v/>
      </c>
      <c r="S3482" s="35" t="str">
        <f>IF(基準給与届!H3482="","",基準給与届!H3482)</f>
        <v/>
      </c>
      <c r="T3482" s="35" t="str">
        <f t="shared" si="329"/>
        <v/>
      </c>
      <c r="U3482" s="35" t="str">
        <f t="shared" si="330"/>
        <v/>
      </c>
      <c r="V3482" s="35" t="str">
        <f>IFERROR(VLOOKUP(基準給与届データ!S3482,【参照】標準報酬月額テーブル!$E$3:$I$33,5,TRUE),"")</f>
        <v/>
      </c>
      <c r="W3482" s="35" t="str">
        <f t="shared" si="331"/>
        <v/>
      </c>
      <c r="X3482" s="37"/>
      <c r="Y3482" s="37"/>
      <c r="Z3482" s="37"/>
      <c r="AA3482" s="37"/>
      <c r="AB3482" s="37"/>
      <c r="AC3482" s="37"/>
      <c r="AD3482" s="37"/>
    </row>
    <row r="3483" spans="1:30" s="38" customFormat="1" x14ac:dyDescent="0.15">
      <c r="A3483" s="36" t="s">
        <v>79</v>
      </c>
      <c r="B3483" s="35" t="str">
        <f t="shared" si="326"/>
        <v/>
      </c>
      <c r="C3483" s="35" t="str">
        <f>IF(基準給与届!B3483="","",基準給与届!B3483)</f>
        <v/>
      </c>
      <c r="D3483" s="35" t="str">
        <f>IF(基準給与届!C3483="","",基準給与届!C3483)</f>
        <v/>
      </c>
      <c r="E3483" s="37" t="str">
        <f>IF(基準給与届!D3483="","",基準給与届!D3483)</f>
        <v/>
      </c>
      <c r="F3483" s="37" t="str">
        <f>IF(基準給与届!E3483="","",基準給与届!E3483)</f>
        <v/>
      </c>
      <c r="G3483" s="35" t="str">
        <f>IF(基準給与届!F3483="","",基準給与届!F3483)</f>
        <v/>
      </c>
      <c r="H3483" s="35" t="str">
        <f>IF(基準給与届!G3483="","",基準給与届!G3483)</f>
        <v/>
      </c>
      <c r="I3483" s="35"/>
      <c r="J3483" s="35"/>
      <c r="K3483" s="35"/>
      <c r="L3483" s="35"/>
      <c r="M3483" s="37"/>
      <c r="N3483" s="37"/>
      <c r="O3483" s="37"/>
      <c r="P3483" s="37"/>
      <c r="Q3483" s="35" t="str">
        <f t="shared" si="327"/>
        <v>0901</v>
      </c>
      <c r="R3483" s="35" t="str">
        <f t="shared" si="328"/>
        <v/>
      </c>
      <c r="S3483" s="35" t="str">
        <f>IF(基準給与届!H3483="","",基準給与届!H3483)</f>
        <v/>
      </c>
      <c r="T3483" s="35" t="str">
        <f t="shared" si="329"/>
        <v/>
      </c>
      <c r="U3483" s="35" t="str">
        <f t="shared" si="330"/>
        <v/>
      </c>
      <c r="V3483" s="35" t="str">
        <f>IFERROR(VLOOKUP(基準給与届データ!S3483,【参照】標準報酬月額テーブル!$E$3:$I$33,5,TRUE),"")</f>
        <v/>
      </c>
      <c r="W3483" s="35" t="str">
        <f t="shared" si="331"/>
        <v/>
      </c>
      <c r="X3483" s="37"/>
      <c r="Y3483" s="37"/>
      <c r="Z3483" s="37"/>
      <c r="AA3483" s="37"/>
      <c r="AB3483" s="37"/>
      <c r="AC3483" s="37"/>
      <c r="AD3483" s="37"/>
    </row>
    <row r="3484" spans="1:30" s="38" customFormat="1" x14ac:dyDescent="0.15">
      <c r="A3484" s="36" t="s">
        <v>79</v>
      </c>
      <c r="B3484" s="35" t="str">
        <f t="shared" si="326"/>
        <v/>
      </c>
      <c r="C3484" s="35" t="str">
        <f>IF(基準給与届!B3484="","",基準給与届!B3484)</f>
        <v/>
      </c>
      <c r="D3484" s="35" t="str">
        <f>IF(基準給与届!C3484="","",基準給与届!C3484)</f>
        <v/>
      </c>
      <c r="E3484" s="37" t="str">
        <f>IF(基準給与届!D3484="","",基準給与届!D3484)</f>
        <v/>
      </c>
      <c r="F3484" s="37" t="str">
        <f>IF(基準給与届!E3484="","",基準給与届!E3484)</f>
        <v/>
      </c>
      <c r="G3484" s="35" t="str">
        <f>IF(基準給与届!F3484="","",基準給与届!F3484)</f>
        <v/>
      </c>
      <c r="H3484" s="35" t="str">
        <f>IF(基準給与届!G3484="","",基準給与届!G3484)</f>
        <v/>
      </c>
      <c r="I3484" s="35"/>
      <c r="J3484" s="35"/>
      <c r="K3484" s="35"/>
      <c r="L3484" s="35"/>
      <c r="M3484" s="37"/>
      <c r="N3484" s="37"/>
      <c r="O3484" s="37"/>
      <c r="P3484" s="37"/>
      <c r="Q3484" s="35" t="str">
        <f t="shared" si="327"/>
        <v>0901</v>
      </c>
      <c r="R3484" s="35" t="str">
        <f t="shared" si="328"/>
        <v/>
      </c>
      <c r="S3484" s="35" t="str">
        <f>IF(基準給与届!H3484="","",基準給与届!H3484)</f>
        <v/>
      </c>
      <c r="T3484" s="35" t="str">
        <f t="shared" si="329"/>
        <v/>
      </c>
      <c r="U3484" s="35" t="str">
        <f t="shared" si="330"/>
        <v/>
      </c>
      <c r="V3484" s="35" t="str">
        <f>IFERROR(VLOOKUP(基準給与届データ!S3484,【参照】標準報酬月額テーブル!$E$3:$I$33,5,TRUE),"")</f>
        <v/>
      </c>
      <c r="W3484" s="35" t="str">
        <f t="shared" si="331"/>
        <v/>
      </c>
      <c r="X3484" s="37"/>
      <c r="Y3484" s="37"/>
      <c r="Z3484" s="37"/>
      <c r="AA3484" s="37"/>
      <c r="AB3484" s="37"/>
      <c r="AC3484" s="37"/>
      <c r="AD3484" s="37"/>
    </row>
    <row r="3485" spans="1:30" s="38" customFormat="1" x14ac:dyDescent="0.15">
      <c r="A3485" s="36" t="s">
        <v>79</v>
      </c>
      <c r="B3485" s="35" t="str">
        <f t="shared" si="326"/>
        <v/>
      </c>
      <c r="C3485" s="35" t="str">
        <f>IF(基準給与届!B3485="","",基準給与届!B3485)</f>
        <v/>
      </c>
      <c r="D3485" s="35" t="str">
        <f>IF(基準給与届!C3485="","",基準給与届!C3485)</f>
        <v/>
      </c>
      <c r="E3485" s="37" t="str">
        <f>IF(基準給与届!D3485="","",基準給与届!D3485)</f>
        <v/>
      </c>
      <c r="F3485" s="37" t="str">
        <f>IF(基準給与届!E3485="","",基準給与届!E3485)</f>
        <v/>
      </c>
      <c r="G3485" s="35" t="str">
        <f>IF(基準給与届!F3485="","",基準給与届!F3485)</f>
        <v/>
      </c>
      <c r="H3485" s="35" t="str">
        <f>IF(基準給与届!G3485="","",基準給与届!G3485)</f>
        <v/>
      </c>
      <c r="I3485" s="35"/>
      <c r="J3485" s="35"/>
      <c r="K3485" s="35"/>
      <c r="L3485" s="35"/>
      <c r="M3485" s="37"/>
      <c r="N3485" s="37"/>
      <c r="O3485" s="37"/>
      <c r="P3485" s="37"/>
      <c r="Q3485" s="35" t="str">
        <f t="shared" si="327"/>
        <v>0901</v>
      </c>
      <c r="R3485" s="35" t="str">
        <f t="shared" si="328"/>
        <v/>
      </c>
      <c r="S3485" s="35" t="str">
        <f>IF(基準給与届!H3485="","",基準給与届!H3485)</f>
        <v/>
      </c>
      <c r="T3485" s="35" t="str">
        <f t="shared" si="329"/>
        <v/>
      </c>
      <c r="U3485" s="35" t="str">
        <f t="shared" si="330"/>
        <v/>
      </c>
      <c r="V3485" s="35" t="str">
        <f>IFERROR(VLOOKUP(基準給与届データ!S3485,【参照】標準報酬月額テーブル!$E$3:$I$33,5,TRUE),"")</f>
        <v/>
      </c>
      <c r="W3485" s="35" t="str">
        <f t="shared" si="331"/>
        <v/>
      </c>
      <c r="X3485" s="37"/>
      <c r="Y3485" s="37"/>
      <c r="Z3485" s="37"/>
      <c r="AA3485" s="37"/>
      <c r="AB3485" s="37"/>
      <c r="AC3485" s="37"/>
      <c r="AD3485" s="37"/>
    </row>
    <row r="3486" spans="1:30" s="38" customFormat="1" x14ac:dyDescent="0.15">
      <c r="A3486" s="36" t="s">
        <v>79</v>
      </c>
      <c r="B3486" s="35" t="str">
        <f t="shared" si="326"/>
        <v/>
      </c>
      <c r="C3486" s="35" t="str">
        <f>IF(基準給与届!B3486="","",基準給与届!B3486)</f>
        <v/>
      </c>
      <c r="D3486" s="35" t="str">
        <f>IF(基準給与届!C3486="","",基準給与届!C3486)</f>
        <v/>
      </c>
      <c r="E3486" s="37" t="str">
        <f>IF(基準給与届!D3486="","",基準給与届!D3486)</f>
        <v/>
      </c>
      <c r="F3486" s="37" t="str">
        <f>IF(基準給与届!E3486="","",基準給与届!E3486)</f>
        <v/>
      </c>
      <c r="G3486" s="35" t="str">
        <f>IF(基準給与届!F3486="","",基準給与届!F3486)</f>
        <v/>
      </c>
      <c r="H3486" s="35" t="str">
        <f>IF(基準給与届!G3486="","",基準給与届!G3486)</f>
        <v/>
      </c>
      <c r="I3486" s="35"/>
      <c r="J3486" s="35"/>
      <c r="K3486" s="35"/>
      <c r="L3486" s="35"/>
      <c r="M3486" s="37"/>
      <c r="N3486" s="37"/>
      <c r="O3486" s="37"/>
      <c r="P3486" s="37"/>
      <c r="Q3486" s="35" t="str">
        <f t="shared" si="327"/>
        <v>0901</v>
      </c>
      <c r="R3486" s="35" t="str">
        <f t="shared" si="328"/>
        <v/>
      </c>
      <c r="S3486" s="35" t="str">
        <f>IF(基準給与届!H3486="","",基準給与届!H3486)</f>
        <v/>
      </c>
      <c r="T3486" s="35" t="str">
        <f t="shared" si="329"/>
        <v/>
      </c>
      <c r="U3486" s="35" t="str">
        <f t="shared" si="330"/>
        <v/>
      </c>
      <c r="V3486" s="35" t="str">
        <f>IFERROR(VLOOKUP(基準給与届データ!S3486,【参照】標準報酬月額テーブル!$E$3:$I$33,5,TRUE),"")</f>
        <v/>
      </c>
      <c r="W3486" s="35" t="str">
        <f t="shared" si="331"/>
        <v/>
      </c>
      <c r="X3486" s="37"/>
      <c r="Y3486" s="37"/>
      <c r="Z3486" s="37"/>
      <c r="AA3486" s="37"/>
      <c r="AB3486" s="37"/>
      <c r="AC3486" s="37"/>
      <c r="AD3486" s="37"/>
    </row>
    <row r="3487" spans="1:30" s="38" customFormat="1" x14ac:dyDescent="0.15">
      <c r="A3487" s="36" t="s">
        <v>79</v>
      </c>
      <c r="B3487" s="35" t="str">
        <f t="shared" si="326"/>
        <v/>
      </c>
      <c r="C3487" s="35" t="str">
        <f>IF(基準給与届!B3487="","",基準給与届!B3487)</f>
        <v/>
      </c>
      <c r="D3487" s="35" t="str">
        <f>IF(基準給与届!C3487="","",基準給与届!C3487)</f>
        <v/>
      </c>
      <c r="E3487" s="37" t="str">
        <f>IF(基準給与届!D3487="","",基準給与届!D3487)</f>
        <v/>
      </c>
      <c r="F3487" s="37" t="str">
        <f>IF(基準給与届!E3487="","",基準給与届!E3487)</f>
        <v/>
      </c>
      <c r="G3487" s="35" t="str">
        <f>IF(基準給与届!F3487="","",基準給与届!F3487)</f>
        <v/>
      </c>
      <c r="H3487" s="35" t="str">
        <f>IF(基準給与届!G3487="","",基準給与届!G3487)</f>
        <v/>
      </c>
      <c r="I3487" s="35"/>
      <c r="J3487" s="35"/>
      <c r="K3487" s="35"/>
      <c r="L3487" s="35"/>
      <c r="M3487" s="37"/>
      <c r="N3487" s="37"/>
      <c r="O3487" s="37"/>
      <c r="P3487" s="37"/>
      <c r="Q3487" s="35" t="str">
        <f t="shared" si="327"/>
        <v>0901</v>
      </c>
      <c r="R3487" s="35" t="str">
        <f t="shared" si="328"/>
        <v/>
      </c>
      <c r="S3487" s="35" t="str">
        <f>IF(基準給与届!H3487="","",基準給与届!H3487)</f>
        <v/>
      </c>
      <c r="T3487" s="35" t="str">
        <f t="shared" si="329"/>
        <v/>
      </c>
      <c r="U3487" s="35" t="str">
        <f t="shared" si="330"/>
        <v/>
      </c>
      <c r="V3487" s="35" t="str">
        <f>IFERROR(VLOOKUP(基準給与届データ!S3487,【参照】標準報酬月額テーブル!$E$3:$I$33,5,TRUE),"")</f>
        <v/>
      </c>
      <c r="W3487" s="35" t="str">
        <f t="shared" si="331"/>
        <v/>
      </c>
      <c r="X3487" s="37"/>
      <c r="Y3487" s="37"/>
      <c r="Z3487" s="37"/>
      <c r="AA3487" s="37"/>
      <c r="AB3487" s="37"/>
      <c r="AC3487" s="37"/>
      <c r="AD3487" s="37"/>
    </row>
    <row r="3488" spans="1:30" s="38" customFormat="1" x14ac:dyDescent="0.15">
      <c r="A3488" s="36" t="s">
        <v>79</v>
      </c>
      <c r="B3488" s="35" t="str">
        <f t="shared" si="326"/>
        <v/>
      </c>
      <c r="C3488" s="35" t="str">
        <f>IF(基準給与届!B3488="","",基準給与届!B3488)</f>
        <v/>
      </c>
      <c r="D3488" s="35" t="str">
        <f>IF(基準給与届!C3488="","",基準給与届!C3488)</f>
        <v/>
      </c>
      <c r="E3488" s="37" t="str">
        <f>IF(基準給与届!D3488="","",基準給与届!D3488)</f>
        <v/>
      </c>
      <c r="F3488" s="37" t="str">
        <f>IF(基準給与届!E3488="","",基準給与届!E3488)</f>
        <v/>
      </c>
      <c r="G3488" s="35" t="str">
        <f>IF(基準給与届!F3488="","",基準給与届!F3488)</f>
        <v/>
      </c>
      <c r="H3488" s="35" t="str">
        <f>IF(基準給与届!G3488="","",基準給与届!G3488)</f>
        <v/>
      </c>
      <c r="I3488" s="35"/>
      <c r="J3488" s="35"/>
      <c r="K3488" s="35"/>
      <c r="L3488" s="35"/>
      <c r="M3488" s="37"/>
      <c r="N3488" s="37"/>
      <c r="O3488" s="37"/>
      <c r="P3488" s="37"/>
      <c r="Q3488" s="35" t="str">
        <f t="shared" si="327"/>
        <v>0901</v>
      </c>
      <c r="R3488" s="35" t="str">
        <f t="shared" si="328"/>
        <v/>
      </c>
      <c r="S3488" s="35" t="str">
        <f>IF(基準給与届!H3488="","",基準給与届!H3488)</f>
        <v/>
      </c>
      <c r="T3488" s="35" t="str">
        <f t="shared" si="329"/>
        <v/>
      </c>
      <c r="U3488" s="35" t="str">
        <f t="shared" si="330"/>
        <v/>
      </c>
      <c r="V3488" s="35" t="str">
        <f>IFERROR(VLOOKUP(基準給与届データ!S3488,【参照】標準報酬月額テーブル!$E$3:$I$33,5,TRUE),"")</f>
        <v/>
      </c>
      <c r="W3488" s="35" t="str">
        <f t="shared" si="331"/>
        <v/>
      </c>
      <c r="X3488" s="37"/>
      <c r="Y3488" s="37"/>
      <c r="Z3488" s="37"/>
      <c r="AA3488" s="37"/>
      <c r="AB3488" s="37"/>
      <c r="AC3488" s="37"/>
      <c r="AD3488" s="37"/>
    </row>
    <row r="3489" spans="1:30" s="38" customFormat="1" x14ac:dyDescent="0.15">
      <c r="A3489" s="36" t="s">
        <v>79</v>
      </c>
      <c r="B3489" s="35" t="str">
        <f t="shared" si="326"/>
        <v/>
      </c>
      <c r="C3489" s="35" t="str">
        <f>IF(基準給与届!B3489="","",基準給与届!B3489)</f>
        <v/>
      </c>
      <c r="D3489" s="35" t="str">
        <f>IF(基準給与届!C3489="","",基準給与届!C3489)</f>
        <v/>
      </c>
      <c r="E3489" s="37" t="str">
        <f>IF(基準給与届!D3489="","",基準給与届!D3489)</f>
        <v/>
      </c>
      <c r="F3489" s="37" t="str">
        <f>IF(基準給与届!E3489="","",基準給与届!E3489)</f>
        <v/>
      </c>
      <c r="G3489" s="35" t="str">
        <f>IF(基準給与届!F3489="","",基準給与届!F3489)</f>
        <v/>
      </c>
      <c r="H3489" s="35" t="str">
        <f>IF(基準給与届!G3489="","",基準給与届!G3489)</f>
        <v/>
      </c>
      <c r="I3489" s="35"/>
      <c r="J3489" s="35"/>
      <c r="K3489" s="35"/>
      <c r="L3489" s="35"/>
      <c r="M3489" s="37"/>
      <c r="N3489" s="37"/>
      <c r="O3489" s="37"/>
      <c r="P3489" s="37"/>
      <c r="Q3489" s="35" t="str">
        <f t="shared" si="327"/>
        <v>0901</v>
      </c>
      <c r="R3489" s="35" t="str">
        <f t="shared" si="328"/>
        <v/>
      </c>
      <c r="S3489" s="35" t="str">
        <f>IF(基準給与届!H3489="","",基準給与届!H3489)</f>
        <v/>
      </c>
      <c r="T3489" s="35" t="str">
        <f t="shared" si="329"/>
        <v/>
      </c>
      <c r="U3489" s="35" t="str">
        <f t="shared" si="330"/>
        <v/>
      </c>
      <c r="V3489" s="35" t="str">
        <f>IFERROR(VLOOKUP(基準給与届データ!S3489,【参照】標準報酬月額テーブル!$E$3:$I$33,5,TRUE),"")</f>
        <v/>
      </c>
      <c r="W3489" s="35" t="str">
        <f t="shared" si="331"/>
        <v/>
      </c>
      <c r="X3489" s="37"/>
      <c r="Y3489" s="37"/>
      <c r="Z3489" s="37"/>
      <c r="AA3489" s="37"/>
      <c r="AB3489" s="37"/>
      <c r="AC3489" s="37"/>
      <c r="AD3489" s="37"/>
    </row>
    <row r="3490" spans="1:30" s="38" customFormat="1" x14ac:dyDescent="0.15">
      <c r="A3490" s="36" t="s">
        <v>79</v>
      </c>
      <c r="B3490" s="35" t="str">
        <f t="shared" si="326"/>
        <v/>
      </c>
      <c r="C3490" s="35" t="str">
        <f>IF(基準給与届!B3490="","",基準給与届!B3490)</f>
        <v/>
      </c>
      <c r="D3490" s="35" t="str">
        <f>IF(基準給与届!C3490="","",基準給与届!C3490)</f>
        <v/>
      </c>
      <c r="E3490" s="37" t="str">
        <f>IF(基準給与届!D3490="","",基準給与届!D3490)</f>
        <v/>
      </c>
      <c r="F3490" s="37" t="str">
        <f>IF(基準給与届!E3490="","",基準給与届!E3490)</f>
        <v/>
      </c>
      <c r="G3490" s="35" t="str">
        <f>IF(基準給与届!F3490="","",基準給与届!F3490)</f>
        <v/>
      </c>
      <c r="H3490" s="35" t="str">
        <f>IF(基準給与届!G3490="","",基準給与届!G3490)</f>
        <v/>
      </c>
      <c r="I3490" s="35"/>
      <c r="J3490" s="35"/>
      <c r="K3490" s="35"/>
      <c r="L3490" s="35"/>
      <c r="M3490" s="37"/>
      <c r="N3490" s="37"/>
      <c r="O3490" s="37"/>
      <c r="P3490" s="37"/>
      <c r="Q3490" s="35" t="str">
        <f t="shared" si="327"/>
        <v>0901</v>
      </c>
      <c r="R3490" s="35" t="str">
        <f t="shared" si="328"/>
        <v/>
      </c>
      <c r="S3490" s="35" t="str">
        <f>IF(基準給与届!H3490="","",基準給与届!H3490)</f>
        <v/>
      </c>
      <c r="T3490" s="35" t="str">
        <f t="shared" si="329"/>
        <v/>
      </c>
      <c r="U3490" s="35" t="str">
        <f t="shared" si="330"/>
        <v/>
      </c>
      <c r="V3490" s="35" t="str">
        <f>IFERROR(VLOOKUP(基準給与届データ!S3490,【参照】標準報酬月額テーブル!$E$3:$I$33,5,TRUE),"")</f>
        <v/>
      </c>
      <c r="W3490" s="35" t="str">
        <f t="shared" si="331"/>
        <v/>
      </c>
      <c r="X3490" s="37"/>
      <c r="Y3490" s="37"/>
      <c r="Z3490" s="37"/>
      <c r="AA3490" s="37"/>
      <c r="AB3490" s="37"/>
      <c r="AC3490" s="37"/>
      <c r="AD3490" s="37"/>
    </row>
    <row r="3491" spans="1:30" s="38" customFormat="1" x14ac:dyDescent="0.15">
      <c r="A3491" s="36" t="s">
        <v>79</v>
      </c>
      <c r="B3491" s="35" t="str">
        <f t="shared" si="326"/>
        <v/>
      </c>
      <c r="C3491" s="35" t="str">
        <f>IF(基準給与届!B3491="","",基準給与届!B3491)</f>
        <v/>
      </c>
      <c r="D3491" s="35" t="str">
        <f>IF(基準給与届!C3491="","",基準給与届!C3491)</f>
        <v/>
      </c>
      <c r="E3491" s="37" t="str">
        <f>IF(基準給与届!D3491="","",基準給与届!D3491)</f>
        <v/>
      </c>
      <c r="F3491" s="37" t="str">
        <f>IF(基準給与届!E3491="","",基準給与届!E3491)</f>
        <v/>
      </c>
      <c r="G3491" s="35" t="str">
        <f>IF(基準給与届!F3491="","",基準給与届!F3491)</f>
        <v/>
      </c>
      <c r="H3491" s="35" t="str">
        <f>IF(基準給与届!G3491="","",基準給与届!G3491)</f>
        <v/>
      </c>
      <c r="I3491" s="35"/>
      <c r="J3491" s="35"/>
      <c r="K3491" s="35"/>
      <c r="L3491" s="35"/>
      <c r="M3491" s="37"/>
      <c r="N3491" s="37"/>
      <c r="O3491" s="37"/>
      <c r="P3491" s="37"/>
      <c r="Q3491" s="35" t="str">
        <f t="shared" si="327"/>
        <v>0901</v>
      </c>
      <c r="R3491" s="35" t="str">
        <f t="shared" si="328"/>
        <v/>
      </c>
      <c r="S3491" s="35" t="str">
        <f>IF(基準給与届!H3491="","",基準給与届!H3491)</f>
        <v/>
      </c>
      <c r="T3491" s="35" t="str">
        <f t="shared" si="329"/>
        <v/>
      </c>
      <c r="U3491" s="35" t="str">
        <f t="shared" si="330"/>
        <v/>
      </c>
      <c r="V3491" s="35" t="str">
        <f>IFERROR(VLOOKUP(基準給与届データ!S3491,【参照】標準報酬月額テーブル!$E$3:$I$33,5,TRUE),"")</f>
        <v/>
      </c>
      <c r="W3491" s="35" t="str">
        <f t="shared" si="331"/>
        <v/>
      </c>
      <c r="X3491" s="37"/>
      <c r="Y3491" s="37"/>
      <c r="Z3491" s="37"/>
      <c r="AA3491" s="37"/>
      <c r="AB3491" s="37"/>
      <c r="AC3491" s="37"/>
      <c r="AD3491" s="37"/>
    </row>
    <row r="3492" spans="1:30" s="38" customFormat="1" x14ac:dyDescent="0.15">
      <c r="A3492" s="36" t="s">
        <v>79</v>
      </c>
      <c r="B3492" s="35" t="str">
        <f t="shared" si="326"/>
        <v/>
      </c>
      <c r="C3492" s="35" t="str">
        <f>IF(基準給与届!B3492="","",基準給与届!B3492)</f>
        <v/>
      </c>
      <c r="D3492" s="35" t="str">
        <f>IF(基準給与届!C3492="","",基準給与届!C3492)</f>
        <v/>
      </c>
      <c r="E3492" s="37" t="str">
        <f>IF(基準給与届!D3492="","",基準給与届!D3492)</f>
        <v/>
      </c>
      <c r="F3492" s="37" t="str">
        <f>IF(基準給与届!E3492="","",基準給与届!E3492)</f>
        <v/>
      </c>
      <c r="G3492" s="35" t="str">
        <f>IF(基準給与届!F3492="","",基準給与届!F3492)</f>
        <v/>
      </c>
      <c r="H3492" s="35" t="str">
        <f>IF(基準給与届!G3492="","",基準給与届!G3492)</f>
        <v/>
      </c>
      <c r="I3492" s="35"/>
      <c r="J3492" s="35"/>
      <c r="K3492" s="35"/>
      <c r="L3492" s="35"/>
      <c r="M3492" s="37"/>
      <c r="N3492" s="37"/>
      <c r="O3492" s="37"/>
      <c r="P3492" s="37"/>
      <c r="Q3492" s="35" t="str">
        <f t="shared" si="327"/>
        <v>0901</v>
      </c>
      <c r="R3492" s="35" t="str">
        <f t="shared" si="328"/>
        <v/>
      </c>
      <c r="S3492" s="35" t="str">
        <f>IF(基準給与届!H3492="","",基準給与届!H3492)</f>
        <v/>
      </c>
      <c r="T3492" s="35" t="str">
        <f t="shared" si="329"/>
        <v/>
      </c>
      <c r="U3492" s="35" t="str">
        <f t="shared" si="330"/>
        <v/>
      </c>
      <c r="V3492" s="35" t="str">
        <f>IFERROR(VLOOKUP(基準給与届データ!S3492,【参照】標準報酬月額テーブル!$E$3:$I$33,5,TRUE),"")</f>
        <v/>
      </c>
      <c r="W3492" s="35" t="str">
        <f t="shared" si="331"/>
        <v/>
      </c>
      <c r="X3492" s="37"/>
      <c r="Y3492" s="37"/>
      <c r="Z3492" s="37"/>
      <c r="AA3492" s="37"/>
      <c r="AB3492" s="37"/>
      <c r="AC3492" s="37"/>
      <c r="AD3492" s="37"/>
    </row>
    <row r="3493" spans="1:30" s="38" customFormat="1" x14ac:dyDescent="0.15">
      <c r="A3493" s="36" t="s">
        <v>79</v>
      </c>
      <c r="B3493" s="35" t="str">
        <f t="shared" si="326"/>
        <v/>
      </c>
      <c r="C3493" s="35" t="str">
        <f>IF(基準給与届!B3493="","",基準給与届!B3493)</f>
        <v/>
      </c>
      <c r="D3493" s="35" t="str">
        <f>IF(基準給与届!C3493="","",基準給与届!C3493)</f>
        <v/>
      </c>
      <c r="E3493" s="37" t="str">
        <f>IF(基準給与届!D3493="","",基準給与届!D3493)</f>
        <v/>
      </c>
      <c r="F3493" s="37" t="str">
        <f>IF(基準給与届!E3493="","",基準給与届!E3493)</f>
        <v/>
      </c>
      <c r="G3493" s="35" t="str">
        <f>IF(基準給与届!F3493="","",基準給与届!F3493)</f>
        <v/>
      </c>
      <c r="H3493" s="35" t="str">
        <f>IF(基準給与届!G3493="","",基準給与届!G3493)</f>
        <v/>
      </c>
      <c r="I3493" s="35"/>
      <c r="J3493" s="35"/>
      <c r="K3493" s="35"/>
      <c r="L3493" s="35"/>
      <c r="M3493" s="37"/>
      <c r="N3493" s="37"/>
      <c r="O3493" s="37"/>
      <c r="P3493" s="37"/>
      <c r="Q3493" s="35" t="str">
        <f t="shared" si="327"/>
        <v>0901</v>
      </c>
      <c r="R3493" s="35" t="str">
        <f t="shared" si="328"/>
        <v/>
      </c>
      <c r="S3493" s="35" t="str">
        <f>IF(基準給与届!H3493="","",基準給与届!H3493)</f>
        <v/>
      </c>
      <c r="T3493" s="35" t="str">
        <f t="shared" si="329"/>
        <v/>
      </c>
      <c r="U3493" s="35" t="str">
        <f t="shared" si="330"/>
        <v/>
      </c>
      <c r="V3493" s="35" t="str">
        <f>IFERROR(VLOOKUP(基準給与届データ!S3493,【参照】標準報酬月額テーブル!$E$3:$I$33,5,TRUE),"")</f>
        <v/>
      </c>
      <c r="W3493" s="35" t="str">
        <f t="shared" si="331"/>
        <v/>
      </c>
      <c r="X3493" s="37"/>
      <c r="Y3493" s="37"/>
      <c r="Z3493" s="37"/>
      <c r="AA3493" s="37"/>
      <c r="AB3493" s="37"/>
      <c r="AC3493" s="37"/>
      <c r="AD3493" s="37"/>
    </row>
    <row r="3494" spans="1:30" s="38" customFormat="1" x14ac:dyDescent="0.15">
      <c r="A3494" s="36" t="s">
        <v>79</v>
      </c>
      <c r="B3494" s="35" t="str">
        <f t="shared" si="326"/>
        <v/>
      </c>
      <c r="C3494" s="35" t="str">
        <f>IF(基準給与届!B3494="","",基準給与届!B3494)</f>
        <v/>
      </c>
      <c r="D3494" s="35" t="str">
        <f>IF(基準給与届!C3494="","",基準給与届!C3494)</f>
        <v/>
      </c>
      <c r="E3494" s="37" t="str">
        <f>IF(基準給与届!D3494="","",基準給与届!D3494)</f>
        <v/>
      </c>
      <c r="F3494" s="37" t="str">
        <f>IF(基準給与届!E3494="","",基準給与届!E3494)</f>
        <v/>
      </c>
      <c r="G3494" s="35" t="str">
        <f>IF(基準給与届!F3494="","",基準給与届!F3494)</f>
        <v/>
      </c>
      <c r="H3494" s="35" t="str">
        <f>IF(基準給与届!G3494="","",基準給与届!G3494)</f>
        <v/>
      </c>
      <c r="I3494" s="35"/>
      <c r="J3494" s="35"/>
      <c r="K3494" s="35"/>
      <c r="L3494" s="35"/>
      <c r="M3494" s="37"/>
      <c r="N3494" s="37"/>
      <c r="O3494" s="37"/>
      <c r="P3494" s="37"/>
      <c r="Q3494" s="35" t="str">
        <f t="shared" si="327"/>
        <v>0901</v>
      </c>
      <c r="R3494" s="35" t="str">
        <f t="shared" si="328"/>
        <v/>
      </c>
      <c r="S3494" s="35" t="str">
        <f>IF(基準給与届!H3494="","",基準給与届!H3494)</f>
        <v/>
      </c>
      <c r="T3494" s="35" t="str">
        <f t="shared" si="329"/>
        <v/>
      </c>
      <c r="U3494" s="35" t="str">
        <f t="shared" si="330"/>
        <v/>
      </c>
      <c r="V3494" s="35" t="str">
        <f>IFERROR(VLOOKUP(基準給与届データ!S3494,【参照】標準報酬月額テーブル!$E$3:$I$33,5,TRUE),"")</f>
        <v/>
      </c>
      <c r="W3494" s="35" t="str">
        <f t="shared" si="331"/>
        <v/>
      </c>
      <c r="X3494" s="37"/>
      <c r="Y3494" s="37"/>
      <c r="Z3494" s="37"/>
      <c r="AA3494" s="37"/>
      <c r="AB3494" s="37"/>
      <c r="AC3494" s="37"/>
      <c r="AD3494" s="37"/>
    </row>
    <row r="3495" spans="1:30" s="38" customFormat="1" x14ac:dyDescent="0.15">
      <c r="A3495" s="36" t="s">
        <v>79</v>
      </c>
      <c r="B3495" s="35" t="str">
        <f t="shared" si="326"/>
        <v/>
      </c>
      <c r="C3495" s="35" t="str">
        <f>IF(基準給与届!B3495="","",基準給与届!B3495)</f>
        <v/>
      </c>
      <c r="D3495" s="35" t="str">
        <f>IF(基準給与届!C3495="","",基準給与届!C3495)</f>
        <v/>
      </c>
      <c r="E3495" s="37" t="str">
        <f>IF(基準給与届!D3495="","",基準給与届!D3495)</f>
        <v/>
      </c>
      <c r="F3495" s="37" t="str">
        <f>IF(基準給与届!E3495="","",基準給与届!E3495)</f>
        <v/>
      </c>
      <c r="G3495" s="35" t="str">
        <f>IF(基準給与届!F3495="","",基準給与届!F3495)</f>
        <v/>
      </c>
      <c r="H3495" s="35" t="str">
        <f>IF(基準給与届!G3495="","",基準給与届!G3495)</f>
        <v/>
      </c>
      <c r="I3495" s="35"/>
      <c r="J3495" s="35"/>
      <c r="K3495" s="35"/>
      <c r="L3495" s="35"/>
      <c r="M3495" s="37"/>
      <c r="N3495" s="37"/>
      <c r="O3495" s="37"/>
      <c r="P3495" s="37"/>
      <c r="Q3495" s="35" t="str">
        <f t="shared" si="327"/>
        <v>0901</v>
      </c>
      <c r="R3495" s="35" t="str">
        <f t="shared" si="328"/>
        <v/>
      </c>
      <c r="S3495" s="35" t="str">
        <f>IF(基準給与届!H3495="","",基準給与届!H3495)</f>
        <v/>
      </c>
      <c r="T3495" s="35" t="str">
        <f t="shared" si="329"/>
        <v/>
      </c>
      <c r="U3495" s="35" t="str">
        <f t="shared" si="330"/>
        <v/>
      </c>
      <c r="V3495" s="35" t="str">
        <f>IFERROR(VLOOKUP(基準給与届データ!S3495,【参照】標準報酬月額テーブル!$E$3:$I$33,5,TRUE),"")</f>
        <v/>
      </c>
      <c r="W3495" s="35" t="str">
        <f t="shared" si="331"/>
        <v/>
      </c>
      <c r="X3495" s="37"/>
      <c r="Y3495" s="37"/>
      <c r="Z3495" s="37"/>
      <c r="AA3495" s="37"/>
      <c r="AB3495" s="37"/>
      <c r="AC3495" s="37"/>
      <c r="AD3495" s="37"/>
    </row>
    <row r="3496" spans="1:30" s="38" customFormat="1" x14ac:dyDescent="0.15">
      <c r="A3496" s="36" t="s">
        <v>79</v>
      </c>
      <c r="B3496" s="35" t="str">
        <f t="shared" si="326"/>
        <v/>
      </c>
      <c r="C3496" s="35" t="str">
        <f>IF(基準給与届!B3496="","",基準給与届!B3496)</f>
        <v/>
      </c>
      <c r="D3496" s="35" t="str">
        <f>IF(基準給与届!C3496="","",基準給与届!C3496)</f>
        <v/>
      </c>
      <c r="E3496" s="37" t="str">
        <f>IF(基準給与届!D3496="","",基準給与届!D3496)</f>
        <v/>
      </c>
      <c r="F3496" s="37" t="str">
        <f>IF(基準給与届!E3496="","",基準給与届!E3496)</f>
        <v/>
      </c>
      <c r="G3496" s="35" t="str">
        <f>IF(基準給与届!F3496="","",基準給与届!F3496)</f>
        <v/>
      </c>
      <c r="H3496" s="35" t="str">
        <f>IF(基準給与届!G3496="","",基準給与届!G3496)</f>
        <v/>
      </c>
      <c r="I3496" s="35"/>
      <c r="J3496" s="35"/>
      <c r="K3496" s="35"/>
      <c r="L3496" s="35"/>
      <c r="M3496" s="37"/>
      <c r="N3496" s="37"/>
      <c r="O3496" s="37"/>
      <c r="P3496" s="37"/>
      <c r="Q3496" s="35" t="str">
        <f t="shared" si="327"/>
        <v>0901</v>
      </c>
      <c r="R3496" s="35" t="str">
        <f t="shared" si="328"/>
        <v/>
      </c>
      <c r="S3496" s="35" t="str">
        <f>IF(基準給与届!H3496="","",基準給与届!H3496)</f>
        <v/>
      </c>
      <c r="T3496" s="35" t="str">
        <f t="shared" si="329"/>
        <v/>
      </c>
      <c r="U3496" s="35" t="str">
        <f t="shared" si="330"/>
        <v/>
      </c>
      <c r="V3496" s="35" t="str">
        <f>IFERROR(VLOOKUP(基準給与届データ!S3496,【参照】標準報酬月額テーブル!$E$3:$I$33,5,TRUE),"")</f>
        <v/>
      </c>
      <c r="W3496" s="35" t="str">
        <f t="shared" si="331"/>
        <v/>
      </c>
      <c r="X3496" s="37"/>
      <c r="Y3496" s="37"/>
      <c r="Z3496" s="37"/>
      <c r="AA3496" s="37"/>
      <c r="AB3496" s="37"/>
      <c r="AC3496" s="37"/>
      <c r="AD3496" s="37"/>
    </row>
    <row r="3497" spans="1:30" s="38" customFormat="1" x14ac:dyDescent="0.15">
      <c r="A3497" s="36" t="s">
        <v>79</v>
      </c>
      <c r="B3497" s="35" t="str">
        <f t="shared" si="326"/>
        <v/>
      </c>
      <c r="C3497" s="35" t="str">
        <f>IF(基準給与届!B3497="","",基準給与届!B3497)</f>
        <v/>
      </c>
      <c r="D3497" s="35" t="str">
        <f>IF(基準給与届!C3497="","",基準給与届!C3497)</f>
        <v/>
      </c>
      <c r="E3497" s="37" t="str">
        <f>IF(基準給与届!D3497="","",基準給与届!D3497)</f>
        <v/>
      </c>
      <c r="F3497" s="37" t="str">
        <f>IF(基準給与届!E3497="","",基準給与届!E3497)</f>
        <v/>
      </c>
      <c r="G3497" s="35" t="str">
        <f>IF(基準給与届!F3497="","",基準給与届!F3497)</f>
        <v/>
      </c>
      <c r="H3497" s="35" t="str">
        <f>IF(基準給与届!G3497="","",基準給与届!G3497)</f>
        <v/>
      </c>
      <c r="I3497" s="35"/>
      <c r="J3497" s="35"/>
      <c r="K3497" s="35"/>
      <c r="L3497" s="35"/>
      <c r="M3497" s="37"/>
      <c r="N3497" s="37"/>
      <c r="O3497" s="37"/>
      <c r="P3497" s="37"/>
      <c r="Q3497" s="35" t="str">
        <f t="shared" si="327"/>
        <v>0901</v>
      </c>
      <c r="R3497" s="35" t="str">
        <f t="shared" si="328"/>
        <v/>
      </c>
      <c r="S3497" s="35" t="str">
        <f>IF(基準給与届!H3497="","",基準給与届!H3497)</f>
        <v/>
      </c>
      <c r="T3497" s="35" t="str">
        <f t="shared" si="329"/>
        <v/>
      </c>
      <c r="U3497" s="35" t="str">
        <f t="shared" si="330"/>
        <v/>
      </c>
      <c r="V3497" s="35" t="str">
        <f>IFERROR(VLOOKUP(基準給与届データ!S3497,【参照】標準報酬月額テーブル!$E$3:$I$33,5,TRUE),"")</f>
        <v/>
      </c>
      <c r="W3497" s="35" t="str">
        <f t="shared" si="331"/>
        <v/>
      </c>
      <c r="X3497" s="37"/>
      <c r="Y3497" s="37"/>
      <c r="Z3497" s="37"/>
      <c r="AA3497" s="37"/>
      <c r="AB3497" s="37"/>
      <c r="AC3497" s="37"/>
      <c r="AD3497" s="37"/>
    </row>
    <row r="3498" spans="1:30" s="38" customFormat="1" x14ac:dyDescent="0.15">
      <c r="A3498" s="36" t="s">
        <v>79</v>
      </c>
      <c r="B3498" s="35" t="str">
        <f t="shared" si="326"/>
        <v/>
      </c>
      <c r="C3498" s="35" t="str">
        <f>IF(基準給与届!B3498="","",基準給与届!B3498)</f>
        <v/>
      </c>
      <c r="D3498" s="35" t="str">
        <f>IF(基準給与届!C3498="","",基準給与届!C3498)</f>
        <v/>
      </c>
      <c r="E3498" s="37" t="str">
        <f>IF(基準給与届!D3498="","",基準給与届!D3498)</f>
        <v/>
      </c>
      <c r="F3498" s="37" t="str">
        <f>IF(基準給与届!E3498="","",基準給与届!E3498)</f>
        <v/>
      </c>
      <c r="G3498" s="35" t="str">
        <f>IF(基準給与届!F3498="","",基準給与届!F3498)</f>
        <v/>
      </c>
      <c r="H3498" s="35" t="str">
        <f>IF(基準給与届!G3498="","",基準給与届!G3498)</f>
        <v/>
      </c>
      <c r="I3498" s="35"/>
      <c r="J3498" s="35"/>
      <c r="K3498" s="35"/>
      <c r="L3498" s="35"/>
      <c r="M3498" s="37"/>
      <c r="N3498" s="37"/>
      <c r="O3498" s="37"/>
      <c r="P3498" s="37"/>
      <c r="Q3498" s="35" t="str">
        <f t="shared" si="327"/>
        <v>0901</v>
      </c>
      <c r="R3498" s="35" t="str">
        <f t="shared" si="328"/>
        <v/>
      </c>
      <c r="S3498" s="35" t="str">
        <f>IF(基準給与届!H3498="","",基準給与届!H3498)</f>
        <v/>
      </c>
      <c r="T3498" s="35" t="str">
        <f t="shared" si="329"/>
        <v/>
      </c>
      <c r="U3498" s="35" t="str">
        <f t="shared" si="330"/>
        <v/>
      </c>
      <c r="V3498" s="35" t="str">
        <f>IFERROR(VLOOKUP(基準給与届データ!S3498,【参照】標準報酬月額テーブル!$E$3:$I$33,5,TRUE),"")</f>
        <v/>
      </c>
      <c r="W3498" s="35" t="str">
        <f t="shared" si="331"/>
        <v/>
      </c>
      <c r="X3498" s="37"/>
      <c r="Y3498" s="37"/>
      <c r="Z3498" s="37"/>
      <c r="AA3498" s="37"/>
      <c r="AB3498" s="37"/>
      <c r="AC3498" s="37"/>
      <c r="AD3498" s="37"/>
    </row>
    <row r="3499" spans="1:30" s="38" customFormat="1" x14ac:dyDescent="0.15">
      <c r="A3499" s="36" t="s">
        <v>79</v>
      </c>
      <c r="B3499" s="35" t="str">
        <f t="shared" si="326"/>
        <v/>
      </c>
      <c r="C3499" s="35" t="str">
        <f>IF(基準給与届!B3499="","",基準給与届!B3499)</f>
        <v/>
      </c>
      <c r="D3499" s="35" t="str">
        <f>IF(基準給与届!C3499="","",基準給与届!C3499)</f>
        <v/>
      </c>
      <c r="E3499" s="37" t="str">
        <f>IF(基準給与届!D3499="","",基準給与届!D3499)</f>
        <v/>
      </c>
      <c r="F3499" s="37" t="str">
        <f>IF(基準給与届!E3499="","",基準給与届!E3499)</f>
        <v/>
      </c>
      <c r="G3499" s="35" t="str">
        <f>IF(基準給与届!F3499="","",基準給与届!F3499)</f>
        <v/>
      </c>
      <c r="H3499" s="35" t="str">
        <f>IF(基準給与届!G3499="","",基準給与届!G3499)</f>
        <v/>
      </c>
      <c r="I3499" s="35"/>
      <c r="J3499" s="35"/>
      <c r="K3499" s="35"/>
      <c r="L3499" s="35"/>
      <c r="M3499" s="37"/>
      <c r="N3499" s="37"/>
      <c r="O3499" s="37"/>
      <c r="P3499" s="37"/>
      <c r="Q3499" s="35" t="str">
        <f t="shared" si="327"/>
        <v>0901</v>
      </c>
      <c r="R3499" s="35" t="str">
        <f t="shared" si="328"/>
        <v/>
      </c>
      <c r="S3499" s="35" t="str">
        <f>IF(基準給与届!H3499="","",基準給与届!H3499)</f>
        <v/>
      </c>
      <c r="T3499" s="35" t="str">
        <f t="shared" si="329"/>
        <v/>
      </c>
      <c r="U3499" s="35" t="str">
        <f t="shared" si="330"/>
        <v/>
      </c>
      <c r="V3499" s="35" t="str">
        <f>IFERROR(VLOOKUP(基準給与届データ!S3499,【参照】標準報酬月額テーブル!$E$3:$I$33,5,TRUE),"")</f>
        <v/>
      </c>
      <c r="W3499" s="35" t="str">
        <f t="shared" si="331"/>
        <v/>
      </c>
      <c r="X3499" s="37"/>
      <c r="Y3499" s="37"/>
      <c r="Z3499" s="37"/>
      <c r="AA3499" s="37"/>
      <c r="AB3499" s="37"/>
      <c r="AC3499" s="37"/>
      <c r="AD3499" s="37"/>
    </row>
    <row r="3500" spans="1:30" s="38" customFormat="1" x14ac:dyDescent="0.15">
      <c r="A3500" s="36" t="s">
        <v>79</v>
      </c>
      <c r="B3500" s="35" t="str">
        <f t="shared" si="326"/>
        <v/>
      </c>
      <c r="C3500" s="35" t="str">
        <f>IF(基準給与届!B3500="","",基準給与届!B3500)</f>
        <v/>
      </c>
      <c r="D3500" s="35" t="str">
        <f>IF(基準給与届!C3500="","",基準給与届!C3500)</f>
        <v/>
      </c>
      <c r="E3500" s="37" t="str">
        <f>IF(基準給与届!D3500="","",基準給与届!D3500)</f>
        <v/>
      </c>
      <c r="F3500" s="37" t="str">
        <f>IF(基準給与届!E3500="","",基準給与届!E3500)</f>
        <v/>
      </c>
      <c r="G3500" s="35" t="str">
        <f>IF(基準給与届!F3500="","",基準給与届!F3500)</f>
        <v/>
      </c>
      <c r="H3500" s="35" t="str">
        <f>IF(基準給与届!G3500="","",基準給与届!G3500)</f>
        <v/>
      </c>
      <c r="I3500" s="35"/>
      <c r="J3500" s="35"/>
      <c r="K3500" s="35"/>
      <c r="L3500" s="35"/>
      <c r="M3500" s="37"/>
      <c r="N3500" s="37"/>
      <c r="O3500" s="37"/>
      <c r="P3500" s="37"/>
      <c r="Q3500" s="35" t="str">
        <f t="shared" si="327"/>
        <v>0901</v>
      </c>
      <c r="R3500" s="35" t="str">
        <f t="shared" si="328"/>
        <v/>
      </c>
      <c r="S3500" s="35" t="str">
        <f>IF(基準給与届!H3500="","",基準給与届!H3500)</f>
        <v/>
      </c>
      <c r="T3500" s="35" t="str">
        <f t="shared" si="329"/>
        <v/>
      </c>
      <c r="U3500" s="35" t="str">
        <f t="shared" si="330"/>
        <v/>
      </c>
      <c r="V3500" s="35" t="str">
        <f>IFERROR(VLOOKUP(基準給与届データ!S3500,【参照】標準報酬月額テーブル!$E$3:$I$33,5,TRUE),"")</f>
        <v/>
      </c>
      <c r="W3500" s="35" t="str">
        <f t="shared" si="331"/>
        <v/>
      </c>
      <c r="X3500" s="37"/>
      <c r="Y3500" s="37"/>
      <c r="Z3500" s="37"/>
      <c r="AA3500" s="37"/>
      <c r="AB3500" s="37"/>
      <c r="AC3500" s="37"/>
      <c r="AD3500" s="37"/>
    </row>
    <row r="3501" spans="1:30" s="38" customFormat="1" x14ac:dyDescent="0.15">
      <c r="A3501" s="36" t="s">
        <v>79</v>
      </c>
      <c r="B3501" s="35" t="str">
        <f t="shared" si="326"/>
        <v/>
      </c>
      <c r="C3501" s="35" t="str">
        <f>IF(基準給与届!B3501="","",基準給与届!B3501)</f>
        <v/>
      </c>
      <c r="D3501" s="35" t="str">
        <f>IF(基準給与届!C3501="","",基準給与届!C3501)</f>
        <v/>
      </c>
      <c r="E3501" s="37" t="str">
        <f>IF(基準給与届!D3501="","",基準給与届!D3501)</f>
        <v/>
      </c>
      <c r="F3501" s="37" t="str">
        <f>IF(基準給与届!E3501="","",基準給与届!E3501)</f>
        <v/>
      </c>
      <c r="G3501" s="35" t="str">
        <f>IF(基準給与届!F3501="","",基準給与届!F3501)</f>
        <v/>
      </c>
      <c r="H3501" s="35" t="str">
        <f>IF(基準給与届!G3501="","",基準給与届!G3501)</f>
        <v/>
      </c>
      <c r="I3501" s="35"/>
      <c r="J3501" s="35"/>
      <c r="K3501" s="35"/>
      <c r="L3501" s="35"/>
      <c r="M3501" s="37"/>
      <c r="N3501" s="37"/>
      <c r="O3501" s="37"/>
      <c r="P3501" s="37"/>
      <c r="Q3501" s="35" t="str">
        <f t="shared" si="327"/>
        <v>0901</v>
      </c>
      <c r="R3501" s="35" t="str">
        <f t="shared" si="328"/>
        <v/>
      </c>
      <c r="S3501" s="35" t="str">
        <f>IF(基準給与届!H3501="","",基準給与届!H3501)</f>
        <v/>
      </c>
      <c r="T3501" s="35" t="str">
        <f t="shared" si="329"/>
        <v/>
      </c>
      <c r="U3501" s="35" t="str">
        <f t="shared" si="330"/>
        <v/>
      </c>
      <c r="V3501" s="35" t="str">
        <f>IFERROR(VLOOKUP(基準給与届データ!S3501,【参照】標準報酬月額テーブル!$E$3:$I$33,5,TRUE),"")</f>
        <v/>
      </c>
      <c r="W3501" s="35" t="str">
        <f t="shared" si="331"/>
        <v/>
      </c>
      <c r="X3501" s="37"/>
      <c r="Y3501" s="37"/>
      <c r="Z3501" s="37"/>
      <c r="AA3501" s="37"/>
      <c r="AB3501" s="37"/>
      <c r="AC3501" s="37"/>
      <c r="AD3501" s="37"/>
    </row>
    <row r="3502" spans="1:30" s="38" customFormat="1" x14ac:dyDescent="0.15">
      <c r="A3502" s="36" t="s">
        <v>79</v>
      </c>
      <c r="B3502" s="35" t="str">
        <f t="shared" si="326"/>
        <v/>
      </c>
      <c r="C3502" s="35" t="str">
        <f>IF(基準給与届!B3502="","",基準給与届!B3502)</f>
        <v/>
      </c>
      <c r="D3502" s="35" t="str">
        <f>IF(基準給与届!C3502="","",基準給与届!C3502)</f>
        <v/>
      </c>
      <c r="E3502" s="37" t="str">
        <f>IF(基準給与届!D3502="","",基準給与届!D3502)</f>
        <v/>
      </c>
      <c r="F3502" s="37" t="str">
        <f>IF(基準給与届!E3502="","",基準給与届!E3502)</f>
        <v/>
      </c>
      <c r="G3502" s="35" t="str">
        <f>IF(基準給与届!F3502="","",基準給与届!F3502)</f>
        <v/>
      </c>
      <c r="H3502" s="35" t="str">
        <f>IF(基準給与届!G3502="","",基準給与届!G3502)</f>
        <v/>
      </c>
      <c r="I3502" s="35"/>
      <c r="J3502" s="35"/>
      <c r="K3502" s="35"/>
      <c r="L3502" s="35"/>
      <c r="M3502" s="37"/>
      <c r="N3502" s="37"/>
      <c r="O3502" s="37"/>
      <c r="P3502" s="37"/>
      <c r="Q3502" s="35" t="str">
        <f t="shared" si="327"/>
        <v>0901</v>
      </c>
      <c r="R3502" s="35" t="str">
        <f t="shared" si="328"/>
        <v/>
      </c>
      <c r="S3502" s="35" t="str">
        <f>IF(基準給与届!H3502="","",基準給与届!H3502)</f>
        <v/>
      </c>
      <c r="T3502" s="35" t="str">
        <f t="shared" si="329"/>
        <v/>
      </c>
      <c r="U3502" s="35" t="str">
        <f t="shared" si="330"/>
        <v/>
      </c>
      <c r="V3502" s="35" t="str">
        <f>IFERROR(VLOOKUP(基準給与届データ!S3502,【参照】標準報酬月額テーブル!$E$3:$I$33,5,TRUE),"")</f>
        <v/>
      </c>
      <c r="W3502" s="35" t="str">
        <f t="shared" si="331"/>
        <v/>
      </c>
      <c r="X3502" s="37"/>
      <c r="Y3502" s="37"/>
      <c r="Z3502" s="37"/>
      <c r="AA3502" s="37"/>
      <c r="AB3502" s="37"/>
      <c r="AC3502" s="37"/>
      <c r="AD3502" s="37"/>
    </row>
    <row r="3503" spans="1:30" s="38" customFormat="1" x14ac:dyDescent="0.15">
      <c r="A3503" s="36" t="s">
        <v>79</v>
      </c>
      <c r="B3503" s="35" t="str">
        <f t="shared" si="326"/>
        <v/>
      </c>
      <c r="C3503" s="35" t="str">
        <f>IF(基準給与届!B3503="","",基準給与届!B3503)</f>
        <v/>
      </c>
      <c r="D3503" s="35" t="str">
        <f>IF(基準給与届!C3503="","",基準給与届!C3503)</f>
        <v/>
      </c>
      <c r="E3503" s="37" t="str">
        <f>IF(基準給与届!D3503="","",基準給与届!D3503)</f>
        <v/>
      </c>
      <c r="F3503" s="37" t="str">
        <f>IF(基準給与届!E3503="","",基準給与届!E3503)</f>
        <v/>
      </c>
      <c r="G3503" s="35" t="str">
        <f>IF(基準給与届!F3503="","",基準給与届!F3503)</f>
        <v/>
      </c>
      <c r="H3503" s="35" t="str">
        <f>IF(基準給与届!G3503="","",基準給与届!G3503)</f>
        <v/>
      </c>
      <c r="I3503" s="35"/>
      <c r="J3503" s="35"/>
      <c r="K3503" s="35"/>
      <c r="L3503" s="35"/>
      <c r="M3503" s="37"/>
      <c r="N3503" s="37"/>
      <c r="O3503" s="37"/>
      <c r="P3503" s="37"/>
      <c r="Q3503" s="35" t="str">
        <f t="shared" si="327"/>
        <v>0901</v>
      </c>
      <c r="R3503" s="35" t="str">
        <f t="shared" si="328"/>
        <v/>
      </c>
      <c r="S3503" s="35" t="str">
        <f>IF(基準給与届!H3503="","",基準給与届!H3503)</f>
        <v/>
      </c>
      <c r="T3503" s="35" t="str">
        <f t="shared" si="329"/>
        <v/>
      </c>
      <c r="U3503" s="35" t="str">
        <f t="shared" si="330"/>
        <v/>
      </c>
      <c r="V3503" s="35" t="str">
        <f>IFERROR(VLOOKUP(基準給与届データ!S3503,【参照】標準報酬月額テーブル!$E$3:$I$33,5,TRUE),"")</f>
        <v/>
      </c>
      <c r="W3503" s="35" t="str">
        <f t="shared" si="331"/>
        <v/>
      </c>
      <c r="X3503" s="37"/>
      <c r="Y3503" s="37"/>
      <c r="Z3503" s="37"/>
      <c r="AA3503" s="37"/>
      <c r="AB3503" s="37"/>
      <c r="AC3503" s="37"/>
      <c r="AD3503" s="37"/>
    </row>
    <row r="3504" spans="1:30" s="38" customFormat="1" x14ac:dyDescent="0.15">
      <c r="A3504" s="36" t="s">
        <v>79</v>
      </c>
      <c r="B3504" s="35" t="str">
        <f t="shared" si="326"/>
        <v/>
      </c>
      <c r="C3504" s="35" t="str">
        <f>IF(基準給与届!B3504="","",基準給与届!B3504)</f>
        <v/>
      </c>
      <c r="D3504" s="35" t="str">
        <f>IF(基準給与届!C3504="","",基準給与届!C3504)</f>
        <v/>
      </c>
      <c r="E3504" s="37" t="str">
        <f>IF(基準給与届!D3504="","",基準給与届!D3504)</f>
        <v/>
      </c>
      <c r="F3504" s="37" t="str">
        <f>IF(基準給与届!E3504="","",基準給与届!E3504)</f>
        <v/>
      </c>
      <c r="G3504" s="35" t="str">
        <f>IF(基準給与届!F3504="","",基準給与届!F3504)</f>
        <v/>
      </c>
      <c r="H3504" s="35" t="str">
        <f>IF(基準給与届!G3504="","",基準給与届!G3504)</f>
        <v/>
      </c>
      <c r="I3504" s="35"/>
      <c r="J3504" s="35"/>
      <c r="K3504" s="35"/>
      <c r="L3504" s="35"/>
      <c r="M3504" s="37"/>
      <c r="N3504" s="37"/>
      <c r="O3504" s="37"/>
      <c r="P3504" s="37"/>
      <c r="Q3504" s="35" t="str">
        <f t="shared" si="327"/>
        <v>0901</v>
      </c>
      <c r="R3504" s="35" t="str">
        <f t="shared" si="328"/>
        <v/>
      </c>
      <c r="S3504" s="35" t="str">
        <f>IF(基準給与届!H3504="","",基準給与届!H3504)</f>
        <v/>
      </c>
      <c r="T3504" s="35" t="str">
        <f t="shared" si="329"/>
        <v/>
      </c>
      <c r="U3504" s="35" t="str">
        <f t="shared" si="330"/>
        <v/>
      </c>
      <c r="V3504" s="35" t="str">
        <f>IFERROR(VLOOKUP(基準給与届データ!S3504,【参照】標準報酬月額テーブル!$E$3:$I$33,5,TRUE),"")</f>
        <v/>
      </c>
      <c r="W3504" s="35" t="str">
        <f t="shared" si="331"/>
        <v/>
      </c>
      <c r="X3504" s="37"/>
      <c r="Y3504" s="37"/>
      <c r="Z3504" s="37"/>
      <c r="AA3504" s="37"/>
      <c r="AB3504" s="37"/>
      <c r="AC3504" s="37"/>
      <c r="AD3504" s="37"/>
    </row>
    <row r="3505" spans="1:30" s="38" customFormat="1" x14ac:dyDescent="0.15">
      <c r="A3505" s="36" t="s">
        <v>79</v>
      </c>
      <c r="B3505" s="35" t="str">
        <f t="shared" si="326"/>
        <v/>
      </c>
      <c r="C3505" s="35" t="str">
        <f>IF(基準給与届!B3505="","",基準給与届!B3505)</f>
        <v/>
      </c>
      <c r="D3505" s="35" t="str">
        <f>IF(基準給与届!C3505="","",基準給与届!C3505)</f>
        <v/>
      </c>
      <c r="E3505" s="37" t="str">
        <f>IF(基準給与届!D3505="","",基準給与届!D3505)</f>
        <v/>
      </c>
      <c r="F3505" s="37" t="str">
        <f>IF(基準給与届!E3505="","",基準給与届!E3505)</f>
        <v/>
      </c>
      <c r="G3505" s="35" t="str">
        <f>IF(基準給与届!F3505="","",基準給与届!F3505)</f>
        <v/>
      </c>
      <c r="H3505" s="35" t="str">
        <f>IF(基準給与届!G3505="","",基準給与届!G3505)</f>
        <v/>
      </c>
      <c r="I3505" s="35"/>
      <c r="J3505" s="35"/>
      <c r="K3505" s="35"/>
      <c r="L3505" s="35"/>
      <c r="M3505" s="37"/>
      <c r="N3505" s="37"/>
      <c r="O3505" s="37"/>
      <c r="P3505" s="37"/>
      <c r="Q3505" s="35" t="str">
        <f t="shared" si="327"/>
        <v>0901</v>
      </c>
      <c r="R3505" s="35" t="str">
        <f t="shared" si="328"/>
        <v/>
      </c>
      <c r="S3505" s="35" t="str">
        <f>IF(基準給与届!H3505="","",基準給与届!H3505)</f>
        <v/>
      </c>
      <c r="T3505" s="35" t="str">
        <f t="shared" si="329"/>
        <v/>
      </c>
      <c r="U3505" s="35" t="str">
        <f t="shared" si="330"/>
        <v/>
      </c>
      <c r="V3505" s="35" t="str">
        <f>IFERROR(VLOOKUP(基準給与届データ!S3505,【参照】標準報酬月額テーブル!$E$3:$I$33,5,TRUE),"")</f>
        <v/>
      </c>
      <c r="W3505" s="35" t="str">
        <f t="shared" si="331"/>
        <v/>
      </c>
      <c r="X3505" s="37"/>
      <c r="Y3505" s="37"/>
      <c r="Z3505" s="37"/>
      <c r="AA3505" s="37"/>
      <c r="AB3505" s="37"/>
      <c r="AC3505" s="37"/>
      <c r="AD3505" s="37"/>
    </row>
    <row r="3506" spans="1:30" s="38" customFormat="1" x14ac:dyDescent="0.15">
      <c r="A3506" s="36" t="s">
        <v>79</v>
      </c>
      <c r="B3506" s="35" t="str">
        <f t="shared" si="326"/>
        <v/>
      </c>
      <c r="C3506" s="35" t="str">
        <f>IF(基準給与届!B3506="","",基準給与届!B3506)</f>
        <v/>
      </c>
      <c r="D3506" s="35" t="str">
        <f>IF(基準給与届!C3506="","",基準給与届!C3506)</f>
        <v/>
      </c>
      <c r="E3506" s="37" t="str">
        <f>IF(基準給与届!D3506="","",基準給与届!D3506)</f>
        <v/>
      </c>
      <c r="F3506" s="37" t="str">
        <f>IF(基準給与届!E3506="","",基準給与届!E3506)</f>
        <v/>
      </c>
      <c r="G3506" s="35" t="str">
        <f>IF(基準給与届!F3506="","",基準給与届!F3506)</f>
        <v/>
      </c>
      <c r="H3506" s="35" t="str">
        <f>IF(基準給与届!G3506="","",基準給与届!G3506)</f>
        <v/>
      </c>
      <c r="I3506" s="35"/>
      <c r="J3506" s="35"/>
      <c r="K3506" s="35"/>
      <c r="L3506" s="35"/>
      <c r="M3506" s="37"/>
      <c r="N3506" s="37"/>
      <c r="O3506" s="37"/>
      <c r="P3506" s="37"/>
      <c r="Q3506" s="35" t="str">
        <f t="shared" si="327"/>
        <v>0901</v>
      </c>
      <c r="R3506" s="35" t="str">
        <f t="shared" si="328"/>
        <v/>
      </c>
      <c r="S3506" s="35" t="str">
        <f>IF(基準給与届!H3506="","",基準給与届!H3506)</f>
        <v/>
      </c>
      <c r="T3506" s="35" t="str">
        <f t="shared" si="329"/>
        <v/>
      </c>
      <c r="U3506" s="35" t="str">
        <f t="shared" si="330"/>
        <v/>
      </c>
      <c r="V3506" s="35" t="str">
        <f>IFERROR(VLOOKUP(基準給与届データ!S3506,【参照】標準報酬月額テーブル!$E$3:$I$33,5,TRUE),"")</f>
        <v/>
      </c>
      <c r="W3506" s="35" t="str">
        <f t="shared" si="331"/>
        <v/>
      </c>
      <c r="X3506" s="37"/>
      <c r="Y3506" s="37"/>
      <c r="Z3506" s="37"/>
      <c r="AA3506" s="37"/>
      <c r="AB3506" s="37"/>
      <c r="AC3506" s="37"/>
      <c r="AD3506" s="37"/>
    </row>
    <row r="3507" spans="1:30" s="38" customFormat="1" x14ac:dyDescent="0.15">
      <c r="A3507" s="36" t="s">
        <v>79</v>
      </c>
      <c r="B3507" s="35" t="str">
        <f t="shared" si="326"/>
        <v/>
      </c>
      <c r="C3507" s="35" t="str">
        <f>IF(基準給与届!B3507="","",基準給与届!B3507)</f>
        <v/>
      </c>
      <c r="D3507" s="35" t="str">
        <f>IF(基準給与届!C3507="","",基準給与届!C3507)</f>
        <v/>
      </c>
      <c r="E3507" s="37" t="str">
        <f>IF(基準給与届!D3507="","",基準給与届!D3507)</f>
        <v/>
      </c>
      <c r="F3507" s="37" t="str">
        <f>IF(基準給与届!E3507="","",基準給与届!E3507)</f>
        <v/>
      </c>
      <c r="G3507" s="35" t="str">
        <f>IF(基準給与届!F3507="","",基準給与届!F3507)</f>
        <v/>
      </c>
      <c r="H3507" s="35" t="str">
        <f>IF(基準給与届!G3507="","",基準給与届!G3507)</f>
        <v/>
      </c>
      <c r="I3507" s="35"/>
      <c r="J3507" s="35"/>
      <c r="K3507" s="35"/>
      <c r="L3507" s="35"/>
      <c r="M3507" s="37"/>
      <c r="N3507" s="37"/>
      <c r="O3507" s="37"/>
      <c r="P3507" s="37"/>
      <c r="Q3507" s="35" t="str">
        <f t="shared" si="327"/>
        <v>0901</v>
      </c>
      <c r="R3507" s="35" t="str">
        <f t="shared" si="328"/>
        <v/>
      </c>
      <c r="S3507" s="35" t="str">
        <f>IF(基準給与届!H3507="","",基準給与届!H3507)</f>
        <v/>
      </c>
      <c r="T3507" s="35" t="str">
        <f t="shared" si="329"/>
        <v/>
      </c>
      <c r="U3507" s="35" t="str">
        <f t="shared" si="330"/>
        <v/>
      </c>
      <c r="V3507" s="35" t="str">
        <f>IFERROR(VLOOKUP(基準給与届データ!S3507,【参照】標準報酬月額テーブル!$E$3:$I$33,5,TRUE),"")</f>
        <v/>
      </c>
      <c r="W3507" s="35" t="str">
        <f t="shared" si="331"/>
        <v/>
      </c>
      <c r="X3507" s="37"/>
      <c r="Y3507" s="37"/>
      <c r="Z3507" s="37"/>
      <c r="AA3507" s="37"/>
      <c r="AB3507" s="37"/>
      <c r="AC3507" s="37"/>
      <c r="AD3507" s="37"/>
    </row>
    <row r="3508" spans="1:30" s="38" customFormat="1" x14ac:dyDescent="0.15">
      <c r="A3508" s="36" t="s">
        <v>79</v>
      </c>
      <c r="B3508" s="35" t="str">
        <f t="shared" si="326"/>
        <v/>
      </c>
      <c r="C3508" s="35" t="str">
        <f>IF(基準給与届!B3508="","",基準給与届!B3508)</f>
        <v/>
      </c>
      <c r="D3508" s="35" t="str">
        <f>IF(基準給与届!C3508="","",基準給与届!C3508)</f>
        <v/>
      </c>
      <c r="E3508" s="37" t="str">
        <f>IF(基準給与届!D3508="","",基準給与届!D3508)</f>
        <v/>
      </c>
      <c r="F3508" s="37" t="str">
        <f>IF(基準給与届!E3508="","",基準給与届!E3508)</f>
        <v/>
      </c>
      <c r="G3508" s="35" t="str">
        <f>IF(基準給与届!F3508="","",基準給与届!F3508)</f>
        <v/>
      </c>
      <c r="H3508" s="35" t="str">
        <f>IF(基準給与届!G3508="","",基準給与届!G3508)</f>
        <v/>
      </c>
      <c r="I3508" s="35"/>
      <c r="J3508" s="35"/>
      <c r="K3508" s="35"/>
      <c r="L3508" s="35"/>
      <c r="M3508" s="37"/>
      <c r="N3508" s="37"/>
      <c r="O3508" s="37"/>
      <c r="P3508" s="37"/>
      <c r="Q3508" s="35" t="str">
        <f t="shared" si="327"/>
        <v>0901</v>
      </c>
      <c r="R3508" s="35" t="str">
        <f t="shared" si="328"/>
        <v/>
      </c>
      <c r="S3508" s="35" t="str">
        <f>IF(基準給与届!H3508="","",基準給与届!H3508)</f>
        <v/>
      </c>
      <c r="T3508" s="35" t="str">
        <f t="shared" si="329"/>
        <v/>
      </c>
      <c r="U3508" s="35" t="str">
        <f t="shared" si="330"/>
        <v/>
      </c>
      <c r="V3508" s="35" t="str">
        <f>IFERROR(VLOOKUP(基準給与届データ!S3508,【参照】標準報酬月額テーブル!$E$3:$I$33,5,TRUE),"")</f>
        <v/>
      </c>
      <c r="W3508" s="35" t="str">
        <f t="shared" si="331"/>
        <v/>
      </c>
      <c r="X3508" s="37"/>
      <c r="Y3508" s="37"/>
      <c r="Z3508" s="37"/>
      <c r="AA3508" s="37"/>
      <c r="AB3508" s="37"/>
      <c r="AC3508" s="37"/>
      <c r="AD3508" s="37"/>
    </row>
    <row r="3509" spans="1:30" s="38" customFormat="1" x14ac:dyDescent="0.15">
      <c r="A3509" s="36" t="s">
        <v>79</v>
      </c>
      <c r="B3509" s="35" t="str">
        <f t="shared" si="326"/>
        <v/>
      </c>
      <c r="C3509" s="35" t="str">
        <f>IF(基準給与届!B3509="","",基準給与届!B3509)</f>
        <v/>
      </c>
      <c r="D3509" s="35" t="str">
        <f>IF(基準給与届!C3509="","",基準給与届!C3509)</f>
        <v/>
      </c>
      <c r="E3509" s="37" t="str">
        <f>IF(基準給与届!D3509="","",基準給与届!D3509)</f>
        <v/>
      </c>
      <c r="F3509" s="37" t="str">
        <f>IF(基準給与届!E3509="","",基準給与届!E3509)</f>
        <v/>
      </c>
      <c r="G3509" s="35" t="str">
        <f>IF(基準給与届!F3509="","",基準給与届!F3509)</f>
        <v/>
      </c>
      <c r="H3509" s="35" t="str">
        <f>IF(基準給与届!G3509="","",基準給与届!G3509)</f>
        <v/>
      </c>
      <c r="I3509" s="35"/>
      <c r="J3509" s="35"/>
      <c r="K3509" s="35"/>
      <c r="L3509" s="35"/>
      <c r="M3509" s="37"/>
      <c r="N3509" s="37"/>
      <c r="O3509" s="37"/>
      <c r="P3509" s="37"/>
      <c r="Q3509" s="35" t="str">
        <f t="shared" si="327"/>
        <v>0901</v>
      </c>
      <c r="R3509" s="35" t="str">
        <f t="shared" si="328"/>
        <v/>
      </c>
      <c r="S3509" s="35" t="str">
        <f>IF(基準給与届!H3509="","",基準給与届!H3509)</f>
        <v/>
      </c>
      <c r="T3509" s="35" t="str">
        <f t="shared" si="329"/>
        <v/>
      </c>
      <c r="U3509" s="35" t="str">
        <f t="shared" si="330"/>
        <v/>
      </c>
      <c r="V3509" s="35" t="str">
        <f>IFERROR(VLOOKUP(基準給与届データ!S3509,【参照】標準報酬月額テーブル!$E$3:$I$33,5,TRUE),"")</f>
        <v/>
      </c>
      <c r="W3509" s="35" t="str">
        <f t="shared" si="331"/>
        <v/>
      </c>
      <c r="X3509" s="37"/>
      <c r="Y3509" s="37"/>
      <c r="Z3509" s="37"/>
      <c r="AA3509" s="37"/>
      <c r="AB3509" s="37"/>
      <c r="AC3509" s="37"/>
      <c r="AD3509" s="37"/>
    </row>
    <row r="3510" spans="1:30" s="38" customFormat="1" x14ac:dyDescent="0.15">
      <c r="A3510" s="36" t="s">
        <v>79</v>
      </c>
      <c r="B3510" s="35" t="str">
        <f t="shared" si="326"/>
        <v/>
      </c>
      <c r="C3510" s="35" t="str">
        <f>IF(基準給与届!B3510="","",基準給与届!B3510)</f>
        <v/>
      </c>
      <c r="D3510" s="35" t="str">
        <f>IF(基準給与届!C3510="","",基準給与届!C3510)</f>
        <v/>
      </c>
      <c r="E3510" s="37" t="str">
        <f>IF(基準給与届!D3510="","",基準給与届!D3510)</f>
        <v/>
      </c>
      <c r="F3510" s="37" t="str">
        <f>IF(基準給与届!E3510="","",基準給与届!E3510)</f>
        <v/>
      </c>
      <c r="G3510" s="35" t="str">
        <f>IF(基準給与届!F3510="","",基準給与届!F3510)</f>
        <v/>
      </c>
      <c r="H3510" s="35" t="str">
        <f>IF(基準給与届!G3510="","",基準給与届!G3510)</f>
        <v/>
      </c>
      <c r="I3510" s="35"/>
      <c r="J3510" s="35"/>
      <c r="K3510" s="35"/>
      <c r="L3510" s="35"/>
      <c r="M3510" s="37"/>
      <c r="N3510" s="37"/>
      <c r="O3510" s="37"/>
      <c r="P3510" s="37"/>
      <c r="Q3510" s="35" t="str">
        <f t="shared" si="327"/>
        <v>0901</v>
      </c>
      <c r="R3510" s="35" t="str">
        <f t="shared" si="328"/>
        <v/>
      </c>
      <c r="S3510" s="35" t="str">
        <f>IF(基準給与届!H3510="","",基準給与届!H3510)</f>
        <v/>
      </c>
      <c r="T3510" s="35" t="str">
        <f t="shared" si="329"/>
        <v/>
      </c>
      <c r="U3510" s="35" t="str">
        <f t="shared" si="330"/>
        <v/>
      </c>
      <c r="V3510" s="35" t="str">
        <f>IFERROR(VLOOKUP(基準給与届データ!S3510,【参照】標準報酬月額テーブル!$E$3:$I$33,5,TRUE),"")</f>
        <v/>
      </c>
      <c r="W3510" s="35" t="str">
        <f t="shared" si="331"/>
        <v/>
      </c>
      <c r="X3510" s="37"/>
      <c r="Y3510" s="37"/>
      <c r="Z3510" s="37"/>
      <c r="AA3510" s="37"/>
      <c r="AB3510" s="37"/>
      <c r="AC3510" s="37"/>
      <c r="AD3510" s="37"/>
    </row>
    <row r="3511" spans="1:30" s="38" customFormat="1" x14ac:dyDescent="0.15">
      <c r="A3511" s="36" t="s">
        <v>79</v>
      </c>
      <c r="B3511" s="35" t="str">
        <f t="shared" si="326"/>
        <v/>
      </c>
      <c r="C3511" s="35" t="str">
        <f>IF(基準給与届!B3511="","",基準給与届!B3511)</f>
        <v/>
      </c>
      <c r="D3511" s="35" t="str">
        <f>IF(基準給与届!C3511="","",基準給与届!C3511)</f>
        <v/>
      </c>
      <c r="E3511" s="37" t="str">
        <f>IF(基準給与届!D3511="","",基準給与届!D3511)</f>
        <v/>
      </c>
      <c r="F3511" s="37" t="str">
        <f>IF(基準給与届!E3511="","",基準給与届!E3511)</f>
        <v/>
      </c>
      <c r="G3511" s="35" t="str">
        <f>IF(基準給与届!F3511="","",基準給与届!F3511)</f>
        <v/>
      </c>
      <c r="H3511" s="35" t="str">
        <f>IF(基準給与届!G3511="","",基準給与届!G3511)</f>
        <v/>
      </c>
      <c r="I3511" s="35"/>
      <c r="J3511" s="35"/>
      <c r="K3511" s="35"/>
      <c r="L3511" s="35"/>
      <c r="M3511" s="37"/>
      <c r="N3511" s="37"/>
      <c r="O3511" s="37"/>
      <c r="P3511" s="37"/>
      <c r="Q3511" s="35" t="str">
        <f t="shared" si="327"/>
        <v>0901</v>
      </c>
      <c r="R3511" s="35" t="str">
        <f t="shared" si="328"/>
        <v/>
      </c>
      <c r="S3511" s="35" t="str">
        <f>IF(基準給与届!H3511="","",基準給与届!H3511)</f>
        <v/>
      </c>
      <c r="T3511" s="35" t="str">
        <f t="shared" si="329"/>
        <v/>
      </c>
      <c r="U3511" s="35" t="str">
        <f t="shared" si="330"/>
        <v/>
      </c>
      <c r="V3511" s="35" t="str">
        <f>IFERROR(VLOOKUP(基準給与届データ!S3511,【参照】標準報酬月額テーブル!$E$3:$I$33,5,TRUE),"")</f>
        <v/>
      </c>
      <c r="W3511" s="35" t="str">
        <f t="shared" si="331"/>
        <v/>
      </c>
      <c r="X3511" s="37"/>
      <c r="Y3511" s="37"/>
      <c r="Z3511" s="37"/>
      <c r="AA3511" s="37"/>
      <c r="AB3511" s="37"/>
      <c r="AC3511" s="37"/>
      <c r="AD3511" s="37"/>
    </row>
    <row r="3512" spans="1:30" s="38" customFormat="1" x14ac:dyDescent="0.15">
      <c r="A3512" s="36" t="s">
        <v>79</v>
      </c>
      <c r="B3512" s="35" t="str">
        <f t="shared" si="326"/>
        <v/>
      </c>
      <c r="C3512" s="35" t="str">
        <f>IF(基準給与届!B3512="","",基準給与届!B3512)</f>
        <v/>
      </c>
      <c r="D3512" s="35" t="str">
        <f>IF(基準給与届!C3512="","",基準給与届!C3512)</f>
        <v/>
      </c>
      <c r="E3512" s="37" t="str">
        <f>IF(基準給与届!D3512="","",基準給与届!D3512)</f>
        <v/>
      </c>
      <c r="F3512" s="37" t="str">
        <f>IF(基準給与届!E3512="","",基準給与届!E3512)</f>
        <v/>
      </c>
      <c r="G3512" s="35" t="str">
        <f>IF(基準給与届!F3512="","",基準給与届!F3512)</f>
        <v/>
      </c>
      <c r="H3512" s="35" t="str">
        <f>IF(基準給与届!G3512="","",基準給与届!G3512)</f>
        <v/>
      </c>
      <c r="I3512" s="35"/>
      <c r="J3512" s="35"/>
      <c r="K3512" s="35"/>
      <c r="L3512" s="35"/>
      <c r="M3512" s="37"/>
      <c r="N3512" s="37"/>
      <c r="O3512" s="37"/>
      <c r="P3512" s="37"/>
      <c r="Q3512" s="35" t="str">
        <f t="shared" si="327"/>
        <v>0901</v>
      </c>
      <c r="R3512" s="35" t="str">
        <f t="shared" si="328"/>
        <v/>
      </c>
      <c r="S3512" s="35" t="str">
        <f>IF(基準給与届!H3512="","",基準給与届!H3512)</f>
        <v/>
      </c>
      <c r="T3512" s="35" t="str">
        <f t="shared" si="329"/>
        <v/>
      </c>
      <c r="U3512" s="35" t="str">
        <f t="shared" si="330"/>
        <v/>
      </c>
      <c r="V3512" s="35" t="str">
        <f>IFERROR(VLOOKUP(基準給与届データ!S3512,【参照】標準報酬月額テーブル!$E$3:$I$33,5,TRUE),"")</f>
        <v/>
      </c>
      <c r="W3512" s="35" t="str">
        <f t="shared" si="331"/>
        <v/>
      </c>
      <c r="X3512" s="37"/>
      <c r="Y3512" s="37"/>
      <c r="Z3512" s="37"/>
      <c r="AA3512" s="37"/>
      <c r="AB3512" s="37"/>
      <c r="AC3512" s="37"/>
      <c r="AD3512" s="37"/>
    </row>
    <row r="3513" spans="1:30" s="38" customFormat="1" x14ac:dyDescent="0.15">
      <c r="A3513" s="36" t="s">
        <v>79</v>
      </c>
      <c r="B3513" s="35" t="str">
        <f t="shared" si="326"/>
        <v/>
      </c>
      <c r="C3513" s="35" t="str">
        <f>IF(基準給与届!B3513="","",基準給与届!B3513)</f>
        <v/>
      </c>
      <c r="D3513" s="35" t="str">
        <f>IF(基準給与届!C3513="","",基準給与届!C3513)</f>
        <v/>
      </c>
      <c r="E3513" s="37" t="str">
        <f>IF(基準給与届!D3513="","",基準給与届!D3513)</f>
        <v/>
      </c>
      <c r="F3513" s="37" t="str">
        <f>IF(基準給与届!E3513="","",基準給与届!E3513)</f>
        <v/>
      </c>
      <c r="G3513" s="35" t="str">
        <f>IF(基準給与届!F3513="","",基準給与届!F3513)</f>
        <v/>
      </c>
      <c r="H3513" s="35" t="str">
        <f>IF(基準給与届!G3513="","",基準給与届!G3513)</f>
        <v/>
      </c>
      <c r="I3513" s="35"/>
      <c r="J3513" s="35"/>
      <c r="K3513" s="35"/>
      <c r="L3513" s="35"/>
      <c r="M3513" s="37"/>
      <c r="N3513" s="37"/>
      <c r="O3513" s="37"/>
      <c r="P3513" s="37"/>
      <c r="Q3513" s="35" t="str">
        <f t="shared" si="327"/>
        <v>0901</v>
      </c>
      <c r="R3513" s="35" t="str">
        <f t="shared" si="328"/>
        <v/>
      </c>
      <c r="S3513" s="35" t="str">
        <f>IF(基準給与届!H3513="","",基準給与届!H3513)</f>
        <v/>
      </c>
      <c r="T3513" s="35" t="str">
        <f t="shared" si="329"/>
        <v/>
      </c>
      <c r="U3513" s="35" t="str">
        <f t="shared" si="330"/>
        <v/>
      </c>
      <c r="V3513" s="35" t="str">
        <f>IFERROR(VLOOKUP(基準給与届データ!S3513,【参照】標準報酬月額テーブル!$E$3:$I$33,5,TRUE),"")</f>
        <v/>
      </c>
      <c r="W3513" s="35" t="str">
        <f t="shared" si="331"/>
        <v/>
      </c>
      <c r="X3513" s="37"/>
      <c r="Y3513" s="37"/>
      <c r="Z3513" s="37"/>
      <c r="AA3513" s="37"/>
      <c r="AB3513" s="37"/>
      <c r="AC3513" s="37"/>
      <c r="AD3513" s="37"/>
    </row>
    <row r="3514" spans="1:30" s="38" customFormat="1" x14ac:dyDescent="0.15">
      <c r="A3514" s="36" t="s">
        <v>79</v>
      </c>
      <c r="B3514" s="35" t="str">
        <f t="shared" si="326"/>
        <v/>
      </c>
      <c r="C3514" s="35" t="str">
        <f>IF(基準給与届!B3514="","",基準給与届!B3514)</f>
        <v/>
      </c>
      <c r="D3514" s="35" t="str">
        <f>IF(基準給与届!C3514="","",基準給与届!C3514)</f>
        <v/>
      </c>
      <c r="E3514" s="37" t="str">
        <f>IF(基準給与届!D3514="","",基準給与届!D3514)</f>
        <v/>
      </c>
      <c r="F3514" s="37" t="str">
        <f>IF(基準給与届!E3514="","",基準給与届!E3514)</f>
        <v/>
      </c>
      <c r="G3514" s="35" t="str">
        <f>IF(基準給与届!F3514="","",基準給与届!F3514)</f>
        <v/>
      </c>
      <c r="H3514" s="35" t="str">
        <f>IF(基準給与届!G3514="","",基準給与届!G3514)</f>
        <v/>
      </c>
      <c r="I3514" s="35"/>
      <c r="J3514" s="35"/>
      <c r="K3514" s="35"/>
      <c r="L3514" s="35"/>
      <c r="M3514" s="37"/>
      <c r="N3514" s="37"/>
      <c r="O3514" s="37"/>
      <c r="P3514" s="37"/>
      <c r="Q3514" s="35" t="str">
        <f t="shared" si="327"/>
        <v>0901</v>
      </c>
      <c r="R3514" s="35" t="str">
        <f t="shared" si="328"/>
        <v/>
      </c>
      <c r="S3514" s="35" t="str">
        <f>IF(基準給与届!H3514="","",基準給与届!H3514)</f>
        <v/>
      </c>
      <c r="T3514" s="35" t="str">
        <f t="shared" si="329"/>
        <v/>
      </c>
      <c r="U3514" s="35" t="str">
        <f t="shared" si="330"/>
        <v/>
      </c>
      <c r="V3514" s="35" t="str">
        <f>IFERROR(VLOOKUP(基準給与届データ!S3514,【参照】標準報酬月額テーブル!$E$3:$I$33,5,TRUE),"")</f>
        <v/>
      </c>
      <c r="W3514" s="35" t="str">
        <f t="shared" si="331"/>
        <v/>
      </c>
      <c r="X3514" s="37"/>
      <c r="Y3514" s="37"/>
      <c r="Z3514" s="37"/>
      <c r="AA3514" s="37"/>
      <c r="AB3514" s="37"/>
      <c r="AC3514" s="37"/>
      <c r="AD3514" s="37"/>
    </row>
    <row r="3515" spans="1:30" s="38" customFormat="1" x14ac:dyDescent="0.15">
      <c r="A3515" s="36" t="s">
        <v>79</v>
      </c>
      <c r="B3515" s="35" t="str">
        <f t="shared" si="326"/>
        <v/>
      </c>
      <c r="C3515" s="35" t="str">
        <f>IF(基準給与届!B3515="","",基準給与届!B3515)</f>
        <v/>
      </c>
      <c r="D3515" s="35" t="str">
        <f>IF(基準給与届!C3515="","",基準給与届!C3515)</f>
        <v/>
      </c>
      <c r="E3515" s="37" t="str">
        <f>IF(基準給与届!D3515="","",基準給与届!D3515)</f>
        <v/>
      </c>
      <c r="F3515" s="37" t="str">
        <f>IF(基準給与届!E3515="","",基準給与届!E3515)</f>
        <v/>
      </c>
      <c r="G3515" s="35" t="str">
        <f>IF(基準給与届!F3515="","",基準給与届!F3515)</f>
        <v/>
      </c>
      <c r="H3515" s="35" t="str">
        <f>IF(基準給与届!G3515="","",基準給与届!G3515)</f>
        <v/>
      </c>
      <c r="I3515" s="35"/>
      <c r="J3515" s="35"/>
      <c r="K3515" s="35"/>
      <c r="L3515" s="35"/>
      <c r="M3515" s="37"/>
      <c r="N3515" s="37"/>
      <c r="O3515" s="37"/>
      <c r="P3515" s="37"/>
      <c r="Q3515" s="35" t="str">
        <f t="shared" si="327"/>
        <v>0901</v>
      </c>
      <c r="R3515" s="35" t="str">
        <f t="shared" si="328"/>
        <v/>
      </c>
      <c r="S3515" s="35" t="str">
        <f>IF(基準給与届!H3515="","",基準給与届!H3515)</f>
        <v/>
      </c>
      <c r="T3515" s="35" t="str">
        <f t="shared" si="329"/>
        <v/>
      </c>
      <c r="U3515" s="35" t="str">
        <f t="shared" si="330"/>
        <v/>
      </c>
      <c r="V3515" s="35" t="str">
        <f>IFERROR(VLOOKUP(基準給与届データ!S3515,【参照】標準報酬月額テーブル!$E$3:$I$33,5,TRUE),"")</f>
        <v/>
      </c>
      <c r="W3515" s="35" t="str">
        <f t="shared" si="331"/>
        <v/>
      </c>
      <c r="X3515" s="37"/>
      <c r="Y3515" s="37"/>
      <c r="Z3515" s="37"/>
      <c r="AA3515" s="37"/>
      <c r="AB3515" s="37"/>
      <c r="AC3515" s="37"/>
      <c r="AD3515" s="37"/>
    </row>
    <row r="3516" spans="1:30" s="38" customFormat="1" x14ac:dyDescent="0.15">
      <c r="A3516" s="36" t="s">
        <v>79</v>
      </c>
      <c r="B3516" s="35" t="str">
        <f t="shared" si="326"/>
        <v/>
      </c>
      <c r="C3516" s="35" t="str">
        <f>IF(基準給与届!B3516="","",基準給与届!B3516)</f>
        <v/>
      </c>
      <c r="D3516" s="35" t="str">
        <f>IF(基準給与届!C3516="","",基準給与届!C3516)</f>
        <v/>
      </c>
      <c r="E3516" s="37" t="str">
        <f>IF(基準給与届!D3516="","",基準給与届!D3516)</f>
        <v/>
      </c>
      <c r="F3516" s="37" t="str">
        <f>IF(基準給与届!E3516="","",基準給与届!E3516)</f>
        <v/>
      </c>
      <c r="G3516" s="35" t="str">
        <f>IF(基準給与届!F3516="","",基準給与届!F3516)</f>
        <v/>
      </c>
      <c r="H3516" s="35" t="str">
        <f>IF(基準給与届!G3516="","",基準給与届!G3516)</f>
        <v/>
      </c>
      <c r="I3516" s="35"/>
      <c r="J3516" s="35"/>
      <c r="K3516" s="35"/>
      <c r="L3516" s="35"/>
      <c r="M3516" s="37"/>
      <c r="N3516" s="37"/>
      <c r="O3516" s="37"/>
      <c r="P3516" s="37"/>
      <c r="Q3516" s="35" t="str">
        <f t="shared" si="327"/>
        <v>0901</v>
      </c>
      <c r="R3516" s="35" t="str">
        <f t="shared" si="328"/>
        <v/>
      </c>
      <c r="S3516" s="35" t="str">
        <f>IF(基準給与届!H3516="","",基準給与届!H3516)</f>
        <v/>
      </c>
      <c r="T3516" s="35" t="str">
        <f t="shared" si="329"/>
        <v/>
      </c>
      <c r="U3516" s="35" t="str">
        <f t="shared" si="330"/>
        <v/>
      </c>
      <c r="V3516" s="35" t="str">
        <f>IFERROR(VLOOKUP(基準給与届データ!S3516,【参照】標準報酬月額テーブル!$E$3:$I$33,5,TRUE),"")</f>
        <v/>
      </c>
      <c r="W3516" s="35" t="str">
        <f t="shared" si="331"/>
        <v/>
      </c>
      <c r="X3516" s="37"/>
      <c r="Y3516" s="37"/>
      <c r="Z3516" s="37"/>
      <c r="AA3516" s="37"/>
      <c r="AB3516" s="37"/>
      <c r="AC3516" s="37"/>
      <c r="AD3516" s="37"/>
    </row>
    <row r="3517" spans="1:30" s="38" customFormat="1" x14ac:dyDescent="0.15">
      <c r="A3517" s="36" t="s">
        <v>79</v>
      </c>
      <c r="B3517" s="35" t="str">
        <f t="shared" si="326"/>
        <v/>
      </c>
      <c r="C3517" s="35" t="str">
        <f>IF(基準給与届!B3517="","",基準給与届!B3517)</f>
        <v/>
      </c>
      <c r="D3517" s="35" t="str">
        <f>IF(基準給与届!C3517="","",基準給与届!C3517)</f>
        <v/>
      </c>
      <c r="E3517" s="37" t="str">
        <f>IF(基準給与届!D3517="","",基準給与届!D3517)</f>
        <v/>
      </c>
      <c r="F3517" s="37" t="str">
        <f>IF(基準給与届!E3517="","",基準給与届!E3517)</f>
        <v/>
      </c>
      <c r="G3517" s="35" t="str">
        <f>IF(基準給与届!F3517="","",基準給与届!F3517)</f>
        <v/>
      </c>
      <c r="H3517" s="35" t="str">
        <f>IF(基準給与届!G3517="","",基準給与届!G3517)</f>
        <v/>
      </c>
      <c r="I3517" s="35"/>
      <c r="J3517" s="35"/>
      <c r="K3517" s="35"/>
      <c r="L3517" s="35"/>
      <c r="M3517" s="37"/>
      <c r="N3517" s="37"/>
      <c r="O3517" s="37"/>
      <c r="P3517" s="37"/>
      <c r="Q3517" s="35" t="str">
        <f t="shared" si="327"/>
        <v>0901</v>
      </c>
      <c r="R3517" s="35" t="str">
        <f t="shared" si="328"/>
        <v/>
      </c>
      <c r="S3517" s="35" t="str">
        <f>IF(基準給与届!H3517="","",基準給与届!H3517)</f>
        <v/>
      </c>
      <c r="T3517" s="35" t="str">
        <f t="shared" si="329"/>
        <v/>
      </c>
      <c r="U3517" s="35" t="str">
        <f t="shared" si="330"/>
        <v/>
      </c>
      <c r="V3517" s="35" t="str">
        <f>IFERROR(VLOOKUP(基準給与届データ!S3517,【参照】標準報酬月額テーブル!$E$3:$I$33,5,TRUE),"")</f>
        <v/>
      </c>
      <c r="W3517" s="35" t="str">
        <f t="shared" si="331"/>
        <v/>
      </c>
      <c r="X3517" s="37"/>
      <c r="Y3517" s="37"/>
      <c r="Z3517" s="37"/>
      <c r="AA3517" s="37"/>
      <c r="AB3517" s="37"/>
      <c r="AC3517" s="37"/>
      <c r="AD3517" s="37"/>
    </row>
    <row r="3518" spans="1:30" s="38" customFormat="1" x14ac:dyDescent="0.15">
      <c r="A3518" s="36" t="s">
        <v>79</v>
      </c>
      <c r="B3518" s="35" t="str">
        <f t="shared" si="326"/>
        <v/>
      </c>
      <c r="C3518" s="35" t="str">
        <f>IF(基準給与届!B3518="","",基準給与届!B3518)</f>
        <v/>
      </c>
      <c r="D3518" s="35" t="str">
        <f>IF(基準給与届!C3518="","",基準給与届!C3518)</f>
        <v/>
      </c>
      <c r="E3518" s="37" t="str">
        <f>IF(基準給与届!D3518="","",基準給与届!D3518)</f>
        <v/>
      </c>
      <c r="F3518" s="37" t="str">
        <f>IF(基準給与届!E3518="","",基準給与届!E3518)</f>
        <v/>
      </c>
      <c r="G3518" s="35" t="str">
        <f>IF(基準給与届!F3518="","",基準給与届!F3518)</f>
        <v/>
      </c>
      <c r="H3518" s="35" t="str">
        <f>IF(基準給与届!G3518="","",基準給与届!G3518)</f>
        <v/>
      </c>
      <c r="I3518" s="35"/>
      <c r="J3518" s="35"/>
      <c r="K3518" s="35"/>
      <c r="L3518" s="35"/>
      <c r="M3518" s="37"/>
      <c r="N3518" s="37"/>
      <c r="O3518" s="37"/>
      <c r="P3518" s="37"/>
      <c r="Q3518" s="35" t="str">
        <f t="shared" si="327"/>
        <v>0901</v>
      </c>
      <c r="R3518" s="35" t="str">
        <f t="shared" si="328"/>
        <v/>
      </c>
      <c r="S3518" s="35" t="str">
        <f>IF(基準給与届!H3518="","",基準給与届!H3518)</f>
        <v/>
      </c>
      <c r="T3518" s="35" t="str">
        <f t="shared" si="329"/>
        <v/>
      </c>
      <c r="U3518" s="35" t="str">
        <f t="shared" si="330"/>
        <v/>
      </c>
      <c r="V3518" s="35" t="str">
        <f>IFERROR(VLOOKUP(基準給与届データ!S3518,【参照】標準報酬月額テーブル!$E$3:$I$33,5,TRUE),"")</f>
        <v/>
      </c>
      <c r="W3518" s="35" t="str">
        <f t="shared" si="331"/>
        <v/>
      </c>
      <c r="X3518" s="37"/>
      <c r="Y3518" s="37"/>
      <c r="Z3518" s="37"/>
      <c r="AA3518" s="37"/>
      <c r="AB3518" s="37"/>
      <c r="AC3518" s="37"/>
      <c r="AD3518" s="37"/>
    </row>
    <row r="3519" spans="1:30" s="38" customFormat="1" x14ac:dyDescent="0.15">
      <c r="A3519" s="36" t="s">
        <v>79</v>
      </c>
      <c r="B3519" s="35" t="str">
        <f t="shared" si="326"/>
        <v/>
      </c>
      <c r="C3519" s="35" t="str">
        <f>IF(基準給与届!B3519="","",基準給与届!B3519)</f>
        <v/>
      </c>
      <c r="D3519" s="35" t="str">
        <f>IF(基準給与届!C3519="","",基準給与届!C3519)</f>
        <v/>
      </c>
      <c r="E3519" s="37" t="str">
        <f>IF(基準給与届!D3519="","",基準給与届!D3519)</f>
        <v/>
      </c>
      <c r="F3519" s="37" t="str">
        <f>IF(基準給与届!E3519="","",基準給与届!E3519)</f>
        <v/>
      </c>
      <c r="G3519" s="35" t="str">
        <f>IF(基準給与届!F3519="","",基準給与届!F3519)</f>
        <v/>
      </c>
      <c r="H3519" s="35" t="str">
        <f>IF(基準給与届!G3519="","",基準給与届!G3519)</f>
        <v/>
      </c>
      <c r="I3519" s="35"/>
      <c r="J3519" s="35"/>
      <c r="K3519" s="35"/>
      <c r="L3519" s="35"/>
      <c r="M3519" s="37"/>
      <c r="N3519" s="37"/>
      <c r="O3519" s="37"/>
      <c r="P3519" s="37"/>
      <c r="Q3519" s="35" t="str">
        <f t="shared" si="327"/>
        <v>0901</v>
      </c>
      <c r="R3519" s="35" t="str">
        <f t="shared" si="328"/>
        <v/>
      </c>
      <c r="S3519" s="35" t="str">
        <f>IF(基準給与届!H3519="","",基準給与届!H3519)</f>
        <v/>
      </c>
      <c r="T3519" s="35" t="str">
        <f t="shared" si="329"/>
        <v/>
      </c>
      <c r="U3519" s="35" t="str">
        <f t="shared" si="330"/>
        <v/>
      </c>
      <c r="V3519" s="35" t="str">
        <f>IFERROR(VLOOKUP(基準給与届データ!S3519,【参照】標準報酬月額テーブル!$E$3:$I$33,5,TRUE),"")</f>
        <v/>
      </c>
      <c r="W3519" s="35" t="str">
        <f t="shared" si="331"/>
        <v/>
      </c>
      <c r="X3519" s="37"/>
      <c r="Y3519" s="37"/>
      <c r="Z3519" s="37"/>
      <c r="AA3519" s="37"/>
      <c r="AB3519" s="37"/>
      <c r="AC3519" s="37"/>
      <c r="AD3519" s="37"/>
    </row>
    <row r="3520" spans="1:30" s="38" customFormat="1" x14ac:dyDescent="0.15">
      <c r="A3520" s="36" t="s">
        <v>79</v>
      </c>
      <c r="B3520" s="35" t="str">
        <f t="shared" si="326"/>
        <v/>
      </c>
      <c r="C3520" s="35" t="str">
        <f>IF(基準給与届!B3520="","",基準給与届!B3520)</f>
        <v/>
      </c>
      <c r="D3520" s="35" t="str">
        <f>IF(基準給与届!C3520="","",基準給与届!C3520)</f>
        <v/>
      </c>
      <c r="E3520" s="37" t="str">
        <f>IF(基準給与届!D3520="","",基準給与届!D3520)</f>
        <v/>
      </c>
      <c r="F3520" s="37" t="str">
        <f>IF(基準給与届!E3520="","",基準給与届!E3520)</f>
        <v/>
      </c>
      <c r="G3520" s="35" t="str">
        <f>IF(基準給与届!F3520="","",基準給与届!F3520)</f>
        <v/>
      </c>
      <c r="H3520" s="35" t="str">
        <f>IF(基準給与届!G3520="","",基準給与届!G3520)</f>
        <v/>
      </c>
      <c r="I3520" s="35"/>
      <c r="J3520" s="35"/>
      <c r="K3520" s="35"/>
      <c r="L3520" s="35"/>
      <c r="M3520" s="37"/>
      <c r="N3520" s="37"/>
      <c r="O3520" s="37"/>
      <c r="P3520" s="37"/>
      <c r="Q3520" s="35" t="str">
        <f t="shared" si="327"/>
        <v>0901</v>
      </c>
      <c r="R3520" s="35" t="str">
        <f t="shared" si="328"/>
        <v/>
      </c>
      <c r="S3520" s="35" t="str">
        <f>IF(基準給与届!H3520="","",基準給与届!H3520)</f>
        <v/>
      </c>
      <c r="T3520" s="35" t="str">
        <f t="shared" si="329"/>
        <v/>
      </c>
      <c r="U3520" s="35" t="str">
        <f t="shared" si="330"/>
        <v/>
      </c>
      <c r="V3520" s="35" t="str">
        <f>IFERROR(VLOOKUP(基準給与届データ!S3520,【参照】標準報酬月額テーブル!$E$3:$I$33,5,TRUE),"")</f>
        <v/>
      </c>
      <c r="W3520" s="35" t="str">
        <f t="shared" si="331"/>
        <v/>
      </c>
      <c r="X3520" s="37"/>
      <c r="Y3520" s="37"/>
      <c r="Z3520" s="37"/>
      <c r="AA3520" s="37"/>
      <c r="AB3520" s="37"/>
      <c r="AC3520" s="37"/>
      <c r="AD3520" s="37"/>
    </row>
    <row r="3521" spans="1:30" s="38" customFormat="1" x14ac:dyDescent="0.15">
      <c r="A3521" s="36" t="s">
        <v>79</v>
      </c>
      <c r="B3521" s="35" t="str">
        <f t="shared" si="326"/>
        <v/>
      </c>
      <c r="C3521" s="35" t="str">
        <f>IF(基準給与届!B3521="","",基準給与届!B3521)</f>
        <v/>
      </c>
      <c r="D3521" s="35" t="str">
        <f>IF(基準給与届!C3521="","",基準給与届!C3521)</f>
        <v/>
      </c>
      <c r="E3521" s="37" t="str">
        <f>IF(基準給与届!D3521="","",基準給与届!D3521)</f>
        <v/>
      </c>
      <c r="F3521" s="37" t="str">
        <f>IF(基準給与届!E3521="","",基準給与届!E3521)</f>
        <v/>
      </c>
      <c r="G3521" s="35" t="str">
        <f>IF(基準給与届!F3521="","",基準給与届!F3521)</f>
        <v/>
      </c>
      <c r="H3521" s="35" t="str">
        <f>IF(基準給与届!G3521="","",基準給与届!G3521)</f>
        <v/>
      </c>
      <c r="I3521" s="35"/>
      <c r="J3521" s="35"/>
      <c r="K3521" s="35"/>
      <c r="L3521" s="35"/>
      <c r="M3521" s="37"/>
      <c r="N3521" s="37"/>
      <c r="O3521" s="37"/>
      <c r="P3521" s="37"/>
      <c r="Q3521" s="35" t="str">
        <f t="shared" si="327"/>
        <v>0901</v>
      </c>
      <c r="R3521" s="35" t="str">
        <f t="shared" si="328"/>
        <v/>
      </c>
      <c r="S3521" s="35" t="str">
        <f>IF(基準給与届!H3521="","",基準給与届!H3521)</f>
        <v/>
      </c>
      <c r="T3521" s="35" t="str">
        <f t="shared" si="329"/>
        <v/>
      </c>
      <c r="U3521" s="35" t="str">
        <f t="shared" si="330"/>
        <v/>
      </c>
      <c r="V3521" s="35" t="str">
        <f>IFERROR(VLOOKUP(基準給与届データ!S3521,【参照】標準報酬月額テーブル!$E$3:$I$33,5,TRUE),"")</f>
        <v/>
      </c>
      <c r="W3521" s="35" t="str">
        <f t="shared" si="331"/>
        <v/>
      </c>
      <c r="X3521" s="37"/>
      <c r="Y3521" s="37"/>
      <c r="Z3521" s="37"/>
      <c r="AA3521" s="37"/>
      <c r="AB3521" s="37"/>
      <c r="AC3521" s="37"/>
      <c r="AD3521" s="37"/>
    </row>
    <row r="3522" spans="1:30" s="38" customFormat="1" x14ac:dyDescent="0.15">
      <c r="A3522" s="36" t="s">
        <v>79</v>
      </c>
      <c r="B3522" s="35" t="str">
        <f t="shared" si="326"/>
        <v/>
      </c>
      <c r="C3522" s="35" t="str">
        <f>IF(基準給与届!B3522="","",基準給与届!B3522)</f>
        <v/>
      </c>
      <c r="D3522" s="35" t="str">
        <f>IF(基準給与届!C3522="","",基準給与届!C3522)</f>
        <v/>
      </c>
      <c r="E3522" s="37" t="str">
        <f>IF(基準給与届!D3522="","",基準給与届!D3522)</f>
        <v/>
      </c>
      <c r="F3522" s="37" t="str">
        <f>IF(基準給与届!E3522="","",基準給与届!E3522)</f>
        <v/>
      </c>
      <c r="G3522" s="35" t="str">
        <f>IF(基準給与届!F3522="","",基準給与届!F3522)</f>
        <v/>
      </c>
      <c r="H3522" s="35" t="str">
        <f>IF(基準給与届!G3522="","",基準給与届!G3522)</f>
        <v/>
      </c>
      <c r="I3522" s="35"/>
      <c r="J3522" s="35"/>
      <c r="K3522" s="35"/>
      <c r="L3522" s="35"/>
      <c r="M3522" s="37"/>
      <c r="N3522" s="37"/>
      <c r="O3522" s="37"/>
      <c r="P3522" s="37"/>
      <c r="Q3522" s="35" t="str">
        <f t="shared" si="327"/>
        <v>0901</v>
      </c>
      <c r="R3522" s="35" t="str">
        <f t="shared" si="328"/>
        <v/>
      </c>
      <c r="S3522" s="35" t="str">
        <f>IF(基準給与届!H3522="","",基準給与届!H3522)</f>
        <v/>
      </c>
      <c r="T3522" s="35" t="str">
        <f t="shared" si="329"/>
        <v/>
      </c>
      <c r="U3522" s="35" t="str">
        <f t="shared" si="330"/>
        <v/>
      </c>
      <c r="V3522" s="35" t="str">
        <f>IFERROR(VLOOKUP(基準給与届データ!S3522,【参照】標準報酬月額テーブル!$E$3:$I$33,5,TRUE),"")</f>
        <v/>
      </c>
      <c r="W3522" s="35" t="str">
        <f t="shared" si="331"/>
        <v/>
      </c>
      <c r="X3522" s="37"/>
      <c r="Y3522" s="37"/>
      <c r="Z3522" s="37"/>
      <c r="AA3522" s="37"/>
      <c r="AB3522" s="37"/>
      <c r="AC3522" s="37"/>
      <c r="AD3522" s="37"/>
    </row>
    <row r="3523" spans="1:30" s="38" customFormat="1" x14ac:dyDescent="0.15">
      <c r="A3523" s="36" t="s">
        <v>79</v>
      </c>
      <c r="B3523" s="35" t="str">
        <f t="shared" si="326"/>
        <v/>
      </c>
      <c r="C3523" s="35" t="str">
        <f>IF(基準給与届!B3523="","",基準給与届!B3523)</f>
        <v/>
      </c>
      <c r="D3523" s="35" t="str">
        <f>IF(基準給与届!C3523="","",基準給与届!C3523)</f>
        <v/>
      </c>
      <c r="E3523" s="37" t="str">
        <f>IF(基準給与届!D3523="","",基準給与届!D3523)</f>
        <v/>
      </c>
      <c r="F3523" s="37" t="str">
        <f>IF(基準給与届!E3523="","",基準給与届!E3523)</f>
        <v/>
      </c>
      <c r="G3523" s="35" t="str">
        <f>IF(基準給与届!F3523="","",基準給与届!F3523)</f>
        <v/>
      </c>
      <c r="H3523" s="35" t="str">
        <f>IF(基準給与届!G3523="","",基準給与届!G3523)</f>
        <v/>
      </c>
      <c r="I3523" s="35"/>
      <c r="J3523" s="35"/>
      <c r="K3523" s="35"/>
      <c r="L3523" s="35"/>
      <c r="M3523" s="37"/>
      <c r="N3523" s="37"/>
      <c r="O3523" s="37"/>
      <c r="P3523" s="37"/>
      <c r="Q3523" s="35" t="str">
        <f t="shared" si="327"/>
        <v>0901</v>
      </c>
      <c r="R3523" s="35" t="str">
        <f t="shared" si="328"/>
        <v/>
      </c>
      <c r="S3523" s="35" t="str">
        <f>IF(基準給与届!H3523="","",基準給与届!H3523)</f>
        <v/>
      </c>
      <c r="T3523" s="35" t="str">
        <f t="shared" si="329"/>
        <v/>
      </c>
      <c r="U3523" s="35" t="str">
        <f t="shared" si="330"/>
        <v/>
      </c>
      <c r="V3523" s="35" t="str">
        <f>IFERROR(VLOOKUP(基準給与届データ!S3523,【参照】標準報酬月額テーブル!$E$3:$I$33,5,TRUE),"")</f>
        <v/>
      </c>
      <c r="W3523" s="35" t="str">
        <f t="shared" si="331"/>
        <v/>
      </c>
      <c r="X3523" s="37"/>
      <c r="Y3523" s="37"/>
      <c r="Z3523" s="37"/>
      <c r="AA3523" s="37"/>
      <c r="AB3523" s="37"/>
      <c r="AC3523" s="37"/>
      <c r="AD3523" s="37"/>
    </row>
    <row r="3524" spans="1:30" s="38" customFormat="1" x14ac:dyDescent="0.15">
      <c r="A3524" s="36" t="s">
        <v>79</v>
      </c>
      <c r="B3524" s="35" t="str">
        <f t="shared" si="326"/>
        <v/>
      </c>
      <c r="C3524" s="35" t="str">
        <f>IF(基準給与届!B3524="","",基準給与届!B3524)</f>
        <v/>
      </c>
      <c r="D3524" s="35" t="str">
        <f>IF(基準給与届!C3524="","",基準給与届!C3524)</f>
        <v/>
      </c>
      <c r="E3524" s="37" t="str">
        <f>IF(基準給与届!D3524="","",基準給与届!D3524)</f>
        <v/>
      </c>
      <c r="F3524" s="37" t="str">
        <f>IF(基準給与届!E3524="","",基準給与届!E3524)</f>
        <v/>
      </c>
      <c r="G3524" s="35" t="str">
        <f>IF(基準給与届!F3524="","",基準給与届!F3524)</f>
        <v/>
      </c>
      <c r="H3524" s="35" t="str">
        <f>IF(基準給与届!G3524="","",基準給与届!G3524)</f>
        <v/>
      </c>
      <c r="I3524" s="35"/>
      <c r="J3524" s="35"/>
      <c r="K3524" s="35"/>
      <c r="L3524" s="35"/>
      <c r="M3524" s="37"/>
      <c r="N3524" s="37"/>
      <c r="O3524" s="37"/>
      <c r="P3524" s="37"/>
      <c r="Q3524" s="35" t="str">
        <f t="shared" si="327"/>
        <v>0901</v>
      </c>
      <c r="R3524" s="35" t="str">
        <f t="shared" si="328"/>
        <v/>
      </c>
      <c r="S3524" s="35" t="str">
        <f>IF(基準給与届!H3524="","",基準給与届!H3524)</f>
        <v/>
      </c>
      <c r="T3524" s="35" t="str">
        <f t="shared" si="329"/>
        <v/>
      </c>
      <c r="U3524" s="35" t="str">
        <f t="shared" si="330"/>
        <v/>
      </c>
      <c r="V3524" s="35" t="str">
        <f>IFERROR(VLOOKUP(基準給与届データ!S3524,【参照】標準報酬月額テーブル!$E$3:$I$33,5,TRUE),"")</f>
        <v/>
      </c>
      <c r="W3524" s="35" t="str">
        <f t="shared" si="331"/>
        <v/>
      </c>
      <c r="X3524" s="37"/>
      <c r="Y3524" s="37"/>
      <c r="Z3524" s="37"/>
      <c r="AA3524" s="37"/>
      <c r="AB3524" s="37"/>
      <c r="AC3524" s="37"/>
      <c r="AD3524" s="37"/>
    </row>
    <row r="3525" spans="1:30" s="38" customFormat="1" x14ac:dyDescent="0.15">
      <c r="A3525" s="36" t="s">
        <v>79</v>
      </c>
      <c r="B3525" s="35" t="str">
        <f t="shared" si="326"/>
        <v/>
      </c>
      <c r="C3525" s="35" t="str">
        <f>IF(基準給与届!B3525="","",基準給与届!B3525)</f>
        <v/>
      </c>
      <c r="D3525" s="35" t="str">
        <f>IF(基準給与届!C3525="","",基準給与届!C3525)</f>
        <v/>
      </c>
      <c r="E3525" s="37" t="str">
        <f>IF(基準給与届!D3525="","",基準給与届!D3525)</f>
        <v/>
      </c>
      <c r="F3525" s="37" t="str">
        <f>IF(基準給与届!E3525="","",基準給与届!E3525)</f>
        <v/>
      </c>
      <c r="G3525" s="35" t="str">
        <f>IF(基準給与届!F3525="","",基準給与届!F3525)</f>
        <v/>
      </c>
      <c r="H3525" s="35" t="str">
        <f>IF(基準給与届!G3525="","",基準給与届!G3525)</f>
        <v/>
      </c>
      <c r="I3525" s="35"/>
      <c r="J3525" s="35"/>
      <c r="K3525" s="35"/>
      <c r="L3525" s="35"/>
      <c r="M3525" s="37"/>
      <c r="N3525" s="37"/>
      <c r="O3525" s="37"/>
      <c r="P3525" s="37"/>
      <c r="Q3525" s="35" t="str">
        <f t="shared" si="327"/>
        <v>0901</v>
      </c>
      <c r="R3525" s="35" t="str">
        <f t="shared" si="328"/>
        <v/>
      </c>
      <c r="S3525" s="35" t="str">
        <f>IF(基準給与届!H3525="","",基準給与届!H3525)</f>
        <v/>
      </c>
      <c r="T3525" s="35" t="str">
        <f t="shared" si="329"/>
        <v/>
      </c>
      <c r="U3525" s="35" t="str">
        <f t="shared" si="330"/>
        <v/>
      </c>
      <c r="V3525" s="35" t="str">
        <f>IFERROR(VLOOKUP(基準給与届データ!S3525,【参照】標準報酬月額テーブル!$E$3:$I$33,5,TRUE),"")</f>
        <v/>
      </c>
      <c r="W3525" s="35" t="str">
        <f t="shared" si="331"/>
        <v/>
      </c>
      <c r="X3525" s="37"/>
      <c r="Y3525" s="37"/>
      <c r="Z3525" s="37"/>
      <c r="AA3525" s="37"/>
      <c r="AB3525" s="37"/>
      <c r="AC3525" s="37"/>
      <c r="AD3525" s="37"/>
    </row>
    <row r="3526" spans="1:30" s="38" customFormat="1" x14ac:dyDescent="0.15">
      <c r="A3526" s="36" t="s">
        <v>79</v>
      </c>
      <c r="B3526" s="35" t="str">
        <f t="shared" si="326"/>
        <v/>
      </c>
      <c r="C3526" s="35" t="str">
        <f>IF(基準給与届!B3526="","",基準給与届!B3526)</f>
        <v/>
      </c>
      <c r="D3526" s="35" t="str">
        <f>IF(基準給与届!C3526="","",基準給与届!C3526)</f>
        <v/>
      </c>
      <c r="E3526" s="37" t="str">
        <f>IF(基準給与届!D3526="","",基準給与届!D3526)</f>
        <v/>
      </c>
      <c r="F3526" s="37" t="str">
        <f>IF(基準給与届!E3526="","",基準給与届!E3526)</f>
        <v/>
      </c>
      <c r="G3526" s="35" t="str">
        <f>IF(基準給与届!F3526="","",基準給与届!F3526)</f>
        <v/>
      </c>
      <c r="H3526" s="35" t="str">
        <f>IF(基準給与届!G3526="","",基準給与届!G3526)</f>
        <v/>
      </c>
      <c r="I3526" s="35"/>
      <c r="J3526" s="35"/>
      <c r="K3526" s="35"/>
      <c r="L3526" s="35"/>
      <c r="M3526" s="37"/>
      <c r="N3526" s="37"/>
      <c r="O3526" s="37"/>
      <c r="P3526" s="37"/>
      <c r="Q3526" s="35" t="str">
        <f t="shared" si="327"/>
        <v>0901</v>
      </c>
      <c r="R3526" s="35" t="str">
        <f t="shared" si="328"/>
        <v/>
      </c>
      <c r="S3526" s="35" t="str">
        <f>IF(基準給与届!H3526="","",基準給与届!H3526)</f>
        <v/>
      </c>
      <c r="T3526" s="35" t="str">
        <f t="shared" si="329"/>
        <v/>
      </c>
      <c r="U3526" s="35" t="str">
        <f t="shared" si="330"/>
        <v/>
      </c>
      <c r="V3526" s="35" t="str">
        <f>IFERROR(VLOOKUP(基準給与届データ!S3526,【参照】標準報酬月額テーブル!$E$3:$I$33,5,TRUE),"")</f>
        <v/>
      </c>
      <c r="W3526" s="35" t="str">
        <f t="shared" si="331"/>
        <v/>
      </c>
      <c r="X3526" s="37"/>
      <c r="Y3526" s="37"/>
      <c r="Z3526" s="37"/>
      <c r="AA3526" s="37"/>
      <c r="AB3526" s="37"/>
      <c r="AC3526" s="37"/>
      <c r="AD3526" s="37"/>
    </row>
    <row r="3527" spans="1:30" s="38" customFormat="1" x14ac:dyDescent="0.15">
      <c r="A3527" s="36" t="s">
        <v>79</v>
      </c>
      <c r="B3527" s="35" t="str">
        <f t="shared" si="326"/>
        <v/>
      </c>
      <c r="C3527" s="35" t="str">
        <f>IF(基準給与届!B3527="","",基準給与届!B3527)</f>
        <v/>
      </c>
      <c r="D3527" s="35" t="str">
        <f>IF(基準給与届!C3527="","",基準給与届!C3527)</f>
        <v/>
      </c>
      <c r="E3527" s="37" t="str">
        <f>IF(基準給与届!D3527="","",基準給与届!D3527)</f>
        <v/>
      </c>
      <c r="F3527" s="37" t="str">
        <f>IF(基準給与届!E3527="","",基準給与届!E3527)</f>
        <v/>
      </c>
      <c r="G3527" s="35" t="str">
        <f>IF(基準給与届!F3527="","",基準給与届!F3527)</f>
        <v/>
      </c>
      <c r="H3527" s="35" t="str">
        <f>IF(基準給与届!G3527="","",基準給与届!G3527)</f>
        <v/>
      </c>
      <c r="I3527" s="35"/>
      <c r="J3527" s="35"/>
      <c r="K3527" s="35"/>
      <c r="L3527" s="35"/>
      <c r="M3527" s="37"/>
      <c r="N3527" s="37"/>
      <c r="O3527" s="37"/>
      <c r="P3527" s="37"/>
      <c r="Q3527" s="35" t="str">
        <f t="shared" si="327"/>
        <v>0901</v>
      </c>
      <c r="R3527" s="35" t="str">
        <f t="shared" si="328"/>
        <v/>
      </c>
      <c r="S3527" s="35" t="str">
        <f>IF(基準給与届!H3527="","",基準給与届!H3527)</f>
        <v/>
      </c>
      <c r="T3527" s="35" t="str">
        <f t="shared" si="329"/>
        <v/>
      </c>
      <c r="U3527" s="35" t="str">
        <f t="shared" si="330"/>
        <v/>
      </c>
      <c r="V3527" s="35" t="str">
        <f>IFERROR(VLOOKUP(基準給与届データ!S3527,【参照】標準報酬月額テーブル!$E$3:$I$33,5,TRUE),"")</f>
        <v/>
      </c>
      <c r="W3527" s="35" t="str">
        <f t="shared" si="331"/>
        <v/>
      </c>
      <c r="X3527" s="37"/>
      <c r="Y3527" s="37"/>
      <c r="Z3527" s="37"/>
      <c r="AA3527" s="37"/>
      <c r="AB3527" s="37"/>
      <c r="AC3527" s="37"/>
      <c r="AD3527" s="37"/>
    </row>
    <row r="3528" spans="1:30" s="38" customFormat="1" x14ac:dyDescent="0.15">
      <c r="A3528" s="36" t="s">
        <v>79</v>
      </c>
      <c r="B3528" s="35" t="str">
        <f t="shared" si="326"/>
        <v/>
      </c>
      <c r="C3528" s="35" t="str">
        <f>IF(基準給与届!B3528="","",基準給与届!B3528)</f>
        <v/>
      </c>
      <c r="D3528" s="35" t="str">
        <f>IF(基準給与届!C3528="","",基準給与届!C3528)</f>
        <v/>
      </c>
      <c r="E3528" s="37" t="str">
        <f>IF(基準給与届!D3528="","",基準給与届!D3528)</f>
        <v/>
      </c>
      <c r="F3528" s="37" t="str">
        <f>IF(基準給与届!E3528="","",基準給与届!E3528)</f>
        <v/>
      </c>
      <c r="G3528" s="35" t="str">
        <f>IF(基準給与届!F3528="","",基準給与届!F3528)</f>
        <v/>
      </c>
      <c r="H3528" s="35" t="str">
        <f>IF(基準給与届!G3528="","",基準給与届!G3528)</f>
        <v/>
      </c>
      <c r="I3528" s="35"/>
      <c r="J3528" s="35"/>
      <c r="K3528" s="35"/>
      <c r="L3528" s="35"/>
      <c r="M3528" s="37"/>
      <c r="N3528" s="37"/>
      <c r="O3528" s="37"/>
      <c r="P3528" s="37"/>
      <c r="Q3528" s="35" t="str">
        <f t="shared" si="327"/>
        <v>0901</v>
      </c>
      <c r="R3528" s="35" t="str">
        <f t="shared" si="328"/>
        <v/>
      </c>
      <c r="S3528" s="35" t="str">
        <f>IF(基準給与届!H3528="","",基準給与届!H3528)</f>
        <v/>
      </c>
      <c r="T3528" s="35" t="str">
        <f t="shared" si="329"/>
        <v/>
      </c>
      <c r="U3528" s="35" t="str">
        <f t="shared" si="330"/>
        <v/>
      </c>
      <c r="V3528" s="35" t="str">
        <f>IFERROR(VLOOKUP(基準給与届データ!S3528,【参照】標準報酬月額テーブル!$E$3:$I$33,5,TRUE),"")</f>
        <v/>
      </c>
      <c r="W3528" s="35" t="str">
        <f t="shared" si="331"/>
        <v/>
      </c>
      <c r="X3528" s="37"/>
      <c r="Y3528" s="37"/>
      <c r="Z3528" s="37"/>
      <c r="AA3528" s="37"/>
      <c r="AB3528" s="37"/>
      <c r="AC3528" s="37"/>
      <c r="AD3528" s="37"/>
    </row>
    <row r="3529" spans="1:30" s="38" customFormat="1" x14ac:dyDescent="0.15">
      <c r="A3529" s="36" t="s">
        <v>79</v>
      </c>
      <c r="B3529" s="35" t="str">
        <f t="shared" si="326"/>
        <v/>
      </c>
      <c r="C3529" s="35" t="str">
        <f>IF(基準給与届!B3529="","",基準給与届!B3529)</f>
        <v/>
      </c>
      <c r="D3529" s="35" t="str">
        <f>IF(基準給与届!C3529="","",基準給与届!C3529)</f>
        <v/>
      </c>
      <c r="E3529" s="37" t="str">
        <f>IF(基準給与届!D3529="","",基準給与届!D3529)</f>
        <v/>
      </c>
      <c r="F3529" s="37" t="str">
        <f>IF(基準給与届!E3529="","",基準給与届!E3529)</f>
        <v/>
      </c>
      <c r="G3529" s="35" t="str">
        <f>IF(基準給与届!F3529="","",基準給与届!F3529)</f>
        <v/>
      </c>
      <c r="H3529" s="35" t="str">
        <f>IF(基準給与届!G3529="","",基準給与届!G3529)</f>
        <v/>
      </c>
      <c r="I3529" s="35"/>
      <c r="J3529" s="35"/>
      <c r="K3529" s="35"/>
      <c r="L3529" s="35"/>
      <c r="M3529" s="37"/>
      <c r="N3529" s="37"/>
      <c r="O3529" s="37"/>
      <c r="P3529" s="37"/>
      <c r="Q3529" s="35" t="str">
        <f t="shared" si="327"/>
        <v>0901</v>
      </c>
      <c r="R3529" s="35" t="str">
        <f t="shared" si="328"/>
        <v/>
      </c>
      <c r="S3529" s="35" t="str">
        <f>IF(基準給与届!H3529="","",基準給与届!H3529)</f>
        <v/>
      </c>
      <c r="T3529" s="35" t="str">
        <f t="shared" si="329"/>
        <v/>
      </c>
      <c r="U3529" s="35" t="str">
        <f t="shared" si="330"/>
        <v/>
      </c>
      <c r="V3529" s="35" t="str">
        <f>IFERROR(VLOOKUP(基準給与届データ!S3529,【参照】標準報酬月額テーブル!$E$3:$I$33,5,TRUE),"")</f>
        <v/>
      </c>
      <c r="W3529" s="35" t="str">
        <f t="shared" si="331"/>
        <v/>
      </c>
      <c r="X3529" s="37"/>
      <c r="Y3529" s="37"/>
      <c r="Z3529" s="37"/>
      <c r="AA3529" s="37"/>
      <c r="AB3529" s="37"/>
      <c r="AC3529" s="37"/>
      <c r="AD3529" s="37"/>
    </row>
    <row r="3530" spans="1:30" s="38" customFormat="1" x14ac:dyDescent="0.15">
      <c r="A3530" s="36" t="s">
        <v>79</v>
      </c>
      <c r="B3530" s="35" t="str">
        <f t="shared" si="326"/>
        <v/>
      </c>
      <c r="C3530" s="35" t="str">
        <f>IF(基準給与届!B3530="","",基準給与届!B3530)</f>
        <v/>
      </c>
      <c r="D3530" s="35" t="str">
        <f>IF(基準給与届!C3530="","",基準給与届!C3530)</f>
        <v/>
      </c>
      <c r="E3530" s="37" t="str">
        <f>IF(基準給与届!D3530="","",基準給与届!D3530)</f>
        <v/>
      </c>
      <c r="F3530" s="37" t="str">
        <f>IF(基準給与届!E3530="","",基準給与届!E3530)</f>
        <v/>
      </c>
      <c r="G3530" s="35" t="str">
        <f>IF(基準給与届!F3530="","",基準給与届!F3530)</f>
        <v/>
      </c>
      <c r="H3530" s="35" t="str">
        <f>IF(基準給与届!G3530="","",基準給与届!G3530)</f>
        <v/>
      </c>
      <c r="I3530" s="35"/>
      <c r="J3530" s="35"/>
      <c r="K3530" s="35"/>
      <c r="L3530" s="35"/>
      <c r="M3530" s="37"/>
      <c r="N3530" s="37"/>
      <c r="O3530" s="37"/>
      <c r="P3530" s="37"/>
      <c r="Q3530" s="35" t="str">
        <f t="shared" si="327"/>
        <v>0901</v>
      </c>
      <c r="R3530" s="35" t="str">
        <f t="shared" si="328"/>
        <v/>
      </c>
      <c r="S3530" s="35" t="str">
        <f>IF(基準給与届!H3530="","",基準給与届!H3530)</f>
        <v/>
      </c>
      <c r="T3530" s="35" t="str">
        <f t="shared" si="329"/>
        <v/>
      </c>
      <c r="U3530" s="35" t="str">
        <f t="shared" si="330"/>
        <v/>
      </c>
      <c r="V3530" s="35" t="str">
        <f>IFERROR(VLOOKUP(基準給与届データ!S3530,【参照】標準報酬月額テーブル!$E$3:$I$33,5,TRUE),"")</f>
        <v/>
      </c>
      <c r="W3530" s="35" t="str">
        <f t="shared" si="331"/>
        <v/>
      </c>
      <c r="X3530" s="37"/>
      <c r="Y3530" s="37"/>
      <c r="Z3530" s="37"/>
      <c r="AA3530" s="37"/>
      <c r="AB3530" s="37"/>
      <c r="AC3530" s="37"/>
      <c r="AD3530" s="37"/>
    </row>
    <row r="3531" spans="1:30" s="38" customFormat="1" x14ac:dyDescent="0.15">
      <c r="A3531" s="36" t="s">
        <v>79</v>
      </c>
      <c r="B3531" s="35" t="str">
        <f t="shared" ref="B3531:B3594" si="332">IF(C3531="","",$B$9)</f>
        <v/>
      </c>
      <c r="C3531" s="35" t="str">
        <f>IF(基準給与届!B3531="","",基準給与届!B3531)</f>
        <v/>
      </c>
      <c r="D3531" s="35" t="str">
        <f>IF(基準給与届!C3531="","",基準給与届!C3531)</f>
        <v/>
      </c>
      <c r="E3531" s="37" t="str">
        <f>IF(基準給与届!D3531="","",基準給与届!D3531)</f>
        <v/>
      </c>
      <c r="F3531" s="37" t="str">
        <f>IF(基準給与届!E3531="","",基準給与届!E3531)</f>
        <v/>
      </c>
      <c r="G3531" s="35" t="str">
        <f>IF(基準給与届!F3531="","",基準給与届!F3531)</f>
        <v/>
      </c>
      <c r="H3531" s="35" t="str">
        <f>IF(基準給与届!G3531="","",基準給与届!G3531)</f>
        <v/>
      </c>
      <c r="I3531" s="35"/>
      <c r="J3531" s="35"/>
      <c r="K3531" s="35"/>
      <c r="L3531" s="35"/>
      <c r="M3531" s="37"/>
      <c r="N3531" s="37"/>
      <c r="O3531" s="37"/>
      <c r="P3531" s="37"/>
      <c r="Q3531" s="35" t="str">
        <f t="shared" ref="Q3531:Q3594" si="333">IF(C3531="","",$Q$9)&amp;"0901"</f>
        <v>0901</v>
      </c>
      <c r="R3531" s="35" t="str">
        <f t="shared" ref="R3531:R3594" si="334">IF(C3531="","",$R$9)</f>
        <v/>
      </c>
      <c r="S3531" s="35" t="str">
        <f>IF(基準給与届!H3531="","",基準給与届!H3531)</f>
        <v/>
      </c>
      <c r="T3531" s="35" t="str">
        <f t="shared" ref="T3531:T3594" si="335">IF(S3531="","",$T$9)</f>
        <v/>
      </c>
      <c r="U3531" s="35" t="str">
        <f t="shared" si="330"/>
        <v/>
      </c>
      <c r="V3531" s="35" t="str">
        <f>IFERROR(VLOOKUP(基準給与届データ!S3531,【参照】標準報酬月額テーブル!$E$3:$I$33,5,TRUE),"")</f>
        <v/>
      </c>
      <c r="W3531" s="35" t="str">
        <f t="shared" si="331"/>
        <v/>
      </c>
      <c r="X3531" s="37"/>
      <c r="Y3531" s="37"/>
      <c r="Z3531" s="37"/>
      <c r="AA3531" s="37"/>
      <c r="AB3531" s="37"/>
      <c r="AC3531" s="37"/>
      <c r="AD3531" s="37"/>
    </row>
    <row r="3532" spans="1:30" s="38" customFormat="1" x14ac:dyDescent="0.15">
      <c r="A3532" s="36" t="s">
        <v>79</v>
      </c>
      <c r="B3532" s="35" t="str">
        <f t="shared" si="332"/>
        <v/>
      </c>
      <c r="C3532" s="35" t="str">
        <f>IF(基準給与届!B3532="","",基準給与届!B3532)</f>
        <v/>
      </c>
      <c r="D3532" s="35" t="str">
        <f>IF(基準給与届!C3532="","",基準給与届!C3532)</f>
        <v/>
      </c>
      <c r="E3532" s="37" t="str">
        <f>IF(基準給与届!D3532="","",基準給与届!D3532)</f>
        <v/>
      </c>
      <c r="F3532" s="37" t="str">
        <f>IF(基準給与届!E3532="","",基準給与届!E3532)</f>
        <v/>
      </c>
      <c r="G3532" s="35" t="str">
        <f>IF(基準給与届!F3532="","",基準給与届!F3532)</f>
        <v/>
      </c>
      <c r="H3532" s="35" t="str">
        <f>IF(基準給与届!G3532="","",基準給与届!G3532)</f>
        <v/>
      </c>
      <c r="I3532" s="35"/>
      <c r="J3532" s="35"/>
      <c r="K3532" s="35"/>
      <c r="L3532" s="35"/>
      <c r="M3532" s="37"/>
      <c r="N3532" s="37"/>
      <c r="O3532" s="37"/>
      <c r="P3532" s="37"/>
      <c r="Q3532" s="35" t="str">
        <f t="shared" si="333"/>
        <v>0901</v>
      </c>
      <c r="R3532" s="35" t="str">
        <f t="shared" si="334"/>
        <v/>
      </c>
      <c r="S3532" s="35" t="str">
        <f>IF(基準給与届!H3532="","",基準給与届!H3532)</f>
        <v/>
      </c>
      <c r="T3532" s="35" t="str">
        <f t="shared" si="335"/>
        <v/>
      </c>
      <c r="U3532" s="35" t="str">
        <f t="shared" si="330"/>
        <v/>
      </c>
      <c r="V3532" s="35" t="str">
        <f>IFERROR(VLOOKUP(基準給与届データ!S3532,【参照】標準報酬月額テーブル!$E$3:$I$33,5,TRUE),"")</f>
        <v/>
      </c>
      <c r="W3532" s="35" t="str">
        <f t="shared" si="331"/>
        <v/>
      </c>
      <c r="X3532" s="37"/>
      <c r="Y3532" s="37"/>
      <c r="Z3532" s="37"/>
      <c r="AA3532" s="37"/>
      <c r="AB3532" s="37"/>
      <c r="AC3532" s="37"/>
      <c r="AD3532" s="37"/>
    </row>
    <row r="3533" spans="1:30" s="38" customFormat="1" x14ac:dyDescent="0.15">
      <c r="A3533" s="36" t="s">
        <v>79</v>
      </c>
      <c r="B3533" s="35" t="str">
        <f t="shared" si="332"/>
        <v/>
      </c>
      <c r="C3533" s="35" t="str">
        <f>IF(基準給与届!B3533="","",基準給与届!B3533)</f>
        <v/>
      </c>
      <c r="D3533" s="35" t="str">
        <f>IF(基準給与届!C3533="","",基準給与届!C3533)</f>
        <v/>
      </c>
      <c r="E3533" s="37" t="str">
        <f>IF(基準給与届!D3533="","",基準給与届!D3533)</f>
        <v/>
      </c>
      <c r="F3533" s="37" t="str">
        <f>IF(基準給与届!E3533="","",基準給与届!E3533)</f>
        <v/>
      </c>
      <c r="G3533" s="35" t="str">
        <f>IF(基準給与届!F3533="","",基準給与届!F3533)</f>
        <v/>
      </c>
      <c r="H3533" s="35" t="str">
        <f>IF(基準給与届!G3533="","",基準給与届!G3533)</f>
        <v/>
      </c>
      <c r="I3533" s="35"/>
      <c r="J3533" s="35"/>
      <c r="K3533" s="35"/>
      <c r="L3533" s="35"/>
      <c r="M3533" s="37"/>
      <c r="N3533" s="37"/>
      <c r="O3533" s="37"/>
      <c r="P3533" s="37"/>
      <c r="Q3533" s="35" t="str">
        <f t="shared" si="333"/>
        <v>0901</v>
      </c>
      <c r="R3533" s="35" t="str">
        <f t="shared" si="334"/>
        <v/>
      </c>
      <c r="S3533" s="35" t="str">
        <f>IF(基準給与届!H3533="","",基準給与届!H3533)</f>
        <v/>
      </c>
      <c r="T3533" s="35" t="str">
        <f t="shared" si="335"/>
        <v/>
      </c>
      <c r="U3533" s="35" t="str">
        <f t="shared" si="330"/>
        <v/>
      </c>
      <c r="V3533" s="35" t="str">
        <f>IFERROR(VLOOKUP(基準給与届データ!S3533,【参照】標準報酬月額テーブル!$E$3:$I$33,5,TRUE),"")</f>
        <v/>
      </c>
      <c r="W3533" s="35" t="str">
        <f t="shared" si="331"/>
        <v/>
      </c>
      <c r="X3533" s="37"/>
      <c r="Y3533" s="37"/>
      <c r="Z3533" s="37"/>
      <c r="AA3533" s="37"/>
      <c r="AB3533" s="37"/>
      <c r="AC3533" s="37"/>
      <c r="AD3533" s="37"/>
    </row>
    <row r="3534" spans="1:30" s="38" customFormat="1" x14ac:dyDescent="0.15">
      <c r="A3534" s="36" t="s">
        <v>79</v>
      </c>
      <c r="B3534" s="35" t="str">
        <f t="shared" si="332"/>
        <v/>
      </c>
      <c r="C3534" s="35" t="str">
        <f>IF(基準給与届!B3534="","",基準給与届!B3534)</f>
        <v/>
      </c>
      <c r="D3534" s="35" t="str">
        <f>IF(基準給与届!C3534="","",基準給与届!C3534)</f>
        <v/>
      </c>
      <c r="E3534" s="37" t="str">
        <f>IF(基準給与届!D3534="","",基準給与届!D3534)</f>
        <v/>
      </c>
      <c r="F3534" s="37" t="str">
        <f>IF(基準給与届!E3534="","",基準給与届!E3534)</f>
        <v/>
      </c>
      <c r="G3534" s="35" t="str">
        <f>IF(基準給与届!F3534="","",基準給与届!F3534)</f>
        <v/>
      </c>
      <c r="H3534" s="35" t="str">
        <f>IF(基準給与届!G3534="","",基準給与届!G3534)</f>
        <v/>
      </c>
      <c r="I3534" s="35"/>
      <c r="J3534" s="35"/>
      <c r="K3534" s="35"/>
      <c r="L3534" s="35"/>
      <c r="M3534" s="37"/>
      <c r="N3534" s="37"/>
      <c r="O3534" s="37"/>
      <c r="P3534" s="37"/>
      <c r="Q3534" s="35" t="str">
        <f t="shared" si="333"/>
        <v>0901</v>
      </c>
      <c r="R3534" s="35" t="str">
        <f t="shared" si="334"/>
        <v/>
      </c>
      <c r="S3534" s="35" t="str">
        <f>IF(基準給与届!H3534="","",基準給与届!H3534)</f>
        <v/>
      </c>
      <c r="T3534" s="35" t="str">
        <f t="shared" si="335"/>
        <v/>
      </c>
      <c r="U3534" s="35" t="str">
        <f t="shared" si="330"/>
        <v/>
      </c>
      <c r="V3534" s="35" t="str">
        <f>IFERROR(VLOOKUP(基準給与届データ!S3534,【参照】標準報酬月額テーブル!$E$3:$I$33,5,TRUE),"")</f>
        <v/>
      </c>
      <c r="W3534" s="35" t="str">
        <f t="shared" si="331"/>
        <v/>
      </c>
      <c r="X3534" s="37"/>
      <c r="Y3534" s="37"/>
      <c r="Z3534" s="37"/>
      <c r="AA3534" s="37"/>
      <c r="AB3534" s="37"/>
      <c r="AC3534" s="37"/>
      <c r="AD3534" s="37"/>
    </row>
    <row r="3535" spans="1:30" s="38" customFormat="1" x14ac:dyDescent="0.15">
      <c r="A3535" s="36" t="s">
        <v>79</v>
      </c>
      <c r="B3535" s="35" t="str">
        <f t="shared" si="332"/>
        <v/>
      </c>
      <c r="C3535" s="35" t="str">
        <f>IF(基準給与届!B3535="","",基準給与届!B3535)</f>
        <v/>
      </c>
      <c r="D3535" s="35" t="str">
        <f>IF(基準給与届!C3535="","",基準給与届!C3535)</f>
        <v/>
      </c>
      <c r="E3535" s="37" t="str">
        <f>IF(基準給与届!D3535="","",基準給与届!D3535)</f>
        <v/>
      </c>
      <c r="F3535" s="37" t="str">
        <f>IF(基準給与届!E3535="","",基準給与届!E3535)</f>
        <v/>
      </c>
      <c r="G3535" s="35" t="str">
        <f>IF(基準給与届!F3535="","",基準給与届!F3535)</f>
        <v/>
      </c>
      <c r="H3535" s="35" t="str">
        <f>IF(基準給与届!G3535="","",基準給与届!G3535)</f>
        <v/>
      </c>
      <c r="I3535" s="35"/>
      <c r="J3535" s="35"/>
      <c r="K3535" s="35"/>
      <c r="L3535" s="35"/>
      <c r="M3535" s="37"/>
      <c r="N3535" s="37"/>
      <c r="O3535" s="37"/>
      <c r="P3535" s="37"/>
      <c r="Q3535" s="35" t="str">
        <f t="shared" si="333"/>
        <v>0901</v>
      </c>
      <c r="R3535" s="35" t="str">
        <f t="shared" si="334"/>
        <v/>
      </c>
      <c r="S3535" s="35" t="str">
        <f>IF(基準給与届!H3535="","",基準給与届!H3535)</f>
        <v/>
      </c>
      <c r="T3535" s="35" t="str">
        <f t="shared" si="335"/>
        <v/>
      </c>
      <c r="U3535" s="35" t="str">
        <f t="shared" si="330"/>
        <v/>
      </c>
      <c r="V3535" s="35" t="str">
        <f>IFERROR(VLOOKUP(基準給与届データ!S3535,【参照】標準報酬月額テーブル!$E$3:$I$33,5,TRUE),"")</f>
        <v/>
      </c>
      <c r="W3535" s="35" t="str">
        <f t="shared" si="331"/>
        <v/>
      </c>
      <c r="X3535" s="37"/>
      <c r="Y3535" s="37"/>
      <c r="Z3535" s="37"/>
      <c r="AA3535" s="37"/>
      <c r="AB3535" s="37"/>
      <c r="AC3535" s="37"/>
      <c r="AD3535" s="37"/>
    </row>
    <row r="3536" spans="1:30" s="38" customFormat="1" x14ac:dyDescent="0.15">
      <c r="A3536" s="36" t="s">
        <v>79</v>
      </c>
      <c r="B3536" s="35" t="str">
        <f t="shared" si="332"/>
        <v/>
      </c>
      <c r="C3536" s="35" t="str">
        <f>IF(基準給与届!B3536="","",基準給与届!B3536)</f>
        <v/>
      </c>
      <c r="D3536" s="35" t="str">
        <f>IF(基準給与届!C3536="","",基準給与届!C3536)</f>
        <v/>
      </c>
      <c r="E3536" s="37" t="str">
        <f>IF(基準給与届!D3536="","",基準給与届!D3536)</f>
        <v/>
      </c>
      <c r="F3536" s="37" t="str">
        <f>IF(基準給与届!E3536="","",基準給与届!E3536)</f>
        <v/>
      </c>
      <c r="G3536" s="35" t="str">
        <f>IF(基準給与届!F3536="","",基準給与届!F3536)</f>
        <v/>
      </c>
      <c r="H3536" s="35" t="str">
        <f>IF(基準給与届!G3536="","",基準給与届!G3536)</f>
        <v/>
      </c>
      <c r="I3536" s="35"/>
      <c r="J3536" s="35"/>
      <c r="K3536" s="35"/>
      <c r="L3536" s="35"/>
      <c r="M3536" s="37"/>
      <c r="N3536" s="37"/>
      <c r="O3536" s="37"/>
      <c r="P3536" s="37"/>
      <c r="Q3536" s="35" t="str">
        <f t="shared" si="333"/>
        <v>0901</v>
      </c>
      <c r="R3536" s="35" t="str">
        <f t="shared" si="334"/>
        <v/>
      </c>
      <c r="S3536" s="35" t="str">
        <f>IF(基準給与届!H3536="","",基準給与届!H3536)</f>
        <v/>
      </c>
      <c r="T3536" s="35" t="str">
        <f t="shared" si="335"/>
        <v/>
      </c>
      <c r="U3536" s="35" t="str">
        <f t="shared" si="330"/>
        <v/>
      </c>
      <c r="V3536" s="35" t="str">
        <f>IFERROR(VLOOKUP(基準給与届データ!S3536,【参照】標準報酬月額テーブル!$E$3:$I$33,5,TRUE),"")</f>
        <v/>
      </c>
      <c r="W3536" s="35" t="str">
        <f t="shared" si="331"/>
        <v/>
      </c>
      <c r="X3536" s="37"/>
      <c r="Y3536" s="37"/>
      <c r="Z3536" s="37"/>
      <c r="AA3536" s="37"/>
      <c r="AB3536" s="37"/>
      <c r="AC3536" s="37"/>
      <c r="AD3536" s="37"/>
    </row>
    <row r="3537" spans="1:30" s="38" customFormat="1" x14ac:dyDescent="0.15">
      <c r="A3537" s="36" t="s">
        <v>79</v>
      </c>
      <c r="B3537" s="35" t="str">
        <f t="shared" si="332"/>
        <v/>
      </c>
      <c r="C3537" s="35" t="str">
        <f>IF(基準給与届!B3537="","",基準給与届!B3537)</f>
        <v/>
      </c>
      <c r="D3537" s="35" t="str">
        <f>IF(基準給与届!C3537="","",基準給与届!C3537)</f>
        <v/>
      </c>
      <c r="E3537" s="37" t="str">
        <f>IF(基準給与届!D3537="","",基準給与届!D3537)</f>
        <v/>
      </c>
      <c r="F3537" s="37" t="str">
        <f>IF(基準給与届!E3537="","",基準給与届!E3537)</f>
        <v/>
      </c>
      <c r="G3537" s="35" t="str">
        <f>IF(基準給与届!F3537="","",基準給与届!F3537)</f>
        <v/>
      </c>
      <c r="H3537" s="35" t="str">
        <f>IF(基準給与届!G3537="","",基準給与届!G3537)</f>
        <v/>
      </c>
      <c r="I3537" s="35"/>
      <c r="J3537" s="35"/>
      <c r="K3537" s="35"/>
      <c r="L3537" s="35"/>
      <c r="M3537" s="37"/>
      <c r="N3537" s="37"/>
      <c r="O3537" s="37"/>
      <c r="P3537" s="37"/>
      <c r="Q3537" s="35" t="str">
        <f t="shared" si="333"/>
        <v>0901</v>
      </c>
      <c r="R3537" s="35" t="str">
        <f t="shared" si="334"/>
        <v/>
      </c>
      <c r="S3537" s="35" t="str">
        <f>IF(基準給与届!H3537="","",基準給与届!H3537)</f>
        <v/>
      </c>
      <c r="T3537" s="35" t="str">
        <f t="shared" si="335"/>
        <v/>
      </c>
      <c r="U3537" s="35" t="str">
        <f t="shared" si="330"/>
        <v/>
      </c>
      <c r="V3537" s="35" t="str">
        <f>IFERROR(VLOOKUP(基準給与届データ!S3537,【参照】標準報酬月額テーブル!$E$3:$I$33,5,TRUE),"")</f>
        <v/>
      </c>
      <c r="W3537" s="35" t="str">
        <f t="shared" si="331"/>
        <v/>
      </c>
      <c r="X3537" s="37"/>
      <c r="Y3537" s="37"/>
      <c r="Z3537" s="37"/>
      <c r="AA3537" s="37"/>
      <c r="AB3537" s="37"/>
      <c r="AC3537" s="37"/>
      <c r="AD3537" s="37"/>
    </row>
    <row r="3538" spans="1:30" s="38" customFormat="1" x14ac:dyDescent="0.15">
      <c r="A3538" s="36" t="s">
        <v>79</v>
      </c>
      <c r="B3538" s="35" t="str">
        <f t="shared" si="332"/>
        <v/>
      </c>
      <c r="C3538" s="35" t="str">
        <f>IF(基準給与届!B3538="","",基準給与届!B3538)</f>
        <v/>
      </c>
      <c r="D3538" s="35" t="str">
        <f>IF(基準給与届!C3538="","",基準給与届!C3538)</f>
        <v/>
      </c>
      <c r="E3538" s="37" t="str">
        <f>IF(基準給与届!D3538="","",基準給与届!D3538)</f>
        <v/>
      </c>
      <c r="F3538" s="37" t="str">
        <f>IF(基準給与届!E3538="","",基準給与届!E3538)</f>
        <v/>
      </c>
      <c r="G3538" s="35" t="str">
        <f>IF(基準給与届!F3538="","",基準給与届!F3538)</f>
        <v/>
      </c>
      <c r="H3538" s="35" t="str">
        <f>IF(基準給与届!G3538="","",基準給与届!G3538)</f>
        <v/>
      </c>
      <c r="I3538" s="35"/>
      <c r="J3538" s="35"/>
      <c r="K3538" s="35"/>
      <c r="L3538" s="35"/>
      <c r="M3538" s="37"/>
      <c r="N3538" s="37"/>
      <c r="O3538" s="37"/>
      <c r="P3538" s="37"/>
      <c r="Q3538" s="35" t="str">
        <f t="shared" si="333"/>
        <v>0901</v>
      </c>
      <c r="R3538" s="35" t="str">
        <f t="shared" si="334"/>
        <v/>
      </c>
      <c r="S3538" s="35" t="str">
        <f>IF(基準給与届!H3538="","",基準給与届!H3538)</f>
        <v/>
      </c>
      <c r="T3538" s="35" t="str">
        <f t="shared" si="335"/>
        <v/>
      </c>
      <c r="U3538" s="35" t="str">
        <f t="shared" si="330"/>
        <v/>
      </c>
      <c r="V3538" s="35" t="str">
        <f>IFERROR(VLOOKUP(基準給与届データ!S3538,【参照】標準報酬月額テーブル!$E$3:$I$33,5,TRUE),"")</f>
        <v/>
      </c>
      <c r="W3538" s="35" t="str">
        <f t="shared" si="331"/>
        <v/>
      </c>
      <c r="X3538" s="37"/>
      <c r="Y3538" s="37"/>
      <c r="Z3538" s="37"/>
      <c r="AA3538" s="37"/>
      <c r="AB3538" s="37"/>
      <c r="AC3538" s="37"/>
      <c r="AD3538" s="37"/>
    </row>
    <row r="3539" spans="1:30" s="38" customFormat="1" x14ac:dyDescent="0.15">
      <c r="A3539" s="36" t="s">
        <v>79</v>
      </c>
      <c r="B3539" s="35" t="str">
        <f t="shared" si="332"/>
        <v/>
      </c>
      <c r="C3539" s="35" t="str">
        <f>IF(基準給与届!B3539="","",基準給与届!B3539)</f>
        <v/>
      </c>
      <c r="D3539" s="35" t="str">
        <f>IF(基準給与届!C3539="","",基準給与届!C3539)</f>
        <v/>
      </c>
      <c r="E3539" s="37" t="str">
        <f>IF(基準給与届!D3539="","",基準給与届!D3539)</f>
        <v/>
      </c>
      <c r="F3539" s="37" t="str">
        <f>IF(基準給与届!E3539="","",基準給与届!E3539)</f>
        <v/>
      </c>
      <c r="G3539" s="35" t="str">
        <f>IF(基準給与届!F3539="","",基準給与届!F3539)</f>
        <v/>
      </c>
      <c r="H3539" s="35" t="str">
        <f>IF(基準給与届!G3539="","",基準給与届!G3539)</f>
        <v/>
      </c>
      <c r="I3539" s="35"/>
      <c r="J3539" s="35"/>
      <c r="K3539" s="35"/>
      <c r="L3539" s="35"/>
      <c r="M3539" s="37"/>
      <c r="N3539" s="37"/>
      <c r="O3539" s="37"/>
      <c r="P3539" s="37"/>
      <c r="Q3539" s="35" t="str">
        <f t="shared" si="333"/>
        <v>0901</v>
      </c>
      <c r="R3539" s="35" t="str">
        <f t="shared" si="334"/>
        <v/>
      </c>
      <c r="S3539" s="35" t="str">
        <f>IF(基準給与届!H3539="","",基準給与届!H3539)</f>
        <v/>
      </c>
      <c r="T3539" s="35" t="str">
        <f t="shared" si="335"/>
        <v/>
      </c>
      <c r="U3539" s="35" t="str">
        <f t="shared" si="330"/>
        <v/>
      </c>
      <c r="V3539" s="35" t="str">
        <f>IFERROR(VLOOKUP(基準給与届データ!S3539,【参照】標準報酬月額テーブル!$E$3:$I$33,5,TRUE),"")</f>
        <v/>
      </c>
      <c r="W3539" s="35" t="str">
        <f t="shared" si="331"/>
        <v/>
      </c>
      <c r="X3539" s="37"/>
      <c r="Y3539" s="37"/>
      <c r="Z3539" s="37"/>
      <c r="AA3539" s="37"/>
      <c r="AB3539" s="37"/>
      <c r="AC3539" s="37"/>
      <c r="AD3539" s="37"/>
    </row>
    <row r="3540" spans="1:30" s="38" customFormat="1" x14ac:dyDescent="0.15">
      <c r="A3540" s="36" t="s">
        <v>79</v>
      </c>
      <c r="B3540" s="35" t="str">
        <f t="shared" si="332"/>
        <v/>
      </c>
      <c r="C3540" s="35" t="str">
        <f>IF(基準給与届!B3540="","",基準給与届!B3540)</f>
        <v/>
      </c>
      <c r="D3540" s="35" t="str">
        <f>IF(基準給与届!C3540="","",基準給与届!C3540)</f>
        <v/>
      </c>
      <c r="E3540" s="37" t="str">
        <f>IF(基準給与届!D3540="","",基準給与届!D3540)</f>
        <v/>
      </c>
      <c r="F3540" s="37" t="str">
        <f>IF(基準給与届!E3540="","",基準給与届!E3540)</f>
        <v/>
      </c>
      <c r="G3540" s="35" t="str">
        <f>IF(基準給与届!F3540="","",基準給与届!F3540)</f>
        <v/>
      </c>
      <c r="H3540" s="35" t="str">
        <f>IF(基準給与届!G3540="","",基準給与届!G3540)</f>
        <v/>
      </c>
      <c r="I3540" s="35"/>
      <c r="J3540" s="35"/>
      <c r="K3540" s="35"/>
      <c r="L3540" s="35"/>
      <c r="M3540" s="37"/>
      <c r="N3540" s="37"/>
      <c r="O3540" s="37"/>
      <c r="P3540" s="37"/>
      <c r="Q3540" s="35" t="str">
        <f t="shared" si="333"/>
        <v>0901</v>
      </c>
      <c r="R3540" s="35" t="str">
        <f t="shared" si="334"/>
        <v/>
      </c>
      <c r="S3540" s="35" t="str">
        <f>IF(基準給与届!H3540="","",基準給与届!H3540)</f>
        <v/>
      </c>
      <c r="T3540" s="35" t="str">
        <f t="shared" si="335"/>
        <v/>
      </c>
      <c r="U3540" s="35" t="str">
        <f t="shared" si="330"/>
        <v/>
      </c>
      <c r="V3540" s="35" t="str">
        <f>IFERROR(VLOOKUP(基準給与届データ!S3540,【参照】標準報酬月額テーブル!$E$3:$I$33,5,TRUE),"")</f>
        <v/>
      </c>
      <c r="W3540" s="35" t="str">
        <f t="shared" si="331"/>
        <v/>
      </c>
      <c r="X3540" s="37"/>
      <c r="Y3540" s="37"/>
      <c r="Z3540" s="37"/>
      <c r="AA3540" s="37"/>
      <c r="AB3540" s="37"/>
      <c r="AC3540" s="37"/>
      <c r="AD3540" s="37"/>
    </row>
    <row r="3541" spans="1:30" s="38" customFormat="1" x14ac:dyDescent="0.15">
      <c r="A3541" s="36" t="s">
        <v>79</v>
      </c>
      <c r="B3541" s="35" t="str">
        <f t="shared" si="332"/>
        <v/>
      </c>
      <c r="C3541" s="35" t="str">
        <f>IF(基準給与届!B3541="","",基準給与届!B3541)</f>
        <v/>
      </c>
      <c r="D3541" s="35" t="str">
        <f>IF(基準給与届!C3541="","",基準給与届!C3541)</f>
        <v/>
      </c>
      <c r="E3541" s="37" t="str">
        <f>IF(基準給与届!D3541="","",基準給与届!D3541)</f>
        <v/>
      </c>
      <c r="F3541" s="37" t="str">
        <f>IF(基準給与届!E3541="","",基準給与届!E3541)</f>
        <v/>
      </c>
      <c r="G3541" s="35" t="str">
        <f>IF(基準給与届!F3541="","",基準給与届!F3541)</f>
        <v/>
      </c>
      <c r="H3541" s="35" t="str">
        <f>IF(基準給与届!G3541="","",基準給与届!G3541)</f>
        <v/>
      </c>
      <c r="I3541" s="35"/>
      <c r="J3541" s="35"/>
      <c r="K3541" s="35"/>
      <c r="L3541" s="35"/>
      <c r="M3541" s="37"/>
      <c r="N3541" s="37"/>
      <c r="O3541" s="37"/>
      <c r="P3541" s="37"/>
      <c r="Q3541" s="35" t="str">
        <f t="shared" si="333"/>
        <v>0901</v>
      </c>
      <c r="R3541" s="35" t="str">
        <f t="shared" si="334"/>
        <v/>
      </c>
      <c r="S3541" s="35" t="str">
        <f>IF(基準給与届!H3541="","",基準給与届!H3541)</f>
        <v/>
      </c>
      <c r="T3541" s="35" t="str">
        <f t="shared" si="335"/>
        <v/>
      </c>
      <c r="U3541" s="35" t="str">
        <f t="shared" si="330"/>
        <v/>
      </c>
      <c r="V3541" s="35" t="str">
        <f>IFERROR(VLOOKUP(基準給与届データ!S3541,【参照】標準報酬月額テーブル!$E$3:$I$33,5,TRUE),"")</f>
        <v/>
      </c>
      <c r="W3541" s="35" t="str">
        <f t="shared" si="331"/>
        <v/>
      </c>
      <c r="X3541" s="37"/>
      <c r="Y3541" s="37"/>
      <c r="Z3541" s="37"/>
      <c r="AA3541" s="37"/>
      <c r="AB3541" s="37"/>
      <c r="AC3541" s="37"/>
      <c r="AD3541" s="37"/>
    </row>
    <row r="3542" spans="1:30" s="38" customFormat="1" x14ac:dyDescent="0.15">
      <c r="A3542" s="36" t="s">
        <v>79</v>
      </c>
      <c r="B3542" s="35" t="str">
        <f t="shared" si="332"/>
        <v/>
      </c>
      <c r="C3542" s="35" t="str">
        <f>IF(基準給与届!B3542="","",基準給与届!B3542)</f>
        <v/>
      </c>
      <c r="D3542" s="35" t="str">
        <f>IF(基準給与届!C3542="","",基準給与届!C3542)</f>
        <v/>
      </c>
      <c r="E3542" s="37" t="str">
        <f>IF(基準給与届!D3542="","",基準給与届!D3542)</f>
        <v/>
      </c>
      <c r="F3542" s="37" t="str">
        <f>IF(基準給与届!E3542="","",基準給与届!E3542)</f>
        <v/>
      </c>
      <c r="G3542" s="35" t="str">
        <f>IF(基準給与届!F3542="","",基準給与届!F3542)</f>
        <v/>
      </c>
      <c r="H3542" s="35" t="str">
        <f>IF(基準給与届!G3542="","",基準給与届!G3542)</f>
        <v/>
      </c>
      <c r="I3542" s="35"/>
      <c r="J3542" s="35"/>
      <c r="K3542" s="35"/>
      <c r="L3542" s="35"/>
      <c r="M3542" s="37"/>
      <c r="N3542" s="37"/>
      <c r="O3542" s="37"/>
      <c r="P3542" s="37"/>
      <c r="Q3542" s="35" t="str">
        <f t="shared" si="333"/>
        <v>0901</v>
      </c>
      <c r="R3542" s="35" t="str">
        <f t="shared" si="334"/>
        <v/>
      </c>
      <c r="S3542" s="35" t="str">
        <f>IF(基準給与届!H3542="","",基準給与届!H3542)</f>
        <v/>
      </c>
      <c r="T3542" s="35" t="str">
        <f t="shared" si="335"/>
        <v/>
      </c>
      <c r="U3542" s="35" t="str">
        <f t="shared" si="330"/>
        <v/>
      </c>
      <c r="V3542" s="35" t="str">
        <f>IFERROR(VLOOKUP(基準給与届データ!S3542,【参照】標準報酬月額テーブル!$E$3:$I$33,5,TRUE),"")</f>
        <v/>
      </c>
      <c r="W3542" s="35" t="str">
        <f t="shared" si="331"/>
        <v/>
      </c>
      <c r="X3542" s="37"/>
      <c r="Y3542" s="37"/>
      <c r="Z3542" s="37"/>
      <c r="AA3542" s="37"/>
      <c r="AB3542" s="37"/>
      <c r="AC3542" s="37"/>
      <c r="AD3542" s="37"/>
    </row>
    <row r="3543" spans="1:30" s="38" customFormat="1" x14ac:dyDescent="0.15">
      <c r="A3543" s="36" t="s">
        <v>79</v>
      </c>
      <c r="B3543" s="35" t="str">
        <f t="shared" si="332"/>
        <v/>
      </c>
      <c r="C3543" s="35" t="str">
        <f>IF(基準給与届!B3543="","",基準給与届!B3543)</f>
        <v/>
      </c>
      <c r="D3543" s="35" t="str">
        <f>IF(基準給与届!C3543="","",基準給与届!C3543)</f>
        <v/>
      </c>
      <c r="E3543" s="37" t="str">
        <f>IF(基準給与届!D3543="","",基準給与届!D3543)</f>
        <v/>
      </c>
      <c r="F3543" s="37" t="str">
        <f>IF(基準給与届!E3543="","",基準給与届!E3543)</f>
        <v/>
      </c>
      <c r="G3543" s="35" t="str">
        <f>IF(基準給与届!F3543="","",基準給与届!F3543)</f>
        <v/>
      </c>
      <c r="H3543" s="35" t="str">
        <f>IF(基準給与届!G3543="","",基準給与届!G3543)</f>
        <v/>
      </c>
      <c r="I3543" s="35"/>
      <c r="J3543" s="35"/>
      <c r="K3543" s="35"/>
      <c r="L3543" s="35"/>
      <c r="M3543" s="37"/>
      <c r="N3543" s="37"/>
      <c r="O3543" s="37"/>
      <c r="P3543" s="37"/>
      <c r="Q3543" s="35" t="str">
        <f t="shared" si="333"/>
        <v>0901</v>
      </c>
      <c r="R3543" s="35" t="str">
        <f t="shared" si="334"/>
        <v/>
      </c>
      <c r="S3543" s="35" t="str">
        <f>IF(基準給与届!H3543="","",基準給与届!H3543)</f>
        <v/>
      </c>
      <c r="T3543" s="35" t="str">
        <f t="shared" si="335"/>
        <v/>
      </c>
      <c r="U3543" s="35" t="str">
        <f t="shared" si="330"/>
        <v/>
      </c>
      <c r="V3543" s="35" t="str">
        <f>IFERROR(VLOOKUP(基準給与届データ!S3543,【参照】標準報酬月額テーブル!$E$3:$I$33,5,TRUE),"")</f>
        <v/>
      </c>
      <c r="W3543" s="35" t="str">
        <f t="shared" si="331"/>
        <v/>
      </c>
      <c r="X3543" s="37"/>
      <c r="Y3543" s="37"/>
      <c r="Z3543" s="37"/>
      <c r="AA3543" s="37"/>
      <c r="AB3543" s="37"/>
      <c r="AC3543" s="37"/>
      <c r="AD3543" s="37"/>
    </row>
    <row r="3544" spans="1:30" s="38" customFormat="1" x14ac:dyDescent="0.15">
      <c r="A3544" s="36" t="s">
        <v>79</v>
      </c>
      <c r="B3544" s="35" t="str">
        <f t="shared" si="332"/>
        <v/>
      </c>
      <c r="C3544" s="35" t="str">
        <f>IF(基準給与届!B3544="","",基準給与届!B3544)</f>
        <v/>
      </c>
      <c r="D3544" s="35" t="str">
        <f>IF(基準給与届!C3544="","",基準給与届!C3544)</f>
        <v/>
      </c>
      <c r="E3544" s="37" t="str">
        <f>IF(基準給与届!D3544="","",基準給与届!D3544)</f>
        <v/>
      </c>
      <c r="F3544" s="37" t="str">
        <f>IF(基準給与届!E3544="","",基準給与届!E3544)</f>
        <v/>
      </c>
      <c r="G3544" s="35" t="str">
        <f>IF(基準給与届!F3544="","",基準給与届!F3544)</f>
        <v/>
      </c>
      <c r="H3544" s="35" t="str">
        <f>IF(基準給与届!G3544="","",基準給与届!G3544)</f>
        <v/>
      </c>
      <c r="I3544" s="35"/>
      <c r="J3544" s="35"/>
      <c r="K3544" s="35"/>
      <c r="L3544" s="35"/>
      <c r="M3544" s="37"/>
      <c r="N3544" s="37"/>
      <c r="O3544" s="37"/>
      <c r="P3544" s="37"/>
      <c r="Q3544" s="35" t="str">
        <f t="shared" si="333"/>
        <v>0901</v>
      </c>
      <c r="R3544" s="35" t="str">
        <f t="shared" si="334"/>
        <v/>
      </c>
      <c r="S3544" s="35" t="str">
        <f>IF(基準給与届!H3544="","",基準給与届!H3544)</f>
        <v/>
      </c>
      <c r="T3544" s="35" t="str">
        <f t="shared" si="335"/>
        <v/>
      </c>
      <c r="U3544" s="35" t="str">
        <f t="shared" si="330"/>
        <v/>
      </c>
      <c r="V3544" s="35" t="str">
        <f>IFERROR(VLOOKUP(基準給与届データ!S3544,【参照】標準報酬月額テーブル!$E$3:$I$33,5,TRUE),"")</f>
        <v/>
      </c>
      <c r="W3544" s="35" t="str">
        <f t="shared" si="331"/>
        <v/>
      </c>
      <c r="X3544" s="37"/>
      <c r="Y3544" s="37"/>
      <c r="Z3544" s="37"/>
      <c r="AA3544" s="37"/>
      <c r="AB3544" s="37"/>
      <c r="AC3544" s="37"/>
      <c r="AD3544" s="37"/>
    </row>
    <row r="3545" spans="1:30" s="38" customFormat="1" x14ac:dyDescent="0.15">
      <c r="A3545" s="36" t="s">
        <v>79</v>
      </c>
      <c r="B3545" s="35" t="str">
        <f t="shared" si="332"/>
        <v/>
      </c>
      <c r="C3545" s="35" t="str">
        <f>IF(基準給与届!B3545="","",基準給与届!B3545)</f>
        <v/>
      </c>
      <c r="D3545" s="35" t="str">
        <f>IF(基準給与届!C3545="","",基準給与届!C3545)</f>
        <v/>
      </c>
      <c r="E3545" s="37" t="str">
        <f>IF(基準給与届!D3545="","",基準給与届!D3545)</f>
        <v/>
      </c>
      <c r="F3545" s="37" t="str">
        <f>IF(基準給与届!E3545="","",基準給与届!E3545)</f>
        <v/>
      </c>
      <c r="G3545" s="35" t="str">
        <f>IF(基準給与届!F3545="","",基準給与届!F3545)</f>
        <v/>
      </c>
      <c r="H3545" s="35" t="str">
        <f>IF(基準給与届!G3545="","",基準給与届!G3545)</f>
        <v/>
      </c>
      <c r="I3545" s="35"/>
      <c r="J3545" s="35"/>
      <c r="K3545" s="35"/>
      <c r="L3545" s="35"/>
      <c r="M3545" s="37"/>
      <c r="N3545" s="37"/>
      <c r="O3545" s="37"/>
      <c r="P3545" s="37"/>
      <c r="Q3545" s="35" t="str">
        <f t="shared" si="333"/>
        <v>0901</v>
      </c>
      <c r="R3545" s="35" t="str">
        <f t="shared" si="334"/>
        <v/>
      </c>
      <c r="S3545" s="35" t="str">
        <f>IF(基準給与届!H3545="","",基準給与届!H3545)</f>
        <v/>
      </c>
      <c r="T3545" s="35" t="str">
        <f t="shared" si="335"/>
        <v/>
      </c>
      <c r="U3545" s="35" t="str">
        <f t="shared" ref="U3545:U3608" si="336">IF(S3545="","",$U$9)</f>
        <v/>
      </c>
      <c r="V3545" s="35" t="str">
        <f>IFERROR(VLOOKUP(基準給与届データ!S3545,【参照】標準報酬月額テーブル!$E$3:$I$33,5,TRUE),"")</f>
        <v/>
      </c>
      <c r="W3545" s="35" t="str">
        <f t="shared" ref="W3545:W3608" si="337">IF(C3545="","",$W$9)</f>
        <v/>
      </c>
      <c r="X3545" s="37"/>
      <c r="Y3545" s="37"/>
      <c r="Z3545" s="37"/>
      <c r="AA3545" s="37"/>
      <c r="AB3545" s="37"/>
      <c r="AC3545" s="37"/>
      <c r="AD3545" s="37"/>
    </row>
    <row r="3546" spans="1:30" s="38" customFormat="1" x14ac:dyDescent="0.15">
      <c r="A3546" s="36" t="s">
        <v>79</v>
      </c>
      <c r="B3546" s="35" t="str">
        <f t="shared" si="332"/>
        <v/>
      </c>
      <c r="C3546" s="35" t="str">
        <f>IF(基準給与届!B3546="","",基準給与届!B3546)</f>
        <v/>
      </c>
      <c r="D3546" s="35" t="str">
        <f>IF(基準給与届!C3546="","",基準給与届!C3546)</f>
        <v/>
      </c>
      <c r="E3546" s="37" t="str">
        <f>IF(基準給与届!D3546="","",基準給与届!D3546)</f>
        <v/>
      </c>
      <c r="F3546" s="37" t="str">
        <f>IF(基準給与届!E3546="","",基準給与届!E3546)</f>
        <v/>
      </c>
      <c r="G3546" s="35" t="str">
        <f>IF(基準給与届!F3546="","",基準給与届!F3546)</f>
        <v/>
      </c>
      <c r="H3546" s="35" t="str">
        <f>IF(基準給与届!G3546="","",基準給与届!G3546)</f>
        <v/>
      </c>
      <c r="I3546" s="35"/>
      <c r="J3546" s="35"/>
      <c r="K3546" s="35"/>
      <c r="L3546" s="35"/>
      <c r="M3546" s="37"/>
      <c r="N3546" s="37"/>
      <c r="O3546" s="37"/>
      <c r="P3546" s="37"/>
      <c r="Q3546" s="35" t="str">
        <f t="shared" si="333"/>
        <v>0901</v>
      </c>
      <c r="R3546" s="35" t="str">
        <f t="shared" si="334"/>
        <v/>
      </c>
      <c r="S3546" s="35" t="str">
        <f>IF(基準給与届!H3546="","",基準給与届!H3546)</f>
        <v/>
      </c>
      <c r="T3546" s="35" t="str">
        <f t="shared" si="335"/>
        <v/>
      </c>
      <c r="U3546" s="35" t="str">
        <f t="shared" si="336"/>
        <v/>
      </c>
      <c r="V3546" s="35" t="str">
        <f>IFERROR(VLOOKUP(基準給与届データ!S3546,【参照】標準報酬月額テーブル!$E$3:$I$33,5,TRUE),"")</f>
        <v/>
      </c>
      <c r="W3546" s="35" t="str">
        <f t="shared" si="337"/>
        <v/>
      </c>
      <c r="X3546" s="37"/>
      <c r="Y3546" s="37"/>
      <c r="Z3546" s="37"/>
      <c r="AA3546" s="37"/>
      <c r="AB3546" s="37"/>
      <c r="AC3546" s="37"/>
      <c r="AD3546" s="37"/>
    </row>
    <row r="3547" spans="1:30" s="38" customFormat="1" x14ac:dyDescent="0.15">
      <c r="A3547" s="36" t="s">
        <v>79</v>
      </c>
      <c r="B3547" s="35" t="str">
        <f t="shared" si="332"/>
        <v/>
      </c>
      <c r="C3547" s="35" t="str">
        <f>IF(基準給与届!B3547="","",基準給与届!B3547)</f>
        <v/>
      </c>
      <c r="D3547" s="35" t="str">
        <f>IF(基準給与届!C3547="","",基準給与届!C3547)</f>
        <v/>
      </c>
      <c r="E3547" s="37" t="str">
        <f>IF(基準給与届!D3547="","",基準給与届!D3547)</f>
        <v/>
      </c>
      <c r="F3547" s="37" t="str">
        <f>IF(基準給与届!E3547="","",基準給与届!E3547)</f>
        <v/>
      </c>
      <c r="G3547" s="35" t="str">
        <f>IF(基準給与届!F3547="","",基準給与届!F3547)</f>
        <v/>
      </c>
      <c r="H3547" s="35" t="str">
        <f>IF(基準給与届!G3547="","",基準給与届!G3547)</f>
        <v/>
      </c>
      <c r="I3547" s="35"/>
      <c r="J3547" s="35"/>
      <c r="K3547" s="35"/>
      <c r="L3547" s="35"/>
      <c r="M3547" s="37"/>
      <c r="N3547" s="37"/>
      <c r="O3547" s="37"/>
      <c r="P3547" s="37"/>
      <c r="Q3547" s="35" t="str">
        <f t="shared" si="333"/>
        <v>0901</v>
      </c>
      <c r="R3547" s="35" t="str">
        <f t="shared" si="334"/>
        <v/>
      </c>
      <c r="S3547" s="35" t="str">
        <f>IF(基準給与届!H3547="","",基準給与届!H3547)</f>
        <v/>
      </c>
      <c r="T3547" s="35" t="str">
        <f t="shared" si="335"/>
        <v/>
      </c>
      <c r="U3547" s="35" t="str">
        <f t="shared" si="336"/>
        <v/>
      </c>
      <c r="V3547" s="35" t="str">
        <f>IFERROR(VLOOKUP(基準給与届データ!S3547,【参照】標準報酬月額テーブル!$E$3:$I$33,5,TRUE),"")</f>
        <v/>
      </c>
      <c r="W3547" s="35" t="str">
        <f t="shared" si="337"/>
        <v/>
      </c>
      <c r="X3547" s="37"/>
      <c r="Y3547" s="37"/>
      <c r="Z3547" s="37"/>
      <c r="AA3547" s="37"/>
      <c r="AB3547" s="37"/>
      <c r="AC3547" s="37"/>
      <c r="AD3547" s="37"/>
    </row>
    <row r="3548" spans="1:30" s="38" customFormat="1" x14ac:dyDescent="0.15">
      <c r="A3548" s="36" t="s">
        <v>79</v>
      </c>
      <c r="B3548" s="35" t="str">
        <f t="shared" si="332"/>
        <v/>
      </c>
      <c r="C3548" s="35" t="str">
        <f>IF(基準給与届!B3548="","",基準給与届!B3548)</f>
        <v/>
      </c>
      <c r="D3548" s="35" t="str">
        <f>IF(基準給与届!C3548="","",基準給与届!C3548)</f>
        <v/>
      </c>
      <c r="E3548" s="37" t="str">
        <f>IF(基準給与届!D3548="","",基準給与届!D3548)</f>
        <v/>
      </c>
      <c r="F3548" s="37" t="str">
        <f>IF(基準給与届!E3548="","",基準給与届!E3548)</f>
        <v/>
      </c>
      <c r="G3548" s="35" t="str">
        <f>IF(基準給与届!F3548="","",基準給与届!F3548)</f>
        <v/>
      </c>
      <c r="H3548" s="35" t="str">
        <f>IF(基準給与届!G3548="","",基準給与届!G3548)</f>
        <v/>
      </c>
      <c r="I3548" s="35"/>
      <c r="J3548" s="35"/>
      <c r="K3548" s="35"/>
      <c r="L3548" s="35"/>
      <c r="M3548" s="37"/>
      <c r="N3548" s="37"/>
      <c r="O3548" s="37"/>
      <c r="P3548" s="37"/>
      <c r="Q3548" s="35" t="str">
        <f t="shared" si="333"/>
        <v>0901</v>
      </c>
      <c r="R3548" s="35" t="str">
        <f t="shared" si="334"/>
        <v/>
      </c>
      <c r="S3548" s="35" t="str">
        <f>IF(基準給与届!H3548="","",基準給与届!H3548)</f>
        <v/>
      </c>
      <c r="T3548" s="35" t="str">
        <f t="shared" si="335"/>
        <v/>
      </c>
      <c r="U3548" s="35" t="str">
        <f t="shared" si="336"/>
        <v/>
      </c>
      <c r="V3548" s="35" t="str">
        <f>IFERROR(VLOOKUP(基準給与届データ!S3548,【参照】標準報酬月額テーブル!$E$3:$I$33,5,TRUE),"")</f>
        <v/>
      </c>
      <c r="W3548" s="35" t="str">
        <f t="shared" si="337"/>
        <v/>
      </c>
      <c r="X3548" s="37"/>
      <c r="Y3548" s="37"/>
      <c r="Z3548" s="37"/>
      <c r="AA3548" s="37"/>
      <c r="AB3548" s="37"/>
      <c r="AC3548" s="37"/>
      <c r="AD3548" s="37"/>
    </row>
    <row r="3549" spans="1:30" s="38" customFormat="1" x14ac:dyDescent="0.15">
      <c r="A3549" s="36" t="s">
        <v>79</v>
      </c>
      <c r="B3549" s="35" t="str">
        <f t="shared" si="332"/>
        <v/>
      </c>
      <c r="C3549" s="35" t="str">
        <f>IF(基準給与届!B3549="","",基準給与届!B3549)</f>
        <v/>
      </c>
      <c r="D3549" s="35" t="str">
        <f>IF(基準給与届!C3549="","",基準給与届!C3549)</f>
        <v/>
      </c>
      <c r="E3549" s="37" t="str">
        <f>IF(基準給与届!D3549="","",基準給与届!D3549)</f>
        <v/>
      </c>
      <c r="F3549" s="37" t="str">
        <f>IF(基準給与届!E3549="","",基準給与届!E3549)</f>
        <v/>
      </c>
      <c r="G3549" s="35" t="str">
        <f>IF(基準給与届!F3549="","",基準給与届!F3549)</f>
        <v/>
      </c>
      <c r="H3549" s="35" t="str">
        <f>IF(基準給与届!G3549="","",基準給与届!G3549)</f>
        <v/>
      </c>
      <c r="I3549" s="35"/>
      <c r="J3549" s="35"/>
      <c r="K3549" s="35"/>
      <c r="L3549" s="35"/>
      <c r="M3549" s="37"/>
      <c r="N3549" s="37"/>
      <c r="O3549" s="37"/>
      <c r="P3549" s="37"/>
      <c r="Q3549" s="35" t="str">
        <f t="shared" si="333"/>
        <v>0901</v>
      </c>
      <c r="R3549" s="35" t="str">
        <f t="shared" si="334"/>
        <v/>
      </c>
      <c r="S3549" s="35" t="str">
        <f>IF(基準給与届!H3549="","",基準給与届!H3549)</f>
        <v/>
      </c>
      <c r="T3549" s="35" t="str">
        <f t="shared" si="335"/>
        <v/>
      </c>
      <c r="U3549" s="35" t="str">
        <f t="shared" si="336"/>
        <v/>
      </c>
      <c r="V3549" s="35" t="str">
        <f>IFERROR(VLOOKUP(基準給与届データ!S3549,【参照】標準報酬月額テーブル!$E$3:$I$33,5,TRUE),"")</f>
        <v/>
      </c>
      <c r="W3549" s="35" t="str">
        <f t="shared" si="337"/>
        <v/>
      </c>
      <c r="X3549" s="37"/>
      <c r="Y3549" s="37"/>
      <c r="Z3549" s="37"/>
      <c r="AA3549" s="37"/>
      <c r="AB3549" s="37"/>
      <c r="AC3549" s="37"/>
      <c r="AD3549" s="37"/>
    </row>
    <row r="3550" spans="1:30" s="38" customFormat="1" x14ac:dyDescent="0.15">
      <c r="A3550" s="36" t="s">
        <v>79</v>
      </c>
      <c r="B3550" s="35" t="str">
        <f t="shared" si="332"/>
        <v/>
      </c>
      <c r="C3550" s="35" t="str">
        <f>IF(基準給与届!B3550="","",基準給与届!B3550)</f>
        <v/>
      </c>
      <c r="D3550" s="35" t="str">
        <f>IF(基準給与届!C3550="","",基準給与届!C3550)</f>
        <v/>
      </c>
      <c r="E3550" s="37" t="str">
        <f>IF(基準給与届!D3550="","",基準給与届!D3550)</f>
        <v/>
      </c>
      <c r="F3550" s="37" t="str">
        <f>IF(基準給与届!E3550="","",基準給与届!E3550)</f>
        <v/>
      </c>
      <c r="G3550" s="35" t="str">
        <f>IF(基準給与届!F3550="","",基準給与届!F3550)</f>
        <v/>
      </c>
      <c r="H3550" s="35" t="str">
        <f>IF(基準給与届!G3550="","",基準給与届!G3550)</f>
        <v/>
      </c>
      <c r="I3550" s="35"/>
      <c r="J3550" s="35"/>
      <c r="K3550" s="35"/>
      <c r="L3550" s="35"/>
      <c r="M3550" s="37"/>
      <c r="N3550" s="37"/>
      <c r="O3550" s="37"/>
      <c r="P3550" s="37"/>
      <c r="Q3550" s="35" t="str">
        <f t="shared" si="333"/>
        <v>0901</v>
      </c>
      <c r="R3550" s="35" t="str">
        <f t="shared" si="334"/>
        <v/>
      </c>
      <c r="S3550" s="35" t="str">
        <f>IF(基準給与届!H3550="","",基準給与届!H3550)</f>
        <v/>
      </c>
      <c r="T3550" s="35" t="str">
        <f t="shared" si="335"/>
        <v/>
      </c>
      <c r="U3550" s="35" t="str">
        <f t="shared" si="336"/>
        <v/>
      </c>
      <c r="V3550" s="35" t="str">
        <f>IFERROR(VLOOKUP(基準給与届データ!S3550,【参照】標準報酬月額テーブル!$E$3:$I$33,5,TRUE),"")</f>
        <v/>
      </c>
      <c r="W3550" s="35" t="str">
        <f t="shared" si="337"/>
        <v/>
      </c>
      <c r="X3550" s="37"/>
      <c r="Y3550" s="37"/>
      <c r="Z3550" s="37"/>
      <c r="AA3550" s="37"/>
      <c r="AB3550" s="37"/>
      <c r="AC3550" s="37"/>
      <c r="AD3550" s="37"/>
    </row>
    <row r="3551" spans="1:30" s="38" customFormat="1" x14ac:dyDescent="0.15">
      <c r="A3551" s="36" t="s">
        <v>79</v>
      </c>
      <c r="B3551" s="35" t="str">
        <f t="shared" si="332"/>
        <v/>
      </c>
      <c r="C3551" s="35" t="str">
        <f>IF(基準給与届!B3551="","",基準給与届!B3551)</f>
        <v/>
      </c>
      <c r="D3551" s="35" t="str">
        <f>IF(基準給与届!C3551="","",基準給与届!C3551)</f>
        <v/>
      </c>
      <c r="E3551" s="37" t="str">
        <f>IF(基準給与届!D3551="","",基準給与届!D3551)</f>
        <v/>
      </c>
      <c r="F3551" s="37" t="str">
        <f>IF(基準給与届!E3551="","",基準給与届!E3551)</f>
        <v/>
      </c>
      <c r="G3551" s="35" t="str">
        <f>IF(基準給与届!F3551="","",基準給与届!F3551)</f>
        <v/>
      </c>
      <c r="H3551" s="35" t="str">
        <f>IF(基準給与届!G3551="","",基準給与届!G3551)</f>
        <v/>
      </c>
      <c r="I3551" s="35"/>
      <c r="J3551" s="35"/>
      <c r="K3551" s="35"/>
      <c r="L3551" s="35"/>
      <c r="M3551" s="37"/>
      <c r="N3551" s="37"/>
      <c r="O3551" s="37"/>
      <c r="P3551" s="37"/>
      <c r="Q3551" s="35" t="str">
        <f t="shared" si="333"/>
        <v>0901</v>
      </c>
      <c r="R3551" s="35" t="str">
        <f t="shared" si="334"/>
        <v/>
      </c>
      <c r="S3551" s="35" t="str">
        <f>IF(基準給与届!H3551="","",基準給与届!H3551)</f>
        <v/>
      </c>
      <c r="T3551" s="35" t="str">
        <f t="shared" si="335"/>
        <v/>
      </c>
      <c r="U3551" s="35" t="str">
        <f t="shared" si="336"/>
        <v/>
      </c>
      <c r="V3551" s="35" t="str">
        <f>IFERROR(VLOOKUP(基準給与届データ!S3551,【参照】標準報酬月額テーブル!$E$3:$I$33,5,TRUE),"")</f>
        <v/>
      </c>
      <c r="W3551" s="35" t="str">
        <f t="shared" si="337"/>
        <v/>
      </c>
      <c r="X3551" s="37"/>
      <c r="Y3551" s="37"/>
      <c r="Z3551" s="37"/>
      <c r="AA3551" s="37"/>
      <c r="AB3551" s="37"/>
      <c r="AC3551" s="37"/>
      <c r="AD3551" s="37"/>
    </row>
    <row r="3552" spans="1:30" s="38" customFormat="1" x14ac:dyDescent="0.15">
      <c r="A3552" s="36" t="s">
        <v>79</v>
      </c>
      <c r="B3552" s="35" t="str">
        <f t="shared" si="332"/>
        <v/>
      </c>
      <c r="C3552" s="35" t="str">
        <f>IF(基準給与届!B3552="","",基準給与届!B3552)</f>
        <v/>
      </c>
      <c r="D3552" s="35" t="str">
        <f>IF(基準給与届!C3552="","",基準給与届!C3552)</f>
        <v/>
      </c>
      <c r="E3552" s="37" t="str">
        <f>IF(基準給与届!D3552="","",基準給与届!D3552)</f>
        <v/>
      </c>
      <c r="F3552" s="37" t="str">
        <f>IF(基準給与届!E3552="","",基準給与届!E3552)</f>
        <v/>
      </c>
      <c r="G3552" s="35" t="str">
        <f>IF(基準給与届!F3552="","",基準給与届!F3552)</f>
        <v/>
      </c>
      <c r="H3552" s="35" t="str">
        <f>IF(基準給与届!G3552="","",基準給与届!G3552)</f>
        <v/>
      </c>
      <c r="I3552" s="35"/>
      <c r="J3552" s="35"/>
      <c r="K3552" s="35"/>
      <c r="L3552" s="35"/>
      <c r="M3552" s="37"/>
      <c r="N3552" s="37"/>
      <c r="O3552" s="37"/>
      <c r="P3552" s="37"/>
      <c r="Q3552" s="35" t="str">
        <f t="shared" si="333"/>
        <v>0901</v>
      </c>
      <c r="R3552" s="35" t="str">
        <f t="shared" si="334"/>
        <v/>
      </c>
      <c r="S3552" s="35" t="str">
        <f>IF(基準給与届!H3552="","",基準給与届!H3552)</f>
        <v/>
      </c>
      <c r="T3552" s="35" t="str">
        <f t="shared" si="335"/>
        <v/>
      </c>
      <c r="U3552" s="35" t="str">
        <f t="shared" si="336"/>
        <v/>
      </c>
      <c r="V3552" s="35" t="str">
        <f>IFERROR(VLOOKUP(基準給与届データ!S3552,【参照】標準報酬月額テーブル!$E$3:$I$33,5,TRUE),"")</f>
        <v/>
      </c>
      <c r="W3552" s="35" t="str">
        <f t="shared" si="337"/>
        <v/>
      </c>
      <c r="X3552" s="37"/>
      <c r="Y3552" s="37"/>
      <c r="Z3552" s="37"/>
      <c r="AA3552" s="37"/>
      <c r="AB3552" s="37"/>
      <c r="AC3552" s="37"/>
      <c r="AD3552" s="37"/>
    </row>
    <row r="3553" spans="1:30" s="38" customFormat="1" x14ac:dyDescent="0.15">
      <c r="A3553" s="36" t="s">
        <v>79</v>
      </c>
      <c r="B3553" s="35" t="str">
        <f t="shared" si="332"/>
        <v/>
      </c>
      <c r="C3553" s="35" t="str">
        <f>IF(基準給与届!B3553="","",基準給与届!B3553)</f>
        <v/>
      </c>
      <c r="D3553" s="35" t="str">
        <f>IF(基準給与届!C3553="","",基準給与届!C3553)</f>
        <v/>
      </c>
      <c r="E3553" s="37" t="str">
        <f>IF(基準給与届!D3553="","",基準給与届!D3553)</f>
        <v/>
      </c>
      <c r="F3553" s="37" t="str">
        <f>IF(基準給与届!E3553="","",基準給与届!E3553)</f>
        <v/>
      </c>
      <c r="G3553" s="35" t="str">
        <f>IF(基準給与届!F3553="","",基準給与届!F3553)</f>
        <v/>
      </c>
      <c r="H3553" s="35" t="str">
        <f>IF(基準給与届!G3553="","",基準給与届!G3553)</f>
        <v/>
      </c>
      <c r="I3553" s="35"/>
      <c r="J3553" s="35"/>
      <c r="K3553" s="35"/>
      <c r="L3553" s="35"/>
      <c r="M3553" s="37"/>
      <c r="N3553" s="37"/>
      <c r="O3553" s="37"/>
      <c r="P3553" s="37"/>
      <c r="Q3553" s="35" t="str">
        <f t="shared" si="333"/>
        <v>0901</v>
      </c>
      <c r="R3553" s="35" t="str">
        <f t="shared" si="334"/>
        <v/>
      </c>
      <c r="S3553" s="35" t="str">
        <f>IF(基準給与届!H3553="","",基準給与届!H3553)</f>
        <v/>
      </c>
      <c r="T3553" s="35" t="str">
        <f t="shared" si="335"/>
        <v/>
      </c>
      <c r="U3553" s="35" t="str">
        <f t="shared" si="336"/>
        <v/>
      </c>
      <c r="V3553" s="35" t="str">
        <f>IFERROR(VLOOKUP(基準給与届データ!S3553,【参照】標準報酬月額テーブル!$E$3:$I$33,5,TRUE),"")</f>
        <v/>
      </c>
      <c r="W3553" s="35" t="str">
        <f t="shared" si="337"/>
        <v/>
      </c>
      <c r="X3553" s="37"/>
      <c r="Y3553" s="37"/>
      <c r="Z3553" s="37"/>
      <c r="AA3553" s="37"/>
      <c r="AB3553" s="37"/>
      <c r="AC3553" s="37"/>
      <c r="AD3553" s="37"/>
    </row>
    <row r="3554" spans="1:30" s="38" customFormat="1" x14ac:dyDescent="0.15">
      <c r="A3554" s="36" t="s">
        <v>79</v>
      </c>
      <c r="B3554" s="35" t="str">
        <f t="shared" si="332"/>
        <v/>
      </c>
      <c r="C3554" s="35" t="str">
        <f>IF(基準給与届!B3554="","",基準給与届!B3554)</f>
        <v/>
      </c>
      <c r="D3554" s="35" t="str">
        <f>IF(基準給与届!C3554="","",基準給与届!C3554)</f>
        <v/>
      </c>
      <c r="E3554" s="37" t="str">
        <f>IF(基準給与届!D3554="","",基準給与届!D3554)</f>
        <v/>
      </c>
      <c r="F3554" s="37" t="str">
        <f>IF(基準給与届!E3554="","",基準給与届!E3554)</f>
        <v/>
      </c>
      <c r="G3554" s="35" t="str">
        <f>IF(基準給与届!F3554="","",基準給与届!F3554)</f>
        <v/>
      </c>
      <c r="H3554" s="35" t="str">
        <f>IF(基準給与届!G3554="","",基準給与届!G3554)</f>
        <v/>
      </c>
      <c r="I3554" s="35"/>
      <c r="J3554" s="35"/>
      <c r="K3554" s="35"/>
      <c r="L3554" s="35"/>
      <c r="M3554" s="37"/>
      <c r="N3554" s="37"/>
      <c r="O3554" s="37"/>
      <c r="P3554" s="37"/>
      <c r="Q3554" s="35" t="str">
        <f t="shared" si="333"/>
        <v>0901</v>
      </c>
      <c r="R3554" s="35" t="str">
        <f t="shared" si="334"/>
        <v/>
      </c>
      <c r="S3554" s="35" t="str">
        <f>IF(基準給与届!H3554="","",基準給与届!H3554)</f>
        <v/>
      </c>
      <c r="T3554" s="35" t="str">
        <f t="shared" si="335"/>
        <v/>
      </c>
      <c r="U3554" s="35" t="str">
        <f t="shared" si="336"/>
        <v/>
      </c>
      <c r="V3554" s="35" t="str">
        <f>IFERROR(VLOOKUP(基準給与届データ!S3554,【参照】標準報酬月額テーブル!$E$3:$I$33,5,TRUE),"")</f>
        <v/>
      </c>
      <c r="W3554" s="35" t="str">
        <f t="shared" si="337"/>
        <v/>
      </c>
      <c r="X3554" s="37"/>
      <c r="Y3554" s="37"/>
      <c r="Z3554" s="37"/>
      <c r="AA3554" s="37"/>
      <c r="AB3554" s="37"/>
      <c r="AC3554" s="37"/>
      <c r="AD3554" s="37"/>
    </row>
    <row r="3555" spans="1:30" s="38" customFormat="1" x14ac:dyDescent="0.15">
      <c r="A3555" s="36" t="s">
        <v>79</v>
      </c>
      <c r="B3555" s="35" t="str">
        <f t="shared" si="332"/>
        <v/>
      </c>
      <c r="C3555" s="35" t="str">
        <f>IF(基準給与届!B3555="","",基準給与届!B3555)</f>
        <v/>
      </c>
      <c r="D3555" s="35" t="str">
        <f>IF(基準給与届!C3555="","",基準給与届!C3555)</f>
        <v/>
      </c>
      <c r="E3555" s="37" t="str">
        <f>IF(基準給与届!D3555="","",基準給与届!D3555)</f>
        <v/>
      </c>
      <c r="F3555" s="37" t="str">
        <f>IF(基準給与届!E3555="","",基準給与届!E3555)</f>
        <v/>
      </c>
      <c r="G3555" s="35" t="str">
        <f>IF(基準給与届!F3555="","",基準給与届!F3555)</f>
        <v/>
      </c>
      <c r="H3555" s="35" t="str">
        <f>IF(基準給与届!G3555="","",基準給与届!G3555)</f>
        <v/>
      </c>
      <c r="I3555" s="35"/>
      <c r="J3555" s="35"/>
      <c r="K3555" s="35"/>
      <c r="L3555" s="35"/>
      <c r="M3555" s="37"/>
      <c r="N3555" s="37"/>
      <c r="O3555" s="37"/>
      <c r="P3555" s="37"/>
      <c r="Q3555" s="35" t="str">
        <f t="shared" si="333"/>
        <v>0901</v>
      </c>
      <c r="R3555" s="35" t="str">
        <f t="shared" si="334"/>
        <v/>
      </c>
      <c r="S3555" s="35" t="str">
        <f>IF(基準給与届!H3555="","",基準給与届!H3555)</f>
        <v/>
      </c>
      <c r="T3555" s="35" t="str">
        <f t="shared" si="335"/>
        <v/>
      </c>
      <c r="U3555" s="35" t="str">
        <f t="shared" si="336"/>
        <v/>
      </c>
      <c r="V3555" s="35" t="str">
        <f>IFERROR(VLOOKUP(基準給与届データ!S3555,【参照】標準報酬月額テーブル!$E$3:$I$33,5,TRUE),"")</f>
        <v/>
      </c>
      <c r="W3555" s="35" t="str">
        <f t="shared" si="337"/>
        <v/>
      </c>
      <c r="X3555" s="37"/>
      <c r="Y3555" s="37"/>
      <c r="Z3555" s="37"/>
      <c r="AA3555" s="37"/>
      <c r="AB3555" s="37"/>
      <c r="AC3555" s="37"/>
      <c r="AD3555" s="37"/>
    </row>
    <row r="3556" spans="1:30" s="38" customFormat="1" x14ac:dyDescent="0.15">
      <c r="A3556" s="36" t="s">
        <v>79</v>
      </c>
      <c r="B3556" s="35" t="str">
        <f t="shared" si="332"/>
        <v/>
      </c>
      <c r="C3556" s="35" t="str">
        <f>IF(基準給与届!B3556="","",基準給与届!B3556)</f>
        <v/>
      </c>
      <c r="D3556" s="35" t="str">
        <f>IF(基準給与届!C3556="","",基準給与届!C3556)</f>
        <v/>
      </c>
      <c r="E3556" s="37" t="str">
        <f>IF(基準給与届!D3556="","",基準給与届!D3556)</f>
        <v/>
      </c>
      <c r="F3556" s="37" t="str">
        <f>IF(基準給与届!E3556="","",基準給与届!E3556)</f>
        <v/>
      </c>
      <c r="G3556" s="35" t="str">
        <f>IF(基準給与届!F3556="","",基準給与届!F3556)</f>
        <v/>
      </c>
      <c r="H3556" s="35" t="str">
        <f>IF(基準給与届!G3556="","",基準給与届!G3556)</f>
        <v/>
      </c>
      <c r="I3556" s="35"/>
      <c r="J3556" s="35"/>
      <c r="K3556" s="35"/>
      <c r="L3556" s="35"/>
      <c r="M3556" s="37"/>
      <c r="N3556" s="37"/>
      <c r="O3556" s="37"/>
      <c r="P3556" s="37"/>
      <c r="Q3556" s="35" t="str">
        <f t="shared" si="333"/>
        <v>0901</v>
      </c>
      <c r="R3556" s="35" t="str">
        <f t="shared" si="334"/>
        <v/>
      </c>
      <c r="S3556" s="35" t="str">
        <f>IF(基準給与届!H3556="","",基準給与届!H3556)</f>
        <v/>
      </c>
      <c r="T3556" s="35" t="str">
        <f t="shared" si="335"/>
        <v/>
      </c>
      <c r="U3556" s="35" t="str">
        <f t="shared" si="336"/>
        <v/>
      </c>
      <c r="V3556" s="35" t="str">
        <f>IFERROR(VLOOKUP(基準給与届データ!S3556,【参照】標準報酬月額テーブル!$E$3:$I$33,5,TRUE),"")</f>
        <v/>
      </c>
      <c r="W3556" s="35" t="str">
        <f t="shared" si="337"/>
        <v/>
      </c>
      <c r="X3556" s="37"/>
      <c r="Y3556" s="37"/>
      <c r="Z3556" s="37"/>
      <c r="AA3556" s="37"/>
      <c r="AB3556" s="37"/>
      <c r="AC3556" s="37"/>
      <c r="AD3556" s="37"/>
    </row>
    <row r="3557" spans="1:30" s="38" customFormat="1" x14ac:dyDescent="0.15">
      <c r="A3557" s="36" t="s">
        <v>79</v>
      </c>
      <c r="B3557" s="35" t="str">
        <f t="shared" si="332"/>
        <v/>
      </c>
      <c r="C3557" s="35" t="str">
        <f>IF(基準給与届!B3557="","",基準給与届!B3557)</f>
        <v/>
      </c>
      <c r="D3557" s="35" t="str">
        <f>IF(基準給与届!C3557="","",基準給与届!C3557)</f>
        <v/>
      </c>
      <c r="E3557" s="37" t="str">
        <f>IF(基準給与届!D3557="","",基準給与届!D3557)</f>
        <v/>
      </c>
      <c r="F3557" s="37" t="str">
        <f>IF(基準給与届!E3557="","",基準給与届!E3557)</f>
        <v/>
      </c>
      <c r="G3557" s="35" t="str">
        <f>IF(基準給与届!F3557="","",基準給与届!F3557)</f>
        <v/>
      </c>
      <c r="H3557" s="35" t="str">
        <f>IF(基準給与届!G3557="","",基準給与届!G3557)</f>
        <v/>
      </c>
      <c r="I3557" s="35"/>
      <c r="J3557" s="35"/>
      <c r="K3557" s="35"/>
      <c r="L3557" s="35"/>
      <c r="M3557" s="37"/>
      <c r="N3557" s="37"/>
      <c r="O3557" s="37"/>
      <c r="P3557" s="37"/>
      <c r="Q3557" s="35" t="str">
        <f t="shared" si="333"/>
        <v>0901</v>
      </c>
      <c r="R3557" s="35" t="str">
        <f t="shared" si="334"/>
        <v/>
      </c>
      <c r="S3557" s="35" t="str">
        <f>IF(基準給与届!H3557="","",基準給与届!H3557)</f>
        <v/>
      </c>
      <c r="T3557" s="35" t="str">
        <f t="shared" si="335"/>
        <v/>
      </c>
      <c r="U3557" s="35" t="str">
        <f t="shared" si="336"/>
        <v/>
      </c>
      <c r="V3557" s="35" t="str">
        <f>IFERROR(VLOOKUP(基準給与届データ!S3557,【参照】標準報酬月額テーブル!$E$3:$I$33,5,TRUE),"")</f>
        <v/>
      </c>
      <c r="W3557" s="35" t="str">
        <f t="shared" si="337"/>
        <v/>
      </c>
      <c r="X3557" s="37"/>
      <c r="Y3557" s="37"/>
      <c r="Z3557" s="37"/>
      <c r="AA3557" s="37"/>
      <c r="AB3557" s="37"/>
      <c r="AC3557" s="37"/>
      <c r="AD3557" s="37"/>
    </row>
    <row r="3558" spans="1:30" s="38" customFormat="1" x14ac:dyDescent="0.15">
      <c r="A3558" s="36" t="s">
        <v>79</v>
      </c>
      <c r="B3558" s="35" t="str">
        <f t="shared" si="332"/>
        <v/>
      </c>
      <c r="C3558" s="35" t="str">
        <f>IF(基準給与届!B3558="","",基準給与届!B3558)</f>
        <v/>
      </c>
      <c r="D3558" s="35" t="str">
        <f>IF(基準給与届!C3558="","",基準給与届!C3558)</f>
        <v/>
      </c>
      <c r="E3558" s="37" t="str">
        <f>IF(基準給与届!D3558="","",基準給与届!D3558)</f>
        <v/>
      </c>
      <c r="F3558" s="37" t="str">
        <f>IF(基準給与届!E3558="","",基準給与届!E3558)</f>
        <v/>
      </c>
      <c r="G3558" s="35" t="str">
        <f>IF(基準給与届!F3558="","",基準給与届!F3558)</f>
        <v/>
      </c>
      <c r="H3558" s="35" t="str">
        <f>IF(基準給与届!G3558="","",基準給与届!G3558)</f>
        <v/>
      </c>
      <c r="I3558" s="35"/>
      <c r="J3558" s="35"/>
      <c r="K3558" s="35"/>
      <c r="L3558" s="35"/>
      <c r="M3558" s="37"/>
      <c r="N3558" s="37"/>
      <c r="O3558" s="37"/>
      <c r="P3558" s="37"/>
      <c r="Q3558" s="35" t="str">
        <f t="shared" si="333"/>
        <v>0901</v>
      </c>
      <c r="R3558" s="35" t="str">
        <f t="shared" si="334"/>
        <v/>
      </c>
      <c r="S3558" s="35" t="str">
        <f>IF(基準給与届!H3558="","",基準給与届!H3558)</f>
        <v/>
      </c>
      <c r="T3558" s="35" t="str">
        <f t="shared" si="335"/>
        <v/>
      </c>
      <c r="U3558" s="35" t="str">
        <f t="shared" si="336"/>
        <v/>
      </c>
      <c r="V3558" s="35" t="str">
        <f>IFERROR(VLOOKUP(基準給与届データ!S3558,【参照】標準報酬月額テーブル!$E$3:$I$33,5,TRUE),"")</f>
        <v/>
      </c>
      <c r="W3558" s="35" t="str">
        <f t="shared" si="337"/>
        <v/>
      </c>
      <c r="X3558" s="37"/>
      <c r="Y3558" s="37"/>
      <c r="Z3558" s="37"/>
      <c r="AA3558" s="37"/>
      <c r="AB3558" s="37"/>
      <c r="AC3558" s="37"/>
      <c r="AD3558" s="37"/>
    </row>
    <row r="3559" spans="1:30" s="38" customFormat="1" x14ac:dyDescent="0.15">
      <c r="A3559" s="36" t="s">
        <v>79</v>
      </c>
      <c r="B3559" s="35" t="str">
        <f t="shared" si="332"/>
        <v/>
      </c>
      <c r="C3559" s="35" t="str">
        <f>IF(基準給与届!B3559="","",基準給与届!B3559)</f>
        <v/>
      </c>
      <c r="D3559" s="35" t="str">
        <f>IF(基準給与届!C3559="","",基準給与届!C3559)</f>
        <v/>
      </c>
      <c r="E3559" s="37" t="str">
        <f>IF(基準給与届!D3559="","",基準給与届!D3559)</f>
        <v/>
      </c>
      <c r="F3559" s="37" t="str">
        <f>IF(基準給与届!E3559="","",基準給与届!E3559)</f>
        <v/>
      </c>
      <c r="G3559" s="35" t="str">
        <f>IF(基準給与届!F3559="","",基準給与届!F3559)</f>
        <v/>
      </c>
      <c r="H3559" s="35" t="str">
        <f>IF(基準給与届!G3559="","",基準給与届!G3559)</f>
        <v/>
      </c>
      <c r="I3559" s="35"/>
      <c r="J3559" s="35"/>
      <c r="K3559" s="35"/>
      <c r="L3559" s="35"/>
      <c r="M3559" s="37"/>
      <c r="N3559" s="37"/>
      <c r="O3559" s="37"/>
      <c r="P3559" s="37"/>
      <c r="Q3559" s="35" t="str">
        <f t="shared" si="333"/>
        <v>0901</v>
      </c>
      <c r="R3559" s="35" t="str">
        <f t="shared" si="334"/>
        <v/>
      </c>
      <c r="S3559" s="35" t="str">
        <f>IF(基準給与届!H3559="","",基準給与届!H3559)</f>
        <v/>
      </c>
      <c r="T3559" s="35" t="str">
        <f t="shared" si="335"/>
        <v/>
      </c>
      <c r="U3559" s="35" t="str">
        <f t="shared" si="336"/>
        <v/>
      </c>
      <c r="V3559" s="35" t="str">
        <f>IFERROR(VLOOKUP(基準給与届データ!S3559,【参照】標準報酬月額テーブル!$E$3:$I$33,5,TRUE),"")</f>
        <v/>
      </c>
      <c r="W3559" s="35" t="str">
        <f t="shared" si="337"/>
        <v/>
      </c>
      <c r="X3559" s="37"/>
      <c r="Y3559" s="37"/>
      <c r="Z3559" s="37"/>
      <c r="AA3559" s="37"/>
      <c r="AB3559" s="37"/>
      <c r="AC3559" s="37"/>
      <c r="AD3559" s="37"/>
    </row>
    <row r="3560" spans="1:30" s="38" customFormat="1" x14ac:dyDescent="0.15">
      <c r="A3560" s="36" t="s">
        <v>79</v>
      </c>
      <c r="B3560" s="35" t="str">
        <f t="shared" si="332"/>
        <v/>
      </c>
      <c r="C3560" s="35" t="str">
        <f>IF(基準給与届!B3560="","",基準給与届!B3560)</f>
        <v/>
      </c>
      <c r="D3560" s="35" t="str">
        <f>IF(基準給与届!C3560="","",基準給与届!C3560)</f>
        <v/>
      </c>
      <c r="E3560" s="37" t="str">
        <f>IF(基準給与届!D3560="","",基準給与届!D3560)</f>
        <v/>
      </c>
      <c r="F3560" s="37" t="str">
        <f>IF(基準給与届!E3560="","",基準給与届!E3560)</f>
        <v/>
      </c>
      <c r="G3560" s="35" t="str">
        <f>IF(基準給与届!F3560="","",基準給与届!F3560)</f>
        <v/>
      </c>
      <c r="H3560" s="35" t="str">
        <f>IF(基準給与届!G3560="","",基準給与届!G3560)</f>
        <v/>
      </c>
      <c r="I3560" s="35"/>
      <c r="J3560" s="35"/>
      <c r="K3560" s="35"/>
      <c r="L3560" s="35"/>
      <c r="M3560" s="37"/>
      <c r="N3560" s="37"/>
      <c r="O3560" s="37"/>
      <c r="P3560" s="37"/>
      <c r="Q3560" s="35" t="str">
        <f t="shared" si="333"/>
        <v>0901</v>
      </c>
      <c r="R3560" s="35" t="str">
        <f t="shared" si="334"/>
        <v/>
      </c>
      <c r="S3560" s="35" t="str">
        <f>IF(基準給与届!H3560="","",基準給与届!H3560)</f>
        <v/>
      </c>
      <c r="T3560" s="35" t="str">
        <f t="shared" si="335"/>
        <v/>
      </c>
      <c r="U3560" s="35" t="str">
        <f t="shared" si="336"/>
        <v/>
      </c>
      <c r="V3560" s="35" t="str">
        <f>IFERROR(VLOOKUP(基準給与届データ!S3560,【参照】標準報酬月額テーブル!$E$3:$I$33,5,TRUE),"")</f>
        <v/>
      </c>
      <c r="W3560" s="35" t="str">
        <f t="shared" si="337"/>
        <v/>
      </c>
      <c r="X3560" s="37"/>
      <c r="Y3560" s="37"/>
      <c r="Z3560" s="37"/>
      <c r="AA3560" s="37"/>
      <c r="AB3560" s="37"/>
      <c r="AC3560" s="37"/>
      <c r="AD3560" s="37"/>
    </row>
    <row r="3561" spans="1:30" s="38" customFormat="1" x14ac:dyDescent="0.15">
      <c r="A3561" s="36" t="s">
        <v>79</v>
      </c>
      <c r="B3561" s="35" t="str">
        <f t="shared" si="332"/>
        <v/>
      </c>
      <c r="C3561" s="35" t="str">
        <f>IF(基準給与届!B3561="","",基準給与届!B3561)</f>
        <v/>
      </c>
      <c r="D3561" s="35" t="str">
        <f>IF(基準給与届!C3561="","",基準給与届!C3561)</f>
        <v/>
      </c>
      <c r="E3561" s="37" t="str">
        <f>IF(基準給与届!D3561="","",基準給与届!D3561)</f>
        <v/>
      </c>
      <c r="F3561" s="37" t="str">
        <f>IF(基準給与届!E3561="","",基準給与届!E3561)</f>
        <v/>
      </c>
      <c r="G3561" s="35" t="str">
        <f>IF(基準給与届!F3561="","",基準給与届!F3561)</f>
        <v/>
      </c>
      <c r="H3561" s="35" t="str">
        <f>IF(基準給与届!G3561="","",基準給与届!G3561)</f>
        <v/>
      </c>
      <c r="I3561" s="35"/>
      <c r="J3561" s="35"/>
      <c r="K3561" s="35"/>
      <c r="L3561" s="35"/>
      <c r="M3561" s="37"/>
      <c r="N3561" s="37"/>
      <c r="O3561" s="37"/>
      <c r="P3561" s="37"/>
      <c r="Q3561" s="35" t="str">
        <f t="shared" si="333"/>
        <v>0901</v>
      </c>
      <c r="R3561" s="35" t="str">
        <f t="shared" si="334"/>
        <v/>
      </c>
      <c r="S3561" s="35" t="str">
        <f>IF(基準給与届!H3561="","",基準給与届!H3561)</f>
        <v/>
      </c>
      <c r="T3561" s="35" t="str">
        <f t="shared" si="335"/>
        <v/>
      </c>
      <c r="U3561" s="35" t="str">
        <f t="shared" si="336"/>
        <v/>
      </c>
      <c r="V3561" s="35" t="str">
        <f>IFERROR(VLOOKUP(基準給与届データ!S3561,【参照】標準報酬月額テーブル!$E$3:$I$33,5,TRUE),"")</f>
        <v/>
      </c>
      <c r="W3561" s="35" t="str">
        <f t="shared" si="337"/>
        <v/>
      </c>
      <c r="X3561" s="37"/>
      <c r="Y3561" s="37"/>
      <c r="Z3561" s="37"/>
      <c r="AA3561" s="37"/>
      <c r="AB3561" s="37"/>
      <c r="AC3561" s="37"/>
      <c r="AD3561" s="37"/>
    </row>
    <row r="3562" spans="1:30" s="38" customFormat="1" x14ac:dyDescent="0.15">
      <c r="A3562" s="36" t="s">
        <v>79</v>
      </c>
      <c r="B3562" s="35" t="str">
        <f t="shared" si="332"/>
        <v/>
      </c>
      <c r="C3562" s="35" t="str">
        <f>IF(基準給与届!B3562="","",基準給与届!B3562)</f>
        <v/>
      </c>
      <c r="D3562" s="35" t="str">
        <f>IF(基準給与届!C3562="","",基準給与届!C3562)</f>
        <v/>
      </c>
      <c r="E3562" s="37" t="str">
        <f>IF(基準給与届!D3562="","",基準給与届!D3562)</f>
        <v/>
      </c>
      <c r="F3562" s="37" t="str">
        <f>IF(基準給与届!E3562="","",基準給与届!E3562)</f>
        <v/>
      </c>
      <c r="G3562" s="35" t="str">
        <f>IF(基準給与届!F3562="","",基準給与届!F3562)</f>
        <v/>
      </c>
      <c r="H3562" s="35" t="str">
        <f>IF(基準給与届!G3562="","",基準給与届!G3562)</f>
        <v/>
      </c>
      <c r="I3562" s="35"/>
      <c r="J3562" s="35"/>
      <c r="K3562" s="35"/>
      <c r="L3562" s="35"/>
      <c r="M3562" s="37"/>
      <c r="N3562" s="37"/>
      <c r="O3562" s="37"/>
      <c r="P3562" s="37"/>
      <c r="Q3562" s="35" t="str">
        <f t="shared" si="333"/>
        <v>0901</v>
      </c>
      <c r="R3562" s="35" t="str">
        <f t="shared" si="334"/>
        <v/>
      </c>
      <c r="S3562" s="35" t="str">
        <f>IF(基準給与届!H3562="","",基準給与届!H3562)</f>
        <v/>
      </c>
      <c r="T3562" s="35" t="str">
        <f t="shared" si="335"/>
        <v/>
      </c>
      <c r="U3562" s="35" t="str">
        <f t="shared" si="336"/>
        <v/>
      </c>
      <c r="V3562" s="35" t="str">
        <f>IFERROR(VLOOKUP(基準給与届データ!S3562,【参照】標準報酬月額テーブル!$E$3:$I$33,5,TRUE),"")</f>
        <v/>
      </c>
      <c r="W3562" s="35" t="str">
        <f t="shared" si="337"/>
        <v/>
      </c>
      <c r="X3562" s="37"/>
      <c r="Y3562" s="37"/>
      <c r="Z3562" s="37"/>
      <c r="AA3562" s="37"/>
      <c r="AB3562" s="37"/>
      <c r="AC3562" s="37"/>
      <c r="AD3562" s="37"/>
    </row>
    <row r="3563" spans="1:30" s="38" customFormat="1" x14ac:dyDescent="0.15">
      <c r="A3563" s="36" t="s">
        <v>79</v>
      </c>
      <c r="B3563" s="35" t="str">
        <f t="shared" si="332"/>
        <v/>
      </c>
      <c r="C3563" s="35" t="str">
        <f>IF(基準給与届!B3563="","",基準給与届!B3563)</f>
        <v/>
      </c>
      <c r="D3563" s="35" t="str">
        <f>IF(基準給与届!C3563="","",基準給与届!C3563)</f>
        <v/>
      </c>
      <c r="E3563" s="37" t="str">
        <f>IF(基準給与届!D3563="","",基準給与届!D3563)</f>
        <v/>
      </c>
      <c r="F3563" s="37" t="str">
        <f>IF(基準給与届!E3563="","",基準給与届!E3563)</f>
        <v/>
      </c>
      <c r="G3563" s="35" t="str">
        <f>IF(基準給与届!F3563="","",基準給与届!F3563)</f>
        <v/>
      </c>
      <c r="H3563" s="35" t="str">
        <f>IF(基準給与届!G3563="","",基準給与届!G3563)</f>
        <v/>
      </c>
      <c r="I3563" s="35"/>
      <c r="J3563" s="35"/>
      <c r="K3563" s="35"/>
      <c r="L3563" s="35"/>
      <c r="M3563" s="37"/>
      <c r="N3563" s="37"/>
      <c r="O3563" s="37"/>
      <c r="P3563" s="37"/>
      <c r="Q3563" s="35" t="str">
        <f t="shared" si="333"/>
        <v>0901</v>
      </c>
      <c r="R3563" s="35" t="str">
        <f t="shared" si="334"/>
        <v/>
      </c>
      <c r="S3563" s="35" t="str">
        <f>IF(基準給与届!H3563="","",基準給与届!H3563)</f>
        <v/>
      </c>
      <c r="T3563" s="35" t="str">
        <f t="shared" si="335"/>
        <v/>
      </c>
      <c r="U3563" s="35" t="str">
        <f t="shared" si="336"/>
        <v/>
      </c>
      <c r="V3563" s="35" t="str">
        <f>IFERROR(VLOOKUP(基準給与届データ!S3563,【参照】標準報酬月額テーブル!$E$3:$I$33,5,TRUE),"")</f>
        <v/>
      </c>
      <c r="W3563" s="35" t="str">
        <f t="shared" si="337"/>
        <v/>
      </c>
      <c r="X3563" s="37"/>
      <c r="Y3563" s="37"/>
      <c r="Z3563" s="37"/>
      <c r="AA3563" s="37"/>
      <c r="AB3563" s="37"/>
      <c r="AC3563" s="37"/>
      <c r="AD3563" s="37"/>
    </row>
    <row r="3564" spans="1:30" s="38" customFormat="1" x14ac:dyDescent="0.15">
      <c r="A3564" s="36" t="s">
        <v>79</v>
      </c>
      <c r="B3564" s="35" t="str">
        <f t="shared" si="332"/>
        <v/>
      </c>
      <c r="C3564" s="35" t="str">
        <f>IF(基準給与届!B3564="","",基準給与届!B3564)</f>
        <v/>
      </c>
      <c r="D3564" s="35" t="str">
        <f>IF(基準給与届!C3564="","",基準給与届!C3564)</f>
        <v/>
      </c>
      <c r="E3564" s="37" t="str">
        <f>IF(基準給与届!D3564="","",基準給与届!D3564)</f>
        <v/>
      </c>
      <c r="F3564" s="37" t="str">
        <f>IF(基準給与届!E3564="","",基準給与届!E3564)</f>
        <v/>
      </c>
      <c r="G3564" s="35" t="str">
        <f>IF(基準給与届!F3564="","",基準給与届!F3564)</f>
        <v/>
      </c>
      <c r="H3564" s="35" t="str">
        <f>IF(基準給与届!G3564="","",基準給与届!G3564)</f>
        <v/>
      </c>
      <c r="I3564" s="35"/>
      <c r="J3564" s="35"/>
      <c r="K3564" s="35"/>
      <c r="L3564" s="35"/>
      <c r="M3564" s="37"/>
      <c r="N3564" s="37"/>
      <c r="O3564" s="37"/>
      <c r="P3564" s="37"/>
      <c r="Q3564" s="35" t="str">
        <f t="shared" si="333"/>
        <v>0901</v>
      </c>
      <c r="R3564" s="35" t="str">
        <f t="shared" si="334"/>
        <v/>
      </c>
      <c r="S3564" s="35" t="str">
        <f>IF(基準給与届!H3564="","",基準給与届!H3564)</f>
        <v/>
      </c>
      <c r="T3564" s="35" t="str">
        <f t="shared" si="335"/>
        <v/>
      </c>
      <c r="U3564" s="35" t="str">
        <f t="shared" si="336"/>
        <v/>
      </c>
      <c r="V3564" s="35" t="str">
        <f>IFERROR(VLOOKUP(基準給与届データ!S3564,【参照】標準報酬月額テーブル!$E$3:$I$33,5,TRUE),"")</f>
        <v/>
      </c>
      <c r="W3564" s="35" t="str">
        <f t="shared" si="337"/>
        <v/>
      </c>
      <c r="X3564" s="37"/>
      <c r="Y3564" s="37"/>
      <c r="Z3564" s="37"/>
      <c r="AA3564" s="37"/>
      <c r="AB3564" s="37"/>
      <c r="AC3564" s="37"/>
      <c r="AD3564" s="37"/>
    </row>
    <row r="3565" spans="1:30" s="38" customFormat="1" x14ac:dyDescent="0.15">
      <c r="A3565" s="36" t="s">
        <v>79</v>
      </c>
      <c r="B3565" s="35" t="str">
        <f t="shared" si="332"/>
        <v/>
      </c>
      <c r="C3565" s="35" t="str">
        <f>IF(基準給与届!B3565="","",基準給与届!B3565)</f>
        <v/>
      </c>
      <c r="D3565" s="35" t="str">
        <f>IF(基準給与届!C3565="","",基準給与届!C3565)</f>
        <v/>
      </c>
      <c r="E3565" s="37" t="str">
        <f>IF(基準給与届!D3565="","",基準給与届!D3565)</f>
        <v/>
      </c>
      <c r="F3565" s="37" t="str">
        <f>IF(基準給与届!E3565="","",基準給与届!E3565)</f>
        <v/>
      </c>
      <c r="G3565" s="35" t="str">
        <f>IF(基準給与届!F3565="","",基準給与届!F3565)</f>
        <v/>
      </c>
      <c r="H3565" s="35" t="str">
        <f>IF(基準給与届!G3565="","",基準給与届!G3565)</f>
        <v/>
      </c>
      <c r="I3565" s="35"/>
      <c r="J3565" s="35"/>
      <c r="K3565" s="35"/>
      <c r="L3565" s="35"/>
      <c r="M3565" s="37"/>
      <c r="N3565" s="37"/>
      <c r="O3565" s="37"/>
      <c r="P3565" s="37"/>
      <c r="Q3565" s="35" t="str">
        <f t="shared" si="333"/>
        <v>0901</v>
      </c>
      <c r="R3565" s="35" t="str">
        <f t="shared" si="334"/>
        <v/>
      </c>
      <c r="S3565" s="35" t="str">
        <f>IF(基準給与届!H3565="","",基準給与届!H3565)</f>
        <v/>
      </c>
      <c r="T3565" s="35" t="str">
        <f t="shared" si="335"/>
        <v/>
      </c>
      <c r="U3565" s="35" t="str">
        <f t="shared" si="336"/>
        <v/>
      </c>
      <c r="V3565" s="35" t="str">
        <f>IFERROR(VLOOKUP(基準給与届データ!S3565,【参照】標準報酬月額テーブル!$E$3:$I$33,5,TRUE),"")</f>
        <v/>
      </c>
      <c r="W3565" s="35" t="str">
        <f t="shared" si="337"/>
        <v/>
      </c>
      <c r="X3565" s="37"/>
      <c r="Y3565" s="37"/>
      <c r="Z3565" s="37"/>
      <c r="AA3565" s="37"/>
      <c r="AB3565" s="37"/>
      <c r="AC3565" s="37"/>
      <c r="AD3565" s="37"/>
    </row>
    <row r="3566" spans="1:30" s="38" customFormat="1" x14ac:dyDescent="0.15">
      <c r="A3566" s="36" t="s">
        <v>79</v>
      </c>
      <c r="B3566" s="35" t="str">
        <f t="shared" si="332"/>
        <v/>
      </c>
      <c r="C3566" s="35" t="str">
        <f>IF(基準給与届!B3566="","",基準給与届!B3566)</f>
        <v/>
      </c>
      <c r="D3566" s="35" t="str">
        <f>IF(基準給与届!C3566="","",基準給与届!C3566)</f>
        <v/>
      </c>
      <c r="E3566" s="37" t="str">
        <f>IF(基準給与届!D3566="","",基準給与届!D3566)</f>
        <v/>
      </c>
      <c r="F3566" s="37" t="str">
        <f>IF(基準給与届!E3566="","",基準給与届!E3566)</f>
        <v/>
      </c>
      <c r="G3566" s="35" t="str">
        <f>IF(基準給与届!F3566="","",基準給与届!F3566)</f>
        <v/>
      </c>
      <c r="H3566" s="35" t="str">
        <f>IF(基準給与届!G3566="","",基準給与届!G3566)</f>
        <v/>
      </c>
      <c r="I3566" s="35"/>
      <c r="J3566" s="35"/>
      <c r="K3566" s="35"/>
      <c r="L3566" s="35"/>
      <c r="M3566" s="37"/>
      <c r="N3566" s="37"/>
      <c r="O3566" s="37"/>
      <c r="P3566" s="37"/>
      <c r="Q3566" s="35" t="str">
        <f t="shared" si="333"/>
        <v>0901</v>
      </c>
      <c r="R3566" s="35" t="str">
        <f t="shared" si="334"/>
        <v/>
      </c>
      <c r="S3566" s="35" t="str">
        <f>IF(基準給与届!H3566="","",基準給与届!H3566)</f>
        <v/>
      </c>
      <c r="T3566" s="35" t="str">
        <f t="shared" si="335"/>
        <v/>
      </c>
      <c r="U3566" s="35" t="str">
        <f t="shared" si="336"/>
        <v/>
      </c>
      <c r="V3566" s="35" t="str">
        <f>IFERROR(VLOOKUP(基準給与届データ!S3566,【参照】標準報酬月額テーブル!$E$3:$I$33,5,TRUE),"")</f>
        <v/>
      </c>
      <c r="W3566" s="35" t="str">
        <f t="shared" si="337"/>
        <v/>
      </c>
      <c r="X3566" s="37"/>
      <c r="Y3566" s="37"/>
      <c r="Z3566" s="37"/>
      <c r="AA3566" s="37"/>
      <c r="AB3566" s="37"/>
      <c r="AC3566" s="37"/>
      <c r="AD3566" s="37"/>
    </row>
    <row r="3567" spans="1:30" s="38" customFormat="1" x14ac:dyDescent="0.15">
      <c r="A3567" s="36" t="s">
        <v>79</v>
      </c>
      <c r="B3567" s="35" t="str">
        <f t="shared" si="332"/>
        <v/>
      </c>
      <c r="C3567" s="35" t="str">
        <f>IF(基準給与届!B3567="","",基準給与届!B3567)</f>
        <v/>
      </c>
      <c r="D3567" s="35" t="str">
        <f>IF(基準給与届!C3567="","",基準給与届!C3567)</f>
        <v/>
      </c>
      <c r="E3567" s="37" t="str">
        <f>IF(基準給与届!D3567="","",基準給与届!D3567)</f>
        <v/>
      </c>
      <c r="F3567" s="37" t="str">
        <f>IF(基準給与届!E3567="","",基準給与届!E3567)</f>
        <v/>
      </c>
      <c r="G3567" s="35" t="str">
        <f>IF(基準給与届!F3567="","",基準給与届!F3567)</f>
        <v/>
      </c>
      <c r="H3567" s="35" t="str">
        <f>IF(基準給与届!G3567="","",基準給与届!G3567)</f>
        <v/>
      </c>
      <c r="I3567" s="35"/>
      <c r="J3567" s="35"/>
      <c r="K3567" s="35"/>
      <c r="L3567" s="35"/>
      <c r="M3567" s="37"/>
      <c r="N3567" s="37"/>
      <c r="O3567" s="37"/>
      <c r="P3567" s="37"/>
      <c r="Q3567" s="35" t="str">
        <f t="shared" si="333"/>
        <v>0901</v>
      </c>
      <c r="R3567" s="35" t="str">
        <f t="shared" si="334"/>
        <v/>
      </c>
      <c r="S3567" s="35" t="str">
        <f>IF(基準給与届!H3567="","",基準給与届!H3567)</f>
        <v/>
      </c>
      <c r="T3567" s="35" t="str">
        <f t="shared" si="335"/>
        <v/>
      </c>
      <c r="U3567" s="35" t="str">
        <f t="shared" si="336"/>
        <v/>
      </c>
      <c r="V3567" s="35" t="str">
        <f>IFERROR(VLOOKUP(基準給与届データ!S3567,【参照】標準報酬月額テーブル!$E$3:$I$33,5,TRUE),"")</f>
        <v/>
      </c>
      <c r="W3567" s="35" t="str">
        <f t="shared" si="337"/>
        <v/>
      </c>
      <c r="X3567" s="37"/>
      <c r="Y3567" s="37"/>
      <c r="Z3567" s="37"/>
      <c r="AA3567" s="37"/>
      <c r="AB3567" s="37"/>
      <c r="AC3567" s="37"/>
      <c r="AD3567" s="37"/>
    </row>
    <row r="3568" spans="1:30" s="38" customFormat="1" x14ac:dyDescent="0.15">
      <c r="A3568" s="36" t="s">
        <v>79</v>
      </c>
      <c r="B3568" s="35" t="str">
        <f t="shared" si="332"/>
        <v/>
      </c>
      <c r="C3568" s="35" t="str">
        <f>IF(基準給与届!B3568="","",基準給与届!B3568)</f>
        <v/>
      </c>
      <c r="D3568" s="35" t="str">
        <f>IF(基準給与届!C3568="","",基準給与届!C3568)</f>
        <v/>
      </c>
      <c r="E3568" s="37" t="str">
        <f>IF(基準給与届!D3568="","",基準給与届!D3568)</f>
        <v/>
      </c>
      <c r="F3568" s="37" t="str">
        <f>IF(基準給与届!E3568="","",基準給与届!E3568)</f>
        <v/>
      </c>
      <c r="G3568" s="35" t="str">
        <f>IF(基準給与届!F3568="","",基準給与届!F3568)</f>
        <v/>
      </c>
      <c r="H3568" s="35" t="str">
        <f>IF(基準給与届!G3568="","",基準給与届!G3568)</f>
        <v/>
      </c>
      <c r="I3568" s="35"/>
      <c r="J3568" s="35"/>
      <c r="K3568" s="35"/>
      <c r="L3568" s="35"/>
      <c r="M3568" s="37"/>
      <c r="N3568" s="37"/>
      <c r="O3568" s="37"/>
      <c r="P3568" s="37"/>
      <c r="Q3568" s="35" t="str">
        <f t="shared" si="333"/>
        <v>0901</v>
      </c>
      <c r="R3568" s="35" t="str">
        <f t="shared" si="334"/>
        <v/>
      </c>
      <c r="S3568" s="35" t="str">
        <f>IF(基準給与届!H3568="","",基準給与届!H3568)</f>
        <v/>
      </c>
      <c r="T3568" s="35" t="str">
        <f t="shared" si="335"/>
        <v/>
      </c>
      <c r="U3568" s="35" t="str">
        <f t="shared" si="336"/>
        <v/>
      </c>
      <c r="V3568" s="35" t="str">
        <f>IFERROR(VLOOKUP(基準給与届データ!S3568,【参照】標準報酬月額テーブル!$E$3:$I$33,5,TRUE),"")</f>
        <v/>
      </c>
      <c r="W3568" s="35" t="str">
        <f t="shared" si="337"/>
        <v/>
      </c>
      <c r="X3568" s="37"/>
      <c r="Y3568" s="37"/>
      <c r="Z3568" s="37"/>
      <c r="AA3568" s="37"/>
      <c r="AB3568" s="37"/>
      <c r="AC3568" s="37"/>
      <c r="AD3568" s="37"/>
    </row>
    <row r="3569" spans="1:30" s="38" customFormat="1" x14ac:dyDescent="0.15">
      <c r="A3569" s="36" t="s">
        <v>79</v>
      </c>
      <c r="B3569" s="35" t="str">
        <f t="shared" si="332"/>
        <v/>
      </c>
      <c r="C3569" s="35" t="str">
        <f>IF(基準給与届!B3569="","",基準給与届!B3569)</f>
        <v/>
      </c>
      <c r="D3569" s="35" t="str">
        <f>IF(基準給与届!C3569="","",基準給与届!C3569)</f>
        <v/>
      </c>
      <c r="E3569" s="37" t="str">
        <f>IF(基準給与届!D3569="","",基準給与届!D3569)</f>
        <v/>
      </c>
      <c r="F3569" s="37" t="str">
        <f>IF(基準給与届!E3569="","",基準給与届!E3569)</f>
        <v/>
      </c>
      <c r="G3569" s="35" t="str">
        <f>IF(基準給与届!F3569="","",基準給与届!F3569)</f>
        <v/>
      </c>
      <c r="H3569" s="35" t="str">
        <f>IF(基準給与届!G3569="","",基準給与届!G3569)</f>
        <v/>
      </c>
      <c r="I3569" s="35"/>
      <c r="J3569" s="35"/>
      <c r="K3569" s="35"/>
      <c r="L3569" s="35"/>
      <c r="M3569" s="37"/>
      <c r="N3569" s="37"/>
      <c r="O3569" s="37"/>
      <c r="P3569" s="37"/>
      <c r="Q3569" s="35" t="str">
        <f t="shared" si="333"/>
        <v>0901</v>
      </c>
      <c r="R3569" s="35" t="str">
        <f t="shared" si="334"/>
        <v/>
      </c>
      <c r="S3569" s="35" t="str">
        <f>IF(基準給与届!H3569="","",基準給与届!H3569)</f>
        <v/>
      </c>
      <c r="T3569" s="35" t="str">
        <f t="shared" si="335"/>
        <v/>
      </c>
      <c r="U3569" s="35" t="str">
        <f t="shared" si="336"/>
        <v/>
      </c>
      <c r="V3569" s="35" t="str">
        <f>IFERROR(VLOOKUP(基準給与届データ!S3569,【参照】標準報酬月額テーブル!$E$3:$I$33,5,TRUE),"")</f>
        <v/>
      </c>
      <c r="W3569" s="35" t="str">
        <f t="shared" si="337"/>
        <v/>
      </c>
      <c r="X3569" s="37"/>
      <c r="Y3569" s="37"/>
      <c r="Z3569" s="37"/>
      <c r="AA3569" s="37"/>
      <c r="AB3569" s="37"/>
      <c r="AC3569" s="37"/>
      <c r="AD3569" s="37"/>
    </row>
    <row r="3570" spans="1:30" s="38" customFormat="1" x14ac:dyDescent="0.15">
      <c r="A3570" s="36" t="s">
        <v>79</v>
      </c>
      <c r="B3570" s="35" t="str">
        <f t="shared" si="332"/>
        <v/>
      </c>
      <c r="C3570" s="35" t="str">
        <f>IF(基準給与届!B3570="","",基準給与届!B3570)</f>
        <v/>
      </c>
      <c r="D3570" s="35" t="str">
        <f>IF(基準給与届!C3570="","",基準給与届!C3570)</f>
        <v/>
      </c>
      <c r="E3570" s="37" t="str">
        <f>IF(基準給与届!D3570="","",基準給与届!D3570)</f>
        <v/>
      </c>
      <c r="F3570" s="37" t="str">
        <f>IF(基準給与届!E3570="","",基準給与届!E3570)</f>
        <v/>
      </c>
      <c r="G3570" s="35" t="str">
        <f>IF(基準給与届!F3570="","",基準給与届!F3570)</f>
        <v/>
      </c>
      <c r="H3570" s="35" t="str">
        <f>IF(基準給与届!G3570="","",基準給与届!G3570)</f>
        <v/>
      </c>
      <c r="I3570" s="35"/>
      <c r="J3570" s="35"/>
      <c r="K3570" s="35"/>
      <c r="L3570" s="35"/>
      <c r="M3570" s="37"/>
      <c r="N3570" s="37"/>
      <c r="O3570" s="37"/>
      <c r="P3570" s="37"/>
      <c r="Q3570" s="35" t="str">
        <f t="shared" si="333"/>
        <v>0901</v>
      </c>
      <c r="R3570" s="35" t="str">
        <f t="shared" si="334"/>
        <v/>
      </c>
      <c r="S3570" s="35" t="str">
        <f>IF(基準給与届!H3570="","",基準給与届!H3570)</f>
        <v/>
      </c>
      <c r="T3570" s="35" t="str">
        <f t="shared" si="335"/>
        <v/>
      </c>
      <c r="U3570" s="35" t="str">
        <f t="shared" si="336"/>
        <v/>
      </c>
      <c r="V3570" s="35" t="str">
        <f>IFERROR(VLOOKUP(基準給与届データ!S3570,【参照】標準報酬月額テーブル!$E$3:$I$33,5,TRUE),"")</f>
        <v/>
      </c>
      <c r="W3570" s="35" t="str">
        <f t="shared" si="337"/>
        <v/>
      </c>
      <c r="X3570" s="37"/>
      <c r="Y3570" s="37"/>
      <c r="Z3570" s="37"/>
      <c r="AA3570" s="37"/>
      <c r="AB3570" s="37"/>
      <c r="AC3570" s="37"/>
      <c r="AD3570" s="37"/>
    </row>
    <row r="3571" spans="1:30" s="38" customFormat="1" x14ac:dyDescent="0.15">
      <c r="A3571" s="36" t="s">
        <v>79</v>
      </c>
      <c r="B3571" s="35" t="str">
        <f t="shared" si="332"/>
        <v/>
      </c>
      <c r="C3571" s="35" t="str">
        <f>IF(基準給与届!B3571="","",基準給与届!B3571)</f>
        <v/>
      </c>
      <c r="D3571" s="35" t="str">
        <f>IF(基準給与届!C3571="","",基準給与届!C3571)</f>
        <v/>
      </c>
      <c r="E3571" s="37" t="str">
        <f>IF(基準給与届!D3571="","",基準給与届!D3571)</f>
        <v/>
      </c>
      <c r="F3571" s="37" t="str">
        <f>IF(基準給与届!E3571="","",基準給与届!E3571)</f>
        <v/>
      </c>
      <c r="G3571" s="35" t="str">
        <f>IF(基準給与届!F3571="","",基準給与届!F3571)</f>
        <v/>
      </c>
      <c r="H3571" s="35" t="str">
        <f>IF(基準給与届!G3571="","",基準給与届!G3571)</f>
        <v/>
      </c>
      <c r="I3571" s="35"/>
      <c r="J3571" s="35"/>
      <c r="K3571" s="35"/>
      <c r="L3571" s="35"/>
      <c r="M3571" s="37"/>
      <c r="N3571" s="37"/>
      <c r="O3571" s="37"/>
      <c r="P3571" s="37"/>
      <c r="Q3571" s="35" t="str">
        <f t="shared" si="333"/>
        <v>0901</v>
      </c>
      <c r="R3571" s="35" t="str">
        <f t="shared" si="334"/>
        <v/>
      </c>
      <c r="S3571" s="35" t="str">
        <f>IF(基準給与届!H3571="","",基準給与届!H3571)</f>
        <v/>
      </c>
      <c r="T3571" s="35" t="str">
        <f t="shared" si="335"/>
        <v/>
      </c>
      <c r="U3571" s="35" t="str">
        <f t="shared" si="336"/>
        <v/>
      </c>
      <c r="V3571" s="35" t="str">
        <f>IFERROR(VLOOKUP(基準給与届データ!S3571,【参照】標準報酬月額テーブル!$E$3:$I$33,5,TRUE),"")</f>
        <v/>
      </c>
      <c r="W3571" s="35" t="str">
        <f t="shared" si="337"/>
        <v/>
      </c>
      <c r="X3571" s="37"/>
      <c r="Y3571" s="37"/>
      <c r="Z3571" s="37"/>
      <c r="AA3571" s="37"/>
      <c r="AB3571" s="37"/>
      <c r="AC3571" s="37"/>
      <c r="AD3571" s="37"/>
    </row>
    <row r="3572" spans="1:30" s="38" customFormat="1" x14ac:dyDescent="0.15">
      <c r="A3572" s="36" t="s">
        <v>79</v>
      </c>
      <c r="B3572" s="35" t="str">
        <f t="shared" si="332"/>
        <v/>
      </c>
      <c r="C3572" s="35" t="str">
        <f>IF(基準給与届!B3572="","",基準給与届!B3572)</f>
        <v/>
      </c>
      <c r="D3572" s="35" t="str">
        <f>IF(基準給与届!C3572="","",基準給与届!C3572)</f>
        <v/>
      </c>
      <c r="E3572" s="37" t="str">
        <f>IF(基準給与届!D3572="","",基準給与届!D3572)</f>
        <v/>
      </c>
      <c r="F3572" s="37" t="str">
        <f>IF(基準給与届!E3572="","",基準給与届!E3572)</f>
        <v/>
      </c>
      <c r="G3572" s="35" t="str">
        <f>IF(基準給与届!F3572="","",基準給与届!F3572)</f>
        <v/>
      </c>
      <c r="H3572" s="35" t="str">
        <f>IF(基準給与届!G3572="","",基準給与届!G3572)</f>
        <v/>
      </c>
      <c r="I3572" s="35"/>
      <c r="J3572" s="35"/>
      <c r="K3572" s="35"/>
      <c r="L3572" s="35"/>
      <c r="M3572" s="37"/>
      <c r="N3572" s="37"/>
      <c r="O3572" s="37"/>
      <c r="P3572" s="37"/>
      <c r="Q3572" s="35" t="str">
        <f t="shared" si="333"/>
        <v>0901</v>
      </c>
      <c r="R3572" s="35" t="str">
        <f t="shared" si="334"/>
        <v/>
      </c>
      <c r="S3572" s="35" t="str">
        <f>IF(基準給与届!H3572="","",基準給与届!H3572)</f>
        <v/>
      </c>
      <c r="T3572" s="35" t="str">
        <f t="shared" si="335"/>
        <v/>
      </c>
      <c r="U3572" s="35" t="str">
        <f t="shared" si="336"/>
        <v/>
      </c>
      <c r="V3572" s="35" t="str">
        <f>IFERROR(VLOOKUP(基準給与届データ!S3572,【参照】標準報酬月額テーブル!$E$3:$I$33,5,TRUE),"")</f>
        <v/>
      </c>
      <c r="W3572" s="35" t="str">
        <f t="shared" si="337"/>
        <v/>
      </c>
      <c r="X3572" s="37"/>
      <c r="Y3572" s="37"/>
      <c r="Z3572" s="37"/>
      <c r="AA3572" s="37"/>
      <c r="AB3572" s="37"/>
      <c r="AC3572" s="37"/>
      <c r="AD3572" s="37"/>
    </row>
    <row r="3573" spans="1:30" s="38" customFormat="1" x14ac:dyDescent="0.15">
      <c r="A3573" s="36" t="s">
        <v>79</v>
      </c>
      <c r="B3573" s="35" t="str">
        <f t="shared" si="332"/>
        <v/>
      </c>
      <c r="C3573" s="35" t="str">
        <f>IF(基準給与届!B3573="","",基準給与届!B3573)</f>
        <v/>
      </c>
      <c r="D3573" s="35" t="str">
        <f>IF(基準給与届!C3573="","",基準給与届!C3573)</f>
        <v/>
      </c>
      <c r="E3573" s="37" t="str">
        <f>IF(基準給与届!D3573="","",基準給与届!D3573)</f>
        <v/>
      </c>
      <c r="F3573" s="37" t="str">
        <f>IF(基準給与届!E3573="","",基準給与届!E3573)</f>
        <v/>
      </c>
      <c r="G3573" s="35" t="str">
        <f>IF(基準給与届!F3573="","",基準給与届!F3573)</f>
        <v/>
      </c>
      <c r="H3573" s="35" t="str">
        <f>IF(基準給与届!G3573="","",基準給与届!G3573)</f>
        <v/>
      </c>
      <c r="I3573" s="35"/>
      <c r="J3573" s="35"/>
      <c r="K3573" s="35"/>
      <c r="L3573" s="35"/>
      <c r="M3573" s="37"/>
      <c r="N3573" s="37"/>
      <c r="O3573" s="37"/>
      <c r="P3573" s="37"/>
      <c r="Q3573" s="35" t="str">
        <f t="shared" si="333"/>
        <v>0901</v>
      </c>
      <c r="R3573" s="35" t="str">
        <f t="shared" si="334"/>
        <v/>
      </c>
      <c r="S3573" s="35" t="str">
        <f>IF(基準給与届!H3573="","",基準給与届!H3573)</f>
        <v/>
      </c>
      <c r="T3573" s="35" t="str">
        <f t="shared" si="335"/>
        <v/>
      </c>
      <c r="U3573" s="35" t="str">
        <f t="shared" si="336"/>
        <v/>
      </c>
      <c r="V3573" s="35" t="str">
        <f>IFERROR(VLOOKUP(基準給与届データ!S3573,【参照】標準報酬月額テーブル!$E$3:$I$33,5,TRUE),"")</f>
        <v/>
      </c>
      <c r="W3573" s="35" t="str">
        <f t="shared" si="337"/>
        <v/>
      </c>
      <c r="X3573" s="37"/>
      <c r="Y3573" s="37"/>
      <c r="Z3573" s="37"/>
      <c r="AA3573" s="37"/>
      <c r="AB3573" s="37"/>
      <c r="AC3573" s="37"/>
      <c r="AD3573" s="37"/>
    </row>
    <row r="3574" spans="1:30" s="38" customFormat="1" x14ac:dyDescent="0.15">
      <c r="A3574" s="36" t="s">
        <v>79</v>
      </c>
      <c r="B3574" s="35" t="str">
        <f t="shared" si="332"/>
        <v/>
      </c>
      <c r="C3574" s="35" t="str">
        <f>IF(基準給与届!B3574="","",基準給与届!B3574)</f>
        <v/>
      </c>
      <c r="D3574" s="35" t="str">
        <f>IF(基準給与届!C3574="","",基準給与届!C3574)</f>
        <v/>
      </c>
      <c r="E3574" s="37" t="str">
        <f>IF(基準給与届!D3574="","",基準給与届!D3574)</f>
        <v/>
      </c>
      <c r="F3574" s="37" t="str">
        <f>IF(基準給与届!E3574="","",基準給与届!E3574)</f>
        <v/>
      </c>
      <c r="G3574" s="35" t="str">
        <f>IF(基準給与届!F3574="","",基準給与届!F3574)</f>
        <v/>
      </c>
      <c r="H3574" s="35" t="str">
        <f>IF(基準給与届!G3574="","",基準給与届!G3574)</f>
        <v/>
      </c>
      <c r="I3574" s="35"/>
      <c r="J3574" s="35"/>
      <c r="K3574" s="35"/>
      <c r="L3574" s="35"/>
      <c r="M3574" s="37"/>
      <c r="N3574" s="37"/>
      <c r="O3574" s="37"/>
      <c r="P3574" s="37"/>
      <c r="Q3574" s="35" t="str">
        <f t="shared" si="333"/>
        <v>0901</v>
      </c>
      <c r="R3574" s="35" t="str">
        <f t="shared" si="334"/>
        <v/>
      </c>
      <c r="S3574" s="35" t="str">
        <f>IF(基準給与届!H3574="","",基準給与届!H3574)</f>
        <v/>
      </c>
      <c r="T3574" s="35" t="str">
        <f t="shared" si="335"/>
        <v/>
      </c>
      <c r="U3574" s="35" t="str">
        <f t="shared" si="336"/>
        <v/>
      </c>
      <c r="V3574" s="35" t="str">
        <f>IFERROR(VLOOKUP(基準給与届データ!S3574,【参照】標準報酬月額テーブル!$E$3:$I$33,5,TRUE),"")</f>
        <v/>
      </c>
      <c r="W3574" s="35" t="str">
        <f t="shared" si="337"/>
        <v/>
      </c>
      <c r="X3574" s="37"/>
      <c r="Y3574" s="37"/>
      <c r="Z3574" s="37"/>
      <c r="AA3574" s="37"/>
      <c r="AB3574" s="37"/>
      <c r="AC3574" s="37"/>
      <c r="AD3574" s="37"/>
    </row>
    <row r="3575" spans="1:30" s="38" customFormat="1" x14ac:dyDescent="0.15">
      <c r="A3575" s="36" t="s">
        <v>79</v>
      </c>
      <c r="B3575" s="35" t="str">
        <f t="shared" si="332"/>
        <v/>
      </c>
      <c r="C3575" s="35" t="str">
        <f>IF(基準給与届!B3575="","",基準給与届!B3575)</f>
        <v/>
      </c>
      <c r="D3575" s="35" t="str">
        <f>IF(基準給与届!C3575="","",基準給与届!C3575)</f>
        <v/>
      </c>
      <c r="E3575" s="37" t="str">
        <f>IF(基準給与届!D3575="","",基準給与届!D3575)</f>
        <v/>
      </c>
      <c r="F3575" s="37" t="str">
        <f>IF(基準給与届!E3575="","",基準給与届!E3575)</f>
        <v/>
      </c>
      <c r="G3575" s="35" t="str">
        <f>IF(基準給与届!F3575="","",基準給与届!F3575)</f>
        <v/>
      </c>
      <c r="H3575" s="35" t="str">
        <f>IF(基準給与届!G3575="","",基準給与届!G3575)</f>
        <v/>
      </c>
      <c r="I3575" s="35"/>
      <c r="J3575" s="35"/>
      <c r="K3575" s="35"/>
      <c r="L3575" s="35"/>
      <c r="M3575" s="37"/>
      <c r="N3575" s="37"/>
      <c r="O3575" s="37"/>
      <c r="P3575" s="37"/>
      <c r="Q3575" s="35" t="str">
        <f t="shared" si="333"/>
        <v>0901</v>
      </c>
      <c r="R3575" s="35" t="str">
        <f t="shared" si="334"/>
        <v/>
      </c>
      <c r="S3575" s="35" t="str">
        <f>IF(基準給与届!H3575="","",基準給与届!H3575)</f>
        <v/>
      </c>
      <c r="T3575" s="35" t="str">
        <f t="shared" si="335"/>
        <v/>
      </c>
      <c r="U3575" s="35" t="str">
        <f t="shared" si="336"/>
        <v/>
      </c>
      <c r="V3575" s="35" t="str">
        <f>IFERROR(VLOOKUP(基準給与届データ!S3575,【参照】標準報酬月額テーブル!$E$3:$I$33,5,TRUE),"")</f>
        <v/>
      </c>
      <c r="W3575" s="35" t="str">
        <f t="shared" si="337"/>
        <v/>
      </c>
      <c r="X3575" s="37"/>
      <c r="Y3575" s="37"/>
      <c r="Z3575" s="37"/>
      <c r="AA3575" s="37"/>
      <c r="AB3575" s="37"/>
      <c r="AC3575" s="37"/>
      <c r="AD3575" s="37"/>
    </row>
    <row r="3576" spans="1:30" s="38" customFormat="1" x14ac:dyDescent="0.15">
      <c r="A3576" s="36" t="s">
        <v>79</v>
      </c>
      <c r="B3576" s="35" t="str">
        <f t="shared" si="332"/>
        <v/>
      </c>
      <c r="C3576" s="35" t="str">
        <f>IF(基準給与届!B3576="","",基準給与届!B3576)</f>
        <v/>
      </c>
      <c r="D3576" s="35" t="str">
        <f>IF(基準給与届!C3576="","",基準給与届!C3576)</f>
        <v/>
      </c>
      <c r="E3576" s="37" t="str">
        <f>IF(基準給与届!D3576="","",基準給与届!D3576)</f>
        <v/>
      </c>
      <c r="F3576" s="37" t="str">
        <f>IF(基準給与届!E3576="","",基準給与届!E3576)</f>
        <v/>
      </c>
      <c r="G3576" s="35" t="str">
        <f>IF(基準給与届!F3576="","",基準給与届!F3576)</f>
        <v/>
      </c>
      <c r="H3576" s="35" t="str">
        <f>IF(基準給与届!G3576="","",基準給与届!G3576)</f>
        <v/>
      </c>
      <c r="I3576" s="35"/>
      <c r="J3576" s="35"/>
      <c r="K3576" s="35"/>
      <c r="L3576" s="35"/>
      <c r="M3576" s="37"/>
      <c r="N3576" s="37"/>
      <c r="O3576" s="37"/>
      <c r="P3576" s="37"/>
      <c r="Q3576" s="35" t="str">
        <f t="shared" si="333"/>
        <v>0901</v>
      </c>
      <c r="R3576" s="35" t="str">
        <f t="shared" si="334"/>
        <v/>
      </c>
      <c r="S3576" s="35" t="str">
        <f>IF(基準給与届!H3576="","",基準給与届!H3576)</f>
        <v/>
      </c>
      <c r="T3576" s="35" t="str">
        <f t="shared" si="335"/>
        <v/>
      </c>
      <c r="U3576" s="35" t="str">
        <f t="shared" si="336"/>
        <v/>
      </c>
      <c r="V3576" s="35" t="str">
        <f>IFERROR(VLOOKUP(基準給与届データ!S3576,【参照】標準報酬月額テーブル!$E$3:$I$33,5,TRUE),"")</f>
        <v/>
      </c>
      <c r="W3576" s="35" t="str">
        <f t="shared" si="337"/>
        <v/>
      </c>
      <c r="X3576" s="37"/>
      <c r="Y3576" s="37"/>
      <c r="Z3576" s="37"/>
      <c r="AA3576" s="37"/>
      <c r="AB3576" s="37"/>
      <c r="AC3576" s="37"/>
      <c r="AD3576" s="37"/>
    </row>
    <row r="3577" spans="1:30" s="38" customFormat="1" x14ac:dyDescent="0.15">
      <c r="A3577" s="36" t="s">
        <v>79</v>
      </c>
      <c r="B3577" s="35" t="str">
        <f t="shared" si="332"/>
        <v/>
      </c>
      <c r="C3577" s="35" t="str">
        <f>IF(基準給与届!B3577="","",基準給与届!B3577)</f>
        <v/>
      </c>
      <c r="D3577" s="35" t="str">
        <f>IF(基準給与届!C3577="","",基準給与届!C3577)</f>
        <v/>
      </c>
      <c r="E3577" s="37" t="str">
        <f>IF(基準給与届!D3577="","",基準給与届!D3577)</f>
        <v/>
      </c>
      <c r="F3577" s="37" t="str">
        <f>IF(基準給与届!E3577="","",基準給与届!E3577)</f>
        <v/>
      </c>
      <c r="G3577" s="35" t="str">
        <f>IF(基準給与届!F3577="","",基準給与届!F3577)</f>
        <v/>
      </c>
      <c r="H3577" s="35" t="str">
        <f>IF(基準給与届!G3577="","",基準給与届!G3577)</f>
        <v/>
      </c>
      <c r="I3577" s="35"/>
      <c r="J3577" s="35"/>
      <c r="K3577" s="35"/>
      <c r="L3577" s="35"/>
      <c r="M3577" s="37"/>
      <c r="N3577" s="37"/>
      <c r="O3577" s="37"/>
      <c r="P3577" s="37"/>
      <c r="Q3577" s="35" t="str">
        <f t="shared" si="333"/>
        <v>0901</v>
      </c>
      <c r="R3577" s="35" t="str">
        <f t="shared" si="334"/>
        <v/>
      </c>
      <c r="S3577" s="35" t="str">
        <f>IF(基準給与届!H3577="","",基準給与届!H3577)</f>
        <v/>
      </c>
      <c r="T3577" s="35" t="str">
        <f t="shared" si="335"/>
        <v/>
      </c>
      <c r="U3577" s="35" t="str">
        <f t="shared" si="336"/>
        <v/>
      </c>
      <c r="V3577" s="35" t="str">
        <f>IFERROR(VLOOKUP(基準給与届データ!S3577,【参照】標準報酬月額テーブル!$E$3:$I$33,5,TRUE),"")</f>
        <v/>
      </c>
      <c r="W3577" s="35" t="str">
        <f t="shared" si="337"/>
        <v/>
      </c>
      <c r="X3577" s="37"/>
      <c r="Y3577" s="37"/>
      <c r="Z3577" s="37"/>
      <c r="AA3577" s="37"/>
      <c r="AB3577" s="37"/>
      <c r="AC3577" s="37"/>
      <c r="AD3577" s="37"/>
    </row>
    <row r="3578" spans="1:30" s="38" customFormat="1" x14ac:dyDescent="0.15">
      <c r="A3578" s="36" t="s">
        <v>79</v>
      </c>
      <c r="B3578" s="35" t="str">
        <f t="shared" si="332"/>
        <v/>
      </c>
      <c r="C3578" s="35" t="str">
        <f>IF(基準給与届!B3578="","",基準給与届!B3578)</f>
        <v/>
      </c>
      <c r="D3578" s="35" t="str">
        <f>IF(基準給与届!C3578="","",基準給与届!C3578)</f>
        <v/>
      </c>
      <c r="E3578" s="37" t="str">
        <f>IF(基準給与届!D3578="","",基準給与届!D3578)</f>
        <v/>
      </c>
      <c r="F3578" s="37" t="str">
        <f>IF(基準給与届!E3578="","",基準給与届!E3578)</f>
        <v/>
      </c>
      <c r="G3578" s="35" t="str">
        <f>IF(基準給与届!F3578="","",基準給与届!F3578)</f>
        <v/>
      </c>
      <c r="H3578" s="35" t="str">
        <f>IF(基準給与届!G3578="","",基準給与届!G3578)</f>
        <v/>
      </c>
      <c r="I3578" s="35"/>
      <c r="J3578" s="35"/>
      <c r="K3578" s="35"/>
      <c r="L3578" s="35"/>
      <c r="M3578" s="37"/>
      <c r="N3578" s="37"/>
      <c r="O3578" s="37"/>
      <c r="P3578" s="37"/>
      <c r="Q3578" s="35" t="str">
        <f t="shared" si="333"/>
        <v>0901</v>
      </c>
      <c r="R3578" s="35" t="str">
        <f t="shared" si="334"/>
        <v/>
      </c>
      <c r="S3578" s="35" t="str">
        <f>IF(基準給与届!H3578="","",基準給与届!H3578)</f>
        <v/>
      </c>
      <c r="T3578" s="35" t="str">
        <f t="shared" si="335"/>
        <v/>
      </c>
      <c r="U3578" s="35" t="str">
        <f t="shared" si="336"/>
        <v/>
      </c>
      <c r="V3578" s="35" t="str">
        <f>IFERROR(VLOOKUP(基準給与届データ!S3578,【参照】標準報酬月額テーブル!$E$3:$I$33,5,TRUE),"")</f>
        <v/>
      </c>
      <c r="W3578" s="35" t="str">
        <f t="shared" si="337"/>
        <v/>
      </c>
      <c r="X3578" s="37"/>
      <c r="Y3578" s="37"/>
      <c r="Z3578" s="37"/>
      <c r="AA3578" s="37"/>
      <c r="AB3578" s="37"/>
      <c r="AC3578" s="37"/>
      <c r="AD3578" s="37"/>
    </row>
    <row r="3579" spans="1:30" s="38" customFormat="1" x14ac:dyDescent="0.15">
      <c r="A3579" s="36" t="s">
        <v>79</v>
      </c>
      <c r="B3579" s="35" t="str">
        <f t="shared" si="332"/>
        <v/>
      </c>
      <c r="C3579" s="35" t="str">
        <f>IF(基準給与届!B3579="","",基準給与届!B3579)</f>
        <v/>
      </c>
      <c r="D3579" s="35" t="str">
        <f>IF(基準給与届!C3579="","",基準給与届!C3579)</f>
        <v/>
      </c>
      <c r="E3579" s="37" t="str">
        <f>IF(基準給与届!D3579="","",基準給与届!D3579)</f>
        <v/>
      </c>
      <c r="F3579" s="37" t="str">
        <f>IF(基準給与届!E3579="","",基準給与届!E3579)</f>
        <v/>
      </c>
      <c r="G3579" s="35" t="str">
        <f>IF(基準給与届!F3579="","",基準給与届!F3579)</f>
        <v/>
      </c>
      <c r="H3579" s="35" t="str">
        <f>IF(基準給与届!G3579="","",基準給与届!G3579)</f>
        <v/>
      </c>
      <c r="I3579" s="35"/>
      <c r="J3579" s="35"/>
      <c r="K3579" s="35"/>
      <c r="L3579" s="35"/>
      <c r="M3579" s="37"/>
      <c r="N3579" s="37"/>
      <c r="O3579" s="37"/>
      <c r="P3579" s="37"/>
      <c r="Q3579" s="35" t="str">
        <f t="shared" si="333"/>
        <v>0901</v>
      </c>
      <c r="R3579" s="35" t="str">
        <f t="shared" si="334"/>
        <v/>
      </c>
      <c r="S3579" s="35" t="str">
        <f>IF(基準給与届!H3579="","",基準給与届!H3579)</f>
        <v/>
      </c>
      <c r="T3579" s="35" t="str">
        <f t="shared" si="335"/>
        <v/>
      </c>
      <c r="U3579" s="35" t="str">
        <f t="shared" si="336"/>
        <v/>
      </c>
      <c r="V3579" s="35" t="str">
        <f>IFERROR(VLOOKUP(基準給与届データ!S3579,【参照】標準報酬月額テーブル!$E$3:$I$33,5,TRUE),"")</f>
        <v/>
      </c>
      <c r="W3579" s="35" t="str">
        <f t="shared" si="337"/>
        <v/>
      </c>
      <c r="X3579" s="37"/>
      <c r="Y3579" s="37"/>
      <c r="Z3579" s="37"/>
      <c r="AA3579" s="37"/>
      <c r="AB3579" s="37"/>
      <c r="AC3579" s="37"/>
      <c r="AD3579" s="37"/>
    </row>
    <row r="3580" spans="1:30" s="38" customFormat="1" x14ac:dyDescent="0.15">
      <c r="A3580" s="36" t="s">
        <v>79</v>
      </c>
      <c r="B3580" s="35" t="str">
        <f t="shared" si="332"/>
        <v/>
      </c>
      <c r="C3580" s="35" t="str">
        <f>IF(基準給与届!B3580="","",基準給与届!B3580)</f>
        <v/>
      </c>
      <c r="D3580" s="35" t="str">
        <f>IF(基準給与届!C3580="","",基準給与届!C3580)</f>
        <v/>
      </c>
      <c r="E3580" s="37" t="str">
        <f>IF(基準給与届!D3580="","",基準給与届!D3580)</f>
        <v/>
      </c>
      <c r="F3580" s="37" t="str">
        <f>IF(基準給与届!E3580="","",基準給与届!E3580)</f>
        <v/>
      </c>
      <c r="G3580" s="35" t="str">
        <f>IF(基準給与届!F3580="","",基準給与届!F3580)</f>
        <v/>
      </c>
      <c r="H3580" s="35" t="str">
        <f>IF(基準給与届!G3580="","",基準給与届!G3580)</f>
        <v/>
      </c>
      <c r="I3580" s="35"/>
      <c r="J3580" s="35"/>
      <c r="K3580" s="35"/>
      <c r="L3580" s="35"/>
      <c r="M3580" s="37"/>
      <c r="N3580" s="37"/>
      <c r="O3580" s="37"/>
      <c r="P3580" s="37"/>
      <c r="Q3580" s="35" t="str">
        <f t="shared" si="333"/>
        <v>0901</v>
      </c>
      <c r="R3580" s="35" t="str">
        <f t="shared" si="334"/>
        <v/>
      </c>
      <c r="S3580" s="35" t="str">
        <f>IF(基準給与届!H3580="","",基準給与届!H3580)</f>
        <v/>
      </c>
      <c r="T3580" s="35" t="str">
        <f t="shared" si="335"/>
        <v/>
      </c>
      <c r="U3580" s="35" t="str">
        <f t="shared" si="336"/>
        <v/>
      </c>
      <c r="V3580" s="35" t="str">
        <f>IFERROR(VLOOKUP(基準給与届データ!S3580,【参照】標準報酬月額テーブル!$E$3:$I$33,5,TRUE),"")</f>
        <v/>
      </c>
      <c r="W3580" s="35" t="str">
        <f t="shared" si="337"/>
        <v/>
      </c>
      <c r="X3580" s="37"/>
      <c r="Y3580" s="37"/>
      <c r="Z3580" s="37"/>
      <c r="AA3580" s="37"/>
      <c r="AB3580" s="37"/>
      <c r="AC3580" s="37"/>
      <c r="AD3580" s="37"/>
    </row>
    <row r="3581" spans="1:30" s="38" customFormat="1" x14ac:dyDescent="0.15">
      <c r="A3581" s="36" t="s">
        <v>79</v>
      </c>
      <c r="B3581" s="35" t="str">
        <f t="shared" si="332"/>
        <v/>
      </c>
      <c r="C3581" s="35" t="str">
        <f>IF(基準給与届!B3581="","",基準給与届!B3581)</f>
        <v/>
      </c>
      <c r="D3581" s="35" t="str">
        <f>IF(基準給与届!C3581="","",基準給与届!C3581)</f>
        <v/>
      </c>
      <c r="E3581" s="37" t="str">
        <f>IF(基準給与届!D3581="","",基準給与届!D3581)</f>
        <v/>
      </c>
      <c r="F3581" s="37" t="str">
        <f>IF(基準給与届!E3581="","",基準給与届!E3581)</f>
        <v/>
      </c>
      <c r="G3581" s="35" t="str">
        <f>IF(基準給与届!F3581="","",基準給与届!F3581)</f>
        <v/>
      </c>
      <c r="H3581" s="35" t="str">
        <f>IF(基準給与届!G3581="","",基準給与届!G3581)</f>
        <v/>
      </c>
      <c r="I3581" s="35"/>
      <c r="J3581" s="35"/>
      <c r="K3581" s="35"/>
      <c r="L3581" s="35"/>
      <c r="M3581" s="37"/>
      <c r="N3581" s="37"/>
      <c r="O3581" s="37"/>
      <c r="P3581" s="37"/>
      <c r="Q3581" s="35" t="str">
        <f t="shared" si="333"/>
        <v>0901</v>
      </c>
      <c r="R3581" s="35" t="str">
        <f t="shared" si="334"/>
        <v/>
      </c>
      <c r="S3581" s="35" t="str">
        <f>IF(基準給与届!H3581="","",基準給与届!H3581)</f>
        <v/>
      </c>
      <c r="T3581" s="35" t="str">
        <f t="shared" si="335"/>
        <v/>
      </c>
      <c r="U3581" s="35" t="str">
        <f t="shared" si="336"/>
        <v/>
      </c>
      <c r="V3581" s="35" t="str">
        <f>IFERROR(VLOOKUP(基準給与届データ!S3581,【参照】標準報酬月額テーブル!$E$3:$I$33,5,TRUE),"")</f>
        <v/>
      </c>
      <c r="W3581" s="35" t="str">
        <f t="shared" si="337"/>
        <v/>
      </c>
      <c r="X3581" s="37"/>
      <c r="Y3581" s="37"/>
      <c r="Z3581" s="37"/>
      <c r="AA3581" s="37"/>
      <c r="AB3581" s="37"/>
      <c r="AC3581" s="37"/>
      <c r="AD3581" s="37"/>
    </row>
    <row r="3582" spans="1:30" s="38" customFormat="1" x14ac:dyDescent="0.15">
      <c r="A3582" s="36" t="s">
        <v>79</v>
      </c>
      <c r="B3582" s="35" t="str">
        <f t="shared" si="332"/>
        <v/>
      </c>
      <c r="C3582" s="35" t="str">
        <f>IF(基準給与届!B3582="","",基準給与届!B3582)</f>
        <v/>
      </c>
      <c r="D3582" s="35" t="str">
        <f>IF(基準給与届!C3582="","",基準給与届!C3582)</f>
        <v/>
      </c>
      <c r="E3582" s="37" t="str">
        <f>IF(基準給与届!D3582="","",基準給与届!D3582)</f>
        <v/>
      </c>
      <c r="F3582" s="37" t="str">
        <f>IF(基準給与届!E3582="","",基準給与届!E3582)</f>
        <v/>
      </c>
      <c r="G3582" s="35" t="str">
        <f>IF(基準給与届!F3582="","",基準給与届!F3582)</f>
        <v/>
      </c>
      <c r="H3582" s="35" t="str">
        <f>IF(基準給与届!G3582="","",基準給与届!G3582)</f>
        <v/>
      </c>
      <c r="I3582" s="35"/>
      <c r="J3582" s="35"/>
      <c r="K3582" s="35"/>
      <c r="L3582" s="35"/>
      <c r="M3582" s="37"/>
      <c r="N3582" s="37"/>
      <c r="O3582" s="37"/>
      <c r="P3582" s="37"/>
      <c r="Q3582" s="35" t="str">
        <f t="shared" si="333"/>
        <v>0901</v>
      </c>
      <c r="R3582" s="35" t="str">
        <f t="shared" si="334"/>
        <v/>
      </c>
      <c r="S3582" s="35" t="str">
        <f>IF(基準給与届!H3582="","",基準給与届!H3582)</f>
        <v/>
      </c>
      <c r="T3582" s="35" t="str">
        <f t="shared" si="335"/>
        <v/>
      </c>
      <c r="U3582" s="35" t="str">
        <f t="shared" si="336"/>
        <v/>
      </c>
      <c r="V3582" s="35" t="str">
        <f>IFERROR(VLOOKUP(基準給与届データ!S3582,【参照】標準報酬月額テーブル!$E$3:$I$33,5,TRUE),"")</f>
        <v/>
      </c>
      <c r="W3582" s="35" t="str">
        <f t="shared" si="337"/>
        <v/>
      </c>
      <c r="X3582" s="37"/>
      <c r="Y3582" s="37"/>
      <c r="Z3582" s="37"/>
      <c r="AA3582" s="37"/>
      <c r="AB3582" s="37"/>
      <c r="AC3582" s="37"/>
      <c r="AD3582" s="37"/>
    </row>
    <row r="3583" spans="1:30" s="38" customFormat="1" x14ac:dyDescent="0.15">
      <c r="A3583" s="36" t="s">
        <v>79</v>
      </c>
      <c r="B3583" s="35" t="str">
        <f t="shared" si="332"/>
        <v/>
      </c>
      <c r="C3583" s="35" t="str">
        <f>IF(基準給与届!B3583="","",基準給与届!B3583)</f>
        <v/>
      </c>
      <c r="D3583" s="35" t="str">
        <f>IF(基準給与届!C3583="","",基準給与届!C3583)</f>
        <v/>
      </c>
      <c r="E3583" s="37" t="str">
        <f>IF(基準給与届!D3583="","",基準給与届!D3583)</f>
        <v/>
      </c>
      <c r="F3583" s="37" t="str">
        <f>IF(基準給与届!E3583="","",基準給与届!E3583)</f>
        <v/>
      </c>
      <c r="G3583" s="35" t="str">
        <f>IF(基準給与届!F3583="","",基準給与届!F3583)</f>
        <v/>
      </c>
      <c r="H3583" s="35" t="str">
        <f>IF(基準給与届!G3583="","",基準給与届!G3583)</f>
        <v/>
      </c>
      <c r="I3583" s="35"/>
      <c r="J3583" s="35"/>
      <c r="K3583" s="35"/>
      <c r="L3583" s="35"/>
      <c r="M3583" s="37"/>
      <c r="N3583" s="37"/>
      <c r="O3583" s="37"/>
      <c r="P3583" s="37"/>
      <c r="Q3583" s="35" t="str">
        <f t="shared" si="333"/>
        <v>0901</v>
      </c>
      <c r="R3583" s="35" t="str">
        <f t="shared" si="334"/>
        <v/>
      </c>
      <c r="S3583" s="35" t="str">
        <f>IF(基準給与届!H3583="","",基準給与届!H3583)</f>
        <v/>
      </c>
      <c r="T3583" s="35" t="str">
        <f t="shared" si="335"/>
        <v/>
      </c>
      <c r="U3583" s="35" t="str">
        <f t="shared" si="336"/>
        <v/>
      </c>
      <c r="V3583" s="35" t="str">
        <f>IFERROR(VLOOKUP(基準給与届データ!S3583,【参照】標準報酬月額テーブル!$E$3:$I$33,5,TRUE),"")</f>
        <v/>
      </c>
      <c r="W3583" s="35" t="str">
        <f t="shared" si="337"/>
        <v/>
      </c>
      <c r="X3583" s="37"/>
      <c r="Y3583" s="37"/>
      <c r="Z3583" s="37"/>
      <c r="AA3583" s="37"/>
      <c r="AB3583" s="37"/>
      <c r="AC3583" s="37"/>
      <c r="AD3583" s="37"/>
    </row>
    <row r="3584" spans="1:30" s="38" customFormat="1" x14ac:dyDescent="0.15">
      <c r="A3584" s="36" t="s">
        <v>79</v>
      </c>
      <c r="B3584" s="35" t="str">
        <f t="shared" si="332"/>
        <v/>
      </c>
      <c r="C3584" s="35" t="str">
        <f>IF(基準給与届!B3584="","",基準給与届!B3584)</f>
        <v/>
      </c>
      <c r="D3584" s="35" t="str">
        <f>IF(基準給与届!C3584="","",基準給与届!C3584)</f>
        <v/>
      </c>
      <c r="E3584" s="37" t="str">
        <f>IF(基準給与届!D3584="","",基準給与届!D3584)</f>
        <v/>
      </c>
      <c r="F3584" s="37" t="str">
        <f>IF(基準給与届!E3584="","",基準給与届!E3584)</f>
        <v/>
      </c>
      <c r="G3584" s="35" t="str">
        <f>IF(基準給与届!F3584="","",基準給与届!F3584)</f>
        <v/>
      </c>
      <c r="H3584" s="35" t="str">
        <f>IF(基準給与届!G3584="","",基準給与届!G3584)</f>
        <v/>
      </c>
      <c r="I3584" s="35"/>
      <c r="J3584" s="35"/>
      <c r="K3584" s="35"/>
      <c r="L3584" s="35"/>
      <c r="M3584" s="37"/>
      <c r="N3584" s="37"/>
      <c r="O3584" s="37"/>
      <c r="P3584" s="37"/>
      <c r="Q3584" s="35" t="str">
        <f t="shared" si="333"/>
        <v>0901</v>
      </c>
      <c r="R3584" s="35" t="str">
        <f t="shared" si="334"/>
        <v/>
      </c>
      <c r="S3584" s="35" t="str">
        <f>IF(基準給与届!H3584="","",基準給与届!H3584)</f>
        <v/>
      </c>
      <c r="T3584" s="35" t="str">
        <f t="shared" si="335"/>
        <v/>
      </c>
      <c r="U3584" s="35" t="str">
        <f t="shared" si="336"/>
        <v/>
      </c>
      <c r="V3584" s="35" t="str">
        <f>IFERROR(VLOOKUP(基準給与届データ!S3584,【参照】標準報酬月額テーブル!$E$3:$I$33,5,TRUE),"")</f>
        <v/>
      </c>
      <c r="W3584" s="35" t="str">
        <f t="shared" si="337"/>
        <v/>
      </c>
      <c r="X3584" s="37"/>
      <c r="Y3584" s="37"/>
      <c r="Z3584" s="37"/>
      <c r="AA3584" s="37"/>
      <c r="AB3584" s="37"/>
      <c r="AC3584" s="37"/>
      <c r="AD3584" s="37"/>
    </row>
    <row r="3585" spans="1:30" s="38" customFormat="1" x14ac:dyDescent="0.15">
      <c r="A3585" s="36" t="s">
        <v>79</v>
      </c>
      <c r="B3585" s="35" t="str">
        <f t="shared" si="332"/>
        <v/>
      </c>
      <c r="C3585" s="35" t="str">
        <f>IF(基準給与届!B3585="","",基準給与届!B3585)</f>
        <v/>
      </c>
      <c r="D3585" s="35" t="str">
        <f>IF(基準給与届!C3585="","",基準給与届!C3585)</f>
        <v/>
      </c>
      <c r="E3585" s="37" t="str">
        <f>IF(基準給与届!D3585="","",基準給与届!D3585)</f>
        <v/>
      </c>
      <c r="F3585" s="37" t="str">
        <f>IF(基準給与届!E3585="","",基準給与届!E3585)</f>
        <v/>
      </c>
      <c r="G3585" s="35" t="str">
        <f>IF(基準給与届!F3585="","",基準給与届!F3585)</f>
        <v/>
      </c>
      <c r="H3585" s="35" t="str">
        <f>IF(基準給与届!G3585="","",基準給与届!G3585)</f>
        <v/>
      </c>
      <c r="I3585" s="35"/>
      <c r="J3585" s="35"/>
      <c r="K3585" s="35"/>
      <c r="L3585" s="35"/>
      <c r="M3585" s="37"/>
      <c r="N3585" s="37"/>
      <c r="O3585" s="37"/>
      <c r="P3585" s="37"/>
      <c r="Q3585" s="35" t="str">
        <f t="shared" si="333"/>
        <v>0901</v>
      </c>
      <c r="R3585" s="35" t="str">
        <f t="shared" si="334"/>
        <v/>
      </c>
      <c r="S3585" s="35" t="str">
        <f>IF(基準給与届!H3585="","",基準給与届!H3585)</f>
        <v/>
      </c>
      <c r="T3585" s="35" t="str">
        <f t="shared" si="335"/>
        <v/>
      </c>
      <c r="U3585" s="35" t="str">
        <f t="shared" si="336"/>
        <v/>
      </c>
      <c r="V3585" s="35" t="str">
        <f>IFERROR(VLOOKUP(基準給与届データ!S3585,【参照】標準報酬月額テーブル!$E$3:$I$33,5,TRUE),"")</f>
        <v/>
      </c>
      <c r="W3585" s="35" t="str">
        <f t="shared" si="337"/>
        <v/>
      </c>
      <c r="X3585" s="37"/>
      <c r="Y3585" s="37"/>
      <c r="Z3585" s="37"/>
      <c r="AA3585" s="37"/>
      <c r="AB3585" s="37"/>
      <c r="AC3585" s="37"/>
      <c r="AD3585" s="37"/>
    </row>
    <row r="3586" spans="1:30" s="38" customFormat="1" x14ac:dyDescent="0.15">
      <c r="A3586" s="36" t="s">
        <v>79</v>
      </c>
      <c r="B3586" s="35" t="str">
        <f t="shared" si="332"/>
        <v/>
      </c>
      <c r="C3586" s="35" t="str">
        <f>IF(基準給与届!B3586="","",基準給与届!B3586)</f>
        <v/>
      </c>
      <c r="D3586" s="35" t="str">
        <f>IF(基準給与届!C3586="","",基準給与届!C3586)</f>
        <v/>
      </c>
      <c r="E3586" s="37" t="str">
        <f>IF(基準給与届!D3586="","",基準給与届!D3586)</f>
        <v/>
      </c>
      <c r="F3586" s="37" t="str">
        <f>IF(基準給与届!E3586="","",基準給与届!E3586)</f>
        <v/>
      </c>
      <c r="G3586" s="35" t="str">
        <f>IF(基準給与届!F3586="","",基準給与届!F3586)</f>
        <v/>
      </c>
      <c r="H3586" s="35" t="str">
        <f>IF(基準給与届!G3586="","",基準給与届!G3586)</f>
        <v/>
      </c>
      <c r="I3586" s="35"/>
      <c r="J3586" s="35"/>
      <c r="K3586" s="35"/>
      <c r="L3586" s="35"/>
      <c r="M3586" s="37"/>
      <c r="N3586" s="37"/>
      <c r="O3586" s="37"/>
      <c r="P3586" s="37"/>
      <c r="Q3586" s="35" t="str">
        <f t="shared" si="333"/>
        <v>0901</v>
      </c>
      <c r="R3586" s="35" t="str">
        <f t="shared" si="334"/>
        <v/>
      </c>
      <c r="S3586" s="35" t="str">
        <f>IF(基準給与届!H3586="","",基準給与届!H3586)</f>
        <v/>
      </c>
      <c r="T3586" s="35" t="str">
        <f t="shared" si="335"/>
        <v/>
      </c>
      <c r="U3586" s="35" t="str">
        <f t="shared" si="336"/>
        <v/>
      </c>
      <c r="V3586" s="35" t="str">
        <f>IFERROR(VLOOKUP(基準給与届データ!S3586,【参照】標準報酬月額テーブル!$E$3:$I$33,5,TRUE),"")</f>
        <v/>
      </c>
      <c r="W3586" s="35" t="str">
        <f t="shared" si="337"/>
        <v/>
      </c>
      <c r="X3586" s="37"/>
      <c r="Y3586" s="37"/>
      <c r="Z3586" s="37"/>
      <c r="AA3586" s="37"/>
      <c r="AB3586" s="37"/>
      <c r="AC3586" s="37"/>
      <c r="AD3586" s="37"/>
    </row>
    <row r="3587" spans="1:30" s="38" customFormat="1" x14ac:dyDescent="0.15">
      <c r="A3587" s="36" t="s">
        <v>79</v>
      </c>
      <c r="B3587" s="35" t="str">
        <f t="shared" si="332"/>
        <v/>
      </c>
      <c r="C3587" s="35" t="str">
        <f>IF(基準給与届!B3587="","",基準給与届!B3587)</f>
        <v/>
      </c>
      <c r="D3587" s="35" t="str">
        <f>IF(基準給与届!C3587="","",基準給与届!C3587)</f>
        <v/>
      </c>
      <c r="E3587" s="37" t="str">
        <f>IF(基準給与届!D3587="","",基準給与届!D3587)</f>
        <v/>
      </c>
      <c r="F3587" s="37" t="str">
        <f>IF(基準給与届!E3587="","",基準給与届!E3587)</f>
        <v/>
      </c>
      <c r="G3587" s="35" t="str">
        <f>IF(基準給与届!F3587="","",基準給与届!F3587)</f>
        <v/>
      </c>
      <c r="H3587" s="35" t="str">
        <f>IF(基準給与届!G3587="","",基準給与届!G3587)</f>
        <v/>
      </c>
      <c r="I3587" s="35"/>
      <c r="J3587" s="35"/>
      <c r="K3587" s="35"/>
      <c r="L3587" s="35"/>
      <c r="M3587" s="37"/>
      <c r="N3587" s="37"/>
      <c r="O3587" s="37"/>
      <c r="P3587" s="37"/>
      <c r="Q3587" s="35" t="str">
        <f t="shared" si="333"/>
        <v>0901</v>
      </c>
      <c r="R3587" s="35" t="str">
        <f t="shared" si="334"/>
        <v/>
      </c>
      <c r="S3587" s="35" t="str">
        <f>IF(基準給与届!H3587="","",基準給与届!H3587)</f>
        <v/>
      </c>
      <c r="T3587" s="35" t="str">
        <f t="shared" si="335"/>
        <v/>
      </c>
      <c r="U3587" s="35" t="str">
        <f t="shared" si="336"/>
        <v/>
      </c>
      <c r="V3587" s="35" t="str">
        <f>IFERROR(VLOOKUP(基準給与届データ!S3587,【参照】標準報酬月額テーブル!$E$3:$I$33,5,TRUE),"")</f>
        <v/>
      </c>
      <c r="W3587" s="35" t="str">
        <f t="shared" si="337"/>
        <v/>
      </c>
      <c r="X3587" s="37"/>
      <c r="Y3587" s="37"/>
      <c r="Z3587" s="37"/>
      <c r="AA3587" s="37"/>
      <c r="AB3587" s="37"/>
      <c r="AC3587" s="37"/>
      <c r="AD3587" s="37"/>
    </row>
    <row r="3588" spans="1:30" s="38" customFormat="1" x14ac:dyDescent="0.15">
      <c r="A3588" s="36" t="s">
        <v>79</v>
      </c>
      <c r="B3588" s="35" t="str">
        <f t="shared" si="332"/>
        <v/>
      </c>
      <c r="C3588" s="35" t="str">
        <f>IF(基準給与届!B3588="","",基準給与届!B3588)</f>
        <v/>
      </c>
      <c r="D3588" s="35" t="str">
        <f>IF(基準給与届!C3588="","",基準給与届!C3588)</f>
        <v/>
      </c>
      <c r="E3588" s="37" t="str">
        <f>IF(基準給与届!D3588="","",基準給与届!D3588)</f>
        <v/>
      </c>
      <c r="F3588" s="37" t="str">
        <f>IF(基準給与届!E3588="","",基準給与届!E3588)</f>
        <v/>
      </c>
      <c r="G3588" s="35" t="str">
        <f>IF(基準給与届!F3588="","",基準給与届!F3588)</f>
        <v/>
      </c>
      <c r="H3588" s="35" t="str">
        <f>IF(基準給与届!G3588="","",基準給与届!G3588)</f>
        <v/>
      </c>
      <c r="I3588" s="35"/>
      <c r="J3588" s="35"/>
      <c r="K3588" s="35"/>
      <c r="L3588" s="35"/>
      <c r="M3588" s="37"/>
      <c r="N3588" s="37"/>
      <c r="O3588" s="37"/>
      <c r="P3588" s="37"/>
      <c r="Q3588" s="35" t="str">
        <f t="shared" si="333"/>
        <v>0901</v>
      </c>
      <c r="R3588" s="35" t="str">
        <f t="shared" si="334"/>
        <v/>
      </c>
      <c r="S3588" s="35" t="str">
        <f>IF(基準給与届!H3588="","",基準給与届!H3588)</f>
        <v/>
      </c>
      <c r="T3588" s="35" t="str">
        <f t="shared" si="335"/>
        <v/>
      </c>
      <c r="U3588" s="35" t="str">
        <f t="shared" si="336"/>
        <v/>
      </c>
      <c r="V3588" s="35" t="str">
        <f>IFERROR(VLOOKUP(基準給与届データ!S3588,【参照】標準報酬月額テーブル!$E$3:$I$33,5,TRUE),"")</f>
        <v/>
      </c>
      <c r="W3588" s="35" t="str">
        <f t="shared" si="337"/>
        <v/>
      </c>
      <c r="X3588" s="37"/>
      <c r="Y3588" s="37"/>
      <c r="Z3588" s="37"/>
      <c r="AA3588" s="37"/>
      <c r="AB3588" s="37"/>
      <c r="AC3588" s="37"/>
      <c r="AD3588" s="37"/>
    </row>
    <row r="3589" spans="1:30" s="38" customFormat="1" x14ac:dyDescent="0.15">
      <c r="A3589" s="36" t="s">
        <v>79</v>
      </c>
      <c r="B3589" s="35" t="str">
        <f t="shared" si="332"/>
        <v/>
      </c>
      <c r="C3589" s="35" t="str">
        <f>IF(基準給与届!B3589="","",基準給与届!B3589)</f>
        <v/>
      </c>
      <c r="D3589" s="35" t="str">
        <f>IF(基準給与届!C3589="","",基準給与届!C3589)</f>
        <v/>
      </c>
      <c r="E3589" s="37" t="str">
        <f>IF(基準給与届!D3589="","",基準給与届!D3589)</f>
        <v/>
      </c>
      <c r="F3589" s="37" t="str">
        <f>IF(基準給与届!E3589="","",基準給与届!E3589)</f>
        <v/>
      </c>
      <c r="G3589" s="35" t="str">
        <f>IF(基準給与届!F3589="","",基準給与届!F3589)</f>
        <v/>
      </c>
      <c r="H3589" s="35" t="str">
        <f>IF(基準給与届!G3589="","",基準給与届!G3589)</f>
        <v/>
      </c>
      <c r="I3589" s="35"/>
      <c r="J3589" s="35"/>
      <c r="K3589" s="35"/>
      <c r="L3589" s="35"/>
      <c r="M3589" s="37"/>
      <c r="N3589" s="37"/>
      <c r="O3589" s="37"/>
      <c r="P3589" s="37"/>
      <c r="Q3589" s="35" t="str">
        <f t="shared" si="333"/>
        <v>0901</v>
      </c>
      <c r="R3589" s="35" t="str">
        <f t="shared" si="334"/>
        <v/>
      </c>
      <c r="S3589" s="35" t="str">
        <f>IF(基準給与届!H3589="","",基準給与届!H3589)</f>
        <v/>
      </c>
      <c r="T3589" s="35" t="str">
        <f t="shared" si="335"/>
        <v/>
      </c>
      <c r="U3589" s="35" t="str">
        <f t="shared" si="336"/>
        <v/>
      </c>
      <c r="V3589" s="35" t="str">
        <f>IFERROR(VLOOKUP(基準給与届データ!S3589,【参照】標準報酬月額テーブル!$E$3:$I$33,5,TRUE),"")</f>
        <v/>
      </c>
      <c r="W3589" s="35" t="str">
        <f t="shared" si="337"/>
        <v/>
      </c>
      <c r="X3589" s="37"/>
      <c r="Y3589" s="37"/>
      <c r="Z3589" s="37"/>
      <c r="AA3589" s="37"/>
      <c r="AB3589" s="37"/>
      <c r="AC3589" s="37"/>
      <c r="AD3589" s="37"/>
    </row>
    <row r="3590" spans="1:30" s="38" customFormat="1" x14ac:dyDescent="0.15">
      <c r="A3590" s="36" t="s">
        <v>79</v>
      </c>
      <c r="B3590" s="35" t="str">
        <f t="shared" si="332"/>
        <v/>
      </c>
      <c r="C3590" s="35" t="str">
        <f>IF(基準給与届!B3590="","",基準給与届!B3590)</f>
        <v/>
      </c>
      <c r="D3590" s="35" t="str">
        <f>IF(基準給与届!C3590="","",基準給与届!C3590)</f>
        <v/>
      </c>
      <c r="E3590" s="37" t="str">
        <f>IF(基準給与届!D3590="","",基準給与届!D3590)</f>
        <v/>
      </c>
      <c r="F3590" s="37" t="str">
        <f>IF(基準給与届!E3590="","",基準給与届!E3590)</f>
        <v/>
      </c>
      <c r="G3590" s="35" t="str">
        <f>IF(基準給与届!F3590="","",基準給与届!F3590)</f>
        <v/>
      </c>
      <c r="H3590" s="35" t="str">
        <f>IF(基準給与届!G3590="","",基準給与届!G3590)</f>
        <v/>
      </c>
      <c r="I3590" s="35"/>
      <c r="J3590" s="35"/>
      <c r="K3590" s="35"/>
      <c r="L3590" s="35"/>
      <c r="M3590" s="37"/>
      <c r="N3590" s="37"/>
      <c r="O3590" s="37"/>
      <c r="P3590" s="37"/>
      <c r="Q3590" s="35" t="str">
        <f t="shared" si="333"/>
        <v>0901</v>
      </c>
      <c r="R3590" s="35" t="str">
        <f t="shared" si="334"/>
        <v/>
      </c>
      <c r="S3590" s="35" t="str">
        <f>IF(基準給与届!H3590="","",基準給与届!H3590)</f>
        <v/>
      </c>
      <c r="T3590" s="35" t="str">
        <f t="shared" si="335"/>
        <v/>
      </c>
      <c r="U3590" s="35" t="str">
        <f t="shared" si="336"/>
        <v/>
      </c>
      <c r="V3590" s="35" t="str">
        <f>IFERROR(VLOOKUP(基準給与届データ!S3590,【参照】標準報酬月額テーブル!$E$3:$I$33,5,TRUE),"")</f>
        <v/>
      </c>
      <c r="W3590" s="35" t="str">
        <f t="shared" si="337"/>
        <v/>
      </c>
      <c r="X3590" s="37"/>
      <c r="Y3590" s="37"/>
      <c r="Z3590" s="37"/>
      <c r="AA3590" s="37"/>
      <c r="AB3590" s="37"/>
      <c r="AC3590" s="37"/>
      <c r="AD3590" s="37"/>
    </row>
    <row r="3591" spans="1:30" s="38" customFormat="1" x14ac:dyDescent="0.15">
      <c r="A3591" s="36" t="s">
        <v>79</v>
      </c>
      <c r="B3591" s="35" t="str">
        <f t="shared" si="332"/>
        <v/>
      </c>
      <c r="C3591" s="35" t="str">
        <f>IF(基準給与届!B3591="","",基準給与届!B3591)</f>
        <v/>
      </c>
      <c r="D3591" s="35" t="str">
        <f>IF(基準給与届!C3591="","",基準給与届!C3591)</f>
        <v/>
      </c>
      <c r="E3591" s="37" t="str">
        <f>IF(基準給与届!D3591="","",基準給与届!D3591)</f>
        <v/>
      </c>
      <c r="F3591" s="37" t="str">
        <f>IF(基準給与届!E3591="","",基準給与届!E3591)</f>
        <v/>
      </c>
      <c r="G3591" s="35" t="str">
        <f>IF(基準給与届!F3591="","",基準給与届!F3591)</f>
        <v/>
      </c>
      <c r="H3591" s="35" t="str">
        <f>IF(基準給与届!G3591="","",基準給与届!G3591)</f>
        <v/>
      </c>
      <c r="I3591" s="35"/>
      <c r="J3591" s="35"/>
      <c r="K3591" s="35"/>
      <c r="L3591" s="35"/>
      <c r="M3591" s="37"/>
      <c r="N3591" s="37"/>
      <c r="O3591" s="37"/>
      <c r="P3591" s="37"/>
      <c r="Q3591" s="35" t="str">
        <f t="shared" si="333"/>
        <v>0901</v>
      </c>
      <c r="R3591" s="35" t="str">
        <f t="shared" si="334"/>
        <v/>
      </c>
      <c r="S3591" s="35" t="str">
        <f>IF(基準給与届!H3591="","",基準給与届!H3591)</f>
        <v/>
      </c>
      <c r="T3591" s="35" t="str">
        <f t="shared" si="335"/>
        <v/>
      </c>
      <c r="U3591" s="35" t="str">
        <f t="shared" si="336"/>
        <v/>
      </c>
      <c r="V3591" s="35" t="str">
        <f>IFERROR(VLOOKUP(基準給与届データ!S3591,【参照】標準報酬月額テーブル!$E$3:$I$33,5,TRUE),"")</f>
        <v/>
      </c>
      <c r="W3591" s="35" t="str">
        <f t="shared" si="337"/>
        <v/>
      </c>
      <c r="X3591" s="37"/>
      <c r="Y3591" s="37"/>
      <c r="Z3591" s="37"/>
      <c r="AA3591" s="37"/>
      <c r="AB3591" s="37"/>
      <c r="AC3591" s="37"/>
      <c r="AD3591" s="37"/>
    </row>
    <row r="3592" spans="1:30" s="38" customFormat="1" x14ac:dyDescent="0.15">
      <c r="A3592" s="36" t="s">
        <v>79</v>
      </c>
      <c r="B3592" s="35" t="str">
        <f t="shared" si="332"/>
        <v/>
      </c>
      <c r="C3592" s="35" t="str">
        <f>IF(基準給与届!B3592="","",基準給与届!B3592)</f>
        <v/>
      </c>
      <c r="D3592" s="35" t="str">
        <f>IF(基準給与届!C3592="","",基準給与届!C3592)</f>
        <v/>
      </c>
      <c r="E3592" s="37" t="str">
        <f>IF(基準給与届!D3592="","",基準給与届!D3592)</f>
        <v/>
      </c>
      <c r="F3592" s="37" t="str">
        <f>IF(基準給与届!E3592="","",基準給与届!E3592)</f>
        <v/>
      </c>
      <c r="G3592" s="35" t="str">
        <f>IF(基準給与届!F3592="","",基準給与届!F3592)</f>
        <v/>
      </c>
      <c r="H3592" s="35" t="str">
        <f>IF(基準給与届!G3592="","",基準給与届!G3592)</f>
        <v/>
      </c>
      <c r="I3592" s="35"/>
      <c r="J3592" s="35"/>
      <c r="K3592" s="35"/>
      <c r="L3592" s="35"/>
      <c r="M3592" s="37"/>
      <c r="N3592" s="37"/>
      <c r="O3592" s="37"/>
      <c r="P3592" s="37"/>
      <c r="Q3592" s="35" t="str">
        <f t="shared" si="333"/>
        <v>0901</v>
      </c>
      <c r="R3592" s="35" t="str">
        <f t="shared" si="334"/>
        <v/>
      </c>
      <c r="S3592" s="35" t="str">
        <f>IF(基準給与届!H3592="","",基準給与届!H3592)</f>
        <v/>
      </c>
      <c r="T3592" s="35" t="str">
        <f t="shared" si="335"/>
        <v/>
      </c>
      <c r="U3592" s="35" t="str">
        <f t="shared" si="336"/>
        <v/>
      </c>
      <c r="V3592" s="35" t="str">
        <f>IFERROR(VLOOKUP(基準給与届データ!S3592,【参照】標準報酬月額テーブル!$E$3:$I$33,5,TRUE),"")</f>
        <v/>
      </c>
      <c r="W3592" s="35" t="str">
        <f t="shared" si="337"/>
        <v/>
      </c>
      <c r="X3592" s="37"/>
      <c r="Y3592" s="37"/>
      <c r="Z3592" s="37"/>
      <c r="AA3592" s="37"/>
      <c r="AB3592" s="37"/>
      <c r="AC3592" s="37"/>
      <c r="AD3592" s="37"/>
    </row>
    <row r="3593" spans="1:30" s="38" customFormat="1" x14ac:dyDescent="0.15">
      <c r="A3593" s="36" t="s">
        <v>79</v>
      </c>
      <c r="B3593" s="35" t="str">
        <f t="shared" si="332"/>
        <v/>
      </c>
      <c r="C3593" s="35" t="str">
        <f>IF(基準給与届!B3593="","",基準給与届!B3593)</f>
        <v/>
      </c>
      <c r="D3593" s="35" t="str">
        <f>IF(基準給与届!C3593="","",基準給与届!C3593)</f>
        <v/>
      </c>
      <c r="E3593" s="37" t="str">
        <f>IF(基準給与届!D3593="","",基準給与届!D3593)</f>
        <v/>
      </c>
      <c r="F3593" s="37" t="str">
        <f>IF(基準給与届!E3593="","",基準給与届!E3593)</f>
        <v/>
      </c>
      <c r="G3593" s="35" t="str">
        <f>IF(基準給与届!F3593="","",基準給与届!F3593)</f>
        <v/>
      </c>
      <c r="H3593" s="35" t="str">
        <f>IF(基準給与届!G3593="","",基準給与届!G3593)</f>
        <v/>
      </c>
      <c r="I3593" s="35"/>
      <c r="J3593" s="35"/>
      <c r="K3593" s="35"/>
      <c r="L3593" s="35"/>
      <c r="M3593" s="37"/>
      <c r="N3593" s="37"/>
      <c r="O3593" s="37"/>
      <c r="P3593" s="37"/>
      <c r="Q3593" s="35" t="str">
        <f t="shared" si="333"/>
        <v>0901</v>
      </c>
      <c r="R3593" s="35" t="str">
        <f t="shared" si="334"/>
        <v/>
      </c>
      <c r="S3593" s="35" t="str">
        <f>IF(基準給与届!H3593="","",基準給与届!H3593)</f>
        <v/>
      </c>
      <c r="T3593" s="35" t="str">
        <f t="shared" si="335"/>
        <v/>
      </c>
      <c r="U3593" s="35" t="str">
        <f t="shared" si="336"/>
        <v/>
      </c>
      <c r="V3593" s="35" t="str">
        <f>IFERROR(VLOOKUP(基準給与届データ!S3593,【参照】標準報酬月額テーブル!$E$3:$I$33,5,TRUE),"")</f>
        <v/>
      </c>
      <c r="W3593" s="35" t="str">
        <f t="shared" si="337"/>
        <v/>
      </c>
      <c r="X3593" s="37"/>
      <c r="Y3593" s="37"/>
      <c r="Z3593" s="37"/>
      <c r="AA3593" s="37"/>
      <c r="AB3593" s="37"/>
      <c r="AC3593" s="37"/>
      <c r="AD3593" s="37"/>
    </row>
    <row r="3594" spans="1:30" s="38" customFormat="1" x14ac:dyDescent="0.15">
      <c r="A3594" s="36" t="s">
        <v>79</v>
      </c>
      <c r="B3594" s="35" t="str">
        <f t="shared" si="332"/>
        <v/>
      </c>
      <c r="C3594" s="35" t="str">
        <f>IF(基準給与届!B3594="","",基準給与届!B3594)</f>
        <v/>
      </c>
      <c r="D3594" s="35" t="str">
        <f>IF(基準給与届!C3594="","",基準給与届!C3594)</f>
        <v/>
      </c>
      <c r="E3594" s="37" t="str">
        <f>IF(基準給与届!D3594="","",基準給与届!D3594)</f>
        <v/>
      </c>
      <c r="F3594" s="37" t="str">
        <f>IF(基準給与届!E3594="","",基準給与届!E3594)</f>
        <v/>
      </c>
      <c r="G3594" s="35" t="str">
        <f>IF(基準給与届!F3594="","",基準給与届!F3594)</f>
        <v/>
      </c>
      <c r="H3594" s="35" t="str">
        <f>IF(基準給与届!G3594="","",基準給与届!G3594)</f>
        <v/>
      </c>
      <c r="I3594" s="35"/>
      <c r="J3594" s="35"/>
      <c r="K3594" s="35"/>
      <c r="L3594" s="35"/>
      <c r="M3594" s="37"/>
      <c r="N3594" s="37"/>
      <c r="O3594" s="37"/>
      <c r="P3594" s="37"/>
      <c r="Q3594" s="35" t="str">
        <f t="shared" si="333"/>
        <v>0901</v>
      </c>
      <c r="R3594" s="35" t="str">
        <f t="shared" si="334"/>
        <v/>
      </c>
      <c r="S3594" s="35" t="str">
        <f>IF(基準給与届!H3594="","",基準給与届!H3594)</f>
        <v/>
      </c>
      <c r="T3594" s="35" t="str">
        <f t="shared" si="335"/>
        <v/>
      </c>
      <c r="U3594" s="35" t="str">
        <f t="shared" si="336"/>
        <v/>
      </c>
      <c r="V3594" s="35" t="str">
        <f>IFERROR(VLOOKUP(基準給与届データ!S3594,【参照】標準報酬月額テーブル!$E$3:$I$33,5,TRUE),"")</f>
        <v/>
      </c>
      <c r="W3594" s="35" t="str">
        <f t="shared" si="337"/>
        <v/>
      </c>
      <c r="X3594" s="37"/>
      <c r="Y3594" s="37"/>
      <c r="Z3594" s="37"/>
      <c r="AA3594" s="37"/>
      <c r="AB3594" s="37"/>
      <c r="AC3594" s="37"/>
      <c r="AD3594" s="37"/>
    </row>
    <row r="3595" spans="1:30" s="38" customFormat="1" x14ac:dyDescent="0.15">
      <c r="A3595" s="36" t="s">
        <v>79</v>
      </c>
      <c r="B3595" s="35" t="str">
        <f t="shared" ref="B3595:B3658" si="338">IF(C3595="","",$B$9)</f>
        <v/>
      </c>
      <c r="C3595" s="35" t="str">
        <f>IF(基準給与届!B3595="","",基準給与届!B3595)</f>
        <v/>
      </c>
      <c r="D3595" s="35" t="str">
        <f>IF(基準給与届!C3595="","",基準給与届!C3595)</f>
        <v/>
      </c>
      <c r="E3595" s="37" t="str">
        <f>IF(基準給与届!D3595="","",基準給与届!D3595)</f>
        <v/>
      </c>
      <c r="F3595" s="37" t="str">
        <f>IF(基準給与届!E3595="","",基準給与届!E3595)</f>
        <v/>
      </c>
      <c r="G3595" s="35" t="str">
        <f>IF(基準給与届!F3595="","",基準給与届!F3595)</f>
        <v/>
      </c>
      <c r="H3595" s="35" t="str">
        <f>IF(基準給与届!G3595="","",基準給与届!G3595)</f>
        <v/>
      </c>
      <c r="I3595" s="35"/>
      <c r="J3595" s="35"/>
      <c r="K3595" s="35"/>
      <c r="L3595" s="35"/>
      <c r="M3595" s="37"/>
      <c r="N3595" s="37"/>
      <c r="O3595" s="37"/>
      <c r="P3595" s="37"/>
      <c r="Q3595" s="35" t="str">
        <f t="shared" ref="Q3595:Q3658" si="339">IF(C3595="","",$Q$9)&amp;"0901"</f>
        <v>0901</v>
      </c>
      <c r="R3595" s="35" t="str">
        <f t="shared" ref="R3595:R3658" si="340">IF(C3595="","",$R$9)</f>
        <v/>
      </c>
      <c r="S3595" s="35" t="str">
        <f>IF(基準給与届!H3595="","",基準給与届!H3595)</f>
        <v/>
      </c>
      <c r="T3595" s="35" t="str">
        <f t="shared" ref="T3595:T3658" si="341">IF(S3595="","",$T$9)</f>
        <v/>
      </c>
      <c r="U3595" s="35" t="str">
        <f t="shared" si="336"/>
        <v/>
      </c>
      <c r="V3595" s="35" t="str">
        <f>IFERROR(VLOOKUP(基準給与届データ!S3595,【参照】標準報酬月額テーブル!$E$3:$I$33,5,TRUE),"")</f>
        <v/>
      </c>
      <c r="W3595" s="35" t="str">
        <f t="shared" si="337"/>
        <v/>
      </c>
      <c r="X3595" s="37"/>
      <c r="Y3595" s="37"/>
      <c r="Z3595" s="37"/>
      <c r="AA3595" s="37"/>
      <c r="AB3595" s="37"/>
      <c r="AC3595" s="37"/>
      <c r="AD3595" s="37"/>
    </row>
    <row r="3596" spans="1:30" s="38" customFormat="1" x14ac:dyDescent="0.15">
      <c r="A3596" s="36" t="s">
        <v>79</v>
      </c>
      <c r="B3596" s="35" t="str">
        <f t="shared" si="338"/>
        <v/>
      </c>
      <c r="C3596" s="35" t="str">
        <f>IF(基準給与届!B3596="","",基準給与届!B3596)</f>
        <v/>
      </c>
      <c r="D3596" s="35" t="str">
        <f>IF(基準給与届!C3596="","",基準給与届!C3596)</f>
        <v/>
      </c>
      <c r="E3596" s="37" t="str">
        <f>IF(基準給与届!D3596="","",基準給与届!D3596)</f>
        <v/>
      </c>
      <c r="F3596" s="37" t="str">
        <f>IF(基準給与届!E3596="","",基準給与届!E3596)</f>
        <v/>
      </c>
      <c r="G3596" s="35" t="str">
        <f>IF(基準給与届!F3596="","",基準給与届!F3596)</f>
        <v/>
      </c>
      <c r="H3596" s="35" t="str">
        <f>IF(基準給与届!G3596="","",基準給与届!G3596)</f>
        <v/>
      </c>
      <c r="I3596" s="35"/>
      <c r="J3596" s="35"/>
      <c r="K3596" s="35"/>
      <c r="L3596" s="35"/>
      <c r="M3596" s="37"/>
      <c r="N3596" s="37"/>
      <c r="O3596" s="37"/>
      <c r="P3596" s="37"/>
      <c r="Q3596" s="35" t="str">
        <f t="shared" si="339"/>
        <v>0901</v>
      </c>
      <c r="R3596" s="35" t="str">
        <f t="shared" si="340"/>
        <v/>
      </c>
      <c r="S3596" s="35" t="str">
        <f>IF(基準給与届!H3596="","",基準給与届!H3596)</f>
        <v/>
      </c>
      <c r="T3596" s="35" t="str">
        <f t="shared" si="341"/>
        <v/>
      </c>
      <c r="U3596" s="35" t="str">
        <f t="shared" si="336"/>
        <v/>
      </c>
      <c r="V3596" s="35" t="str">
        <f>IFERROR(VLOOKUP(基準給与届データ!S3596,【参照】標準報酬月額テーブル!$E$3:$I$33,5,TRUE),"")</f>
        <v/>
      </c>
      <c r="W3596" s="35" t="str">
        <f t="shared" si="337"/>
        <v/>
      </c>
      <c r="X3596" s="37"/>
      <c r="Y3596" s="37"/>
      <c r="Z3596" s="37"/>
      <c r="AA3596" s="37"/>
      <c r="AB3596" s="37"/>
      <c r="AC3596" s="37"/>
      <c r="AD3596" s="37"/>
    </row>
    <row r="3597" spans="1:30" s="38" customFormat="1" x14ac:dyDescent="0.15">
      <c r="A3597" s="36" t="s">
        <v>79</v>
      </c>
      <c r="B3597" s="35" t="str">
        <f t="shared" si="338"/>
        <v/>
      </c>
      <c r="C3597" s="35" t="str">
        <f>IF(基準給与届!B3597="","",基準給与届!B3597)</f>
        <v/>
      </c>
      <c r="D3597" s="35" t="str">
        <f>IF(基準給与届!C3597="","",基準給与届!C3597)</f>
        <v/>
      </c>
      <c r="E3597" s="37" t="str">
        <f>IF(基準給与届!D3597="","",基準給与届!D3597)</f>
        <v/>
      </c>
      <c r="F3597" s="37" t="str">
        <f>IF(基準給与届!E3597="","",基準給与届!E3597)</f>
        <v/>
      </c>
      <c r="G3597" s="35" t="str">
        <f>IF(基準給与届!F3597="","",基準給与届!F3597)</f>
        <v/>
      </c>
      <c r="H3597" s="35" t="str">
        <f>IF(基準給与届!G3597="","",基準給与届!G3597)</f>
        <v/>
      </c>
      <c r="I3597" s="35"/>
      <c r="J3597" s="35"/>
      <c r="K3597" s="35"/>
      <c r="L3597" s="35"/>
      <c r="M3597" s="37"/>
      <c r="N3597" s="37"/>
      <c r="O3597" s="37"/>
      <c r="P3597" s="37"/>
      <c r="Q3597" s="35" t="str">
        <f t="shared" si="339"/>
        <v>0901</v>
      </c>
      <c r="R3597" s="35" t="str">
        <f t="shared" si="340"/>
        <v/>
      </c>
      <c r="S3597" s="35" t="str">
        <f>IF(基準給与届!H3597="","",基準給与届!H3597)</f>
        <v/>
      </c>
      <c r="T3597" s="35" t="str">
        <f t="shared" si="341"/>
        <v/>
      </c>
      <c r="U3597" s="35" t="str">
        <f t="shared" si="336"/>
        <v/>
      </c>
      <c r="V3597" s="35" t="str">
        <f>IFERROR(VLOOKUP(基準給与届データ!S3597,【参照】標準報酬月額テーブル!$E$3:$I$33,5,TRUE),"")</f>
        <v/>
      </c>
      <c r="W3597" s="35" t="str">
        <f t="shared" si="337"/>
        <v/>
      </c>
      <c r="X3597" s="37"/>
      <c r="Y3597" s="37"/>
      <c r="Z3597" s="37"/>
      <c r="AA3597" s="37"/>
      <c r="AB3597" s="37"/>
      <c r="AC3597" s="37"/>
      <c r="AD3597" s="37"/>
    </row>
    <row r="3598" spans="1:30" s="38" customFormat="1" x14ac:dyDescent="0.15">
      <c r="A3598" s="36" t="s">
        <v>79</v>
      </c>
      <c r="B3598" s="35" t="str">
        <f t="shared" si="338"/>
        <v/>
      </c>
      <c r="C3598" s="35" t="str">
        <f>IF(基準給与届!B3598="","",基準給与届!B3598)</f>
        <v/>
      </c>
      <c r="D3598" s="35" t="str">
        <f>IF(基準給与届!C3598="","",基準給与届!C3598)</f>
        <v/>
      </c>
      <c r="E3598" s="37" t="str">
        <f>IF(基準給与届!D3598="","",基準給与届!D3598)</f>
        <v/>
      </c>
      <c r="F3598" s="37" t="str">
        <f>IF(基準給与届!E3598="","",基準給与届!E3598)</f>
        <v/>
      </c>
      <c r="G3598" s="35" t="str">
        <f>IF(基準給与届!F3598="","",基準給与届!F3598)</f>
        <v/>
      </c>
      <c r="H3598" s="35" t="str">
        <f>IF(基準給与届!G3598="","",基準給与届!G3598)</f>
        <v/>
      </c>
      <c r="I3598" s="35"/>
      <c r="J3598" s="35"/>
      <c r="K3598" s="35"/>
      <c r="L3598" s="35"/>
      <c r="M3598" s="37"/>
      <c r="N3598" s="37"/>
      <c r="O3598" s="37"/>
      <c r="P3598" s="37"/>
      <c r="Q3598" s="35" t="str">
        <f t="shared" si="339"/>
        <v>0901</v>
      </c>
      <c r="R3598" s="35" t="str">
        <f t="shared" si="340"/>
        <v/>
      </c>
      <c r="S3598" s="35" t="str">
        <f>IF(基準給与届!H3598="","",基準給与届!H3598)</f>
        <v/>
      </c>
      <c r="T3598" s="35" t="str">
        <f t="shared" si="341"/>
        <v/>
      </c>
      <c r="U3598" s="35" t="str">
        <f t="shared" si="336"/>
        <v/>
      </c>
      <c r="V3598" s="35" t="str">
        <f>IFERROR(VLOOKUP(基準給与届データ!S3598,【参照】標準報酬月額テーブル!$E$3:$I$33,5,TRUE),"")</f>
        <v/>
      </c>
      <c r="W3598" s="35" t="str">
        <f t="shared" si="337"/>
        <v/>
      </c>
      <c r="X3598" s="37"/>
      <c r="Y3598" s="37"/>
      <c r="Z3598" s="37"/>
      <c r="AA3598" s="37"/>
      <c r="AB3598" s="37"/>
      <c r="AC3598" s="37"/>
      <c r="AD3598" s="37"/>
    </row>
    <row r="3599" spans="1:30" s="38" customFormat="1" x14ac:dyDescent="0.15">
      <c r="A3599" s="36" t="s">
        <v>79</v>
      </c>
      <c r="B3599" s="35" t="str">
        <f t="shared" si="338"/>
        <v/>
      </c>
      <c r="C3599" s="35" t="str">
        <f>IF(基準給与届!B3599="","",基準給与届!B3599)</f>
        <v/>
      </c>
      <c r="D3599" s="35" t="str">
        <f>IF(基準給与届!C3599="","",基準給与届!C3599)</f>
        <v/>
      </c>
      <c r="E3599" s="37" t="str">
        <f>IF(基準給与届!D3599="","",基準給与届!D3599)</f>
        <v/>
      </c>
      <c r="F3599" s="37" t="str">
        <f>IF(基準給与届!E3599="","",基準給与届!E3599)</f>
        <v/>
      </c>
      <c r="G3599" s="35" t="str">
        <f>IF(基準給与届!F3599="","",基準給与届!F3599)</f>
        <v/>
      </c>
      <c r="H3599" s="35" t="str">
        <f>IF(基準給与届!G3599="","",基準給与届!G3599)</f>
        <v/>
      </c>
      <c r="I3599" s="35"/>
      <c r="J3599" s="35"/>
      <c r="K3599" s="35"/>
      <c r="L3599" s="35"/>
      <c r="M3599" s="37"/>
      <c r="N3599" s="37"/>
      <c r="O3599" s="37"/>
      <c r="P3599" s="37"/>
      <c r="Q3599" s="35" t="str">
        <f t="shared" si="339"/>
        <v>0901</v>
      </c>
      <c r="R3599" s="35" t="str">
        <f t="shared" si="340"/>
        <v/>
      </c>
      <c r="S3599" s="35" t="str">
        <f>IF(基準給与届!H3599="","",基準給与届!H3599)</f>
        <v/>
      </c>
      <c r="T3599" s="35" t="str">
        <f t="shared" si="341"/>
        <v/>
      </c>
      <c r="U3599" s="35" t="str">
        <f t="shared" si="336"/>
        <v/>
      </c>
      <c r="V3599" s="35" t="str">
        <f>IFERROR(VLOOKUP(基準給与届データ!S3599,【参照】標準報酬月額テーブル!$E$3:$I$33,5,TRUE),"")</f>
        <v/>
      </c>
      <c r="W3599" s="35" t="str">
        <f t="shared" si="337"/>
        <v/>
      </c>
      <c r="X3599" s="37"/>
      <c r="Y3599" s="37"/>
      <c r="Z3599" s="37"/>
      <c r="AA3599" s="37"/>
      <c r="AB3599" s="37"/>
      <c r="AC3599" s="37"/>
      <c r="AD3599" s="37"/>
    </row>
    <row r="3600" spans="1:30" s="38" customFormat="1" x14ac:dyDescent="0.15">
      <c r="A3600" s="36" t="s">
        <v>79</v>
      </c>
      <c r="B3600" s="35" t="str">
        <f t="shared" si="338"/>
        <v/>
      </c>
      <c r="C3600" s="35" t="str">
        <f>IF(基準給与届!B3600="","",基準給与届!B3600)</f>
        <v/>
      </c>
      <c r="D3600" s="35" t="str">
        <f>IF(基準給与届!C3600="","",基準給与届!C3600)</f>
        <v/>
      </c>
      <c r="E3600" s="37" t="str">
        <f>IF(基準給与届!D3600="","",基準給与届!D3600)</f>
        <v/>
      </c>
      <c r="F3600" s="37" t="str">
        <f>IF(基準給与届!E3600="","",基準給与届!E3600)</f>
        <v/>
      </c>
      <c r="G3600" s="35" t="str">
        <f>IF(基準給与届!F3600="","",基準給与届!F3600)</f>
        <v/>
      </c>
      <c r="H3600" s="35" t="str">
        <f>IF(基準給与届!G3600="","",基準給与届!G3600)</f>
        <v/>
      </c>
      <c r="I3600" s="35"/>
      <c r="J3600" s="35"/>
      <c r="K3600" s="35"/>
      <c r="L3600" s="35"/>
      <c r="M3600" s="37"/>
      <c r="N3600" s="37"/>
      <c r="O3600" s="37"/>
      <c r="P3600" s="37"/>
      <c r="Q3600" s="35" t="str">
        <f t="shared" si="339"/>
        <v>0901</v>
      </c>
      <c r="R3600" s="35" t="str">
        <f t="shared" si="340"/>
        <v/>
      </c>
      <c r="S3600" s="35" t="str">
        <f>IF(基準給与届!H3600="","",基準給与届!H3600)</f>
        <v/>
      </c>
      <c r="T3600" s="35" t="str">
        <f t="shared" si="341"/>
        <v/>
      </c>
      <c r="U3600" s="35" t="str">
        <f t="shared" si="336"/>
        <v/>
      </c>
      <c r="V3600" s="35" t="str">
        <f>IFERROR(VLOOKUP(基準給与届データ!S3600,【参照】標準報酬月額テーブル!$E$3:$I$33,5,TRUE),"")</f>
        <v/>
      </c>
      <c r="W3600" s="35" t="str">
        <f t="shared" si="337"/>
        <v/>
      </c>
      <c r="X3600" s="37"/>
      <c r="Y3600" s="37"/>
      <c r="Z3600" s="37"/>
      <c r="AA3600" s="37"/>
      <c r="AB3600" s="37"/>
      <c r="AC3600" s="37"/>
      <c r="AD3600" s="37"/>
    </row>
    <row r="3601" spans="1:30" s="38" customFormat="1" x14ac:dyDescent="0.15">
      <c r="A3601" s="36" t="s">
        <v>79</v>
      </c>
      <c r="B3601" s="35" t="str">
        <f t="shared" si="338"/>
        <v/>
      </c>
      <c r="C3601" s="35" t="str">
        <f>IF(基準給与届!B3601="","",基準給与届!B3601)</f>
        <v/>
      </c>
      <c r="D3601" s="35" t="str">
        <f>IF(基準給与届!C3601="","",基準給与届!C3601)</f>
        <v/>
      </c>
      <c r="E3601" s="37" t="str">
        <f>IF(基準給与届!D3601="","",基準給与届!D3601)</f>
        <v/>
      </c>
      <c r="F3601" s="37" t="str">
        <f>IF(基準給与届!E3601="","",基準給与届!E3601)</f>
        <v/>
      </c>
      <c r="G3601" s="35" t="str">
        <f>IF(基準給与届!F3601="","",基準給与届!F3601)</f>
        <v/>
      </c>
      <c r="H3601" s="35" t="str">
        <f>IF(基準給与届!G3601="","",基準給与届!G3601)</f>
        <v/>
      </c>
      <c r="I3601" s="35"/>
      <c r="J3601" s="35"/>
      <c r="K3601" s="35"/>
      <c r="L3601" s="35"/>
      <c r="M3601" s="37"/>
      <c r="N3601" s="37"/>
      <c r="O3601" s="37"/>
      <c r="P3601" s="37"/>
      <c r="Q3601" s="35" t="str">
        <f t="shared" si="339"/>
        <v>0901</v>
      </c>
      <c r="R3601" s="35" t="str">
        <f t="shared" si="340"/>
        <v/>
      </c>
      <c r="S3601" s="35" t="str">
        <f>IF(基準給与届!H3601="","",基準給与届!H3601)</f>
        <v/>
      </c>
      <c r="T3601" s="35" t="str">
        <f t="shared" si="341"/>
        <v/>
      </c>
      <c r="U3601" s="35" t="str">
        <f t="shared" si="336"/>
        <v/>
      </c>
      <c r="V3601" s="35" t="str">
        <f>IFERROR(VLOOKUP(基準給与届データ!S3601,【参照】標準報酬月額テーブル!$E$3:$I$33,5,TRUE),"")</f>
        <v/>
      </c>
      <c r="W3601" s="35" t="str">
        <f t="shared" si="337"/>
        <v/>
      </c>
      <c r="X3601" s="37"/>
      <c r="Y3601" s="37"/>
      <c r="Z3601" s="37"/>
      <c r="AA3601" s="37"/>
      <c r="AB3601" s="37"/>
      <c r="AC3601" s="37"/>
      <c r="AD3601" s="37"/>
    </row>
    <row r="3602" spans="1:30" s="38" customFormat="1" x14ac:dyDescent="0.15">
      <c r="A3602" s="36" t="s">
        <v>79</v>
      </c>
      <c r="B3602" s="35" t="str">
        <f t="shared" si="338"/>
        <v/>
      </c>
      <c r="C3602" s="35" t="str">
        <f>IF(基準給与届!B3602="","",基準給与届!B3602)</f>
        <v/>
      </c>
      <c r="D3602" s="35" t="str">
        <f>IF(基準給与届!C3602="","",基準給与届!C3602)</f>
        <v/>
      </c>
      <c r="E3602" s="37" t="str">
        <f>IF(基準給与届!D3602="","",基準給与届!D3602)</f>
        <v/>
      </c>
      <c r="F3602" s="37" t="str">
        <f>IF(基準給与届!E3602="","",基準給与届!E3602)</f>
        <v/>
      </c>
      <c r="G3602" s="35" t="str">
        <f>IF(基準給与届!F3602="","",基準給与届!F3602)</f>
        <v/>
      </c>
      <c r="H3602" s="35" t="str">
        <f>IF(基準給与届!G3602="","",基準給与届!G3602)</f>
        <v/>
      </c>
      <c r="I3602" s="35"/>
      <c r="J3602" s="35"/>
      <c r="K3602" s="35"/>
      <c r="L3602" s="35"/>
      <c r="M3602" s="37"/>
      <c r="N3602" s="37"/>
      <c r="O3602" s="37"/>
      <c r="P3602" s="37"/>
      <c r="Q3602" s="35" t="str">
        <f t="shared" si="339"/>
        <v>0901</v>
      </c>
      <c r="R3602" s="35" t="str">
        <f t="shared" si="340"/>
        <v/>
      </c>
      <c r="S3602" s="35" t="str">
        <f>IF(基準給与届!H3602="","",基準給与届!H3602)</f>
        <v/>
      </c>
      <c r="T3602" s="35" t="str">
        <f t="shared" si="341"/>
        <v/>
      </c>
      <c r="U3602" s="35" t="str">
        <f t="shared" si="336"/>
        <v/>
      </c>
      <c r="V3602" s="35" t="str">
        <f>IFERROR(VLOOKUP(基準給与届データ!S3602,【参照】標準報酬月額テーブル!$E$3:$I$33,5,TRUE),"")</f>
        <v/>
      </c>
      <c r="W3602" s="35" t="str">
        <f t="shared" si="337"/>
        <v/>
      </c>
      <c r="X3602" s="37"/>
      <c r="Y3602" s="37"/>
      <c r="Z3602" s="37"/>
      <c r="AA3602" s="37"/>
      <c r="AB3602" s="37"/>
      <c r="AC3602" s="37"/>
      <c r="AD3602" s="37"/>
    </row>
    <row r="3603" spans="1:30" s="38" customFormat="1" x14ac:dyDescent="0.15">
      <c r="A3603" s="36" t="s">
        <v>79</v>
      </c>
      <c r="B3603" s="35" t="str">
        <f t="shared" si="338"/>
        <v/>
      </c>
      <c r="C3603" s="35" t="str">
        <f>IF(基準給与届!B3603="","",基準給与届!B3603)</f>
        <v/>
      </c>
      <c r="D3603" s="35" t="str">
        <f>IF(基準給与届!C3603="","",基準給与届!C3603)</f>
        <v/>
      </c>
      <c r="E3603" s="37" t="str">
        <f>IF(基準給与届!D3603="","",基準給与届!D3603)</f>
        <v/>
      </c>
      <c r="F3603" s="37" t="str">
        <f>IF(基準給与届!E3603="","",基準給与届!E3603)</f>
        <v/>
      </c>
      <c r="G3603" s="35" t="str">
        <f>IF(基準給与届!F3603="","",基準給与届!F3603)</f>
        <v/>
      </c>
      <c r="H3603" s="35" t="str">
        <f>IF(基準給与届!G3603="","",基準給与届!G3603)</f>
        <v/>
      </c>
      <c r="I3603" s="35"/>
      <c r="J3603" s="35"/>
      <c r="K3603" s="35"/>
      <c r="L3603" s="35"/>
      <c r="M3603" s="37"/>
      <c r="N3603" s="37"/>
      <c r="O3603" s="37"/>
      <c r="P3603" s="37"/>
      <c r="Q3603" s="35" t="str">
        <f t="shared" si="339"/>
        <v>0901</v>
      </c>
      <c r="R3603" s="35" t="str">
        <f t="shared" si="340"/>
        <v/>
      </c>
      <c r="S3603" s="35" t="str">
        <f>IF(基準給与届!H3603="","",基準給与届!H3603)</f>
        <v/>
      </c>
      <c r="T3603" s="35" t="str">
        <f t="shared" si="341"/>
        <v/>
      </c>
      <c r="U3603" s="35" t="str">
        <f t="shared" si="336"/>
        <v/>
      </c>
      <c r="V3603" s="35" t="str">
        <f>IFERROR(VLOOKUP(基準給与届データ!S3603,【参照】標準報酬月額テーブル!$E$3:$I$33,5,TRUE),"")</f>
        <v/>
      </c>
      <c r="W3603" s="35" t="str">
        <f t="shared" si="337"/>
        <v/>
      </c>
      <c r="X3603" s="37"/>
      <c r="Y3603" s="37"/>
      <c r="Z3603" s="37"/>
      <c r="AA3603" s="37"/>
      <c r="AB3603" s="37"/>
      <c r="AC3603" s="37"/>
      <c r="AD3603" s="37"/>
    </row>
    <row r="3604" spans="1:30" s="38" customFormat="1" x14ac:dyDescent="0.15">
      <c r="A3604" s="36" t="s">
        <v>79</v>
      </c>
      <c r="B3604" s="35" t="str">
        <f t="shared" si="338"/>
        <v/>
      </c>
      <c r="C3604" s="35" t="str">
        <f>IF(基準給与届!B3604="","",基準給与届!B3604)</f>
        <v/>
      </c>
      <c r="D3604" s="35" t="str">
        <f>IF(基準給与届!C3604="","",基準給与届!C3604)</f>
        <v/>
      </c>
      <c r="E3604" s="37" t="str">
        <f>IF(基準給与届!D3604="","",基準給与届!D3604)</f>
        <v/>
      </c>
      <c r="F3604" s="37" t="str">
        <f>IF(基準給与届!E3604="","",基準給与届!E3604)</f>
        <v/>
      </c>
      <c r="G3604" s="35" t="str">
        <f>IF(基準給与届!F3604="","",基準給与届!F3604)</f>
        <v/>
      </c>
      <c r="H3604" s="35" t="str">
        <f>IF(基準給与届!G3604="","",基準給与届!G3604)</f>
        <v/>
      </c>
      <c r="I3604" s="35"/>
      <c r="J3604" s="35"/>
      <c r="K3604" s="35"/>
      <c r="L3604" s="35"/>
      <c r="M3604" s="37"/>
      <c r="N3604" s="37"/>
      <c r="O3604" s="37"/>
      <c r="P3604" s="37"/>
      <c r="Q3604" s="35" t="str">
        <f t="shared" si="339"/>
        <v>0901</v>
      </c>
      <c r="R3604" s="35" t="str">
        <f t="shared" si="340"/>
        <v/>
      </c>
      <c r="S3604" s="35" t="str">
        <f>IF(基準給与届!H3604="","",基準給与届!H3604)</f>
        <v/>
      </c>
      <c r="T3604" s="35" t="str">
        <f t="shared" si="341"/>
        <v/>
      </c>
      <c r="U3604" s="35" t="str">
        <f t="shared" si="336"/>
        <v/>
      </c>
      <c r="V3604" s="35" t="str">
        <f>IFERROR(VLOOKUP(基準給与届データ!S3604,【参照】標準報酬月額テーブル!$E$3:$I$33,5,TRUE),"")</f>
        <v/>
      </c>
      <c r="W3604" s="35" t="str">
        <f t="shared" si="337"/>
        <v/>
      </c>
      <c r="X3604" s="37"/>
      <c r="Y3604" s="37"/>
      <c r="Z3604" s="37"/>
      <c r="AA3604" s="37"/>
      <c r="AB3604" s="37"/>
      <c r="AC3604" s="37"/>
      <c r="AD3604" s="37"/>
    </row>
    <row r="3605" spans="1:30" s="38" customFormat="1" x14ac:dyDescent="0.15">
      <c r="A3605" s="36" t="s">
        <v>79</v>
      </c>
      <c r="B3605" s="35" t="str">
        <f t="shared" si="338"/>
        <v/>
      </c>
      <c r="C3605" s="35" t="str">
        <f>IF(基準給与届!B3605="","",基準給与届!B3605)</f>
        <v/>
      </c>
      <c r="D3605" s="35" t="str">
        <f>IF(基準給与届!C3605="","",基準給与届!C3605)</f>
        <v/>
      </c>
      <c r="E3605" s="37" t="str">
        <f>IF(基準給与届!D3605="","",基準給与届!D3605)</f>
        <v/>
      </c>
      <c r="F3605" s="37" t="str">
        <f>IF(基準給与届!E3605="","",基準給与届!E3605)</f>
        <v/>
      </c>
      <c r="G3605" s="35" t="str">
        <f>IF(基準給与届!F3605="","",基準給与届!F3605)</f>
        <v/>
      </c>
      <c r="H3605" s="35" t="str">
        <f>IF(基準給与届!G3605="","",基準給与届!G3605)</f>
        <v/>
      </c>
      <c r="I3605" s="35"/>
      <c r="J3605" s="35"/>
      <c r="K3605" s="35"/>
      <c r="L3605" s="35"/>
      <c r="M3605" s="37"/>
      <c r="N3605" s="37"/>
      <c r="O3605" s="37"/>
      <c r="P3605" s="37"/>
      <c r="Q3605" s="35" t="str">
        <f t="shared" si="339"/>
        <v>0901</v>
      </c>
      <c r="R3605" s="35" t="str">
        <f t="shared" si="340"/>
        <v/>
      </c>
      <c r="S3605" s="35" t="str">
        <f>IF(基準給与届!H3605="","",基準給与届!H3605)</f>
        <v/>
      </c>
      <c r="T3605" s="35" t="str">
        <f t="shared" si="341"/>
        <v/>
      </c>
      <c r="U3605" s="35" t="str">
        <f t="shared" si="336"/>
        <v/>
      </c>
      <c r="V3605" s="35" t="str">
        <f>IFERROR(VLOOKUP(基準給与届データ!S3605,【参照】標準報酬月額テーブル!$E$3:$I$33,5,TRUE),"")</f>
        <v/>
      </c>
      <c r="W3605" s="35" t="str">
        <f t="shared" si="337"/>
        <v/>
      </c>
      <c r="X3605" s="37"/>
      <c r="Y3605" s="37"/>
      <c r="Z3605" s="37"/>
      <c r="AA3605" s="37"/>
      <c r="AB3605" s="37"/>
      <c r="AC3605" s="37"/>
      <c r="AD3605" s="37"/>
    </row>
    <row r="3606" spans="1:30" s="38" customFormat="1" x14ac:dyDescent="0.15">
      <c r="A3606" s="36" t="s">
        <v>79</v>
      </c>
      <c r="B3606" s="35" t="str">
        <f t="shared" si="338"/>
        <v/>
      </c>
      <c r="C3606" s="35" t="str">
        <f>IF(基準給与届!B3606="","",基準給与届!B3606)</f>
        <v/>
      </c>
      <c r="D3606" s="35" t="str">
        <f>IF(基準給与届!C3606="","",基準給与届!C3606)</f>
        <v/>
      </c>
      <c r="E3606" s="37" t="str">
        <f>IF(基準給与届!D3606="","",基準給与届!D3606)</f>
        <v/>
      </c>
      <c r="F3606" s="37" t="str">
        <f>IF(基準給与届!E3606="","",基準給与届!E3606)</f>
        <v/>
      </c>
      <c r="G3606" s="35" t="str">
        <f>IF(基準給与届!F3606="","",基準給与届!F3606)</f>
        <v/>
      </c>
      <c r="H3606" s="35" t="str">
        <f>IF(基準給与届!G3606="","",基準給与届!G3606)</f>
        <v/>
      </c>
      <c r="I3606" s="35"/>
      <c r="J3606" s="35"/>
      <c r="K3606" s="35"/>
      <c r="L3606" s="35"/>
      <c r="M3606" s="37"/>
      <c r="N3606" s="37"/>
      <c r="O3606" s="37"/>
      <c r="P3606" s="37"/>
      <c r="Q3606" s="35" t="str">
        <f t="shared" si="339"/>
        <v>0901</v>
      </c>
      <c r="R3606" s="35" t="str">
        <f t="shared" si="340"/>
        <v/>
      </c>
      <c r="S3606" s="35" t="str">
        <f>IF(基準給与届!H3606="","",基準給与届!H3606)</f>
        <v/>
      </c>
      <c r="T3606" s="35" t="str">
        <f t="shared" si="341"/>
        <v/>
      </c>
      <c r="U3606" s="35" t="str">
        <f t="shared" si="336"/>
        <v/>
      </c>
      <c r="V3606" s="35" t="str">
        <f>IFERROR(VLOOKUP(基準給与届データ!S3606,【参照】標準報酬月額テーブル!$E$3:$I$33,5,TRUE),"")</f>
        <v/>
      </c>
      <c r="W3606" s="35" t="str">
        <f t="shared" si="337"/>
        <v/>
      </c>
      <c r="X3606" s="37"/>
      <c r="Y3606" s="37"/>
      <c r="Z3606" s="37"/>
      <c r="AA3606" s="37"/>
      <c r="AB3606" s="37"/>
      <c r="AC3606" s="37"/>
      <c r="AD3606" s="37"/>
    </row>
    <row r="3607" spans="1:30" s="38" customFormat="1" x14ac:dyDescent="0.15">
      <c r="A3607" s="36" t="s">
        <v>79</v>
      </c>
      <c r="B3607" s="35" t="str">
        <f t="shared" si="338"/>
        <v/>
      </c>
      <c r="C3607" s="35" t="str">
        <f>IF(基準給与届!B3607="","",基準給与届!B3607)</f>
        <v/>
      </c>
      <c r="D3607" s="35" t="str">
        <f>IF(基準給与届!C3607="","",基準給与届!C3607)</f>
        <v/>
      </c>
      <c r="E3607" s="37" t="str">
        <f>IF(基準給与届!D3607="","",基準給与届!D3607)</f>
        <v/>
      </c>
      <c r="F3607" s="37" t="str">
        <f>IF(基準給与届!E3607="","",基準給与届!E3607)</f>
        <v/>
      </c>
      <c r="G3607" s="35" t="str">
        <f>IF(基準給与届!F3607="","",基準給与届!F3607)</f>
        <v/>
      </c>
      <c r="H3607" s="35" t="str">
        <f>IF(基準給与届!G3607="","",基準給与届!G3607)</f>
        <v/>
      </c>
      <c r="I3607" s="35"/>
      <c r="J3607" s="35"/>
      <c r="K3607" s="35"/>
      <c r="L3607" s="35"/>
      <c r="M3607" s="37"/>
      <c r="N3607" s="37"/>
      <c r="O3607" s="37"/>
      <c r="P3607" s="37"/>
      <c r="Q3607" s="35" t="str">
        <f t="shared" si="339"/>
        <v>0901</v>
      </c>
      <c r="R3607" s="35" t="str">
        <f t="shared" si="340"/>
        <v/>
      </c>
      <c r="S3607" s="35" t="str">
        <f>IF(基準給与届!H3607="","",基準給与届!H3607)</f>
        <v/>
      </c>
      <c r="T3607" s="35" t="str">
        <f t="shared" si="341"/>
        <v/>
      </c>
      <c r="U3607" s="35" t="str">
        <f t="shared" si="336"/>
        <v/>
      </c>
      <c r="V3607" s="35" t="str">
        <f>IFERROR(VLOOKUP(基準給与届データ!S3607,【参照】標準報酬月額テーブル!$E$3:$I$33,5,TRUE),"")</f>
        <v/>
      </c>
      <c r="W3607" s="35" t="str">
        <f t="shared" si="337"/>
        <v/>
      </c>
      <c r="X3607" s="37"/>
      <c r="Y3607" s="37"/>
      <c r="Z3607" s="37"/>
      <c r="AA3607" s="37"/>
      <c r="AB3607" s="37"/>
      <c r="AC3607" s="37"/>
      <c r="AD3607" s="37"/>
    </row>
    <row r="3608" spans="1:30" s="38" customFormat="1" x14ac:dyDescent="0.15">
      <c r="A3608" s="36" t="s">
        <v>79</v>
      </c>
      <c r="B3608" s="35" t="str">
        <f t="shared" si="338"/>
        <v/>
      </c>
      <c r="C3608" s="35" t="str">
        <f>IF(基準給与届!B3608="","",基準給与届!B3608)</f>
        <v/>
      </c>
      <c r="D3608" s="35" t="str">
        <f>IF(基準給与届!C3608="","",基準給与届!C3608)</f>
        <v/>
      </c>
      <c r="E3608" s="37" t="str">
        <f>IF(基準給与届!D3608="","",基準給与届!D3608)</f>
        <v/>
      </c>
      <c r="F3608" s="37" t="str">
        <f>IF(基準給与届!E3608="","",基準給与届!E3608)</f>
        <v/>
      </c>
      <c r="G3608" s="35" t="str">
        <f>IF(基準給与届!F3608="","",基準給与届!F3608)</f>
        <v/>
      </c>
      <c r="H3608" s="35" t="str">
        <f>IF(基準給与届!G3608="","",基準給与届!G3608)</f>
        <v/>
      </c>
      <c r="I3608" s="35"/>
      <c r="J3608" s="35"/>
      <c r="K3608" s="35"/>
      <c r="L3608" s="35"/>
      <c r="M3608" s="37"/>
      <c r="N3608" s="37"/>
      <c r="O3608" s="37"/>
      <c r="P3608" s="37"/>
      <c r="Q3608" s="35" t="str">
        <f t="shared" si="339"/>
        <v>0901</v>
      </c>
      <c r="R3608" s="35" t="str">
        <f t="shared" si="340"/>
        <v/>
      </c>
      <c r="S3608" s="35" t="str">
        <f>IF(基準給与届!H3608="","",基準給与届!H3608)</f>
        <v/>
      </c>
      <c r="T3608" s="35" t="str">
        <f t="shared" si="341"/>
        <v/>
      </c>
      <c r="U3608" s="35" t="str">
        <f t="shared" si="336"/>
        <v/>
      </c>
      <c r="V3608" s="35" t="str">
        <f>IFERROR(VLOOKUP(基準給与届データ!S3608,【参照】標準報酬月額テーブル!$E$3:$I$33,5,TRUE),"")</f>
        <v/>
      </c>
      <c r="W3608" s="35" t="str">
        <f t="shared" si="337"/>
        <v/>
      </c>
      <c r="X3608" s="37"/>
      <c r="Y3608" s="37"/>
      <c r="Z3608" s="37"/>
      <c r="AA3608" s="37"/>
      <c r="AB3608" s="37"/>
      <c r="AC3608" s="37"/>
      <c r="AD3608" s="37"/>
    </row>
    <row r="3609" spans="1:30" s="38" customFormat="1" x14ac:dyDescent="0.15">
      <c r="A3609" s="36" t="s">
        <v>79</v>
      </c>
      <c r="B3609" s="35" t="str">
        <f t="shared" si="338"/>
        <v/>
      </c>
      <c r="C3609" s="35" t="str">
        <f>IF(基準給与届!B3609="","",基準給与届!B3609)</f>
        <v/>
      </c>
      <c r="D3609" s="35" t="str">
        <f>IF(基準給与届!C3609="","",基準給与届!C3609)</f>
        <v/>
      </c>
      <c r="E3609" s="37" t="str">
        <f>IF(基準給与届!D3609="","",基準給与届!D3609)</f>
        <v/>
      </c>
      <c r="F3609" s="37" t="str">
        <f>IF(基準給与届!E3609="","",基準給与届!E3609)</f>
        <v/>
      </c>
      <c r="G3609" s="35" t="str">
        <f>IF(基準給与届!F3609="","",基準給与届!F3609)</f>
        <v/>
      </c>
      <c r="H3609" s="35" t="str">
        <f>IF(基準給与届!G3609="","",基準給与届!G3609)</f>
        <v/>
      </c>
      <c r="I3609" s="35"/>
      <c r="J3609" s="35"/>
      <c r="K3609" s="35"/>
      <c r="L3609" s="35"/>
      <c r="M3609" s="37"/>
      <c r="N3609" s="37"/>
      <c r="O3609" s="37"/>
      <c r="P3609" s="37"/>
      <c r="Q3609" s="35" t="str">
        <f t="shared" si="339"/>
        <v>0901</v>
      </c>
      <c r="R3609" s="35" t="str">
        <f t="shared" si="340"/>
        <v/>
      </c>
      <c r="S3609" s="35" t="str">
        <f>IF(基準給与届!H3609="","",基準給与届!H3609)</f>
        <v/>
      </c>
      <c r="T3609" s="35" t="str">
        <f t="shared" si="341"/>
        <v/>
      </c>
      <c r="U3609" s="35" t="str">
        <f t="shared" ref="U3609:U3672" si="342">IF(S3609="","",$U$9)</f>
        <v/>
      </c>
      <c r="V3609" s="35" t="str">
        <f>IFERROR(VLOOKUP(基準給与届データ!S3609,【参照】標準報酬月額テーブル!$E$3:$I$33,5,TRUE),"")</f>
        <v/>
      </c>
      <c r="W3609" s="35" t="str">
        <f t="shared" ref="W3609:W3672" si="343">IF(C3609="","",$W$9)</f>
        <v/>
      </c>
      <c r="X3609" s="37"/>
      <c r="Y3609" s="37"/>
      <c r="Z3609" s="37"/>
      <c r="AA3609" s="37"/>
      <c r="AB3609" s="37"/>
      <c r="AC3609" s="37"/>
      <c r="AD3609" s="37"/>
    </row>
    <row r="3610" spans="1:30" s="38" customFormat="1" x14ac:dyDescent="0.15">
      <c r="A3610" s="36" t="s">
        <v>79</v>
      </c>
      <c r="B3610" s="35" t="str">
        <f t="shared" si="338"/>
        <v/>
      </c>
      <c r="C3610" s="35" t="str">
        <f>IF(基準給与届!B3610="","",基準給与届!B3610)</f>
        <v/>
      </c>
      <c r="D3610" s="35" t="str">
        <f>IF(基準給与届!C3610="","",基準給与届!C3610)</f>
        <v/>
      </c>
      <c r="E3610" s="37" t="str">
        <f>IF(基準給与届!D3610="","",基準給与届!D3610)</f>
        <v/>
      </c>
      <c r="F3610" s="37" t="str">
        <f>IF(基準給与届!E3610="","",基準給与届!E3610)</f>
        <v/>
      </c>
      <c r="G3610" s="35" t="str">
        <f>IF(基準給与届!F3610="","",基準給与届!F3610)</f>
        <v/>
      </c>
      <c r="H3610" s="35" t="str">
        <f>IF(基準給与届!G3610="","",基準給与届!G3610)</f>
        <v/>
      </c>
      <c r="I3610" s="35"/>
      <c r="J3610" s="35"/>
      <c r="K3610" s="35"/>
      <c r="L3610" s="35"/>
      <c r="M3610" s="37"/>
      <c r="N3610" s="37"/>
      <c r="O3610" s="37"/>
      <c r="P3610" s="37"/>
      <c r="Q3610" s="35" t="str">
        <f t="shared" si="339"/>
        <v>0901</v>
      </c>
      <c r="R3610" s="35" t="str">
        <f t="shared" si="340"/>
        <v/>
      </c>
      <c r="S3610" s="35" t="str">
        <f>IF(基準給与届!H3610="","",基準給与届!H3610)</f>
        <v/>
      </c>
      <c r="T3610" s="35" t="str">
        <f t="shared" si="341"/>
        <v/>
      </c>
      <c r="U3610" s="35" t="str">
        <f t="shared" si="342"/>
        <v/>
      </c>
      <c r="V3610" s="35" t="str">
        <f>IFERROR(VLOOKUP(基準給与届データ!S3610,【参照】標準報酬月額テーブル!$E$3:$I$33,5,TRUE),"")</f>
        <v/>
      </c>
      <c r="W3610" s="35" t="str">
        <f t="shared" si="343"/>
        <v/>
      </c>
      <c r="X3610" s="37"/>
      <c r="Y3610" s="37"/>
      <c r="Z3610" s="37"/>
      <c r="AA3610" s="37"/>
      <c r="AB3610" s="37"/>
      <c r="AC3610" s="37"/>
      <c r="AD3610" s="37"/>
    </row>
    <row r="3611" spans="1:30" s="38" customFormat="1" x14ac:dyDescent="0.15">
      <c r="A3611" s="36" t="s">
        <v>79</v>
      </c>
      <c r="B3611" s="35" t="str">
        <f t="shared" si="338"/>
        <v/>
      </c>
      <c r="C3611" s="35" t="str">
        <f>IF(基準給与届!B3611="","",基準給与届!B3611)</f>
        <v/>
      </c>
      <c r="D3611" s="35" t="str">
        <f>IF(基準給与届!C3611="","",基準給与届!C3611)</f>
        <v/>
      </c>
      <c r="E3611" s="37" t="str">
        <f>IF(基準給与届!D3611="","",基準給与届!D3611)</f>
        <v/>
      </c>
      <c r="F3611" s="37" t="str">
        <f>IF(基準給与届!E3611="","",基準給与届!E3611)</f>
        <v/>
      </c>
      <c r="G3611" s="35" t="str">
        <f>IF(基準給与届!F3611="","",基準給与届!F3611)</f>
        <v/>
      </c>
      <c r="H3611" s="35" t="str">
        <f>IF(基準給与届!G3611="","",基準給与届!G3611)</f>
        <v/>
      </c>
      <c r="I3611" s="35"/>
      <c r="J3611" s="35"/>
      <c r="K3611" s="35"/>
      <c r="L3611" s="35"/>
      <c r="M3611" s="37"/>
      <c r="N3611" s="37"/>
      <c r="O3611" s="37"/>
      <c r="P3611" s="37"/>
      <c r="Q3611" s="35" t="str">
        <f t="shared" si="339"/>
        <v>0901</v>
      </c>
      <c r="R3611" s="35" t="str">
        <f t="shared" si="340"/>
        <v/>
      </c>
      <c r="S3611" s="35" t="str">
        <f>IF(基準給与届!H3611="","",基準給与届!H3611)</f>
        <v/>
      </c>
      <c r="T3611" s="35" t="str">
        <f t="shared" si="341"/>
        <v/>
      </c>
      <c r="U3611" s="35" t="str">
        <f t="shared" si="342"/>
        <v/>
      </c>
      <c r="V3611" s="35" t="str">
        <f>IFERROR(VLOOKUP(基準給与届データ!S3611,【参照】標準報酬月額テーブル!$E$3:$I$33,5,TRUE),"")</f>
        <v/>
      </c>
      <c r="W3611" s="35" t="str">
        <f t="shared" si="343"/>
        <v/>
      </c>
      <c r="X3611" s="37"/>
      <c r="Y3611" s="37"/>
      <c r="Z3611" s="37"/>
      <c r="AA3611" s="37"/>
      <c r="AB3611" s="37"/>
      <c r="AC3611" s="37"/>
      <c r="AD3611" s="37"/>
    </row>
    <row r="3612" spans="1:30" s="38" customFormat="1" x14ac:dyDescent="0.15">
      <c r="A3612" s="36" t="s">
        <v>79</v>
      </c>
      <c r="B3612" s="35" t="str">
        <f t="shared" si="338"/>
        <v/>
      </c>
      <c r="C3612" s="35" t="str">
        <f>IF(基準給与届!B3612="","",基準給与届!B3612)</f>
        <v/>
      </c>
      <c r="D3612" s="35" t="str">
        <f>IF(基準給与届!C3612="","",基準給与届!C3612)</f>
        <v/>
      </c>
      <c r="E3612" s="37" t="str">
        <f>IF(基準給与届!D3612="","",基準給与届!D3612)</f>
        <v/>
      </c>
      <c r="F3612" s="37" t="str">
        <f>IF(基準給与届!E3612="","",基準給与届!E3612)</f>
        <v/>
      </c>
      <c r="G3612" s="35" t="str">
        <f>IF(基準給与届!F3612="","",基準給与届!F3612)</f>
        <v/>
      </c>
      <c r="H3612" s="35" t="str">
        <f>IF(基準給与届!G3612="","",基準給与届!G3612)</f>
        <v/>
      </c>
      <c r="I3612" s="35"/>
      <c r="J3612" s="35"/>
      <c r="K3612" s="35"/>
      <c r="L3612" s="35"/>
      <c r="M3612" s="37"/>
      <c r="N3612" s="37"/>
      <c r="O3612" s="37"/>
      <c r="P3612" s="37"/>
      <c r="Q3612" s="35" t="str">
        <f t="shared" si="339"/>
        <v>0901</v>
      </c>
      <c r="R3612" s="35" t="str">
        <f t="shared" si="340"/>
        <v/>
      </c>
      <c r="S3612" s="35" t="str">
        <f>IF(基準給与届!H3612="","",基準給与届!H3612)</f>
        <v/>
      </c>
      <c r="T3612" s="35" t="str">
        <f t="shared" si="341"/>
        <v/>
      </c>
      <c r="U3612" s="35" t="str">
        <f t="shared" si="342"/>
        <v/>
      </c>
      <c r="V3612" s="35" t="str">
        <f>IFERROR(VLOOKUP(基準給与届データ!S3612,【参照】標準報酬月額テーブル!$E$3:$I$33,5,TRUE),"")</f>
        <v/>
      </c>
      <c r="W3612" s="35" t="str">
        <f t="shared" si="343"/>
        <v/>
      </c>
      <c r="X3612" s="37"/>
      <c r="Y3612" s="37"/>
      <c r="Z3612" s="37"/>
      <c r="AA3612" s="37"/>
      <c r="AB3612" s="37"/>
      <c r="AC3612" s="37"/>
      <c r="AD3612" s="37"/>
    </row>
    <row r="3613" spans="1:30" s="38" customFormat="1" x14ac:dyDescent="0.15">
      <c r="A3613" s="36" t="s">
        <v>79</v>
      </c>
      <c r="B3613" s="35" t="str">
        <f t="shared" si="338"/>
        <v/>
      </c>
      <c r="C3613" s="35" t="str">
        <f>IF(基準給与届!B3613="","",基準給与届!B3613)</f>
        <v/>
      </c>
      <c r="D3613" s="35" t="str">
        <f>IF(基準給与届!C3613="","",基準給与届!C3613)</f>
        <v/>
      </c>
      <c r="E3613" s="37" t="str">
        <f>IF(基準給与届!D3613="","",基準給与届!D3613)</f>
        <v/>
      </c>
      <c r="F3613" s="37" t="str">
        <f>IF(基準給与届!E3613="","",基準給与届!E3613)</f>
        <v/>
      </c>
      <c r="G3613" s="35" t="str">
        <f>IF(基準給与届!F3613="","",基準給与届!F3613)</f>
        <v/>
      </c>
      <c r="H3613" s="35" t="str">
        <f>IF(基準給与届!G3613="","",基準給与届!G3613)</f>
        <v/>
      </c>
      <c r="I3613" s="35"/>
      <c r="J3613" s="35"/>
      <c r="K3613" s="35"/>
      <c r="L3613" s="35"/>
      <c r="M3613" s="37"/>
      <c r="N3613" s="37"/>
      <c r="O3613" s="37"/>
      <c r="P3613" s="37"/>
      <c r="Q3613" s="35" t="str">
        <f t="shared" si="339"/>
        <v>0901</v>
      </c>
      <c r="R3613" s="35" t="str">
        <f t="shared" si="340"/>
        <v/>
      </c>
      <c r="S3613" s="35" t="str">
        <f>IF(基準給与届!H3613="","",基準給与届!H3613)</f>
        <v/>
      </c>
      <c r="T3613" s="35" t="str">
        <f t="shared" si="341"/>
        <v/>
      </c>
      <c r="U3613" s="35" t="str">
        <f t="shared" si="342"/>
        <v/>
      </c>
      <c r="V3613" s="35" t="str">
        <f>IFERROR(VLOOKUP(基準給与届データ!S3613,【参照】標準報酬月額テーブル!$E$3:$I$33,5,TRUE),"")</f>
        <v/>
      </c>
      <c r="W3613" s="35" t="str">
        <f t="shared" si="343"/>
        <v/>
      </c>
      <c r="X3613" s="37"/>
      <c r="Y3613" s="37"/>
      <c r="Z3613" s="37"/>
      <c r="AA3613" s="37"/>
      <c r="AB3613" s="37"/>
      <c r="AC3613" s="37"/>
      <c r="AD3613" s="37"/>
    </row>
    <row r="3614" spans="1:30" s="38" customFormat="1" x14ac:dyDescent="0.15">
      <c r="A3614" s="36" t="s">
        <v>79</v>
      </c>
      <c r="B3614" s="35" t="str">
        <f t="shared" si="338"/>
        <v/>
      </c>
      <c r="C3614" s="35" t="str">
        <f>IF(基準給与届!B3614="","",基準給与届!B3614)</f>
        <v/>
      </c>
      <c r="D3614" s="35" t="str">
        <f>IF(基準給与届!C3614="","",基準給与届!C3614)</f>
        <v/>
      </c>
      <c r="E3614" s="37" t="str">
        <f>IF(基準給与届!D3614="","",基準給与届!D3614)</f>
        <v/>
      </c>
      <c r="F3614" s="37" t="str">
        <f>IF(基準給与届!E3614="","",基準給与届!E3614)</f>
        <v/>
      </c>
      <c r="G3614" s="35" t="str">
        <f>IF(基準給与届!F3614="","",基準給与届!F3614)</f>
        <v/>
      </c>
      <c r="H3614" s="35" t="str">
        <f>IF(基準給与届!G3614="","",基準給与届!G3614)</f>
        <v/>
      </c>
      <c r="I3614" s="35"/>
      <c r="J3614" s="35"/>
      <c r="K3614" s="35"/>
      <c r="L3614" s="35"/>
      <c r="M3614" s="37"/>
      <c r="N3614" s="37"/>
      <c r="O3614" s="37"/>
      <c r="P3614" s="37"/>
      <c r="Q3614" s="35" t="str">
        <f t="shared" si="339"/>
        <v>0901</v>
      </c>
      <c r="R3614" s="35" t="str">
        <f t="shared" si="340"/>
        <v/>
      </c>
      <c r="S3614" s="35" t="str">
        <f>IF(基準給与届!H3614="","",基準給与届!H3614)</f>
        <v/>
      </c>
      <c r="T3614" s="35" t="str">
        <f t="shared" si="341"/>
        <v/>
      </c>
      <c r="U3614" s="35" t="str">
        <f t="shared" si="342"/>
        <v/>
      </c>
      <c r="V3614" s="35" t="str">
        <f>IFERROR(VLOOKUP(基準給与届データ!S3614,【参照】標準報酬月額テーブル!$E$3:$I$33,5,TRUE),"")</f>
        <v/>
      </c>
      <c r="W3614" s="35" t="str">
        <f t="shared" si="343"/>
        <v/>
      </c>
      <c r="X3614" s="37"/>
      <c r="Y3614" s="37"/>
      <c r="Z3614" s="37"/>
      <c r="AA3614" s="37"/>
      <c r="AB3614" s="37"/>
      <c r="AC3614" s="37"/>
      <c r="AD3614" s="37"/>
    </row>
    <row r="3615" spans="1:30" s="38" customFormat="1" x14ac:dyDescent="0.15">
      <c r="A3615" s="36" t="s">
        <v>79</v>
      </c>
      <c r="B3615" s="35" t="str">
        <f t="shared" si="338"/>
        <v/>
      </c>
      <c r="C3615" s="35" t="str">
        <f>IF(基準給与届!B3615="","",基準給与届!B3615)</f>
        <v/>
      </c>
      <c r="D3615" s="35" t="str">
        <f>IF(基準給与届!C3615="","",基準給与届!C3615)</f>
        <v/>
      </c>
      <c r="E3615" s="37" t="str">
        <f>IF(基準給与届!D3615="","",基準給与届!D3615)</f>
        <v/>
      </c>
      <c r="F3615" s="37" t="str">
        <f>IF(基準給与届!E3615="","",基準給与届!E3615)</f>
        <v/>
      </c>
      <c r="G3615" s="35" t="str">
        <f>IF(基準給与届!F3615="","",基準給与届!F3615)</f>
        <v/>
      </c>
      <c r="H3615" s="35" t="str">
        <f>IF(基準給与届!G3615="","",基準給与届!G3615)</f>
        <v/>
      </c>
      <c r="I3615" s="35"/>
      <c r="J3615" s="35"/>
      <c r="K3615" s="35"/>
      <c r="L3615" s="35"/>
      <c r="M3615" s="37"/>
      <c r="N3615" s="37"/>
      <c r="O3615" s="37"/>
      <c r="P3615" s="37"/>
      <c r="Q3615" s="35" t="str">
        <f t="shared" si="339"/>
        <v>0901</v>
      </c>
      <c r="R3615" s="35" t="str">
        <f t="shared" si="340"/>
        <v/>
      </c>
      <c r="S3615" s="35" t="str">
        <f>IF(基準給与届!H3615="","",基準給与届!H3615)</f>
        <v/>
      </c>
      <c r="T3615" s="35" t="str">
        <f t="shared" si="341"/>
        <v/>
      </c>
      <c r="U3615" s="35" t="str">
        <f t="shared" si="342"/>
        <v/>
      </c>
      <c r="V3615" s="35" t="str">
        <f>IFERROR(VLOOKUP(基準給与届データ!S3615,【参照】標準報酬月額テーブル!$E$3:$I$33,5,TRUE),"")</f>
        <v/>
      </c>
      <c r="W3615" s="35" t="str">
        <f t="shared" si="343"/>
        <v/>
      </c>
      <c r="X3615" s="37"/>
      <c r="Y3615" s="37"/>
      <c r="Z3615" s="37"/>
      <c r="AA3615" s="37"/>
      <c r="AB3615" s="37"/>
      <c r="AC3615" s="37"/>
      <c r="AD3615" s="37"/>
    </row>
    <row r="3616" spans="1:30" s="38" customFormat="1" x14ac:dyDescent="0.15">
      <c r="A3616" s="36" t="s">
        <v>79</v>
      </c>
      <c r="B3616" s="35" t="str">
        <f t="shared" si="338"/>
        <v/>
      </c>
      <c r="C3616" s="35" t="str">
        <f>IF(基準給与届!B3616="","",基準給与届!B3616)</f>
        <v/>
      </c>
      <c r="D3616" s="35" t="str">
        <f>IF(基準給与届!C3616="","",基準給与届!C3616)</f>
        <v/>
      </c>
      <c r="E3616" s="37" t="str">
        <f>IF(基準給与届!D3616="","",基準給与届!D3616)</f>
        <v/>
      </c>
      <c r="F3616" s="37" t="str">
        <f>IF(基準給与届!E3616="","",基準給与届!E3616)</f>
        <v/>
      </c>
      <c r="G3616" s="35" t="str">
        <f>IF(基準給与届!F3616="","",基準給与届!F3616)</f>
        <v/>
      </c>
      <c r="H3616" s="35" t="str">
        <f>IF(基準給与届!G3616="","",基準給与届!G3616)</f>
        <v/>
      </c>
      <c r="I3616" s="35"/>
      <c r="J3616" s="35"/>
      <c r="K3616" s="35"/>
      <c r="L3616" s="35"/>
      <c r="M3616" s="37"/>
      <c r="N3616" s="37"/>
      <c r="O3616" s="37"/>
      <c r="P3616" s="37"/>
      <c r="Q3616" s="35" t="str">
        <f t="shared" si="339"/>
        <v>0901</v>
      </c>
      <c r="R3616" s="35" t="str">
        <f t="shared" si="340"/>
        <v/>
      </c>
      <c r="S3616" s="35" t="str">
        <f>IF(基準給与届!H3616="","",基準給与届!H3616)</f>
        <v/>
      </c>
      <c r="T3616" s="35" t="str">
        <f t="shared" si="341"/>
        <v/>
      </c>
      <c r="U3616" s="35" t="str">
        <f t="shared" si="342"/>
        <v/>
      </c>
      <c r="V3616" s="35" t="str">
        <f>IFERROR(VLOOKUP(基準給与届データ!S3616,【参照】標準報酬月額テーブル!$E$3:$I$33,5,TRUE),"")</f>
        <v/>
      </c>
      <c r="W3616" s="35" t="str">
        <f t="shared" si="343"/>
        <v/>
      </c>
      <c r="X3616" s="37"/>
      <c r="Y3616" s="37"/>
      <c r="Z3616" s="37"/>
      <c r="AA3616" s="37"/>
      <c r="AB3616" s="37"/>
      <c r="AC3616" s="37"/>
      <c r="AD3616" s="37"/>
    </row>
    <row r="3617" spans="1:30" s="38" customFormat="1" x14ac:dyDescent="0.15">
      <c r="A3617" s="36" t="s">
        <v>79</v>
      </c>
      <c r="B3617" s="35" t="str">
        <f t="shared" si="338"/>
        <v/>
      </c>
      <c r="C3617" s="35" t="str">
        <f>IF(基準給与届!B3617="","",基準給与届!B3617)</f>
        <v/>
      </c>
      <c r="D3617" s="35" t="str">
        <f>IF(基準給与届!C3617="","",基準給与届!C3617)</f>
        <v/>
      </c>
      <c r="E3617" s="37" t="str">
        <f>IF(基準給与届!D3617="","",基準給与届!D3617)</f>
        <v/>
      </c>
      <c r="F3617" s="37" t="str">
        <f>IF(基準給与届!E3617="","",基準給与届!E3617)</f>
        <v/>
      </c>
      <c r="G3617" s="35" t="str">
        <f>IF(基準給与届!F3617="","",基準給与届!F3617)</f>
        <v/>
      </c>
      <c r="H3617" s="35" t="str">
        <f>IF(基準給与届!G3617="","",基準給与届!G3617)</f>
        <v/>
      </c>
      <c r="I3617" s="35"/>
      <c r="J3617" s="35"/>
      <c r="K3617" s="35"/>
      <c r="L3617" s="35"/>
      <c r="M3617" s="37"/>
      <c r="N3617" s="37"/>
      <c r="O3617" s="37"/>
      <c r="P3617" s="37"/>
      <c r="Q3617" s="35" t="str">
        <f t="shared" si="339"/>
        <v>0901</v>
      </c>
      <c r="R3617" s="35" t="str">
        <f t="shared" si="340"/>
        <v/>
      </c>
      <c r="S3617" s="35" t="str">
        <f>IF(基準給与届!H3617="","",基準給与届!H3617)</f>
        <v/>
      </c>
      <c r="T3617" s="35" t="str">
        <f t="shared" si="341"/>
        <v/>
      </c>
      <c r="U3617" s="35" t="str">
        <f t="shared" si="342"/>
        <v/>
      </c>
      <c r="V3617" s="35" t="str">
        <f>IFERROR(VLOOKUP(基準給与届データ!S3617,【参照】標準報酬月額テーブル!$E$3:$I$33,5,TRUE),"")</f>
        <v/>
      </c>
      <c r="W3617" s="35" t="str">
        <f t="shared" si="343"/>
        <v/>
      </c>
      <c r="X3617" s="37"/>
      <c r="Y3617" s="37"/>
      <c r="Z3617" s="37"/>
      <c r="AA3617" s="37"/>
      <c r="AB3617" s="37"/>
      <c r="AC3617" s="37"/>
      <c r="AD3617" s="37"/>
    </row>
    <row r="3618" spans="1:30" s="38" customFormat="1" x14ac:dyDescent="0.15">
      <c r="A3618" s="36" t="s">
        <v>79</v>
      </c>
      <c r="B3618" s="35" t="str">
        <f t="shared" si="338"/>
        <v/>
      </c>
      <c r="C3618" s="35" t="str">
        <f>IF(基準給与届!B3618="","",基準給与届!B3618)</f>
        <v/>
      </c>
      <c r="D3618" s="35" t="str">
        <f>IF(基準給与届!C3618="","",基準給与届!C3618)</f>
        <v/>
      </c>
      <c r="E3618" s="37" t="str">
        <f>IF(基準給与届!D3618="","",基準給与届!D3618)</f>
        <v/>
      </c>
      <c r="F3618" s="37" t="str">
        <f>IF(基準給与届!E3618="","",基準給与届!E3618)</f>
        <v/>
      </c>
      <c r="G3618" s="35" t="str">
        <f>IF(基準給与届!F3618="","",基準給与届!F3618)</f>
        <v/>
      </c>
      <c r="H3618" s="35" t="str">
        <f>IF(基準給与届!G3618="","",基準給与届!G3618)</f>
        <v/>
      </c>
      <c r="I3618" s="35"/>
      <c r="J3618" s="35"/>
      <c r="K3618" s="35"/>
      <c r="L3618" s="35"/>
      <c r="M3618" s="37"/>
      <c r="N3618" s="37"/>
      <c r="O3618" s="37"/>
      <c r="P3618" s="37"/>
      <c r="Q3618" s="35" t="str">
        <f t="shared" si="339"/>
        <v>0901</v>
      </c>
      <c r="R3618" s="35" t="str">
        <f t="shared" si="340"/>
        <v/>
      </c>
      <c r="S3618" s="35" t="str">
        <f>IF(基準給与届!H3618="","",基準給与届!H3618)</f>
        <v/>
      </c>
      <c r="T3618" s="35" t="str">
        <f t="shared" si="341"/>
        <v/>
      </c>
      <c r="U3618" s="35" t="str">
        <f t="shared" si="342"/>
        <v/>
      </c>
      <c r="V3618" s="35" t="str">
        <f>IFERROR(VLOOKUP(基準給与届データ!S3618,【参照】標準報酬月額テーブル!$E$3:$I$33,5,TRUE),"")</f>
        <v/>
      </c>
      <c r="W3618" s="35" t="str">
        <f t="shared" si="343"/>
        <v/>
      </c>
      <c r="X3618" s="37"/>
      <c r="Y3618" s="37"/>
      <c r="Z3618" s="37"/>
      <c r="AA3618" s="37"/>
      <c r="AB3618" s="37"/>
      <c r="AC3618" s="37"/>
      <c r="AD3618" s="37"/>
    </row>
    <row r="3619" spans="1:30" s="38" customFormat="1" x14ac:dyDescent="0.15">
      <c r="A3619" s="36" t="s">
        <v>79</v>
      </c>
      <c r="B3619" s="35" t="str">
        <f t="shared" si="338"/>
        <v/>
      </c>
      <c r="C3619" s="35" t="str">
        <f>IF(基準給与届!B3619="","",基準給与届!B3619)</f>
        <v/>
      </c>
      <c r="D3619" s="35" t="str">
        <f>IF(基準給与届!C3619="","",基準給与届!C3619)</f>
        <v/>
      </c>
      <c r="E3619" s="37" t="str">
        <f>IF(基準給与届!D3619="","",基準給与届!D3619)</f>
        <v/>
      </c>
      <c r="F3619" s="37" t="str">
        <f>IF(基準給与届!E3619="","",基準給与届!E3619)</f>
        <v/>
      </c>
      <c r="G3619" s="35" t="str">
        <f>IF(基準給与届!F3619="","",基準給与届!F3619)</f>
        <v/>
      </c>
      <c r="H3619" s="35" t="str">
        <f>IF(基準給与届!G3619="","",基準給与届!G3619)</f>
        <v/>
      </c>
      <c r="I3619" s="35"/>
      <c r="J3619" s="35"/>
      <c r="K3619" s="35"/>
      <c r="L3619" s="35"/>
      <c r="M3619" s="37"/>
      <c r="N3619" s="37"/>
      <c r="O3619" s="37"/>
      <c r="P3619" s="37"/>
      <c r="Q3619" s="35" t="str">
        <f t="shared" si="339"/>
        <v>0901</v>
      </c>
      <c r="R3619" s="35" t="str">
        <f t="shared" si="340"/>
        <v/>
      </c>
      <c r="S3619" s="35" t="str">
        <f>IF(基準給与届!H3619="","",基準給与届!H3619)</f>
        <v/>
      </c>
      <c r="T3619" s="35" t="str">
        <f t="shared" si="341"/>
        <v/>
      </c>
      <c r="U3619" s="35" t="str">
        <f t="shared" si="342"/>
        <v/>
      </c>
      <c r="V3619" s="35" t="str">
        <f>IFERROR(VLOOKUP(基準給与届データ!S3619,【参照】標準報酬月額テーブル!$E$3:$I$33,5,TRUE),"")</f>
        <v/>
      </c>
      <c r="W3619" s="35" t="str">
        <f t="shared" si="343"/>
        <v/>
      </c>
      <c r="X3619" s="37"/>
      <c r="Y3619" s="37"/>
      <c r="Z3619" s="37"/>
      <c r="AA3619" s="37"/>
      <c r="AB3619" s="37"/>
      <c r="AC3619" s="37"/>
      <c r="AD3619" s="37"/>
    </row>
    <row r="3620" spans="1:30" s="38" customFormat="1" x14ac:dyDescent="0.15">
      <c r="A3620" s="36" t="s">
        <v>79</v>
      </c>
      <c r="B3620" s="35" t="str">
        <f t="shared" si="338"/>
        <v/>
      </c>
      <c r="C3620" s="35" t="str">
        <f>IF(基準給与届!B3620="","",基準給与届!B3620)</f>
        <v/>
      </c>
      <c r="D3620" s="35" t="str">
        <f>IF(基準給与届!C3620="","",基準給与届!C3620)</f>
        <v/>
      </c>
      <c r="E3620" s="37" t="str">
        <f>IF(基準給与届!D3620="","",基準給与届!D3620)</f>
        <v/>
      </c>
      <c r="F3620" s="37" t="str">
        <f>IF(基準給与届!E3620="","",基準給与届!E3620)</f>
        <v/>
      </c>
      <c r="G3620" s="35" t="str">
        <f>IF(基準給与届!F3620="","",基準給与届!F3620)</f>
        <v/>
      </c>
      <c r="H3620" s="35" t="str">
        <f>IF(基準給与届!G3620="","",基準給与届!G3620)</f>
        <v/>
      </c>
      <c r="I3620" s="35"/>
      <c r="J3620" s="35"/>
      <c r="K3620" s="35"/>
      <c r="L3620" s="35"/>
      <c r="M3620" s="37"/>
      <c r="N3620" s="37"/>
      <c r="O3620" s="37"/>
      <c r="P3620" s="37"/>
      <c r="Q3620" s="35" t="str">
        <f t="shared" si="339"/>
        <v>0901</v>
      </c>
      <c r="R3620" s="35" t="str">
        <f t="shared" si="340"/>
        <v/>
      </c>
      <c r="S3620" s="35" t="str">
        <f>IF(基準給与届!H3620="","",基準給与届!H3620)</f>
        <v/>
      </c>
      <c r="T3620" s="35" t="str">
        <f t="shared" si="341"/>
        <v/>
      </c>
      <c r="U3620" s="35" t="str">
        <f t="shared" si="342"/>
        <v/>
      </c>
      <c r="V3620" s="35" t="str">
        <f>IFERROR(VLOOKUP(基準給与届データ!S3620,【参照】標準報酬月額テーブル!$E$3:$I$33,5,TRUE),"")</f>
        <v/>
      </c>
      <c r="W3620" s="35" t="str">
        <f t="shared" si="343"/>
        <v/>
      </c>
      <c r="X3620" s="37"/>
      <c r="Y3620" s="37"/>
      <c r="Z3620" s="37"/>
      <c r="AA3620" s="37"/>
      <c r="AB3620" s="37"/>
      <c r="AC3620" s="37"/>
      <c r="AD3620" s="37"/>
    </row>
    <row r="3621" spans="1:30" s="38" customFormat="1" x14ac:dyDescent="0.15">
      <c r="A3621" s="36" t="s">
        <v>79</v>
      </c>
      <c r="B3621" s="35" t="str">
        <f t="shared" si="338"/>
        <v/>
      </c>
      <c r="C3621" s="35" t="str">
        <f>IF(基準給与届!B3621="","",基準給与届!B3621)</f>
        <v/>
      </c>
      <c r="D3621" s="35" t="str">
        <f>IF(基準給与届!C3621="","",基準給与届!C3621)</f>
        <v/>
      </c>
      <c r="E3621" s="37" t="str">
        <f>IF(基準給与届!D3621="","",基準給与届!D3621)</f>
        <v/>
      </c>
      <c r="F3621" s="37" t="str">
        <f>IF(基準給与届!E3621="","",基準給与届!E3621)</f>
        <v/>
      </c>
      <c r="G3621" s="35" t="str">
        <f>IF(基準給与届!F3621="","",基準給与届!F3621)</f>
        <v/>
      </c>
      <c r="H3621" s="35" t="str">
        <f>IF(基準給与届!G3621="","",基準給与届!G3621)</f>
        <v/>
      </c>
      <c r="I3621" s="35"/>
      <c r="J3621" s="35"/>
      <c r="K3621" s="35"/>
      <c r="L3621" s="35"/>
      <c r="M3621" s="37"/>
      <c r="N3621" s="37"/>
      <c r="O3621" s="37"/>
      <c r="P3621" s="37"/>
      <c r="Q3621" s="35" t="str">
        <f t="shared" si="339"/>
        <v>0901</v>
      </c>
      <c r="R3621" s="35" t="str">
        <f t="shared" si="340"/>
        <v/>
      </c>
      <c r="S3621" s="35" t="str">
        <f>IF(基準給与届!H3621="","",基準給与届!H3621)</f>
        <v/>
      </c>
      <c r="T3621" s="35" t="str">
        <f t="shared" si="341"/>
        <v/>
      </c>
      <c r="U3621" s="35" t="str">
        <f t="shared" si="342"/>
        <v/>
      </c>
      <c r="V3621" s="35" t="str">
        <f>IFERROR(VLOOKUP(基準給与届データ!S3621,【参照】標準報酬月額テーブル!$E$3:$I$33,5,TRUE),"")</f>
        <v/>
      </c>
      <c r="W3621" s="35" t="str">
        <f t="shared" si="343"/>
        <v/>
      </c>
      <c r="X3621" s="37"/>
      <c r="Y3621" s="37"/>
      <c r="Z3621" s="37"/>
      <c r="AA3621" s="37"/>
      <c r="AB3621" s="37"/>
      <c r="AC3621" s="37"/>
      <c r="AD3621" s="37"/>
    </row>
    <row r="3622" spans="1:30" s="38" customFormat="1" x14ac:dyDescent="0.15">
      <c r="A3622" s="36" t="s">
        <v>79</v>
      </c>
      <c r="B3622" s="35" t="str">
        <f t="shared" si="338"/>
        <v/>
      </c>
      <c r="C3622" s="35" t="str">
        <f>IF(基準給与届!B3622="","",基準給与届!B3622)</f>
        <v/>
      </c>
      <c r="D3622" s="35" t="str">
        <f>IF(基準給与届!C3622="","",基準給与届!C3622)</f>
        <v/>
      </c>
      <c r="E3622" s="37" t="str">
        <f>IF(基準給与届!D3622="","",基準給与届!D3622)</f>
        <v/>
      </c>
      <c r="F3622" s="37" t="str">
        <f>IF(基準給与届!E3622="","",基準給与届!E3622)</f>
        <v/>
      </c>
      <c r="G3622" s="35" t="str">
        <f>IF(基準給与届!F3622="","",基準給与届!F3622)</f>
        <v/>
      </c>
      <c r="H3622" s="35" t="str">
        <f>IF(基準給与届!G3622="","",基準給与届!G3622)</f>
        <v/>
      </c>
      <c r="I3622" s="35"/>
      <c r="J3622" s="35"/>
      <c r="K3622" s="35"/>
      <c r="L3622" s="35"/>
      <c r="M3622" s="37"/>
      <c r="N3622" s="37"/>
      <c r="O3622" s="37"/>
      <c r="P3622" s="37"/>
      <c r="Q3622" s="35" t="str">
        <f t="shared" si="339"/>
        <v>0901</v>
      </c>
      <c r="R3622" s="35" t="str">
        <f t="shared" si="340"/>
        <v/>
      </c>
      <c r="S3622" s="35" t="str">
        <f>IF(基準給与届!H3622="","",基準給与届!H3622)</f>
        <v/>
      </c>
      <c r="T3622" s="35" t="str">
        <f t="shared" si="341"/>
        <v/>
      </c>
      <c r="U3622" s="35" t="str">
        <f t="shared" si="342"/>
        <v/>
      </c>
      <c r="V3622" s="35" t="str">
        <f>IFERROR(VLOOKUP(基準給与届データ!S3622,【参照】標準報酬月額テーブル!$E$3:$I$33,5,TRUE),"")</f>
        <v/>
      </c>
      <c r="W3622" s="35" t="str">
        <f t="shared" si="343"/>
        <v/>
      </c>
      <c r="X3622" s="37"/>
      <c r="Y3622" s="37"/>
      <c r="Z3622" s="37"/>
      <c r="AA3622" s="37"/>
      <c r="AB3622" s="37"/>
      <c r="AC3622" s="37"/>
      <c r="AD3622" s="37"/>
    </row>
    <row r="3623" spans="1:30" s="38" customFormat="1" x14ac:dyDescent="0.15">
      <c r="A3623" s="36" t="s">
        <v>79</v>
      </c>
      <c r="B3623" s="35" t="str">
        <f t="shared" si="338"/>
        <v/>
      </c>
      <c r="C3623" s="35" t="str">
        <f>IF(基準給与届!B3623="","",基準給与届!B3623)</f>
        <v/>
      </c>
      <c r="D3623" s="35" t="str">
        <f>IF(基準給与届!C3623="","",基準給与届!C3623)</f>
        <v/>
      </c>
      <c r="E3623" s="37" t="str">
        <f>IF(基準給与届!D3623="","",基準給与届!D3623)</f>
        <v/>
      </c>
      <c r="F3623" s="37" t="str">
        <f>IF(基準給与届!E3623="","",基準給与届!E3623)</f>
        <v/>
      </c>
      <c r="G3623" s="35" t="str">
        <f>IF(基準給与届!F3623="","",基準給与届!F3623)</f>
        <v/>
      </c>
      <c r="H3623" s="35" t="str">
        <f>IF(基準給与届!G3623="","",基準給与届!G3623)</f>
        <v/>
      </c>
      <c r="I3623" s="35"/>
      <c r="J3623" s="35"/>
      <c r="K3623" s="35"/>
      <c r="L3623" s="35"/>
      <c r="M3623" s="37"/>
      <c r="N3623" s="37"/>
      <c r="O3623" s="37"/>
      <c r="P3623" s="37"/>
      <c r="Q3623" s="35" t="str">
        <f t="shared" si="339"/>
        <v>0901</v>
      </c>
      <c r="R3623" s="35" t="str">
        <f t="shared" si="340"/>
        <v/>
      </c>
      <c r="S3623" s="35" t="str">
        <f>IF(基準給与届!H3623="","",基準給与届!H3623)</f>
        <v/>
      </c>
      <c r="T3623" s="35" t="str">
        <f t="shared" si="341"/>
        <v/>
      </c>
      <c r="U3623" s="35" t="str">
        <f t="shared" si="342"/>
        <v/>
      </c>
      <c r="V3623" s="35" t="str">
        <f>IFERROR(VLOOKUP(基準給与届データ!S3623,【参照】標準報酬月額テーブル!$E$3:$I$33,5,TRUE),"")</f>
        <v/>
      </c>
      <c r="W3623" s="35" t="str">
        <f t="shared" si="343"/>
        <v/>
      </c>
      <c r="X3623" s="37"/>
      <c r="Y3623" s="37"/>
      <c r="Z3623" s="37"/>
      <c r="AA3623" s="37"/>
      <c r="AB3623" s="37"/>
      <c r="AC3623" s="37"/>
      <c r="AD3623" s="37"/>
    </row>
    <row r="3624" spans="1:30" s="38" customFormat="1" x14ac:dyDescent="0.15">
      <c r="A3624" s="36" t="s">
        <v>79</v>
      </c>
      <c r="B3624" s="35" t="str">
        <f t="shared" si="338"/>
        <v/>
      </c>
      <c r="C3624" s="35" t="str">
        <f>IF(基準給与届!B3624="","",基準給与届!B3624)</f>
        <v/>
      </c>
      <c r="D3624" s="35" t="str">
        <f>IF(基準給与届!C3624="","",基準給与届!C3624)</f>
        <v/>
      </c>
      <c r="E3624" s="37" t="str">
        <f>IF(基準給与届!D3624="","",基準給与届!D3624)</f>
        <v/>
      </c>
      <c r="F3624" s="37" t="str">
        <f>IF(基準給与届!E3624="","",基準給与届!E3624)</f>
        <v/>
      </c>
      <c r="G3624" s="35" t="str">
        <f>IF(基準給与届!F3624="","",基準給与届!F3624)</f>
        <v/>
      </c>
      <c r="H3624" s="35" t="str">
        <f>IF(基準給与届!G3624="","",基準給与届!G3624)</f>
        <v/>
      </c>
      <c r="I3624" s="35"/>
      <c r="J3624" s="35"/>
      <c r="K3624" s="35"/>
      <c r="L3624" s="35"/>
      <c r="M3624" s="37"/>
      <c r="N3624" s="37"/>
      <c r="O3624" s="37"/>
      <c r="P3624" s="37"/>
      <c r="Q3624" s="35" t="str">
        <f t="shared" si="339"/>
        <v>0901</v>
      </c>
      <c r="R3624" s="35" t="str">
        <f t="shared" si="340"/>
        <v/>
      </c>
      <c r="S3624" s="35" t="str">
        <f>IF(基準給与届!H3624="","",基準給与届!H3624)</f>
        <v/>
      </c>
      <c r="T3624" s="35" t="str">
        <f t="shared" si="341"/>
        <v/>
      </c>
      <c r="U3624" s="35" t="str">
        <f t="shared" si="342"/>
        <v/>
      </c>
      <c r="V3624" s="35" t="str">
        <f>IFERROR(VLOOKUP(基準給与届データ!S3624,【参照】標準報酬月額テーブル!$E$3:$I$33,5,TRUE),"")</f>
        <v/>
      </c>
      <c r="W3624" s="35" t="str">
        <f t="shared" si="343"/>
        <v/>
      </c>
      <c r="X3624" s="37"/>
      <c r="Y3624" s="37"/>
      <c r="Z3624" s="37"/>
      <c r="AA3624" s="37"/>
      <c r="AB3624" s="37"/>
      <c r="AC3624" s="37"/>
      <c r="AD3624" s="37"/>
    </row>
    <row r="3625" spans="1:30" s="38" customFormat="1" x14ac:dyDescent="0.15">
      <c r="A3625" s="36" t="s">
        <v>79</v>
      </c>
      <c r="B3625" s="35" t="str">
        <f t="shared" si="338"/>
        <v/>
      </c>
      <c r="C3625" s="35" t="str">
        <f>IF(基準給与届!B3625="","",基準給与届!B3625)</f>
        <v/>
      </c>
      <c r="D3625" s="35" t="str">
        <f>IF(基準給与届!C3625="","",基準給与届!C3625)</f>
        <v/>
      </c>
      <c r="E3625" s="37" t="str">
        <f>IF(基準給与届!D3625="","",基準給与届!D3625)</f>
        <v/>
      </c>
      <c r="F3625" s="37" t="str">
        <f>IF(基準給与届!E3625="","",基準給与届!E3625)</f>
        <v/>
      </c>
      <c r="G3625" s="35" t="str">
        <f>IF(基準給与届!F3625="","",基準給与届!F3625)</f>
        <v/>
      </c>
      <c r="H3625" s="35" t="str">
        <f>IF(基準給与届!G3625="","",基準給与届!G3625)</f>
        <v/>
      </c>
      <c r="I3625" s="35"/>
      <c r="J3625" s="35"/>
      <c r="K3625" s="35"/>
      <c r="L3625" s="35"/>
      <c r="M3625" s="37"/>
      <c r="N3625" s="37"/>
      <c r="O3625" s="37"/>
      <c r="P3625" s="37"/>
      <c r="Q3625" s="35" t="str">
        <f t="shared" si="339"/>
        <v>0901</v>
      </c>
      <c r="R3625" s="35" t="str">
        <f t="shared" si="340"/>
        <v/>
      </c>
      <c r="S3625" s="35" t="str">
        <f>IF(基準給与届!H3625="","",基準給与届!H3625)</f>
        <v/>
      </c>
      <c r="T3625" s="35" t="str">
        <f t="shared" si="341"/>
        <v/>
      </c>
      <c r="U3625" s="35" t="str">
        <f t="shared" si="342"/>
        <v/>
      </c>
      <c r="V3625" s="35" t="str">
        <f>IFERROR(VLOOKUP(基準給与届データ!S3625,【参照】標準報酬月額テーブル!$E$3:$I$33,5,TRUE),"")</f>
        <v/>
      </c>
      <c r="W3625" s="35" t="str">
        <f t="shared" si="343"/>
        <v/>
      </c>
      <c r="X3625" s="37"/>
      <c r="Y3625" s="37"/>
      <c r="Z3625" s="37"/>
      <c r="AA3625" s="37"/>
      <c r="AB3625" s="37"/>
      <c r="AC3625" s="37"/>
      <c r="AD3625" s="37"/>
    </row>
    <row r="3626" spans="1:30" s="38" customFormat="1" x14ac:dyDescent="0.15">
      <c r="A3626" s="36" t="s">
        <v>79</v>
      </c>
      <c r="B3626" s="35" t="str">
        <f t="shared" si="338"/>
        <v/>
      </c>
      <c r="C3626" s="35" t="str">
        <f>IF(基準給与届!B3626="","",基準給与届!B3626)</f>
        <v/>
      </c>
      <c r="D3626" s="35" t="str">
        <f>IF(基準給与届!C3626="","",基準給与届!C3626)</f>
        <v/>
      </c>
      <c r="E3626" s="37" t="str">
        <f>IF(基準給与届!D3626="","",基準給与届!D3626)</f>
        <v/>
      </c>
      <c r="F3626" s="37" t="str">
        <f>IF(基準給与届!E3626="","",基準給与届!E3626)</f>
        <v/>
      </c>
      <c r="G3626" s="35" t="str">
        <f>IF(基準給与届!F3626="","",基準給与届!F3626)</f>
        <v/>
      </c>
      <c r="H3626" s="35" t="str">
        <f>IF(基準給与届!G3626="","",基準給与届!G3626)</f>
        <v/>
      </c>
      <c r="I3626" s="35"/>
      <c r="J3626" s="35"/>
      <c r="K3626" s="35"/>
      <c r="L3626" s="35"/>
      <c r="M3626" s="37"/>
      <c r="N3626" s="37"/>
      <c r="O3626" s="37"/>
      <c r="P3626" s="37"/>
      <c r="Q3626" s="35" t="str">
        <f t="shared" si="339"/>
        <v>0901</v>
      </c>
      <c r="R3626" s="35" t="str">
        <f t="shared" si="340"/>
        <v/>
      </c>
      <c r="S3626" s="35" t="str">
        <f>IF(基準給与届!H3626="","",基準給与届!H3626)</f>
        <v/>
      </c>
      <c r="T3626" s="35" t="str">
        <f t="shared" si="341"/>
        <v/>
      </c>
      <c r="U3626" s="35" t="str">
        <f t="shared" si="342"/>
        <v/>
      </c>
      <c r="V3626" s="35" t="str">
        <f>IFERROR(VLOOKUP(基準給与届データ!S3626,【参照】標準報酬月額テーブル!$E$3:$I$33,5,TRUE),"")</f>
        <v/>
      </c>
      <c r="W3626" s="35" t="str">
        <f t="shared" si="343"/>
        <v/>
      </c>
      <c r="X3626" s="37"/>
      <c r="Y3626" s="37"/>
      <c r="Z3626" s="37"/>
      <c r="AA3626" s="37"/>
      <c r="AB3626" s="37"/>
      <c r="AC3626" s="37"/>
      <c r="AD3626" s="37"/>
    </row>
    <row r="3627" spans="1:30" s="38" customFormat="1" x14ac:dyDescent="0.15">
      <c r="A3627" s="36" t="s">
        <v>79</v>
      </c>
      <c r="B3627" s="35" t="str">
        <f t="shared" si="338"/>
        <v/>
      </c>
      <c r="C3627" s="35" t="str">
        <f>IF(基準給与届!B3627="","",基準給与届!B3627)</f>
        <v/>
      </c>
      <c r="D3627" s="35" t="str">
        <f>IF(基準給与届!C3627="","",基準給与届!C3627)</f>
        <v/>
      </c>
      <c r="E3627" s="37" t="str">
        <f>IF(基準給与届!D3627="","",基準給与届!D3627)</f>
        <v/>
      </c>
      <c r="F3627" s="37" t="str">
        <f>IF(基準給与届!E3627="","",基準給与届!E3627)</f>
        <v/>
      </c>
      <c r="G3627" s="35" t="str">
        <f>IF(基準給与届!F3627="","",基準給与届!F3627)</f>
        <v/>
      </c>
      <c r="H3627" s="35" t="str">
        <f>IF(基準給与届!G3627="","",基準給与届!G3627)</f>
        <v/>
      </c>
      <c r="I3627" s="35"/>
      <c r="J3627" s="35"/>
      <c r="K3627" s="35"/>
      <c r="L3627" s="35"/>
      <c r="M3627" s="37"/>
      <c r="N3627" s="37"/>
      <c r="O3627" s="37"/>
      <c r="P3627" s="37"/>
      <c r="Q3627" s="35" t="str">
        <f t="shared" si="339"/>
        <v>0901</v>
      </c>
      <c r="R3627" s="35" t="str">
        <f t="shared" si="340"/>
        <v/>
      </c>
      <c r="S3627" s="35" t="str">
        <f>IF(基準給与届!H3627="","",基準給与届!H3627)</f>
        <v/>
      </c>
      <c r="T3627" s="35" t="str">
        <f t="shared" si="341"/>
        <v/>
      </c>
      <c r="U3627" s="35" t="str">
        <f t="shared" si="342"/>
        <v/>
      </c>
      <c r="V3627" s="35" t="str">
        <f>IFERROR(VLOOKUP(基準給与届データ!S3627,【参照】標準報酬月額テーブル!$E$3:$I$33,5,TRUE),"")</f>
        <v/>
      </c>
      <c r="W3627" s="35" t="str">
        <f t="shared" si="343"/>
        <v/>
      </c>
      <c r="X3627" s="37"/>
      <c r="Y3627" s="37"/>
      <c r="Z3627" s="37"/>
      <c r="AA3627" s="37"/>
      <c r="AB3627" s="37"/>
      <c r="AC3627" s="37"/>
      <c r="AD3627" s="37"/>
    </row>
    <row r="3628" spans="1:30" s="38" customFormat="1" x14ac:dyDescent="0.15">
      <c r="A3628" s="36" t="s">
        <v>79</v>
      </c>
      <c r="B3628" s="35" t="str">
        <f t="shared" si="338"/>
        <v/>
      </c>
      <c r="C3628" s="35" t="str">
        <f>IF(基準給与届!B3628="","",基準給与届!B3628)</f>
        <v/>
      </c>
      <c r="D3628" s="35" t="str">
        <f>IF(基準給与届!C3628="","",基準給与届!C3628)</f>
        <v/>
      </c>
      <c r="E3628" s="37" t="str">
        <f>IF(基準給与届!D3628="","",基準給与届!D3628)</f>
        <v/>
      </c>
      <c r="F3628" s="37" t="str">
        <f>IF(基準給与届!E3628="","",基準給与届!E3628)</f>
        <v/>
      </c>
      <c r="G3628" s="35" t="str">
        <f>IF(基準給与届!F3628="","",基準給与届!F3628)</f>
        <v/>
      </c>
      <c r="H3628" s="35" t="str">
        <f>IF(基準給与届!G3628="","",基準給与届!G3628)</f>
        <v/>
      </c>
      <c r="I3628" s="35"/>
      <c r="J3628" s="35"/>
      <c r="K3628" s="35"/>
      <c r="L3628" s="35"/>
      <c r="M3628" s="37"/>
      <c r="N3628" s="37"/>
      <c r="O3628" s="37"/>
      <c r="P3628" s="37"/>
      <c r="Q3628" s="35" t="str">
        <f t="shared" si="339"/>
        <v>0901</v>
      </c>
      <c r="R3628" s="35" t="str">
        <f t="shared" si="340"/>
        <v/>
      </c>
      <c r="S3628" s="35" t="str">
        <f>IF(基準給与届!H3628="","",基準給与届!H3628)</f>
        <v/>
      </c>
      <c r="T3628" s="35" t="str">
        <f t="shared" si="341"/>
        <v/>
      </c>
      <c r="U3628" s="35" t="str">
        <f t="shared" si="342"/>
        <v/>
      </c>
      <c r="V3628" s="35" t="str">
        <f>IFERROR(VLOOKUP(基準給与届データ!S3628,【参照】標準報酬月額テーブル!$E$3:$I$33,5,TRUE),"")</f>
        <v/>
      </c>
      <c r="W3628" s="35" t="str">
        <f t="shared" si="343"/>
        <v/>
      </c>
      <c r="X3628" s="37"/>
      <c r="Y3628" s="37"/>
      <c r="Z3628" s="37"/>
      <c r="AA3628" s="37"/>
      <c r="AB3628" s="37"/>
      <c r="AC3628" s="37"/>
      <c r="AD3628" s="37"/>
    </row>
    <row r="3629" spans="1:30" s="38" customFormat="1" x14ac:dyDescent="0.15">
      <c r="A3629" s="36" t="s">
        <v>79</v>
      </c>
      <c r="B3629" s="35" t="str">
        <f t="shared" si="338"/>
        <v/>
      </c>
      <c r="C3629" s="35" t="str">
        <f>IF(基準給与届!B3629="","",基準給与届!B3629)</f>
        <v/>
      </c>
      <c r="D3629" s="35" t="str">
        <f>IF(基準給与届!C3629="","",基準給与届!C3629)</f>
        <v/>
      </c>
      <c r="E3629" s="37" t="str">
        <f>IF(基準給与届!D3629="","",基準給与届!D3629)</f>
        <v/>
      </c>
      <c r="F3629" s="37" t="str">
        <f>IF(基準給与届!E3629="","",基準給与届!E3629)</f>
        <v/>
      </c>
      <c r="G3629" s="35" t="str">
        <f>IF(基準給与届!F3629="","",基準給与届!F3629)</f>
        <v/>
      </c>
      <c r="H3629" s="35" t="str">
        <f>IF(基準給与届!G3629="","",基準給与届!G3629)</f>
        <v/>
      </c>
      <c r="I3629" s="35"/>
      <c r="J3629" s="35"/>
      <c r="K3629" s="35"/>
      <c r="L3629" s="35"/>
      <c r="M3629" s="37"/>
      <c r="N3629" s="37"/>
      <c r="O3629" s="37"/>
      <c r="P3629" s="37"/>
      <c r="Q3629" s="35" t="str">
        <f t="shared" si="339"/>
        <v>0901</v>
      </c>
      <c r="R3629" s="35" t="str">
        <f t="shared" si="340"/>
        <v/>
      </c>
      <c r="S3629" s="35" t="str">
        <f>IF(基準給与届!H3629="","",基準給与届!H3629)</f>
        <v/>
      </c>
      <c r="T3629" s="35" t="str">
        <f t="shared" si="341"/>
        <v/>
      </c>
      <c r="U3629" s="35" t="str">
        <f t="shared" si="342"/>
        <v/>
      </c>
      <c r="V3629" s="35" t="str">
        <f>IFERROR(VLOOKUP(基準給与届データ!S3629,【参照】標準報酬月額テーブル!$E$3:$I$33,5,TRUE),"")</f>
        <v/>
      </c>
      <c r="W3629" s="35" t="str">
        <f t="shared" si="343"/>
        <v/>
      </c>
      <c r="X3629" s="37"/>
      <c r="Y3629" s="37"/>
      <c r="Z3629" s="37"/>
      <c r="AA3629" s="37"/>
      <c r="AB3629" s="37"/>
      <c r="AC3629" s="37"/>
      <c r="AD3629" s="37"/>
    </row>
    <row r="3630" spans="1:30" s="38" customFormat="1" x14ac:dyDescent="0.15">
      <c r="A3630" s="36" t="s">
        <v>79</v>
      </c>
      <c r="B3630" s="35" t="str">
        <f t="shared" si="338"/>
        <v/>
      </c>
      <c r="C3630" s="35" t="str">
        <f>IF(基準給与届!B3630="","",基準給与届!B3630)</f>
        <v/>
      </c>
      <c r="D3630" s="35" t="str">
        <f>IF(基準給与届!C3630="","",基準給与届!C3630)</f>
        <v/>
      </c>
      <c r="E3630" s="37" t="str">
        <f>IF(基準給与届!D3630="","",基準給与届!D3630)</f>
        <v/>
      </c>
      <c r="F3630" s="37" t="str">
        <f>IF(基準給与届!E3630="","",基準給与届!E3630)</f>
        <v/>
      </c>
      <c r="G3630" s="35" t="str">
        <f>IF(基準給与届!F3630="","",基準給与届!F3630)</f>
        <v/>
      </c>
      <c r="H3630" s="35" t="str">
        <f>IF(基準給与届!G3630="","",基準給与届!G3630)</f>
        <v/>
      </c>
      <c r="I3630" s="35"/>
      <c r="J3630" s="35"/>
      <c r="K3630" s="35"/>
      <c r="L3630" s="35"/>
      <c r="M3630" s="37"/>
      <c r="N3630" s="37"/>
      <c r="O3630" s="37"/>
      <c r="P3630" s="37"/>
      <c r="Q3630" s="35" t="str">
        <f t="shared" si="339"/>
        <v>0901</v>
      </c>
      <c r="R3630" s="35" t="str">
        <f t="shared" si="340"/>
        <v/>
      </c>
      <c r="S3630" s="35" t="str">
        <f>IF(基準給与届!H3630="","",基準給与届!H3630)</f>
        <v/>
      </c>
      <c r="T3630" s="35" t="str">
        <f t="shared" si="341"/>
        <v/>
      </c>
      <c r="U3630" s="35" t="str">
        <f t="shared" si="342"/>
        <v/>
      </c>
      <c r="V3630" s="35" t="str">
        <f>IFERROR(VLOOKUP(基準給与届データ!S3630,【参照】標準報酬月額テーブル!$E$3:$I$33,5,TRUE),"")</f>
        <v/>
      </c>
      <c r="W3630" s="35" t="str">
        <f t="shared" si="343"/>
        <v/>
      </c>
      <c r="X3630" s="37"/>
      <c r="Y3630" s="37"/>
      <c r="Z3630" s="37"/>
      <c r="AA3630" s="37"/>
      <c r="AB3630" s="37"/>
      <c r="AC3630" s="37"/>
      <c r="AD3630" s="37"/>
    </row>
    <row r="3631" spans="1:30" s="38" customFormat="1" x14ac:dyDescent="0.15">
      <c r="A3631" s="36" t="s">
        <v>79</v>
      </c>
      <c r="B3631" s="35" t="str">
        <f t="shared" si="338"/>
        <v/>
      </c>
      <c r="C3631" s="35" t="str">
        <f>IF(基準給与届!B3631="","",基準給与届!B3631)</f>
        <v/>
      </c>
      <c r="D3631" s="35" t="str">
        <f>IF(基準給与届!C3631="","",基準給与届!C3631)</f>
        <v/>
      </c>
      <c r="E3631" s="37" t="str">
        <f>IF(基準給与届!D3631="","",基準給与届!D3631)</f>
        <v/>
      </c>
      <c r="F3631" s="37" t="str">
        <f>IF(基準給与届!E3631="","",基準給与届!E3631)</f>
        <v/>
      </c>
      <c r="G3631" s="35" t="str">
        <f>IF(基準給与届!F3631="","",基準給与届!F3631)</f>
        <v/>
      </c>
      <c r="H3631" s="35" t="str">
        <f>IF(基準給与届!G3631="","",基準給与届!G3631)</f>
        <v/>
      </c>
      <c r="I3631" s="35"/>
      <c r="J3631" s="35"/>
      <c r="K3631" s="35"/>
      <c r="L3631" s="35"/>
      <c r="M3631" s="37"/>
      <c r="N3631" s="37"/>
      <c r="O3631" s="37"/>
      <c r="P3631" s="37"/>
      <c r="Q3631" s="35" t="str">
        <f t="shared" si="339"/>
        <v>0901</v>
      </c>
      <c r="R3631" s="35" t="str">
        <f t="shared" si="340"/>
        <v/>
      </c>
      <c r="S3631" s="35" t="str">
        <f>IF(基準給与届!H3631="","",基準給与届!H3631)</f>
        <v/>
      </c>
      <c r="T3631" s="35" t="str">
        <f t="shared" si="341"/>
        <v/>
      </c>
      <c r="U3631" s="35" t="str">
        <f t="shared" si="342"/>
        <v/>
      </c>
      <c r="V3631" s="35" t="str">
        <f>IFERROR(VLOOKUP(基準給与届データ!S3631,【参照】標準報酬月額テーブル!$E$3:$I$33,5,TRUE),"")</f>
        <v/>
      </c>
      <c r="W3631" s="35" t="str">
        <f t="shared" si="343"/>
        <v/>
      </c>
      <c r="X3631" s="37"/>
      <c r="Y3631" s="37"/>
      <c r="Z3631" s="37"/>
      <c r="AA3631" s="37"/>
      <c r="AB3631" s="37"/>
      <c r="AC3631" s="37"/>
      <c r="AD3631" s="37"/>
    </row>
    <row r="3632" spans="1:30" s="38" customFormat="1" x14ac:dyDescent="0.15">
      <c r="A3632" s="36" t="s">
        <v>79</v>
      </c>
      <c r="B3632" s="35" t="str">
        <f t="shared" si="338"/>
        <v/>
      </c>
      <c r="C3632" s="35" t="str">
        <f>IF(基準給与届!B3632="","",基準給与届!B3632)</f>
        <v/>
      </c>
      <c r="D3632" s="35" t="str">
        <f>IF(基準給与届!C3632="","",基準給与届!C3632)</f>
        <v/>
      </c>
      <c r="E3632" s="37" t="str">
        <f>IF(基準給与届!D3632="","",基準給与届!D3632)</f>
        <v/>
      </c>
      <c r="F3632" s="37" t="str">
        <f>IF(基準給与届!E3632="","",基準給与届!E3632)</f>
        <v/>
      </c>
      <c r="G3632" s="35" t="str">
        <f>IF(基準給与届!F3632="","",基準給与届!F3632)</f>
        <v/>
      </c>
      <c r="H3632" s="35" t="str">
        <f>IF(基準給与届!G3632="","",基準給与届!G3632)</f>
        <v/>
      </c>
      <c r="I3632" s="35"/>
      <c r="J3632" s="35"/>
      <c r="K3632" s="35"/>
      <c r="L3632" s="35"/>
      <c r="M3632" s="37"/>
      <c r="N3632" s="37"/>
      <c r="O3632" s="37"/>
      <c r="P3632" s="37"/>
      <c r="Q3632" s="35" t="str">
        <f t="shared" si="339"/>
        <v>0901</v>
      </c>
      <c r="R3632" s="35" t="str">
        <f t="shared" si="340"/>
        <v/>
      </c>
      <c r="S3632" s="35" t="str">
        <f>IF(基準給与届!H3632="","",基準給与届!H3632)</f>
        <v/>
      </c>
      <c r="T3632" s="35" t="str">
        <f t="shared" si="341"/>
        <v/>
      </c>
      <c r="U3632" s="35" t="str">
        <f t="shared" si="342"/>
        <v/>
      </c>
      <c r="V3632" s="35" t="str">
        <f>IFERROR(VLOOKUP(基準給与届データ!S3632,【参照】標準報酬月額テーブル!$E$3:$I$33,5,TRUE),"")</f>
        <v/>
      </c>
      <c r="W3632" s="35" t="str">
        <f t="shared" si="343"/>
        <v/>
      </c>
      <c r="X3632" s="37"/>
      <c r="Y3632" s="37"/>
      <c r="Z3632" s="37"/>
      <c r="AA3632" s="37"/>
      <c r="AB3632" s="37"/>
      <c r="AC3632" s="37"/>
      <c r="AD3632" s="37"/>
    </row>
    <row r="3633" spans="1:30" s="38" customFormat="1" x14ac:dyDescent="0.15">
      <c r="A3633" s="36" t="s">
        <v>79</v>
      </c>
      <c r="B3633" s="35" t="str">
        <f t="shared" si="338"/>
        <v/>
      </c>
      <c r="C3633" s="35" t="str">
        <f>IF(基準給与届!B3633="","",基準給与届!B3633)</f>
        <v/>
      </c>
      <c r="D3633" s="35" t="str">
        <f>IF(基準給与届!C3633="","",基準給与届!C3633)</f>
        <v/>
      </c>
      <c r="E3633" s="37" t="str">
        <f>IF(基準給与届!D3633="","",基準給与届!D3633)</f>
        <v/>
      </c>
      <c r="F3633" s="37" t="str">
        <f>IF(基準給与届!E3633="","",基準給与届!E3633)</f>
        <v/>
      </c>
      <c r="G3633" s="35" t="str">
        <f>IF(基準給与届!F3633="","",基準給与届!F3633)</f>
        <v/>
      </c>
      <c r="H3633" s="35" t="str">
        <f>IF(基準給与届!G3633="","",基準給与届!G3633)</f>
        <v/>
      </c>
      <c r="I3633" s="35"/>
      <c r="J3633" s="35"/>
      <c r="K3633" s="35"/>
      <c r="L3633" s="35"/>
      <c r="M3633" s="37"/>
      <c r="N3633" s="37"/>
      <c r="O3633" s="37"/>
      <c r="P3633" s="37"/>
      <c r="Q3633" s="35" t="str">
        <f t="shared" si="339"/>
        <v>0901</v>
      </c>
      <c r="R3633" s="35" t="str">
        <f t="shared" si="340"/>
        <v/>
      </c>
      <c r="S3633" s="35" t="str">
        <f>IF(基準給与届!H3633="","",基準給与届!H3633)</f>
        <v/>
      </c>
      <c r="T3633" s="35" t="str">
        <f t="shared" si="341"/>
        <v/>
      </c>
      <c r="U3633" s="35" t="str">
        <f t="shared" si="342"/>
        <v/>
      </c>
      <c r="V3633" s="35" t="str">
        <f>IFERROR(VLOOKUP(基準給与届データ!S3633,【参照】標準報酬月額テーブル!$E$3:$I$33,5,TRUE),"")</f>
        <v/>
      </c>
      <c r="W3633" s="35" t="str">
        <f t="shared" si="343"/>
        <v/>
      </c>
      <c r="X3633" s="37"/>
      <c r="Y3633" s="37"/>
      <c r="Z3633" s="37"/>
      <c r="AA3633" s="37"/>
      <c r="AB3633" s="37"/>
      <c r="AC3633" s="37"/>
      <c r="AD3633" s="37"/>
    </row>
    <row r="3634" spans="1:30" s="38" customFormat="1" x14ac:dyDescent="0.15">
      <c r="A3634" s="36" t="s">
        <v>79</v>
      </c>
      <c r="B3634" s="35" t="str">
        <f t="shared" si="338"/>
        <v/>
      </c>
      <c r="C3634" s="35" t="str">
        <f>IF(基準給与届!B3634="","",基準給与届!B3634)</f>
        <v/>
      </c>
      <c r="D3634" s="35" t="str">
        <f>IF(基準給与届!C3634="","",基準給与届!C3634)</f>
        <v/>
      </c>
      <c r="E3634" s="37" t="str">
        <f>IF(基準給与届!D3634="","",基準給与届!D3634)</f>
        <v/>
      </c>
      <c r="F3634" s="37" t="str">
        <f>IF(基準給与届!E3634="","",基準給与届!E3634)</f>
        <v/>
      </c>
      <c r="G3634" s="35" t="str">
        <f>IF(基準給与届!F3634="","",基準給与届!F3634)</f>
        <v/>
      </c>
      <c r="H3634" s="35" t="str">
        <f>IF(基準給与届!G3634="","",基準給与届!G3634)</f>
        <v/>
      </c>
      <c r="I3634" s="35"/>
      <c r="J3634" s="35"/>
      <c r="K3634" s="35"/>
      <c r="L3634" s="35"/>
      <c r="M3634" s="37"/>
      <c r="N3634" s="37"/>
      <c r="O3634" s="37"/>
      <c r="P3634" s="37"/>
      <c r="Q3634" s="35" t="str">
        <f t="shared" si="339"/>
        <v>0901</v>
      </c>
      <c r="R3634" s="35" t="str">
        <f t="shared" si="340"/>
        <v/>
      </c>
      <c r="S3634" s="35" t="str">
        <f>IF(基準給与届!H3634="","",基準給与届!H3634)</f>
        <v/>
      </c>
      <c r="T3634" s="35" t="str">
        <f t="shared" si="341"/>
        <v/>
      </c>
      <c r="U3634" s="35" t="str">
        <f t="shared" si="342"/>
        <v/>
      </c>
      <c r="V3634" s="35" t="str">
        <f>IFERROR(VLOOKUP(基準給与届データ!S3634,【参照】標準報酬月額テーブル!$E$3:$I$33,5,TRUE),"")</f>
        <v/>
      </c>
      <c r="W3634" s="35" t="str">
        <f t="shared" si="343"/>
        <v/>
      </c>
      <c r="X3634" s="37"/>
      <c r="Y3634" s="37"/>
      <c r="Z3634" s="37"/>
      <c r="AA3634" s="37"/>
      <c r="AB3634" s="37"/>
      <c r="AC3634" s="37"/>
      <c r="AD3634" s="37"/>
    </row>
    <row r="3635" spans="1:30" s="38" customFormat="1" x14ac:dyDescent="0.15">
      <c r="A3635" s="36" t="s">
        <v>79</v>
      </c>
      <c r="B3635" s="35" t="str">
        <f t="shared" si="338"/>
        <v/>
      </c>
      <c r="C3635" s="35" t="str">
        <f>IF(基準給与届!B3635="","",基準給与届!B3635)</f>
        <v/>
      </c>
      <c r="D3635" s="35" t="str">
        <f>IF(基準給与届!C3635="","",基準給与届!C3635)</f>
        <v/>
      </c>
      <c r="E3635" s="37" t="str">
        <f>IF(基準給与届!D3635="","",基準給与届!D3635)</f>
        <v/>
      </c>
      <c r="F3635" s="37" t="str">
        <f>IF(基準給与届!E3635="","",基準給与届!E3635)</f>
        <v/>
      </c>
      <c r="G3635" s="35" t="str">
        <f>IF(基準給与届!F3635="","",基準給与届!F3635)</f>
        <v/>
      </c>
      <c r="H3635" s="35" t="str">
        <f>IF(基準給与届!G3635="","",基準給与届!G3635)</f>
        <v/>
      </c>
      <c r="I3635" s="35"/>
      <c r="J3635" s="35"/>
      <c r="K3635" s="35"/>
      <c r="L3635" s="35"/>
      <c r="M3635" s="37"/>
      <c r="N3635" s="37"/>
      <c r="O3635" s="37"/>
      <c r="P3635" s="37"/>
      <c r="Q3635" s="35" t="str">
        <f t="shared" si="339"/>
        <v>0901</v>
      </c>
      <c r="R3635" s="35" t="str">
        <f t="shared" si="340"/>
        <v/>
      </c>
      <c r="S3635" s="35" t="str">
        <f>IF(基準給与届!H3635="","",基準給与届!H3635)</f>
        <v/>
      </c>
      <c r="T3635" s="35" t="str">
        <f t="shared" si="341"/>
        <v/>
      </c>
      <c r="U3635" s="35" t="str">
        <f t="shared" si="342"/>
        <v/>
      </c>
      <c r="V3635" s="35" t="str">
        <f>IFERROR(VLOOKUP(基準給与届データ!S3635,【参照】標準報酬月額テーブル!$E$3:$I$33,5,TRUE),"")</f>
        <v/>
      </c>
      <c r="W3635" s="35" t="str">
        <f t="shared" si="343"/>
        <v/>
      </c>
      <c r="X3635" s="37"/>
      <c r="Y3635" s="37"/>
      <c r="Z3635" s="37"/>
      <c r="AA3635" s="37"/>
      <c r="AB3635" s="37"/>
      <c r="AC3635" s="37"/>
      <c r="AD3635" s="37"/>
    </row>
    <row r="3636" spans="1:30" s="38" customFormat="1" x14ac:dyDescent="0.15">
      <c r="A3636" s="36" t="s">
        <v>79</v>
      </c>
      <c r="B3636" s="35" t="str">
        <f t="shared" si="338"/>
        <v/>
      </c>
      <c r="C3636" s="35" t="str">
        <f>IF(基準給与届!B3636="","",基準給与届!B3636)</f>
        <v/>
      </c>
      <c r="D3636" s="35" t="str">
        <f>IF(基準給与届!C3636="","",基準給与届!C3636)</f>
        <v/>
      </c>
      <c r="E3636" s="37" t="str">
        <f>IF(基準給与届!D3636="","",基準給与届!D3636)</f>
        <v/>
      </c>
      <c r="F3636" s="37" t="str">
        <f>IF(基準給与届!E3636="","",基準給与届!E3636)</f>
        <v/>
      </c>
      <c r="G3636" s="35" t="str">
        <f>IF(基準給与届!F3636="","",基準給与届!F3636)</f>
        <v/>
      </c>
      <c r="H3636" s="35" t="str">
        <f>IF(基準給与届!G3636="","",基準給与届!G3636)</f>
        <v/>
      </c>
      <c r="I3636" s="35"/>
      <c r="J3636" s="35"/>
      <c r="K3636" s="35"/>
      <c r="L3636" s="35"/>
      <c r="M3636" s="37"/>
      <c r="N3636" s="37"/>
      <c r="O3636" s="37"/>
      <c r="P3636" s="37"/>
      <c r="Q3636" s="35" t="str">
        <f t="shared" si="339"/>
        <v>0901</v>
      </c>
      <c r="R3636" s="35" t="str">
        <f t="shared" si="340"/>
        <v/>
      </c>
      <c r="S3636" s="35" t="str">
        <f>IF(基準給与届!H3636="","",基準給与届!H3636)</f>
        <v/>
      </c>
      <c r="T3636" s="35" t="str">
        <f t="shared" si="341"/>
        <v/>
      </c>
      <c r="U3636" s="35" t="str">
        <f t="shared" si="342"/>
        <v/>
      </c>
      <c r="V3636" s="35" t="str">
        <f>IFERROR(VLOOKUP(基準給与届データ!S3636,【参照】標準報酬月額テーブル!$E$3:$I$33,5,TRUE),"")</f>
        <v/>
      </c>
      <c r="W3636" s="35" t="str">
        <f t="shared" si="343"/>
        <v/>
      </c>
      <c r="X3636" s="37"/>
      <c r="Y3636" s="37"/>
      <c r="Z3636" s="37"/>
      <c r="AA3636" s="37"/>
      <c r="AB3636" s="37"/>
      <c r="AC3636" s="37"/>
      <c r="AD3636" s="37"/>
    </row>
    <row r="3637" spans="1:30" s="38" customFormat="1" x14ac:dyDescent="0.15">
      <c r="A3637" s="36" t="s">
        <v>79</v>
      </c>
      <c r="B3637" s="35" t="str">
        <f t="shared" si="338"/>
        <v/>
      </c>
      <c r="C3637" s="35" t="str">
        <f>IF(基準給与届!B3637="","",基準給与届!B3637)</f>
        <v/>
      </c>
      <c r="D3637" s="35" t="str">
        <f>IF(基準給与届!C3637="","",基準給与届!C3637)</f>
        <v/>
      </c>
      <c r="E3637" s="37" t="str">
        <f>IF(基準給与届!D3637="","",基準給与届!D3637)</f>
        <v/>
      </c>
      <c r="F3637" s="37" t="str">
        <f>IF(基準給与届!E3637="","",基準給与届!E3637)</f>
        <v/>
      </c>
      <c r="G3637" s="35" t="str">
        <f>IF(基準給与届!F3637="","",基準給与届!F3637)</f>
        <v/>
      </c>
      <c r="H3637" s="35" t="str">
        <f>IF(基準給与届!G3637="","",基準給与届!G3637)</f>
        <v/>
      </c>
      <c r="I3637" s="35"/>
      <c r="J3637" s="35"/>
      <c r="K3637" s="35"/>
      <c r="L3637" s="35"/>
      <c r="M3637" s="37"/>
      <c r="N3637" s="37"/>
      <c r="O3637" s="37"/>
      <c r="P3637" s="37"/>
      <c r="Q3637" s="35" t="str">
        <f t="shared" si="339"/>
        <v>0901</v>
      </c>
      <c r="R3637" s="35" t="str">
        <f t="shared" si="340"/>
        <v/>
      </c>
      <c r="S3637" s="35" t="str">
        <f>IF(基準給与届!H3637="","",基準給与届!H3637)</f>
        <v/>
      </c>
      <c r="T3637" s="35" t="str">
        <f t="shared" si="341"/>
        <v/>
      </c>
      <c r="U3637" s="35" t="str">
        <f t="shared" si="342"/>
        <v/>
      </c>
      <c r="V3637" s="35" t="str">
        <f>IFERROR(VLOOKUP(基準給与届データ!S3637,【参照】標準報酬月額テーブル!$E$3:$I$33,5,TRUE),"")</f>
        <v/>
      </c>
      <c r="W3637" s="35" t="str">
        <f t="shared" si="343"/>
        <v/>
      </c>
      <c r="X3637" s="37"/>
      <c r="Y3637" s="37"/>
      <c r="Z3637" s="37"/>
      <c r="AA3637" s="37"/>
      <c r="AB3637" s="37"/>
      <c r="AC3637" s="37"/>
      <c r="AD3637" s="37"/>
    </row>
    <row r="3638" spans="1:30" s="38" customFormat="1" x14ac:dyDescent="0.15">
      <c r="A3638" s="36" t="s">
        <v>79</v>
      </c>
      <c r="B3638" s="35" t="str">
        <f t="shared" si="338"/>
        <v/>
      </c>
      <c r="C3638" s="35" t="str">
        <f>IF(基準給与届!B3638="","",基準給与届!B3638)</f>
        <v/>
      </c>
      <c r="D3638" s="35" t="str">
        <f>IF(基準給与届!C3638="","",基準給与届!C3638)</f>
        <v/>
      </c>
      <c r="E3638" s="37" t="str">
        <f>IF(基準給与届!D3638="","",基準給与届!D3638)</f>
        <v/>
      </c>
      <c r="F3638" s="37" t="str">
        <f>IF(基準給与届!E3638="","",基準給与届!E3638)</f>
        <v/>
      </c>
      <c r="G3638" s="35" t="str">
        <f>IF(基準給与届!F3638="","",基準給与届!F3638)</f>
        <v/>
      </c>
      <c r="H3638" s="35" t="str">
        <f>IF(基準給与届!G3638="","",基準給与届!G3638)</f>
        <v/>
      </c>
      <c r="I3638" s="35"/>
      <c r="J3638" s="35"/>
      <c r="K3638" s="35"/>
      <c r="L3638" s="35"/>
      <c r="M3638" s="37"/>
      <c r="N3638" s="37"/>
      <c r="O3638" s="37"/>
      <c r="P3638" s="37"/>
      <c r="Q3638" s="35" t="str">
        <f t="shared" si="339"/>
        <v>0901</v>
      </c>
      <c r="R3638" s="35" t="str">
        <f t="shared" si="340"/>
        <v/>
      </c>
      <c r="S3638" s="35" t="str">
        <f>IF(基準給与届!H3638="","",基準給与届!H3638)</f>
        <v/>
      </c>
      <c r="T3638" s="35" t="str">
        <f t="shared" si="341"/>
        <v/>
      </c>
      <c r="U3638" s="35" t="str">
        <f t="shared" si="342"/>
        <v/>
      </c>
      <c r="V3638" s="35" t="str">
        <f>IFERROR(VLOOKUP(基準給与届データ!S3638,【参照】標準報酬月額テーブル!$E$3:$I$33,5,TRUE),"")</f>
        <v/>
      </c>
      <c r="W3638" s="35" t="str">
        <f t="shared" si="343"/>
        <v/>
      </c>
      <c r="X3638" s="37"/>
      <c r="Y3638" s="37"/>
      <c r="Z3638" s="37"/>
      <c r="AA3638" s="37"/>
      <c r="AB3638" s="37"/>
      <c r="AC3638" s="37"/>
      <c r="AD3638" s="37"/>
    </row>
    <row r="3639" spans="1:30" s="38" customFormat="1" x14ac:dyDescent="0.15">
      <c r="A3639" s="36" t="s">
        <v>79</v>
      </c>
      <c r="B3639" s="35" t="str">
        <f t="shared" si="338"/>
        <v/>
      </c>
      <c r="C3639" s="35" t="str">
        <f>IF(基準給与届!B3639="","",基準給与届!B3639)</f>
        <v/>
      </c>
      <c r="D3639" s="35" t="str">
        <f>IF(基準給与届!C3639="","",基準給与届!C3639)</f>
        <v/>
      </c>
      <c r="E3639" s="37" t="str">
        <f>IF(基準給与届!D3639="","",基準給与届!D3639)</f>
        <v/>
      </c>
      <c r="F3639" s="37" t="str">
        <f>IF(基準給与届!E3639="","",基準給与届!E3639)</f>
        <v/>
      </c>
      <c r="G3639" s="35" t="str">
        <f>IF(基準給与届!F3639="","",基準給与届!F3639)</f>
        <v/>
      </c>
      <c r="H3639" s="35" t="str">
        <f>IF(基準給与届!G3639="","",基準給与届!G3639)</f>
        <v/>
      </c>
      <c r="I3639" s="35"/>
      <c r="J3639" s="35"/>
      <c r="K3639" s="35"/>
      <c r="L3639" s="35"/>
      <c r="M3639" s="37"/>
      <c r="N3639" s="37"/>
      <c r="O3639" s="37"/>
      <c r="P3639" s="37"/>
      <c r="Q3639" s="35" t="str">
        <f t="shared" si="339"/>
        <v>0901</v>
      </c>
      <c r="R3639" s="35" t="str">
        <f t="shared" si="340"/>
        <v/>
      </c>
      <c r="S3639" s="35" t="str">
        <f>IF(基準給与届!H3639="","",基準給与届!H3639)</f>
        <v/>
      </c>
      <c r="T3639" s="35" t="str">
        <f t="shared" si="341"/>
        <v/>
      </c>
      <c r="U3639" s="35" t="str">
        <f t="shared" si="342"/>
        <v/>
      </c>
      <c r="V3639" s="35" t="str">
        <f>IFERROR(VLOOKUP(基準給与届データ!S3639,【参照】標準報酬月額テーブル!$E$3:$I$33,5,TRUE),"")</f>
        <v/>
      </c>
      <c r="W3639" s="35" t="str">
        <f t="shared" si="343"/>
        <v/>
      </c>
      <c r="X3639" s="37"/>
      <c r="Y3639" s="37"/>
      <c r="Z3639" s="37"/>
      <c r="AA3639" s="37"/>
      <c r="AB3639" s="37"/>
      <c r="AC3639" s="37"/>
      <c r="AD3639" s="37"/>
    </row>
    <row r="3640" spans="1:30" s="38" customFormat="1" x14ac:dyDescent="0.15">
      <c r="A3640" s="36" t="s">
        <v>79</v>
      </c>
      <c r="B3640" s="35" t="str">
        <f t="shared" si="338"/>
        <v/>
      </c>
      <c r="C3640" s="35" t="str">
        <f>IF(基準給与届!B3640="","",基準給与届!B3640)</f>
        <v/>
      </c>
      <c r="D3640" s="35" t="str">
        <f>IF(基準給与届!C3640="","",基準給与届!C3640)</f>
        <v/>
      </c>
      <c r="E3640" s="37" t="str">
        <f>IF(基準給与届!D3640="","",基準給与届!D3640)</f>
        <v/>
      </c>
      <c r="F3640" s="37" t="str">
        <f>IF(基準給与届!E3640="","",基準給与届!E3640)</f>
        <v/>
      </c>
      <c r="G3640" s="35" t="str">
        <f>IF(基準給与届!F3640="","",基準給与届!F3640)</f>
        <v/>
      </c>
      <c r="H3640" s="35" t="str">
        <f>IF(基準給与届!G3640="","",基準給与届!G3640)</f>
        <v/>
      </c>
      <c r="I3640" s="35"/>
      <c r="J3640" s="35"/>
      <c r="K3640" s="35"/>
      <c r="L3640" s="35"/>
      <c r="M3640" s="37"/>
      <c r="N3640" s="37"/>
      <c r="O3640" s="37"/>
      <c r="P3640" s="37"/>
      <c r="Q3640" s="35" t="str">
        <f t="shared" si="339"/>
        <v>0901</v>
      </c>
      <c r="R3640" s="35" t="str">
        <f t="shared" si="340"/>
        <v/>
      </c>
      <c r="S3640" s="35" t="str">
        <f>IF(基準給与届!H3640="","",基準給与届!H3640)</f>
        <v/>
      </c>
      <c r="T3640" s="35" t="str">
        <f t="shared" si="341"/>
        <v/>
      </c>
      <c r="U3640" s="35" t="str">
        <f t="shared" si="342"/>
        <v/>
      </c>
      <c r="V3640" s="35" t="str">
        <f>IFERROR(VLOOKUP(基準給与届データ!S3640,【参照】標準報酬月額テーブル!$E$3:$I$33,5,TRUE),"")</f>
        <v/>
      </c>
      <c r="W3640" s="35" t="str">
        <f t="shared" si="343"/>
        <v/>
      </c>
      <c r="X3640" s="37"/>
      <c r="Y3640" s="37"/>
      <c r="Z3640" s="37"/>
      <c r="AA3640" s="37"/>
      <c r="AB3640" s="37"/>
      <c r="AC3640" s="37"/>
      <c r="AD3640" s="37"/>
    </row>
    <row r="3641" spans="1:30" s="38" customFormat="1" x14ac:dyDescent="0.15">
      <c r="A3641" s="36" t="s">
        <v>79</v>
      </c>
      <c r="B3641" s="35" t="str">
        <f t="shared" si="338"/>
        <v/>
      </c>
      <c r="C3641" s="35" t="str">
        <f>IF(基準給与届!B3641="","",基準給与届!B3641)</f>
        <v/>
      </c>
      <c r="D3641" s="35" t="str">
        <f>IF(基準給与届!C3641="","",基準給与届!C3641)</f>
        <v/>
      </c>
      <c r="E3641" s="37" t="str">
        <f>IF(基準給与届!D3641="","",基準給与届!D3641)</f>
        <v/>
      </c>
      <c r="F3641" s="37" t="str">
        <f>IF(基準給与届!E3641="","",基準給与届!E3641)</f>
        <v/>
      </c>
      <c r="G3641" s="35" t="str">
        <f>IF(基準給与届!F3641="","",基準給与届!F3641)</f>
        <v/>
      </c>
      <c r="H3641" s="35" t="str">
        <f>IF(基準給与届!G3641="","",基準給与届!G3641)</f>
        <v/>
      </c>
      <c r="I3641" s="35"/>
      <c r="J3641" s="35"/>
      <c r="K3641" s="35"/>
      <c r="L3641" s="35"/>
      <c r="M3641" s="37"/>
      <c r="N3641" s="37"/>
      <c r="O3641" s="37"/>
      <c r="P3641" s="37"/>
      <c r="Q3641" s="35" t="str">
        <f t="shared" si="339"/>
        <v>0901</v>
      </c>
      <c r="R3641" s="35" t="str">
        <f t="shared" si="340"/>
        <v/>
      </c>
      <c r="S3641" s="35" t="str">
        <f>IF(基準給与届!H3641="","",基準給与届!H3641)</f>
        <v/>
      </c>
      <c r="T3641" s="35" t="str">
        <f t="shared" si="341"/>
        <v/>
      </c>
      <c r="U3641" s="35" t="str">
        <f t="shared" si="342"/>
        <v/>
      </c>
      <c r="V3641" s="35" t="str">
        <f>IFERROR(VLOOKUP(基準給与届データ!S3641,【参照】標準報酬月額テーブル!$E$3:$I$33,5,TRUE),"")</f>
        <v/>
      </c>
      <c r="W3641" s="35" t="str">
        <f t="shared" si="343"/>
        <v/>
      </c>
      <c r="X3641" s="37"/>
      <c r="Y3641" s="37"/>
      <c r="Z3641" s="37"/>
      <c r="AA3641" s="37"/>
      <c r="AB3641" s="37"/>
      <c r="AC3641" s="37"/>
      <c r="AD3641" s="37"/>
    </row>
    <row r="3642" spans="1:30" s="38" customFormat="1" x14ac:dyDescent="0.15">
      <c r="A3642" s="36" t="s">
        <v>79</v>
      </c>
      <c r="B3642" s="35" t="str">
        <f t="shared" si="338"/>
        <v/>
      </c>
      <c r="C3642" s="35" t="str">
        <f>IF(基準給与届!B3642="","",基準給与届!B3642)</f>
        <v/>
      </c>
      <c r="D3642" s="35" t="str">
        <f>IF(基準給与届!C3642="","",基準給与届!C3642)</f>
        <v/>
      </c>
      <c r="E3642" s="37" t="str">
        <f>IF(基準給与届!D3642="","",基準給与届!D3642)</f>
        <v/>
      </c>
      <c r="F3642" s="37" t="str">
        <f>IF(基準給与届!E3642="","",基準給与届!E3642)</f>
        <v/>
      </c>
      <c r="G3642" s="35" t="str">
        <f>IF(基準給与届!F3642="","",基準給与届!F3642)</f>
        <v/>
      </c>
      <c r="H3642" s="35" t="str">
        <f>IF(基準給与届!G3642="","",基準給与届!G3642)</f>
        <v/>
      </c>
      <c r="I3642" s="35"/>
      <c r="J3642" s="35"/>
      <c r="K3642" s="35"/>
      <c r="L3642" s="35"/>
      <c r="M3642" s="37"/>
      <c r="N3642" s="37"/>
      <c r="O3642" s="37"/>
      <c r="P3642" s="37"/>
      <c r="Q3642" s="35" t="str">
        <f t="shared" si="339"/>
        <v>0901</v>
      </c>
      <c r="R3642" s="35" t="str">
        <f t="shared" si="340"/>
        <v/>
      </c>
      <c r="S3642" s="35" t="str">
        <f>IF(基準給与届!H3642="","",基準給与届!H3642)</f>
        <v/>
      </c>
      <c r="T3642" s="35" t="str">
        <f t="shared" si="341"/>
        <v/>
      </c>
      <c r="U3642" s="35" t="str">
        <f t="shared" si="342"/>
        <v/>
      </c>
      <c r="V3642" s="35" t="str">
        <f>IFERROR(VLOOKUP(基準給与届データ!S3642,【参照】標準報酬月額テーブル!$E$3:$I$33,5,TRUE),"")</f>
        <v/>
      </c>
      <c r="W3642" s="35" t="str">
        <f t="shared" si="343"/>
        <v/>
      </c>
      <c r="X3642" s="37"/>
      <c r="Y3642" s="37"/>
      <c r="Z3642" s="37"/>
      <c r="AA3642" s="37"/>
      <c r="AB3642" s="37"/>
      <c r="AC3642" s="37"/>
      <c r="AD3642" s="37"/>
    </row>
    <row r="3643" spans="1:30" s="38" customFormat="1" x14ac:dyDescent="0.15">
      <c r="A3643" s="36" t="s">
        <v>79</v>
      </c>
      <c r="B3643" s="35" t="str">
        <f t="shared" si="338"/>
        <v/>
      </c>
      <c r="C3643" s="35" t="str">
        <f>IF(基準給与届!B3643="","",基準給与届!B3643)</f>
        <v/>
      </c>
      <c r="D3643" s="35" t="str">
        <f>IF(基準給与届!C3643="","",基準給与届!C3643)</f>
        <v/>
      </c>
      <c r="E3643" s="37" t="str">
        <f>IF(基準給与届!D3643="","",基準給与届!D3643)</f>
        <v/>
      </c>
      <c r="F3643" s="37" t="str">
        <f>IF(基準給与届!E3643="","",基準給与届!E3643)</f>
        <v/>
      </c>
      <c r="G3643" s="35" t="str">
        <f>IF(基準給与届!F3643="","",基準給与届!F3643)</f>
        <v/>
      </c>
      <c r="H3643" s="35" t="str">
        <f>IF(基準給与届!G3643="","",基準給与届!G3643)</f>
        <v/>
      </c>
      <c r="I3643" s="35"/>
      <c r="J3643" s="35"/>
      <c r="K3643" s="35"/>
      <c r="L3643" s="35"/>
      <c r="M3643" s="37"/>
      <c r="N3643" s="37"/>
      <c r="O3643" s="37"/>
      <c r="P3643" s="37"/>
      <c r="Q3643" s="35" t="str">
        <f t="shared" si="339"/>
        <v>0901</v>
      </c>
      <c r="R3643" s="35" t="str">
        <f t="shared" si="340"/>
        <v/>
      </c>
      <c r="S3643" s="35" t="str">
        <f>IF(基準給与届!H3643="","",基準給与届!H3643)</f>
        <v/>
      </c>
      <c r="T3643" s="35" t="str">
        <f t="shared" si="341"/>
        <v/>
      </c>
      <c r="U3643" s="35" t="str">
        <f t="shared" si="342"/>
        <v/>
      </c>
      <c r="V3643" s="35" t="str">
        <f>IFERROR(VLOOKUP(基準給与届データ!S3643,【参照】標準報酬月額テーブル!$E$3:$I$33,5,TRUE),"")</f>
        <v/>
      </c>
      <c r="W3643" s="35" t="str">
        <f t="shared" si="343"/>
        <v/>
      </c>
      <c r="X3643" s="37"/>
      <c r="Y3643" s="37"/>
      <c r="Z3643" s="37"/>
      <c r="AA3643" s="37"/>
      <c r="AB3643" s="37"/>
      <c r="AC3643" s="37"/>
      <c r="AD3643" s="37"/>
    </row>
    <row r="3644" spans="1:30" s="38" customFormat="1" x14ac:dyDescent="0.15">
      <c r="A3644" s="36" t="s">
        <v>79</v>
      </c>
      <c r="B3644" s="35" t="str">
        <f t="shared" si="338"/>
        <v/>
      </c>
      <c r="C3644" s="35" t="str">
        <f>IF(基準給与届!B3644="","",基準給与届!B3644)</f>
        <v/>
      </c>
      <c r="D3644" s="35" t="str">
        <f>IF(基準給与届!C3644="","",基準給与届!C3644)</f>
        <v/>
      </c>
      <c r="E3644" s="37" t="str">
        <f>IF(基準給与届!D3644="","",基準給与届!D3644)</f>
        <v/>
      </c>
      <c r="F3644" s="37" t="str">
        <f>IF(基準給与届!E3644="","",基準給与届!E3644)</f>
        <v/>
      </c>
      <c r="G3644" s="35" t="str">
        <f>IF(基準給与届!F3644="","",基準給与届!F3644)</f>
        <v/>
      </c>
      <c r="H3644" s="35" t="str">
        <f>IF(基準給与届!G3644="","",基準給与届!G3644)</f>
        <v/>
      </c>
      <c r="I3644" s="35"/>
      <c r="J3644" s="35"/>
      <c r="K3644" s="35"/>
      <c r="L3644" s="35"/>
      <c r="M3644" s="37"/>
      <c r="N3644" s="37"/>
      <c r="O3644" s="37"/>
      <c r="P3644" s="37"/>
      <c r="Q3644" s="35" t="str">
        <f t="shared" si="339"/>
        <v>0901</v>
      </c>
      <c r="R3644" s="35" t="str">
        <f t="shared" si="340"/>
        <v/>
      </c>
      <c r="S3644" s="35" t="str">
        <f>IF(基準給与届!H3644="","",基準給与届!H3644)</f>
        <v/>
      </c>
      <c r="T3644" s="35" t="str">
        <f t="shared" si="341"/>
        <v/>
      </c>
      <c r="U3644" s="35" t="str">
        <f t="shared" si="342"/>
        <v/>
      </c>
      <c r="V3644" s="35" t="str">
        <f>IFERROR(VLOOKUP(基準給与届データ!S3644,【参照】標準報酬月額テーブル!$E$3:$I$33,5,TRUE),"")</f>
        <v/>
      </c>
      <c r="W3644" s="35" t="str">
        <f t="shared" si="343"/>
        <v/>
      </c>
      <c r="X3644" s="37"/>
      <c r="Y3644" s="37"/>
      <c r="Z3644" s="37"/>
      <c r="AA3644" s="37"/>
      <c r="AB3644" s="37"/>
      <c r="AC3644" s="37"/>
      <c r="AD3644" s="37"/>
    </row>
    <row r="3645" spans="1:30" s="38" customFormat="1" x14ac:dyDescent="0.15">
      <c r="A3645" s="36" t="s">
        <v>79</v>
      </c>
      <c r="B3645" s="35" t="str">
        <f t="shared" si="338"/>
        <v/>
      </c>
      <c r="C3645" s="35" t="str">
        <f>IF(基準給与届!B3645="","",基準給与届!B3645)</f>
        <v/>
      </c>
      <c r="D3645" s="35" t="str">
        <f>IF(基準給与届!C3645="","",基準給与届!C3645)</f>
        <v/>
      </c>
      <c r="E3645" s="37" t="str">
        <f>IF(基準給与届!D3645="","",基準給与届!D3645)</f>
        <v/>
      </c>
      <c r="F3645" s="37" t="str">
        <f>IF(基準給与届!E3645="","",基準給与届!E3645)</f>
        <v/>
      </c>
      <c r="G3645" s="35" t="str">
        <f>IF(基準給与届!F3645="","",基準給与届!F3645)</f>
        <v/>
      </c>
      <c r="H3645" s="35" t="str">
        <f>IF(基準給与届!G3645="","",基準給与届!G3645)</f>
        <v/>
      </c>
      <c r="I3645" s="35"/>
      <c r="J3645" s="35"/>
      <c r="K3645" s="35"/>
      <c r="L3645" s="35"/>
      <c r="M3645" s="37"/>
      <c r="N3645" s="37"/>
      <c r="O3645" s="37"/>
      <c r="P3645" s="37"/>
      <c r="Q3645" s="35" t="str">
        <f t="shared" si="339"/>
        <v>0901</v>
      </c>
      <c r="R3645" s="35" t="str">
        <f t="shared" si="340"/>
        <v/>
      </c>
      <c r="S3645" s="35" t="str">
        <f>IF(基準給与届!H3645="","",基準給与届!H3645)</f>
        <v/>
      </c>
      <c r="T3645" s="35" t="str">
        <f t="shared" si="341"/>
        <v/>
      </c>
      <c r="U3645" s="35" t="str">
        <f t="shared" si="342"/>
        <v/>
      </c>
      <c r="V3645" s="35" t="str">
        <f>IFERROR(VLOOKUP(基準給与届データ!S3645,【参照】標準報酬月額テーブル!$E$3:$I$33,5,TRUE),"")</f>
        <v/>
      </c>
      <c r="W3645" s="35" t="str">
        <f t="shared" si="343"/>
        <v/>
      </c>
      <c r="X3645" s="37"/>
      <c r="Y3645" s="37"/>
      <c r="Z3645" s="37"/>
      <c r="AA3645" s="37"/>
      <c r="AB3645" s="37"/>
      <c r="AC3645" s="37"/>
      <c r="AD3645" s="37"/>
    </row>
    <row r="3646" spans="1:30" s="38" customFormat="1" x14ac:dyDescent="0.15">
      <c r="A3646" s="36" t="s">
        <v>79</v>
      </c>
      <c r="B3646" s="35" t="str">
        <f t="shared" si="338"/>
        <v/>
      </c>
      <c r="C3646" s="35" t="str">
        <f>IF(基準給与届!B3646="","",基準給与届!B3646)</f>
        <v/>
      </c>
      <c r="D3646" s="35" t="str">
        <f>IF(基準給与届!C3646="","",基準給与届!C3646)</f>
        <v/>
      </c>
      <c r="E3646" s="37" t="str">
        <f>IF(基準給与届!D3646="","",基準給与届!D3646)</f>
        <v/>
      </c>
      <c r="F3646" s="37" t="str">
        <f>IF(基準給与届!E3646="","",基準給与届!E3646)</f>
        <v/>
      </c>
      <c r="G3646" s="35" t="str">
        <f>IF(基準給与届!F3646="","",基準給与届!F3646)</f>
        <v/>
      </c>
      <c r="H3646" s="35" t="str">
        <f>IF(基準給与届!G3646="","",基準給与届!G3646)</f>
        <v/>
      </c>
      <c r="I3646" s="35"/>
      <c r="J3646" s="35"/>
      <c r="K3646" s="35"/>
      <c r="L3646" s="35"/>
      <c r="M3646" s="37"/>
      <c r="N3646" s="37"/>
      <c r="O3646" s="37"/>
      <c r="P3646" s="37"/>
      <c r="Q3646" s="35" t="str">
        <f t="shared" si="339"/>
        <v>0901</v>
      </c>
      <c r="R3646" s="35" t="str">
        <f t="shared" si="340"/>
        <v/>
      </c>
      <c r="S3646" s="35" t="str">
        <f>IF(基準給与届!H3646="","",基準給与届!H3646)</f>
        <v/>
      </c>
      <c r="T3646" s="35" t="str">
        <f t="shared" si="341"/>
        <v/>
      </c>
      <c r="U3646" s="35" t="str">
        <f t="shared" si="342"/>
        <v/>
      </c>
      <c r="V3646" s="35" t="str">
        <f>IFERROR(VLOOKUP(基準給与届データ!S3646,【参照】標準報酬月額テーブル!$E$3:$I$33,5,TRUE),"")</f>
        <v/>
      </c>
      <c r="W3646" s="35" t="str">
        <f t="shared" si="343"/>
        <v/>
      </c>
      <c r="X3646" s="37"/>
      <c r="Y3646" s="37"/>
      <c r="Z3646" s="37"/>
      <c r="AA3646" s="37"/>
      <c r="AB3646" s="37"/>
      <c r="AC3646" s="37"/>
      <c r="AD3646" s="37"/>
    </row>
    <row r="3647" spans="1:30" s="38" customFormat="1" x14ac:dyDescent="0.15">
      <c r="A3647" s="36" t="s">
        <v>79</v>
      </c>
      <c r="B3647" s="35" t="str">
        <f t="shared" si="338"/>
        <v/>
      </c>
      <c r="C3647" s="35" t="str">
        <f>IF(基準給与届!B3647="","",基準給与届!B3647)</f>
        <v/>
      </c>
      <c r="D3647" s="35" t="str">
        <f>IF(基準給与届!C3647="","",基準給与届!C3647)</f>
        <v/>
      </c>
      <c r="E3647" s="37" t="str">
        <f>IF(基準給与届!D3647="","",基準給与届!D3647)</f>
        <v/>
      </c>
      <c r="F3647" s="37" t="str">
        <f>IF(基準給与届!E3647="","",基準給与届!E3647)</f>
        <v/>
      </c>
      <c r="G3647" s="35" t="str">
        <f>IF(基準給与届!F3647="","",基準給与届!F3647)</f>
        <v/>
      </c>
      <c r="H3647" s="35" t="str">
        <f>IF(基準給与届!G3647="","",基準給与届!G3647)</f>
        <v/>
      </c>
      <c r="I3647" s="35"/>
      <c r="J3647" s="35"/>
      <c r="K3647" s="35"/>
      <c r="L3647" s="35"/>
      <c r="M3647" s="37"/>
      <c r="N3647" s="37"/>
      <c r="O3647" s="37"/>
      <c r="P3647" s="37"/>
      <c r="Q3647" s="35" t="str">
        <f t="shared" si="339"/>
        <v>0901</v>
      </c>
      <c r="R3647" s="35" t="str">
        <f t="shared" si="340"/>
        <v/>
      </c>
      <c r="S3647" s="35" t="str">
        <f>IF(基準給与届!H3647="","",基準給与届!H3647)</f>
        <v/>
      </c>
      <c r="T3647" s="35" t="str">
        <f t="shared" si="341"/>
        <v/>
      </c>
      <c r="U3647" s="35" t="str">
        <f t="shared" si="342"/>
        <v/>
      </c>
      <c r="V3647" s="35" t="str">
        <f>IFERROR(VLOOKUP(基準給与届データ!S3647,【参照】標準報酬月額テーブル!$E$3:$I$33,5,TRUE),"")</f>
        <v/>
      </c>
      <c r="W3647" s="35" t="str">
        <f t="shared" si="343"/>
        <v/>
      </c>
      <c r="X3647" s="37"/>
      <c r="Y3647" s="37"/>
      <c r="Z3647" s="37"/>
      <c r="AA3647" s="37"/>
      <c r="AB3647" s="37"/>
      <c r="AC3647" s="37"/>
      <c r="AD3647" s="37"/>
    </row>
    <row r="3648" spans="1:30" s="38" customFormat="1" x14ac:dyDescent="0.15">
      <c r="A3648" s="36" t="s">
        <v>79</v>
      </c>
      <c r="B3648" s="35" t="str">
        <f t="shared" si="338"/>
        <v/>
      </c>
      <c r="C3648" s="35" t="str">
        <f>IF(基準給与届!B3648="","",基準給与届!B3648)</f>
        <v/>
      </c>
      <c r="D3648" s="35" t="str">
        <f>IF(基準給与届!C3648="","",基準給与届!C3648)</f>
        <v/>
      </c>
      <c r="E3648" s="37" t="str">
        <f>IF(基準給与届!D3648="","",基準給与届!D3648)</f>
        <v/>
      </c>
      <c r="F3648" s="37" t="str">
        <f>IF(基準給与届!E3648="","",基準給与届!E3648)</f>
        <v/>
      </c>
      <c r="G3648" s="35" t="str">
        <f>IF(基準給与届!F3648="","",基準給与届!F3648)</f>
        <v/>
      </c>
      <c r="H3648" s="35" t="str">
        <f>IF(基準給与届!G3648="","",基準給与届!G3648)</f>
        <v/>
      </c>
      <c r="I3648" s="35"/>
      <c r="J3648" s="35"/>
      <c r="K3648" s="35"/>
      <c r="L3648" s="35"/>
      <c r="M3648" s="37"/>
      <c r="N3648" s="37"/>
      <c r="O3648" s="37"/>
      <c r="P3648" s="37"/>
      <c r="Q3648" s="35" t="str">
        <f t="shared" si="339"/>
        <v>0901</v>
      </c>
      <c r="R3648" s="35" t="str">
        <f t="shared" si="340"/>
        <v/>
      </c>
      <c r="S3648" s="35" t="str">
        <f>IF(基準給与届!H3648="","",基準給与届!H3648)</f>
        <v/>
      </c>
      <c r="T3648" s="35" t="str">
        <f t="shared" si="341"/>
        <v/>
      </c>
      <c r="U3648" s="35" t="str">
        <f t="shared" si="342"/>
        <v/>
      </c>
      <c r="V3648" s="35" t="str">
        <f>IFERROR(VLOOKUP(基準給与届データ!S3648,【参照】標準報酬月額テーブル!$E$3:$I$33,5,TRUE),"")</f>
        <v/>
      </c>
      <c r="W3648" s="35" t="str">
        <f t="shared" si="343"/>
        <v/>
      </c>
      <c r="X3648" s="37"/>
      <c r="Y3648" s="37"/>
      <c r="Z3648" s="37"/>
      <c r="AA3648" s="37"/>
      <c r="AB3648" s="37"/>
      <c r="AC3648" s="37"/>
      <c r="AD3648" s="37"/>
    </row>
    <row r="3649" spans="1:30" s="38" customFormat="1" x14ac:dyDescent="0.15">
      <c r="A3649" s="36" t="s">
        <v>79</v>
      </c>
      <c r="B3649" s="35" t="str">
        <f t="shared" si="338"/>
        <v/>
      </c>
      <c r="C3649" s="35" t="str">
        <f>IF(基準給与届!B3649="","",基準給与届!B3649)</f>
        <v/>
      </c>
      <c r="D3649" s="35" t="str">
        <f>IF(基準給与届!C3649="","",基準給与届!C3649)</f>
        <v/>
      </c>
      <c r="E3649" s="37" t="str">
        <f>IF(基準給与届!D3649="","",基準給与届!D3649)</f>
        <v/>
      </c>
      <c r="F3649" s="37" t="str">
        <f>IF(基準給与届!E3649="","",基準給与届!E3649)</f>
        <v/>
      </c>
      <c r="G3649" s="35" t="str">
        <f>IF(基準給与届!F3649="","",基準給与届!F3649)</f>
        <v/>
      </c>
      <c r="H3649" s="35" t="str">
        <f>IF(基準給与届!G3649="","",基準給与届!G3649)</f>
        <v/>
      </c>
      <c r="I3649" s="35"/>
      <c r="J3649" s="35"/>
      <c r="K3649" s="35"/>
      <c r="L3649" s="35"/>
      <c r="M3649" s="37"/>
      <c r="N3649" s="37"/>
      <c r="O3649" s="37"/>
      <c r="P3649" s="37"/>
      <c r="Q3649" s="35" t="str">
        <f t="shared" si="339"/>
        <v>0901</v>
      </c>
      <c r="R3649" s="35" t="str">
        <f t="shared" si="340"/>
        <v/>
      </c>
      <c r="S3649" s="35" t="str">
        <f>IF(基準給与届!H3649="","",基準給与届!H3649)</f>
        <v/>
      </c>
      <c r="T3649" s="35" t="str">
        <f t="shared" si="341"/>
        <v/>
      </c>
      <c r="U3649" s="35" t="str">
        <f t="shared" si="342"/>
        <v/>
      </c>
      <c r="V3649" s="35" t="str">
        <f>IFERROR(VLOOKUP(基準給与届データ!S3649,【参照】標準報酬月額テーブル!$E$3:$I$33,5,TRUE),"")</f>
        <v/>
      </c>
      <c r="W3649" s="35" t="str">
        <f t="shared" si="343"/>
        <v/>
      </c>
      <c r="X3649" s="37"/>
      <c r="Y3649" s="37"/>
      <c r="Z3649" s="37"/>
      <c r="AA3649" s="37"/>
      <c r="AB3649" s="37"/>
      <c r="AC3649" s="37"/>
      <c r="AD3649" s="37"/>
    </row>
    <row r="3650" spans="1:30" s="38" customFormat="1" x14ac:dyDescent="0.15">
      <c r="A3650" s="36" t="s">
        <v>79</v>
      </c>
      <c r="B3650" s="35" t="str">
        <f t="shared" si="338"/>
        <v/>
      </c>
      <c r="C3650" s="35" t="str">
        <f>IF(基準給与届!B3650="","",基準給与届!B3650)</f>
        <v/>
      </c>
      <c r="D3650" s="35" t="str">
        <f>IF(基準給与届!C3650="","",基準給与届!C3650)</f>
        <v/>
      </c>
      <c r="E3650" s="37" t="str">
        <f>IF(基準給与届!D3650="","",基準給与届!D3650)</f>
        <v/>
      </c>
      <c r="F3650" s="37" t="str">
        <f>IF(基準給与届!E3650="","",基準給与届!E3650)</f>
        <v/>
      </c>
      <c r="G3650" s="35" t="str">
        <f>IF(基準給与届!F3650="","",基準給与届!F3650)</f>
        <v/>
      </c>
      <c r="H3650" s="35" t="str">
        <f>IF(基準給与届!G3650="","",基準給与届!G3650)</f>
        <v/>
      </c>
      <c r="I3650" s="35"/>
      <c r="J3650" s="35"/>
      <c r="K3650" s="35"/>
      <c r="L3650" s="35"/>
      <c r="M3650" s="37"/>
      <c r="N3650" s="37"/>
      <c r="O3650" s="37"/>
      <c r="P3650" s="37"/>
      <c r="Q3650" s="35" t="str">
        <f t="shared" si="339"/>
        <v>0901</v>
      </c>
      <c r="R3650" s="35" t="str">
        <f t="shared" si="340"/>
        <v/>
      </c>
      <c r="S3650" s="35" t="str">
        <f>IF(基準給与届!H3650="","",基準給与届!H3650)</f>
        <v/>
      </c>
      <c r="T3650" s="35" t="str">
        <f t="shared" si="341"/>
        <v/>
      </c>
      <c r="U3650" s="35" t="str">
        <f t="shared" si="342"/>
        <v/>
      </c>
      <c r="V3650" s="35" t="str">
        <f>IFERROR(VLOOKUP(基準給与届データ!S3650,【参照】標準報酬月額テーブル!$E$3:$I$33,5,TRUE),"")</f>
        <v/>
      </c>
      <c r="W3650" s="35" t="str">
        <f t="shared" si="343"/>
        <v/>
      </c>
      <c r="X3650" s="37"/>
      <c r="Y3650" s="37"/>
      <c r="Z3650" s="37"/>
      <c r="AA3650" s="37"/>
      <c r="AB3650" s="37"/>
      <c r="AC3650" s="37"/>
      <c r="AD3650" s="37"/>
    </row>
    <row r="3651" spans="1:30" s="38" customFormat="1" x14ac:dyDescent="0.15">
      <c r="A3651" s="36" t="s">
        <v>79</v>
      </c>
      <c r="B3651" s="35" t="str">
        <f t="shared" si="338"/>
        <v/>
      </c>
      <c r="C3651" s="35" t="str">
        <f>IF(基準給与届!B3651="","",基準給与届!B3651)</f>
        <v/>
      </c>
      <c r="D3651" s="35" t="str">
        <f>IF(基準給与届!C3651="","",基準給与届!C3651)</f>
        <v/>
      </c>
      <c r="E3651" s="37" t="str">
        <f>IF(基準給与届!D3651="","",基準給与届!D3651)</f>
        <v/>
      </c>
      <c r="F3651" s="37" t="str">
        <f>IF(基準給与届!E3651="","",基準給与届!E3651)</f>
        <v/>
      </c>
      <c r="G3651" s="35" t="str">
        <f>IF(基準給与届!F3651="","",基準給与届!F3651)</f>
        <v/>
      </c>
      <c r="H3651" s="35" t="str">
        <f>IF(基準給与届!G3651="","",基準給与届!G3651)</f>
        <v/>
      </c>
      <c r="I3651" s="35"/>
      <c r="J3651" s="35"/>
      <c r="K3651" s="35"/>
      <c r="L3651" s="35"/>
      <c r="M3651" s="37"/>
      <c r="N3651" s="37"/>
      <c r="O3651" s="37"/>
      <c r="P3651" s="37"/>
      <c r="Q3651" s="35" t="str">
        <f t="shared" si="339"/>
        <v>0901</v>
      </c>
      <c r="R3651" s="35" t="str">
        <f t="shared" si="340"/>
        <v/>
      </c>
      <c r="S3651" s="35" t="str">
        <f>IF(基準給与届!H3651="","",基準給与届!H3651)</f>
        <v/>
      </c>
      <c r="T3651" s="35" t="str">
        <f t="shared" si="341"/>
        <v/>
      </c>
      <c r="U3651" s="35" t="str">
        <f t="shared" si="342"/>
        <v/>
      </c>
      <c r="V3651" s="35" t="str">
        <f>IFERROR(VLOOKUP(基準給与届データ!S3651,【参照】標準報酬月額テーブル!$E$3:$I$33,5,TRUE),"")</f>
        <v/>
      </c>
      <c r="W3651" s="35" t="str">
        <f t="shared" si="343"/>
        <v/>
      </c>
      <c r="X3651" s="37"/>
      <c r="Y3651" s="37"/>
      <c r="Z3651" s="37"/>
      <c r="AA3651" s="37"/>
      <c r="AB3651" s="37"/>
      <c r="AC3651" s="37"/>
      <c r="AD3651" s="37"/>
    </row>
    <row r="3652" spans="1:30" s="38" customFormat="1" x14ac:dyDescent="0.15">
      <c r="A3652" s="36" t="s">
        <v>79</v>
      </c>
      <c r="B3652" s="35" t="str">
        <f t="shared" si="338"/>
        <v/>
      </c>
      <c r="C3652" s="35" t="str">
        <f>IF(基準給与届!B3652="","",基準給与届!B3652)</f>
        <v/>
      </c>
      <c r="D3652" s="35" t="str">
        <f>IF(基準給与届!C3652="","",基準給与届!C3652)</f>
        <v/>
      </c>
      <c r="E3652" s="37" t="str">
        <f>IF(基準給与届!D3652="","",基準給与届!D3652)</f>
        <v/>
      </c>
      <c r="F3652" s="37" t="str">
        <f>IF(基準給与届!E3652="","",基準給与届!E3652)</f>
        <v/>
      </c>
      <c r="G3652" s="35" t="str">
        <f>IF(基準給与届!F3652="","",基準給与届!F3652)</f>
        <v/>
      </c>
      <c r="H3652" s="35" t="str">
        <f>IF(基準給与届!G3652="","",基準給与届!G3652)</f>
        <v/>
      </c>
      <c r="I3652" s="35"/>
      <c r="J3652" s="35"/>
      <c r="K3652" s="35"/>
      <c r="L3652" s="35"/>
      <c r="M3652" s="37"/>
      <c r="N3652" s="37"/>
      <c r="O3652" s="37"/>
      <c r="P3652" s="37"/>
      <c r="Q3652" s="35" t="str">
        <f t="shared" si="339"/>
        <v>0901</v>
      </c>
      <c r="R3652" s="35" t="str">
        <f t="shared" si="340"/>
        <v/>
      </c>
      <c r="S3652" s="35" t="str">
        <f>IF(基準給与届!H3652="","",基準給与届!H3652)</f>
        <v/>
      </c>
      <c r="T3652" s="35" t="str">
        <f t="shared" si="341"/>
        <v/>
      </c>
      <c r="U3652" s="35" t="str">
        <f t="shared" si="342"/>
        <v/>
      </c>
      <c r="V3652" s="35" t="str">
        <f>IFERROR(VLOOKUP(基準給与届データ!S3652,【参照】標準報酬月額テーブル!$E$3:$I$33,5,TRUE),"")</f>
        <v/>
      </c>
      <c r="W3652" s="35" t="str">
        <f t="shared" si="343"/>
        <v/>
      </c>
      <c r="X3652" s="37"/>
      <c r="Y3652" s="37"/>
      <c r="Z3652" s="37"/>
      <c r="AA3652" s="37"/>
      <c r="AB3652" s="37"/>
      <c r="AC3652" s="37"/>
      <c r="AD3652" s="37"/>
    </row>
    <row r="3653" spans="1:30" s="38" customFormat="1" x14ac:dyDescent="0.15">
      <c r="A3653" s="36" t="s">
        <v>79</v>
      </c>
      <c r="B3653" s="35" t="str">
        <f t="shared" si="338"/>
        <v/>
      </c>
      <c r="C3653" s="35" t="str">
        <f>IF(基準給与届!B3653="","",基準給与届!B3653)</f>
        <v/>
      </c>
      <c r="D3653" s="35" t="str">
        <f>IF(基準給与届!C3653="","",基準給与届!C3653)</f>
        <v/>
      </c>
      <c r="E3653" s="37" t="str">
        <f>IF(基準給与届!D3653="","",基準給与届!D3653)</f>
        <v/>
      </c>
      <c r="F3653" s="37" t="str">
        <f>IF(基準給与届!E3653="","",基準給与届!E3653)</f>
        <v/>
      </c>
      <c r="G3653" s="35" t="str">
        <f>IF(基準給与届!F3653="","",基準給与届!F3653)</f>
        <v/>
      </c>
      <c r="H3653" s="35" t="str">
        <f>IF(基準給与届!G3653="","",基準給与届!G3653)</f>
        <v/>
      </c>
      <c r="I3653" s="35"/>
      <c r="J3653" s="35"/>
      <c r="K3653" s="35"/>
      <c r="L3653" s="35"/>
      <c r="M3653" s="37"/>
      <c r="N3653" s="37"/>
      <c r="O3653" s="37"/>
      <c r="P3653" s="37"/>
      <c r="Q3653" s="35" t="str">
        <f t="shared" si="339"/>
        <v>0901</v>
      </c>
      <c r="R3653" s="35" t="str">
        <f t="shared" si="340"/>
        <v/>
      </c>
      <c r="S3653" s="35" t="str">
        <f>IF(基準給与届!H3653="","",基準給与届!H3653)</f>
        <v/>
      </c>
      <c r="T3653" s="35" t="str">
        <f t="shared" si="341"/>
        <v/>
      </c>
      <c r="U3653" s="35" t="str">
        <f t="shared" si="342"/>
        <v/>
      </c>
      <c r="V3653" s="35" t="str">
        <f>IFERROR(VLOOKUP(基準給与届データ!S3653,【参照】標準報酬月額テーブル!$E$3:$I$33,5,TRUE),"")</f>
        <v/>
      </c>
      <c r="W3653" s="35" t="str">
        <f t="shared" si="343"/>
        <v/>
      </c>
      <c r="X3653" s="37"/>
      <c r="Y3653" s="37"/>
      <c r="Z3653" s="37"/>
      <c r="AA3653" s="37"/>
      <c r="AB3653" s="37"/>
      <c r="AC3653" s="37"/>
      <c r="AD3653" s="37"/>
    </row>
    <row r="3654" spans="1:30" s="38" customFormat="1" x14ac:dyDescent="0.15">
      <c r="A3654" s="36" t="s">
        <v>79</v>
      </c>
      <c r="B3654" s="35" t="str">
        <f t="shared" si="338"/>
        <v/>
      </c>
      <c r="C3654" s="35" t="str">
        <f>IF(基準給与届!B3654="","",基準給与届!B3654)</f>
        <v/>
      </c>
      <c r="D3654" s="35" t="str">
        <f>IF(基準給与届!C3654="","",基準給与届!C3654)</f>
        <v/>
      </c>
      <c r="E3654" s="37" t="str">
        <f>IF(基準給与届!D3654="","",基準給与届!D3654)</f>
        <v/>
      </c>
      <c r="F3654" s="37" t="str">
        <f>IF(基準給与届!E3654="","",基準給与届!E3654)</f>
        <v/>
      </c>
      <c r="G3654" s="35" t="str">
        <f>IF(基準給与届!F3654="","",基準給与届!F3654)</f>
        <v/>
      </c>
      <c r="H3654" s="35" t="str">
        <f>IF(基準給与届!G3654="","",基準給与届!G3654)</f>
        <v/>
      </c>
      <c r="I3654" s="35"/>
      <c r="J3654" s="35"/>
      <c r="K3654" s="35"/>
      <c r="L3654" s="35"/>
      <c r="M3654" s="37"/>
      <c r="N3654" s="37"/>
      <c r="O3654" s="37"/>
      <c r="P3654" s="37"/>
      <c r="Q3654" s="35" t="str">
        <f t="shared" si="339"/>
        <v>0901</v>
      </c>
      <c r="R3654" s="35" t="str">
        <f t="shared" si="340"/>
        <v/>
      </c>
      <c r="S3654" s="35" t="str">
        <f>IF(基準給与届!H3654="","",基準給与届!H3654)</f>
        <v/>
      </c>
      <c r="T3654" s="35" t="str">
        <f t="shared" si="341"/>
        <v/>
      </c>
      <c r="U3654" s="35" t="str">
        <f t="shared" si="342"/>
        <v/>
      </c>
      <c r="V3654" s="35" t="str">
        <f>IFERROR(VLOOKUP(基準給与届データ!S3654,【参照】標準報酬月額テーブル!$E$3:$I$33,5,TRUE),"")</f>
        <v/>
      </c>
      <c r="W3654" s="35" t="str">
        <f t="shared" si="343"/>
        <v/>
      </c>
      <c r="X3654" s="37"/>
      <c r="Y3654" s="37"/>
      <c r="Z3654" s="37"/>
      <c r="AA3654" s="37"/>
      <c r="AB3654" s="37"/>
      <c r="AC3654" s="37"/>
      <c r="AD3654" s="37"/>
    </row>
    <row r="3655" spans="1:30" s="38" customFormat="1" x14ac:dyDescent="0.15">
      <c r="A3655" s="36" t="s">
        <v>79</v>
      </c>
      <c r="B3655" s="35" t="str">
        <f t="shared" si="338"/>
        <v/>
      </c>
      <c r="C3655" s="35" t="str">
        <f>IF(基準給与届!B3655="","",基準給与届!B3655)</f>
        <v/>
      </c>
      <c r="D3655" s="35" t="str">
        <f>IF(基準給与届!C3655="","",基準給与届!C3655)</f>
        <v/>
      </c>
      <c r="E3655" s="37" t="str">
        <f>IF(基準給与届!D3655="","",基準給与届!D3655)</f>
        <v/>
      </c>
      <c r="F3655" s="37" t="str">
        <f>IF(基準給与届!E3655="","",基準給与届!E3655)</f>
        <v/>
      </c>
      <c r="G3655" s="35" t="str">
        <f>IF(基準給与届!F3655="","",基準給与届!F3655)</f>
        <v/>
      </c>
      <c r="H3655" s="35" t="str">
        <f>IF(基準給与届!G3655="","",基準給与届!G3655)</f>
        <v/>
      </c>
      <c r="I3655" s="35"/>
      <c r="J3655" s="35"/>
      <c r="K3655" s="35"/>
      <c r="L3655" s="35"/>
      <c r="M3655" s="37"/>
      <c r="N3655" s="37"/>
      <c r="O3655" s="37"/>
      <c r="P3655" s="37"/>
      <c r="Q3655" s="35" t="str">
        <f t="shared" si="339"/>
        <v>0901</v>
      </c>
      <c r="R3655" s="35" t="str">
        <f t="shared" si="340"/>
        <v/>
      </c>
      <c r="S3655" s="35" t="str">
        <f>IF(基準給与届!H3655="","",基準給与届!H3655)</f>
        <v/>
      </c>
      <c r="T3655" s="35" t="str">
        <f t="shared" si="341"/>
        <v/>
      </c>
      <c r="U3655" s="35" t="str">
        <f t="shared" si="342"/>
        <v/>
      </c>
      <c r="V3655" s="35" t="str">
        <f>IFERROR(VLOOKUP(基準給与届データ!S3655,【参照】標準報酬月額テーブル!$E$3:$I$33,5,TRUE),"")</f>
        <v/>
      </c>
      <c r="W3655" s="35" t="str">
        <f t="shared" si="343"/>
        <v/>
      </c>
      <c r="X3655" s="37"/>
      <c r="Y3655" s="37"/>
      <c r="Z3655" s="37"/>
      <c r="AA3655" s="37"/>
      <c r="AB3655" s="37"/>
      <c r="AC3655" s="37"/>
      <c r="AD3655" s="37"/>
    </row>
    <row r="3656" spans="1:30" s="38" customFormat="1" x14ac:dyDescent="0.15">
      <c r="A3656" s="36" t="s">
        <v>79</v>
      </c>
      <c r="B3656" s="35" t="str">
        <f t="shared" si="338"/>
        <v/>
      </c>
      <c r="C3656" s="35" t="str">
        <f>IF(基準給与届!B3656="","",基準給与届!B3656)</f>
        <v/>
      </c>
      <c r="D3656" s="35" t="str">
        <f>IF(基準給与届!C3656="","",基準給与届!C3656)</f>
        <v/>
      </c>
      <c r="E3656" s="37" t="str">
        <f>IF(基準給与届!D3656="","",基準給与届!D3656)</f>
        <v/>
      </c>
      <c r="F3656" s="37" t="str">
        <f>IF(基準給与届!E3656="","",基準給与届!E3656)</f>
        <v/>
      </c>
      <c r="G3656" s="35" t="str">
        <f>IF(基準給与届!F3656="","",基準給与届!F3656)</f>
        <v/>
      </c>
      <c r="H3656" s="35" t="str">
        <f>IF(基準給与届!G3656="","",基準給与届!G3656)</f>
        <v/>
      </c>
      <c r="I3656" s="35"/>
      <c r="J3656" s="35"/>
      <c r="K3656" s="35"/>
      <c r="L3656" s="35"/>
      <c r="M3656" s="37"/>
      <c r="N3656" s="37"/>
      <c r="O3656" s="37"/>
      <c r="P3656" s="37"/>
      <c r="Q3656" s="35" t="str">
        <f t="shared" si="339"/>
        <v>0901</v>
      </c>
      <c r="R3656" s="35" t="str">
        <f t="shared" si="340"/>
        <v/>
      </c>
      <c r="S3656" s="35" t="str">
        <f>IF(基準給与届!H3656="","",基準給与届!H3656)</f>
        <v/>
      </c>
      <c r="T3656" s="35" t="str">
        <f t="shared" si="341"/>
        <v/>
      </c>
      <c r="U3656" s="35" t="str">
        <f t="shared" si="342"/>
        <v/>
      </c>
      <c r="V3656" s="35" t="str">
        <f>IFERROR(VLOOKUP(基準給与届データ!S3656,【参照】標準報酬月額テーブル!$E$3:$I$33,5,TRUE),"")</f>
        <v/>
      </c>
      <c r="W3656" s="35" t="str">
        <f t="shared" si="343"/>
        <v/>
      </c>
      <c r="X3656" s="37"/>
      <c r="Y3656" s="37"/>
      <c r="Z3656" s="37"/>
      <c r="AA3656" s="37"/>
      <c r="AB3656" s="37"/>
      <c r="AC3656" s="37"/>
      <c r="AD3656" s="37"/>
    </row>
    <row r="3657" spans="1:30" s="38" customFormat="1" x14ac:dyDescent="0.15">
      <c r="A3657" s="36" t="s">
        <v>79</v>
      </c>
      <c r="B3657" s="35" t="str">
        <f t="shared" si="338"/>
        <v/>
      </c>
      <c r="C3657" s="35" t="str">
        <f>IF(基準給与届!B3657="","",基準給与届!B3657)</f>
        <v/>
      </c>
      <c r="D3657" s="35" t="str">
        <f>IF(基準給与届!C3657="","",基準給与届!C3657)</f>
        <v/>
      </c>
      <c r="E3657" s="37" t="str">
        <f>IF(基準給与届!D3657="","",基準給与届!D3657)</f>
        <v/>
      </c>
      <c r="F3657" s="37" t="str">
        <f>IF(基準給与届!E3657="","",基準給与届!E3657)</f>
        <v/>
      </c>
      <c r="G3657" s="35" t="str">
        <f>IF(基準給与届!F3657="","",基準給与届!F3657)</f>
        <v/>
      </c>
      <c r="H3657" s="35" t="str">
        <f>IF(基準給与届!G3657="","",基準給与届!G3657)</f>
        <v/>
      </c>
      <c r="I3657" s="35"/>
      <c r="J3657" s="35"/>
      <c r="K3657" s="35"/>
      <c r="L3657" s="35"/>
      <c r="M3657" s="37"/>
      <c r="N3657" s="37"/>
      <c r="O3657" s="37"/>
      <c r="P3657" s="37"/>
      <c r="Q3657" s="35" t="str">
        <f t="shared" si="339"/>
        <v>0901</v>
      </c>
      <c r="R3657" s="35" t="str">
        <f t="shared" si="340"/>
        <v/>
      </c>
      <c r="S3657" s="35" t="str">
        <f>IF(基準給与届!H3657="","",基準給与届!H3657)</f>
        <v/>
      </c>
      <c r="T3657" s="35" t="str">
        <f t="shared" si="341"/>
        <v/>
      </c>
      <c r="U3657" s="35" t="str">
        <f t="shared" si="342"/>
        <v/>
      </c>
      <c r="V3657" s="35" t="str">
        <f>IFERROR(VLOOKUP(基準給与届データ!S3657,【参照】標準報酬月額テーブル!$E$3:$I$33,5,TRUE),"")</f>
        <v/>
      </c>
      <c r="W3657" s="35" t="str">
        <f t="shared" si="343"/>
        <v/>
      </c>
      <c r="X3657" s="37"/>
      <c r="Y3657" s="37"/>
      <c r="Z3657" s="37"/>
      <c r="AA3657" s="37"/>
      <c r="AB3657" s="37"/>
      <c r="AC3657" s="37"/>
      <c r="AD3657" s="37"/>
    </row>
    <row r="3658" spans="1:30" s="38" customFormat="1" x14ac:dyDescent="0.15">
      <c r="A3658" s="36" t="s">
        <v>79</v>
      </c>
      <c r="B3658" s="35" t="str">
        <f t="shared" si="338"/>
        <v/>
      </c>
      <c r="C3658" s="35" t="str">
        <f>IF(基準給与届!B3658="","",基準給与届!B3658)</f>
        <v/>
      </c>
      <c r="D3658" s="35" t="str">
        <f>IF(基準給与届!C3658="","",基準給与届!C3658)</f>
        <v/>
      </c>
      <c r="E3658" s="37" t="str">
        <f>IF(基準給与届!D3658="","",基準給与届!D3658)</f>
        <v/>
      </c>
      <c r="F3658" s="37" t="str">
        <f>IF(基準給与届!E3658="","",基準給与届!E3658)</f>
        <v/>
      </c>
      <c r="G3658" s="35" t="str">
        <f>IF(基準給与届!F3658="","",基準給与届!F3658)</f>
        <v/>
      </c>
      <c r="H3658" s="35" t="str">
        <f>IF(基準給与届!G3658="","",基準給与届!G3658)</f>
        <v/>
      </c>
      <c r="I3658" s="35"/>
      <c r="J3658" s="35"/>
      <c r="K3658" s="35"/>
      <c r="L3658" s="35"/>
      <c r="M3658" s="37"/>
      <c r="N3658" s="37"/>
      <c r="O3658" s="37"/>
      <c r="P3658" s="37"/>
      <c r="Q3658" s="35" t="str">
        <f t="shared" si="339"/>
        <v>0901</v>
      </c>
      <c r="R3658" s="35" t="str">
        <f t="shared" si="340"/>
        <v/>
      </c>
      <c r="S3658" s="35" t="str">
        <f>IF(基準給与届!H3658="","",基準給与届!H3658)</f>
        <v/>
      </c>
      <c r="T3658" s="35" t="str">
        <f t="shared" si="341"/>
        <v/>
      </c>
      <c r="U3658" s="35" t="str">
        <f t="shared" si="342"/>
        <v/>
      </c>
      <c r="V3658" s="35" t="str">
        <f>IFERROR(VLOOKUP(基準給与届データ!S3658,【参照】標準報酬月額テーブル!$E$3:$I$33,5,TRUE),"")</f>
        <v/>
      </c>
      <c r="W3658" s="35" t="str">
        <f t="shared" si="343"/>
        <v/>
      </c>
      <c r="X3658" s="37"/>
      <c r="Y3658" s="37"/>
      <c r="Z3658" s="37"/>
      <c r="AA3658" s="37"/>
      <c r="AB3658" s="37"/>
      <c r="AC3658" s="37"/>
      <c r="AD3658" s="37"/>
    </row>
    <row r="3659" spans="1:30" s="38" customFormat="1" x14ac:dyDescent="0.15">
      <c r="A3659" s="36" t="s">
        <v>79</v>
      </c>
      <c r="B3659" s="35" t="str">
        <f t="shared" ref="B3659:B3722" si="344">IF(C3659="","",$B$9)</f>
        <v/>
      </c>
      <c r="C3659" s="35" t="str">
        <f>IF(基準給与届!B3659="","",基準給与届!B3659)</f>
        <v/>
      </c>
      <c r="D3659" s="35" t="str">
        <f>IF(基準給与届!C3659="","",基準給与届!C3659)</f>
        <v/>
      </c>
      <c r="E3659" s="37" t="str">
        <f>IF(基準給与届!D3659="","",基準給与届!D3659)</f>
        <v/>
      </c>
      <c r="F3659" s="37" t="str">
        <f>IF(基準給与届!E3659="","",基準給与届!E3659)</f>
        <v/>
      </c>
      <c r="G3659" s="35" t="str">
        <f>IF(基準給与届!F3659="","",基準給与届!F3659)</f>
        <v/>
      </c>
      <c r="H3659" s="35" t="str">
        <f>IF(基準給与届!G3659="","",基準給与届!G3659)</f>
        <v/>
      </c>
      <c r="I3659" s="35"/>
      <c r="J3659" s="35"/>
      <c r="K3659" s="35"/>
      <c r="L3659" s="35"/>
      <c r="M3659" s="37"/>
      <c r="N3659" s="37"/>
      <c r="O3659" s="37"/>
      <c r="P3659" s="37"/>
      <c r="Q3659" s="35" t="str">
        <f t="shared" ref="Q3659:Q3722" si="345">IF(C3659="","",$Q$9)&amp;"0901"</f>
        <v>0901</v>
      </c>
      <c r="R3659" s="35" t="str">
        <f t="shared" ref="R3659:R3722" si="346">IF(C3659="","",$R$9)</f>
        <v/>
      </c>
      <c r="S3659" s="35" t="str">
        <f>IF(基準給与届!H3659="","",基準給与届!H3659)</f>
        <v/>
      </c>
      <c r="T3659" s="35" t="str">
        <f t="shared" ref="T3659:T3722" si="347">IF(S3659="","",$T$9)</f>
        <v/>
      </c>
      <c r="U3659" s="35" t="str">
        <f t="shared" si="342"/>
        <v/>
      </c>
      <c r="V3659" s="35" t="str">
        <f>IFERROR(VLOOKUP(基準給与届データ!S3659,【参照】標準報酬月額テーブル!$E$3:$I$33,5,TRUE),"")</f>
        <v/>
      </c>
      <c r="W3659" s="35" t="str">
        <f t="shared" si="343"/>
        <v/>
      </c>
      <c r="X3659" s="37"/>
      <c r="Y3659" s="37"/>
      <c r="Z3659" s="37"/>
      <c r="AA3659" s="37"/>
      <c r="AB3659" s="37"/>
      <c r="AC3659" s="37"/>
      <c r="AD3659" s="37"/>
    </row>
    <row r="3660" spans="1:30" s="38" customFormat="1" x14ac:dyDescent="0.15">
      <c r="A3660" s="36" t="s">
        <v>79</v>
      </c>
      <c r="B3660" s="35" t="str">
        <f t="shared" si="344"/>
        <v/>
      </c>
      <c r="C3660" s="35" t="str">
        <f>IF(基準給与届!B3660="","",基準給与届!B3660)</f>
        <v/>
      </c>
      <c r="D3660" s="35" t="str">
        <f>IF(基準給与届!C3660="","",基準給与届!C3660)</f>
        <v/>
      </c>
      <c r="E3660" s="37" t="str">
        <f>IF(基準給与届!D3660="","",基準給与届!D3660)</f>
        <v/>
      </c>
      <c r="F3660" s="37" t="str">
        <f>IF(基準給与届!E3660="","",基準給与届!E3660)</f>
        <v/>
      </c>
      <c r="G3660" s="35" t="str">
        <f>IF(基準給与届!F3660="","",基準給与届!F3660)</f>
        <v/>
      </c>
      <c r="H3660" s="35" t="str">
        <f>IF(基準給与届!G3660="","",基準給与届!G3660)</f>
        <v/>
      </c>
      <c r="I3660" s="35"/>
      <c r="J3660" s="35"/>
      <c r="K3660" s="35"/>
      <c r="L3660" s="35"/>
      <c r="M3660" s="37"/>
      <c r="N3660" s="37"/>
      <c r="O3660" s="37"/>
      <c r="P3660" s="37"/>
      <c r="Q3660" s="35" t="str">
        <f t="shared" si="345"/>
        <v>0901</v>
      </c>
      <c r="R3660" s="35" t="str">
        <f t="shared" si="346"/>
        <v/>
      </c>
      <c r="S3660" s="35" t="str">
        <f>IF(基準給与届!H3660="","",基準給与届!H3660)</f>
        <v/>
      </c>
      <c r="T3660" s="35" t="str">
        <f t="shared" si="347"/>
        <v/>
      </c>
      <c r="U3660" s="35" t="str">
        <f t="shared" si="342"/>
        <v/>
      </c>
      <c r="V3660" s="35" t="str">
        <f>IFERROR(VLOOKUP(基準給与届データ!S3660,【参照】標準報酬月額テーブル!$E$3:$I$33,5,TRUE),"")</f>
        <v/>
      </c>
      <c r="W3660" s="35" t="str">
        <f t="shared" si="343"/>
        <v/>
      </c>
      <c r="X3660" s="37"/>
      <c r="Y3660" s="37"/>
      <c r="Z3660" s="37"/>
      <c r="AA3660" s="37"/>
      <c r="AB3660" s="37"/>
      <c r="AC3660" s="37"/>
      <c r="AD3660" s="37"/>
    </row>
    <row r="3661" spans="1:30" s="38" customFormat="1" x14ac:dyDescent="0.15">
      <c r="A3661" s="36" t="s">
        <v>79</v>
      </c>
      <c r="B3661" s="35" t="str">
        <f t="shared" si="344"/>
        <v/>
      </c>
      <c r="C3661" s="35" t="str">
        <f>IF(基準給与届!B3661="","",基準給与届!B3661)</f>
        <v/>
      </c>
      <c r="D3661" s="35" t="str">
        <f>IF(基準給与届!C3661="","",基準給与届!C3661)</f>
        <v/>
      </c>
      <c r="E3661" s="37" t="str">
        <f>IF(基準給与届!D3661="","",基準給与届!D3661)</f>
        <v/>
      </c>
      <c r="F3661" s="37" t="str">
        <f>IF(基準給与届!E3661="","",基準給与届!E3661)</f>
        <v/>
      </c>
      <c r="G3661" s="35" t="str">
        <f>IF(基準給与届!F3661="","",基準給与届!F3661)</f>
        <v/>
      </c>
      <c r="H3661" s="35" t="str">
        <f>IF(基準給与届!G3661="","",基準給与届!G3661)</f>
        <v/>
      </c>
      <c r="I3661" s="35"/>
      <c r="J3661" s="35"/>
      <c r="K3661" s="35"/>
      <c r="L3661" s="35"/>
      <c r="M3661" s="37"/>
      <c r="N3661" s="37"/>
      <c r="O3661" s="37"/>
      <c r="P3661" s="37"/>
      <c r="Q3661" s="35" t="str">
        <f t="shared" si="345"/>
        <v>0901</v>
      </c>
      <c r="R3661" s="35" t="str">
        <f t="shared" si="346"/>
        <v/>
      </c>
      <c r="S3661" s="35" t="str">
        <f>IF(基準給与届!H3661="","",基準給与届!H3661)</f>
        <v/>
      </c>
      <c r="T3661" s="35" t="str">
        <f t="shared" si="347"/>
        <v/>
      </c>
      <c r="U3661" s="35" t="str">
        <f t="shared" si="342"/>
        <v/>
      </c>
      <c r="V3661" s="35" t="str">
        <f>IFERROR(VLOOKUP(基準給与届データ!S3661,【参照】標準報酬月額テーブル!$E$3:$I$33,5,TRUE),"")</f>
        <v/>
      </c>
      <c r="W3661" s="35" t="str">
        <f t="shared" si="343"/>
        <v/>
      </c>
      <c r="X3661" s="37"/>
      <c r="Y3661" s="37"/>
      <c r="Z3661" s="37"/>
      <c r="AA3661" s="37"/>
      <c r="AB3661" s="37"/>
      <c r="AC3661" s="37"/>
      <c r="AD3661" s="37"/>
    </row>
    <row r="3662" spans="1:30" s="38" customFormat="1" x14ac:dyDescent="0.15">
      <c r="A3662" s="36" t="s">
        <v>79</v>
      </c>
      <c r="B3662" s="35" t="str">
        <f t="shared" si="344"/>
        <v/>
      </c>
      <c r="C3662" s="35" t="str">
        <f>IF(基準給与届!B3662="","",基準給与届!B3662)</f>
        <v/>
      </c>
      <c r="D3662" s="35" t="str">
        <f>IF(基準給与届!C3662="","",基準給与届!C3662)</f>
        <v/>
      </c>
      <c r="E3662" s="37" t="str">
        <f>IF(基準給与届!D3662="","",基準給与届!D3662)</f>
        <v/>
      </c>
      <c r="F3662" s="37" t="str">
        <f>IF(基準給与届!E3662="","",基準給与届!E3662)</f>
        <v/>
      </c>
      <c r="G3662" s="35" t="str">
        <f>IF(基準給与届!F3662="","",基準給与届!F3662)</f>
        <v/>
      </c>
      <c r="H3662" s="35" t="str">
        <f>IF(基準給与届!G3662="","",基準給与届!G3662)</f>
        <v/>
      </c>
      <c r="I3662" s="35"/>
      <c r="J3662" s="35"/>
      <c r="K3662" s="35"/>
      <c r="L3662" s="35"/>
      <c r="M3662" s="37"/>
      <c r="N3662" s="37"/>
      <c r="O3662" s="37"/>
      <c r="P3662" s="37"/>
      <c r="Q3662" s="35" t="str">
        <f t="shared" si="345"/>
        <v>0901</v>
      </c>
      <c r="R3662" s="35" t="str">
        <f t="shared" si="346"/>
        <v/>
      </c>
      <c r="S3662" s="35" t="str">
        <f>IF(基準給与届!H3662="","",基準給与届!H3662)</f>
        <v/>
      </c>
      <c r="T3662" s="35" t="str">
        <f t="shared" si="347"/>
        <v/>
      </c>
      <c r="U3662" s="35" t="str">
        <f t="shared" si="342"/>
        <v/>
      </c>
      <c r="V3662" s="35" t="str">
        <f>IFERROR(VLOOKUP(基準給与届データ!S3662,【参照】標準報酬月額テーブル!$E$3:$I$33,5,TRUE),"")</f>
        <v/>
      </c>
      <c r="W3662" s="35" t="str">
        <f t="shared" si="343"/>
        <v/>
      </c>
      <c r="X3662" s="37"/>
      <c r="Y3662" s="37"/>
      <c r="Z3662" s="37"/>
      <c r="AA3662" s="37"/>
      <c r="AB3662" s="37"/>
      <c r="AC3662" s="37"/>
      <c r="AD3662" s="37"/>
    </row>
    <row r="3663" spans="1:30" s="38" customFormat="1" x14ac:dyDescent="0.15">
      <c r="A3663" s="36" t="s">
        <v>79</v>
      </c>
      <c r="B3663" s="35" t="str">
        <f t="shared" si="344"/>
        <v/>
      </c>
      <c r="C3663" s="35" t="str">
        <f>IF(基準給与届!B3663="","",基準給与届!B3663)</f>
        <v/>
      </c>
      <c r="D3663" s="35" t="str">
        <f>IF(基準給与届!C3663="","",基準給与届!C3663)</f>
        <v/>
      </c>
      <c r="E3663" s="37" t="str">
        <f>IF(基準給与届!D3663="","",基準給与届!D3663)</f>
        <v/>
      </c>
      <c r="F3663" s="37" t="str">
        <f>IF(基準給与届!E3663="","",基準給与届!E3663)</f>
        <v/>
      </c>
      <c r="G3663" s="35" t="str">
        <f>IF(基準給与届!F3663="","",基準給与届!F3663)</f>
        <v/>
      </c>
      <c r="H3663" s="35" t="str">
        <f>IF(基準給与届!G3663="","",基準給与届!G3663)</f>
        <v/>
      </c>
      <c r="I3663" s="35"/>
      <c r="J3663" s="35"/>
      <c r="K3663" s="35"/>
      <c r="L3663" s="35"/>
      <c r="M3663" s="37"/>
      <c r="N3663" s="37"/>
      <c r="O3663" s="37"/>
      <c r="P3663" s="37"/>
      <c r="Q3663" s="35" t="str">
        <f t="shared" si="345"/>
        <v>0901</v>
      </c>
      <c r="R3663" s="35" t="str">
        <f t="shared" si="346"/>
        <v/>
      </c>
      <c r="S3663" s="35" t="str">
        <f>IF(基準給与届!H3663="","",基準給与届!H3663)</f>
        <v/>
      </c>
      <c r="T3663" s="35" t="str">
        <f t="shared" si="347"/>
        <v/>
      </c>
      <c r="U3663" s="35" t="str">
        <f t="shared" si="342"/>
        <v/>
      </c>
      <c r="V3663" s="35" t="str">
        <f>IFERROR(VLOOKUP(基準給与届データ!S3663,【参照】標準報酬月額テーブル!$E$3:$I$33,5,TRUE),"")</f>
        <v/>
      </c>
      <c r="W3663" s="35" t="str">
        <f t="shared" si="343"/>
        <v/>
      </c>
      <c r="X3663" s="37"/>
      <c r="Y3663" s="37"/>
      <c r="Z3663" s="37"/>
      <c r="AA3663" s="37"/>
      <c r="AB3663" s="37"/>
      <c r="AC3663" s="37"/>
      <c r="AD3663" s="37"/>
    </row>
    <row r="3664" spans="1:30" s="38" customFormat="1" x14ac:dyDescent="0.15">
      <c r="A3664" s="36" t="s">
        <v>79</v>
      </c>
      <c r="B3664" s="35" t="str">
        <f t="shared" si="344"/>
        <v/>
      </c>
      <c r="C3664" s="35" t="str">
        <f>IF(基準給与届!B3664="","",基準給与届!B3664)</f>
        <v/>
      </c>
      <c r="D3664" s="35" t="str">
        <f>IF(基準給与届!C3664="","",基準給与届!C3664)</f>
        <v/>
      </c>
      <c r="E3664" s="37" t="str">
        <f>IF(基準給与届!D3664="","",基準給与届!D3664)</f>
        <v/>
      </c>
      <c r="F3664" s="37" t="str">
        <f>IF(基準給与届!E3664="","",基準給与届!E3664)</f>
        <v/>
      </c>
      <c r="G3664" s="35" t="str">
        <f>IF(基準給与届!F3664="","",基準給与届!F3664)</f>
        <v/>
      </c>
      <c r="H3664" s="35" t="str">
        <f>IF(基準給与届!G3664="","",基準給与届!G3664)</f>
        <v/>
      </c>
      <c r="I3664" s="35"/>
      <c r="J3664" s="35"/>
      <c r="K3664" s="35"/>
      <c r="L3664" s="35"/>
      <c r="M3664" s="37"/>
      <c r="N3664" s="37"/>
      <c r="O3664" s="37"/>
      <c r="P3664" s="37"/>
      <c r="Q3664" s="35" t="str">
        <f t="shared" si="345"/>
        <v>0901</v>
      </c>
      <c r="R3664" s="35" t="str">
        <f t="shared" si="346"/>
        <v/>
      </c>
      <c r="S3664" s="35" t="str">
        <f>IF(基準給与届!H3664="","",基準給与届!H3664)</f>
        <v/>
      </c>
      <c r="T3664" s="35" t="str">
        <f t="shared" si="347"/>
        <v/>
      </c>
      <c r="U3664" s="35" t="str">
        <f t="shared" si="342"/>
        <v/>
      </c>
      <c r="V3664" s="35" t="str">
        <f>IFERROR(VLOOKUP(基準給与届データ!S3664,【参照】標準報酬月額テーブル!$E$3:$I$33,5,TRUE),"")</f>
        <v/>
      </c>
      <c r="W3664" s="35" t="str">
        <f t="shared" si="343"/>
        <v/>
      </c>
      <c r="X3664" s="37"/>
      <c r="Y3664" s="37"/>
      <c r="Z3664" s="37"/>
      <c r="AA3664" s="37"/>
      <c r="AB3664" s="37"/>
      <c r="AC3664" s="37"/>
      <c r="AD3664" s="37"/>
    </row>
    <row r="3665" spans="1:30" s="38" customFormat="1" x14ac:dyDescent="0.15">
      <c r="A3665" s="36" t="s">
        <v>79</v>
      </c>
      <c r="B3665" s="35" t="str">
        <f t="shared" si="344"/>
        <v/>
      </c>
      <c r="C3665" s="35" t="str">
        <f>IF(基準給与届!B3665="","",基準給与届!B3665)</f>
        <v/>
      </c>
      <c r="D3665" s="35" t="str">
        <f>IF(基準給与届!C3665="","",基準給与届!C3665)</f>
        <v/>
      </c>
      <c r="E3665" s="37" t="str">
        <f>IF(基準給与届!D3665="","",基準給与届!D3665)</f>
        <v/>
      </c>
      <c r="F3665" s="37" t="str">
        <f>IF(基準給与届!E3665="","",基準給与届!E3665)</f>
        <v/>
      </c>
      <c r="G3665" s="35" t="str">
        <f>IF(基準給与届!F3665="","",基準給与届!F3665)</f>
        <v/>
      </c>
      <c r="H3665" s="35" t="str">
        <f>IF(基準給与届!G3665="","",基準給与届!G3665)</f>
        <v/>
      </c>
      <c r="I3665" s="35"/>
      <c r="J3665" s="35"/>
      <c r="K3665" s="35"/>
      <c r="L3665" s="35"/>
      <c r="M3665" s="37"/>
      <c r="N3665" s="37"/>
      <c r="O3665" s="37"/>
      <c r="P3665" s="37"/>
      <c r="Q3665" s="35" t="str">
        <f t="shared" si="345"/>
        <v>0901</v>
      </c>
      <c r="R3665" s="35" t="str">
        <f t="shared" si="346"/>
        <v/>
      </c>
      <c r="S3665" s="35" t="str">
        <f>IF(基準給与届!H3665="","",基準給与届!H3665)</f>
        <v/>
      </c>
      <c r="T3665" s="35" t="str">
        <f t="shared" si="347"/>
        <v/>
      </c>
      <c r="U3665" s="35" t="str">
        <f t="shared" si="342"/>
        <v/>
      </c>
      <c r="V3665" s="35" t="str">
        <f>IFERROR(VLOOKUP(基準給与届データ!S3665,【参照】標準報酬月額テーブル!$E$3:$I$33,5,TRUE),"")</f>
        <v/>
      </c>
      <c r="W3665" s="35" t="str">
        <f t="shared" si="343"/>
        <v/>
      </c>
      <c r="X3665" s="37"/>
      <c r="Y3665" s="37"/>
      <c r="Z3665" s="37"/>
      <c r="AA3665" s="37"/>
      <c r="AB3665" s="37"/>
      <c r="AC3665" s="37"/>
      <c r="AD3665" s="37"/>
    </row>
    <row r="3666" spans="1:30" s="38" customFormat="1" x14ac:dyDescent="0.15">
      <c r="A3666" s="36" t="s">
        <v>79</v>
      </c>
      <c r="B3666" s="35" t="str">
        <f t="shared" si="344"/>
        <v/>
      </c>
      <c r="C3666" s="35" t="str">
        <f>IF(基準給与届!B3666="","",基準給与届!B3666)</f>
        <v/>
      </c>
      <c r="D3666" s="35" t="str">
        <f>IF(基準給与届!C3666="","",基準給与届!C3666)</f>
        <v/>
      </c>
      <c r="E3666" s="37" t="str">
        <f>IF(基準給与届!D3666="","",基準給与届!D3666)</f>
        <v/>
      </c>
      <c r="F3666" s="37" t="str">
        <f>IF(基準給与届!E3666="","",基準給与届!E3666)</f>
        <v/>
      </c>
      <c r="G3666" s="35" t="str">
        <f>IF(基準給与届!F3666="","",基準給与届!F3666)</f>
        <v/>
      </c>
      <c r="H3666" s="35" t="str">
        <f>IF(基準給与届!G3666="","",基準給与届!G3666)</f>
        <v/>
      </c>
      <c r="I3666" s="35"/>
      <c r="J3666" s="35"/>
      <c r="K3666" s="35"/>
      <c r="L3666" s="35"/>
      <c r="M3666" s="37"/>
      <c r="N3666" s="37"/>
      <c r="O3666" s="37"/>
      <c r="P3666" s="37"/>
      <c r="Q3666" s="35" t="str">
        <f t="shared" si="345"/>
        <v>0901</v>
      </c>
      <c r="R3666" s="35" t="str">
        <f t="shared" si="346"/>
        <v/>
      </c>
      <c r="S3666" s="35" t="str">
        <f>IF(基準給与届!H3666="","",基準給与届!H3666)</f>
        <v/>
      </c>
      <c r="T3666" s="35" t="str">
        <f t="shared" si="347"/>
        <v/>
      </c>
      <c r="U3666" s="35" t="str">
        <f t="shared" si="342"/>
        <v/>
      </c>
      <c r="V3666" s="35" t="str">
        <f>IFERROR(VLOOKUP(基準給与届データ!S3666,【参照】標準報酬月額テーブル!$E$3:$I$33,5,TRUE),"")</f>
        <v/>
      </c>
      <c r="W3666" s="35" t="str">
        <f t="shared" si="343"/>
        <v/>
      </c>
      <c r="X3666" s="37"/>
      <c r="Y3666" s="37"/>
      <c r="Z3666" s="37"/>
      <c r="AA3666" s="37"/>
      <c r="AB3666" s="37"/>
      <c r="AC3666" s="37"/>
      <c r="AD3666" s="37"/>
    </row>
    <row r="3667" spans="1:30" s="38" customFormat="1" x14ac:dyDescent="0.15">
      <c r="A3667" s="36" t="s">
        <v>79</v>
      </c>
      <c r="B3667" s="35" t="str">
        <f t="shared" si="344"/>
        <v/>
      </c>
      <c r="C3667" s="35" t="str">
        <f>IF(基準給与届!B3667="","",基準給与届!B3667)</f>
        <v/>
      </c>
      <c r="D3667" s="35" t="str">
        <f>IF(基準給与届!C3667="","",基準給与届!C3667)</f>
        <v/>
      </c>
      <c r="E3667" s="37" t="str">
        <f>IF(基準給与届!D3667="","",基準給与届!D3667)</f>
        <v/>
      </c>
      <c r="F3667" s="37" t="str">
        <f>IF(基準給与届!E3667="","",基準給与届!E3667)</f>
        <v/>
      </c>
      <c r="G3667" s="35" t="str">
        <f>IF(基準給与届!F3667="","",基準給与届!F3667)</f>
        <v/>
      </c>
      <c r="H3667" s="35" t="str">
        <f>IF(基準給与届!G3667="","",基準給与届!G3667)</f>
        <v/>
      </c>
      <c r="I3667" s="35"/>
      <c r="J3667" s="35"/>
      <c r="K3667" s="35"/>
      <c r="L3667" s="35"/>
      <c r="M3667" s="37"/>
      <c r="N3667" s="37"/>
      <c r="O3667" s="37"/>
      <c r="P3667" s="37"/>
      <c r="Q3667" s="35" t="str">
        <f t="shared" si="345"/>
        <v>0901</v>
      </c>
      <c r="R3667" s="35" t="str">
        <f t="shared" si="346"/>
        <v/>
      </c>
      <c r="S3667" s="35" t="str">
        <f>IF(基準給与届!H3667="","",基準給与届!H3667)</f>
        <v/>
      </c>
      <c r="T3667" s="35" t="str">
        <f t="shared" si="347"/>
        <v/>
      </c>
      <c r="U3667" s="35" t="str">
        <f t="shared" si="342"/>
        <v/>
      </c>
      <c r="V3667" s="35" t="str">
        <f>IFERROR(VLOOKUP(基準給与届データ!S3667,【参照】標準報酬月額テーブル!$E$3:$I$33,5,TRUE),"")</f>
        <v/>
      </c>
      <c r="W3667" s="35" t="str">
        <f t="shared" si="343"/>
        <v/>
      </c>
      <c r="X3667" s="37"/>
      <c r="Y3667" s="37"/>
      <c r="Z3667" s="37"/>
      <c r="AA3667" s="37"/>
      <c r="AB3667" s="37"/>
      <c r="AC3667" s="37"/>
      <c r="AD3667" s="37"/>
    </row>
    <row r="3668" spans="1:30" s="38" customFormat="1" x14ac:dyDescent="0.15">
      <c r="A3668" s="36" t="s">
        <v>79</v>
      </c>
      <c r="B3668" s="35" t="str">
        <f t="shared" si="344"/>
        <v/>
      </c>
      <c r="C3668" s="35" t="str">
        <f>IF(基準給与届!B3668="","",基準給与届!B3668)</f>
        <v/>
      </c>
      <c r="D3668" s="35" t="str">
        <f>IF(基準給与届!C3668="","",基準給与届!C3668)</f>
        <v/>
      </c>
      <c r="E3668" s="37" t="str">
        <f>IF(基準給与届!D3668="","",基準給与届!D3668)</f>
        <v/>
      </c>
      <c r="F3668" s="37" t="str">
        <f>IF(基準給与届!E3668="","",基準給与届!E3668)</f>
        <v/>
      </c>
      <c r="G3668" s="35" t="str">
        <f>IF(基準給与届!F3668="","",基準給与届!F3668)</f>
        <v/>
      </c>
      <c r="H3668" s="35" t="str">
        <f>IF(基準給与届!G3668="","",基準給与届!G3668)</f>
        <v/>
      </c>
      <c r="I3668" s="35"/>
      <c r="J3668" s="35"/>
      <c r="K3668" s="35"/>
      <c r="L3668" s="35"/>
      <c r="M3668" s="37"/>
      <c r="N3668" s="37"/>
      <c r="O3668" s="37"/>
      <c r="P3668" s="37"/>
      <c r="Q3668" s="35" t="str">
        <f t="shared" si="345"/>
        <v>0901</v>
      </c>
      <c r="R3668" s="35" t="str">
        <f t="shared" si="346"/>
        <v/>
      </c>
      <c r="S3668" s="35" t="str">
        <f>IF(基準給与届!H3668="","",基準給与届!H3668)</f>
        <v/>
      </c>
      <c r="T3668" s="35" t="str">
        <f t="shared" si="347"/>
        <v/>
      </c>
      <c r="U3668" s="35" t="str">
        <f t="shared" si="342"/>
        <v/>
      </c>
      <c r="V3668" s="35" t="str">
        <f>IFERROR(VLOOKUP(基準給与届データ!S3668,【参照】標準報酬月額テーブル!$E$3:$I$33,5,TRUE),"")</f>
        <v/>
      </c>
      <c r="W3668" s="35" t="str">
        <f t="shared" si="343"/>
        <v/>
      </c>
      <c r="X3668" s="37"/>
      <c r="Y3668" s="37"/>
      <c r="Z3668" s="37"/>
      <c r="AA3668" s="37"/>
      <c r="AB3668" s="37"/>
      <c r="AC3668" s="37"/>
      <c r="AD3668" s="37"/>
    </row>
    <row r="3669" spans="1:30" s="38" customFormat="1" x14ac:dyDescent="0.15">
      <c r="A3669" s="36" t="s">
        <v>79</v>
      </c>
      <c r="B3669" s="35" t="str">
        <f t="shared" si="344"/>
        <v/>
      </c>
      <c r="C3669" s="35" t="str">
        <f>IF(基準給与届!B3669="","",基準給与届!B3669)</f>
        <v/>
      </c>
      <c r="D3669" s="35" t="str">
        <f>IF(基準給与届!C3669="","",基準給与届!C3669)</f>
        <v/>
      </c>
      <c r="E3669" s="37" t="str">
        <f>IF(基準給与届!D3669="","",基準給与届!D3669)</f>
        <v/>
      </c>
      <c r="F3669" s="37" t="str">
        <f>IF(基準給与届!E3669="","",基準給与届!E3669)</f>
        <v/>
      </c>
      <c r="G3669" s="35" t="str">
        <f>IF(基準給与届!F3669="","",基準給与届!F3669)</f>
        <v/>
      </c>
      <c r="H3669" s="35" t="str">
        <f>IF(基準給与届!G3669="","",基準給与届!G3669)</f>
        <v/>
      </c>
      <c r="I3669" s="35"/>
      <c r="J3669" s="35"/>
      <c r="K3669" s="35"/>
      <c r="L3669" s="35"/>
      <c r="M3669" s="37"/>
      <c r="N3669" s="37"/>
      <c r="O3669" s="37"/>
      <c r="P3669" s="37"/>
      <c r="Q3669" s="35" t="str">
        <f t="shared" si="345"/>
        <v>0901</v>
      </c>
      <c r="R3669" s="35" t="str">
        <f t="shared" si="346"/>
        <v/>
      </c>
      <c r="S3669" s="35" t="str">
        <f>IF(基準給与届!H3669="","",基準給与届!H3669)</f>
        <v/>
      </c>
      <c r="T3669" s="35" t="str">
        <f t="shared" si="347"/>
        <v/>
      </c>
      <c r="U3669" s="35" t="str">
        <f t="shared" si="342"/>
        <v/>
      </c>
      <c r="V3669" s="35" t="str">
        <f>IFERROR(VLOOKUP(基準給与届データ!S3669,【参照】標準報酬月額テーブル!$E$3:$I$33,5,TRUE),"")</f>
        <v/>
      </c>
      <c r="W3669" s="35" t="str">
        <f t="shared" si="343"/>
        <v/>
      </c>
      <c r="X3669" s="37"/>
      <c r="Y3669" s="37"/>
      <c r="Z3669" s="37"/>
      <c r="AA3669" s="37"/>
      <c r="AB3669" s="37"/>
      <c r="AC3669" s="37"/>
      <c r="AD3669" s="37"/>
    </row>
    <row r="3670" spans="1:30" s="38" customFormat="1" x14ac:dyDescent="0.15">
      <c r="A3670" s="36" t="s">
        <v>79</v>
      </c>
      <c r="B3670" s="35" t="str">
        <f t="shared" si="344"/>
        <v/>
      </c>
      <c r="C3670" s="35" t="str">
        <f>IF(基準給与届!B3670="","",基準給与届!B3670)</f>
        <v/>
      </c>
      <c r="D3670" s="35" t="str">
        <f>IF(基準給与届!C3670="","",基準給与届!C3670)</f>
        <v/>
      </c>
      <c r="E3670" s="37" t="str">
        <f>IF(基準給与届!D3670="","",基準給与届!D3670)</f>
        <v/>
      </c>
      <c r="F3670" s="37" t="str">
        <f>IF(基準給与届!E3670="","",基準給与届!E3670)</f>
        <v/>
      </c>
      <c r="G3670" s="35" t="str">
        <f>IF(基準給与届!F3670="","",基準給与届!F3670)</f>
        <v/>
      </c>
      <c r="H3670" s="35" t="str">
        <f>IF(基準給与届!G3670="","",基準給与届!G3670)</f>
        <v/>
      </c>
      <c r="I3670" s="35"/>
      <c r="J3670" s="35"/>
      <c r="K3670" s="35"/>
      <c r="L3670" s="35"/>
      <c r="M3670" s="37"/>
      <c r="N3670" s="37"/>
      <c r="O3670" s="37"/>
      <c r="P3670" s="37"/>
      <c r="Q3670" s="35" t="str">
        <f t="shared" si="345"/>
        <v>0901</v>
      </c>
      <c r="R3670" s="35" t="str">
        <f t="shared" si="346"/>
        <v/>
      </c>
      <c r="S3670" s="35" t="str">
        <f>IF(基準給与届!H3670="","",基準給与届!H3670)</f>
        <v/>
      </c>
      <c r="T3670" s="35" t="str">
        <f t="shared" si="347"/>
        <v/>
      </c>
      <c r="U3670" s="35" t="str">
        <f t="shared" si="342"/>
        <v/>
      </c>
      <c r="V3670" s="35" t="str">
        <f>IFERROR(VLOOKUP(基準給与届データ!S3670,【参照】標準報酬月額テーブル!$E$3:$I$33,5,TRUE),"")</f>
        <v/>
      </c>
      <c r="W3670" s="35" t="str">
        <f t="shared" si="343"/>
        <v/>
      </c>
      <c r="X3670" s="37"/>
      <c r="Y3670" s="37"/>
      <c r="Z3670" s="37"/>
      <c r="AA3670" s="37"/>
      <c r="AB3670" s="37"/>
      <c r="AC3670" s="37"/>
      <c r="AD3670" s="37"/>
    </row>
    <row r="3671" spans="1:30" s="38" customFormat="1" x14ac:dyDescent="0.15">
      <c r="A3671" s="36" t="s">
        <v>79</v>
      </c>
      <c r="B3671" s="35" t="str">
        <f t="shared" si="344"/>
        <v/>
      </c>
      <c r="C3671" s="35" t="str">
        <f>IF(基準給与届!B3671="","",基準給与届!B3671)</f>
        <v/>
      </c>
      <c r="D3671" s="35" t="str">
        <f>IF(基準給与届!C3671="","",基準給与届!C3671)</f>
        <v/>
      </c>
      <c r="E3671" s="37" t="str">
        <f>IF(基準給与届!D3671="","",基準給与届!D3671)</f>
        <v/>
      </c>
      <c r="F3671" s="37" t="str">
        <f>IF(基準給与届!E3671="","",基準給与届!E3671)</f>
        <v/>
      </c>
      <c r="G3671" s="35" t="str">
        <f>IF(基準給与届!F3671="","",基準給与届!F3671)</f>
        <v/>
      </c>
      <c r="H3671" s="35" t="str">
        <f>IF(基準給与届!G3671="","",基準給与届!G3671)</f>
        <v/>
      </c>
      <c r="I3671" s="35"/>
      <c r="J3671" s="35"/>
      <c r="K3671" s="35"/>
      <c r="L3671" s="35"/>
      <c r="M3671" s="37"/>
      <c r="N3671" s="37"/>
      <c r="O3671" s="37"/>
      <c r="P3671" s="37"/>
      <c r="Q3671" s="35" t="str">
        <f t="shared" si="345"/>
        <v>0901</v>
      </c>
      <c r="R3671" s="35" t="str">
        <f t="shared" si="346"/>
        <v/>
      </c>
      <c r="S3671" s="35" t="str">
        <f>IF(基準給与届!H3671="","",基準給与届!H3671)</f>
        <v/>
      </c>
      <c r="T3671" s="35" t="str">
        <f t="shared" si="347"/>
        <v/>
      </c>
      <c r="U3671" s="35" t="str">
        <f t="shared" si="342"/>
        <v/>
      </c>
      <c r="V3671" s="35" t="str">
        <f>IFERROR(VLOOKUP(基準給与届データ!S3671,【参照】標準報酬月額テーブル!$E$3:$I$33,5,TRUE),"")</f>
        <v/>
      </c>
      <c r="W3671" s="35" t="str">
        <f t="shared" si="343"/>
        <v/>
      </c>
      <c r="X3671" s="37"/>
      <c r="Y3671" s="37"/>
      <c r="Z3671" s="37"/>
      <c r="AA3671" s="37"/>
      <c r="AB3671" s="37"/>
      <c r="AC3671" s="37"/>
      <c r="AD3671" s="37"/>
    </row>
    <row r="3672" spans="1:30" s="38" customFormat="1" x14ac:dyDescent="0.15">
      <c r="A3672" s="36" t="s">
        <v>79</v>
      </c>
      <c r="B3672" s="35" t="str">
        <f t="shared" si="344"/>
        <v/>
      </c>
      <c r="C3672" s="35" t="str">
        <f>IF(基準給与届!B3672="","",基準給与届!B3672)</f>
        <v/>
      </c>
      <c r="D3672" s="35" t="str">
        <f>IF(基準給与届!C3672="","",基準給与届!C3672)</f>
        <v/>
      </c>
      <c r="E3672" s="37" t="str">
        <f>IF(基準給与届!D3672="","",基準給与届!D3672)</f>
        <v/>
      </c>
      <c r="F3672" s="37" t="str">
        <f>IF(基準給与届!E3672="","",基準給与届!E3672)</f>
        <v/>
      </c>
      <c r="G3672" s="35" t="str">
        <f>IF(基準給与届!F3672="","",基準給与届!F3672)</f>
        <v/>
      </c>
      <c r="H3672" s="35" t="str">
        <f>IF(基準給与届!G3672="","",基準給与届!G3672)</f>
        <v/>
      </c>
      <c r="I3672" s="35"/>
      <c r="J3672" s="35"/>
      <c r="K3672" s="35"/>
      <c r="L3672" s="35"/>
      <c r="M3672" s="37"/>
      <c r="N3672" s="37"/>
      <c r="O3672" s="37"/>
      <c r="P3672" s="37"/>
      <c r="Q3672" s="35" t="str">
        <f t="shared" si="345"/>
        <v>0901</v>
      </c>
      <c r="R3672" s="35" t="str">
        <f t="shared" si="346"/>
        <v/>
      </c>
      <c r="S3672" s="35" t="str">
        <f>IF(基準給与届!H3672="","",基準給与届!H3672)</f>
        <v/>
      </c>
      <c r="T3672" s="35" t="str">
        <f t="shared" si="347"/>
        <v/>
      </c>
      <c r="U3672" s="35" t="str">
        <f t="shared" si="342"/>
        <v/>
      </c>
      <c r="V3672" s="35" t="str">
        <f>IFERROR(VLOOKUP(基準給与届データ!S3672,【参照】標準報酬月額テーブル!$E$3:$I$33,5,TRUE),"")</f>
        <v/>
      </c>
      <c r="W3672" s="35" t="str">
        <f t="shared" si="343"/>
        <v/>
      </c>
      <c r="X3672" s="37"/>
      <c r="Y3672" s="37"/>
      <c r="Z3672" s="37"/>
      <c r="AA3672" s="37"/>
      <c r="AB3672" s="37"/>
      <c r="AC3672" s="37"/>
      <c r="AD3672" s="37"/>
    </row>
    <row r="3673" spans="1:30" s="38" customFormat="1" x14ac:dyDescent="0.15">
      <c r="A3673" s="36" t="s">
        <v>79</v>
      </c>
      <c r="B3673" s="35" t="str">
        <f t="shared" si="344"/>
        <v/>
      </c>
      <c r="C3673" s="35" t="str">
        <f>IF(基準給与届!B3673="","",基準給与届!B3673)</f>
        <v/>
      </c>
      <c r="D3673" s="35" t="str">
        <f>IF(基準給与届!C3673="","",基準給与届!C3673)</f>
        <v/>
      </c>
      <c r="E3673" s="37" t="str">
        <f>IF(基準給与届!D3673="","",基準給与届!D3673)</f>
        <v/>
      </c>
      <c r="F3673" s="37" t="str">
        <f>IF(基準給与届!E3673="","",基準給与届!E3673)</f>
        <v/>
      </c>
      <c r="G3673" s="35" t="str">
        <f>IF(基準給与届!F3673="","",基準給与届!F3673)</f>
        <v/>
      </c>
      <c r="H3673" s="35" t="str">
        <f>IF(基準給与届!G3673="","",基準給与届!G3673)</f>
        <v/>
      </c>
      <c r="I3673" s="35"/>
      <c r="J3673" s="35"/>
      <c r="K3673" s="35"/>
      <c r="L3673" s="35"/>
      <c r="M3673" s="37"/>
      <c r="N3673" s="37"/>
      <c r="O3673" s="37"/>
      <c r="P3673" s="37"/>
      <c r="Q3673" s="35" t="str">
        <f t="shared" si="345"/>
        <v>0901</v>
      </c>
      <c r="R3673" s="35" t="str">
        <f t="shared" si="346"/>
        <v/>
      </c>
      <c r="S3673" s="35" t="str">
        <f>IF(基準給与届!H3673="","",基準給与届!H3673)</f>
        <v/>
      </c>
      <c r="T3673" s="35" t="str">
        <f t="shared" si="347"/>
        <v/>
      </c>
      <c r="U3673" s="35" t="str">
        <f t="shared" ref="U3673:U3736" si="348">IF(S3673="","",$U$9)</f>
        <v/>
      </c>
      <c r="V3673" s="35" t="str">
        <f>IFERROR(VLOOKUP(基準給与届データ!S3673,【参照】標準報酬月額テーブル!$E$3:$I$33,5,TRUE),"")</f>
        <v/>
      </c>
      <c r="W3673" s="35" t="str">
        <f t="shared" ref="W3673:W3736" si="349">IF(C3673="","",$W$9)</f>
        <v/>
      </c>
      <c r="X3673" s="37"/>
      <c r="Y3673" s="37"/>
      <c r="Z3673" s="37"/>
      <c r="AA3673" s="37"/>
      <c r="AB3673" s="37"/>
      <c r="AC3673" s="37"/>
      <c r="AD3673" s="37"/>
    </row>
    <row r="3674" spans="1:30" s="38" customFormat="1" x14ac:dyDescent="0.15">
      <c r="A3674" s="36" t="s">
        <v>79</v>
      </c>
      <c r="B3674" s="35" t="str">
        <f t="shared" si="344"/>
        <v/>
      </c>
      <c r="C3674" s="35" t="str">
        <f>IF(基準給与届!B3674="","",基準給与届!B3674)</f>
        <v/>
      </c>
      <c r="D3674" s="35" t="str">
        <f>IF(基準給与届!C3674="","",基準給与届!C3674)</f>
        <v/>
      </c>
      <c r="E3674" s="37" t="str">
        <f>IF(基準給与届!D3674="","",基準給与届!D3674)</f>
        <v/>
      </c>
      <c r="F3674" s="37" t="str">
        <f>IF(基準給与届!E3674="","",基準給与届!E3674)</f>
        <v/>
      </c>
      <c r="G3674" s="35" t="str">
        <f>IF(基準給与届!F3674="","",基準給与届!F3674)</f>
        <v/>
      </c>
      <c r="H3674" s="35" t="str">
        <f>IF(基準給与届!G3674="","",基準給与届!G3674)</f>
        <v/>
      </c>
      <c r="I3674" s="35"/>
      <c r="J3674" s="35"/>
      <c r="K3674" s="35"/>
      <c r="L3674" s="35"/>
      <c r="M3674" s="37"/>
      <c r="N3674" s="37"/>
      <c r="O3674" s="37"/>
      <c r="P3674" s="37"/>
      <c r="Q3674" s="35" t="str">
        <f t="shared" si="345"/>
        <v>0901</v>
      </c>
      <c r="R3674" s="35" t="str">
        <f t="shared" si="346"/>
        <v/>
      </c>
      <c r="S3674" s="35" t="str">
        <f>IF(基準給与届!H3674="","",基準給与届!H3674)</f>
        <v/>
      </c>
      <c r="T3674" s="35" t="str">
        <f t="shared" si="347"/>
        <v/>
      </c>
      <c r="U3674" s="35" t="str">
        <f t="shared" si="348"/>
        <v/>
      </c>
      <c r="V3674" s="35" t="str">
        <f>IFERROR(VLOOKUP(基準給与届データ!S3674,【参照】標準報酬月額テーブル!$E$3:$I$33,5,TRUE),"")</f>
        <v/>
      </c>
      <c r="W3674" s="35" t="str">
        <f t="shared" si="349"/>
        <v/>
      </c>
      <c r="X3674" s="37"/>
      <c r="Y3674" s="37"/>
      <c r="Z3674" s="37"/>
      <c r="AA3674" s="37"/>
      <c r="AB3674" s="37"/>
      <c r="AC3674" s="37"/>
      <c r="AD3674" s="37"/>
    </row>
    <row r="3675" spans="1:30" s="38" customFormat="1" x14ac:dyDescent="0.15">
      <c r="A3675" s="36" t="s">
        <v>79</v>
      </c>
      <c r="B3675" s="35" t="str">
        <f t="shared" si="344"/>
        <v/>
      </c>
      <c r="C3675" s="35" t="str">
        <f>IF(基準給与届!B3675="","",基準給与届!B3675)</f>
        <v/>
      </c>
      <c r="D3675" s="35" t="str">
        <f>IF(基準給与届!C3675="","",基準給与届!C3675)</f>
        <v/>
      </c>
      <c r="E3675" s="37" t="str">
        <f>IF(基準給与届!D3675="","",基準給与届!D3675)</f>
        <v/>
      </c>
      <c r="F3675" s="37" t="str">
        <f>IF(基準給与届!E3675="","",基準給与届!E3675)</f>
        <v/>
      </c>
      <c r="G3675" s="35" t="str">
        <f>IF(基準給与届!F3675="","",基準給与届!F3675)</f>
        <v/>
      </c>
      <c r="H3675" s="35" t="str">
        <f>IF(基準給与届!G3675="","",基準給与届!G3675)</f>
        <v/>
      </c>
      <c r="I3675" s="35"/>
      <c r="J3675" s="35"/>
      <c r="K3675" s="35"/>
      <c r="L3675" s="35"/>
      <c r="M3675" s="37"/>
      <c r="N3675" s="37"/>
      <c r="O3675" s="37"/>
      <c r="P3675" s="37"/>
      <c r="Q3675" s="35" t="str">
        <f t="shared" si="345"/>
        <v>0901</v>
      </c>
      <c r="R3675" s="35" t="str">
        <f t="shared" si="346"/>
        <v/>
      </c>
      <c r="S3675" s="35" t="str">
        <f>IF(基準給与届!H3675="","",基準給与届!H3675)</f>
        <v/>
      </c>
      <c r="T3675" s="35" t="str">
        <f t="shared" si="347"/>
        <v/>
      </c>
      <c r="U3675" s="35" t="str">
        <f t="shared" si="348"/>
        <v/>
      </c>
      <c r="V3675" s="35" t="str">
        <f>IFERROR(VLOOKUP(基準給与届データ!S3675,【参照】標準報酬月額テーブル!$E$3:$I$33,5,TRUE),"")</f>
        <v/>
      </c>
      <c r="W3675" s="35" t="str">
        <f t="shared" si="349"/>
        <v/>
      </c>
      <c r="X3675" s="37"/>
      <c r="Y3675" s="37"/>
      <c r="Z3675" s="37"/>
      <c r="AA3675" s="37"/>
      <c r="AB3675" s="37"/>
      <c r="AC3675" s="37"/>
      <c r="AD3675" s="37"/>
    </row>
    <row r="3676" spans="1:30" s="38" customFormat="1" x14ac:dyDescent="0.15">
      <c r="A3676" s="36" t="s">
        <v>79</v>
      </c>
      <c r="B3676" s="35" t="str">
        <f t="shared" si="344"/>
        <v/>
      </c>
      <c r="C3676" s="35" t="str">
        <f>IF(基準給与届!B3676="","",基準給与届!B3676)</f>
        <v/>
      </c>
      <c r="D3676" s="35" t="str">
        <f>IF(基準給与届!C3676="","",基準給与届!C3676)</f>
        <v/>
      </c>
      <c r="E3676" s="37" t="str">
        <f>IF(基準給与届!D3676="","",基準給与届!D3676)</f>
        <v/>
      </c>
      <c r="F3676" s="37" t="str">
        <f>IF(基準給与届!E3676="","",基準給与届!E3676)</f>
        <v/>
      </c>
      <c r="G3676" s="35" t="str">
        <f>IF(基準給与届!F3676="","",基準給与届!F3676)</f>
        <v/>
      </c>
      <c r="H3676" s="35" t="str">
        <f>IF(基準給与届!G3676="","",基準給与届!G3676)</f>
        <v/>
      </c>
      <c r="I3676" s="35"/>
      <c r="J3676" s="35"/>
      <c r="K3676" s="35"/>
      <c r="L3676" s="35"/>
      <c r="M3676" s="37"/>
      <c r="N3676" s="37"/>
      <c r="O3676" s="37"/>
      <c r="P3676" s="37"/>
      <c r="Q3676" s="35" t="str">
        <f t="shared" si="345"/>
        <v>0901</v>
      </c>
      <c r="R3676" s="35" t="str">
        <f t="shared" si="346"/>
        <v/>
      </c>
      <c r="S3676" s="35" t="str">
        <f>IF(基準給与届!H3676="","",基準給与届!H3676)</f>
        <v/>
      </c>
      <c r="T3676" s="35" t="str">
        <f t="shared" si="347"/>
        <v/>
      </c>
      <c r="U3676" s="35" t="str">
        <f t="shared" si="348"/>
        <v/>
      </c>
      <c r="V3676" s="35" t="str">
        <f>IFERROR(VLOOKUP(基準給与届データ!S3676,【参照】標準報酬月額テーブル!$E$3:$I$33,5,TRUE),"")</f>
        <v/>
      </c>
      <c r="W3676" s="35" t="str">
        <f t="shared" si="349"/>
        <v/>
      </c>
      <c r="X3676" s="37"/>
      <c r="Y3676" s="37"/>
      <c r="Z3676" s="37"/>
      <c r="AA3676" s="37"/>
      <c r="AB3676" s="37"/>
      <c r="AC3676" s="37"/>
      <c r="AD3676" s="37"/>
    </row>
    <row r="3677" spans="1:30" s="38" customFormat="1" x14ac:dyDescent="0.15">
      <c r="A3677" s="36" t="s">
        <v>79</v>
      </c>
      <c r="B3677" s="35" t="str">
        <f t="shared" si="344"/>
        <v/>
      </c>
      <c r="C3677" s="35" t="str">
        <f>IF(基準給与届!B3677="","",基準給与届!B3677)</f>
        <v/>
      </c>
      <c r="D3677" s="35" t="str">
        <f>IF(基準給与届!C3677="","",基準給与届!C3677)</f>
        <v/>
      </c>
      <c r="E3677" s="37" t="str">
        <f>IF(基準給与届!D3677="","",基準給与届!D3677)</f>
        <v/>
      </c>
      <c r="F3677" s="37" t="str">
        <f>IF(基準給与届!E3677="","",基準給与届!E3677)</f>
        <v/>
      </c>
      <c r="G3677" s="35" t="str">
        <f>IF(基準給与届!F3677="","",基準給与届!F3677)</f>
        <v/>
      </c>
      <c r="H3677" s="35" t="str">
        <f>IF(基準給与届!G3677="","",基準給与届!G3677)</f>
        <v/>
      </c>
      <c r="I3677" s="35"/>
      <c r="J3677" s="35"/>
      <c r="K3677" s="35"/>
      <c r="L3677" s="35"/>
      <c r="M3677" s="37"/>
      <c r="N3677" s="37"/>
      <c r="O3677" s="37"/>
      <c r="P3677" s="37"/>
      <c r="Q3677" s="35" t="str">
        <f t="shared" si="345"/>
        <v>0901</v>
      </c>
      <c r="R3677" s="35" t="str">
        <f t="shared" si="346"/>
        <v/>
      </c>
      <c r="S3677" s="35" t="str">
        <f>IF(基準給与届!H3677="","",基準給与届!H3677)</f>
        <v/>
      </c>
      <c r="T3677" s="35" t="str">
        <f t="shared" si="347"/>
        <v/>
      </c>
      <c r="U3677" s="35" t="str">
        <f t="shared" si="348"/>
        <v/>
      </c>
      <c r="V3677" s="35" t="str">
        <f>IFERROR(VLOOKUP(基準給与届データ!S3677,【参照】標準報酬月額テーブル!$E$3:$I$33,5,TRUE),"")</f>
        <v/>
      </c>
      <c r="W3677" s="35" t="str">
        <f t="shared" si="349"/>
        <v/>
      </c>
      <c r="X3677" s="37"/>
      <c r="Y3677" s="37"/>
      <c r="Z3677" s="37"/>
      <c r="AA3677" s="37"/>
      <c r="AB3677" s="37"/>
      <c r="AC3677" s="37"/>
      <c r="AD3677" s="37"/>
    </row>
    <row r="3678" spans="1:30" s="38" customFormat="1" x14ac:dyDescent="0.15">
      <c r="A3678" s="36" t="s">
        <v>79</v>
      </c>
      <c r="B3678" s="35" t="str">
        <f t="shared" si="344"/>
        <v/>
      </c>
      <c r="C3678" s="35" t="str">
        <f>IF(基準給与届!B3678="","",基準給与届!B3678)</f>
        <v/>
      </c>
      <c r="D3678" s="35" t="str">
        <f>IF(基準給与届!C3678="","",基準給与届!C3678)</f>
        <v/>
      </c>
      <c r="E3678" s="37" t="str">
        <f>IF(基準給与届!D3678="","",基準給与届!D3678)</f>
        <v/>
      </c>
      <c r="F3678" s="37" t="str">
        <f>IF(基準給与届!E3678="","",基準給与届!E3678)</f>
        <v/>
      </c>
      <c r="G3678" s="35" t="str">
        <f>IF(基準給与届!F3678="","",基準給与届!F3678)</f>
        <v/>
      </c>
      <c r="H3678" s="35" t="str">
        <f>IF(基準給与届!G3678="","",基準給与届!G3678)</f>
        <v/>
      </c>
      <c r="I3678" s="35"/>
      <c r="J3678" s="35"/>
      <c r="K3678" s="35"/>
      <c r="L3678" s="35"/>
      <c r="M3678" s="37"/>
      <c r="N3678" s="37"/>
      <c r="O3678" s="37"/>
      <c r="P3678" s="37"/>
      <c r="Q3678" s="35" t="str">
        <f t="shared" si="345"/>
        <v>0901</v>
      </c>
      <c r="R3678" s="35" t="str">
        <f t="shared" si="346"/>
        <v/>
      </c>
      <c r="S3678" s="35" t="str">
        <f>IF(基準給与届!H3678="","",基準給与届!H3678)</f>
        <v/>
      </c>
      <c r="T3678" s="35" t="str">
        <f t="shared" si="347"/>
        <v/>
      </c>
      <c r="U3678" s="35" t="str">
        <f t="shared" si="348"/>
        <v/>
      </c>
      <c r="V3678" s="35" t="str">
        <f>IFERROR(VLOOKUP(基準給与届データ!S3678,【参照】標準報酬月額テーブル!$E$3:$I$33,5,TRUE),"")</f>
        <v/>
      </c>
      <c r="W3678" s="35" t="str">
        <f t="shared" si="349"/>
        <v/>
      </c>
      <c r="X3678" s="37"/>
      <c r="Y3678" s="37"/>
      <c r="Z3678" s="37"/>
      <c r="AA3678" s="37"/>
      <c r="AB3678" s="37"/>
      <c r="AC3678" s="37"/>
      <c r="AD3678" s="37"/>
    </row>
    <row r="3679" spans="1:30" s="38" customFormat="1" x14ac:dyDescent="0.15">
      <c r="A3679" s="36" t="s">
        <v>79</v>
      </c>
      <c r="B3679" s="35" t="str">
        <f t="shared" si="344"/>
        <v/>
      </c>
      <c r="C3679" s="35" t="str">
        <f>IF(基準給与届!B3679="","",基準給与届!B3679)</f>
        <v/>
      </c>
      <c r="D3679" s="35" t="str">
        <f>IF(基準給与届!C3679="","",基準給与届!C3679)</f>
        <v/>
      </c>
      <c r="E3679" s="37" t="str">
        <f>IF(基準給与届!D3679="","",基準給与届!D3679)</f>
        <v/>
      </c>
      <c r="F3679" s="37" t="str">
        <f>IF(基準給与届!E3679="","",基準給与届!E3679)</f>
        <v/>
      </c>
      <c r="G3679" s="35" t="str">
        <f>IF(基準給与届!F3679="","",基準給与届!F3679)</f>
        <v/>
      </c>
      <c r="H3679" s="35" t="str">
        <f>IF(基準給与届!G3679="","",基準給与届!G3679)</f>
        <v/>
      </c>
      <c r="I3679" s="35"/>
      <c r="J3679" s="35"/>
      <c r="K3679" s="35"/>
      <c r="L3679" s="35"/>
      <c r="M3679" s="37"/>
      <c r="N3679" s="37"/>
      <c r="O3679" s="37"/>
      <c r="P3679" s="37"/>
      <c r="Q3679" s="35" t="str">
        <f t="shared" si="345"/>
        <v>0901</v>
      </c>
      <c r="R3679" s="35" t="str">
        <f t="shared" si="346"/>
        <v/>
      </c>
      <c r="S3679" s="35" t="str">
        <f>IF(基準給与届!H3679="","",基準給与届!H3679)</f>
        <v/>
      </c>
      <c r="T3679" s="35" t="str">
        <f t="shared" si="347"/>
        <v/>
      </c>
      <c r="U3679" s="35" t="str">
        <f t="shared" si="348"/>
        <v/>
      </c>
      <c r="V3679" s="35" t="str">
        <f>IFERROR(VLOOKUP(基準給与届データ!S3679,【参照】標準報酬月額テーブル!$E$3:$I$33,5,TRUE),"")</f>
        <v/>
      </c>
      <c r="W3679" s="35" t="str">
        <f t="shared" si="349"/>
        <v/>
      </c>
      <c r="X3679" s="37"/>
      <c r="Y3679" s="37"/>
      <c r="Z3679" s="37"/>
      <c r="AA3679" s="37"/>
      <c r="AB3679" s="37"/>
      <c r="AC3679" s="37"/>
      <c r="AD3679" s="37"/>
    </row>
    <row r="3680" spans="1:30" s="38" customFormat="1" x14ac:dyDescent="0.15">
      <c r="A3680" s="36" t="s">
        <v>79</v>
      </c>
      <c r="B3680" s="35" t="str">
        <f t="shared" si="344"/>
        <v/>
      </c>
      <c r="C3680" s="35" t="str">
        <f>IF(基準給与届!B3680="","",基準給与届!B3680)</f>
        <v/>
      </c>
      <c r="D3680" s="35" t="str">
        <f>IF(基準給与届!C3680="","",基準給与届!C3680)</f>
        <v/>
      </c>
      <c r="E3680" s="37" t="str">
        <f>IF(基準給与届!D3680="","",基準給与届!D3680)</f>
        <v/>
      </c>
      <c r="F3680" s="37" t="str">
        <f>IF(基準給与届!E3680="","",基準給与届!E3680)</f>
        <v/>
      </c>
      <c r="G3680" s="35" t="str">
        <f>IF(基準給与届!F3680="","",基準給与届!F3680)</f>
        <v/>
      </c>
      <c r="H3680" s="35" t="str">
        <f>IF(基準給与届!G3680="","",基準給与届!G3680)</f>
        <v/>
      </c>
      <c r="I3680" s="35"/>
      <c r="J3680" s="35"/>
      <c r="K3680" s="35"/>
      <c r="L3680" s="35"/>
      <c r="M3680" s="37"/>
      <c r="N3680" s="37"/>
      <c r="O3680" s="37"/>
      <c r="P3680" s="37"/>
      <c r="Q3680" s="35" t="str">
        <f t="shared" si="345"/>
        <v>0901</v>
      </c>
      <c r="R3680" s="35" t="str">
        <f t="shared" si="346"/>
        <v/>
      </c>
      <c r="S3680" s="35" t="str">
        <f>IF(基準給与届!H3680="","",基準給与届!H3680)</f>
        <v/>
      </c>
      <c r="T3680" s="35" t="str">
        <f t="shared" si="347"/>
        <v/>
      </c>
      <c r="U3680" s="35" t="str">
        <f t="shared" si="348"/>
        <v/>
      </c>
      <c r="V3680" s="35" t="str">
        <f>IFERROR(VLOOKUP(基準給与届データ!S3680,【参照】標準報酬月額テーブル!$E$3:$I$33,5,TRUE),"")</f>
        <v/>
      </c>
      <c r="W3680" s="35" t="str">
        <f t="shared" si="349"/>
        <v/>
      </c>
      <c r="X3680" s="37"/>
      <c r="Y3680" s="37"/>
      <c r="Z3680" s="37"/>
      <c r="AA3680" s="37"/>
      <c r="AB3680" s="37"/>
      <c r="AC3680" s="37"/>
      <c r="AD3680" s="37"/>
    </row>
    <row r="3681" spans="1:30" s="38" customFormat="1" x14ac:dyDescent="0.15">
      <c r="A3681" s="36" t="s">
        <v>79</v>
      </c>
      <c r="B3681" s="35" t="str">
        <f t="shared" si="344"/>
        <v/>
      </c>
      <c r="C3681" s="35" t="str">
        <f>IF(基準給与届!B3681="","",基準給与届!B3681)</f>
        <v/>
      </c>
      <c r="D3681" s="35" t="str">
        <f>IF(基準給与届!C3681="","",基準給与届!C3681)</f>
        <v/>
      </c>
      <c r="E3681" s="37" t="str">
        <f>IF(基準給与届!D3681="","",基準給与届!D3681)</f>
        <v/>
      </c>
      <c r="F3681" s="37" t="str">
        <f>IF(基準給与届!E3681="","",基準給与届!E3681)</f>
        <v/>
      </c>
      <c r="G3681" s="35" t="str">
        <f>IF(基準給与届!F3681="","",基準給与届!F3681)</f>
        <v/>
      </c>
      <c r="H3681" s="35" t="str">
        <f>IF(基準給与届!G3681="","",基準給与届!G3681)</f>
        <v/>
      </c>
      <c r="I3681" s="35"/>
      <c r="J3681" s="35"/>
      <c r="K3681" s="35"/>
      <c r="L3681" s="35"/>
      <c r="M3681" s="37"/>
      <c r="N3681" s="37"/>
      <c r="O3681" s="37"/>
      <c r="P3681" s="37"/>
      <c r="Q3681" s="35" t="str">
        <f t="shared" si="345"/>
        <v>0901</v>
      </c>
      <c r="R3681" s="35" t="str">
        <f t="shared" si="346"/>
        <v/>
      </c>
      <c r="S3681" s="35" t="str">
        <f>IF(基準給与届!H3681="","",基準給与届!H3681)</f>
        <v/>
      </c>
      <c r="T3681" s="35" t="str">
        <f t="shared" si="347"/>
        <v/>
      </c>
      <c r="U3681" s="35" t="str">
        <f t="shared" si="348"/>
        <v/>
      </c>
      <c r="V3681" s="35" t="str">
        <f>IFERROR(VLOOKUP(基準給与届データ!S3681,【参照】標準報酬月額テーブル!$E$3:$I$33,5,TRUE),"")</f>
        <v/>
      </c>
      <c r="W3681" s="35" t="str">
        <f t="shared" si="349"/>
        <v/>
      </c>
      <c r="X3681" s="37"/>
      <c r="Y3681" s="37"/>
      <c r="Z3681" s="37"/>
      <c r="AA3681" s="37"/>
      <c r="AB3681" s="37"/>
      <c r="AC3681" s="37"/>
      <c r="AD3681" s="37"/>
    </row>
    <row r="3682" spans="1:30" s="38" customFormat="1" x14ac:dyDescent="0.15">
      <c r="A3682" s="36" t="s">
        <v>79</v>
      </c>
      <c r="B3682" s="35" t="str">
        <f t="shared" si="344"/>
        <v/>
      </c>
      <c r="C3682" s="35" t="str">
        <f>IF(基準給与届!B3682="","",基準給与届!B3682)</f>
        <v/>
      </c>
      <c r="D3682" s="35" t="str">
        <f>IF(基準給与届!C3682="","",基準給与届!C3682)</f>
        <v/>
      </c>
      <c r="E3682" s="37" t="str">
        <f>IF(基準給与届!D3682="","",基準給与届!D3682)</f>
        <v/>
      </c>
      <c r="F3682" s="37" t="str">
        <f>IF(基準給与届!E3682="","",基準給与届!E3682)</f>
        <v/>
      </c>
      <c r="G3682" s="35" t="str">
        <f>IF(基準給与届!F3682="","",基準給与届!F3682)</f>
        <v/>
      </c>
      <c r="H3682" s="35" t="str">
        <f>IF(基準給与届!G3682="","",基準給与届!G3682)</f>
        <v/>
      </c>
      <c r="I3682" s="35"/>
      <c r="J3682" s="35"/>
      <c r="K3682" s="35"/>
      <c r="L3682" s="35"/>
      <c r="M3682" s="37"/>
      <c r="N3682" s="37"/>
      <c r="O3682" s="37"/>
      <c r="P3682" s="37"/>
      <c r="Q3682" s="35" t="str">
        <f t="shared" si="345"/>
        <v>0901</v>
      </c>
      <c r="R3682" s="35" t="str">
        <f t="shared" si="346"/>
        <v/>
      </c>
      <c r="S3682" s="35" t="str">
        <f>IF(基準給与届!H3682="","",基準給与届!H3682)</f>
        <v/>
      </c>
      <c r="T3682" s="35" t="str">
        <f t="shared" si="347"/>
        <v/>
      </c>
      <c r="U3682" s="35" t="str">
        <f t="shared" si="348"/>
        <v/>
      </c>
      <c r="V3682" s="35" t="str">
        <f>IFERROR(VLOOKUP(基準給与届データ!S3682,【参照】標準報酬月額テーブル!$E$3:$I$33,5,TRUE),"")</f>
        <v/>
      </c>
      <c r="W3682" s="35" t="str">
        <f t="shared" si="349"/>
        <v/>
      </c>
      <c r="X3682" s="37"/>
      <c r="Y3682" s="37"/>
      <c r="Z3682" s="37"/>
      <c r="AA3682" s="37"/>
      <c r="AB3682" s="37"/>
      <c r="AC3682" s="37"/>
      <c r="AD3682" s="37"/>
    </row>
    <row r="3683" spans="1:30" s="38" customFormat="1" x14ac:dyDescent="0.15">
      <c r="A3683" s="36" t="s">
        <v>79</v>
      </c>
      <c r="B3683" s="35" t="str">
        <f t="shared" si="344"/>
        <v/>
      </c>
      <c r="C3683" s="35" t="str">
        <f>IF(基準給与届!B3683="","",基準給与届!B3683)</f>
        <v/>
      </c>
      <c r="D3683" s="35" t="str">
        <f>IF(基準給与届!C3683="","",基準給与届!C3683)</f>
        <v/>
      </c>
      <c r="E3683" s="37" t="str">
        <f>IF(基準給与届!D3683="","",基準給与届!D3683)</f>
        <v/>
      </c>
      <c r="F3683" s="37" t="str">
        <f>IF(基準給与届!E3683="","",基準給与届!E3683)</f>
        <v/>
      </c>
      <c r="G3683" s="35" t="str">
        <f>IF(基準給与届!F3683="","",基準給与届!F3683)</f>
        <v/>
      </c>
      <c r="H3683" s="35" t="str">
        <f>IF(基準給与届!G3683="","",基準給与届!G3683)</f>
        <v/>
      </c>
      <c r="I3683" s="35"/>
      <c r="J3683" s="35"/>
      <c r="K3683" s="35"/>
      <c r="L3683" s="35"/>
      <c r="M3683" s="37"/>
      <c r="N3683" s="37"/>
      <c r="O3683" s="37"/>
      <c r="P3683" s="37"/>
      <c r="Q3683" s="35" t="str">
        <f t="shared" si="345"/>
        <v>0901</v>
      </c>
      <c r="R3683" s="35" t="str">
        <f t="shared" si="346"/>
        <v/>
      </c>
      <c r="S3683" s="35" t="str">
        <f>IF(基準給与届!H3683="","",基準給与届!H3683)</f>
        <v/>
      </c>
      <c r="T3683" s="35" t="str">
        <f t="shared" si="347"/>
        <v/>
      </c>
      <c r="U3683" s="35" t="str">
        <f t="shared" si="348"/>
        <v/>
      </c>
      <c r="V3683" s="35" t="str">
        <f>IFERROR(VLOOKUP(基準給与届データ!S3683,【参照】標準報酬月額テーブル!$E$3:$I$33,5,TRUE),"")</f>
        <v/>
      </c>
      <c r="W3683" s="35" t="str">
        <f t="shared" si="349"/>
        <v/>
      </c>
      <c r="X3683" s="37"/>
      <c r="Y3683" s="37"/>
      <c r="Z3683" s="37"/>
      <c r="AA3683" s="37"/>
      <c r="AB3683" s="37"/>
      <c r="AC3683" s="37"/>
      <c r="AD3683" s="37"/>
    </row>
    <row r="3684" spans="1:30" s="38" customFormat="1" x14ac:dyDescent="0.15">
      <c r="A3684" s="36" t="s">
        <v>79</v>
      </c>
      <c r="B3684" s="35" t="str">
        <f t="shared" si="344"/>
        <v/>
      </c>
      <c r="C3684" s="35" t="str">
        <f>IF(基準給与届!B3684="","",基準給与届!B3684)</f>
        <v/>
      </c>
      <c r="D3684" s="35" t="str">
        <f>IF(基準給与届!C3684="","",基準給与届!C3684)</f>
        <v/>
      </c>
      <c r="E3684" s="37" t="str">
        <f>IF(基準給与届!D3684="","",基準給与届!D3684)</f>
        <v/>
      </c>
      <c r="F3684" s="37" t="str">
        <f>IF(基準給与届!E3684="","",基準給与届!E3684)</f>
        <v/>
      </c>
      <c r="G3684" s="35" t="str">
        <f>IF(基準給与届!F3684="","",基準給与届!F3684)</f>
        <v/>
      </c>
      <c r="H3684" s="35" t="str">
        <f>IF(基準給与届!G3684="","",基準給与届!G3684)</f>
        <v/>
      </c>
      <c r="I3684" s="35"/>
      <c r="J3684" s="35"/>
      <c r="K3684" s="35"/>
      <c r="L3684" s="35"/>
      <c r="M3684" s="37"/>
      <c r="N3684" s="37"/>
      <c r="O3684" s="37"/>
      <c r="P3684" s="37"/>
      <c r="Q3684" s="35" t="str">
        <f t="shared" si="345"/>
        <v>0901</v>
      </c>
      <c r="R3684" s="35" t="str">
        <f t="shared" si="346"/>
        <v/>
      </c>
      <c r="S3684" s="35" t="str">
        <f>IF(基準給与届!H3684="","",基準給与届!H3684)</f>
        <v/>
      </c>
      <c r="T3684" s="35" t="str">
        <f t="shared" si="347"/>
        <v/>
      </c>
      <c r="U3684" s="35" t="str">
        <f t="shared" si="348"/>
        <v/>
      </c>
      <c r="V3684" s="35" t="str">
        <f>IFERROR(VLOOKUP(基準給与届データ!S3684,【参照】標準報酬月額テーブル!$E$3:$I$33,5,TRUE),"")</f>
        <v/>
      </c>
      <c r="W3684" s="35" t="str">
        <f t="shared" si="349"/>
        <v/>
      </c>
      <c r="X3684" s="37"/>
      <c r="Y3684" s="37"/>
      <c r="Z3684" s="37"/>
      <c r="AA3684" s="37"/>
      <c r="AB3684" s="37"/>
      <c r="AC3684" s="37"/>
      <c r="AD3684" s="37"/>
    </row>
    <row r="3685" spans="1:30" s="38" customFormat="1" x14ac:dyDescent="0.15">
      <c r="A3685" s="36" t="s">
        <v>79</v>
      </c>
      <c r="B3685" s="35" t="str">
        <f t="shared" si="344"/>
        <v/>
      </c>
      <c r="C3685" s="35" t="str">
        <f>IF(基準給与届!B3685="","",基準給与届!B3685)</f>
        <v/>
      </c>
      <c r="D3685" s="35" t="str">
        <f>IF(基準給与届!C3685="","",基準給与届!C3685)</f>
        <v/>
      </c>
      <c r="E3685" s="37" t="str">
        <f>IF(基準給与届!D3685="","",基準給与届!D3685)</f>
        <v/>
      </c>
      <c r="F3685" s="37" t="str">
        <f>IF(基準給与届!E3685="","",基準給与届!E3685)</f>
        <v/>
      </c>
      <c r="G3685" s="35" t="str">
        <f>IF(基準給与届!F3685="","",基準給与届!F3685)</f>
        <v/>
      </c>
      <c r="H3685" s="35" t="str">
        <f>IF(基準給与届!G3685="","",基準給与届!G3685)</f>
        <v/>
      </c>
      <c r="I3685" s="35"/>
      <c r="J3685" s="35"/>
      <c r="K3685" s="35"/>
      <c r="L3685" s="35"/>
      <c r="M3685" s="37"/>
      <c r="N3685" s="37"/>
      <c r="O3685" s="37"/>
      <c r="P3685" s="37"/>
      <c r="Q3685" s="35" t="str">
        <f t="shared" si="345"/>
        <v>0901</v>
      </c>
      <c r="R3685" s="35" t="str">
        <f t="shared" si="346"/>
        <v/>
      </c>
      <c r="S3685" s="35" t="str">
        <f>IF(基準給与届!H3685="","",基準給与届!H3685)</f>
        <v/>
      </c>
      <c r="T3685" s="35" t="str">
        <f t="shared" si="347"/>
        <v/>
      </c>
      <c r="U3685" s="35" t="str">
        <f t="shared" si="348"/>
        <v/>
      </c>
      <c r="V3685" s="35" t="str">
        <f>IFERROR(VLOOKUP(基準給与届データ!S3685,【参照】標準報酬月額テーブル!$E$3:$I$33,5,TRUE),"")</f>
        <v/>
      </c>
      <c r="W3685" s="35" t="str">
        <f t="shared" si="349"/>
        <v/>
      </c>
      <c r="X3685" s="37"/>
      <c r="Y3685" s="37"/>
      <c r="Z3685" s="37"/>
      <c r="AA3685" s="37"/>
      <c r="AB3685" s="37"/>
      <c r="AC3685" s="37"/>
      <c r="AD3685" s="37"/>
    </row>
    <row r="3686" spans="1:30" s="38" customFormat="1" x14ac:dyDescent="0.15">
      <c r="A3686" s="36" t="s">
        <v>79</v>
      </c>
      <c r="B3686" s="35" t="str">
        <f t="shared" si="344"/>
        <v/>
      </c>
      <c r="C3686" s="35" t="str">
        <f>IF(基準給与届!B3686="","",基準給与届!B3686)</f>
        <v/>
      </c>
      <c r="D3686" s="35" t="str">
        <f>IF(基準給与届!C3686="","",基準給与届!C3686)</f>
        <v/>
      </c>
      <c r="E3686" s="37" t="str">
        <f>IF(基準給与届!D3686="","",基準給与届!D3686)</f>
        <v/>
      </c>
      <c r="F3686" s="37" t="str">
        <f>IF(基準給与届!E3686="","",基準給与届!E3686)</f>
        <v/>
      </c>
      <c r="G3686" s="35" t="str">
        <f>IF(基準給与届!F3686="","",基準給与届!F3686)</f>
        <v/>
      </c>
      <c r="H3686" s="35" t="str">
        <f>IF(基準給与届!G3686="","",基準給与届!G3686)</f>
        <v/>
      </c>
      <c r="I3686" s="35"/>
      <c r="J3686" s="35"/>
      <c r="K3686" s="35"/>
      <c r="L3686" s="35"/>
      <c r="M3686" s="37"/>
      <c r="N3686" s="37"/>
      <c r="O3686" s="37"/>
      <c r="P3686" s="37"/>
      <c r="Q3686" s="35" t="str">
        <f t="shared" si="345"/>
        <v>0901</v>
      </c>
      <c r="R3686" s="35" t="str">
        <f t="shared" si="346"/>
        <v/>
      </c>
      <c r="S3686" s="35" t="str">
        <f>IF(基準給与届!H3686="","",基準給与届!H3686)</f>
        <v/>
      </c>
      <c r="T3686" s="35" t="str">
        <f t="shared" si="347"/>
        <v/>
      </c>
      <c r="U3686" s="35" t="str">
        <f t="shared" si="348"/>
        <v/>
      </c>
      <c r="V3686" s="35" t="str">
        <f>IFERROR(VLOOKUP(基準給与届データ!S3686,【参照】標準報酬月額テーブル!$E$3:$I$33,5,TRUE),"")</f>
        <v/>
      </c>
      <c r="W3686" s="35" t="str">
        <f t="shared" si="349"/>
        <v/>
      </c>
      <c r="X3686" s="37"/>
      <c r="Y3686" s="37"/>
      <c r="Z3686" s="37"/>
      <c r="AA3686" s="37"/>
      <c r="AB3686" s="37"/>
      <c r="AC3686" s="37"/>
      <c r="AD3686" s="37"/>
    </row>
    <row r="3687" spans="1:30" s="38" customFormat="1" x14ac:dyDescent="0.15">
      <c r="A3687" s="36" t="s">
        <v>79</v>
      </c>
      <c r="B3687" s="35" t="str">
        <f t="shared" si="344"/>
        <v/>
      </c>
      <c r="C3687" s="35" t="str">
        <f>IF(基準給与届!B3687="","",基準給与届!B3687)</f>
        <v/>
      </c>
      <c r="D3687" s="35" t="str">
        <f>IF(基準給与届!C3687="","",基準給与届!C3687)</f>
        <v/>
      </c>
      <c r="E3687" s="37" t="str">
        <f>IF(基準給与届!D3687="","",基準給与届!D3687)</f>
        <v/>
      </c>
      <c r="F3687" s="37" t="str">
        <f>IF(基準給与届!E3687="","",基準給与届!E3687)</f>
        <v/>
      </c>
      <c r="G3687" s="35" t="str">
        <f>IF(基準給与届!F3687="","",基準給与届!F3687)</f>
        <v/>
      </c>
      <c r="H3687" s="35" t="str">
        <f>IF(基準給与届!G3687="","",基準給与届!G3687)</f>
        <v/>
      </c>
      <c r="I3687" s="35"/>
      <c r="J3687" s="35"/>
      <c r="K3687" s="35"/>
      <c r="L3687" s="35"/>
      <c r="M3687" s="37"/>
      <c r="N3687" s="37"/>
      <c r="O3687" s="37"/>
      <c r="P3687" s="37"/>
      <c r="Q3687" s="35" t="str">
        <f t="shared" si="345"/>
        <v>0901</v>
      </c>
      <c r="R3687" s="35" t="str">
        <f t="shared" si="346"/>
        <v/>
      </c>
      <c r="S3687" s="35" t="str">
        <f>IF(基準給与届!H3687="","",基準給与届!H3687)</f>
        <v/>
      </c>
      <c r="T3687" s="35" t="str">
        <f t="shared" si="347"/>
        <v/>
      </c>
      <c r="U3687" s="35" t="str">
        <f t="shared" si="348"/>
        <v/>
      </c>
      <c r="V3687" s="35" t="str">
        <f>IFERROR(VLOOKUP(基準給与届データ!S3687,【参照】標準報酬月額テーブル!$E$3:$I$33,5,TRUE),"")</f>
        <v/>
      </c>
      <c r="W3687" s="35" t="str">
        <f t="shared" si="349"/>
        <v/>
      </c>
      <c r="X3687" s="37"/>
      <c r="Y3687" s="37"/>
      <c r="Z3687" s="37"/>
      <c r="AA3687" s="37"/>
      <c r="AB3687" s="37"/>
      <c r="AC3687" s="37"/>
      <c r="AD3687" s="37"/>
    </row>
    <row r="3688" spans="1:30" s="38" customFormat="1" x14ac:dyDescent="0.15">
      <c r="A3688" s="36" t="s">
        <v>79</v>
      </c>
      <c r="B3688" s="35" t="str">
        <f t="shared" si="344"/>
        <v/>
      </c>
      <c r="C3688" s="35" t="str">
        <f>IF(基準給与届!B3688="","",基準給与届!B3688)</f>
        <v/>
      </c>
      <c r="D3688" s="35" t="str">
        <f>IF(基準給与届!C3688="","",基準給与届!C3688)</f>
        <v/>
      </c>
      <c r="E3688" s="37" t="str">
        <f>IF(基準給与届!D3688="","",基準給与届!D3688)</f>
        <v/>
      </c>
      <c r="F3688" s="37" t="str">
        <f>IF(基準給与届!E3688="","",基準給与届!E3688)</f>
        <v/>
      </c>
      <c r="G3688" s="35" t="str">
        <f>IF(基準給与届!F3688="","",基準給与届!F3688)</f>
        <v/>
      </c>
      <c r="H3688" s="35" t="str">
        <f>IF(基準給与届!G3688="","",基準給与届!G3688)</f>
        <v/>
      </c>
      <c r="I3688" s="35"/>
      <c r="J3688" s="35"/>
      <c r="K3688" s="35"/>
      <c r="L3688" s="35"/>
      <c r="M3688" s="37"/>
      <c r="N3688" s="37"/>
      <c r="O3688" s="37"/>
      <c r="P3688" s="37"/>
      <c r="Q3688" s="35" t="str">
        <f t="shared" si="345"/>
        <v>0901</v>
      </c>
      <c r="R3688" s="35" t="str">
        <f t="shared" si="346"/>
        <v/>
      </c>
      <c r="S3688" s="35" t="str">
        <f>IF(基準給与届!H3688="","",基準給与届!H3688)</f>
        <v/>
      </c>
      <c r="T3688" s="35" t="str">
        <f t="shared" si="347"/>
        <v/>
      </c>
      <c r="U3688" s="35" t="str">
        <f t="shared" si="348"/>
        <v/>
      </c>
      <c r="V3688" s="35" t="str">
        <f>IFERROR(VLOOKUP(基準給与届データ!S3688,【参照】標準報酬月額テーブル!$E$3:$I$33,5,TRUE),"")</f>
        <v/>
      </c>
      <c r="W3688" s="35" t="str">
        <f t="shared" si="349"/>
        <v/>
      </c>
      <c r="X3688" s="37"/>
      <c r="Y3688" s="37"/>
      <c r="Z3688" s="37"/>
      <c r="AA3688" s="37"/>
      <c r="AB3688" s="37"/>
      <c r="AC3688" s="37"/>
      <c r="AD3688" s="37"/>
    </row>
    <row r="3689" spans="1:30" s="38" customFormat="1" x14ac:dyDescent="0.15">
      <c r="A3689" s="36" t="s">
        <v>79</v>
      </c>
      <c r="B3689" s="35" t="str">
        <f t="shared" si="344"/>
        <v/>
      </c>
      <c r="C3689" s="35" t="str">
        <f>IF(基準給与届!B3689="","",基準給与届!B3689)</f>
        <v/>
      </c>
      <c r="D3689" s="35" t="str">
        <f>IF(基準給与届!C3689="","",基準給与届!C3689)</f>
        <v/>
      </c>
      <c r="E3689" s="37" t="str">
        <f>IF(基準給与届!D3689="","",基準給与届!D3689)</f>
        <v/>
      </c>
      <c r="F3689" s="37" t="str">
        <f>IF(基準給与届!E3689="","",基準給与届!E3689)</f>
        <v/>
      </c>
      <c r="G3689" s="35" t="str">
        <f>IF(基準給与届!F3689="","",基準給与届!F3689)</f>
        <v/>
      </c>
      <c r="H3689" s="35" t="str">
        <f>IF(基準給与届!G3689="","",基準給与届!G3689)</f>
        <v/>
      </c>
      <c r="I3689" s="35"/>
      <c r="J3689" s="35"/>
      <c r="K3689" s="35"/>
      <c r="L3689" s="35"/>
      <c r="M3689" s="37"/>
      <c r="N3689" s="37"/>
      <c r="O3689" s="37"/>
      <c r="P3689" s="37"/>
      <c r="Q3689" s="35" t="str">
        <f t="shared" si="345"/>
        <v>0901</v>
      </c>
      <c r="R3689" s="35" t="str">
        <f t="shared" si="346"/>
        <v/>
      </c>
      <c r="S3689" s="35" t="str">
        <f>IF(基準給与届!H3689="","",基準給与届!H3689)</f>
        <v/>
      </c>
      <c r="T3689" s="35" t="str">
        <f t="shared" si="347"/>
        <v/>
      </c>
      <c r="U3689" s="35" t="str">
        <f t="shared" si="348"/>
        <v/>
      </c>
      <c r="V3689" s="35" t="str">
        <f>IFERROR(VLOOKUP(基準給与届データ!S3689,【参照】標準報酬月額テーブル!$E$3:$I$33,5,TRUE),"")</f>
        <v/>
      </c>
      <c r="W3689" s="35" t="str">
        <f t="shared" si="349"/>
        <v/>
      </c>
      <c r="X3689" s="37"/>
      <c r="Y3689" s="37"/>
      <c r="Z3689" s="37"/>
      <c r="AA3689" s="37"/>
      <c r="AB3689" s="37"/>
      <c r="AC3689" s="37"/>
      <c r="AD3689" s="37"/>
    </row>
    <row r="3690" spans="1:30" s="38" customFormat="1" x14ac:dyDescent="0.15">
      <c r="A3690" s="36" t="s">
        <v>79</v>
      </c>
      <c r="B3690" s="35" t="str">
        <f t="shared" si="344"/>
        <v/>
      </c>
      <c r="C3690" s="35" t="str">
        <f>IF(基準給与届!B3690="","",基準給与届!B3690)</f>
        <v/>
      </c>
      <c r="D3690" s="35" t="str">
        <f>IF(基準給与届!C3690="","",基準給与届!C3690)</f>
        <v/>
      </c>
      <c r="E3690" s="37" t="str">
        <f>IF(基準給与届!D3690="","",基準給与届!D3690)</f>
        <v/>
      </c>
      <c r="F3690" s="37" t="str">
        <f>IF(基準給与届!E3690="","",基準給与届!E3690)</f>
        <v/>
      </c>
      <c r="G3690" s="35" t="str">
        <f>IF(基準給与届!F3690="","",基準給与届!F3690)</f>
        <v/>
      </c>
      <c r="H3690" s="35" t="str">
        <f>IF(基準給与届!G3690="","",基準給与届!G3690)</f>
        <v/>
      </c>
      <c r="I3690" s="35"/>
      <c r="J3690" s="35"/>
      <c r="K3690" s="35"/>
      <c r="L3690" s="35"/>
      <c r="M3690" s="37"/>
      <c r="N3690" s="37"/>
      <c r="O3690" s="37"/>
      <c r="P3690" s="37"/>
      <c r="Q3690" s="35" t="str">
        <f t="shared" si="345"/>
        <v>0901</v>
      </c>
      <c r="R3690" s="35" t="str">
        <f t="shared" si="346"/>
        <v/>
      </c>
      <c r="S3690" s="35" t="str">
        <f>IF(基準給与届!H3690="","",基準給与届!H3690)</f>
        <v/>
      </c>
      <c r="T3690" s="35" t="str">
        <f t="shared" si="347"/>
        <v/>
      </c>
      <c r="U3690" s="35" t="str">
        <f t="shared" si="348"/>
        <v/>
      </c>
      <c r="V3690" s="35" t="str">
        <f>IFERROR(VLOOKUP(基準給与届データ!S3690,【参照】標準報酬月額テーブル!$E$3:$I$33,5,TRUE),"")</f>
        <v/>
      </c>
      <c r="W3690" s="35" t="str">
        <f t="shared" si="349"/>
        <v/>
      </c>
      <c r="X3690" s="37"/>
      <c r="Y3690" s="37"/>
      <c r="Z3690" s="37"/>
      <c r="AA3690" s="37"/>
      <c r="AB3690" s="37"/>
      <c r="AC3690" s="37"/>
      <c r="AD3690" s="37"/>
    </row>
    <row r="3691" spans="1:30" s="38" customFormat="1" x14ac:dyDescent="0.15">
      <c r="A3691" s="36" t="s">
        <v>79</v>
      </c>
      <c r="B3691" s="35" t="str">
        <f t="shared" si="344"/>
        <v/>
      </c>
      <c r="C3691" s="35" t="str">
        <f>IF(基準給与届!B3691="","",基準給与届!B3691)</f>
        <v/>
      </c>
      <c r="D3691" s="35" t="str">
        <f>IF(基準給与届!C3691="","",基準給与届!C3691)</f>
        <v/>
      </c>
      <c r="E3691" s="37" t="str">
        <f>IF(基準給与届!D3691="","",基準給与届!D3691)</f>
        <v/>
      </c>
      <c r="F3691" s="37" t="str">
        <f>IF(基準給与届!E3691="","",基準給与届!E3691)</f>
        <v/>
      </c>
      <c r="G3691" s="35" t="str">
        <f>IF(基準給与届!F3691="","",基準給与届!F3691)</f>
        <v/>
      </c>
      <c r="H3691" s="35" t="str">
        <f>IF(基準給与届!G3691="","",基準給与届!G3691)</f>
        <v/>
      </c>
      <c r="I3691" s="35"/>
      <c r="J3691" s="35"/>
      <c r="K3691" s="35"/>
      <c r="L3691" s="35"/>
      <c r="M3691" s="37"/>
      <c r="N3691" s="37"/>
      <c r="O3691" s="37"/>
      <c r="P3691" s="37"/>
      <c r="Q3691" s="35" t="str">
        <f t="shared" si="345"/>
        <v>0901</v>
      </c>
      <c r="R3691" s="35" t="str">
        <f t="shared" si="346"/>
        <v/>
      </c>
      <c r="S3691" s="35" t="str">
        <f>IF(基準給与届!H3691="","",基準給与届!H3691)</f>
        <v/>
      </c>
      <c r="T3691" s="35" t="str">
        <f t="shared" si="347"/>
        <v/>
      </c>
      <c r="U3691" s="35" t="str">
        <f t="shared" si="348"/>
        <v/>
      </c>
      <c r="V3691" s="35" t="str">
        <f>IFERROR(VLOOKUP(基準給与届データ!S3691,【参照】標準報酬月額テーブル!$E$3:$I$33,5,TRUE),"")</f>
        <v/>
      </c>
      <c r="W3691" s="35" t="str">
        <f t="shared" si="349"/>
        <v/>
      </c>
      <c r="X3691" s="37"/>
      <c r="Y3691" s="37"/>
      <c r="Z3691" s="37"/>
      <c r="AA3691" s="37"/>
      <c r="AB3691" s="37"/>
      <c r="AC3691" s="37"/>
      <c r="AD3691" s="37"/>
    </row>
    <row r="3692" spans="1:30" s="38" customFormat="1" x14ac:dyDescent="0.15">
      <c r="A3692" s="36" t="s">
        <v>79</v>
      </c>
      <c r="B3692" s="35" t="str">
        <f t="shared" si="344"/>
        <v/>
      </c>
      <c r="C3692" s="35" t="str">
        <f>IF(基準給与届!B3692="","",基準給与届!B3692)</f>
        <v/>
      </c>
      <c r="D3692" s="35" t="str">
        <f>IF(基準給与届!C3692="","",基準給与届!C3692)</f>
        <v/>
      </c>
      <c r="E3692" s="37" t="str">
        <f>IF(基準給与届!D3692="","",基準給与届!D3692)</f>
        <v/>
      </c>
      <c r="F3692" s="37" t="str">
        <f>IF(基準給与届!E3692="","",基準給与届!E3692)</f>
        <v/>
      </c>
      <c r="G3692" s="35" t="str">
        <f>IF(基準給与届!F3692="","",基準給与届!F3692)</f>
        <v/>
      </c>
      <c r="H3692" s="35" t="str">
        <f>IF(基準給与届!G3692="","",基準給与届!G3692)</f>
        <v/>
      </c>
      <c r="I3692" s="35"/>
      <c r="J3692" s="35"/>
      <c r="K3692" s="35"/>
      <c r="L3692" s="35"/>
      <c r="M3692" s="37"/>
      <c r="N3692" s="37"/>
      <c r="O3692" s="37"/>
      <c r="P3692" s="37"/>
      <c r="Q3692" s="35" t="str">
        <f t="shared" si="345"/>
        <v>0901</v>
      </c>
      <c r="R3692" s="35" t="str">
        <f t="shared" si="346"/>
        <v/>
      </c>
      <c r="S3692" s="35" t="str">
        <f>IF(基準給与届!H3692="","",基準給与届!H3692)</f>
        <v/>
      </c>
      <c r="T3692" s="35" t="str">
        <f t="shared" si="347"/>
        <v/>
      </c>
      <c r="U3692" s="35" t="str">
        <f t="shared" si="348"/>
        <v/>
      </c>
      <c r="V3692" s="35" t="str">
        <f>IFERROR(VLOOKUP(基準給与届データ!S3692,【参照】標準報酬月額テーブル!$E$3:$I$33,5,TRUE),"")</f>
        <v/>
      </c>
      <c r="W3692" s="35" t="str">
        <f t="shared" si="349"/>
        <v/>
      </c>
      <c r="X3692" s="37"/>
      <c r="Y3692" s="37"/>
      <c r="Z3692" s="37"/>
      <c r="AA3692" s="37"/>
      <c r="AB3692" s="37"/>
      <c r="AC3692" s="37"/>
      <c r="AD3692" s="37"/>
    </row>
    <row r="3693" spans="1:30" s="38" customFormat="1" x14ac:dyDescent="0.15">
      <c r="A3693" s="36" t="s">
        <v>79</v>
      </c>
      <c r="B3693" s="35" t="str">
        <f t="shared" si="344"/>
        <v/>
      </c>
      <c r="C3693" s="35" t="str">
        <f>IF(基準給与届!B3693="","",基準給与届!B3693)</f>
        <v/>
      </c>
      <c r="D3693" s="35" t="str">
        <f>IF(基準給与届!C3693="","",基準給与届!C3693)</f>
        <v/>
      </c>
      <c r="E3693" s="37" t="str">
        <f>IF(基準給与届!D3693="","",基準給与届!D3693)</f>
        <v/>
      </c>
      <c r="F3693" s="37" t="str">
        <f>IF(基準給与届!E3693="","",基準給与届!E3693)</f>
        <v/>
      </c>
      <c r="G3693" s="35" t="str">
        <f>IF(基準給与届!F3693="","",基準給与届!F3693)</f>
        <v/>
      </c>
      <c r="H3693" s="35" t="str">
        <f>IF(基準給与届!G3693="","",基準給与届!G3693)</f>
        <v/>
      </c>
      <c r="I3693" s="35"/>
      <c r="J3693" s="35"/>
      <c r="K3693" s="35"/>
      <c r="L3693" s="35"/>
      <c r="M3693" s="37"/>
      <c r="N3693" s="37"/>
      <c r="O3693" s="37"/>
      <c r="P3693" s="37"/>
      <c r="Q3693" s="35" t="str">
        <f t="shared" si="345"/>
        <v>0901</v>
      </c>
      <c r="R3693" s="35" t="str">
        <f t="shared" si="346"/>
        <v/>
      </c>
      <c r="S3693" s="35" t="str">
        <f>IF(基準給与届!H3693="","",基準給与届!H3693)</f>
        <v/>
      </c>
      <c r="T3693" s="35" t="str">
        <f t="shared" si="347"/>
        <v/>
      </c>
      <c r="U3693" s="35" t="str">
        <f t="shared" si="348"/>
        <v/>
      </c>
      <c r="V3693" s="35" t="str">
        <f>IFERROR(VLOOKUP(基準給与届データ!S3693,【参照】標準報酬月額テーブル!$E$3:$I$33,5,TRUE),"")</f>
        <v/>
      </c>
      <c r="W3693" s="35" t="str">
        <f t="shared" si="349"/>
        <v/>
      </c>
      <c r="X3693" s="37"/>
      <c r="Y3693" s="37"/>
      <c r="Z3693" s="37"/>
      <c r="AA3693" s="37"/>
      <c r="AB3693" s="37"/>
      <c r="AC3693" s="37"/>
      <c r="AD3693" s="37"/>
    </row>
    <row r="3694" spans="1:30" s="38" customFormat="1" x14ac:dyDescent="0.15">
      <c r="A3694" s="36" t="s">
        <v>79</v>
      </c>
      <c r="B3694" s="35" t="str">
        <f t="shared" si="344"/>
        <v/>
      </c>
      <c r="C3694" s="35" t="str">
        <f>IF(基準給与届!B3694="","",基準給与届!B3694)</f>
        <v/>
      </c>
      <c r="D3694" s="35" t="str">
        <f>IF(基準給与届!C3694="","",基準給与届!C3694)</f>
        <v/>
      </c>
      <c r="E3694" s="37" t="str">
        <f>IF(基準給与届!D3694="","",基準給与届!D3694)</f>
        <v/>
      </c>
      <c r="F3694" s="37" t="str">
        <f>IF(基準給与届!E3694="","",基準給与届!E3694)</f>
        <v/>
      </c>
      <c r="G3694" s="35" t="str">
        <f>IF(基準給与届!F3694="","",基準給与届!F3694)</f>
        <v/>
      </c>
      <c r="H3694" s="35" t="str">
        <f>IF(基準給与届!G3694="","",基準給与届!G3694)</f>
        <v/>
      </c>
      <c r="I3694" s="35"/>
      <c r="J3694" s="35"/>
      <c r="K3694" s="35"/>
      <c r="L3694" s="35"/>
      <c r="M3694" s="37"/>
      <c r="N3694" s="37"/>
      <c r="O3694" s="37"/>
      <c r="P3694" s="37"/>
      <c r="Q3694" s="35" t="str">
        <f t="shared" si="345"/>
        <v>0901</v>
      </c>
      <c r="R3694" s="35" t="str">
        <f t="shared" si="346"/>
        <v/>
      </c>
      <c r="S3694" s="35" t="str">
        <f>IF(基準給与届!H3694="","",基準給与届!H3694)</f>
        <v/>
      </c>
      <c r="T3694" s="35" t="str">
        <f t="shared" si="347"/>
        <v/>
      </c>
      <c r="U3694" s="35" t="str">
        <f t="shared" si="348"/>
        <v/>
      </c>
      <c r="V3694" s="35" t="str">
        <f>IFERROR(VLOOKUP(基準給与届データ!S3694,【参照】標準報酬月額テーブル!$E$3:$I$33,5,TRUE),"")</f>
        <v/>
      </c>
      <c r="W3694" s="35" t="str">
        <f t="shared" si="349"/>
        <v/>
      </c>
      <c r="X3694" s="37"/>
      <c r="Y3694" s="37"/>
      <c r="Z3694" s="37"/>
      <c r="AA3694" s="37"/>
      <c r="AB3694" s="37"/>
      <c r="AC3694" s="37"/>
      <c r="AD3694" s="37"/>
    </row>
    <row r="3695" spans="1:30" s="38" customFormat="1" x14ac:dyDescent="0.15">
      <c r="A3695" s="36" t="s">
        <v>79</v>
      </c>
      <c r="B3695" s="35" t="str">
        <f t="shared" si="344"/>
        <v/>
      </c>
      <c r="C3695" s="35" t="str">
        <f>IF(基準給与届!B3695="","",基準給与届!B3695)</f>
        <v/>
      </c>
      <c r="D3695" s="35" t="str">
        <f>IF(基準給与届!C3695="","",基準給与届!C3695)</f>
        <v/>
      </c>
      <c r="E3695" s="37" t="str">
        <f>IF(基準給与届!D3695="","",基準給与届!D3695)</f>
        <v/>
      </c>
      <c r="F3695" s="37" t="str">
        <f>IF(基準給与届!E3695="","",基準給与届!E3695)</f>
        <v/>
      </c>
      <c r="G3695" s="35" t="str">
        <f>IF(基準給与届!F3695="","",基準給与届!F3695)</f>
        <v/>
      </c>
      <c r="H3695" s="35" t="str">
        <f>IF(基準給与届!G3695="","",基準給与届!G3695)</f>
        <v/>
      </c>
      <c r="I3695" s="35"/>
      <c r="J3695" s="35"/>
      <c r="K3695" s="35"/>
      <c r="L3695" s="35"/>
      <c r="M3695" s="37"/>
      <c r="N3695" s="37"/>
      <c r="O3695" s="37"/>
      <c r="P3695" s="37"/>
      <c r="Q3695" s="35" t="str">
        <f t="shared" si="345"/>
        <v>0901</v>
      </c>
      <c r="R3695" s="35" t="str">
        <f t="shared" si="346"/>
        <v/>
      </c>
      <c r="S3695" s="35" t="str">
        <f>IF(基準給与届!H3695="","",基準給与届!H3695)</f>
        <v/>
      </c>
      <c r="T3695" s="35" t="str">
        <f t="shared" si="347"/>
        <v/>
      </c>
      <c r="U3695" s="35" t="str">
        <f t="shared" si="348"/>
        <v/>
      </c>
      <c r="V3695" s="35" t="str">
        <f>IFERROR(VLOOKUP(基準給与届データ!S3695,【参照】標準報酬月額テーブル!$E$3:$I$33,5,TRUE),"")</f>
        <v/>
      </c>
      <c r="W3695" s="35" t="str">
        <f t="shared" si="349"/>
        <v/>
      </c>
      <c r="X3695" s="37"/>
      <c r="Y3695" s="37"/>
      <c r="Z3695" s="37"/>
      <c r="AA3695" s="37"/>
      <c r="AB3695" s="37"/>
      <c r="AC3695" s="37"/>
      <c r="AD3695" s="37"/>
    </row>
    <row r="3696" spans="1:30" s="38" customFormat="1" x14ac:dyDescent="0.15">
      <c r="A3696" s="36" t="s">
        <v>79</v>
      </c>
      <c r="B3696" s="35" t="str">
        <f t="shared" si="344"/>
        <v/>
      </c>
      <c r="C3696" s="35" t="str">
        <f>IF(基準給与届!B3696="","",基準給与届!B3696)</f>
        <v/>
      </c>
      <c r="D3696" s="35" t="str">
        <f>IF(基準給与届!C3696="","",基準給与届!C3696)</f>
        <v/>
      </c>
      <c r="E3696" s="37" t="str">
        <f>IF(基準給与届!D3696="","",基準給与届!D3696)</f>
        <v/>
      </c>
      <c r="F3696" s="37" t="str">
        <f>IF(基準給与届!E3696="","",基準給与届!E3696)</f>
        <v/>
      </c>
      <c r="G3696" s="35" t="str">
        <f>IF(基準給与届!F3696="","",基準給与届!F3696)</f>
        <v/>
      </c>
      <c r="H3696" s="35" t="str">
        <f>IF(基準給与届!G3696="","",基準給与届!G3696)</f>
        <v/>
      </c>
      <c r="I3696" s="35"/>
      <c r="J3696" s="35"/>
      <c r="K3696" s="35"/>
      <c r="L3696" s="35"/>
      <c r="M3696" s="37"/>
      <c r="N3696" s="37"/>
      <c r="O3696" s="37"/>
      <c r="P3696" s="37"/>
      <c r="Q3696" s="35" t="str">
        <f t="shared" si="345"/>
        <v>0901</v>
      </c>
      <c r="R3696" s="35" t="str">
        <f t="shared" si="346"/>
        <v/>
      </c>
      <c r="S3696" s="35" t="str">
        <f>IF(基準給与届!H3696="","",基準給与届!H3696)</f>
        <v/>
      </c>
      <c r="T3696" s="35" t="str">
        <f t="shared" si="347"/>
        <v/>
      </c>
      <c r="U3696" s="35" t="str">
        <f t="shared" si="348"/>
        <v/>
      </c>
      <c r="V3696" s="35" t="str">
        <f>IFERROR(VLOOKUP(基準給与届データ!S3696,【参照】標準報酬月額テーブル!$E$3:$I$33,5,TRUE),"")</f>
        <v/>
      </c>
      <c r="W3696" s="35" t="str">
        <f t="shared" si="349"/>
        <v/>
      </c>
      <c r="X3696" s="37"/>
      <c r="Y3696" s="37"/>
      <c r="Z3696" s="37"/>
      <c r="AA3696" s="37"/>
      <c r="AB3696" s="37"/>
      <c r="AC3696" s="37"/>
      <c r="AD3696" s="37"/>
    </row>
    <row r="3697" spans="1:30" s="38" customFormat="1" x14ac:dyDescent="0.15">
      <c r="A3697" s="36" t="s">
        <v>79</v>
      </c>
      <c r="B3697" s="35" t="str">
        <f t="shared" si="344"/>
        <v/>
      </c>
      <c r="C3697" s="35" t="str">
        <f>IF(基準給与届!B3697="","",基準給与届!B3697)</f>
        <v/>
      </c>
      <c r="D3697" s="35" t="str">
        <f>IF(基準給与届!C3697="","",基準給与届!C3697)</f>
        <v/>
      </c>
      <c r="E3697" s="37" t="str">
        <f>IF(基準給与届!D3697="","",基準給与届!D3697)</f>
        <v/>
      </c>
      <c r="F3697" s="37" t="str">
        <f>IF(基準給与届!E3697="","",基準給与届!E3697)</f>
        <v/>
      </c>
      <c r="G3697" s="35" t="str">
        <f>IF(基準給与届!F3697="","",基準給与届!F3697)</f>
        <v/>
      </c>
      <c r="H3697" s="35" t="str">
        <f>IF(基準給与届!G3697="","",基準給与届!G3697)</f>
        <v/>
      </c>
      <c r="I3697" s="35"/>
      <c r="J3697" s="35"/>
      <c r="K3697" s="35"/>
      <c r="L3697" s="35"/>
      <c r="M3697" s="37"/>
      <c r="N3697" s="37"/>
      <c r="O3697" s="37"/>
      <c r="P3697" s="37"/>
      <c r="Q3697" s="35" t="str">
        <f t="shared" si="345"/>
        <v>0901</v>
      </c>
      <c r="R3697" s="35" t="str">
        <f t="shared" si="346"/>
        <v/>
      </c>
      <c r="S3697" s="35" t="str">
        <f>IF(基準給与届!H3697="","",基準給与届!H3697)</f>
        <v/>
      </c>
      <c r="T3697" s="35" t="str">
        <f t="shared" si="347"/>
        <v/>
      </c>
      <c r="U3697" s="35" t="str">
        <f t="shared" si="348"/>
        <v/>
      </c>
      <c r="V3697" s="35" t="str">
        <f>IFERROR(VLOOKUP(基準給与届データ!S3697,【参照】標準報酬月額テーブル!$E$3:$I$33,5,TRUE),"")</f>
        <v/>
      </c>
      <c r="W3697" s="35" t="str">
        <f t="shared" si="349"/>
        <v/>
      </c>
      <c r="X3697" s="37"/>
      <c r="Y3697" s="37"/>
      <c r="Z3697" s="37"/>
      <c r="AA3697" s="37"/>
      <c r="AB3697" s="37"/>
      <c r="AC3697" s="37"/>
      <c r="AD3697" s="37"/>
    </row>
    <row r="3698" spans="1:30" s="38" customFormat="1" x14ac:dyDescent="0.15">
      <c r="A3698" s="36" t="s">
        <v>79</v>
      </c>
      <c r="B3698" s="35" t="str">
        <f t="shared" si="344"/>
        <v/>
      </c>
      <c r="C3698" s="35" t="str">
        <f>IF(基準給与届!B3698="","",基準給与届!B3698)</f>
        <v/>
      </c>
      <c r="D3698" s="35" t="str">
        <f>IF(基準給与届!C3698="","",基準給与届!C3698)</f>
        <v/>
      </c>
      <c r="E3698" s="37" t="str">
        <f>IF(基準給与届!D3698="","",基準給与届!D3698)</f>
        <v/>
      </c>
      <c r="F3698" s="37" t="str">
        <f>IF(基準給与届!E3698="","",基準給与届!E3698)</f>
        <v/>
      </c>
      <c r="G3698" s="35" t="str">
        <f>IF(基準給与届!F3698="","",基準給与届!F3698)</f>
        <v/>
      </c>
      <c r="H3698" s="35" t="str">
        <f>IF(基準給与届!G3698="","",基準給与届!G3698)</f>
        <v/>
      </c>
      <c r="I3698" s="35"/>
      <c r="J3698" s="35"/>
      <c r="K3698" s="35"/>
      <c r="L3698" s="35"/>
      <c r="M3698" s="37"/>
      <c r="N3698" s="37"/>
      <c r="O3698" s="37"/>
      <c r="P3698" s="37"/>
      <c r="Q3698" s="35" t="str">
        <f t="shared" si="345"/>
        <v>0901</v>
      </c>
      <c r="R3698" s="35" t="str">
        <f t="shared" si="346"/>
        <v/>
      </c>
      <c r="S3698" s="35" t="str">
        <f>IF(基準給与届!H3698="","",基準給与届!H3698)</f>
        <v/>
      </c>
      <c r="T3698" s="35" t="str">
        <f t="shared" si="347"/>
        <v/>
      </c>
      <c r="U3698" s="35" t="str">
        <f t="shared" si="348"/>
        <v/>
      </c>
      <c r="V3698" s="35" t="str">
        <f>IFERROR(VLOOKUP(基準給与届データ!S3698,【参照】標準報酬月額テーブル!$E$3:$I$33,5,TRUE),"")</f>
        <v/>
      </c>
      <c r="W3698" s="35" t="str">
        <f t="shared" si="349"/>
        <v/>
      </c>
      <c r="X3698" s="37"/>
      <c r="Y3698" s="37"/>
      <c r="Z3698" s="37"/>
      <c r="AA3698" s="37"/>
      <c r="AB3698" s="37"/>
      <c r="AC3698" s="37"/>
      <c r="AD3698" s="37"/>
    </row>
    <row r="3699" spans="1:30" s="38" customFormat="1" x14ac:dyDescent="0.15">
      <c r="A3699" s="36" t="s">
        <v>79</v>
      </c>
      <c r="B3699" s="35" t="str">
        <f t="shared" si="344"/>
        <v/>
      </c>
      <c r="C3699" s="35" t="str">
        <f>IF(基準給与届!B3699="","",基準給与届!B3699)</f>
        <v/>
      </c>
      <c r="D3699" s="35" t="str">
        <f>IF(基準給与届!C3699="","",基準給与届!C3699)</f>
        <v/>
      </c>
      <c r="E3699" s="37" t="str">
        <f>IF(基準給与届!D3699="","",基準給与届!D3699)</f>
        <v/>
      </c>
      <c r="F3699" s="37" t="str">
        <f>IF(基準給与届!E3699="","",基準給与届!E3699)</f>
        <v/>
      </c>
      <c r="G3699" s="35" t="str">
        <f>IF(基準給与届!F3699="","",基準給与届!F3699)</f>
        <v/>
      </c>
      <c r="H3699" s="35" t="str">
        <f>IF(基準給与届!G3699="","",基準給与届!G3699)</f>
        <v/>
      </c>
      <c r="I3699" s="35"/>
      <c r="J3699" s="35"/>
      <c r="K3699" s="35"/>
      <c r="L3699" s="35"/>
      <c r="M3699" s="37"/>
      <c r="N3699" s="37"/>
      <c r="O3699" s="37"/>
      <c r="P3699" s="37"/>
      <c r="Q3699" s="35" t="str">
        <f t="shared" si="345"/>
        <v>0901</v>
      </c>
      <c r="R3699" s="35" t="str">
        <f t="shared" si="346"/>
        <v/>
      </c>
      <c r="S3699" s="35" t="str">
        <f>IF(基準給与届!H3699="","",基準給与届!H3699)</f>
        <v/>
      </c>
      <c r="T3699" s="35" t="str">
        <f t="shared" si="347"/>
        <v/>
      </c>
      <c r="U3699" s="35" t="str">
        <f t="shared" si="348"/>
        <v/>
      </c>
      <c r="V3699" s="35" t="str">
        <f>IFERROR(VLOOKUP(基準給与届データ!S3699,【参照】標準報酬月額テーブル!$E$3:$I$33,5,TRUE),"")</f>
        <v/>
      </c>
      <c r="W3699" s="35" t="str">
        <f t="shared" si="349"/>
        <v/>
      </c>
      <c r="X3699" s="37"/>
      <c r="Y3699" s="37"/>
      <c r="Z3699" s="37"/>
      <c r="AA3699" s="37"/>
      <c r="AB3699" s="37"/>
      <c r="AC3699" s="37"/>
      <c r="AD3699" s="37"/>
    </row>
    <row r="3700" spans="1:30" s="38" customFormat="1" x14ac:dyDescent="0.15">
      <c r="A3700" s="36" t="s">
        <v>79</v>
      </c>
      <c r="B3700" s="35" t="str">
        <f t="shared" si="344"/>
        <v/>
      </c>
      <c r="C3700" s="35" t="str">
        <f>IF(基準給与届!B3700="","",基準給与届!B3700)</f>
        <v/>
      </c>
      <c r="D3700" s="35" t="str">
        <f>IF(基準給与届!C3700="","",基準給与届!C3700)</f>
        <v/>
      </c>
      <c r="E3700" s="37" t="str">
        <f>IF(基準給与届!D3700="","",基準給与届!D3700)</f>
        <v/>
      </c>
      <c r="F3700" s="37" t="str">
        <f>IF(基準給与届!E3700="","",基準給与届!E3700)</f>
        <v/>
      </c>
      <c r="G3700" s="35" t="str">
        <f>IF(基準給与届!F3700="","",基準給与届!F3700)</f>
        <v/>
      </c>
      <c r="H3700" s="35" t="str">
        <f>IF(基準給与届!G3700="","",基準給与届!G3700)</f>
        <v/>
      </c>
      <c r="I3700" s="35"/>
      <c r="J3700" s="35"/>
      <c r="K3700" s="35"/>
      <c r="L3700" s="35"/>
      <c r="M3700" s="37"/>
      <c r="N3700" s="37"/>
      <c r="O3700" s="37"/>
      <c r="P3700" s="37"/>
      <c r="Q3700" s="35" t="str">
        <f t="shared" si="345"/>
        <v>0901</v>
      </c>
      <c r="R3700" s="35" t="str">
        <f t="shared" si="346"/>
        <v/>
      </c>
      <c r="S3700" s="35" t="str">
        <f>IF(基準給与届!H3700="","",基準給与届!H3700)</f>
        <v/>
      </c>
      <c r="T3700" s="35" t="str">
        <f t="shared" si="347"/>
        <v/>
      </c>
      <c r="U3700" s="35" t="str">
        <f t="shared" si="348"/>
        <v/>
      </c>
      <c r="V3700" s="35" t="str">
        <f>IFERROR(VLOOKUP(基準給与届データ!S3700,【参照】標準報酬月額テーブル!$E$3:$I$33,5,TRUE),"")</f>
        <v/>
      </c>
      <c r="W3700" s="35" t="str">
        <f t="shared" si="349"/>
        <v/>
      </c>
      <c r="X3700" s="37"/>
      <c r="Y3700" s="37"/>
      <c r="Z3700" s="37"/>
      <c r="AA3700" s="37"/>
      <c r="AB3700" s="37"/>
      <c r="AC3700" s="37"/>
      <c r="AD3700" s="37"/>
    </row>
    <row r="3701" spans="1:30" s="38" customFormat="1" x14ac:dyDescent="0.15">
      <c r="A3701" s="36" t="s">
        <v>79</v>
      </c>
      <c r="B3701" s="35" t="str">
        <f t="shared" si="344"/>
        <v/>
      </c>
      <c r="C3701" s="35" t="str">
        <f>IF(基準給与届!B3701="","",基準給与届!B3701)</f>
        <v/>
      </c>
      <c r="D3701" s="35" t="str">
        <f>IF(基準給与届!C3701="","",基準給与届!C3701)</f>
        <v/>
      </c>
      <c r="E3701" s="37" t="str">
        <f>IF(基準給与届!D3701="","",基準給与届!D3701)</f>
        <v/>
      </c>
      <c r="F3701" s="37" t="str">
        <f>IF(基準給与届!E3701="","",基準給与届!E3701)</f>
        <v/>
      </c>
      <c r="G3701" s="35" t="str">
        <f>IF(基準給与届!F3701="","",基準給与届!F3701)</f>
        <v/>
      </c>
      <c r="H3701" s="35" t="str">
        <f>IF(基準給与届!G3701="","",基準給与届!G3701)</f>
        <v/>
      </c>
      <c r="I3701" s="35"/>
      <c r="J3701" s="35"/>
      <c r="K3701" s="35"/>
      <c r="L3701" s="35"/>
      <c r="M3701" s="37"/>
      <c r="N3701" s="37"/>
      <c r="O3701" s="37"/>
      <c r="P3701" s="37"/>
      <c r="Q3701" s="35" t="str">
        <f t="shared" si="345"/>
        <v>0901</v>
      </c>
      <c r="R3701" s="35" t="str">
        <f t="shared" si="346"/>
        <v/>
      </c>
      <c r="S3701" s="35" t="str">
        <f>IF(基準給与届!H3701="","",基準給与届!H3701)</f>
        <v/>
      </c>
      <c r="T3701" s="35" t="str">
        <f t="shared" si="347"/>
        <v/>
      </c>
      <c r="U3701" s="35" t="str">
        <f t="shared" si="348"/>
        <v/>
      </c>
      <c r="V3701" s="35" t="str">
        <f>IFERROR(VLOOKUP(基準給与届データ!S3701,【参照】標準報酬月額テーブル!$E$3:$I$33,5,TRUE),"")</f>
        <v/>
      </c>
      <c r="W3701" s="35" t="str">
        <f t="shared" si="349"/>
        <v/>
      </c>
      <c r="X3701" s="37"/>
      <c r="Y3701" s="37"/>
      <c r="Z3701" s="37"/>
      <c r="AA3701" s="37"/>
      <c r="AB3701" s="37"/>
      <c r="AC3701" s="37"/>
      <c r="AD3701" s="37"/>
    </row>
    <row r="3702" spans="1:30" s="38" customFormat="1" x14ac:dyDescent="0.15">
      <c r="A3702" s="36" t="s">
        <v>79</v>
      </c>
      <c r="B3702" s="35" t="str">
        <f t="shared" si="344"/>
        <v/>
      </c>
      <c r="C3702" s="35" t="str">
        <f>IF(基準給与届!B3702="","",基準給与届!B3702)</f>
        <v/>
      </c>
      <c r="D3702" s="35" t="str">
        <f>IF(基準給与届!C3702="","",基準給与届!C3702)</f>
        <v/>
      </c>
      <c r="E3702" s="37" t="str">
        <f>IF(基準給与届!D3702="","",基準給与届!D3702)</f>
        <v/>
      </c>
      <c r="F3702" s="37" t="str">
        <f>IF(基準給与届!E3702="","",基準給与届!E3702)</f>
        <v/>
      </c>
      <c r="G3702" s="35" t="str">
        <f>IF(基準給与届!F3702="","",基準給与届!F3702)</f>
        <v/>
      </c>
      <c r="H3702" s="35" t="str">
        <f>IF(基準給与届!G3702="","",基準給与届!G3702)</f>
        <v/>
      </c>
      <c r="I3702" s="35"/>
      <c r="J3702" s="35"/>
      <c r="K3702" s="35"/>
      <c r="L3702" s="35"/>
      <c r="M3702" s="37"/>
      <c r="N3702" s="37"/>
      <c r="O3702" s="37"/>
      <c r="P3702" s="37"/>
      <c r="Q3702" s="35" t="str">
        <f t="shared" si="345"/>
        <v>0901</v>
      </c>
      <c r="R3702" s="35" t="str">
        <f t="shared" si="346"/>
        <v/>
      </c>
      <c r="S3702" s="35" t="str">
        <f>IF(基準給与届!H3702="","",基準給与届!H3702)</f>
        <v/>
      </c>
      <c r="T3702" s="35" t="str">
        <f t="shared" si="347"/>
        <v/>
      </c>
      <c r="U3702" s="35" t="str">
        <f t="shared" si="348"/>
        <v/>
      </c>
      <c r="V3702" s="35" t="str">
        <f>IFERROR(VLOOKUP(基準給与届データ!S3702,【参照】標準報酬月額テーブル!$E$3:$I$33,5,TRUE),"")</f>
        <v/>
      </c>
      <c r="W3702" s="35" t="str">
        <f t="shared" si="349"/>
        <v/>
      </c>
      <c r="X3702" s="37"/>
      <c r="Y3702" s="37"/>
      <c r="Z3702" s="37"/>
      <c r="AA3702" s="37"/>
      <c r="AB3702" s="37"/>
      <c r="AC3702" s="37"/>
      <c r="AD3702" s="37"/>
    </row>
    <row r="3703" spans="1:30" s="38" customFormat="1" x14ac:dyDescent="0.15">
      <c r="A3703" s="36" t="s">
        <v>79</v>
      </c>
      <c r="B3703" s="35" t="str">
        <f t="shared" si="344"/>
        <v/>
      </c>
      <c r="C3703" s="35" t="str">
        <f>IF(基準給与届!B3703="","",基準給与届!B3703)</f>
        <v/>
      </c>
      <c r="D3703" s="35" t="str">
        <f>IF(基準給与届!C3703="","",基準給与届!C3703)</f>
        <v/>
      </c>
      <c r="E3703" s="37" t="str">
        <f>IF(基準給与届!D3703="","",基準給与届!D3703)</f>
        <v/>
      </c>
      <c r="F3703" s="37" t="str">
        <f>IF(基準給与届!E3703="","",基準給与届!E3703)</f>
        <v/>
      </c>
      <c r="G3703" s="35" t="str">
        <f>IF(基準給与届!F3703="","",基準給与届!F3703)</f>
        <v/>
      </c>
      <c r="H3703" s="35" t="str">
        <f>IF(基準給与届!G3703="","",基準給与届!G3703)</f>
        <v/>
      </c>
      <c r="I3703" s="35"/>
      <c r="J3703" s="35"/>
      <c r="K3703" s="35"/>
      <c r="L3703" s="35"/>
      <c r="M3703" s="37"/>
      <c r="N3703" s="37"/>
      <c r="O3703" s="37"/>
      <c r="P3703" s="37"/>
      <c r="Q3703" s="35" t="str">
        <f t="shared" si="345"/>
        <v>0901</v>
      </c>
      <c r="R3703" s="35" t="str">
        <f t="shared" si="346"/>
        <v/>
      </c>
      <c r="S3703" s="35" t="str">
        <f>IF(基準給与届!H3703="","",基準給与届!H3703)</f>
        <v/>
      </c>
      <c r="T3703" s="35" t="str">
        <f t="shared" si="347"/>
        <v/>
      </c>
      <c r="U3703" s="35" t="str">
        <f t="shared" si="348"/>
        <v/>
      </c>
      <c r="V3703" s="35" t="str">
        <f>IFERROR(VLOOKUP(基準給与届データ!S3703,【参照】標準報酬月額テーブル!$E$3:$I$33,5,TRUE),"")</f>
        <v/>
      </c>
      <c r="W3703" s="35" t="str">
        <f t="shared" si="349"/>
        <v/>
      </c>
      <c r="X3703" s="37"/>
      <c r="Y3703" s="37"/>
      <c r="Z3703" s="37"/>
      <c r="AA3703" s="37"/>
      <c r="AB3703" s="37"/>
      <c r="AC3703" s="37"/>
      <c r="AD3703" s="37"/>
    </row>
    <row r="3704" spans="1:30" s="38" customFormat="1" x14ac:dyDescent="0.15">
      <c r="A3704" s="36" t="s">
        <v>79</v>
      </c>
      <c r="B3704" s="35" t="str">
        <f t="shared" si="344"/>
        <v/>
      </c>
      <c r="C3704" s="35" t="str">
        <f>IF(基準給与届!B3704="","",基準給与届!B3704)</f>
        <v/>
      </c>
      <c r="D3704" s="35" t="str">
        <f>IF(基準給与届!C3704="","",基準給与届!C3704)</f>
        <v/>
      </c>
      <c r="E3704" s="37" t="str">
        <f>IF(基準給与届!D3704="","",基準給与届!D3704)</f>
        <v/>
      </c>
      <c r="F3704" s="37" t="str">
        <f>IF(基準給与届!E3704="","",基準給与届!E3704)</f>
        <v/>
      </c>
      <c r="G3704" s="35" t="str">
        <f>IF(基準給与届!F3704="","",基準給与届!F3704)</f>
        <v/>
      </c>
      <c r="H3704" s="35" t="str">
        <f>IF(基準給与届!G3704="","",基準給与届!G3704)</f>
        <v/>
      </c>
      <c r="I3704" s="35"/>
      <c r="J3704" s="35"/>
      <c r="K3704" s="35"/>
      <c r="L3704" s="35"/>
      <c r="M3704" s="37"/>
      <c r="N3704" s="37"/>
      <c r="O3704" s="37"/>
      <c r="P3704" s="37"/>
      <c r="Q3704" s="35" t="str">
        <f t="shared" si="345"/>
        <v>0901</v>
      </c>
      <c r="R3704" s="35" t="str">
        <f t="shared" si="346"/>
        <v/>
      </c>
      <c r="S3704" s="35" t="str">
        <f>IF(基準給与届!H3704="","",基準給与届!H3704)</f>
        <v/>
      </c>
      <c r="T3704" s="35" t="str">
        <f t="shared" si="347"/>
        <v/>
      </c>
      <c r="U3704" s="35" t="str">
        <f t="shared" si="348"/>
        <v/>
      </c>
      <c r="V3704" s="35" t="str">
        <f>IFERROR(VLOOKUP(基準給与届データ!S3704,【参照】標準報酬月額テーブル!$E$3:$I$33,5,TRUE),"")</f>
        <v/>
      </c>
      <c r="W3704" s="35" t="str">
        <f t="shared" si="349"/>
        <v/>
      </c>
      <c r="X3704" s="37"/>
      <c r="Y3704" s="37"/>
      <c r="Z3704" s="37"/>
      <c r="AA3704" s="37"/>
      <c r="AB3704" s="37"/>
      <c r="AC3704" s="37"/>
      <c r="AD3704" s="37"/>
    </row>
    <row r="3705" spans="1:30" s="38" customFormat="1" x14ac:dyDescent="0.15">
      <c r="A3705" s="36" t="s">
        <v>79</v>
      </c>
      <c r="B3705" s="35" t="str">
        <f t="shared" si="344"/>
        <v/>
      </c>
      <c r="C3705" s="35" t="str">
        <f>IF(基準給与届!B3705="","",基準給与届!B3705)</f>
        <v/>
      </c>
      <c r="D3705" s="35" t="str">
        <f>IF(基準給与届!C3705="","",基準給与届!C3705)</f>
        <v/>
      </c>
      <c r="E3705" s="37" t="str">
        <f>IF(基準給与届!D3705="","",基準給与届!D3705)</f>
        <v/>
      </c>
      <c r="F3705" s="37" t="str">
        <f>IF(基準給与届!E3705="","",基準給与届!E3705)</f>
        <v/>
      </c>
      <c r="G3705" s="35" t="str">
        <f>IF(基準給与届!F3705="","",基準給与届!F3705)</f>
        <v/>
      </c>
      <c r="H3705" s="35" t="str">
        <f>IF(基準給与届!G3705="","",基準給与届!G3705)</f>
        <v/>
      </c>
      <c r="I3705" s="35"/>
      <c r="J3705" s="35"/>
      <c r="K3705" s="35"/>
      <c r="L3705" s="35"/>
      <c r="M3705" s="37"/>
      <c r="N3705" s="37"/>
      <c r="O3705" s="37"/>
      <c r="P3705" s="37"/>
      <c r="Q3705" s="35" t="str">
        <f t="shared" si="345"/>
        <v>0901</v>
      </c>
      <c r="R3705" s="35" t="str">
        <f t="shared" si="346"/>
        <v/>
      </c>
      <c r="S3705" s="35" t="str">
        <f>IF(基準給与届!H3705="","",基準給与届!H3705)</f>
        <v/>
      </c>
      <c r="T3705" s="35" t="str">
        <f t="shared" si="347"/>
        <v/>
      </c>
      <c r="U3705" s="35" t="str">
        <f t="shared" si="348"/>
        <v/>
      </c>
      <c r="V3705" s="35" t="str">
        <f>IFERROR(VLOOKUP(基準給与届データ!S3705,【参照】標準報酬月額テーブル!$E$3:$I$33,5,TRUE),"")</f>
        <v/>
      </c>
      <c r="W3705" s="35" t="str">
        <f t="shared" si="349"/>
        <v/>
      </c>
      <c r="X3705" s="37"/>
      <c r="Y3705" s="37"/>
      <c r="Z3705" s="37"/>
      <c r="AA3705" s="37"/>
      <c r="AB3705" s="37"/>
      <c r="AC3705" s="37"/>
      <c r="AD3705" s="37"/>
    </row>
    <row r="3706" spans="1:30" s="38" customFormat="1" x14ac:dyDescent="0.15">
      <c r="A3706" s="36" t="s">
        <v>79</v>
      </c>
      <c r="B3706" s="35" t="str">
        <f t="shared" si="344"/>
        <v/>
      </c>
      <c r="C3706" s="35" t="str">
        <f>IF(基準給与届!B3706="","",基準給与届!B3706)</f>
        <v/>
      </c>
      <c r="D3706" s="35" t="str">
        <f>IF(基準給与届!C3706="","",基準給与届!C3706)</f>
        <v/>
      </c>
      <c r="E3706" s="37" t="str">
        <f>IF(基準給与届!D3706="","",基準給与届!D3706)</f>
        <v/>
      </c>
      <c r="F3706" s="37" t="str">
        <f>IF(基準給与届!E3706="","",基準給与届!E3706)</f>
        <v/>
      </c>
      <c r="G3706" s="35" t="str">
        <f>IF(基準給与届!F3706="","",基準給与届!F3706)</f>
        <v/>
      </c>
      <c r="H3706" s="35" t="str">
        <f>IF(基準給与届!G3706="","",基準給与届!G3706)</f>
        <v/>
      </c>
      <c r="I3706" s="35"/>
      <c r="J3706" s="35"/>
      <c r="K3706" s="35"/>
      <c r="L3706" s="35"/>
      <c r="M3706" s="37"/>
      <c r="N3706" s="37"/>
      <c r="O3706" s="37"/>
      <c r="P3706" s="37"/>
      <c r="Q3706" s="35" t="str">
        <f t="shared" si="345"/>
        <v>0901</v>
      </c>
      <c r="R3706" s="35" t="str">
        <f t="shared" si="346"/>
        <v/>
      </c>
      <c r="S3706" s="35" t="str">
        <f>IF(基準給与届!H3706="","",基準給与届!H3706)</f>
        <v/>
      </c>
      <c r="T3706" s="35" t="str">
        <f t="shared" si="347"/>
        <v/>
      </c>
      <c r="U3706" s="35" t="str">
        <f t="shared" si="348"/>
        <v/>
      </c>
      <c r="V3706" s="35" t="str">
        <f>IFERROR(VLOOKUP(基準給与届データ!S3706,【参照】標準報酬月額テーブル!$E$3:$I$33,5,TRUE),"")</f>
        <v/>
      </c>
      <c r="W3706" s="35" t="str">
        <f t="shared" si="349"/>
        <v/>
      </c>
      <c r="X3706" s="37"/>
      <c r="Y3706" s="37"/>
      <c r="Z3706" s="37"/>
      <c r="AA3706" s="37"/>
      <c r="AB3706" s="37"/>
      <c r="AC3706" s="37"/>
      <c r="AD3706" s="37"/>
    </row>
    <row r="3707" spans="1:30" s="38" customFormat="1" x14ac:dyDescent="0.15">
      <c r="A3707" s="36" t="s">
        <v>79</v>
      </c>
      <c r="B3707" s="35" t="str">
        <f t="shared" si="344"/>
        <v/>
      </c>
      <c r="C3707" s="35" t="str">
        <f>IF(基準給与届!B3707="","",基準給与届!B3707)</f>
        <v/>
      </c>
      <c r="D3707" s="35" t="str">
        <f>IF(基準給与届!C3707="","",基準給与届!C3707)</f>
        <v/>
      </c>
      <c r="E3707" s="37" t="str">
        <f>IF(基準給与届!D3707="","",基準給与届!D3707)</f>
        <v/>
      </c>
      <c r="F3707" s="37" t="str">
        <f>IF(基準給与届!E3707="","",基準給与届!E3707)</f>
        <v/>
      </c>
      <c r="G3707" s="35" t="str">
        <f>IF(基準給与届!F3707="","",基準給与届!F3707)</f>
        <v/>
      </c>
      <c r="H3707" s="35" t="str">
        <f>IF(基準給与届!G3707="","",基準給与届!G3707)</f>
        <v/>
      </c>
      <c r="I3707" s="35"/>
      <c r="J3707" s="35"/>
      <c r="K3707" s="35"/>
      <c r="L3707" s="35"/>
      <c r="M3707" s="37"/>
      <c r="N3707" s="37"/>
      <c r="O3707" s="37"/>
      <c r="P3707" s="37"/>
      <c r="Q3707" s="35" t="str">
        <f t="shared" si="345"/>
        <v>0901</v>
      </c>
      <c r="R3707" s="35" t="str">
        <f t="shared" si="346"/>
        <v/>
      </c>
      <c r="S3707" s="35" t="str">
        <f>IF(基準給与届!H3707="","",基準給与届!H3707)</f>
        <v/>
      </c>
      <c r="T3707" s="35" t="str">
        <f t="shared" si="347"/>
        <v/>
      </c>
      <c r="U3707" s="35" t="str">
        <f t="shared" si="348"/>
        <v/>
      </c>
      <c r="V3707" s="35" t="str">
        <f>IFERROR(VLOOKUP(基準給与届データ!S3707,【参照】標準報酬月額テーブル!$E$3:$I$33,5,TRUE),"")</f>
        <v/>
      </c>
      <c r="W3707" s="35" t="str">
        <f t="shared" si="349"/>
        <v/>
      </c>
      <c r="X3707" s="37"/>
      <c r="Y3707" s="37"/>
      <c r="Z3707" s="37"/>
      <c r="AA3707" s="37"/>
      <c r="AB3707" s="37"/>
      <c r="AC3707" s="37"/>
      <c r="AD3707" s="37"/>
    </row>
    <row r="3708" spans="1:30" s="38" customFormat="1" x14ac:dyDescent="0.15">
      <c r="A3708" s="36" t="s">
        <v>79</v>
      </c>
      <c r="B3708" s="35" t="str">
        <f t="shared" si="344"/>
        <v/>
      </c>
      <c r="C3708" s="35" t="str">
        <f>IF(基準給与届!B3708="","",基準給与届!B3708)</f>
        <v/>
      </c>
      <c r="D3708" s="35" t="str">
        <f>IF(基準給与届!C3708="","",基準給与届!C3708)</f>
        <v/>
      </c>
      <c r="E3708" s="37" t="str">
        <f>IF(基準給与届!D3708="","",基準給与届!D3708)</f>
        <v/>
      </c>
      <c r="F3708" s="37" t="str">
        <f>IF(基準給与届!E3708="","",基準給与届!E3708)</f>
        <v/>
      </c>
      <c r="G3708" s="35" t="str">
        <f>IF(基準給与届!F3708="","",基準給与届!F3708)</f>
        <v/>
      </c>
      <c r="H3708" s="35" t="str">
        <f>IF(基準給与届!G3708="","",基準給与届!G3708)</f>
        <v/>
      </c>
      <c r="I3708" s="35"/>
      <c r="J3708" s="35"/>
      <c r="K3708" s="35"/>
      <c r="L3708" s="35"/>
      <c r="M3708" s="37"/>
      <c r="N3708" s="37"/>
      <c r="O3708" s="37"/>
      <c r="P3708" s="37"/>
      <c r="Q3708" s="35" t="str">
        <f t="shared" si="345"/>
        <v>0901</v>
      </c>
      <c r="R3708" s="35" t="str">
        <f t="shared" si="346"/>
        <v/>
      </c>
      <c r="S3708" s="35" t="str">
        <f>IF(基準給与届!H3708="","",基準給与届!H3708)</f>
        <v/>
      </c>
      <c r="T3708" s="35" t="str">
        <f t="shared" si="347"/>
        <v/>
      </c>
      <c r="U3708" s="35" t="str">
        <f t="shared" si="348"/>
        <v/>
      </c>
      <c r="V3708" s="35" t="str">
        <f>IFERROR(VLOOKUP(基準給与届データ!S3708,【参照】標準報酬月額テーブル!$E$3:$I$33,5,TRUE),"")</f>
        <v/>
      </c>
      <c r="W3708" s="35" t="str">
        <f t="shared" si="349"/>
        <v/>
      </c>
      <c r="X3708" s="37"/>
      <c r="Y3708" s="37"/>
      <c r="Z3708" s="37"/>
      <c r="AA3708" s="37"/>
      <c r="AB3708" s="37"/>
      <c r="AC3708" s="37"/>
      <c r="AD3708" s="37"/>
    </row>
    <row r="3709" spans="1:30" s="38" customFormat="1" x14ac:dyDescent="0.15">
      <c r="A3709" s="36" t="s">
        <v>79</v>
      </c>
      <c r="B3709" s="35" t="str">
        <f t="shared" si="344"/>
        <v/>
      </c>
      <c r="C3709" s="35" t="str">
        <f>IF(基準給与届!B3709="","",基準給与届!B3709)</f>
        <v/>
      </c>
      <c r="D3709" s="35" t="str">
        <f>IF(基準給与届!C3709="","",基準給与届!C3709)</f>
        <v/>
      </c>
      <c r="E3709" s="37" t="str">
        <f>IF(基準給与届!D3709="","",基準給与届!D3709)</f>
        <v/>
      </c>
      <c r="F3709" s="37" t="str">
        <f>IF(基準給与届!E3709="","",基準給与届!E3709)</f>
        <v/>
      </c>
      <c r="G3709" s="35" t="str">
        <f>IF(基準給与届!F3709="","",基準給与届!F3709)</f>
        <v/>
      </c>
      <c r="H3709" s="35" t="str">
        <f>IF(基準給与届!G3709="","",基準給与届!G3709)</f>
        <v/>
      </c>
      <c r="I3709" s="35"/>
      <c r="J3709" s="35"/>
      <c r="K3709" s="35"/>
      <c r="L3709" s="35"/>
      <c r="M3709" s="37"/>
      <c r="N3709" s="37"/>
      <c r="O3709" s="37"/>
      <c r="P3709" s="37"/>
      <c r="Q3709" s="35" t="str">
        <f t="shared" si="345"/>
        <v>0901</v>
      </c>
      <c r="R3709" s="35" t="str">
        <f t="shared" si="346"/>
        <v/>
      </c>
      <c r="S3709" s="35" t="str">
        <f>IF(基準給与届!H3709="","",基準給与届!H3709)</f>
        <v/>
      </c>
      <c r="T3709" s="35" t="str">
        <f t="shared" si="347"/>
        <v/>
      </c>
      <c r="U3709" s="35" t="str">
        <f t="shared" si="348"/>
        <v/>
      </c>
      <c r="V3709" s="35" t="str">
        <f>IFERROR(VLOOKUP(基準給与届データ!S3709,【参照】標準報酬月額テーブル!$E$3:$I$33,5,TRUE),"")</f>
        <v/>
      </c>
      <c r="W3709" s="35" t="str">
        <f t="shared" si="349"/>
        <v/>
      </c>
      <c r="X3709" s="37"/>
      <c r="Y3709" s="37"/>
      <c r="Z3709" s="37"/>
      <c r="AA3709" s="37"/>
      <c r="AB3709" s="37"/>
      <c r="AC3709" s="37"/>
      <c r="AD3709" s="37"/>
    </row>
    <row r="3710" spans="1:30" s="38" customFormat="1" x14ac:dyDescent="0.15">
      <c r="A3710" s="36" t="s">
        <v>79</v>
      </c>
      <c r="B3710" s="35" t="str">
        <f t="shared" si="344"/>
        <v/>
      </c>
      <c r="C3710" s="35" t="str">
        <f>IF(基準給与届!B3710="","",基準給与届!B3710)</f>
        <v/>
      </c>
      <c r="D3710" s="35" t="str">
        <f>IF(基準給与届!C3710="","",基準給与届!C3710)</f>
        <v/>
      </c>
      <c r="E3710" s="37" t="str">
        <f>IF(基準給与届!D3710="","",基準給与届!D3710)</f>
        <v/>
      </c>
      <c r="F3710" s="37" t="str">
        <f>IF(基準給与届!E3710="","",基準給与届!E3710)</f>
        <v/>
      </c>
      <c r="G3710" s="35" t="str">
        <f>IF(基準給与届!F3710="","",基準給与届!F3710)</f>
        <v/>
      </c>
      <c r="H3710" s="35" t="str">
        <f>IF(基準給与届!G3710="","",基準給与届!G3710)</f>
        <v/>
      </c>
      <c r="I3710" s="35"/>
      <c r="J3710" s="35"/>
      <c r="K3710" s="35"/>
      <c r="L3710" s="35"/>
      <c r="M3710" s="37"/>
      <c r="N3710" s="37"/>
      <c r="O3710" s="37"/>
      <c r="P3710" s="37"/>
      <c r="Q3710" s="35" t="str">
        <f t="shared" si="345"/>
        <v>0901</v>
      </c>
      <c r="R3710" s="35" t="str">
        <f t="shared" si="346"/>
        <v/>
      </c>
      <c r="S3710" s="35" t="str">
        <f>IF(基準給与届!H3710="","",基準給与届!H3710)</f>
        <v/>
      </c>
      <c r="T3710" s="35" t="str">
        <f t="shared" si="347"/>
        <v/>
      </c>
      <c r="U3710" s="35" t="str">
        <f t="shared" si="348"/>
        <v/>
      </c>
      <c r="V3710" s="35" t="str">
        <f>IFERROR(VLOOKUP(基準給与届データ!S3710,【参照】標準報酬月額テーブル!$E$3:$I$33,5,TRUE),"")</f>
        <v/>
      </c>
      <c r="W3710" s="35" t="str">
        <f t="shared" si="349"/>
        <v/>
      </c>
      <c r="X3710" s="37"/>
      <c r="Y3710" s="37"/>
      <c r="Z3710" s="37"/>
      <c r="AA3710" s="37"/>
      <c r="AB3710" s="37"/>
      <c r="AC3710" s="37"/>
      <c r="AD3710" s="37"/>
    </row>
    <row r="3711" spans="1:30" s="38" customFormat="1" x14ac:dyDescent="0.15">
      <c r="A3711" s="36" t="s">
        <v>79</v>
      </c>
      <c r="B3711" s="35" t="str">
        <f t="shared" si="344"/>
        <v/>
      </c>
      <c r="C3711" s="35" t="str">
        <f>IF(基準給与届!B3711="","",基準給与届!B3711)</f>
        <v/>
      </c>
      <c r="D3711" s="35" t="str">
        <f>IF(基準給与届!C3711="","",基準給与届!C3711)</f>
        <v/>
      </c>
      <c r="E3711" s="37" t="str">
        <f>IF(基準給与届!D3711="","",基準給与届!D3711)</f>
        <v/>
      </c>
      <c r="F3711" s="37" t="str">
        <f>IF(基準給与届!E3711="","",基準給与届!E3711)</f>
        <v/>
      </c>
      <c r="G3711" s="35" t="str">
        <f>IF(基準給与届!F3711="","",基準給与届!F3711)</f>
        <v/>
      </c>
      <c r="H3711" s="35" t="str">
        <f>IF(基準給与届!G3711="","",基準給与届!G3711)</f>
        <v/>
      </c>
      <c r="I3711" s="35"/>
      <c r="J3711" s="35"/>
      <c r="K3711" s="35"/>
      <c r="L3711" s="35"/>
      <c r="M3711" s="37"/>
      <c r="N3711" s="37"/>
      <c r="O3711" s="37"/>
      <c r="P3711" s="37"/>
      <c r="Q3711" s="35" t="str">
        <f t="shared" si="345"/>
        <v>0901</v>
      </c>
      <c r="R3711" s="35" t="str">
        <f t="shared" si="346"/>
        <v/>
      </c>
      <c r="S3711" s="35" t="str">
        <f>IF(基準給与届!H3711="","",基準給与届!H3711)</f>
        <v/>
      </c>
      <c r="T3711" s="35" t="str">
        <f t="shared" si="347"/>
        <v/>
      </c>
      <c r="U3711" s="35" t="str">
        <f t="shared" si="348"/>
        <v/>
      </c>
      <c r="V3711" s="35" t="str">
        <f>IFERROR(VLOOKUP(基準給与届データ!S3711,【参照】標準報酬月額テーブル!$E$3:$I$33,5,TRUE),"")</f>
        <v/>
      </c>
      <c r="W3711" s="35" t="str">
        <f t="shared" si="349"/>
        <v/>
      </c>
      <c r="X3711" s="37"/>
      <c r="Y3711" s="37"/>
      <c r="Z3711" s="37"/>
      <c r="AA3711" s="37"/>
      <c r="AB3711" s="37"/>
      <c r="AC3711" s="37"/>
      <c r="AD3711" s="37"/>
    </row>
    <row r="3712" spans="1:30" s="38" customFormat="1" x14ac:dyDescent="0.15">
      <c r="A3712" s="36" t="s">
        <v>79</v>
      </c>
      <c r="B3712" s="35" t="str">
        <f t="shared" si="344"/>
        <v/>
      </c>
      <c r="C3712" s="35" t="str">
        <f>IF(基準給与届!B3712="","",基準給与届!B3712)</f>
        <v/>
      </c>
      <c r="D3712" s="35" t="str">
        <f>IF(基準給与届!C3712="","",基準給与届!C3712)</f>
        <v/>
      </c>
      <c r="E3712" s="37" t="str">
        <f>IF(基準給与届!D3712="","",基準給与届!D3712)</f>
        <v/>
      </c>
      <c r="F3712" s="37" t="str">
        <f>IF(基準給与届!E3712="","",基準給与届!E3712)</f>
        <v/>
      </c>
      <c r="G3712" s="35" t="str">
        <f>IF(基準給与届!F3712="","",基準給与届!F3712)</f>
        <v/>
      </c>
      <c r="H3712" s="35" t="str">
        <f>IF(基準給与届!G3712="","",基準給与届!G3712)</f>
        <v/>
      </c>
      <c r="I3712" s="35"/>
      <c r="J3712" s="35"/>
      <c r="K3712" s="35"/>
      <c r="L3712" s="35"/>
      <c r="M3712" s="37"/>
      <c r="N3712" s="37"/>
      <c r="O3712" s="37"/>
      <c r="P3712" s="37"/>
      <c r="Q3712" s="35" t="str">
        <f t="shared" si="345"/>
        <v>0901</v>
      </c>
      <c r="R3712" s="35" t="str">
        <f t="shared" si="346"/>
        <v/>
      </c>
      <c r="S3712" s="35" t="str">
        <f>IF(基準給与届!H3712="","",基準給与届!H3712)</f>
        <v/>
      </c>
      <c r="T3712" s="35" t="str">
        <f t="shared" si="347"/>
        <v/>
      </c>
      <c r="U3712" s="35" t="str">
        <f t="shared" si="348"/>
        <v/>
      </c>
      <c r="V3712" s="35" t="str">
        <f>IFERROR(VLOOKUP(基準給与届データ!S3712,【参照】標準報酬月額テーブル!$E$3:$I$33,5,TRUE),"")</f>
        <v/>
      </c>
      <c r="W3712" s="35" t="str">
        <f t="shared" si="349"/>
        <v/>
      </c>
      <c r="X3712" s="37"/>
      <c r="Y3712" s="37"/>
      <c r="Z3712" s="37"/>
      <c r="AA3712" s="37"/>
      <c r="AB3712" s="37"/>
      <c r="AC3712" s="37"/>
      <c r="AD3712" s="37"/>
    </row>
    <row r="3713" spans="1:30" s="38" customFormat="1" x14ac:dyDescent="0.15">
      <c r="A3713" s="36" t="s">
        <v>79</v>
      </c>
      <c r="B3713" s="35" t="str">
        <f t="shared" si="344"/>
        <v/>
      </c>
      <c r="C3713" s="35" t="str">
        <f>IF(基準給与届!B3713="","",基準給与届!B3713)</f>
        <v/>
      </c>
      <c r="D3713" s="35" t="str">
        <f>IF(基準給与届!C3713="","",基準給与届!C3713)</f>
        <v/>
      </c>
      <c r="E3713" s="37" t="str">
        <f>IF(基準給与届!D3713="","",基準給与届!D3713)</f>
        <v/>
      </c>
      <c r="F3713" s="37" t="str">
        <f>IF(基準給与届!E3713="","",基準給与届!E3713)</f>
        <v/>
      </c>
      <c r="G3713" s="35" t="str">
        <f>IF(基準給与届!F3713="","",基準給与届!F3713)</f>
        <v/>
      </c>
      <c r="H3713" s="35" t="str">
        <f>IF(基準給与届!G3713="","",基準給与届!G3713)</f>
        <v/>
      </c>
      <c r="I3713" s="35"/>
      <c r="J3713" s="35"/>
      <c r="K3713" s="35"/>
      <c r="L3713" s="35"/>
      <c r="M3713" s="37"/>
      <c r="N3713" s="37"/>
      <c r="O3713" s="37"/>
      <c r="P3713" s="37"/>
      <c r="Q3713" s="35" t="str">
        <f t="shared" si="345"/>
        <v>0901</v>
      </c>
      <c r="R3713" s="35" t="str">
        <f t="shared" si="346"/>
        <v/>
      </c>
      <c r="S3713" s="35" t="str">
        <f>IF(基準給与届!H3713="","",基準給与届!H3713)</f>
        <v/>
      </c>
      <c r="T3713" s="35" t="str">
        <f t="shared" si="347"/>
        <v/>
      </c>
      <c r="U3713" s="35" t="str">
        <f t="shared" si="348"/>
        <v/>
      </c>
      <c r="V3713" s="35" t="str">
        <f>IFERROR(VLOOKUP(基準給与届データ!S3713,【参照】標準報酬月額テーブル!$E$3:$I$33,5,TRUE),"")</f>
        <v/>
      </c>
      <c r="W3713" s="35" t="str">
        <f t="shared" si="349"/>
        <v/>
      </c>
      <c r="X3713" s="37"/>
      <c r="Y3713" s="37"/>
      <c r="Z3713" s="37"/>
      <c r="AA3713" s="37"/>
      <c r="AB3713" s="37"/>
      <c r="AC3713" s="37"/>
      <c r="AD3713" s="37"/>
    </row>
    <row r="3714" spans="1:30" s="38" customFormat="1" x14ac:dyDescent="0.15">
      <c r="A3714" s="36" t="s">
        <v>79</v>
      </c>
      <c r="B3714" s="35" t="str">
        <f t="shared" si="344"/>
        <v/>
      </c>
      <c r="C3714" s="35" t="str">
        <f>IF(基準給与届!B3714="","",基準給与届!B3714)</f>
        <v/>
      </c>
      <c r="D3714" s="35" t="str">
        <f>IF(基準給与届!C3714="","",基準給与届!C3714)</f>
        <v/>
      </c>
      <c r="E3714" s="37" t="str">
        <f>IF(基準給与届!D3714="","",基準給与届!D3714)</f>
        <v/>
      </c>
      <c r="F3714" s="37" t="str">
        <f>IF(基準給与届!E3714="","",基準給与届!E3714)</f>
        <v/>
      </c>
      <c r="G3714" s="35" t="str">
        <f>IF(基準給与届!F3714="","",基準給与届!F3714)</f>
        <v/>
      </c>
      <c r="H3714" s="35" t="str">
        <f>IF(基準給与届!G3714="","",基準給与届!G3714)</f>
        <v/>
      </c>
      <c r="I3714" s="35"/>
      <c r="J3714" s="35"/>
      <c r="K3714" s="35"/>
      <c r="L3714" s="35"/>
      <c r="M3714" s="37"/>
      <c r="N3714" s="37"/>
      <c r="O3714" s="37"/>
      <c r="P3714" s="37"/>
      <c r="Q3714" s="35" t="str">
        <f t="shared" si="345"/>
        <v>0901</v>
      </c>
      <c r="R3714" s="35" t="str">
        <f t="shared" si="346"/>
        <v/>
      </c>
      <c r="S3714" s="35" t="str">
        <f>IF(基準給与届!H3714="","",基準給与届!H3714)</f>
        <v/>
      </c>
      <c r="T3714" s="35" t="str">
        <f t="shared" si="347"/>
        <v/>
      </c>
      <c r="U3714" s="35" t="str">
        <f t="shared" si="348"/>
        <v/>
      </c>
      <c r="V3714" s="35" t="str">
        <f>IFERROR(VLOOKUP(基準給与届データ!S3714,【参照】標準報酬月額テーブル!$E$3:$I$33,5,TRUE),"")</f>
        <v/>
      </c>
      <c r="W3714" s="35" t="str">
        <f t="shared" si="349"/>
        <v/>
      </c>
      <c r="X3714" s="37"/>
      <c r="Y3714" s="37"/>
      <c r="Z3714" s="37"/>
      <c r="AA3714" s="37"/>
      <c r="AB3714" s="37"/>
      <c r="AC3714" s="37"/>
      <c r="AD3714" s="37"/>
    </row>
    <row r="3715" spans="1:30" s="38" customFormat="1" x14ac:dyDescent="0.15">
      <c r="A3715" s="36" t="s">
        <v>79</v>
      </c>
      <c r="B3715" s="35" t="str">
        <f t="shared" si="344"/>
        <v/>
      </c>
      <c r="C3715" s="35" t="str">
        <f>IF(基準給与届!B3715="","",基準給与届!B3715)</f>
        <v/>
      </c>
      <c r="D3715" s="35" t="str">
        <f>IF(基準給与届!C3715="","",基準給与届!C3715)</f>
        <v/>
      </c>
      <c r="E3715" s="37" t="str">
        <f>IF(基準給与届!D3715="","",基準給与届!D3715)</f>
        <v/>
      </c>
      <c r="F3715" s="37" t="str">
        <f>IF(基準給与届!E3715="","",基準給与届!E3715)</f>
        <v/>
      </c>
      <c r="G3715" s="35" t="str">
        <f>IF(基準給与届!F3715="","",基準給与届!F3715)</f>
        <v/>
      </c>
      <c r="H3715" s="35" t="str">
        <f>IF(基準給与届!G3715="","",基準給与届!G3715)</f>
        <v/>
      </c>
      <c r="I3715" s="35"/>
      <c r="J3715" s="35"/>
      <c r="K3715" s="35"/>
      <c r="L3715" s="35"/>
      <c r="M3715" s="37"/>
      <c r="N3715" s="37"/>
      <c r="O3715" s="37"/>
      <c r="P3715" s="37"/>
      <c r="Q3715" s="35" t="str">
        <f t="shared" si="345"/>
        <v>0901</v>
      </c>
      <c r="R3715" s="35" t="str">
        <f t="shared" si="346"/>
        <v/>
      </c>
      <c r="S3715" s="35" t="str">
        <f>IF(基準給与届!H3715="","",基準給与届!H3715)</f>
        <v/>
      </c>
      <c r="T3715" s="35" t="str">
        <f t="shared" si="347"/>
        <v/>
      </c>
      <c r="U3715" s="35" t="str">
        <f t="shared" si="348"/>
        <v/>
      </c>
      <c r="V3715" s="35" t="str">
        <f>IFERROR(VLOOKUP(基準給与届データ!S3715,【参照】標準報酬月額テーブル!$E$3:$I$33,5,TRUE),"")</f>
        <v/>
      </c>
      <c r="W3715" s="35" t="str">
        <f t="shared" si="349"/>
        <v/>
      </c>
      <c r="X3715" s="37"/>
      <c r="Y3715" s="37"/>
      <c r="Z3715" s="37"/>
      <c r="AA3715" s="37"/>
      <c r="AB3715" s="37"/>
      <c r="AC3715" s="37"/>
      <c r="AD3715" s="37"/>
    </row>
    <row r="3716" spans="1:30" s="38" customFormat="1" x14ac:dyDescent="0.15">
      <c r="A3716" s="36" t="s">
        <v>79</v>
      </c>
      <c r="B3716" s="35" t="str">
        <f t="shared" si="344"/>
        <v/>
      </c>
      <c r="C3716" s="35" t="str">
        <f>IF(基準給与届!B3716="","",基準給与届!B3716)</f>
        <v/>
      </c>
      <c r="D3716" s="35" t="str">
        <f>IF(基準給与届!C3716="","",基準給与届!C3716)</f>
        <v/>
      </c>
      <c r="E3716" s="37" t="str">
        <f>IF(基準給与届!D3716="","",基準給与届!D3716)</f>
        <v/>
      </c>
      <c r="F3716" s="37" t="str">
        <f>IF(基準給与届!E3716="","",基準給与届!E3716)</f>
        <v/>
      </c>
      <c r="G3716" s="35" t="str">
        <f>IF(基準給与届!F3716="","",基準給与届!F3716)</f>
        <v/>
      </c>
      <c r="H3716" s="35" t="str">
        <f>IF(基準給与届!G3716="","",基準給与届!G3716)</f>
        <v/>
      </c>
      <c r="I3716" s="35"/>
      <c r="J3716" s="35"/>
      <c r="K3716" s="35"/>
      <c r="L3716" s="35"/>
      <c r="M3716" s="37"/>
      <c r="N3716" s="37"/>
      <c r="O3716" s="37"/>
      <c r="P3716" s="37"/>
      <c r="Q3716" s="35" t="str">
        <f t="shared" si="345"/>
        <v>0901</v>
      </c>
      <c r="R3716" s="35" t="str">
        <f t="shared" si="346"/>
        <v/>
      </c>
      <c r="S3716" s="35" t="str">
        <f>IF(基準給与届!H3716="","",基準給与届!H3716)</f>
        <v/>
      </c>
      <c r="T3716" s="35" t="str">
        <f t="shared" si="347"/>
        <v/>
      </c>
      <c r="U3716" s="35" t="str">
        <f t="shared" si="348"/>
        <v/>
      </c>
      <c r="V3716" s="35" t="str">
        <f>IFERROR(VLOOKUP(基準給与届データ!S3716,【参照】標準報酬月額テーブル!$E$3:$I$33,5,TRUE),"")</f>
        <v/>
      </c>
      <c r="W3716" s="35" t="str">
        <f t="shared" si="349"/>
        <v/>
      </c>
      <c r="X3716" s="37"/>
      <c r="Y3716" s="37"/>
      <c r="Z3716" s="37"/>
      <c r="AA3716" s="37"/>
      <c r="AB3716" s="37"/>
      <c r="AC3716" s="37"/>
      <c r="AD3716" s="37"/>
    </row>
    <row r="3717" spans="1:30" s="38" customFormat="1" x14ac:dyDescent="0.15">
      <c r="A3717" s="36" t="s">
        <v>79</v>
      </c>
      <c r="B3717" s="35" t="str">
        <f t="shared" si="344"/>
        <v/>
      </c>
      <c r="C3717" s="35" t="str">
        <f>IF(基準給与届!B3717="","",基準給与届!B3717)</f>
        <v/>
      </c>
      <c r="D3717" s="35" t="str">
        <f>IF(基準給与届!C3717="","",基準給与届!C3717)</f>
        <v/>
      </c>
      <c r="E3717" s="37" t="str">
        <f>IF(基準給与届!D3717="","",基準給与届!D3717)</f>
        <v/>
      </c>
      <c r="F3717" s="37" t="str">
        <f>IF(基準給与届!E3717="","",基準給与届!E3717)</f>
        <v/>
      </c>
      <c r="G3717" s="35" t="str">
        <f>IF(基準給与届!F3717="","",基準給与届!F3717)</f>
        <v/>
      </c>
      <c r="H3717" s="35" t="str">
        <f>IF(基準給与届!G3717="","",基準給与届!G3717)</f>
        <v/>
      </c>
      <c r="I3717" s="35"/>
      <c r="J3717" s="35"/>
      <c r="K3717" s="35"/>
      <c r="L3717" s="35"/>
      <c r="M3717" s="37"/>
      <c r="N3717" s="37"/>
      <c r="O3717" s="37"/>
      <c r="P3717" s="37"/>
      <c r="Q3717" s="35" t="str">
        <f t="shared" si="345"/>
        <v>0901</v>
      </c>
      <c r="R3717" s="35" t="str">
        <f t="shared" si="346"/>
        <v/>
      </c>
      <c r="S3717" s="35" t="str">
        <f>IF(基準給与届!H3717="","",基準給与届!H3717)</f>
        <v/>
      </c>
      <c r="T3717" s="35" t="str">
        <f t="shared" si="347"/>
        <v/>
      </c>
      <c r="U3717" s="35" t="str">
        <f t="shared" si="348"/>
        <v/>
      </c>
      <c r="V3717" s="35" t="str">
        <f>IFERROR(VLOOKUP(基準給与届データ!S3717,【参照】標準報酬月額テーブル!$E$3:$I$33,5,TRUE),"")</f>
        <v/>
      </c>
      <c r="W3717" s="35" t="str">
        <f t="shared" si="349"/>
        <v/>
      </c>
      <c r="X3717" s="37"/>
      <c r="Y3717" s="37"/>
      <c r="Z3717" s="37"/>
      <c r="AA3717" s="37"/>
      <c r="AB3717" s="37"/>
      <c r="AC3717" s="37"/>
      <c r="AD3717" s="37"/>
    </row>
    <row r="3718" spans="1:30" s="38" customFormat="1" x14ac:dyDescent="0.15">
      <c r="A3718" s="36" t="s">
        <v>79</v>
      </c>
      <c r="B3718" s="35" t="str">
        <f t="shared" si="344"/>
        <v/>
      </c>
      <c r="C3718" s="35" t="str">
        <f>IF(基準給与届!B3718="","",基準給与届!B3718)</f>
        <v/>
      </c>
      <c r="D3718" s="35" t="str">
        <f>IF(基準給与届!C3718="","",基準給与届!C3718)</f>
        <v/>
      </c>
      <c r="E3718" s="37" t="str">
        <f>IF(基準給与届!D3718="","",基準給与届!D3718)</f>
        <v/>
      </c>
      <c r="F3718" s="37" t="str">
        <f>IF(基準給与届!E3718="","",基準給与届!E3718)</f>
        <v/>
      </c>
      <c r="G3718" s="35" t="str">
        <f>IF(基準給与届!F3718="","",基準給与届!F3718)</f>
        <v/>
      </c>
      <c r="H3718" s="35" t="str">
        <f>IF(基準給与届!G3718="","",基準給与届!G3718)</f>
        <v/>
      </c>
      <c r="I3718" s="35"/>
      <c r="J3718" s="35"/>
      <c r="K3718" s="35"/>
      <c r="L3718" s="35"/>
      <c r="M3718" s="37"/>
      <c r="N3718" s="37"/>
      <c r="O3718" s="37"/>
      <c r="P3718" s="37"/>
      <c r="Q3718" s="35" t="str">
        <f t="shared" si="345"/>
        <v>0901</v>
      </c>
      <c r="R3718" s="35" t="str">
        <f t="shared" si="346"/>
        <v/>
      </c>
      <c r="S3718" s="35" t="str">
        <f>IF(基準給与届!H3718="","",基準給与届!H3718)</f>
        <v/>
      </c>
      <c r="T3718" s="35" t="str">
        <f t="shared" si="347"/>
        <v/>
      </c>
      <c r="U3718" s="35" t="str">
        <f t="shared" si="348"/>
        <v/>
      </c>
      <c r="V3718" s="35" t="str">
        <f>IFERROR(VLOOKUP(基準給与届データ!S3718,【参照】標準報酬月額テーブル!$E$3:$I$33,5,TRUE),"")</f>
        <v/>
      </c>
      <c r="W3718" s="35" t="str">
        <f t="shared" si="349"/>
        <v/>
      </c>
      <c r="X3718" s="37"/>
      <c r="Y3718" s="37"/>
      <c r="Z3718" s="37"/>
      <c r="AA3718" s="37"/>
      <c r="AB3718" s="37"/>
      <c r="AC3718" s="37"/>
      <c r="AD3718" s="37"/>
    </row>
    <row r="3719" spans="1:30" s="38" customFormat="1" x14ac:dyDescent="0.15">
      <c r="A3719" s="36" t="s">
        <v>79</v>
      </c>
      <c r="B3719" s="35" t="str">
        <f t="shared" si="344"/>
        <v/>
      </c>
      <c r="C3719" s="35" t="str">
        <f>IF(基準給与届!B3719="","",基準給与届!B3719)</f>
        <v/>
      </c>
      <c r="D3719" s="35" t="str">
        <f>IF(基準給与届!C3719="","",基準給与届!C3719)</f>
        <v/>
      </c>
      <c r="E3719" s="37" t="str">
        <f>IF(基準給与届!D3719="","",基準給与届!D3719)</f>
        <v/>
      </c>
      <c r="F3719" s="37" t="str">
        <f>IF(基準給与届!E3719="","",基準給与届!E3719)</f>
        <v/>
      </c>
      <c r="G3719" s="35" t="str">
        <f>IF(基準給与届!F3719="","",基準給与届!F3719)</f>
        <v/>
      </c>
      <c r="H3719" s="35" t="str">
        <f>IF(基準給与届!G3719="","",基準給与届!G3719)</f>
        <v/>
      </c>
      <c r="I3719" s="35"/>
      <c r="J3719" s="35"/>
      <c r="K3719" s="35"/>
      <c r="L3719" s="35"/>
      <c r="M3719" s="37"/>
      <c r="N3719" s="37"/>
      <c r="O3719" s="37"/>
      <c r="P3719" s="37"/>
      <c r="Q3719" s="35" t="str">
        <f t="shared" si="345"/>
        <v>0901</v>
      </c>
      <c r="R3719" s="35" t="str">
        <f t="shared" si="346"/>
        <v/>
      </c>
      <c r="S3719" s="35" t="str">
        <f>IF(基準給与届!H3719="","",基準給与届!H3719)</f>
        <v/>
      </c>
      <c r="T3719" s="35" t="str">
        <f t="shared" si="347"/>
        <v/>
      </c>
      <c r="U3719" s="35" t="str">
        <f t="shared" si="348"/>
        <v/>
      </c>
      <c r="V3719" s="35" t="str">
        <f>IFERROR(VLOOKUP(基準給与届データ!S3719,【参照】標準報酬月額テーブル!$E$3:$I$33,5,TRUE),"")</f>
        <v/>
      </c>
      <c r="W3719" s="35" t="str">
        <f t="shared" si="349"/>
        <v/>
      </c>
      <c r="X3719" s="37"/>
      <c r="Y3719" s="37"/>
      <c r="Z3719" s="37"/>
      <c r="AA3719" s="37"/>
      <c r="AB3719" s="37"/>
      <c r="AC3719" s="37"/>
      <c r="AD3719" s="37"/>
    </row>
    <row r="3720" spans="1:30" s="38" customFormat="1" x14ac:dyDescent="0.15">
      <c r="A3720" s="36" t="s">
        <v>79</v>
      </c>
      <c r="B3720" s="35" t="str">
        <f t="shared" si="344"/>
        <v/>
      </c>
      <c r="C3720" s="35" t="str">
        <f>IF(基準給与届!B3720="","",基準給与届!B3720)</f>
        <v/>
      </c>
      <c r="D3720" s="35" t="str">
        <f>IF(基準給与届!C3720="","",基準給与届!C3720)</f>
        <v/>
      </c>
      <c r="E3720" s="37" t="str">
        <f>IF(基準給与届!D3720="","",基準給与届!D3720)</f>
        <v/>
      </c>
      <c r="F3720" s="37" t="str">
        <f>IF(基準給与届!E3720="","",基準給与届!E3720)</f>
        <v/>
      </c>
      <c r="G3720" s="35" t="str">
        <f>IF(基準給与届!F3720="","",基準給与届!F3720)</f>
        <v/>
      </c>
      <c r="H3720" s="35" t="str">
        <f>IF(基準給与届!G3720="","",基準給与届!G3720)</f>
        <v/>
      </c>
      <c r="I3720" s="35"/>
      <c r="J3720" s="35"/>
      <c r="K3720" s="35"/>
      <c r="L3720" s="35"/>
      <c r="M3720" s="37"/>
      <c r="N3720" s="37"/>
      <c r="O3720" s="37"/>
      <c r="P3720" s="37"/>
      <c r="Q3720" s="35" t="str">
        <f t="shared" si="345"/>
        <v>0901</v>
      </c>
      <c r="R3720" s="35" t="str">
        <f t="shared" si="346"/>
        <v/>
      </c>
      <c r="S3720" s="35" t="str">
        <f>IF(基準給与届!H3720="","",基準給与届!H3720)</f>
        <v/>
      </c>
      <c r="T3720" s="35" t="str">
        <f t="shared" si="347"/>
        <v/>
      </c>
      <c r="U3720" s="35" t="str">
        <f t="shared" si="348"/>
        <v/>
      </c>
      <c r="V3720" s="35" t="str">
        <f>IFERROR(VLOOKUP(基準給与届データ!S3720,【参照】標準報酬月額テーブル!$E$3:$I$33,5,TRUE),"")</f>
        <v/>
      </c>
      <c r="W3720" s="35" t="str">
        <f t="shared" si="349"/>
        <v/>
      </c>
      <c r="X3720" s="37"/>
      <c r="Y3720" s="37"/>
      <c r="Z3720" s="37"/>
      <c r="AA3720" s="37"/>
      <c r="AB3720" s="37"/>
      <c r="AC3720" s="37"/>
      <c r="AD3720" s="37"/>
    </row>
    <row r="3721" spans="1:30" s="38" customFormat="1" x14ac:dyDescent="0.15">
      <c r="A3721" s="36" t="s">
        <v>79</v>
      </c>
      <c r="B3721" s="35" t="str">
        <f t="shared" si="344"/>
        <v/>
      </c>
      <c r="C3721" s="35" t="str">
        <f>IF(基準給与届!B3721="","",基準給与届!B3721)</f>
        <v/>
      </c>
      <c r="D3721" s="35" t="str">
        <f>IF(基準給与届!C3721="","",基準給与届!C3721)</f>
        <v/>
      </c>
      <c r="E3721" s="37" t="str">
        <f>IF(基準給与届!D3721="","",基準給与届!D3721)</f>
        <v/>
      </c>
      <c r="F3721" s="37" t="str">
        <f>IF(基準給与届!E3721="","",基準給与届!E3721)</f>
        <v/>
      </c>
      <c r="G3721" s="35" t="str">
        <f>IF(基準給与届!F3721="","",基準給与届!F3721)</f>
        <v/>
      </c>
      <c r="H3721" s="35" t="str">
        <f>IF(基準給与届!G3721="","",基準給与届!G3721)</f>
        <v/>
      </c>
      <c r="I3721" s="35"/>
      <c r="J3721" s="35"/>
      <c r="K3721" s="35"/>
      <c r="L3721" s="35"/>
      <c r="M3721" s="37"/>
      <c r="N3721" s="37"/>
      <c r="O3721" s="37"/>
      <c r="P3721" s="37"/>
      <c r="Q3721" s="35" t="str">
        <f t="shared" si="345"/>
        <v>0901</v>
      </c>
      <c r="R3721" s="35" t="str">
        <f t="shared" si="346"/>
        <v/>
      </c>
      <c r="S3721" s="35" t="str">
        <f>IF(基準給与届!H3721="","",基準給与届!H3721)</f>
        <v/>
      </c>
      <c r="T3721" s="35" t="str">
        <f t="shared" si="347"/>
        <v/>
      </c>
      <c r="U3721" s="35" t="str">
        <f t="shared" si="348"/>
        <v/>
      </c>
      <c r="V3721" s="35" t="str">
        <f>IFERROR(VLOOKUP(基準給与届データ!S3721,【参照】標準報酬月額テーブル!$E$3:$I$33,5,TRUE),"")</f>
        <v/>
      </c>
      <c r="W3721" s="35" t="str">
        <f t="shared" si="349"/>
        <v/>
      </c>
      <c r="X3721" s="37"/>
      <c r="Y3721" s="37"/>
      <c r="Z3721" s="37"/>
      <c r="AA3721" s="37"/>
      <c r="AB3721" s="37"/>
      <c r="AC3721" s="37"/>
      <c r="AD3721" s="37"/>
    </row>
    <row r="3722" spans="1:30" s="38" customFormat="1" x14ac:dyDescent="0.15">
      <c r="A3722" s="36" t="s">
        <v>79</v>
      </c>
      <c r="B3722" s="35" t="str">
        <f t="shared" si="344"/>
        <v/>
      </c>
      <c r="C3722" s="35" t="str">
        <f>IF(基準給与届!B3722="","",基準給与届!B3722)</f>
        <v/>
      </c>
      <c r="D3722" s="35" t="str">
        <f>IF(基準給与届!C3722="","",基準給与届!C3722)</f>
        <v/>
      </c>
      <c r="E3722" s="37" t="str">
        <f>IF(基準給与届!D3722="","",基準給与届!D3722)</f>
        <v/>
      </c>
      <c r="F3722" s="37" t="str">
        <f>IF(基準給与届!E3722="","",基準給与届!E3722)</f>
        <v/>
      </c>
      <c r="G3722" s="35" t="str">
        <f>IF(基準給与届!F3722="","",基準給与届!F3722)</f>
        <v/>
      </c>
      <c r="H3722" s="35" t="str">
        <f>IF(基準給与届!G3722="","",基準給与届!G3722)</f>
        <v/>
      </c>
      <c r="I3722" s="35"/>
      <c r="J3722" s="35"/>
      <c r="K3722" s="35"/>
      <c r="L3722" s="35"/>
      <c r="M3722" s="37"/>
      <c r="N3722" s="37"/>
      <c r="O3722" s="37"/>
      <c r="P3722" s="37"/>
      <c r="Q3722" s="35" t="str">
        <f t="shared" si="345"/>
        <v>0901</v>
      </c>
      <c r="R3722" s="35" t="str">
        <f t="shared" si="346"/>
        <v/>
      </c>
      <c r="S3722" s="35" t="str">
        <f>IF(基準給与届!H3722="","",基準給与届!H3722)</f>
        <v/>
      </c>
      <c r="T3722" s="35" t="str">
        <f t="shared" si="347"/>
        <v/>
      </c>
      <c r="U3722" s="35" t="str">
        <f t="shared" si="348"/>
        <v/>
      </c>
      <c r="V3722" s="35" t="str">
        <f>IFERROR(VLOOKUP(基準給与届データ!S3722,【参照】標準報酬月額テーブル!$E$3:$I$33,5,TRUE),"")</f>
        <v/>
      </c>
      <c r="W3722" s="35" t="str">
        <f t="shared" si="349"/>
        <v/>
      </c>
      <c r="X3722" s="37"/>
      <c r="Y3722" s="37"/>
      <c r="Z3722" s="37"/>
      <c r="AA3722" s="37"/>
      <c r="AB3722" s="37"/>
      <c r="AC3722" s="37"/>
      <c r="AD3722" s="37"/>
    </row>
    <row r="3723" spans="1:30" s="38" customFormat="1" x14ac:dyDescent="0.15">
      <c r="A3723" s="36" t="s">
        <v>79</v>
      </c>
      <c r="B3723" s="35" t="str">
        <f t="shared" ref="B3723:B3786" si="350">IF(C3723="","",$B$9)</f>
        <v/>
      </c>
      <c r="C3723" s="35" t="str">
        <f>IF(基準給与届!B3723="","",基準給与届!B3723)</f>
        <v/>
      </c>
      <c r="D3723" s="35" t="str">
        <f>IF(基準給与届!C3723="","",基準給与届!C3723)</f>
        <v/>
      </c>
      <c r="E3723" s="37" t="str">
        <f>IF(基準給与届!D3723="","",基準給与届!D3723)</f>
        <v/>
      </c>
      <c r="F3723" s="37" t="str">
        <f>IF(基準給与届!E3723="","",基準給与届!E3723)</f>
        <v/>
      </c>
      <c r="G3723" s="35" t="str">
        <f>IF(基準給与届!F3723="","",基準給与届!F3723)</f>
        <v/>
      </c>
      <c r="H3723" s="35" t="str">
        <f>IF(基準給与届!G3723="","",基準給与届!G3723)</f>
        <v/>
      </c>
      <c r="I3723" s="35"/>
      <c r="J3723" s="35"/>
      <c r="K3723" s="35"/>
      <c r="L3723" s="35"/>
      <c r="M3723" s="37"/>
      <c r="N3723" s="37"/>
      <c r="O3723" s="37"/>
      <c r="P3723" s="37"/>
      <c r="Q3723" s="35" t="str">
        <f t="shared" ref="Q3723:Q3786" si="351">IF(C3723="","",$Q$9)&amp;"0901"</f>
        <v>0901</v>
      </c>
      <c r="R3723" s="35" t="str">
        <f t="shared" ref="R3723:R3786" si="352">IF(C3723="","",$R$9)</f>
        <v/>
      </c>
      <c r="S3723" s="35" t="str">
        <f>IF(基準給与届!H3723="","",基準給与届!H3723)</f>
        <v/>
      </c>
      <c r="T3723" s="35" t="str">
        <f t="shared" ref="T3723:T3786" si="353">IF(S3723="","",$T$9)</f>
        <v/>
      </c>
      <c r="U3723" s="35" t="str">
        <f t="shared" si="348"/>
        <v/>
      </c>
      <c r="V3723" s="35" t="str">
        <f>IFERROR(VLOOKUP(基準給与届データ!S3723,【参照】標準報酬月額テーブル!$E$3:$I$33,5,TRUE),"")</f>
        <v/>
      </c>
      <c r="W3723" s="35" t="str">
        <f t="shared" si="349"/>
        <v/>
      </c>
      <c r="X3723" s="37"/>
      <c r="Y3723" s="37"/>
      <c r="Z3723" s="37"/>
      <c r="AA3723" s="37"/>
      <c r="AB3723" s="37"/>
      <c r="AC3723" s="37"/>
      <c r="AD3723" s="37"/>
    </row>
    <row r="3724" spans="1:30" s="38" customFormat="1" x14ac:dyDescent="0.15">
      <c r="A3724" s="36" t="s">
        <v>79</v>
      </c>
      <c r="B3724" s="35" t="str">
        <f t="shared" si="350"/>
        <v/>
      </c>
      <c r="C3724" s="35" t="str">
        <f>IF(基準給与届!B3724="","",基準給与届!B3724)</f>
        <v/>
      </c>
      <c r="D3724" s="35" t="str">
        <f>IF(基準給与届!C3724="","",基準給与届!C3724)</f>
        <v/>
      </c>
      <c r="E3724" s="37" t="str">
        <f>IF(基準給与届!D3724="","",基準給与届!D3724)</f>
        <v/>
      </c>
      <c r="F3724" s="37" t="str">
        <f>IF(基準給与届!E3724="","",基準給与届!E3724)</f>
        <v/>
      </c>
      <c r="G3724" s="35" t="str">
        <f>IF(基準給与届!F3724="","",基準給与届!F3724)</f>
        <v/>
      </c>
      <c r="H3724" s="35" t="str">
        <f>IF(基準給与届!G3724="","",基準給与届!G3724)</f>
        <v/>
      </c>
      <c r="I3724" s="35"/>
      <c r="J3724" s="35"/>
      <c r="K3724" s="35"/>
      <c r="L3724" s="35"/>
      <c r="M3724" s="37"/>
      <c r="N3724" s="37"/>
      <c r="O3724" s="37"/>
      <c r="P3724" s="37"/>
      <c r="Q3724" s="35" t="str">
        <f t="shared" si="351"/>
        <v>0901</v>
      </c>
      <c r="R3724" s="35" t="str">
        <f t="shared" si="352"/>
        <v/>
      </c>
      <c r="S3724" s="35" t="str">
        <f>IF(基準給与届!H3724="","",基準給与届!H3724)</f>
        <v/>
      </c>
      <c r="T3724" s="35" t="str">
        <f t="shared" si="353"/>
        <v/>
      </c>
      <c r="U3724" s="35" t="str">
        <f t="shared" si="348"/>
        <v/>
      </c>
      <c r="V3724" s="35" t="str">
        <f>IFERROR(VLOOKUP(基準給与届データ!S3724,【参照】標準報酬月額テーブル!$E$3:$I$33,5,TRUE),"")</f>
        <v/>
      </c>
      <c r="W3724" s="35" t="str">
        <f t="shared" si="349"/>
        <v/>
      </c>
      <c r="X3724" s="37"/>
      <c r="Y3724" s="37"/>
      <c r="Z3724" s="37"/>
      <c r="AA3724" s="37"/>
      <c r="AB3724" s="37"/>
      <c r="AC3724" s="37"/>
      <c r="AD3724" s="37"/>
    </row>
    <row r="3725" spans="1:30" s="38" customFormat="1" x14ac:dyDescent="0.15">
      <c r="A3725" s="36" t="s">
        <v>79</v>
      </c>
      <c r="B3725" s="35" t="str">
        <f t="shared" si="350"/>
        <v/>
      </c>
      <c r="C3725" s="35" t="str">
        <f>IF(基準給与届!B3725="","",基準給与届!B3725)</f>
        <v/>
      </c>
      <c r="D3725" s="35" t="str">
        <f>IF(基準給与届!C3725="","",基準給与届!C3725)</f>
        <v/>
      </c>
      <c r="E3725" s="37" t="str">
        <f>IF(基準給与届!D3725="","",基準給与届!D3725)</f>
        <v/>
      </c>
      <c r="F3725" s="37" t="str">
        <f>IF(基準給与届!E3725="","",基準給与届!E3725)</f>
        <v/>
      </c>
      <c r="G3725" s="35" t="str">
        <f>IF(基準給与届!F3725="","",基準給与届!F3725)</f>
        <v/>
      </c>
      <c r="H3725" s="35" t="str">
        <f>IF(基準給与届!G3725="","",基準給与届!G3725)</f>
        <v/>
      </c>
      <c r="I3725" s="35"/>
      <c r="J3725" s="35"/>
      <c r="K3725" s="35"/>
      <c r="L3725" s="35"/>
      <c r="M3725" s="37"/>
      <c r="N3725" s="37"/>
      <c r="O3725" s="37"/>
      <c r="P3725" s="37"/>
      <c r="Q3725" s="35" t="str">
        <f t="shared" si="351"/>
        <v>0901</v>
      </c>
      <c r="R3725" s="35" t="str">
        <f t="shared" si="352"/>
        <v/>
      </c>
      <c r="S3725" s="35" t="str">
        <f>IF(基準給与届!H3725="","",基準給与届!H3725)</f>
        <v/>
      </c>
      <c r="T3725" s="35" t="str">
        <f t="shared" si="353"/>
        <v/>
      </c>
      <c r="U3725" s="35" t="str">
        <f t="shared" si="348"/>
        <v/>
      </c>
      <c r="V3725" s="35" t="str">
        <f>IFERROR(VLOOKUP(基準給与届データ!S3725,【参照】標準報酬月額テーブル!$E$3:$I$33,5,TRUE),"")</f>
        <v/>
      </c>
      <c r="W3725" s="35" t="str">
        <f t="shared" si="349"/>
        <v/>
      </c>
      <c r="X3725" s="37"/>
      <c r="Y3725" s="37"/>
      <c r="Z3725" s="37"/>
      <c r="AA3725" s="37"/>
      <c r="AB3725" s="37"/>
      <c r="AC3725" s="37"/>
      <c r="AD3725" s="37"/>
    </row>
    <row r="3726" spans="1:30" s="38" customFormat="1" x14ac:dyDescent="0.15">
      <c r="A3726" s="36" t="s">
        <v>79</v>
      </c>
      <c r="B3726" s="35" t="str">
        <f t="shared" si="350"/>
        <v/>
      </c>
      <c r="C3726" s="35" t="str">
        <f>IF(基準給与届!B3726="","",基準給与届!B3726)</f>
        <v/>
      </c>
      <c r="D3726" s="35" t="str">
        <f>IF(基準給与届!C3726="","",基準給与届!C3726)</f>
        <v/>
      </c>
      <c r="E3726" s="37" t="str">
        <f>IF(基準給与届!D3726="","",基準給与届!D3726)</f>
        <v/>
      </c>
      <c r="F3726" s="37" t="str">
        <f>IF(基準給与届!E3726="","",基準給与届!E3726)</f>
        <v/>
      </c>
      <c r="G3726" s="35" t="str">
        <f>IF(基準給与届!F3726="","",基準給与届!F3726)</f>
        <v/>
      </c>
      <c r="H3726" s="35" t="str">
        <f>IF(基準給与届!G3726="","",基準給与届!G3726)</f>
        <v/>
      </c>
      <c r="I3726" s="35"/>
      <c r="J3726" s="35"/>
      <c r="K3726" s="35"/>
      <c r="L3726" s="35"/>
      <c r="M3726" s="37"/>
      <c r="N3726" s="37"/>
      <c r="O3726" s="37"/>
      <c r="P3726" s="37"/>
      <c r="Q3726" s="35" t="str">
        <f t="shared" si="351"/>
        <v>0901</v>
      </c>
      <c r="R3726" s="35" t="str">
        <f t="shared" si="352"/>
        <v/>
      </c>
      <c r="S3726" s="35" t="str">
        <f>IF(基準給与届!H3726="","",基準給与届!H3726)</f>
        <v/>
      </c>
      <c r="T3726" s="35" t="str">
        <f t="shared" si="353"/>
        <v/>
      </c>
      <c r="U3726" s="35" t="str">
        <f t="shared" si="348"/>
        <v/>
      </c>
      <c r="V3726" s="35" t="str">
        <f>IFERROR(VLOOKUP(基準給与届データ!S3726,【参照】標準報酬月額テーブル!$E$3:$I$33,5,TRUE),"")</f>
        <v/>
      </c>
      <c r="W3726" s="35" t="str">
        <f t="shared" si="349"/>
        <v/>
      </c>
      <c r="X3726" s="37"/>
      <c r="Y3726" s="37"/>
      <c r="Z3726" s="37"/>
      <c r="AA3726" s="37"/>
      <c r="AB3726" s="37"/>
      <c r="AC3726" s="37"/>
      <c r="AD3726" s="37"/>
    </row>
    <row r="3727" spans="1:30" s="38" customFormat="1" x14ac:dyDescent="0.15">
      <c r="A3727" s="36" t="s">
        <v>79</v>
      </c>
      <c r="B3727" s="35" t="str">
        <f t="shared" si="350"/>
        <v/>
      </c>
      <c r="C3727" s="35" t="str">
        <f>IF(基準給与届!B3727="","",基準給与届!B3727)</f>
        <v/>
      </c>
      <c r="D3727" s="35" t="str">
        <f>IF(基準給与届!C3727="","",基準給与届!C3727)</f>
        <v/>
      </c>
      <c r="E3727" s="37" t="str">
        <f>IF(基準給与届!D3727="","",基準給与届!D3727)</f>
        <v/>
      </c>
      <c r="F3727" s="37" t="str">
        <f>IF(基準給与届!E3727="","",基準給与届!E3727)</f>
        <v/>
      </c>
      <c r="G3727" s="35" t="str">
        <f>IF(基準給与届!F3727="","",基準給与届!F3727)</f>
        <v/>
      </c>
      <c r="H3727" s="35" t="str">
        <f>IF(基準給与届!G3727="","",基準給与届!G3727)</f>
        <v/>
      </c>
      <c r="I3727" s="35"/>
      <c r="J3727" s="35"/>
      <c r="K3727" s="35"/>
      <c r="L3727" s="35"/>
      <c r="M3727" s="37"/>
      <c r="N3727" s="37"/>
      <c r="O3727" s="37"/>
      <c r="P3727" s="37"/>
      <c r="Q3727" s="35" t="str">
        <f t="shared" si="351"/>
        <v>0901</v>
      </c>
      <c r="R3727" s="35" t="str">
        <f t="shared" si="352"/>
        <v/>
      </c>
      <c r="S3727" s="35" t="str">
        <f>IF(基準給与届!H3727="","",基準給与届!H3727)</f>
        <v/>
      </c>
      <c r="T3727" s="35" t="str">
        <f t="shared" si="353"/>
        <v/>
      </c>
      <c r="U3727" s="35" t="str">
        <f t="shared" si="348"/>
        <v/>
      </c>
      <c r="V3727" s="35" t="str">
        <f>IFERROR(VLOOKUP(基準給与届データ!S3727,【参照】標準報酬月額テーブル!$E$3:$I$33,5,TRUE),"")</f>
        <v/>
      </c>
      <c r="W3727" s="35" t="str">
        <f t="shared" si="349"/>
        <v/>
      </c>
      <c r="X3727" s="37"/>
      <c r="Y3727" s="37"/>
      <c r="Z3727" s="37"/>
      <c r="AA3727" s="37"/>
      <c r="AB3727" s="37"/>
      <c r="AC3727" s="37"/>
      <c r="AD3727" s="37"/>
    </row>
    <row r="3728" spans="1:30" s="38" customFormat="1" x14ac:dyDescent="0.15">
      <c r="A3728" s="36" t="s">
        <v>79</v>
      </c>
      <c r="B3728" s="35" t="str">
        <f t="shared" si="350"/>
        <v/>
      </c>
      <c r="C3728" s="35" t="str">
        <f>IF(基準給与届!B3728="","",基準給与届!B3728)</f>
        <v/>
      </c>
      <c r="D3728" s="35" t="str">
        <f>IF(基準給与届!C3728="","",基準給与届!C3728)</f>
        <v/>
      </c>
      <c r="E3728" s="37" t="str">
        <f>IF(基準給与届!D3728="","",基準給与届!D3728)</f>
        <v/>
      </c>
      <c r="F3728" s="37" t="str">
        <f>IF(基準給与届!E3728="","",基準給与届!E3728)</f>
        <v/>
      </c>
      <c r="G3728" s="35" t="str">
        <f>IF(基準給与届!F3728="","",基準給与届!F3728)</f>
        <v/>
      </c>
      <c r="H3728" s="35" t="str">
        <f>IF(基準給与届!G3728="","",基準給与届!G3728)</f>
        <v/>
      </c>
      <c r="I3728" s="35"/>
      <c r="J3728" s="35"/>
      <c r="K3728" s="35"/>
      <c r="L3728" s="35"/>
      <c r="M3728" s="37"/>
      <c r="N3728" s="37"/>
      <c r="O3728" s="37"/>
      <c r="P3728" s="37"/>
      <c r="Q3728" s="35" t="str">
        <f t="shared" si="351"/>
        <v>0901</v>
      </c>
      <c r="R3728" s="35" t="str">
        <f t="shared" si="352"/>
        <v/>
      </c>
      <c r="S3728" s="35" t="str">
        <f>IF(基準給与届!H3728="","",基準給与届!H3728)</f>
        <v/>
      </c>
      <c r="T3728" s="35" t="str">
        <f t="shared" si="353"/>
        <v/>
      </c>
      <c r="U3728" s="35" t="str">
        <f t="shared" si="348"/>
        <v/>
      </c>
      <c r="V3728" s="35" t="str">
        <f>IFERROR(VLOOKUP(基準給与届データ!S3728,【参照】標準報酬月額テーブル!$E$3:$I$33,5,TRUE),"")</f>
        <v/>
      </c>
      <c r="W3728" s="35" t="str">
        <f t="shared" si="349"/>
        <v/>
      </c>
      <c r="X3728" s="37"/>
      <c r="Y3728" s="37"/>
      <c r="Z3728" s="37"/>
      <c r="AA3728" s="37"/>
      <c r="AB3728" s="37"/>
      <c r="AC3728" s="37"/>
      <c r="AD3728" s="37"/>
    </row>
    <row r="3729" spans="1:30" s="38" customFormat="1" x14ac:dyDescent="0.15">
      <c r="A3729" s="36" t="s">
        <v>79</v>
      </c>
      <c r="B3729" s="35" t="str">
        <f t="shared" si="350"/>
        <v/>
      </c>
      <c r="C3729" s="35" t="str">
        <f>IF(基準給与届!B3729="","",基準給与届!B3729)</f>
        <v/>
      </c>
      <c r="D3729" s="35" t="str">
        <f>IF(基準給与届!C3729="","",基準給与届!C3729)</f>
        <v/>
      </c>
      <c r="E3729" s="37" t="str">
        <f>IF(基準給与届!D3729="","",基準給与届!D3729)</f>
        <v/>
      </c>
      <c r="F3729" s="37" t="str">
        <f>IF(基準給与届!E3729="","",基準給与届!E3729)</f>
        <v/>
      </c>
      <c r="G3729" s="35" t="str">
        <f>IF(基準給与届!F3729="","",基準給与届!F3729)</f>
        <v/>
      </c>
      <c r="H3729" s="35" t="str">
        <f>IF(基準給与届!G3729="","",基準給与届!G3729)</f>
        <v/>
      </c>
      <c r="I3729" s="35"/>
      <c r="J3729" s="35"/>
      <c r="K3729" s="35"/>
      <c r="L3729" s="35"/>
      <c r="M3729" s="37"/>
      <c r="N3729" s="37"/>
      <c r="O3729" s="37"/>
      <c r="P3729" s="37"/>
      <c r="Q3729" s="35" t="str">
        <f t="shared" si="351"/>
        <v>0901</v>
      </c>
      <c r="R3729" s="35" t="str">
        <f t="shared" si="352"/>
        <v/>
      </c>
      <c r="S3729" s="35" t="str">
        <f>IF(基準給与届!H3729="","",基準給与届!H3729)</f>
        <v/>
      </c>
      <c r="T3729" s="35" t="str">
        <f t="shared" si="353"/>
        <v/>
      </c>
      <c r="U3729" s="35" t="str">
        <f t="shared" si="348"/>
        <v/>
      </c>
      <c r="V3729" s="35" t="str">
        <f>IFERROR(VLOOKUP(基準給与届データ!S3729,【参照】標準報酬月額テーブル!$E$3:$I$33,5,TRUE),"")</f>
        <v/>
      </c>
      <c r="W3729" s="35" t="str">
        <f t="shared" si="349"/>
        <v/>
      </c>
      <c r="X3729" s="37"/>
      <c r="Y3729" s="37"/>
      <c r="Z3729" s="37"/>
      <c r="AA3729" s="37"/>
      <c r="AB3729" s="37"/>
      <c r="AC3729" s="37"/>
      <c r="AD3729" s="37"/>
    </row>
    <row r="3730" spans="1:30" s="38" customFormat="1" x14ac:dyDescent="0.15">
      <c r="A3730" s="36" t="s">
        <v>79</v>
      </c>
      <c r="B3730" s="35" t="str">
        <f t="shared" si="350"/>
        <v/>
      </c>
      <c r="C3730" s="35" t="str">
        <f>IF(基準給与届!B3730="","",基準給与届!B3730)</f>
        <v/>
      </c>
      <c r="D3730" s="35" t="str">
        <f>IF(基準給与届!C3730="","",基準給与届!C3730)</f>
        <v/>
      </c>
      <c r="E3730" s="37" t="str">
        <f>IF(基準給与届!D3730="","",基準給与届!D3730)</f>
        <v/>
      </c>
      <c r="F3730" s="37" t="str">
        <f>IF(基準給与届!E3730="","",基準給与届!E3730)</f>
        <v/>
      </c>
      <c r="G3730" s="35" t="str">
        <f>IF(基準給与届!F3730="","",基準給与届!F3730)</f>
        <v/>
      </c>
      <c r="H3730" s="35" t="str">
        <f>IF(基準給与届!G3730="","",基準給与届!G3730)</f>
        <v/>
      </c>
      <c r="I3730" s="35"/>
      <c r="J3730" s="35"/>
      <c r="K3730" s="35"/>
      <c r="L3730" s="35"/>
      <c r="M3730" s="37"/>
      <c r="N3730" s="37"/>
      <c r="O3730" s="37"/>
      <c r="P3730" s="37"/>
      <c r="Q3730" s="35" t="str">
        <f t="shared" si="351"/>
        <v>0901</v>
      </c>
      <c r="R3730" s="35" t="str">
        <f t="shared" si="352"/>
        <v/>
      </c>
      <c r="S3730" s="35" t="str">
        <f>IF(基準給与届!H3730="","",基準給与届!H3730)</f>
        <v/>
      </c>
      <c r="T3730" s="35" t="str">
        <f t="shared" si="353"/>
        <v/>
      </c>
      <c r="U3730" s="35" t="str">
        <f t="shared" si="348"/>
        <v/>
      </c>
      <c r="V3730" s="35" t="str">
        <f>IFERROR(VLOOKUP(基準給与届データ!S3730,【参照】標準報酬月額テーブル!$E$3:$I$33,5,TRUE),"")</f>
        <v/>
      </c>
      <c r="W3730" s="35" t="str">
        <f t="shared" si="349"/>
        <v/>
      </c>
      <c r="X3730" s="37"/>
      <c r="Y3730" s="37"/>
      <c r="Z3730" s="37"/>
      <c r="AA3730" s="37"/>
      <c r="AB3730" s="37"/>
      <c r="AC3730" s="37"/>
      <c r="AD3730" s="37"/>
    </row>
    <row r="3731" spans="1:30" s="38" customFormat="1" x14ac:dyDescent="0.15">
      <c r="A3731" s="36" t="s">
        <v>79</v>
      </c>
      <c r="B3731" s="35" t="str">
        <f t="shared" si="350"/>
        <v/>
      </c>
      <c r="C3731" s="35" t="str">
        <f>IF(基準給与届!B3731="","",基準給与届!B3731)</f>
        <v/>
      </c>
      <c r="D3731" s="35" t="str">
        <f>IF(基準給与届!C3731="","",基準給与届!C3731)</f>
        <v/>
      </c>
      <c r="E3731" s="37" t="str">
        <f>IF(基準給与届!D3731="","",基準給与届!D3731)</f>
        <v/>
      </c>
      <c r="F3731" s="37" t="str">
        <f>IF(基準給与届!E3731="","",基準給与届!E3731)</f>
        <v/>
      </c>
      <c r="G3731" s="35" t="str">
        <f>IF(基準給与届!F3731="","",基準給与届!F3731)</f>
        <v/>
      </c>
      <c r="H3731" s="35" t="str">
        <f>IF(基準給与届!G3731="","",基準給与届!G3731)</f>
        <v/>
      </c>
      <c r="I3731" s="35"/>
      <c r="J3731" s="35"/>
      <c r="K3731" s="35"/>
      <c r="L3731" s="35"/>
      <c r="M3731" s="37"/>
      <c r="N3731" s="37"/>
      <c r="O3731" s="37"/>
      <c r="P3731" s="37"/>
      <c r="Q3731" s="35" t="str">
        <f t="shared" si="351"/>
        <v>0901</v>
      </c>
      <c r="R3731" s="35" t="str">
        <f t="shared" si="352"/>
        <v/>
      </c>
      <c r="S3731" s="35" t="str">
        <f>IF(基準給与届!H3731="","",基準給与届!H3731)</f>
        <v/>
      </c>
      <c r="T3731" s="35" t="str">
        <f t="shared" si="353"/>
        <v/>
      </c>
      <c r="U3731" s="35" t="str">
        <f t="shared" si="348"/>
        <v/>
      </c>
      <c r="V3731" s="35" t="str">
        <f>IFERROR(VLOOKUP(基準給与届データ!S3731,【参照】標準報酬月額テーブル!$E$3:$I$33,5,TRUE),"")</f>
        <v/>
      </c>
      <c r="W3731" s="35" t="str">
        <f t="shared" si="349"/>
        <v/>
      </c>
      <c r="X3731" s="37"/>
      <c r="Y3731" s="37"/>
      <c r="Z3731" s="37"/>
      <c r="AA3731" s="37"/>
      <c r="AB3731" s="37"/>
      <c r="AC3731" s="37"/>
      <c r="AD3731" s="37"/>
    </row>
    <row r="3732" spans="1:30" s="38" customFormat="1" x14ac:dyDescent="0.15">
      <c r="A3732" s="36" t="s">
        <v>79</v>
      </c>
      <c r="B3732" s="35" t="str">
        <f t="shared" si="350"/>
        <v/>
      </c>
      <c r="C3732" s="35" t="str">
        <f>IF(基準給与届!B3732="","",基準給与届!B3732)</f>
        <v/>
      </c>
      <c r="D3732" s="35" t="str">
        <f>IF(基準給与届!C3732="","",基準給与届!C3732)</f>
        <v/>
      </c>
      <c r="E3732" s="37" t="str">
        <f>IF(基準給与届!D3732="","",基準給与届!D3732)</f>
        <v/>
      </c>
      <c r="F3732" s="37" t="str">
        <f>IF(基準給与届!E3732="","",基準給与届!E3732)</f>
        <v/>
      </c>
      <c r="G3732" s="35" t="str">
        <f>IF(基準給与届!F3732="","",基準給与届!F3732)</f>
        <v/>
      </c>
      <c r="H3732" s="35" t="str">
        <f>IF(基準給与届!G3732="","",基準給与届!G3732)</f>
        <v/>
      </c>
      <c r="I3732" s="35"/>
      <c r="J3732" s="35"/>
      <c r="K3732" s="35"/>
      <c r="L3732" s="35"/>
      <c r="M3732" s="37"/>
      <c r="N3732" s="37"/>
      <c r="O3732" s="37"/>
      <c r="P3732" s="37"/>
      <c r="Q3732" s="35" t="str">
        <f t="shared" si="351"/>
        <v>0901</v>
      </c>
      <c r="R3732" s="35" t="str">
        <f t="shared" si="352"/>
        <v/>
      </c>
      <c r="S3732" s="35" t="str">
        <f>IF(基準給与届!H3732="","",基準給与届!H3732)</f>
        <v/>
      </c>
      <c r="T3732" s="35" t="str">
        <f t="shared" si="353"/>
        <v/>
      </c>
      <c r="U3732" s="35" t="str">
        <f t="shared" si="348"/>
        <v/>
      </c>
      <c r="V3732" s="35" t="str">
        <f>IFERROR(VLOOKUP(基準給与届データ!S3732,【参照】標準報酬月額テーブル!$E$3:$I$33,5,TRUE),"")</f>
        <v/>
      </c>
      <c r="W3732" s="35" t="str">
        <f t="shared" si="349"/>
        <v/>
      </c>
      <c r="X3732" s="37"/>
      <c r="Y3732" s="37"/>
      <c r="Z3732" s="37"/>
      <c r="AA3732" s="37"/>
      <c r="AB3732" s="37"/>
      <c r="AC3732" s="37"/>
      <c r="AD3732" s="37"/>
    </row>
    <row r="3733" spans="1:30" s="38" customFormat="1" x14ac:dyDescent="0.15">
      <c r="A3733" s="36" t="s">
        <v>79</v>
      </c>
      <c r="B3733" s="35" t="str">
        <f t="shared" si="350"/>
        <v/>
      </c>
      <c r="C3733" s="35" t="str">
        <f>IF(基準給与届!B3733="","",基準給与届!B3733)</f>
        <v/>
      </c>
      <c r="D3733" s="35" t="str">
        <f>IF(基準給与届!C3733="","",基準給与届!C3733)</f>
        <v/>
      </c>
      <c r="E3733" s="37" t="str">
        <f>IF(基準給与届!D3733="","",基準給与届!D3733)</f>
        <v/>
      </c>
      <c r="F3733" s="37" t="str">
        <f>IF(基準給与届!E3733="","",基準給与届!E3733)</f>
        <v/>
      </c>
      <c r="G3733" s="35" t="str">
        <f>IF(基準給与届!F3733="","",基準給与届!F3733)</f>
        <v/>
      </c>
      <c r="H3733" s="35" t="str">
        <f>IF(基準給与届!G3733="","",基準給与届!G3733)</f>
        <v/>
      </c>
      <c r="I3733" s="35"/>
      <c r="J3733" s="35"/>
      <c r="K3733" s="35"/>
      <c r="L3733" s="35"/>
      <c r="M3733" s="37"/>
      <c r="N3733" s="37"/>
      <c r="O3733" s="37"/>
      <c r="P3733" s="37"/>
      <c r="Q3733" s="35" t="str">
        <f t="shared" si="351"/>
        <v>0901</v>
      </c>
      <c r="R3733" s="35" t="str">
        <f t="shared" si="352"/>
        <v/>
      </c>
      <c r="S3733" s="35" t="str">
        <f>IF(基準給与届!H3733="","",基準給与届!H3733)</f>
        <v/>
      </c>
      <c r="T3733" s="35" t="str">
        <f t="shared" si="353"/>
        <v/>
      </c>
      <c r="U3733" s="35" t="str">
        <f t="shared" si="348"/>
        <v/>
      </c>
      <c r="V3733" s="35" t="str">
        <f>IFERROR(VLOOKUP(基準給与届データ!S3733,【参照】標準報酬月額テーブル!$E$3:$I$33,5,TRUE),"")</f>
        <v/>
      </c>
      <c r="W3733" s="35" t="str">
        <f t="shared" si="349"/>
        <v/>
      </c>
      <c r="X3733" s="37"/>
      <c r="Y3733" s="37"/>
      <c r="Z3733" s="37"/>
      <c r="AA3733" s="37"/>
      <c r="AB3733" s="37"/>
      <c r="AC3733" s="37"/>
      <c r="AD3733" s="37"/>
    </row>
    <row r="3734" spans="1:30" s="38" customFormat="1" x14ac:dyDescent="0.15">
      <c r="A3734" s="36" t="s">
        <v>79</v>
      </c>
      <c r="B3734" s="35" t="str">
        <f t="shared" si="350"/>
        <v/>
      </c>
      <c r="C3734" s="35" t="str">
        <f>IF(基準給与届!B3734="","",基準給与届!B3734)</f>
        <v/>
      </c>
      <c r="D3734" s="35" t="str">
        <f>IF(基準給与届!C3734="","",基準給与届!C3734)</f>
        <v/>
      </c>
      <c r="E3734" s="37" t="str">
        <f>IF(基準給与届!D3734="","",基準給与届!D3734)</f>
        <v/>
      </c>
      <c r="F3734" s="37" t="str">
        <f>IF(基準給与届!E3734="","",基準給与届!E3734)</f>
        <v/>
      </c>
      <c r="G3734" s="35" t="str">
        <f>IF(基準給与届!F3734="","",基準給与届!F3734)</f>
        <v/>
      </c>
      <c r="H3734" s="35" t="str">
        <f>IF(基準給与届!G3734="","",基準給与届!G3734)</f>
        <v/>
      </c>
      <c r="I3734" s="35"/>
      <c r="J3734" s="35"/>
      <c r="K3734" s="35"/>
      <c r="L3734" s="35"/>
      <c r="M3734" s="37"/>
      <c r="N3734" s="37"/>
      <c r="O3734" s="37"/>
      <c r="P3734" s="37"/>
      <c r="Q3734" s="35" t="str">
        <f t="shared" si="351"/>
        <v>0901</v>
      </c>
      <c r="R3734" s="35" t="str">
        <f t="shared" si="352"/>
        <v/>
      </c>
      <c r="S3734" s="35" t="str">
        <f>IF(基準給与届!H3734="","",基準給与届!H3734)</f>
        <v/>
      </c>
      <c r="T3734" s="35" t="str">
        <f t="shared" si="353"/>
        <v/>
      </c>
      <c r="U3734" s="35" t="str">
        <f t="shared" si="348"/>
        <v/>
      </c>
      <c r="V3734" s="35" t="str">
        <f>IFERROR(VLOOKUP(基準給与届データ!S3734,【参照】標準報酬月額テーブル!$E$3:$I$33,5,TRUE),"")</f>
        <v/>
      </c>
      <c r="W3734" s="35" t="str">
        <f t="shared" si="349"/>
        <v/>
      </c>
      <c r="X3734" s="37"/>
      <c r="Y3734" s="37"/>
      <c r="Z3734" s="37"/>
      <c r="AA3734" s="37"/>
      <c r="AB3734" s="37"/>
      <c r="AC3734" s="37"/>
      <c r="AD3734" s="37"/>
    </row>
    <row r="3735" spans="1:30" s="38" customFormat="1" x14ac:dyDescent="0.15">
      <c r="A3735" s="36" t="s">
        <v>79</v>
      </c>
      <c r="B3735" s="35" t="str">
        <f t="shared" si="350"/>
        <v/>
      </c>
      <c r="C3735" s="35" t="str">
        <f>IF(基準給与届!B3735="","",基準給与届!B3735)</f>
        <v/>
      </c>
      <c r="D3735" s="35" t="str">
        <f>IF(基準給与届!C3735="","",基準給与届!C3735)</f>
        <v/>
      </c>
      <c r="E3735" s="37" t="str">
        <f>IF(基準給与届!D3735="","",基準給与届!D3735)</f>
        <v/>
      </c>
      <c r="F3735" s="37" t="str">
        <f>IF(基準給与届!E3735="","",基準給与届!E3735)</f>
        <v/>
      </c>
      <c r="G3735" s="35" t="str">
        <f>IF(基準給与届!F3735="","",基準給与届!F3735)</f>
        <v/>
      </c>
      <c r="H3735" s="35" t="str">
        <f>IF(基準給与届!G3735="","",基準給与届!G3735)</f>
        <v/>
      </c>
      <c r="I3735" s="35"/>
      <c r="J3735" s="35"/>
      <c r="K3735" s="35"/>
      <c r="L3735" s="35"/>
      <c r="M3735" s="37"/>
      <c r="N3735" s="37"/>
      <c r="O3735" s="37"/>
      <c r="P3735" s="37"/>
      <c r="Q3735" s="35" t="str">
        <f t="shared" si="351"/>
        <v>0901</v>
      </c>
      <c r="R3735" s="35" t="str">
        <f t="shared" si="352"/>
        <v/>
      </c>
      <c r="S3735" s="35" t="str">
        <f>IF(基準給与届!H3735="","",基準給与届!H3735)</f>
        <v/>
      </c>
      <c r="T3735" s="35" t="str">
        <f t="shared" si="353"/>
        <v/>
      </c>
      <c r="U3735" s="35" t="str">
        <f t="shared" si="348"/>
        <v/>
      </c>
      <c r="V3735" s="35" t="str">
        <f>IFERROR(VLOOKUP(基準給与届データ!S3735,【参照】標準報酬月額テーブル!$E$3:$I$33,5,TRUE),"")</f>
        <v/>
      </c>
      <c r="W3735" s="35" t="str">
        <f t="shared" si="349"/>
        <v/>
      </c>
      <c r="X3735" s="37"/>
      <c r="Y3735" s="37"/>
      <c r="Z3735" s="37"/>
      <c r="AA3735" s="37"/>
      <c r="AB3735" s="37"/>
      <c r="AC3735" s="37"/>
      <c r="AD3735" s="37"/>
    </row>
    <row r="3736" spans="1:30" s="38" customFormat="1" x14ac:dyDescent="0.15">
      <c r="A3736" s="36" t="s">
        <v>79</v>
      </c>
      <c r="B3736" s="35" t="str">
        <f t="shared" si="350"/>
        <v/>
      </c>
      <c r="C3736" s="35" t="str">
        <f>IF(基準給与届!B3736="","",基準給与届!B3736)</f>
        <v/>
      </c>
      <c r="D3736" s="35" t="str">
        <f>IF(基準給与届!C3736="","",基準給与届!C3736)</f>
        <v/>
      </c>
      <c r="E3736" s="37" t="str">
        <f>IF(基準給与届!D3736="","",基準給与届!D3736)</f>
        <v/>
      </c>
      <c r="F3736" s="37" t="str">
        <f>IF(基準給与届!E3736="","",基準給与届!E3736)</f>
        <v/>
      </c>
      <c r="G3736" s="35" t="str">
        <f>IF(基準給与届!F3736="","",基準給与届!F3736)</f>
        <v/>
      </c>
      <c r="H3736" s="35" t="str">
        <f>IF(基準給与届!G3736="","",基準給与届!G3736)</f>
        <v/>
      </c>
      <c r="I3736" s="35"/>
      <c r="J3736" s="35"/>
      <c r="K3736" s="35"/>
      <c r="L3736" s="35"/>
      <c r="M3736" s="37"/>
      <c r="N3736" s="37"/>
      <c r="O3736" s="37"/>
      <c r="P3736" s="37"/>
      <c r="Q3736" s="35" t="str">
        <f t="shared" si="351"/>
        <v>0901</v>
      </c>
      <c r="R3736" s="35" t="str">
        <f t="shared" si="352"/>
        <v/>
      </c>
      <c r="S3736" s="35" t="str">
        <f>IF(基準給与届!H3736="","",基準給与届!H3736)</f>
        <v/>
      </c>
      <c r="T3736" s="35" t="str">
        <f t="shared" si="353"/>
        <v/>
      </c>
      <c r="U3736" s="35" t="str">
        <f t="shared" si="348"/>
        <v/>
      </c>
      <c r="V3736" s="35" t="str">
        <f>IFERROR(VLOOKUP(基準給与届データ!S3736,【参照】標準報酬月額テーブル!$E$3:$I$33,5,TRUE),"")</f>
        <v/>
      </c>
      <c r="W3736" s="35" t="str">
        <f t="shared" si="349"/>
        <v/>
      </c>
      <c r="X3736" s="37"/>
      <c r="Y3736" s="37"/>
      <c r="Z3736" s="37"/>
      <c r="AA3736" s="37"/>
      <c r="AB3736" s="37"/>
      <c r="AC3736" s="37"/>
      <c r="AD3736" s="37"/>
    </row>
    <row r="3737" spans="1:30" s="38" customFormat="1" x14ac:dyDescent="0.15">
      <c r="A3737" s="36" t="s">
        <v>79</v>
      </c>
      <c r="B3737" s="35" t="str">
        <f t="shared" si="350"/>
        <v/>
      </c>
      <c r="C3737" s="35" t="str">
        <f>IF(基準給与届!B3737="","",基準給与届!B3737)</f>
        <v/>
      </c>
      <c r="D3737" s="35" t="str">
        <f>IF(基準給与届!C3737="","",基準給与届!C3737)</f>
        <v/>
      </c>
      <c r="E3737" s="37" t="str">
        <f>IF(基準給与届!D3737="","",基準給与届!D3737)</f>
        <v/>
      </c>
      <c r="F3737" s="37" t="str">
        <f>IF(基準給与届!E3737="","",基準給与届!E3737)</f>
        <v/>
      </c>
      <c r="G3737" s="35" t="str">
        <f>IF(基準給与届!F3737="","",基準給与届!F3737)</f>
        <v/>
      </c>
      <c r="H3737" s="35" t="str">
        <f>IF(基準給与届!G3737="","",基準給与届!G3737)</f>
        <v/>
      </c>
      <c r="I3737" s="35"/>
      <c r="J3737" s="35"/>
      <c r="K3737" s="35"/>
      <c r="L3737" s="35"/>
      <c r="M3737" s="37"/>
      <c r="N3737" s="37"/>
      <c r="O3737" s="37"/>
      <c r="P3737" s="37"/>
      <c r="Q3737" s="35" t="str">
        <f t="shared" si="351"/>
        <v>0901</v>
      </c>
      <c r="R3737" s="35" t="str">
        <f t="shared" si="352"/>
        <v/>
      </c>
      <c r="S3737" s="35" t="str">
        <f>IF(基準給与届!H3737="","",基準給与届!H3737)</f>
        <v/>
      </c>
      <c r="T3737" s="35" t="str">
        <f t="shared" si="353"/>
        <v/>
      </c>
      <c r="U3737" s="35" t="str">
        <f t="shared" ref="U3737:U3800" si="354">IF(S3737="","",$U$9)</f>
        <v/>
      </c>
      <c r="V3737" s="35" t="str">
        <f>IFERROR(VLOOKUP(基準給与届データ!S3737,【参照】標準報酬月額テーブル!$E$3:$I$33,5,TRUE),"")</f>
        <v/>
      </c>
      <c r="W3737" s="35" t="str">
        <f t="shared" ref="W3737:W3800" si="355">IF(C3737="","",$W$9)</f>
        <v/>
      </c>
      <c r="X3737" s="37"/>
      <c r="Y3737" s="37"/>
      <c r="Z3737" s="37"/>
      <c r="AA3737" s="37"/>
      <c r="AB3737" s="37"/>
      <c r="AC3737" s="37"/>
      <c r="AD3737" s="37"/>
    </row>
    <row r="3738" spans="1:30" s="38" customFormat="1" x14ac:dyDescent="0.15">
      <c r="A3738" s="36" t="s">
        <v>79</v>
      </c>
      <c r="B3738" s="35" t="str">
        <f t="shared" si="350"/>
        <v/>
      </c>
      <c r="C3738" s="35" t="str">
        <f>IF(基準給与届!B3738="","",基準給与届!B3738)</f>
        <v/>
      </c>
      <c r="D3738" s="35" t="str">
        <f>IF(基準給与届!C3738="","",基準給与届!C3738)</f>
        <v/>
      </c>
      <c r="E3738" s="37" t="str">
        <f>IF(基準給与届!D3738="","",基準給与届!D3738)</f>
        <v/>
      </c>
      <c r="F3738" s="37" t="str">
        <f>IF(基準給与届!E3738="","",基準給与届!E3738)</f>
        <v/>
      </c>
      <c r="G3738" s="35" t="str">
        <f>IF(基準給与届!F3738="","",基準給与届!F3738)</f>
        <v/>
      </c>
      <c r="H3738" s="35" t="str">
        <f>IF(基準給与届!G3738="","",基準給与届!G3738)</f>
        <v/>
      </c>
      <c r="I3738" s="35"/>
      <c r="J3738" s="35"/>
      <c r="K3738" s="35"/>
      <c r="L3738" s="35"/>
      <c r="M3738" s="37"/>
      <c r="N3738" s="37"/>
      <c r="O3738" s="37"/>
      <c r="P3738" s="37"/>
      <c r="Q3738" s="35" t="str">
        <f t="shared" si="351"/>
        <v>0901</v>
      </c>
      <c r="R3738" s="35" t="str">
        <f t="shared" si="352"/>
        <v/>
      </c>
      <c r="S3738" s="35" t="str">
        <f>IF(基準給与届!H3738="","",基準給与届!H3738)</f>
        <v/>
      </c>
      <c r="T3738" s="35" t="str">
        <f t="shared" si="353"/>
        <v/>
      </c>
      <c r="U3738" s="35" t="str">
        <f t="shared" si="354"/>
        <v/>
      </c>
      <c r="V3738" s="35" t="str">
        <f>IFERROR(VLOOKUP(基準給与届データ!S3738,【参照】標準報酬月額テーブル!$E$3:$I$33,5,TRUE),"")</f>
        <v/>
      </c>
      <c r="W3738" s="35" t="str">
        <f t="shared" si="355"/>
        <v/>
      </c>
      <c r="X3738" s="37"/>
      <c r="Y3738" s="37"/>
      <c r="Z3738" s="37"/>
      <c r="AA3738" s="37"/>
      <c r="AB3738" s="37"/>
      <c r="AC3738" s="37"/>
      <c r="AD3738" s="37"/>
    </row>
    <row r="3739" spans="1:30" s="38" customFormat="1" x14ac:dyDescent="0.15">
      <c r="A3739" s="36" t="s">
        <v>79</v>
      </c>
      <c r="B3739" s="35" t="str">
        <f t="shared" si="350"/>
        <v/>
      </c>
      <c r="C3739" s="35" t="str">
        <f>IF(基準給与届!B3739="","",基準給与届!B3739)</f>
        <v/>
      </c>
      <c r="D3739" s="35" t="str">
        <f>IF(基準給与届!C3739="","",基準給与届!C3739)</f>
        <v/>
      </c>
      <c r="E3739" s="37" t="str">
        <f>IF(基準給与届!D3739="","",基準給与届!D3739)</f>
        <v/>
      </c>
      <c r="F3739" s="37" t="str">
        <f>IF(基準給与届!E3739="","",基準給与届!E3739)</f>
        <v/>
      </c>
      <c r="G3739" s="35" t="str">
        <f>IF(基準給与届!F3739="","",基準給与届!F3739)</f>
        <v/>
      </c>
      <c r="H3739" s="35" t="str">
        <f>IF(基準給与届!G3739="","",基準給与届!G3739)</f>
        <v/>
      </c>
      <c r="I3739" s="35"/>
      <c r="J3739" s="35"/>
      <c r="K3739" s="35"/>
      <c r="L3739" s="35"/>
      <c r="M3739" s="37"/>
      <c r="N3739" s="37"/>
      <c r="O3739" s="37"/>
      <c r="P3739" s="37"/>
      <c r="Q3739" s="35" t="str">
        <f t="shared" si="351"/>
        <v>0901</v>
      </c>
      <c r="R3739" s="35" t="str">
        <f t="shared" si="352"/>
        <v/>
      </c>
      <c r="S3739" s="35" t="str">
        <f>IF(基準給与届!H3739="","",基準給与届!H3739)</f>
        <v/>
      </c>
      <c r="T3739" s="35" t="str">
        <f t="shared" si="353"/>
        <v/>
      </c>
      <c r="U3739" s="35" t="str">
        <f t="shared" si="354"/>
        <v/>
      </c>
      <c r="V3739" s="35" t="str">
        <f>IFERROR(VLOOKUP(基準給与届データ!S3739,【参照】標準報酬月額テーブル!$E$3:$I$33,5,TRUE),"")</f>
        <v/>
      </c>
      <c r="W3739" s="35" t="str">
        <f t="shared" si="355"/>
        <v/>
      </c>
      <c r="X3739" s="37"/>
      <c r="Y3739" s="37"/>
      <c r="Z3739" s="37"/>
      <c r="AA3739" s="37"/>
      <c r="AB3739" s="37"/>
      <c r="AC3739" s="37"/>
      <c r="AD3739" s="37"/>
    </row>
    <row r="3740" spans="1:30" s="38" customFormat="1" x14ac:dyDescent="0.15">
      <c r="A3740" s="36" t="s">
        <v>79</v>
      </c>
      <c r="B3740" s="35" t="str">
        <f t="shared" si="350"/>
        <v/>
      </c>
      <c r="C3740" s="35" t="str">
        <f>IF(基準給与届!B3740="","",基準給与届!B3740)</f>
        <v/>
      </c>
      <c r="D3740" s="35" t="str">
        <f>IF(基準給与届!C3740="","",基準給与届!C3740)</f>
        <v/>
      </c>
      <c r="E3740" s="37" t="str">
        <f>IF(基準給与届!D3740="","",基準給与届!D3740)</f>
        <v/>
      </c>
      <c r="F3740" s="37" t="str">
        <f>IF(基準給与届!E3740="","",基準給与届!E3740)</f>
        <v/>
      </c>
      <c r="G3740" s="35" t="str">
        <f>IF(基準給与届!F3740="","",基準給与届!F3740)</f>
        <v/>
      </c>
      <c r="H3740" s="35" t="str">
        <f>IF(基準給与届!G3740="","",基準給与届!G3740)</f>
        <v/>
      </c>
      <c r="I3740" s="35"/>
      <c r="J3740" s="35"/>
      <c r="K3740" s="35"/>
      <c r="L3740" s="35"/>
      <c r="M3740" s="37"/>
      <c r="N3740" s="37"/>
      <c r="O3740" s="37"/>
      <c r="P3740" s="37"/>
      <c r="Q3740" s="35" t="str">
        <f t="shared" si="351"/>
        <v>0901</v>
      </c>
      <c r="R3740" s="35" t="str">
        <f t="shared" si="352"/>
        <v/>
      </c>
      <c r="S3740" s="35" t="str">
        <f>IF(基準給与届!H3740="","",基準給与届!H3740)</f>
        <v/>
      </c>
      <c r="T3740" s="35" t="str">
        <f t="shared" si="353"/>
        <v/>
      </c>
      <c r="U3740" s="35" t="str">
        <f t="shared" si="354"/>
        <v/>
      </c>
      <c r="V3740" s="35" t="str">
        <f>IFERROR(VLOOKUP(基準給与届データ!S3740,【参照】標準報酬月額テーブル!$E$3:$I$33,5,TRUE),"")</f>
        <v/>
      </c>
      <c r="W3740" s="35" t="str">
        <f t="shared" si="355"/>
        <v/>
      </c>
      <c r="X3740" s="37"/>
      <c r="Y3740" s="37"/>
      <c r="Z3740" s="37"/>
      <c r="AA3740" s="37"/>
      <c r="AB3740" s="37"/>
      <c r="AC3740" s="37"/>
      <c r="AD3740" s="37"/>
    </row>
    <row r="3741" spans="1:30" s="38" customFormat="1" x14ac:dyDescent="0.15">
      <c r="A3741" s="36" t="s">
        <v>79</v>
      </c>
      <c r="B3741" s="35" t="str">
        <f t="shared" si="350"/>
        <v/>
      </c>
      <c r="C3741" s="35" t="str">
        <f>IF(基準給与届!B3741="","",基準給与届!B3741)</f>
        <v/>
      </c>
      <c r="D3741" s="35" t="str">
        <f>IF(基準給与届!C3741="","",基準給与届!C3741)</f>
        <v/>
      </c>
      <c r="E3741" s="37" t="str">
        <f>IF(基準給与届!D3741="","",基準給与届!D3741)</f>
        <v/>
      </c>
      <c r="F3741" s="37" t="str">
        <f>IF(基準給与届!E3741="","",基準給与届!E3741)</f>
        <v/>
      </c>
      <c r="G3741" s="35" t="str">
        <f>IF(基準給与届!F3741="","",基準給与届!F3741)</f>
        <v/>
      </c>
      <c r="H3741" s="35" t="str">
        <f>IF(基準給与届!G3741="","",基準給与届!G3741)</f>
        <v/>
      </c>
      <c r="I3741" s="35"/>
      <c r="J3741" s="35"/>
      <c r="K3741" s="35"/>
      <c r="L3741" s="35"/>
      <c r="M3741" s="37"/>
      <c r="N3741" s="37"/>
      <c r="O3741" s="37"/>
      <c r="P3741" s="37"/>
      <c r="Q3741" s="35" t="str">
        <f t="shared" si="351"/>
        <v>0901</v>
      </c>
      <c r="R3741" s="35" t="str">
        <f t="shared" si="352"/>
        <v/>
      </c>
      <c r="S3741" s="35" t="str">
        <f>IF(基準給与届!H3741="","",基準給与届!H3741)</f>
        <v/>
      </c>
      <c r="T3741" s="35" t="str">
        <f t="shared" si="353"/>
        <v/>
      </c>
      <c r="U3741" s="35" t="str">
        <f t="shared" si="354"/>
        <v/>
      </c>
      <c r="V3741" s="35" t="str">
        <f>IFERROR(VLOOKUP(基準給与届データ!S3741,【参照】標準報酬月額テーブル!$E$3:$I$33,5,TRUE),"")</f>
        <v/>
      </c>
      <c r="W3741" s="35" t="str">
        <f t="shared" si="355"/>
        <v/>
      </c>
      <c r="X3741" s="37"/>
      <c r="Y3741" s="37"/>
      <c r="Z3741" s="37"/>
      <c r="AA3741" s="37"/>
      <c r="AB3741" s="37"/>
      <c r="AC3741" s="37"/>
      <c r="AD3741" s="37"/>
    </row>
    <row r="3742" spans="1:30" s="38" customFormat="1" x14ac:dyDescent="0.15">
      <c r="A3742" s="36" t="s">
        <v>79</v>
      </c>
      <c r="B3742" s="35" t="str">
        <f t="shared" si="350"/>
        <v/>
      </c>
      <c r="C3742" s="35" t="str">
        <f>IF(基準給与届!B3742="","",基準給与届!B3742)</f>
        <v/>
      </c>
      <c r="D3742" s="35" t="str">
        <f>IF(基準給与届!C3742="","",基準給与届!C3742)</f>
        <v/>
      </c>
      <c r="E3742" s="37" t="str">
        <f>IF(基準給与届!D3742="","",基準給与届!D3742)</f>
        <v/>
      </c>
      <c r="F3742" s="37" t="str">
        <f>IF(基準給与届!E3742="","",基準給与届!E3742)</f>
        <v/>
      </c>
      <c r="G3742" s="35" t="str">
        <f>IF(基準給与届!F3742="","",基準給与届!F3742)</f>
        <v/>
      </c>
      <c r="H3742" s="35" t="str">
        <f>IF(基準給与届!G3742="","",基準給与届!G3742)</f>
        <v/>
      </c>
      <c r="I3742" s="35"/>
      <c r="J3742" s="35"/>
      <c r="K3742" s="35"/>
      <c r="L3742" s="35"/>
      <c r="M3742" s="37"/>
      <c r="N3742" s="37"/>
      <c r="O3742" s="37"/>
      <c r="P3742" s="37"/>
      <c r="Q3742" s="35" t="str">
        <f t="shared" si="351"/>
        <v>0901</v>
      </c>
      <c r="R3742" s="35" t="str">
        <f t="shared" si="352"/>
        <v/>
      </c>
      <c r="S3742" s="35" t="str">
        <f>IF(基準給与届!H3742="","",基準給与届!H3742)</f>
        <v/>
      </c>
      <c r="T3742" s="35" t="str">
        <f t="shared" si="353"/>
        <v/>
      </c>
      <c r="U3742" s="35" t="str">
        <f t="shared" si="354"/>
        <v/>
      </c>
      <c r="V3742" s="35" t="str">
        <f>IFERROR(VLOOKUP(基準給与届データ!S3742,【参照】標準報酬月額テーブル!$E$3:$I$33,5,TRUE),"")</f>
        <v/>
      </c>
      <c r="W3742" s="35" t="str">
        <f t="shared" si="355"/>
        <v/>
      </c>
      <c r="X3742" s="37"/>
      <c r="Y3742" s="37"/>
      <c r="Z3742" s="37"/>
      <c r="AA3742" s="37"/>
      <c r="AB3742" s="37"/>
      <c r="AC3742" s="37"/>
      <c r="AD3742" s="37"/>
    </row>
    <row r="3743" spans="1:30" s="38" customFormat="1" x14ac:dyDescent="0.15">
      <c r="A3743" s="36" t="s">
        <v>79</v>
      </c>
      <c r="B3743" s="35" t="str">
        <f t="shared" si="350"/>
        <v/>
      </c>
      <c r="C3743" s="35" t="str">
        <f>IF(基準給与届!B3743="","",基準給与届!B3743)</f>
        <v/>
      </c>
      <c r="D3743" s="35" t="str">
        <f>IF(基準給与届!C3743="","",基準給与届!C3743)</f>
        <v/>
      </c>
      <c r="E3743" s="37" t="str">
        <f>IF(基準給与届!D3743="","",基準給与届!D3743)</f>
        <v/>
      </c>
      <c r="F3743" s="37" t="str">
        <f>IF(基準給与届!E3743="","",基準給与届!E3743)</f>
        <v/>
      </c>
      <c r="G3743" s="35" t="str">
        <f>IF(基準給与届!F3743="","",基準給与届!F3743)</f>
        <v/>
      </c>
      <c r="H3743" s="35" t="str">
        <f>IF(基準給与届!G3743="","",基準給与届!G3743)</f>
        <v/>
      </c>
      <c r="I3743" s="35"/>
      <c r="J3743" s="35"/>
      <c r="K3743" s="35"/>
      <c r="L3743" s="35"/>
      <c r="M3743" s="37"/>
      <c r="N3743" s="37"/>
      <c r="O3743" s="37"/>
      <c r="P3743" s="37"/>
      <c r="Q3743" s="35" t="str">
        <f t="shared" si="351"/>
        <v>0901</v>
      </c>
      <c r="R3743" s="35" t="str">
        <f t="shared" si="352"/>
        <v/>
      </c>
      <c r="S3743" s="35" t="str">
        <f>IF(基準給与届!H3743="","",基準給与届!H3743)</f>
        <v/>
      </c>
      <c r="T3743" s="35" t="str">
        <f t="shared" si="353"/>
        <v/>
      </c>
      <c r="U3743" s="35" t="str">
        <f t="shared" si="354"/>
        <v/>
      </c>
      <c r="V3743" s="35" t="str">
        <f>IFERROR(VLOOKUP(基準給与届データ!S3743,【参照】標準報酬月額テーブル!$E$3:$I$33,5,TRUE),"")</f>
        <v/>
      </c>
      <c r="W3743" s="35" t="str">
        <f t="shared" si="355"/>
        <v/>
      </c>
      <c r="X3743" s="37"/>
      <c r="Y3743" s="37"/>
      <c r="Z3743" s="37"/>
      <c r="AA3743" s="37"/>
      <c r="AB3743" s="37"/>
      <c r="AC3743" s="37"/>
      <c r="AD3743" s="37"/>
    </row>
    <row r="3744" spans="1:30" s="38" customFormat="1" x14ac:dyDescent="0.15">
      <c r="A3744" s="36" t="s">
        <v>79</v>
      </c>
      <c r="B3744" s="35" t="str">
        <f t="shared" si="350"/>
        <v/>
      </c>
      <c r="C3744" s="35" t="str">
        <f>IF(基準給与届!B3744="","",基準給与届!B3744)</f>
        <v/>
      </c>
      <c r="D3744" s="35" t="str">
        <f>IF(基準給与届!C3744="","",基準給与届!C3744)</f>
        <v/>
      </c>
      <c r="E3744" s="37" t="str">
        <f>IF(基準給与届!D3744="","",基準給与届!D3744)</f>
        <v/>
      </c>
      <c r="F3744" s="37" t="str">
        <f>IF(基準給与届!E3744="","",基準給与届!E3744)</f>
        <v/>
      </c>
      <c r="G3744" s="35" t="str">
        <f>IF(基準給与届!F3744="","",基準給与届!F3744)</f>
        <v/>
      </c>
      <c r="H3744" s="35" t="str">
        <f>IF(基準給与届!G3744="","",基準給与届!G3744)</f>
        <v/>
      </c>
      <c r="I3744" s="35"/>
      <c r="J3744" s="35"/>
      <c r="K3744" s="35"/>
      <c r="L3744" s="35"/>
      <c r="M3744" s="37"/>
      <c r="N3744" s="37"/>
      <c r="O3744" s="37"/>
      <c r="P3744" s="37"/>
      <c r="Q3744" s="35" t="str">
        <f t="shared" si="351"/>
        <v>0901</v>
      </c>
      <c r="R3744" s="35" t="str">
        <f t="shared" si="352"/>
        <v/>
      </c>
      <c r="S3744" s="35" t="str">
        <f>IF(基準給与届!H3744="","",基準給与届!H3744)</f>
        <v/>
      </c>
      <c r="T3744" s="35" t="str">
        <f t="shared" si="353"/>
        <v/>
      </c>
      <c r="U3744" s="35" t="str">
        <f t="shared" si="354"/>
        <v/>
      </c>
      <c r="V3744" s="35" t="str">
        <f>IFERROR(VLOOKUP(基準給与届データ!S3744,【参照】標準報酬月額テーブル!$E$3:$I$33,5,TRUE),"")</f>
        <v/>
      </c>
      <c r="W3744" s="35" t="str">
        <f t="shared" si="355"/>
        <v/>
      </c>
      <c r="X3744" s="37"/>
      <c r="Y3744" s="37"/>
      <c r="Z3744" s="37"/>
      <c r="AA3744" s="37"/>
      <c r="AB3744" s="37"/>
      <c r="AC3744" s="37"/>
      <c r="AD3744" s="37"/>
    </row>
    <row r="3745" spans="1:30" s="38" customFormat="1" x14ac:dyDescent="0.15">
      <c r="A3745" s="36" t="s">
        <v>79</v>
      </c>
      <c r="B3745" s="35" t="str">
        <f t="shared" si="350"/>
        <v/>
      </c>
      <c r="C3745" s="35" t="str">
        <f>IF(基準給与届!B3745="","",基準給与届!B3745)</f>
        <v/>
      </c>
      <c r="D3745" s="35" t="str">
        <f>IF(基準給与届!C3745="","",基準給与届!C3745)</f>
        <v/>
      </c>
      <c r="E3745" s="37" t="str">
        <f>IF(基準給与届!D3745="","",基準給与届!D3745)</f>
        <v/>
      </c>
      <c r="F3745" s="37" t="str">
        <f>IF(基準給与届!E3745="","",基準給与届!E3745)</f>
        <v/>
      </c>
      <c r="G3745" s="35" t="str">
        <f>IF(基準給与届!F3745="","",基準給与届!F3745)</f>
        <v/>
      </c>
      <c r="H3745" s="35" t="str">
        <f>IF(基準給与届!G3745="","",基準給与届!G3745)</f>
        <v/>
      </c>
      <c r="I3745" s="35"/>
      <c r="J3745" s="35"/>
      <c r="K3745" s="35"/>
      <c r="L3745" s="35"/>
      <c r="M3745" s="37"/>
      <c r="N3745" s="37"/>
      <c r="O3745" s="37"/>
      <c r="P3745" s="37"/>
      <c r="Q3745" s="35" t="str">
        <f t="shared" si="351"/>
        <v>0901</v>
      </c>
      <c r="R3745" s="35" t="str">
        <f t="shared" si="352"/>
        <v/>
      </c>
      <c r="S3745" s="35" t="str">
        <f>IF(基準給与届!H3745="","",基準給与届!H3745)</f>
        <v/>
      </c>
      <c r="T3745" s="35" t="str">
        <f t="shared" si="353"/>
        <v/>
      </c>
      <c r="U3745" s="35" t="str">
        <f t="shared" si="354"/>
        <v/>
      </c>
      <c r="V3745" s="35" t="str">
        <f>IFERROR(VLOOKUP(基準給与届データ!S3745,【参照】標準報酬月額テーブル!$E$3:$I$33,5,TRUE),"")</f>
        <v/>
      </c>
      <c r="W3745" s="35" t="str">
        <f t="shared" si="355"/>
        <v/>
      </c>
      <c r="X3745" s="37"/>
      <c r="Y3745" s="37"/>
      <c r="Z3745" s="37"/>
      <c r="AA3745" s="37"/>
      <c r="AB3745" s="37"/>
      <c r="AC3745" s="37"/>
      <c r="AD3745" s="37"/>
    </row>
    <row r="3746" spans="1:30" s="38" customFormat="1" x14ac:dyDescent="0.15">
      <c r="A3746" s="36" t="s">
        <v>79</v>
      </c>
      <c r="B3746" s="35" t="str">
        <f t="shared" si="350"/>
        <v/>
      </c>
      <c r="C3746" s="35" t="str">
        <f>IF(基準給与届!B3746="","",基準給与届!B3746)</f>
        <v/>
      </c>
      <c r="D3746" s="35" t="str">
        <f>IF(基準給与届!C3746="","",基準給与届!C3746)</f>
        <v/>
      </c>
      <c r="E3746" s="37" t="str">
        <f>IF(基準給与届!D3746="","",基準給与届!D3746)</f>
        <v/>
      </c>
      <c r="F3746" s="37" t="str">
        <f>IF(基準給与届!E3746="","",基準給与届!E3746)</f>
        <v/>
      </c>
      <c r="G3746" s="35" t="str">
        <f>IF(基準給与届!F3746="","",基準給与届!F3746)</f>
        <v/>
      </c>
      <c r="H3746" s="35" t="str">
        <f>IF(基準給与届!G3746="","",基準給与届!G3746)</f>
        <v/>
      </c>
      <c r="I3746" s="35"/>
      <c r="J3746" s="35"/>
      <c r="K3746" s="35"/>
      <c r="L3746" s="35"/>
      <c r="M3746" s="37"/>
      <c r="N3746" s="37"/>
      <c r="O3746" s="37"/>
      <c r="P3746" s="37"/>
      <c r="Q3746" s="35" t="str">
        <f t="shared" si="351"/>
        <v>0901</v>
      </c>
      <c r="R3746" s="35" t="str">
        <f t="shared" si="352"/>
        <v/>
      </c>
      <c r="S3746" s="35" t="str">
        <f>IF(基準給与届!H3746="","",基準給与届!H3746)</f>
        <v/>
      </c>
      <c r="T3746" s="35" t="str">
        <f t="shared" si="353"/>
        <v/>
      </c>
      <c r="U3746" s="35" t="str">
        <f t="shared" si="354"/>
        <v/>
      </c>
      <c r="V3746" s="35" t="str">
        <f>IFERROR(VLOOKUP(基準給与届データ!S3746,【参照】標準報酬月額テーブル!$E$3:$I$33,5,TRUE),"")</f>
        <v/>
      </c>
      <c r="W3746" s="35" t="str">
        <f t="shared" si="355"/>
        <v/>
      </c>
      <c r="X3746" s="37"/>
      <c r="Y3746" s="37"/>
      <c r="Z3746" s="37"/>
      <c r="AA3746" s="37"/>
      <c r="AB3746" s="37"/>
      <c r="AC3746" s="37"/>
      <c r="AD3746" s="37"/>
    </row>
    <row r="3747" spans="1:30" s="38" customFormat="1" x14ac:dyDescent="0.15">
      <c r="A3747" s="36" t="s">
        <v>79</v>
      </c>
      <c r="B3747" s="35" t="str">
        <f t="shared" si="350"/>
        <v/>
      </c>
      <c r="C3747" s="35" t="str">
        <f>IF(基準給与届!B3747="","",基準給与届!B3747)</f>
        <v/>
      </c>
      <c r="D3747" s="35" t="str">
        <f>IF(基準給与届!C3747="","",基準給与届!C3747)</f>
        <v/>
      </c>
      <c r="E3747" s="37" t="str">
        <f>IF(基準給与届!D3747="","",基準給与届!D3747)</f>
        <v/>
      </c>
      <c r="F3747" s="37" t="str">
        <f>IF(基準給与届!E3747="","",基準給与届!E3747)</f>
        <v/>
      </c>
      <c r="G3747" s="35" t="str">
        <f>IF(基準給与届!F3747="","",基準給与届!F3747)</f>
        <v/>
      </c>
      <c r="H3747" s="35" t="str">
        <f>IF(基準給与届!G3747="","",基準給与届!G3747)</f>
        <v/>
      </c>
      <c r="I3747" s="35"/>
      <c r="J3747" s="35"/>
      <c r="K3747" s="35"/>
      <c r="L3747" s="35"/>
      <c r="M3747" s="37"/>
      <c r="N3747" s="37"/>
      <c r="O3747" s="37"/>
      <c r="P3747" s="37"/>
      <c r="Q3747" s="35" t="str">
        <f t="shared" si="351"/>
        <v>0901</v>
      </c>
      <c r="R3747" s="35" t="str">
        <f t="shared" si="352"/>
        <v/>
      </c>
      <c r="S3747" s="35" t="str">
        <f>IF(基準給与届!H3747="","",基準給与届!H3747)</f>
        <v/>
      </c>
      <c r="T3747" s="35" t="str">
        <f t="shared" si="353"/>
        <v/>
      </c>
      <c r="U3747" s="35" t="str">
        <f t="shared" si="354"/>
        <v/>
      </c>
      <c r="V3747" s="35" t="str">
        <f>IFERROR(VLOOKUP(基準給与届データ!S3747,【参照】標準報酬月額テーブル!$E$3:$I$33,5,TRUE),"")</f>
        <v/>
      </c>
      <c r="W3747" s="35" t="str">
        <f t="shared" si="355"/>
        <v/>
      </c>
      <c r="X3747" s="37"/>
      <c r="Y3747" s="37"/>
      <c r="Z3747" s="37"/>
      <c r="AA3747" s="37"/>
      <c r="AB3747" s="37"/>
      <c r="AC3747" s="37"/>
      <c r="AD3747" s="37"/>
    </row>
    <row r="3748" spans="1:30" s="38" customFormat="1" x14ac:dyDescent="0.15">
      <c r="A3748" s="36" t="s">
        <v>79</v>
      </c>
      <c r="B3748" s="35" t="str">
        <f t="shared" si="350"/>
        <v/>
      </c>
      <c r="C3748" s="35" t="str">
        <f>IF(基準給与届!B3748="","",基準給与届!B3748)</f>
        <v/>
      </c>
      <c r="D3748" s="35" t="str">
        <f>IF(基準給与届!C3748="","",基準給与届!C3748)</f>
        <v/>
      </c>
      <c r="E3748" s="37" t="str">
        <f>IF(基準給与届!D3748="","",基準給与届!D3748)</f>
        <v/>
      </c>
      <c r="F3748" s="37" t="str">
        <f>IF(基準給与届!E3748="","",基準給与届!E3748)</f>
        <v/>
      </c>
      <c r="G3748" s="35" t="str">
        <f>IF(基準給与届!F3748="","",基準給与届!F3748)</f>
        <v/>
      </c>
      <c r="H3748" s="35" t="str">
        <f>IF(基準給与届!G3748="","",基準給与届!G3748)</f>
        <v/>
      </c>
      <c r="I3748" s="35"/>
      <c r="J3748" s="35"/>
      <c r="K3748" s="35"/>
      <c r="L3748" s="35"/>
      <c r="M3748" s="37"/>
      <c r="N3748" s="37"/>
      <c r="O3748" s="37"/>
      <c r="P3748" s="37"/>
      <c r="Q3748" s="35" t="str">
        <f t="shared" si="351"/>
        <v>0901</v>
      </c>
      <c r="R3748" s="35" t="str">
        <f t="shared" si="352"/>
        <v/>
      </c>
      <c r="S3748" s="35" t="str">
        <f>IF(基準給与届!H3748="","",基準給与届!H3748)</f>
        <v/>
      </c>
      <c r="T3748" s="35" t="str">
        <f t="shared" si="353"/>
        <v/>
      </c>
      <c r="U3748" s="35" t="str">
        <f t="shared" si="354"/>
        <v/>
      </c>
      <c r="V3748" s="35" t="str">
        <f>IFERROR(VLOOKUP(基準給与届データ!S3748,【参照】標準報酬月額テーブル!$E$3:$I$33,5,TRUE),"")</f>
        <v/>
      </c>
      <c r="W3748" s="35" t="str">
        <f t="shared" si="355"/>
        <v/>
      </c>
      <c r="X3748" s="37"/>
      <c r="Y3748" s="37"/>
      <c r="Z3748" s="37"/>
      <c r="AA3748" s="37"/>
      <c r="AB3748" s="37"/>
      <c r="AC3748" s="37"/>
      <c r="AD3748" s="37"/>
    </row>
    <row r="3749" spans="1:30" s="38" customFormat="1" x14ac:dyDescent="0.15">
      <c r="A3749" s="36" t="s">
        <v>79</v>
      </c>
      <c r="B3749" s="35" t="str">
        <f t="shared" si="350"/>
        <v/>
      </c>
      <c r="C3749" s="35" t="str">
        <f>IF(基準給与届!B3749="","",基準給与届!B3749)</f>
        <v/>
      </c>
      <c r="D3749" s="35" t="str">
        <f>IF(基準給与届!C3749="","",基準給与届!C3749)</f>
        <v/>
      </c>
      <c r="E3749" s="37" t="str">
        <f>IF(基準給与届!D3749="","",基準給与届!D3749)</f>
        <v/>
      </c>
      <c r="F3749" s="37" t="str">
        <f>IF(基準給与届!E3749="","",基準給与届!E3749)</f>
        <v/>
      </c>
      <c r="G3749" s="35" t="str">
        <f>IF(基準給与届!F3749="","",基準給与届!F3749)</f>
        <v/>
      </c>
      <c r="H3749" s="35" t="str">
        <f>IF(基準給与届!G3749="","",基準給与届!G3749)</f>
        <v/>
      </c>
      <c r="I3749" s="35"/>
      <c r="J3749" s="35"/>
      <c r="K3749" s="35"/>
      <c r="L3749" s="35"/>
      <c r="M3749" s="37"/>
      <c r="N3749" s="37"/>
      <c r="O3749" s="37"/>
      <c r="P3749" s="37"/>
      <c r="Q3749" s="35" t="str">
        <f t="shared" si="351"/>
        <v>0901</v>
      </c>
      <c r="R3749" s="35" t="str">
        <f t="shared" si="352"/>
        <v/>
      </c>
      <c r="S3749" s="35" t="str">
        <f>IF(基準給与届!H3749="","",基準給与届!H3749)</f>
        <v/>
      </c>
      <c r="T3749" s="35" t="str">
        <f t="shared" si="353"/>
        <v/>
      </c>
      <c r="U3749" s="35" t="str">
        <f t="shared" si="354"/>
        <v/>
      </c>
      <c r="V3749" s="35" t="str">
        <f>IFERROR(VLOOKUP(基準給与届データ!S3749,【参照】標準報酬月額テーブル!$E$3:$I$33,5,TRUE),"")</f>
        <v/>
      </c>
      <c r="W3749" s="35" t="str">
        <f t="shared" si="355"/>
        <v/>
      </c>
      <c r="X3749" s="37"/>
      <c r="Y3749" s="37"/>
      <c r="Z3749" s="37"/>
      <c r="AA3749" s="37"/>
      <c r="AB3749" s="37"/>
      <c r="AC3749" s="37"/>
      <c r="AD3749" s="37"/>
    </row>
    <row r="3750" spans="1:30" s="38" customFormat="1" x14ac:dyDescent="0.15">
      <c r="A3750" s="36" t="s">
        <v>79</v>
      </c>
      <c r="B3750" s="35" t="str">
        <f t="shared" si="350"/>
        <v/>
      </c>
      <c r="C3750" s="35" t="str">
        <f>IF(基準給与届!B3750="","",基準給与届!B3750)</f>
        <v/>
      </c>
      <c r="D3750" s="35" t="str">
        <f>IF(基準給与届!C3750="","",基準給与届!C3750)</f>
        <v/>
      </c>
      <c r="E3750" s="37" t="str">
        <f>IF(基準給与届!D3750="","",基準給与届!D3750)</f>
        <v/>
      </c>
      <c r="F3750" s="37" t="str">
        <f>IF(基準給与届!E3750="","",基準給与届!E3750)</f>
        <v/>
      </c>
      <c r="G3750" s="35" t="str">
        <f>IF(基準給与届!F3750="","",基準給与届!F3750)</f>
        <v/>
      </c>
      <c r="H3750" s="35" t="str">
        <f>IF(基準給与届!G3750="","",基準給与届!G3750)</f>
        <v/>
      </c>
      <c r="I3750" s="35"/>
      <c r="J3750" s="35"/>
      <c r="K3750" s="35"/>
      <c r="L3750" s="35"/>
      <c r="M3750" s="37"/>
      <c r="N3750" s="37"/>
      <c r="O3750" s="37"/>
      <c r="P3750" s="37"/>
      <c r="Q3750" s="35" t="str">
        <f t="shared" si="351"/>
        <v>0901</v>
      </c>
      <c r="R3750" s="35" t="str">
        <f t="shared" si="352"/>
        <v/>
      </c>
      <c r="S3750" s="35" t="str">
        <f>IF(基準給与届!H3750="","",基準給与届!H3750)</f>
        <v/>
      </c>
      <c r="T3750" s="35" t="str">
        <f t="shared" si="353"/>
        <v/>
      </c>
      <c r="U3750" s="35" t="str">
        <f t="shared" si="354"/>
        <v/>
      </c>
      <c r="V3750" s="35" t="str">
        <f>IFERROR(VLOOKUP(基準給与届データ!S3750,【参照】標準報酬月額テーブル!$E$3:$I$33,5,TRUE),"")</f>
        <v/>
      </c>
      <c r="W3750" s="35" t="str">
        <f t="shared" si="355"/>
        <v/>
      </c>
      <c r="X3750" s="37"/>
      <c r="Y3750" s="37"/>
      <c r="Z3750" s="37"/>
      <c r="AA3750" s="37"/>
      <c r="AB3750" s="37"/>
      <c r="AC3750" s="37"/>
      <c r="AD3750" s="37"/>
    </row>
    <row r="3751" spans="1:30" s="38" customFormat="1" x14ac:dyDescent="0.15">
      <c r="A3751" s="36" t="s">
        <v>79</v>
      </c>
      <c r="B3751" s="35" t="str">
        <f t="shared" si="350"/>
        <v/>
      </c>
      <c r="C3751" s="35" t="str">
        <f>IF(基準給与届!B3751="","",基準給与届!B3751)</f>
        <v/>
      </c>
      <c r="D3751" s="35" t="str">
        <f>IF(基準給与届!C3751="","",基準給与届!C3751)</f>
        <v/>
      </c>
      <c r="E3751" s="37" t="str">
        <f>IF(基準給与届!D3751="","",基準給与届!D3751)</f>
        <v/>
      </c>
      <c r="F3751" s="37" t="str">
        <f>IF(基準給与届!E3751="","",基準給与届!E3751)</f>
        <v/>
      </c>
      <c r="G3751" s="35" t="str">
        <f>IF(基準給与届!F3751="","",基準給与届!F3751)</f>
        <v/>
      </c>
      <c r="H3751" s="35" t="str">
        <f>IF(基準給与届!G3751="","",基準給与届!G3751)</f>
        <v/>
      </c>
      <c r="I3751" s="35"/>
      <c r="J3751" s="35"/>
      <c r="K3751" s="35"/>
      <c r="L3751" s="35"/>
      <c r="M3751" s="37"/>
      <c r="N3751" s="37"/>
      <c r="O3751" s="37"/>
      <c r="P3751" s="37"/>
      <c r="Q3751" s="35" t="str">
        <f t="shared" si="351"/>
        <v>0901</v>
      </c>
      <c r="R3751" s="35" t="str">
        <f t="shared" si="352"/>
        <v/>
      </c>
      <c r="S3751" s="35" t="str">
        <f>IF(基準給与届!H3751="","",基準給与届!H3751)</f>
        <v/>
      </c>
      <c r="T3751" s="35" t="str">
        <f t="shared" si="353"/>
        <v/>
      </c>
      <c r="U3751" s="35" t="str">
        <f t="shared" si="354"/>
        <v/>
      </c>
      <c r="V3751" s="35" t="str">
        <f>IFERROR(VLOOKUP(基準給与届データ!S3751,【参照】標準報酬月額テーブル!$E$3:$I$33,5,TRUE),"")</f>
        <v/>
      </c>
      <c r="W3751" s="35" t="str">
        <f t="shared" si="355"/>
        <v/>
      </c>
      <c r="X3751" s="37"/>
      <c r="Y3751" s="37"/>
      <c r="Z3751" s="37"/>
      <c r="AA3751" s="37"/>
      <c r="AB3751" s="37"/>
      <c r="AC3751" s="37"/>
      <c r="AD3751" s="37"/>
    </row>
    <row r="3752" spans="1:30" s="38" customFormat="1" x14ac:dyDescent="0.15">
      <c r="A3752" s="36" t="s">
        <v>79</v>
      </c>
      <c r="B3752" s="35" t="str">
        <f t="shared" si="350"/>
        <v/>
      </c>
      <c r="C3752" s="35" t="str">
        <f>IF(基準給与届!B3752="","",基準給与届!B3752)</f>
        <v/>
      </c>
      <c r="D3752" s="35" t="str">
        <f>IF(基準給与届!C3752="","",基準給与届!C3752)</f>
        <v/>
      </c>
      <c r="E3752" s="37" t="str">
        <f>IF(基準給与届!D3752="","",基準給与届!D3752)</f>
        <v/>
      </c>
      <c r="F3752" s="37" t="str">
        <f>IF(基準給与届!E3752="","",基準給与届!E3752)</f>
        <v/>
      </c>
      <c r="G3752" s="35" t="str">
        <f>IF(基準給与届!F3752="","",基準給与届!F3752)</f>
        <v/>
      </c>
      <c r="H3752" s="35" t="str">
        <f>IF(基準給与届!G3752="","",基準給与届!G3752)</f>
        <v/>
      </c>
      <c r="I3752" s="35"/>
      <c r="J3752" s="35"/>
      <c r="K3752" s="35"/>
      <c r="L3752" s="35"/>
      <c r="M3752" s="37"/>
      <c r="N3752" s="37"/>
      <c r="O3752" s="37"/>
      <c r="P3752" s="37"/>
      <c r="Q3752" s="35" t="str">
        <f t="shared" si="351"/>
        <v>0901</v>
      </c>
      <c r="R3752" s="35" t="str">
        <f t="shared" si="352"/>
        <v/>
      </c>
      <c r="S3752" s="35" t="str">
        <f>IF(基準給与届!H3752="","",基準給与届!H3752)</f>
        <v/>
      </c>
      <c r="T3752" s="35" t="str">
        <f t="shared" si="353"/>
        <v/>
      </c>
      <c r="U3752" s="35" t="str">
        <f t="shared" si="354"/>
        <v/>
      </c>
      <c r="V3752" s="35" t="str">
        <f>IFERROR(VLOOKUP(基準給与届データ!S3752,【参照】標準報酬月額テーブル!$E$3:$I$33,5,TRUE),"")</f>
        <v/>
      </c>
      <c r="W3752" s="35" t="str">
        <f t="shared" si="355"/>
        <v/>
      </c>
      <c r="X3752" s="37"/>
      <c r="Y3752" s="37"/>
      <c r="Z3752" s="37"/>
      <c r="AA3752" s="37"/>
      <c r="AB3752" s="37"/>
      <c r="AC3752" s="37"/>
      <c r="AD3752" s="37"/>
    </row>
    <row r="3753" spans="1:30" s="38" customFormat="1" x14ac:dyDescent="0.15">
      <c r="A3753" s="36" t="s">
        <v>79</v>
      </c>
      <c r="B3753" s="35" t="str">
        <f t="shared" si="350"/>
        <v/>
      </c>
      <c r="C3753" s="35" t="str">
        <f>IF(基準給与届!B3753="","",基準給与届!B3753)</f>
        <v/>
      </c>
      <c r="D3753" s="35" t="str">
        <f>IF(基準給与届!C3753="","",基準給与届!C3753)</f>
        <v/>
      </c>
      <c r="E3753" s="37" t="str">
        <f>IF(基準給与届!D3753="","",基準給与届!D3753)</f>
        <v/>
      </c>
      <c r="F3753" s="37" t="str">
        <f>IF(基準給与届!E3753="","",基準給与届!E3753)</f>
        <v/>
      </c>
      <c r="G3753" s="35" t="str">
        <f>IF(基準給与届!F3753="","",基準給与届!F3753)</f>
        <v/>
      </c>
      <c r="H3753" s="35" t="str">
        <f>IF(基準給与届!G3753="","",基準給与届!G3753)</f>
        <v/>
      </c>
      <c r="I3753" s="35"/>
      <c r="J3753" s="35"/>
      <c r="K3753" s="35"/>
      <c r="L3753" s="35"/>
      <c r="M3753" s="37"/>
      <c r="N3753" s="37"/>
      <c r="O3753" s="37"/>
      <c r="P3753" s="37"/>
      <c r="Q3753" s="35" t="str">
        <f t="shared" si="351"/>
        <v>0901</v>
      </c>
      <c r="R3753" s="35" t="str">
        <f t="shared" si="352"/>
        <v/>
      </c>
      <c r="S3753" s="35" t="str">
        <f>IF(基準給与届!H3753="","",基準給与届!H3753)</f>
        <v/>
      </c>
      <c r="T3753" s="35" t="str">
        <f t="shared" si="353"/>
        <v/>
      </c>
      <c r="U3753" s="35" t="str">
        <f t="shared" si="354"/>
        <v/>
      </c>
      <c r="V3753" s="35" t="str">
        <f>IFERROR(VLOOKUP(基準給与届データ!S3753,【参照】標準報酬月額テーブル!$E$3:$I$33,5,TRUE),"")</f>
        <v/>
      </c>
      <c r="W3753" s="35" t="str">
        <f t="shared" si="355"/>
        <v/>
      </c>
      <c r="X3753" s="37"/>
      <c r="Y3753" s="37"/>
      <c r="Z3753" s="37"/>
      <c r="AA3753" s="37"/>
      <c r="AB3753" s="37"/>
      <c r="AC3753" s="37"/>
      <c r="AD3753" s="37"/>
    </row>
    <row r="3754" spans="1:30" s="38" customFormat="1" x14ac:dyDescent="0.15">
      <c r="A3754" s="36" t="s">
        <v>79</v>
      </c>
      <c r="B3754" s="35" t="str">
        <f t="shared" si="350"/>
        <v/>
      </c>
      <c r="C3754" s="35" t="str">
        <f>IF(基準給与届!B3754="","",基準給与届!B3754)</f>
        <v/>
      </c>
      <c r="D3754" s="35" t="str">
        <f>IF(基準給与届!C3754="","",基準給与届!C3754)</f>
        <v/>
      </c>
      <c r="E3754" s="37" t="str">
        <f>IF(基準給与届!D3754="","",基準給与届!D3754)</f>
        <v/>
      </c>
      <c r="F3754" s="37" t="str">
        <f>IF(基準給与届!E3754="","",基準給与届!E3754)</f>
        <v/>
      </c>
      <c r="G3754" s="35" t="str">
        <f>IF(基準給与届!F3754="","",基準給与届!F3754)</f>
        <v/>
      </c>
      <c r="H3754" s="35" t="str">
        <f>IF(基準給与届!G3754="","",基準給与届!G3754)</f>
        <v/>
      </c>
      <c r="I3754" s="35"/>
      <c r="J3754" s="35"/>
      <c r="K3754" s="35"/>
      <c r="L3754" s="35"/>
      <c r="M3754" s="37"/>
      <c r="N3754" s="37"/>
      <c r="O3754" s="37"/>
      <c r="P3754" s="37"/>
      <c r="Q3754" s="35" t="str">
        <f t="shared" si="351"/>
        <v>0901</v>
      </c>
      <c r="R3754" s="35" t="str">
        <f t="shared" si="352"/>
        <v/>
      </c>
      <c r="S3754" s="35" t="str">
        <f>IF(基準給与届!H3754="","",基準給与届!H3754)</f>
        <v/>
      </c>
      <c r="T3754" s="35" t="str">
        <f t="shared" si="353"/>
        <v/>
      </c>
      <c r="U3754" s="35" t="str">
        <f t="shared" si="354"/>
        <v/>
      </c>
      <c r="V3754" s="35" t="str">
        <f>IFERROR(VLOOKUP(基準給与届データ!S3754,【参照】標準報酬月額テーブル!$E$3:$I$33,5,TRUE),"")</f>
        <v/>
      </c>
      <c r="W3754" s="35" t="str">
        <f t="shared" si="355"/>
        <v/>
      </c>
      <c r="X3754" s="37"/>
      <c r="Y3754" s="37"/>
      <c r="Z3754" s="37"/>
      <c r="AA3754" s="37"/>
      <c r="AB3754" s="37"/>
      <c r="AC3754" s="37"/>
      <c r="AD3754" s="37"/>
    </row>
    <row r="3755" spans="1:30" s="38" customFormat="1" x14ac:dyDescent="0.15">
      <c r="A3755" s="36" t="s">
        <v>79</v>
      </c>
      <c r="B3755" s="35" t="str">
        <f t="shared" si="350"/>
        <v/>
      </c>
      <c r="C3755" s="35" t="str">
        <f>IF(基準給与届!B3755="","",基準給与届!B3755)</f>
        <v/>
      </c>
      <c r="D3755" s="35" t="str">
        <f>IF(基準給与届!C3755="","",基準給与届!C3755)</f>
        <v/>
      </c>
      <c r="E3755" s="37" t="str">
        <f>IF(基準給与届!D3755="","",基準給与届!D3755)</f>
        <v/>
      </c>
      <c r="F3755" s="37" t="str">
        <f>IF(基準給与届!E3755="","",基準給与届!E3755)</f>
        <v/>
      </c>
      <c r="G3755" s="35" t="str">
        <f>IF(基準給与届!F3755="","",基準給与届!F3755)</f>
        <v/>
      </c>
      <c r="H3755" s="35" t="str">
        <f>IF(基準給与届!G3755="","",基準給与届!G3755)</f>
        <v/>
      </c>
      <c r="I3755" s="35"/>
      <c r="J3755" s="35"/>
      <c r="K3755" s="35"/>
      <c r="L3755" s="35"/>
      <c r="M3755" s="37"/>
      <c r="N3755" s="37"/>
      <c r="O3755" s="37"/>
      <c r="P3755" s="37"/>
      <c r="Q3755" s="35" t="str">
        <f t="shared" si="351"/>
        <v>0901</v>
      </c>
      <c r="R3755" s="35" t="str">
        <f t="shared" si="352"/>
        <v/>
      </c>
      <c r="S3755" s="35" t="str">
        <f>IF(基準給与届!H3755="","",基準給与届!H3755)</f>
        <v/>
      </c>
      <c r="T3755" s="35" t="str">
        <f t="shared" si="353"/>
        <v/>
      </c>
      <c r="U3755" s="35" t="str">
        <f t="shared" si="354"/>
        <v/>
      </c>
      <c r="V3755" s="35" t="str">
        <f>IFERROR(VLOOKUP(基準給与届データ!S3755,【参照】標準報酬月額テーブル!$E$3:$I$33,5,TRUE),"")</f>
        <v/>
      </c>
      <c r="W3755" s="35" t="str">
        <f t="shared" si="355"/>
        <v/>
      </c>
      <c r="X3755" s="37"/>
      <c r="Y3755" s="37"/>
      <c r="Z3755" s="37"/>
      <c r="AA3755" s="37"/>
      <c r="AB3755" s="37"/>
      <c r="AC3755" s="37"/>
      <c r="AD3755" s="37"/>
    </row>
    <row r="3756" spans="1:30" s="38" customFormat="1" x14ac:dyDescent="0.15">
      <c r="A3756" s="36" t="s">
        <v>79</v>
      </c>
      <c r="B3756" s="35" t="str">
        <f t="shared" si="350"/>
        <v/>
      </c>
      <c r="C3756" s="35" t="str">
        <f>IF(基準給与届!B3756="","",基準給与届!B3756)</f>
        <v/>
      </c>
      <c r="D3756" s="35" t="str">
        <f>IF(基準給与届!C3756="","",基準給与届!C3756)</f>
        <v/>
      </c>
      <c r="E3756" s="37" t="str">
        <f>IF(基準給与届!D3756="","",基準給与届!D3756)</f>
        <v/>
      </c>
      <c r="F3756" s="37" t="str">
        <f>IF(基準給与届!E3756="","",基準給与届!E3756)</f>
        <v/>
      </c>
      <c r="G3756" s="35" t="str">
        <f>IF(基準給与届!F3756="","",基準給与届!F3756)</f>
        <v/>
      </c>
      <c r="H3756" s="35" t="str">
        <f>IF(基準給与届!G3756="","",基準給与届!G3756)</f>
        <v/>
      </c>
      <c r="I3756" s="35"/>
      <c r="J3756" s="35"/>
      <c r="K3756" s="35"/>
      <c r="L3756" s="35"/>
      <c r="M3756" s="37"/>
      <c r="N3756" s="37"/>
      <c r="O3756" s="37"/>
      <c r="P3756" s="37"/>
      <c r="Q3756" s="35" t="str">
        <f t="shared" si="351"/>
        <v>0901</v>
      </c>
      <c r="R3756" s="35" t="str">
        <f t="shared" si="352"/>
        <v/>
      </c>
      <c r="S3756" s="35" t="str">
        <f>IF(基準給与届!H3756="","",基準給与届!H3756)</f>
        <v/>
      </c>
      <c r="T3756" s="35" t="str">
        <f t="shared" si="353"/>
        <v/>
      </c>
      <c r="U3756" s="35" t="str">
        <f t="shared" si="354"/>
        <v/>
      </c>
      <c r="V3756" s="35" t="str">
        <f>IFERROR(VLOOKUP(基準給与届データ!S3756,【参照】標準報酬月額テーブル!$E$3:$I$33,5,TRUE),"")</f>
        <v/>
      </c>
      <c r="W3756" s="35" t="str">
        <f t="shared" si="355"/>
        <v/>
      </c>
      <c r="X3756" s="37"/>
      <c r="Y3756" s="37"/>
      <c r="Z3756" s="37"/>
      <c r="AA3756" s="37"/>
      <c r="AB3756" s="37"/>
      <c r="AC3756" s="37"/>
      <c r="AD3756" s="37"/>
    </row>
    <row r="3757" spans="1:30" s="38" customFormat="1" x14ac:dyDescent="0.15">
      <c r="A3757" s="36" t="s">
        <v>79</v>
      </c>
      <c r="B3757" s="35" t="str">
        <f t="shared" si="350"/>
        <v/>
      </c>
      <c r="C3757" s="35" t="str">
        <f>IF(基準給与届!B3757="","",基準給与届!B3757)</f>
        <v/>
      </c>
      <c r="D3757" s="35" t="str">
        <f>IF(基準給与届!C3757="","",基準給与届!C3757)</f>
        <v/>
      </c>
      <c r="E3757" s="37" t="str">
        <f>IF(基準給与届!D3757="","",基準給与届!D3757)</f>
        <v/>
      </c>
      <c r="F3757" s="37" t="str">
        <f>IF(基準給与届!E3757="","",基準給与届!E3757)</f>
        <v/>
      </c>
      <c r="G3757" s="35" t="str">
        <f>IF(基準給与届!F3757="","",基準給与届!F3757)</f>
        <v/>
      </c>
      <c r="H3757" s="35" t="str">
        <f>IF(基準給与届!G3757="","",基準給与届!G3757)</f>
        <v/>
      </c>
      <c r="I3757" s="35"/>
      <c r="J3757" s="35"/>
      <c r="K3757" s="35"/>
      <c r="L3757" s="35"/>
      <c r="M3757" s="37"/>
      <c r="N3757" s="37"/>
      <c r="O3757" s="37"/>
      <c r="P3757" s="37"/>
      <c r="Q3757" s="35" t="str">
        <f t="shared" si="351"/>
        <v>0901</v>
      </c>
      <c r="R3757" s="35" t="str">
        <f t="shared" si="352"/>
        <v/>
      </c>
      <c r="S3757" s="35" t="str">
        <f>IF(基準給与届!H3757="","",基準給与届!H3757)</f>
        <v/>
      </c>
      <c r="T3757" s="35" t="str">
        <f t="shared" si="353"/>
        <v/>
      </c>
      <c r="U3757" s="35" t="str">
        <f t="shared" si="354"/>
        <v/>
      </c>
      <c r="V3757" s="35" t="str">
        <f>IFERROR(VLOOKUP(基準給与届データ!S3757,【参照】標準報酬月額テーブル!$E$3:$I$33,5,TRUE),"")</f>
        <v/>
      </c>
      <c r="W3757" s="35" t="str">
        <f t="shared" si="355"/>
        <v/>
      </c>
      <c r="X3757" s="37"/>
      <c r="Y3757" s="37"/>
      <c r="Z3757" s="37"/>
      <c r="AA3757" s="37"/>
      <c r="AB3757" s="37"/>
      <c r="AC3757" s="37"/>
      <c r="AD3757" s="37"/>
    </row>
    <row r="3758" spans="1:30" s="38" customFormat="1" x14ac:dyDescent="0.15">
      <c r="A3758" s="36" t="s">
        <v>79</v>
      </c>
      <c r="B3758" s="35" t="str">
        <f t="shared" si="350"/>
        <v/>
      </c>
      <c r="C3758" s="35" t="str">
        <f>IF(基準給与届!B3758="","",基準給与届!B3758)</f>
        <v/>
      </c>
      <c r="D3758" s="35" t="str">
        <f>IF(基準給与届!C3758="","",基準給与届!C3758)</f>
        <v/>
      </c>
      <c r="E3758" s="37" t="str">
        <f>IF(基準給与届!D3758="","",基準給与届!D3758)</f>
        <v/>
      </c>
      <c r="F3758" s="37" t="str">
        <f>IF(基準給与届!E3758="","",基準給与届!E3758)</f>
        <v/>
      </c>
      <c r="G3758" s="35" t="str">
        <f>IF(基準給与届!F3758="","",基準給与届!F3758)</f>
        <v/>
      </c>
      <c r="H3758" s="35" t="str">
        <f>IF(基準給与届!G3758="","",基準給与届!G3758)</f>
        <v/>
      </c>
      <c r="I3758" s="35"/>
      <c r="J3758" s="35"/>
      <c r="K3758" s="35"/>
      <c r="L3758" s="35"/>
      <c r="M3758" s="37"/>
      <c r="N3758" s="37"/>
      <c r="O3758" s="37"/>
      <c r="P3758" s="37"/>
      <c r="Q3758" s="35" t="str">
        <f t="shared" si="351"/>
        <v>0901</v>
      </c>
      <c r="R3758" s="35" t="str">
        <f t="shared" si="352"/>
        <v/>
      </c>
      <c r="S3758" s="35" t="str">
        <f>IF(基準給与届!H3758="","",基準給与届!H3758)</f>
        <v/>
      </c>
      <c r="T3758" s="35" t="str">
        <f t="shared" si="353"/>
        <v/>
      </c>
      <c r="U3758" s="35" t="str">
        <f t="shared" si="354"/>
        <v/>
      </c>
      <c r="V3758" s="35" t="str">
        <f>IFERROR(VLOOKUP(基準給与届データ!S3758,【参照】標準報酬月額テーブル!$E$3:$I$33,5,TRUE),"")</f>
        <v/>
      </c>
      <c r="W3758" s="35" t="str">
        <f t="shared" si="355"/>
        <v/>
      </c>
      <c r="X3758" s="37"/>
      <c r="Y3758" s="37"/>
      <c r="Z3758" s="37"/>
      <c r="AA3758" s="37"/>
      <c r="AB3758" s="37"/>
      <c r="AC3758" s="37"/>
      <c r="AD3758" s="37"/>
    </row>
    <row r="3759" spans="1:30" s="38" customFormat="1" x14ac:dyDescent="0.15">
      <c r="A3759" s="36" t="s">
        <v>79</v>
      </c>
      <c r="B3759" s="35" t="str">
        <f t="shared" si="350"/>
        <v/>
      </c>
      <c r="C3759" s="35" t="str">
        <f>IF(基準給与届!B3759="","",基準給与届!B3759)</f>
        <v/>
      </c>
      <c r="D3759" s="35" t="str">
        <f>IF(基準給与届!C3759="","",基準給与届!C3759)</f>
        <v/>
      </c>
      <c r="E3759" s="37" t="str">
        <f>IF(基準給与届!D3759="","",基準給与届!D3759)</f>
        <v/>
      </c>
      <c r="F3759" s="37" t="str">
        <f>IF(基準給与届!E3759="","",基準給与届!E3759)</f>
        <v/>
      </c>
      <c r="G3759" s="35" t="str">
        <f>IF(基準給与届!F3759="","",基準給与届!F3759)</f>
        <v/>
      </c>
      <c r="H3759" s="35" t="str">
        <f>IF(基準給与届!G3759="","",基準給与届!G3759)</f>
        <v/>
      </c>
      <c r="I3759" s="35"/>
      <c r="J3759" s="35"/>
      <c r="K3759" s="35"/>
      <c r="L3759" s="35"/>
      <c r="M3759" s="37"/>
      <c r="N3759" s="37"/>
      <c r="O3759" s="37"/>
      <c r="P3759" s="37"/>
      <c r="Q3759" s="35" t="str">
        <f t="shared" si="351"/>
        <v>0901</v>
      </c>
      <c r="R3759" s="35" t="str">
        <f t="shared" si="352"/>
        <v/>
      </c>
      <c r="S3759" s="35" t="str">
        <f>IF(基準給与届!H3759="","",基準給与届!H3759)</f>
        <v/>
      </c>
      <c r="T3759" s="35" t="str">
        <f t="shared" si="353"/>
        <v/>
      </c>
      <c r="U3759" s="35" t="str">
        <f t="shared" si="354"/>
        <v/>
      </c>
      <c r="V3759" s="35" t="str">
        <f>IFERROR(VLOOKUP(基準給与届データ!S3759,【参照】標準報酬月額テーブル!$E$3:$I$33,5,TRUE),"")</f>
        <v/>
      </c>
      <c r="W3759" s="35" t="str">
        <f t="shared" si="355"/>
        <v/>
      </c>
      <c r="X3759" s="37"/>
      <c r="Y3759" s="37"/>
      <c r="Z3759" s="37"/>
      <c r="AA3759" s="37"/>
      <c r="AB3759" s="37"/>
      <c r="AC3759" s="37"/>
      <c r="AD3759" s="37"/>
    </row>
    <row r="3760" spans="1:30" s="38" customFormat="1" x14ac:dyDescent="0.15">
      <c r="A3760" s="36" t="s">
        <v>79</v>
      </c>
      <c r="B3760" s="35" t="str">
        <f t="shared" si="350"/>
        <v/>
      </c>
      <c r="C3760" s="35" t="str">
        <f>IF(基準給与届!B3760="","",基準給与届!B3760)</f>
        <v/>
      </c>
      <c r="D3760" s="35" t="str">
        <f>IF(基準給与届!C3760="","",基準給与届!C3760)</f>
        <v/>
      </c>
      <c r="E3760" s="37" t="str">
        <f>IF(基準給与届!D3760="","",基準給与届!D3760)</f>
        <v/>
      </c>
      <c r="F3760" s="37" t="str">
        <f>IF(基準給与届!E3760="","",基準給与届!E3760)</f>
        <v/>
      </c>
      <c r="G3760" s="35" t="str">
        <f>IF(基準給与届!F3760="","",基準給与届!F3760)</f>
        <v/>
      </c>
      <c r="H3760" s="35" t="str">
        <f>IF(基準給与届!G3760="","",基準給与届!G3760)</f>
        <v/>
      </c>
      <c r="I3760" s="35"/>
      <c r="J3760" s="35"/>
      <c r="K3760" s="35"/>
      <c r="L3760" s="35"/>
      <c r="M3760" s="37"/>
      <c r="N3760" s="37"/>
      <c r="O3760" s="37"/>
      <c r="P3760" s="37"/>
      <c r="Q3760" s="35" t="str">
        <f t="shared" si="351"/>
        <v>0901</v>
      </c>
      <c r="R3760" s="35" t="str">
        <f t="shared" si="352"/>
        <v/>
      </c>
      <c r="S3760" s="35" t="str">
        <f>IF(基準給与届!H3760="","",基準給与届!H3760)</f>
        <v/>
      </c>
      <c r="T3760" s="35" t="str">
        <f t="shared" si="353"/>
        <v/>
      </c>
      <c r="U3760" s="35" t="str">
        <f t="shared" si="354"/>
        <v/>
      </c>
      <c r="V3760" s="35" t="str">
        <f>IFERROR(VLOOKUP(基準給与届データ!S3760,【参照】標準報酬月額テーブル!$E$3:$I$33,5,TRUE),"")</f>
        <v/>
      </c>
      <c r="W3760" s="35" t="str">
        <f t="shared" si="355"/>
        <v/>
      </c>
      <c r="X3760" s="37"/>
      <c r="Y3760" s="37"/>
      <c r="Z3760" s="37"/>
      <c r="AA3760" s="37"/>
      <c r="AB3760" s="37"/>
      <c r="AC3760" s="37"/>
      <c r="AD3760" s="37"/>
    </row>
    <row r="3761" spans="1:30" s="38" customFormat="1" x14ac:dyDescent="0.15">
      <c r="A3761" s="36" t="s">
        <v>79</v>
      </c>
      <c r="B3761" s="35" t="str">
        <f t="shared" si="350"/>
        <v/>
      </c>
      <c r="C3761" s="35" t="str">
        <f>IF(基準給与届!B3761="","",基準給与届!B3761)</f>
        <v/>
      </c>
      <c r="D3761" s="35" t="str">
        <f>IF(基準給与届!C3761="","",基準給与届!C3761)</f>
        <v/>
      </c>
      <c r="E3761" s="37" t="str">
        <f>IF(基準給与届!D3761="","",基準給与届!D3761)</f>
        <v/>
      </c>
      <c r="F3761" s="37" t="str">
        <f>IF(基準給与届!E3761="","",基準給与届!E3761)</f>
        <v/>
      </c>
      <c r="G3761" s="35" t="str">
        <f>IF(基準給与届!F3761="","",基準給与届!F3761)</f>
        <v/>
      </c>
      <c r="H3761" s="35" t="str">
        <f>IF(基準給与届!G3761="","",基準給与届!G3761)</f>
        <v/>
      </c>
      <c r="I3761" s="35"/>
      <c r="J3761" s="35"/>
      <c r="K3761" s="35"/>
      <c r="L3761" s="35"/>
      <c r="M3761" s="37"/>
      <c r="N3761" s="37"/>
      <c r="O3761" s="37"/>
      <c r="P3761" s="37"/>
      <c r="Q3761" s="35" t="str">
        <f t="shared" si="351"/>
        <v>0901</v>
      </c>
      <c r="R3761" s="35" t="str">
        <f t="shared" si="352"/>
        <v/>
      </c>
      <c r="S3761" s="35" t="str">
        <f>IF(基準給与届!H3761="","",基準給与届!H3761)</f>
        <v/>
      </c>
      <c r="T3761" s="35" t="str">
        <f t="shared" si="353"/>
        <v/>
      </c>
      <c r="U3761" s="35" t="str">
        <f t="shared" si="354"/>
        <v/>
      </c>
      <c r="V3761" s="35" t="str">
        <f>IFERROR(VLOOKUP(基準給与届データ!S3761,【参照】標準報酬月額テーブル!$E$3:$I$33,5,TRUE),"")</f>
        <v/>
      </c>
      <c r="W3761" s="35" t="str">
        <f t="shared" si="355"/>
        <v/>
      </c>
      <c r="X3761" s="37"/>
      <c r="Y3761" s="37"/>
      <c r="Z3761" s="37"/>
      <c r="AA3761" s="37"/>
      <c r="AB3761" s="37"/>
      <c r="AC3761" s="37"/>
      <c r="AD3761" s="37"/>
    </row>
    <row r="3762" spans="1:30" s="38" customFormat="1" x14ac:dyDescent="0.15">
      <c r="A3762" s="36" t="s">
        <v>79</v>
      </c>
      <c r="B3762" s="35" t="str">
        <f t="shared" si="350"/>
        <v/>
      </c>
      <c r="C3762" s="35" t="str">
        <f>IF(基準給与届!B3762="","",基準給与届!B3762)</f>
        <v/>
      </c>
      <c r="D3762" s="35" t="str">
        <f>IF(基準給与届!C3762="","",基準給与届!C3762)</f>
        <v/>
      </c>
      <c r="E3762" s="37" t="str">
        <f>IF(基準給与届!D3762="","",基準給与届!D3762)</f>
        <v/>
      </c>
      <c r="F3762" s="37" t="str">
        <f>IF(基準給与届!E3762="","",基準給与届!E3762)</f>
        <v/>
      </c>
      <c r="G3762" s="35" t="str">
        <f>IF(基準給与届!F3762="","",基準給与届!F3762)</f>
        <v/>
      </c>
      <c r="H3762" s="35" t="str">
        <f>IF(基準給与届!G3762="","",基準給与届!G3762)</f>
        <v/>
      </c>
      <c r="I3762" s="35"/>
      <c r="J3762" s="35"/>
      <c r="K3762" s="35"/>
      <c r="L3762" s="35"/>
      <c r="M3762" s="37"/>
      <c r="N3762" s="37"/>
      <c r="O3762" s="37"/>
      <c r="P3762" s="37"/>
      <c r="Q3762" s="35" t="str">
        <f t="shared" si="351"/>
        <v>0901</v>
      </c>
      <c r="R3762" s="35" t="str">
        <f t="shared" si="352"/>
        <v/>
      </c>
      <c r="S3762" s="35" t="str">
        <f>IF(基準給与届!H3762="","",基準給与届!H3762)</f>
        <v/>
      </c>
      <c r="T3762" s="35" t="str">
        <f t="shared" si="353"/>
        <v/>
      </c>
      <c r="U3762" s="35" t="str">
        <f t="shared" si="354"/>
        <v/>
      </c>
      <c r="V3762" s="35" t="str">
        <f>IFERROR(VLOOKUP(基準給与届データ!S3762,【参照】標準報酬月額テーブル!$E$3:$I$33,5,TRUE),"")</f>
        <v/>
      </c>
      <c r="W3762" s="35" t="str">
        <f t="shared" si="355"/>
        <v/>
      </c>
      <c r="X3762" s="37"/>
      <c r="Y3762" s="37"/>
      <c r="Z3762" s="37"/>
      <c r="AA3762" s="37"/>
      <c r="AB3762" s="37"/>
      <c r="AC3762" s="37"/>
      <c r="AD3762" s="37"/>
    </row>
    <row r="3763" spans="1:30" s="38" customFormat="1" x14ac:dyDescent="0.15">
      <c r="A3763" s="36" t="s">
        <v>79</v>
      </c>
      <c r="B3763" s="35" t="str">
        <f t="shared" si="350"/>
        <v/>
      </c>
      <c r="C3763" s="35" t="str">
        <f>IF(基準給与届!B3763="","",基準給与届!B3763)</f>
        <v/>
      </c>
      <c r="D3763" s="35" t="str">
        <f>IF(基準給与届!C3763="","",基準給与届!C3763)</f>
        <v/>
      </c>
      <c r="E3763" s="37" t="str">
        <f>IF(基準給与届!D3763="","",基準給与届!D3763)</f>
        <v/>
      </c>
      <c r="F3763" s="37" t="str">
        <f>IF(基準給与届!E3763="","",基準給与届!E3763)</f>
        <v/>
      </c>
      <c r="G3763" s="35" t="str">
        <f>IF(基準給与届!F3763="","",基準給与届!F3763)</f>
        <v/>
      </c>
      <c r="H3763" s="35" t="str">
        <f>IF(基準給与届!G3763="","",基準給与届!G3763)</f>
        <v/>
      </c>
      <c r="I3763" s="35"/>
      <c r="J3763" s="35"/>
      <c r="K3763" s="35"/>
      <c r="L3763" s="35"/>
      <c r="M3763" s="37"/>
      <c r="N3763" s="37"/>
      <c r="O3763" s="37"/>
      <c r="P3763" s="37"/>
      <c r="Q3763" s="35" t="str">
        <f t="shared" si="351"/>
        <v>0901</v>
      </c>
      <c r="R3763" s="35" t="str">
        <f t="shared" si="352"/>
        <v/>
      </c>
      <c r="S3763" s="35" t="str">
        <f>IF(基準給与届!H3763="","",基準給与届!H3763)</f>
        <v/>
      </c>
      <c r="T3763" s="35" t="str">
        <f t="shared" si="353"/>
        <v/>
      </c>
      <c r="U3763" s="35" t="str">
        <f t="shared" si="354"/>
        <v/>
      </c>
      <c r="V3763" s="35" t="str">
        <f>IFERROR(VLOOKUP(基準給与届データ!S3763,【参照】標準報酬月額テーブル!$E$3:$I$33,5,TRUE),"")</f>
        <v/>
      </c>
      <c r="W3763" s="35" t="str">
        <f t="shared" si="355"/>
        <v/>
      </c>
      <c r="X3763" s="37"/>
      <c r="Y3763" s="37"/>
      <c r="Z3763" s="37"/>
      <c r="AA3763" s="37"/>
      <c r="AB3763" s="37"/>
      <c r="AC3763" s="37"/>
      <c r="AD3763" s="37"/>
    </row>
    <row r="3764" spans="1:30" s="38" customFormat="1" x14ac:dyDescent="0.15">
      <c r="A3764" s="36" t="s">
        <v>79</v>
      </c>
      <c r="B3764" s="35" t="str">
        <f t="shared" si="350"/>
        <v/>
      </c>
      <c r="C3764" s="35" t="str">
        <f>IF(基準給与届!B3764="","",基準給与届!B3764)</f>
        <v/>
      </c>
      <c r="D3764" s="35" t="str">
        <f>IF(基準給与届!C3764="","",基準給与届!C3764)</f>
        <v/>
      </c>
      <c r="E3764" s="37" t="str">
        <f>IF(基準給与届!D3764="","",基準給与届!D3764)</f>
        <v/>
      </c>
      <c r="F3764" s="37" t="str">
        <f>IF(基準給与届!E3764="","",基準給与届!E3764)</f>
        <v/>
      </c>
      <c r="G3764" s="35" t="str">
        <f>IF(基準給与届!F3764="","",基準給与届!F3764)</f>
        <v/>
      </c>
      <c r="H3764" s="35" t="str">
        <f>IF(基準給与届!G3764="","",基準給与届!G3764)</f>
        <v/>
      </c>
      <c r="I3764" s="35"/>
      <c r="J3764" s="35"/>
      <c r="K3764" s="35"/>
      <c r="L3764" s="35"/>
      <c r="M3764" s="37"/>
      <c r="N3764" s="37"/>
      <c r="O3764" s="37"/>
      <c r="P3764" s="37"/>
      <c r="Q3764" s="35" t="str">
        <f t="shared" si="351"/>
        <v>0901</v>
      </c>
      <c r="R3764" s="35" t="str">
        <f t="shared" si="352"/>
        <v/>
      </c>
      <c r="S3764" s="35" t="str">
        <f>IF(基準給与届!H3764="","",基準給与届!H3764)</f>
        <v/>
      </c>
      <c r="T3764" s="35" t="str">
        <f t="shared" si="353"/>
        <v/>
      </c>
      <c r="U3764" s="35" t="str">
        <f t="shared" si="354"/>
        <v/>
      </c>
      <c r="V3764" s="35" t="str">
        <f>IFERROR(VLOOKUP(基準給与届データ!S3764,【参照】標準報酬月額テーブル!$E$3:$I$33,5,TRUE),"")</f>
        <v/>
      </c>
      <c r="W3764" s="35" t="str">
        <f t="shared" si="355"/>
        <v/>
      </c>
      <c r="X3764" s="37"/>
      <c r="Y3764" s="37"/>
      <c r="Z3764" s="37"/>
      <c r="AA3764" s="37"/>
      <c r="AB3764" s="37"/>
      <c r="AC3764" s="37"/>
      <c r="AD3764" s="37"/>
    </row>
    <row r="3765" spans="1:30" s="38" customFormat="1" x14ac:dyDescent="0.15">
      <c r="A3765" s="36" t="s">
        <v>79</v>
      </c>
      <c r="B3765" s="35" t="str">
        <f t="shared" si="350"/>
        <v/>
      </c>
      <c r="C3765" s="35" t="str">
        <f>IF(基準給与届!B3765="","",基準給与届!B3765)</f>
        <v/>
      </c>
      <c r="D3765" s="35" t="str">
        <f>IF(基準給与届!C3765="","",基準給与届!C3765)</f>
        <v/>
      </c>
      <c r="E3765" s="37" t="str">
        <f>IF(基準給与届!D3765="","",基準給与届!D3765)</f>
        <v/>
      </c>
      <c r="F3765" s="37" t="str">
        <f>IF(基準給与届!E3765="","",基準給与届!E3765)</f>
        <v/>
      </c>
      <c r="G3765" s="35" t="str">
        <f>IF(基準給与届!F3765="","",基準給与届!F3765)</f>
        <v/>
      </c>
      <c r="H3765" s="35" t="str">
        <f>IF(基準給与届!G3765="","",基準給与届!G3765)</f>
        <v/>
      </c>
      <c r="I3765" s="35"/>
      <c r="J3765" s="35"/>
      <c r="K3765" s="35"/>
      <c r="L3765" s="35"/>
      <c r="M3765" s="37"/>
      <c r="N3765" s="37"/>
      <c r="O3765" s="37"/>
      <c r="P3765" s="37"/>
      <c r="Q3765" s="35" t="str">
        <f t="shared" si="351"/>
        <v>0901</v>
      </c>
      <c r="R3765" s="35" t="str">
        <f t="shared" si="352"/>
        <v/>
      </c>
      <c r="S3765" s="35" t="str">
        <f>IF(基準給与届!H3765="","",基準給与届!H3765)</f>
        <v/>
      </c>
      <c r="T3765" s="35" t="str">
        <f t="shared" si="353"/>
        <v/>
      </c>
      <c r="U3765" s="35" t="str">
        <f t="shared" si="354"/>
        <v/>
      </c>
      <c r="V3765" s="35" t="str">
        <f>IFERROR(VLOOKUP(基準給与届データ!S3765,【参照】標準報酬月額テーブル!$E$3:$I$33,5,TRUE),"")</f>
        <v/>
      </c>
      <c r="W3765" s="35" t="str">
        <f t="shared" si="355"/>
        <v/>
      </c>
      <c r="X3765" s="37"/>
      <c r="Y3765" s="37"/>
      <c r="Z3765" s="37"/>
      <c r="AA3765" s="37"/>
      <c r="AB3765" s="37"/>
      <c r="AC3765" s="37"/>
      <c r="AD3765" s="37"/>
    </row>
    <row r="3766" spans="1:30" s="38" customFormat="1" x14ac:dyDescent="0.15">
      <c r="A3766" s="36" t="s">
        <v>79</v>
      </c>
      <c r="B3766" s="35" t="str">
        <f t="shared" si="350"/>
        <v/>
      </c>
      <c r="C3766" s="35" t="str">
        <f>IF(基準給与届!B3766="","",基準給与届!B3766)</f>
        <v/>
      </c>
      <c r="D3766" s="35" t="str">
        <f>IF(基準給与届!C3766="","",基準給与届!C3766)</f>
        <v/>
      </c>
      <c r="E3766" s="37" t="str">
        <f>IF(基準給与届!D3766="","",基準給与届!D3766)</f>
        <v/>
      </c>
      <c r="F3766" s="37" t="str">
        <f>IF(基準給与届!E3766="","",基準給与届!E3766)</f>
        <v/>
      </c>
      <c r="G3766" s="35" t="str">
        <f>IF(基準給与届!F3766="","",基準給与届!F3766)</f>
        <v/>
      </c>
      <c r="H3766" s="35" t="str">
        <f>IF(基準給与届!G3766="","",基準給与届!G3766)</f>
        <v/>
      </c>
      <c r="I3766" s="35"/>
      <c r="J3766" s="35"/>
      <c r="K3766" s="35"/>
      <c r="L3766" s="35"/>
      <c r="M3766" s="37"/>
      <c r="N3766" s="37"/>
      <c r="O3766" s="37"/>
      <c r="P3766" s="37"/>
      <c r="Q3766" s="35" t="str">
        <f t="shared" si="351"/>
        <v>0901</v>
      </c>
      <c r="R3766" s="35" t="str">
        <f t="shared" si="352"/>
        <v/>
      </c>
      <c r="S3766" s="35" t="str">
        <f>IF(基準給与届!H3766="","",基準給与届!H3766)</f>
        <v/>
      </c>
      <c r="T3766" s="35" t="str">
        <f t="shared" si="353"/>
        <v/>
      </c>
      <c r="U3766" s="35" t="str">
        <f t="shared" si="354"/>
        <v/>
      </c>
      <c r="V3766" s="35" t="str">
        <f>IFERROR(VLOOKUP(基準給与届データ!S3766,【参照】標準報酬月額テーブル!$E$3:$I$33,5,TRUE),"")</f>
        <v/>
      </c>
      <c r="W3766" s="35" t="str">
        <f t="shared" si="355"/>
        <v/>
      </c>
      <c r="X3766" s="37"/>
      <c r="Y3766" s="37"/>
      <c r="Z3766" s="37"/>
      <c r="AA3766" s="37"/>
      <c r="AB3766" s="37"/>
      <c r="AC3766" s="37"/>
      <c r="AD3766" s="37"/>
    </row>
    <row r="3767" spans="1:30" s="38" customFormat="1" x14ac:dyDescent="0.15">
      <c r="A3767" s="36" t="s">
        <v>79</v>
      </c>
      <c r="B3767" s="35" t="str">
        <f t="shared" si="350"/>
        <v/>
      </c>
      <c r="C3767" s="35" t="str">
        <f>IF(基準給与届!B3767="","",基準給与届!B3767)</f>
        <v/>
      </c>
      <c r="D3767" s="35" t="str">
        <f>IF(基準給与届!C3767="","",基準給与届!C3767)</f>
        <v/>
      </c>
      <c r="E3767" s="37" t="str">
        <f>IF(基準給与届!D3767="","",基準給与届!D3767)</f>
        <v/>
      </c>
      <c r="F3767" s="37" t="str">
        <f>IF(基準給与届!E3767="","",基準給与届!E3767)</f>
        <v/>
      </c>
      <c r="G3767" s="35" t="str">
        <f>IF(基準給与届!F3767="","",基準給与届!F3767)</f>
        <v/>
      </c>
      <c r="H3767" s="35" t="str">
        <f>IF(基準給与届!G3767="","",基準給与届!G3767)</f>
        <v/>
      </c>
      <c r="I3767" s="35"/>
      <c r="J3767" s="35"/>
      <c r="K3767" s="35"/>
      <c r="L3767" s="35"/>
      <c r="M3767" s="37"/>
      <c r="N3767" s="37"/>
      <c r="O3767" s="37"/>
      <c r="P3767" s="37"/>
      <c r="Q3767" s="35" t="str">
        <f t="shared" si="351"/>
        <v>0901</v>
      </c>
      <c r="R3767" s="35" t="str">
        <f t="shared" si="352"/>
        <v/>
      </c>
      <c r="S3767" s="35" t="str">
        <f>IF(基準給与届!H3767="","",基準給与届!H3767)</f>
        <v/>
      </c>
      <c r="T3767" s="35" t="str">
        <f t="shared" si="353"/>
        <v/>
      </c>
      <c r="U3767" s="35" t="str">
        <f t="shared" si="354"/>
        <v/>
      </c>
      <c r="V3767" s="35" t="str">
        <f>IFERROR(VLOOKUP(基準給与届データ!S3767,【参照】標準報酬月額テーブル!$E$3:$I$33,5,TRUE),"")</f>
        <v/>
      </c>
      <c r="W3767" s="35" t="str">
        <f t="shared" si="355"/>
        <v/>
      </c>
      <c r="X3767" s="37"/>
      <c r="Y3767" s="37"/>
      <c r="Z3767" s="37"/>
      <c r="AA3767" s="37"/>
      <c r="AB3767" s="37"/>
      <c r="AC3767" s="37"/>
      <c r="AD3767" s="37"/>
    </row>
    <row r="3768" spans="1:30" s="38" customFormat="1" x14ac:dyDescent="0.15">
      <c r="A3768" s="36" t="s">
        <v>79</v>
      </c>
      <c r="B3768" s="35" t="str">
        <f t="shared" si="350"/>
        <v/>
      </c>
      <c r="C3768" s="35" t="str">
        <f>IF(基準給与届!B3768="","",基準給与届!B3768)</f>
        <v/>
      </c>
      <c r="D3768" s="35" t="str">
        <f>IF(基準給与届!C3768="","",基準給与届!C3768)</f>
        <v/>
      </c>
      <c r="E3768" s="37" t="str">
        <f>IF(基準給与届!D3768="","",基準給与届!D3768)</f>
        <v/>
      </c>
      <c r="F3768" s="37" t="str">
        <f>IF(基準給与届!E3768="","",基準給与届!E3768)</f>
        <v/>
      </c>
      <c r="G3768" s="35" t="str">
        <f>IF(基準給与届!F3768="","",基準給与届!F3768)</f>
        <v/>
      </c>
      <c r="H3768" s="35" t="str">
        <f>IF(基準給与届!G3768="","",基準給与届!G3768)</f>
        <v/>
      </c>
      <c r="I3768" s="35"/>
      <c r="J3768" s="35"/>
      <c r="K3768" s="35"/>
      <c r="L3768" s="35"/>
      <c r="M3768" s="37"/>
      <c r="N3768" s="37"/>
      <c r="O3768" s="37"/>
      <c r="P3768" s="37"/>
      <c r="Q3768" s="35" t="str">
        <f t="shared" si="351"/>
        <v>0901</v>
      </c>
      <c r="R3768" s="35" t="str">
        <f t="shared" si="352"/>
        <v/>
      </c>
      <c r="S3768" s="35" t="str">
        <f>IF(基準給与届!H3768="","",基準給与届!H3768)</f>
        <v/>
      </c>
      <c r="T3768" s="35" t="str">
        <f t="shared" si="353"/>
        <v/>
      </c>
      <c r="U3768" s="35" t="str">
        <f t="shared" si="354"/>
        <v/>
      </c>
      <c r="V3768" s="35" t="str">
        <f>IFERROR(VLOOKUP(基準給与届データ!S3768,【参照】標準報酬月額テーブル!$E$3:$I$33,5,TRUE),"")</f>
        <v/>
      </c>
      <c r="W3768" s="35" t="str">
        <f t="shared" si="355"/>
        <v/>
      </c>
      <c r="X3768" s="37"/>
      <c r="Y3768" s="37"/>
      <c r="Z3768" s="37"/>
      <c r="AA3768" s="37"/>
      <c r="AB3768" s="37"/>
      <c r="AC3768" s="37"/>
      <c r="AD3768" s="37"/>
    </row>
    <row r="3769" spans="1:30" s="38" customFormat="1" x14ac:dyDescent="0.15">
      <c r="A3769" s="36" t="s">
        <v>79</v>
      </c>
      <c r="B3769" s="35" t="str">
        <f t="shared" si="350"/>
        <v/>
      </c>
      <c r="C3769" s="35" t="str">
        <f>IF(基準給与届!B3769="","",基準給与届!B3769)</f>
        <v/>
      </c>
      <c r="D3769" s="35" t="str">
        <f>IF(基準給与届!C3769="","",基準給与届!C3769)</f>
        <v/>
      </c>
      <c r="E3769" s="37" t="str">
        <f>IF(基準給与届!D3769="","",基準給与届!D3769)</f>
        <v/>
      </c>
      <c r="F3769" s="37" t="str">
        <f>IF(基準給与届!E3769="","",基準給与届!E3769)</f>
        <v/>
      </c>
      <c r="G3769" s="35" t="str">
        <f>IF(基準給与届!F3769="","",基準給与届!F3769)</f>
        <v/>
      </c>
      <c r="H3769" s="35" t="str">
        <f>IF(基準給与届!G3769="","",基準給与届!G3769)</f>
        <v/>
      </c>
      <c r="I3769" s="35"/>
      <c r="J3769" s="35"/>
      <c r="K3769" s="35"/>
      <c r="L3769" s="35"/>
      <c r="M3769" s="37"/>
      <c r="N3769" s="37"/>
      <c r="O3769" s="37"/>
      <c r="P3769" s="37"/>
      <c r="Q3769" s="35" t="str">
        <f t="shared" si="351"/>
        <v>0901</v>
      </c>
      <c r="R3769" s="35" t="str">
        <f t="shared" si="352"/>
        <v/>
      </c>
      <c r="S3769" s="35" t="str">
        <f>IF(基準給与届!H3769="","",基準給与届!H3769)</f>
        <v/>
      </c>
      <c r="T3769" s="35" t="str">
        <f t="shared" si="353"/>
        <v/>
      </c>
      <c r="U3769" s="35" t="str">
        <f t="shared" si="354"/>
        <v/>
      </c>
      <c r="V3769" s="35" t="str">
        <f>IFERROR(VLOOKUP(基準給与届データ!S3769,【参照】標準報酬月額テーブル!$E$3:$I$33,5,TRUE),"")</f>
        <v/>
      </c>
      <c r="W3769" s="35" t="str">
        <f t="shared" si="355"/>
        <v/>
      </c>
      <c r="X3769" s="37"/>
      <c r="Y3769" s="37"/>
      <c r="Z3769" s="37"/>
      <c r="AA3769" s="37"/>
      <c r="AB3769" s="37"/>
      <c r="AC3769" s="37"/>
      <c r="AD3769" s="37"/>
    </row>
    <row r="3770" spans="1:30" s="38" customFormat="1" x14ac:dyDescent="0.15">
      <c r="A3770" s="36" t="s">
        <v>79</v>
      </c>
      <c r="B3770" s="35" t="str">
        <f t="shared" si="350"/>
        <v/>
      </c>
      <c r="C3770" s="35" t="str">
        <f>IF(基準給与届!B3770="","",基準給与届!B3770)</f>
        <v/>
      </c>
      <c r="D3770" s="35" t="str">
        <f>IF(基準給与届!C3770="","",基準給与届!C3770)</f>
        <v/>
      </c>
      <c r="E3770" s="37" t="str">
        <f>IF(基準給与届!D3770="","",基準給与届!D3770)</f>
        <v/>
      </c>
      <c r="F3770" s="37" t="str">
        <f>IF(基準給与届!E3770="","",基準給与届!E3770)</f>
        <v/>
      </c>
      <c r="G3770" s="35" t="str">
        <f>IF(基準給与届!F3770="","",基準給与届!F3770)</f>
        <v/>
      </c>
      <c r="H3770" s="35" t="str">
        <f>IF(基準給与届!G3770="","",基準給与届!G3770)</f>
        <v/>
      </c>
      <c r="I3770" s="35"/>
      <c r="J3770" s="35"/>
      <c r="K3770" s="35"/>
      <c r="L3770" s="35"/>
      <c r="M3770" s="37"/>
      <c r="N3770" s="37"/>
      <c r="O3770" s="37"/>
      <c r="P3770" s="37"/>
      <c r="Q3770" s="35" t="str">
        <f t="shared" si="351"/>
        <v>0901</v>
      </c>
      <c r="R3770" s="35" t="str">
        <f t="shared" si="352"/>
        <v/>
      </c>
      <c r="S3770" s="35" t="str">
        <f>IF(基準給与届!H3770="","",基準給与届!H3770)</f>
        <v/>
      </c>
      <c r="T3770" s="35" t="str">
        <f t="shared" si="353"/>
        <v/>
      </c>
      <c r="U3770" s="35" t="str">
        <f t="shared" si="354"/>
        <v/>
      </c>
      <c r="V3770" s="35" t="str">
        <f>IFERROR(VLOOKUP(基準給与届データ!S3770,【参照】標準報酬月額テーブル!$E$3:$I$33,5,TRUE),"")</f>
        <v/>
      </c>
      <c r="W3770" s="35" t="str">
        <f t="shared" si="355"/>
        <v/>
      </c>
      <c r="X3770" s="37"/>
      <c r="Y3770" s="37"/>
      <c r="Z3770" s="37"/>
      <c r="AA3770" s="37"/>
      <c r="AB3770" s="37"/>
      <c r="AC3770" s="37"/>
      <c r="AD3770" s="37"/>
    </row>
    <row r="3771" spans="1:30" s="38" customFormat="1" x14ac:dyDescent="0.15">
      <c r="A3771" s="36" t="s">
        <v>79</v>
      </c>
      <c r="B3771" s="35" t="str">
        <f t="shared" si="350"/>
        <v/>
      </c>
      <c r="C3771" s="35" t="str">
        <f>IF(基準給与届!B3771="","",基準給与届!B3771)</f>
        <v/>
      </c>
      <c r="D3771" s="35" t="str">
        <f>IF(基準給与届!C3771="","",基準給与届!C3771)</f>
        <v/>
      </c>
      <c r="E3771" s="37" t="str">
        <f>IF(基準給与届!D3771="","",基準給与届!D3771)</f>
        <v/>
      </c>
      <c r="F3771" s="37" t="str">
        <f>IF(基準給与届!E3771="","",基準給与届!E3771)</f>
        <v/>
      </c>
      <c r="G3771" s="35" t="str">
        <f>IF(基準給与届!F3771="","",基準給与届!F3771)</f>
        <v/>
      </c>
      <c r="H3771" s="35" t="str">
        <f>IF(基準給与届!G3771="","",基準給与届!G3771)</f>
        <v/>
      </c>
      <c r="I3771" s="35"/>
      <c r="J3771" s="35"/>
      <c r="K3771" s="35"/>
      <c r="L3771" s="35"/>
      <c r="M3771" s="37"/>
      <c r="N3771" s="37"/>
      <c r="O3771" s="37"/>
      <c r="P3771" s="37"/>
      <c r="Q3771" s="35" t="str">
        <f t="shared" si="351"/>
        <v>0901</v>
      </c>
      <c r="R3771" s="35" t="str">
        <f t="shared" si="352"/>
        <v/>
      </c>
      <c r="S3771" s="35" t="str">
        <f>IF(基準給与届!H3771="","",基準給与届!H3771)</f>
        <v/>
      </c>
      <c r="T3771" s="35" t="str">
        <f t="shared" si="353"/>
        <v/>
      </c>
      <c r="U3771" s="35" t="str">
        <f t="shared" si="354"/>
        <v/>
      </c>
      <c r="V3771" s="35" t="str">
        <f>IFERROR(VLOOKUP(基準給与届データ!S3771,【参照】標準報酬月額テーブル!$E$3:$I$33,5,TRUE),"")</f>
        <v/>
      </c>
      <c r="W3771" s="35" t="str">
        <f t="shared" si="355"/>
        <v/>
      </c>
      <c r="X3771" s="37"/>
      <c r="Y3771" s="37"/>
      <c r="Z3771" s="37"/>
      <c r="AA3771" s="37"/>
      <c r="AB3771" s="37"/>
      <c r="AC3771" s="37"/>
      <c r="AD3771" s="37"/>
    </row>
    <row r="3772" spans="1:30" s="38" customFormat="1" x14ac:dyDescent="0.15">
      <c r="A3772" s="36" t="s">
        <v>79</v>
      </c>
      <c r="B3772" s="35" t="str">
        <f t="shared" si="350"/>
        <v/>
      </c>
      <c r="C3772" s="35" t="str">
        <f>IF(基準給与届!B3772="","",基準給与届!B3772)</f>
        <v/>
      </c>
      <c r="D3772" s="35" t="str">
        <f>IF(基準給与届!C3772="","",基準給与届!C3772)</f>
        <v/>
      </c>
      <c r="E3772" s="37" t="str">
        <f>IF(基準給与届!D3772="","",基準給与届!D3772)</f>
        <v/>
      </c>
      <c r="F3772" s="37" t="str">
        <f>IF(基準給与届!E3772="","",基準給与届!E3772)</f>
        <v/>
      </c>
      <c r="G3772" s="35" t="str">
        <f>IF(基準給与届!F3772="","",基準給与届!F3772)</f>
        <v/>
      </c>
      <c r="H3772" s="35" t="str">
        <f>IF(基準給与届!G3772="","",基準給与届!G3772)</f>
        <v/>
      </c>
      <c r="I3772" s="35"/>
      <c r="J3772" s="35"/>
      <c r="K3772" s="35"/>
      <c r="L3772" s="35"/>
      <c r="M3772" s="37"/>
      <c r="N3772" s="37"/>
      <c r="O3772" s="37"/>
      <c r="P3772" s="37"/>
      <c r="Q3772" s="35" t="str">
        <f t="shared" si="351"/>
        <v>0901</v>
      </c>
      <c r="R3772" s="35" t="str">
        <f t="shared" si="352"/>
        <v/>
      </c>
      <c r="S3772" s="35" t="str">
        <f>IF(基準給与届!H3772="","",基準給与届!H3772)</f>
        <v/>
      </c>
      <c r="T3772" s="35" t="str">
        <f t="shared" si="353"/>
        <v/>
      </c>
      <c r="U3772" s="35" t="str">
        <f t="shared" si="354"/>
        <v/>
      </c>
      <c r="V3772" s="35" t="str">
        <f>IFERROR(VLOOKUP(基準給与届データ!S3772,【参照】標準報酬月額テーブル!$E$3:$I$33,5,TRUE),"")</f>
        <v/>
      </c>
      <c r="W3772" s="35" t="str">
        <f t="shared" si="355"/>
        <v/>
      </c>
      <c r="X3772" s="37"/>
      <c r="Y3772" s="37"/>
      <c r="Z3772" s="37"/>
      <c r="AA3772" s="37"/>
      <c r="AB3772" s="37"/>
      <c r="AC3772" s="37"/>
      <c r="AD3772" s="37"/>
    </row>
    <row r="3773" spans="1:30" s="38" customFormat="1" x14ac:dyDescent="0.15">
      <c r="A3773" s="36" t="s">
        <v>79</v>
      </c>
      <c r="B3773" s="35" t="str">
        <f t="shared" si="350"/>
        <v/>
      </c>
      <c r="C3773" s="35" t="str">
        <f>IF(基準給与届!B3773="","",基準給与届!B3773)</f>
        <v/>
      </c>
      <c r="D3773" s="35" t="str">
        <f>IF(基準給与届!C3773="","",基準給与届!C3773)</f>
        <v/>
      </c>
      <c r="E3773" s="37" t="str">
        <f>IF(基準給与届!D3773="","",基準給与届!D3773)</f>
        <v/>
      </c>
      <c r="F3773" s="37" t="str">
        <f>IF(基準給与届!E3773="","",基準給与届!E3773)</f>
        <v/>
      </c>
      <c r="G3773" s="35" t="str">
        <f>IF(基準給与届!F3773="","",基準給与届!F3773)</f>
        <v/>
      </c>
      <c r="H3773" s="35" t="str">
        <f>IF(基準給与届!G3773="","",基準給与届!G3773)</f>
        <v/>
      </c>
      <c r="I3773" s="35"/>
      <c r="J3773" s="35"/>
      <c r="K3773" s="35"/>
      <c r="L3773" s="35"/>
      <c r="M3773" s="37"/>
      <c r="N3773" s="37"/>
      <c r="O3773" s="37"/>
      <c r="P3773" s="37"/>
      <c r="Q3773" s="35" t="str">
        <f t="shared" si="351"/>
        <v>0901</v>
      </c>
      <c r="R3773" s="35" t="str">
        <f t="shared" si="352"/>
        <v/>
      </c>
      <c r="S3773" s="35" t="str">
        <f>IF(基準給与届!H3773="","",基準給与届!H3773)</f>
        <v/>
      </c>
      <c r="T3773" s="35" t="str">
        <f t="shared" si="353"/>
        <v/>
      </c>
      <c r="U3773" s="35" t="str">
        <f t="shared" si="354"/>
        <v/>
      </c>
      <c r="V3773" s="35" t="str">
        <f>IFERROR(VLOOKUP(基準給与届データ!S3773,【参照】標準報酬月額テーブル!$E$3:$I$33,5,TRUE),"")</f>
        <v/>
      </c>
      <c r="W3773" s="35" t="str">
        <f t="shared" si="355"/>
        <v/>
      </c>
      <c r="X3773" s="37"/>
      <c r="Y3773" s="37"/>
      <c r="Z3773" s="37"/>
      <c r="AA3773" s="37"/>
      <c r="AB3773" s="37"/>
      <c r="AC3773" s="37"/>
      <c r="AD3773" s="37"/>
    </row>
    <row r="3774" spans="1:30" s="38" customFormat="1" x14ac:dyDescent="0.15">
      <c r="A3774" s="36" t="s">
        <v>79</v>
      </c>
      <c r="B3774" s="35" t="str">
        <f t="shared" si="350"/>
        <v/>
      </c>
      <c r="C3774" s="35" t="str">
        <f>IF(基準給与届!B3774="","",基準給与届!B3774)</f>
        <v/>
      </c>
      <c r="D3774" s="35" t="str">
        <f>IF(基準給与届!C3774="","",基準給与届!C3774)</f>
        <v/>
      </c>
      <c r="E3774" s="37" t="str">
        <f>IF(基準給与届!D3774="","",基準給与届!D3774)</f>
        <v/>
      </c>
      <c r="F3774" s="37" t="str">
        <f>IF(基準給与届!E3774="","",基準給与届!E3774)</f>
        <v/>
      </c>
      <c r="G3774" s="35" t="str">
        <f>IF(基準給与届!F3774="","",基準給与届!F3774)</f>
        <v/>
      </c>
      <c r="H3774" s="35" t="str">
        <f>IF(基準給与届!G3774="","",基準給与届!G3774)</f>
        <v/>
      </c>
      <c r="I3774" s="35"/>
      <c r="J3774" s="35"/>
      <c r="K3774" s="35"/>
      <c r="L3774" s="35"/>
      <c r="M3774" s="37"/>
      <c r="N3774" s="37"/>
      <c r="O3774" s="37"/>
      <c r="P3774" s="37"/>
      <c r="Q3774" s="35" t="str">
        <f t="shared" si="351"/>
        <v>0901</v>
      </c>
      <c r="R3774" s="35" t="str">
        <f t="shared" si="352"/>
        <v/>
      </c>
      <c r="S3774" s="35" t="str">
        <f>IF(基準給与届!H3774="","",基準給与届!H3774)</f>
        <v/>
      </c>
      <c r="T3774" s="35" t="str">
        <f t="shared" si="353"/>
        <v/>
      </c>
      <c r="U3774" s="35" t="str">
        <f t="shared" si="354"/>
        <v/>
      </c>
      <c r="V3774" s="35" t="str">
        <f>IFERROR(VLOOKUP(基準給与届データ!S3774,【参照】標準報酬月額テーブル!$E$3:$I$33,5,TRUE),"")</f>
        <v/>
      </c>
      <c r="W3774" s="35" t="str">
        <f t="shared" si="355"/>
        <v/>
      </c>
      <c r="X3774" s="37"/>
      <c r="Y3774" s="37"/>
      <c r="Z3774" s="37"/>
      <c r="AA3774" s="37"/>
      <c r="AB3774" s="37"/>
      <c r="AC3774" s="37"/>
      <c r="AD3774" s="37"/>
    </row>
    <row r="3775" spans="1:30" s="38" customFormat="1" x14ac:dyDescent="0.15">
      <c r="A3775" s="36" t="s">
        <v>79</v>
      </c>
      <c r="B3775" s="35" t="str">
        <f t="shared" si="350"/>
        <v/>
      </c>
      <c r="C3775" s="35" t="str">
        <f>IF(基準給与届!B3775="","",基準給与届!B3775)</f>
        <v/>
      </c>
      <c r="D3775" s="35" t="str">
        <f>IF(基準給与届!C3775="","",基準給与届!C3775)</f>
        <v/>
      </c>
      <c r="E3775" s="37" t="str">
        <f>IF(基準給与届!D3775="","",基準給与届!D3775)</f>
        <v/>
      </c>
      <c r="F3775" s="37" t="str">
        <f>IF(基準給与届!E3775="","",基準給与届!E3775)</f>
        <v/>
      </c>
      <c r="G3775" s="35" t="str">
        <f>IF(基準給与届!F3775="","",基準給与届!F3775)</f>
        <v/>
      </c>
      <c r="H3775" s="35" t="str">
        <f>IF(基準給与届!G3775="","",基準給与届!G3775)</f>
        <v/>
      </c>
      <c r="I3775" s="35"/>
      <c r="J3775" s="35"/>
      <c r="K3775" s="35"/>
      <c r="L3775" s="35"/>
      <c r="M3775" s="37"/>
      <c r="N3775" s="37"/>
      <c r="O3775" s="37"/>
      <c r="P3775" s="37"/>
      <c r="Q3775" s="35" t="str">
        <f t="shared" si="351"/>
        <v>0901</v>
      </c>
      <c r="R3775" s="35" t="str">
        <f t="shared" si="352"/>
        <v/>
      </c>
      <c r="S3775" s="35" t="str">
        <f>IF(基準給与届!H3775="","",基準給与届!H3775)</f>
        <v/>
      </c>
      <c r="T3775" s="35" t="str">
        <f t="shared" si="353"/>
        <v/>
      </c>
      <c r="U3775" s="35" t="str">
        <f t="shared" si="354"/>
        <v/>
      </c>
      <c r="V3775" s="35" t="str">
        <f>IFERROR(VLOOKUP(基準給与届データ!S3775,【参照】標準報酬月額テーブル!$E$3:$I$33,5,TRUE),"")</f>
        <v/>
      </c>
      <c r="W3775" s="35" t="str">
        <f t="shared" si="355"/>
        <v/>
      </c>
      <c r="X3775" s="37"/>
      <c r="Y3775" s="37"/>
      <c r="Z3775" s="37"/>
      <c r="AA3775" s="37"/>
      <c r="AB3775" s="37"/>
      <c r="AC3775" s="37"/>
      <c r="AD3775" s="37"/>
    </row>
    <row r="3776" spans="1:30" s="38" customFormat="1" x14ac:dyDescent="0.15">
      <c r="A3776" s="36" t="s">
        <v>79</v>
      </c>
      <c r="B3776" s="35" t="str">
        <f t="shared" si="350"/>
        <v/>
      </c>
      <c r="C3776" s="35" t="str">
        <f>IF(基準給与届!B3776="","",基準給与届!B3776)</f>
        <v/>
      </c>
      <c r="D3776" s="35" t="str">
        <f>IF(基準給与届!C3776="","",基準給与届!C3776)</f>
        <v/>
      </c>
      <c r="E3776" s="37" t="str">
        <f>IF(基準給与届!D3776="","",基準給与届!D3776)</f>
        <v/>
      </c>
      <c r="F3776" s="37" t="str">
        <f>IF(基準給与届!E3776="","",基準給与届!E3776)</f>
        <v/>
      </c>
      <c r="G3776" s="35" t="str">
        <f>IF(基準給与届!F3776="","",基準給与届!F3776)</f>
        <v/>
      </c>
      <c r="H3776" s="35" t="str">
        <f>IF(基準給与届!G3776="","",基準給与届!G3776)</f>
        <v/>
      </c>
      <c r="I3776" s="35"/>
      <c r="J3776" s="35"/>
      <c r="K3776" s="35"/>
      <c r="L3776" s="35"/>
      <c r="M3776" s="37"/>
      <c r="N3776" s="37"/>
      <c r="O3776" s="37"/>
      <c r="P3776" s="37"/>
      <c r="Q3776" s="35" t="str">
        <f t="shared" si="351"/>
        <v>0901</v>
      </c>
      <c r="R3776" s="35" t="str">
        <f t="shared" si="352"/>
        <v/>
      </c>
      <c r="S3776" s="35" t="str">
        <f>IF(基準給与届!H3776="","",基準給与届!H3776)</f>
        <v/>
      </c>
      <c r="T3776" s="35" t="str">
        <f t="shared" si="353"/>
        <v/>
      </c>
      <c r="U3776" s="35" t="str">
        <f t="shared" si="354"/>
        <v/>
      </c>
      <c r="V3776" s="35" t="str">
        <f>IFERROR(VLOOKUP(基準給与届データ!S3776,【参照】標準報酬月額テーブル!$E$3:$I$33,5,TRUE),"")</f>
        <v/>
      </c>
      <c r="W3776" s="35" t="str">
        <f t="shared" si="355"/>
        <v/>
      </c>
      <c r="X3776" s="37"/>
      <c r="Y3776" s="37"/>
      <c r="Z3776" s="37"/>
      <c r="AA3776" s="37"/>
      <c r="AB3776" s="37"/>
      <c r="AC3776" s="37"/>
      <c r="AD3776" s="37"/>
    </row>
    <row r="3777" spans="1:30" s="38" customFormat="1" x14ac:dyDescent="0.15">
      <c r="A3777" s="36" t="s">
        <v>79</v>
      </c>
      <c r="B3777" s="35" t="str">
        <f t="shared" si="350"/>
        <v/>
      </c>
      <c r="C3777" s="35" t="str">
        <f>IF(基準給与届!B3777="","",基準給与届!B3777)</f>
        <v/>
      </c>
      <c r="D3777" s="35" t="str">
        <f>IF(基準給与届!C3777="","",基準給与届!C3777)</f>
        <v/>
      </c>
      <c r="E3777" s="37" t="str">
        <f>IF(基準給与届!D3777="","",基準給与届!D3777)</f>
        <v/>
      </c>
      <c r="F3777" s="37" t="str">
        <f>IF(基準給与届!E3777="","",基準給与届!E3777)</f>
        <v/>
      </c>
      <c r="G3777" s="35" t="str">
        <f>IF(基準給与届!F3777="","",基準給与届!F3777)</f>
        <v/>
      </c>
      <c r="H3777" s="35" t="str">
        <f>IF(基準給与届!G3777="","",基準給与届!G3777)</f>
        <v/>
      </c>
      <c r="I3777" s="35"/>
      <c r="J3777" s="35"/>
      <c r="K3777" s="35"/>
      <c r="L3777" s="35"/>
      <c r="M3777" s="37"/>
      <c r="N3777" s="37"/>
      <c r="O3777" s="37"/>
      <c r="P3777" s="37"/>
      <c r="Q3777" s="35" t="str">
        <f t="shared" si="351"/>
        <v>0901</v>
      </c>
      <c r="R3777" s="35" t="str">
        <f t="shared" si="352"/>
        <v/>
      </c>
      <c r="S3777" s="35" t="str">
        <f>IF(基準給与届!H3777="","",基準給与届!H3777)</f>
        <v/>
      </c>
      <c r="T3777" s="35" t="str">
        <f t="shared" si="353"/>
        <v/>
      </c>
      <c r="U3777" s="35" t="str">
        <f t="shared" si="354"/>
        <v/>
      </c>
      <c r="V3777" s="35" t="str">
        <f>IFERROR(VLOOKUP(基準給与届データ!S3777,【参照】標準報酬月額テーブル!$E$3:$I$33,5,TRUE),"")</f>
        <v/>
      </c>
      <c r="W3777" s="35" t="str">
        <f t="shared" si="355"/>
        <v/>
      </c>
      <c r="X3777" s="37"/>
      <c r="Y3777" s="37"/>
      <c r="Z3777" s="37"/>
      <c r="AA3777" s="37"/>
      <c r="AB3777" s="37"/>
      <c r="AC3777" s="37"/>
      <c r="AD3777" s="37"/>
    </row>
    <row r="3778" spans="1:30" s="38" customFormat="1" x14ac:dyDescent="0.15">
      <c r="A3778" s="36" t="s">
        <v>79</v>
      </c>
      <c r="B3778" s="35" t="str">
        <f t="shared" si="350"/>
        <v/>
      </c>
      <c r="C3778" s="35" t="str">
        <f>IF(基準給与届!B3778="","",基準給与届!B3778)</f>
        <v/>
      </c>
      <c r="D3778" s="35" t="str">
        <f>IF(基準給与届!C3778="","",基準給与届!C3778)</f>
        <v/>
      </c>
      <c r="E3778" s="37" t="str">
        <f>IF(基準給与届!D3778="","",基準給与届!D3778)</f>
        <v/>
      </c>
      <c r="F3778" s="37" t="str">
        <f>IF(基準給与届!E3778="","",基準給与届!E3778)</f>
        <v/>
      </c>
      <c r="G3778" s="35" t="str">
        <f>IF(基準給与届!F3778="","",基準給与届!F3778)</f>
        <v/>
      </c>
      <c r="H3778" s="35" t="str">
        <f>IF(基準給与届!G3778="","",基準給与届!G3778)</f>
        <v/>
      </c>
      <c r="I3778" s="35"/>
      <c r="J3778" s="35"/>
      <c r="K3778" s="35"/>
      <c r="L3778" s="35"/>
      <c r="M3778" s="37"/>
      <c r="N3778" s="37"/>
      <c r="O3778" s="37"/>
      <c r="P3778" s="37"/>
      <c r="Q3778" s="35" t="str">
        <f t="shared" si="351"/>
        <v>0901</v>
      </c>
      <c r="R3778" s="35" t="str">
        <f t="shared" si="352"/>
        <v/>
      </c>
      <c r="S3778" s="35" t="str">
        <f>IF(基準給与届!H3778="","",基準給与届!H3778)</f>
        <v/>
      </c>
      <c r="T3778" s="35" t="str">
        <f t="shared" si="353"/>
        <v/>
      </c>
      <c r="U3778" s="35" t="str">
        <f t="shared" si="354"/>
        <v/>
      </c>
      <c r="V3778" s="35" t="str">
        <f>IFERROR(VLOOKUP(基準給与届データ!S3778,【参照】標準報酬月額テーブル!$E$3:$I$33,5,TRUE),"")</f>
        <v/>
      </c>
      <c r="W3778" s="35" t="str">
        <f t="shared" si="355"/>
        <v/>
      </c>
      <c r="X3778" s="37"/>
      <c r="Y3778" s="37"/>
      <c r="Z3778" s="37"/>
      <c r="AA3778" s="37"/>
      <c r="AB3778" s="37"/>
      <c r="AC3778" s="37"/>
      <c r="AD3778" s="37"/>
    </row>
    <row r="3779" spans="1:30" s="38" customFormat="1" x14ac:dyDescent="0.15">
      <c r="A3779" s="36" t="s">
        <v>79</v>
      </c>
      <c r="B3779" s="35" t="str">
        <f t="shared" si="350"/>
        <v/>
      </c>
      <c r="C3779" s="35" t="str">
        <f>IF(基準給与届!B3779="","",基準給与届!B3779)</f>
        <v/>
      </c>
      <c r="D3779" s="35" t="str">
        <f>IF(基準給与届!C3779="","",基準給与届!C3779)</f>
        <v/>
      </c>
      <c r="E3779" s="37" t="str">
        <f>IF(基準給与届!D3779="","",基準給与届!D3779)</f>
        <v/>
      </c>
      <c r="F3779" s="37" t="str">
        <f>IF(基準給与届!E3779="","",基準給与届!E3779)</f>
        <v/>
      </c>
      <c r="G3779" s="35" t="str">
        <f>IF(基準給与届!F3779="","",基準給与届!F3779)</f>
        <v/>
      </c>
      <c r="H3779" s="35" t="str">
        <f>IF(基準給与届!G3779="","",基準給与届!G3779)</f>
        <v/>
      </c>
      <c r="I3779" s="35"/>
      <c r="J3779" s="35"/>
      <c r="K3779" s="35"/>
      <c r="L3779" s="35"/>
      <c r="M3779" s="37"/>
      <c r="N3779" s="37"/>
      <c r="O3779" s="37"/>
      <c r="P3779" s="37"/>
      <c r="Q3779" s="35" t="str">
        <f t="shared" si="351"/>
        <v>0901</v>
      </c>
      <c r="R3779" s="35" t="str">
        <f t="shared" si="352"/>
        <v/>
      </c>
      <c r="S3779" s="35" t="str">
        <f>IF(基準給与届!H3779="","",基準給与届!H3779)</f>
        <v/>
      </c>
      <c r="T3779" s="35" t="str">
        <f t="shared" si="353"/>
        <v/>
      </c>
      <c r="U3779" s="35" t="str">
        <f t="shared" si="354"/>
        <v/>
      </c>
      <c r="V3779" s="35" t="str">
        <f>IFERROR(VLOOKUP(基準給与届データ!S3779,【参照】標準報酬月額テーブル!$E$3:$I$33,5,TRUE),"")</f>
        <v/>
      </c>
      <c r="W3779" s="35" t="str">
        <f t="shared" si="355"/>
        <v/>
      </c>
      <c r="X3779" s="37"/>
      <c r="Y3779" s="37"/>
      <c r="Z3779" s="37"/>
      <c r="AA3779" s="37"/>
      <c r="AB3779" s="37"/>
      <c r="AC3779" s="37"/>
      <c r="AD3779" s="37"/>
    </row>
    <row r="3780" spans="1:30" s="38" customFormat="1" x14ac:dyDescent="0.15">
      <c r="A3780" s="36" t="s">
        <v>79</v>
      </c>
      <c r="B3780" s="35" t="str">
        <f t="shared" si="350"/>
        <v/>
      </c>
      <c r="C3780" s="35" t="str">
        <f>IF(基準給与届!B3780="","",基準給与届!B3780)</f>
        <v/>
      </c>
      <c r="D3780" s="35" t="str">
        <f>IF(基準給与届!C3780="","",基準給与届!C3780)</f>
        <v/>
      </c>
      <c r="E3780" s="37" t="str">
        <f>IF(基準給与届!D3780="","",基準給与届!D3780)</f>
        <v/>
      </c>
      <c r="F3780" s="37" t="str">
        <f>IF(基準給与届!E3780="","",基準給与届!E3780)</f>
        <v/>
      </c>
      <c r="G3780" s="35" t="str">
        <f>IF(基準給与届!F3780="","",基準給与届!F3780)</f>
        <v/>
      </c>
      <c r="H3780" s="35" t="str">
        <f>IF(基準給与届!G3780="","",基準給与届!G3780)</f>
        <v/>
      </c>
      <c r="I3780" s="35"/>
      <c r="J3780" s="35"/>
      <c r="K3780" s="35"/>
      <c r="L3780" s="35"/>
      <c r="M3780" s="37"/>
      <c r="N3780" s="37"/>
      <c r="O3780" s="37"/>
      <c r="P3780" s="37"/>
      <c r="Q3780" s="35" t="str">
        <f t="shared" si="351"/>
        <v>0901</v>
      </c>
      <c r="R3780" s="35" t="str">
        <f t="shared" si="352"/>
        <v/>
      </c>
      <c r="S3780" s="35" t="str">
        <f>IF(基準給与届!H3780="","",基準給与届!H3780)</f>
        <v/>
      </c>
      <c r="T3780" s="35" t="str">
        <f t="shared" si="353"/>
        <v/>
      </c>
      <c r="U3780" s="35" t="str">
        <f t="shared" si="354"/>
        <v/>
      </c>
      <c r="V3780" s="35" t="str">
        <f>IFERROR(VLOOKUP(基準給与届データ!S3780,【参照】標準報酬月額テーブル!$E$3:$I$33,5,TRUE),"")</f>
        <v/>
      </c>
      <c r="W3780" s="35" t="str">
        <f t="shared" si="355"/>
        <v/>
      </c>
      <c r="X3780" s="37"/>
      <c r="Y3780" s="37"/>
      <c r="Z3780" s="37"/>
      <c r="AA3780" s="37"/>
      <c r="AB3780" s="37"/>
      <c r="AC3780" s="37"/>
      <c r="AD3780" s="37"/>
    </row>
    <row r="3781" spans="1:30" s="38" customFormat="1" x14ac:dyDescent="0.15">
      <c r="A3781" s="36" t="s">
        <v>79</v>
      </c>
      <c r="B3781" s="35" t="str">
        <f t="shared" si="350"/>
        <v/>
      </c>
      <c r="C3781" s="35" t="str">
        <f>IF(基準給与届!B3781="","",基準給与届!B3781)</f>
        <v/>
      </c>
      <c r="D3781" s="35" t="str">
        <f>IF(基準給与届!C3781="","",基準給与届!C3781)</f>
        <v/>
      </c>
      <c r="E3781" s="37" t="str">
        <f>IF(基準給与届!D3781="","",基準給与届!D3781)</f>
        <v/>
      </c>
      <c r="F3781" s="37" t="str">
        <f>IF(基準給与届!E3781="","",基準給与届!E3781)</f>
        <v/>
      </c>
      <c r="G3781" s="35" t="str">
        <f>IF(基準給与届!F3781="","",基準給与届!F3781)</f>
        <v/>
      </c>
      <c r="H3781" s="35" t="str">
        <f>IF(基準給与届!G3781="","",基準給与届!G3781)</f>
        <v/>
      </c>
      <c r="I3781" s="35"/>
      <c r="J3781" s="35"/>
      <c r="K3781" s="35"/>
      <c r="L3781" s="35"/>
      <c r="M3781" s="37"/>
      <c r="N3781" s="37"/>
      <c r="O3781" s="37"/>
      <c r="P3781" s="37"/>
      <c r="Q3781" s="35" t="str">
        <f t="shared" si="351"/>
        <v>0901</v>
      </c>
      <c r="R3781" s="35" t="str">
        <f t="shared" si="352"/>
        <v/>
      </c>
      <c r="S3781" s="35" t="str">
        <f>IF(基準給与届!H3781="","",基準給与届!H3781)</f>
        <v/>
      </c>
      <c r="T3781" s="35" t="str">
        <f t="shared" si="353"/>
        <v/>
      </c>
      <c r="U3781" s="35" t="str">
        <f t="shared" si="354"/>
        <v/>
      </c>
      <c r="V3781" s="35" t="str">
        <f>IFERROR(VLOOKUP(基準給与届データ!S3781,【参照】標準報酬月額テーブル!$E$3:$I$33,5,TRUE),"")</f>
        <v/>
      </c>
      <c r="W3781" s="35" t="str">
        <f t="shared" si="355"/>
        <v/>
      </c>
      <c r="X3781" s="37"/>
      <c r="Y3781" s="37"/>
      <c r="Z3781" s="37"/>
      <c r="AA3781" s="37"/>
      <c r="AB3781" s="37"/>
      <c r="AC3781" s="37"/>
      <c r="AD3781" s="37"/>
    </row>
    <row r="3782" spans="1:30" s="38" customFormat="1" x14ac:dyDescent="0.15">
      <c r="A3782" s="36" t="s">
        <v>79</v>
      </c>
      <c r="B3782" s="35" t="str">
        <f t="shared" si="350"/>
        <v/>
      </c>
      <c r="C3782" s="35" t="str">
        <f>IF(基準給与届!B3782="","",基準給与届!B3782)</f>
        <v/>
      </c>
      <c r="D3782" s="35" t="str">
        <f>IF(基準給与届!C3782="","",基準給与届!C3782)</f>
        <v/>
      </c>
      <c r="E3782" s="37" t="str">
        <f>IF(基準給与届!D3782="","",基準給与届!D3782)</f>
        <v/>
      </c>
      <c r="F3782" s="37" t="str">
        <f>IF(基準給与届!E3782="","",基準給与届!E3782)</f>
        <v/>
      </c>
      <c r="G3782" s="35" t="str">
        <f>IF(基準給与届!F3782="","",基準給与届!F3782)</f>
        <v/>
      </c>
      <c r="H3782" s="35" t="str">
        <f>IF(基準給与届!G3782="","",基準給与届!G3782)</f>
        <v/>
      </c>
      <c r="I3782" s="35"/>
      <c r="J3782" s="35"/>
      <c r="K3782" s="35"/>
      <c r="L3782" s="35"/>
      <c r="M3782" s="37"/>
      <c r="N3782" s="37"/>
      <c r="O3782" s="37"/>
      <c r="P3782" s="37"/>
      <c r="Q3782" s="35" t="str">
        <f t="shared" si="351"/>
        <v>0901</v>
      </c>
      <c r="R3782" s="35" t="str">
        <f t="shared" si="352"/>
        <v/>
      </c>
      <c r="S3782" s="35" t="str">
        <f>IF(基準給与届!H3782="","",基準給与届!H3782)</f>
        <v/>
      </c>
      <c r="T3782" s="35" t="str">
        <f t="shared" si="353"/>
        <v/>
      </c>
      <c r="U3782" s="35" t="str">
        <f t="shared" si="354"/>
        <v/>
      </c>
      <c r="V3782" s="35" t="str">
        <f>IFERROR(VLOOKUP(基準給与届データ!S3782,【参照】標準報酬月額テーブル!$E$3:$I$33,5,TRUE),"")</f>
        <v/>
      </c>
      <c r="W3782" s="35" t="str">
        <f t="shared" si="355"/>
        <v/>
      </c>
      <c r="X3782" s="37"/>
      <c r="Y3782" s="37"/>
      <c r="Z3782" s="37"/>
      <c r="AA3782" s="37"/>
      <c r="AB3782" s="37"/>
      <c r="AC3782" s="37"/>
      <c r="AD3782" s="37"/>
    </row>
    <row r="3783" spans="1:30" s="38" customFormat="1" x14ac:dyDescent="0.15">
      <c r="A3783" s="36" t="s">
        <v>79</v>
      </c>
      <c r="B3783" s="35" t="str">
        <f t="shared" si="350"/>
        <v/>
      </c>
      <c r="C3783" s="35" t="str">
        <f>IF(基準給与届!B3783="","",基準給与届!B3783)</f>
        <v/>
      </c>
      <c r="D3783" s="35" t="str">
        <f>IF(基準給与届!C3783="","",基準給与届!C3783)</f>
        <v/>
      </c>
      <c r="E3783" s="37" t="str">
        <f>IF(基準給与届!D3783="","",基準給与届!D3783)</f>
        <v/>
      </c>
      <c r="F3783" s="37" t="str">
        <f>IF(基準給与届!E3783="","",基準給与届!E3783)</f>
        <v/>
      </c>
      <c r="G3783" s="35" t="str">
        <f>IF(基準給与届!F3783="","",基準給与届!F3783)</f>
        <v/>
      </c>
      <c r="H3783" s="35" t="str">
        <f>IF(基準給与届!G3783="","",基準給与届!G3783)</f>
        <v/>
      </c>
      <c r="I3783" s="35"/>
      <c r="J3783" s="35"/>
      <c r="K3783" s="35"/>
      <c r="L3783" s="35"/>
      <c r="M3783" s="37"/>
      <c r="N3783" s="37"/>
      <c r="O3783" s="37"/>
      <c r="P3783" s="37"/>
      <c r="Q3783" s="35" t="str">
        <f t="shared" si="351"/>
        <v>0901</v>
      </c>
      <c r="R3783" s="35" t="str">
        <f t="shared" si="352"/>
        <v/>
      </c>
      <c r="S3783" s="35" t="str">
        <f>IF(基準給与届!H3783="","",基準給与届!H3783)</f>
        <v/>
      </c>
      <c r="T3783" s="35" t="str">
        <f t="shared" si="353"/>
        <v/>
      </c>
      <c r="U3783" s="35" t="str">
        <f t="shared" si="354"/>
        <v/>
      </c>
      <c r="V3783" s="35" t="str">
        <f>IFERROR(VLOOKUP(基準給与届データ!S3783,【参照】標準報酬月額テーブル!$E$3:$I$33,5,TRUE),"")</f>
        <v/>
      </c>
      <c r="W3783" s="35" t="str">
        <f t="shared" si="355"/>
        <v/>
      </c>
      <c r="X3783" s="37"/>
      <c r="Y3783" s="37"/>
      <c r="Z3783" s="37"/>
      <c r="AA3783" s="37"/>
      <c r="AB3783" s="37"/>
      <c r="AC3783" s="37"/>
      <c r="AD3783" s="37"/>
    </row>
    <row r="3784" spans="1:30" s="38" customFormat="1" x14ac:dyDescent="0.15">
      <c r="A3784" s="36" t="s">
        <v>79</v>
      </c>
      <c r="B3784" s="35" t="str">
        <f t="shared" si="350"/>
        <v/>
      </c>
      <c r="C3784" s="35" t="str">
        <f>IF(基準給与届!B3784="","",基準給与届!B3784)</f>
        <v/>
      </c>
      <c r="D3784" s="35" t="str">
        <f>IF(基準給与届!C3784="","",基準給与届!C3784)</f>
        <v/>
      </c>
      <c r="E3784" s="37" t="str">
        <f>IF(基準給与届!D3784="","",基準給与届!D3784)</f>
        <v/>
      </c>
      <c r="F3784" s="37" t="str">
        <f>IF(基準給与届!E3784="","",基準給与届!E3784)</f>
        <v/>
      </c>
      <c r="G3784" s="35" t="str">
        <f>IF(基準給与届!F3784="","",基準給与届!F3784)</f>
        <v/>
      </c>
      <c r="H3784" s="35" t="str">
        <f>IF(基準給与届!G3784="","",基準給与届!G3784)</f>
        <v/>
      </c>
      <c r="I3784" s="35"/>
      <c r="J3784" s="35"/>
      <c r="K3784" s="35"/>
      <c r="L3784" s="35"/>
      <c r="M3784" s="37"/>
      <c r="N3784" s="37"/>
      <c r="O3784" s="37"/>
      <c r="P3784" s="37"/>
      <c r="Q3784" s="35" t="str">
        <f t="shared" si="351"/>
        <v>0901</v>
      </c>
      <c r="R3784" s="35" t="str">
        <f t="shared" si="352"/>
        <v/>
      </c>
      <c r="S3784" s="35" t="str">
        <f>IF(基準給与届!H3784="","",基準給与届!H3784)</f>
        <v/>
      </c>
      <c r="T3784" s="35" t="str">
        <f t="shared" si="353"/>
        <v/>
      </c>
      <c r="U3784" s="35" t="str">
        <f t="shared" si="354"/>
        <v/>
      </c>
      <c r="V3784" s="35" t="str">
        <f>IFERROR(VLOOKUP(基準給与届データ!S3784,【参照】標準報酬月額テーブル!$E$3:$I$33,5,TRUE),"")</f>
        <v/>
      </c>
      <c r="W3784" s="35" t="str">
        <f t="shared" si="355"/>
        <v/>
      </c>
      <c r="X3784" s="37"/>
      <c r="Y3784" s="37"/>
      <c r="Z3784" s="37"/>
      <c r="AA3784" s="37"/>
      <c r="AB3784" s="37"/>
      <c r="AC3784" s="37"/>
      <c r="AD3784" s="37"/>
    </row>
    <row r="3785" spans="1:30" s="38" customFormat="1" x14ac:dyDescent="0.15">
      <c r="A3785" s="36" t="s">
        <v>79</v>
      </c>
      <c r="B3785" s="35" t="str">
        <f t="shared" si="350"/>
        <v/>
      </c>
      <c r="C3785" s="35" t="str">
        <f>IF(基準給与届!B3785="","",基準給与届!B3785)</f>
        <v/>
      </c>
      <c r="D3785" s="35" t="str">
        <f>IF(基準給与届!C3785="","",基準給与届!C3785)</f>
        <v/>
      </c>
      <c r="E3785" s="37" t="str">
        <f>IF(基準給与届!D3785="","",基準給与届!D3785)</f>
        <v/>
      </c>
      <c r="F3785" s="37" t="str">
        <f>IF(基準給与届!E3785="","",基準給与届!E3785)</f>
        <v/>
      </c>
      <c r="G3785" s="35" t="str">
        <f>IF(基準給与届!F3785="","",基準給与届!F3785)</f>
        <v/>
      </c>
      <c r="H3785" s="35" t="str">
        <f>IF(基準給与届!G3785="","",基準給与届!G3785)</f>
        <v/>
      </c>
      <c r="I3785" s="35"/>
      <c r="J3785" s="35"/>
      <c r="K3785" s="35"/>
      <c r="L3785" s="35"/>
      <c r="M3785" s="37"/>
      <c r="N3785" s="37"/>
      <c r="O3785" s="37"/>
      <c r="P3785" s="37"/>
      <c r="Q3785" s="35" t="str">
        <f t="shared" si="351"/>
        <v>0901</v>
      </c>
      <c r="R3785" s="35" t="str">
        <f t="shared" si="352"/>
        <v/>
      </c>
      <c r="S3785" s="35" t="str">
        <f>IF(基準給与届!H3785="","",基準給与届!H3785)</f>
        <v/>
      </c>
      <c r="T3785" s="35" t="str">
        <f t="shared" si="353"/>
        <v/>
      </c>
      <c r="U3785" s="35" t="str">
        <f t="shared" si="354"/>
        <v/>
      </c>
      <c r="V3785" s="35" t="str">
        <f>IFERROR(VLOOKUP(基準給与届データ!S3785,【参照】標準報酬月額テーブル!$E$3:$I$33,5,TRUE),"")</f>
        <v/>
      </c>
      <c r="W3785" s="35" t="str">
        <f t="shared" si="355"/>
        <v/>
      </c>
      <c r="X3785" s="37"/>
      <c r="Y3785" s="37"/>
      <c r="Z3785" s="37"/>
      <c r="AA3785" s="37"/>
      <c r="AB3785" s="37"/>
      <c r="AC3785" s="37"/>
      <c r="AD3785" s="37"/>
    </row>
    <row r="3786" spans="1:30" s="38" customFormat="1" x14ac:dyDescent="0.15">
      <c r="A3786" s="36" t="s">
        <v>79</v>
      </c>
      <c r="B3786" s="35" t="str">
        <f t="shared" si="350"/>
        <v/>
      </c>
      <c r="C3786" s="35" t="str">
        <f>IF(基準給与届!B3786="","",基準給与届!B3786)</f>
        <v/>
      </c>
      <c r="D3786" s="35" t="str">
        <f>IF(基準給与届!C3786="","",基準給与届!C3786)</f>
        <v/>
      </c>
      <c r="E3786" s="37" t="str">
        <f>IF(基準給与届!D3786="","",基準給与届!D3786)</f>
        <v/>
      </c>
      <c r="F3786" s="37" t="str">
        <f>IF(基準給与届!E3786="","",基準給与届!E3786)</f>
        <v/>
      </c>
      <c r="G3786" s="35" t="str">
        <f>IF(基準給与届!F3786="","",基準給与届!F3786)</f>
        <v/>
      </c>
      <c r="H3786" s="35" t="str">
        <f>IF(基準給与届!G3786="","",基準給与届!G3786)</f>
        <v/>
      </c>
      <c r="I3786" s="35"/>
      <c r="J3786" s="35"/>
      <c r="K3786" s="35"/>
      <c r="L3786" s="35"/>
      <c r="M3786" s="37"/>
      <c r="N3786" s="37"/>
      <c r="O3786" s="37"/>
      <c r="P3786" s="37"/>
      <c r="Q3786" s="35" t="str">
        <f t="shared" si="351"/>
        <v>0901</v>
      </c>
      <c r="R3786" s="35" t="str">
        <f t="shared" si="352"/>
        <v/>
      </c>
      <c r="S3786" s="35" t="str">
        <f>IF(基準給与届!H3786="","",基準給与届!H3786)</f>
        <v/>
      </c>
      <c r="T3786" s="35" t="str">
        <f t="shared" si="353"/>
        <v/>
      </c>
      <c r="U3786" s="35" t="str">
        <f t="shared" si="354"/>
        <v/>
      </c>
      <c r="V3786" s="35" t="str">
        <f>IFERROR(VLOOKUP(基準給与届データ!S3786,【参照】標準報酬月額テーブル!$E$3:$I$33,5,TRUE),"")</f>
        <v/>
      </c>
      <c r="W3786" s="35" t="str">
        <f t="shared" si="355"/>
        <v/>
      </c>
      <c r="X3786" s="37"/>
      <c r="Y3786" s="37"/>
      <c r="Z3786" s="37"/>
      <c r="AA3786" s="37"/>
      <c r="AB3786" s="37"/>
      <c r="AC3786" s="37"/>
      <c r="AD3786" s="37"/>
    </row>
    <row r="3787" spans="1:30" s="38" customFormat="1" x14ac:dyDescent="0.15">
      <c r="A3787" s="36" t="s">
        <v>79</v>
      </c>
      <c r="B3787" s="35" t="str">
        <f t="shared" ref="B3787:B3850" si="356">IF(C3787="","",$B$9)</f>
        <v/>
      </c>
      <c r="C3787" s="35" t="str">
        <f>IF(基準給与届!B3787="","",基準給与届!B3787)</f>
        <v/>
      </c>
      <c r="D3787" s="35" t="str">
        <f>IF(基準給与届!C3787="","",基準給与届!C3787)</f>
        <v/>
      </c>
      <c r="E3787" s="37" t="str">
        <f>IF(基準給与届!D3787="","",基準給与届!D3787)</f>
        <v/>
      </c>
      <c r="F3787" s="37" t="str">
        <f>IF(基準給与届!E3787="","",基準給与届!E3787)</f>
        <v/>
      </c>
      <c r="G3787" s="35" t="str">
        <f>IF(基準給与届!F3787="","",基準給与届!F3787)</f>
        <v/>
      </c>
      <c r="H3787" s="35" t="str">
        <f>IF(基準給与届!G3787="","",基準給与届!G3787)</f>
        <v/>
      </c>
      <c r="I3787" s="35"/>
      <c r="J3787" s="35"/>
      <c r="K3787" s="35"/>
      <c r="L3787" s="35"/>
      <c r="M3787" s="37"/>
      <c r="N3787" s="37"/>
      <c r="O3787" s="37"/>
      <c r="P3787" s="37"/>
      <c r="Q3787" s="35" t="str">
        <f t="shared" ref="Q3787:Q3850" si="357">IF(C3787="","",$Q$9)&amp;"0901"</f>
        <v>0901</v>
      </c>
      <c r="R3787" s="35" t="str">
        <f t="shared" ref="R3787:R3850" si="358">IF(C3787="","",$R$9)</f>
        <v/>
      </c>
      <c r="S3787" s="35" t="str">
        <f>IF(基準給与届!H3787="","",基準給与届!H3787)</f>
        <v/>
      </c>
      <c r="T3787" s="35" t="str">
        <f t="shared" ref="T3787:T3850" si="359">IF(S3787="","",$T$9)</f>
        <v/>
      </c>
      <c r="U3787" s="35" t="str">
        <f t="shared" si="354"/>
        <v/>
      </c>
      <c r="V3787" s="35" t="str">
        <f>IFERROR(VLOOKUP(基準給与届データ!S3787,【参照】標準報酬月額テーブル!$E$3:$I$33,5,TRUE),"")</f>
        <v/>
      </c>
      <c r="W3787" s="35" t="str">
        <f t="shared" si="355"/>
        <v/>
      </c>
      <c r="X3787" s="37"/>
      <c r="Y3787" s="37"/>
      <c r="Z3787" s="37"/>
      <c r="AA3787" s="37"/>
      <c r="AB3787" s="37"/>
      <c r="AC3787" s="37"/>
      <c r="AD3787" s="37"/>
    </row>
    <row r="3788" spans="1:30" s="38" customFormat="1" x14ac:dyDescent="0.15">
      <c r="A3788" s="36" t="s">
        <v>79</v>
      </c>
      <c r="B3788" s="35" t="str">
        <f t="shared" si="356"/>
        <v/>
      </c>
      <c r="C3788" s="35" t="str">
        <f>IF(基準給与届!B3788="","",基準給与届!B3788)</f>
        <v/>
      </c>
      <c r="D3788" s="35" t="str">
        <f>IF(基準給与届!C3788="","",基準給与届!C3788)</f>
        <v/>
      </c>
      <c r="E3788" s="37" t="str">
        <f>IF(基準給与届!D3788="","",基準給与届!D3788)</f>
        <v/>
      </c>
      <c r="F3788" s="37" t="str">
        <f>IF(基準給与届!E3788="","",基準給与届!E3788)</f>
        <v/>
      </c>
      <c r="G3788" s="35" t="str">
        <f>IF(基準給与届!F3788="","",基準給与届!F3788)</f>
        <v/>
      </c>
      <c r="H3788" s="35" t="str">
        <f>IF(基準給与届!G3788="","",基準給与届!G3788)</f>
        <v/>
      </c>
      <c r="I3788" s="35"/>
      <c r="J3788" s="35"/>
      <c r="K3788" s="35"/>
      <c r="L3788" s="35"/>
      <c r="M3788" s="37"/>
      <c r="N3788" s="37"/>
      <c r="O3788" s="37"/>
      <c r="P3788" s="37"/>
      <c r="Q3788" s="35" t="str">
        <f t="shared" si="357"/>
        <v>0901</v>
      </c>
      <c r="R3788" s="35" t="str">
        <f t="shared" si="358"/>
        <v/>
      </c>
      <c r="S3788" s="35" t="str">
        <f>IF(基準給与届!H3788="","",基準給与届!H3788)</f>
        <v/>
      </c>
      <c r="T3788" s="35" t="str">
        <f t="shared" si="359"/>
        <v/>
      </c>
      <c r="U3788" s="35" t="str">
        <f t="shared" si="354"/>
        <v/>
      </c>
      <c r="V3788" s="35" t="str">
        <f>IFERROR(VLOOKUP(基準給与届データ!S3788,【参照】標準報酬月額テーブル!$E$3:$I$33,5,TRUE),"")</f>
        <v/>
      </c>
      <c r="W3788" s="35" t="str">
        <f t="shared" si="355"/>
        <v/>
      </c>
      <c r="X3788" s="37"/>
      <c r="Y3788" s="37"/>
      <c r="Z3788" s="37"/>
      <c r="AA3788" s="37"/>
      <c r="AB3788" s="37"/>
      <c r="AC3788" s="37"/>
      <c r="AD3788" s="37"/>
    </row>
    <row r="3789" spans="1:30" s="38" customFormat="1" x14ac:dyDescent="0.15">
      <c r="A3789" s="36" t="s">
        <v>79</v>
      </c>
      <c r="B3789" s="35" t="str">
        <f t="shared" si="356"/>
        <v/>
      </c>
      <c r="C3789" s="35" t="str">
        <f>IF(基準給与届!B3789="","",基準給与届!B3789)</f>
        <v/>
      </c>
      <c r="D3789" s="35" t="str">
        <f>IF(基準給与届!C3789="","",基準給与届!C3789)</f>
        <v/>
      </c>
      <c r="E3789" s="37" t="str">
        <f>IF(基準給与届!D3789="","",基準給与届!D3789)</f>
        <v/>
      </c>
      <c r="F3789" s="37" t="str">
        <f>IF(基準給与届!E3789="","",基準給与届!E3789)</f>
        <v/>
      </c>
      <c r="G3789" s="35" t="str">
        <f>IF(基準給与届!F3789="","",基準給与届!F3789)</f>
        <v/>
      </c>
      <c r="H3789" s="35" t="str">
        <f>IF(基準給与届!G3789="","",基準給与届!G3789)</f>
        <v/>
      </c>
      <c r="I3789" s="35"/>
      <c r="J3789" s="35"/>
      <c r="K3789" s="35"/>
      <c r="L3789" s="35"/>
      <c r="M3789" s="37"/>
      <c r="N3789" s="37"/>
      <c r="O3789" s="37"/>
      <c r="P3789" s="37"/>
      <c r="Q3789" s="35" t="str">
        <f t="shared" si="357"/>
        <v>0901</v>
      </c>
      <c r="R3789" s="35" t="str">
        <f t="shared" si="358"/>
        <v/>
      </c>
      <c r="S3789" s="35" t="str">
        <f>IF(基準給与届!H3789="","",基準給与届!H3789)</f>
        <v/>
      </c>
      <c r="T3789" s="35" t="str">
        <f t="shared" si="359"/>
        <v/>
      </c>
      <c r="U3789" s="35" t="str">
        <f t="shared" si="354"/>
        <v/>
      </c>
      <c r="V3789" s="35" t="str">
        <f>IFERROR(VLOOKUP(基準給与届データ!S3789,【参照】標準報酬月額テーブル!$E$3:$I$33,5,TRUE),"")</f>
        <v/>
      </c>
      <c r="W3789" s="35" t="str">
        <f t="shared" si="355"/>
        <v/>
      </c>
      <c r="X3789" s="37"/>
      <c r="Y3789" s="37"/>
      <c r="Z3789" s="37"/>
      <c r="AA3789" s="37"/>
      <c r="AB3789" s="37"/>
      <c r="AC3789" s="37"/>
      <c r="AD3789" s="37"/>
    </row>
    <row r="3790" spans="1:30" s="38" customFormat="1" x14ac:dyDescent="0.15">
      <c r="A3790" s="36" t="s">
        <v>79</v>
      </c>
      <c r="B3790" s="35" t="str">
        <f t="shared" si="356"/>
        <v/>
      </c>
      <c r="C3790" s="35" t="str">
        <f>IF(基準給与届!B3790="","",基準給与届!B3790)</f>
        <v/>
      </c>
      <c r="D3790" s="35" t="str">
        <f>IF(基準給与届!C3790="","",基準給与届!C3790)</f>
        <v/>
      </c>
      <c r="E3790" s="37" t="str">
        <f>IF(基準給与届!D3790="","",基準給与届!D3790)</f>
        <v/>
      </c>
      <c r="F3790" s="37" t="str">
        <f>IF(基準給与届!E3790="","",基準給与届!E3790)</f>
        <v/>
      </c>
      <c r="G3790" s="35" t="str">
        <f>IF(基準給与届!F3790="","",基準給与届!F3790)</f>
        <v/>
      </c>
      <c r="H3790" s="35" t="str">
        <f>IF(基準給与届!G3790="","",基準給与届!G3790)</f>
        <v/>
      </c>
      <c r="I3790" s="35"/>
      <c r="J3790" s="35"/>
      <c r="K3790" s="35"/>
      <c r="L3790" s="35"/>
      <c r="M3790" s="37"/>
      <c r="N3790" s="37"/>
      <c r="O3790" s="37"/>
      <c r="P3790" s="37"/>
      <c r="Q3790" s="35" t="str">
        <f t="shared" si="357"/>
        <v>0901</v>
      </c>
      <c r="R3790" s="35" t="str">
        <f t="shared" si="358"/>
        <v/>
      </c>
      <c r="S3790" s="35" t="str">
        <f>IF(基準給与届!H3790="","",基準給与届!H3790)</f>
        <v/>
      </c>
      <c r="T3790" s="35" t="str">
        <f t="shared" si="359"/>
        <v/>
      </c>
      <c r="U3790" s="35" t="str">
        <f t="shared" si="354"/>
        <v/>
      </c>
      <c r="V3790" s="35" t="str">
        <f>IFERROR(VLOOKUP(基準給与届データ!S3790,【参照】標準報酬月額テーブル!$E$3:$I$33,5,TRUE),"")</f>
        <v/>
      </c>
      <c r="W3790" s="35" t="str">
        <f t="shared" si="355"/>
        <v/>
      </c>
      <c r="X3790" s="37"/>
      <c r="Y3790" s="37"/>
      <c r="Z3790" s="37"/>
      <c r="AA3790" s="37"/>
      <c r="AB3790" s="37"/>
      <c r="AC3790" s="37"/>
      <c r="AD3790" s="37"/>
    </row>
    <row r="3791" spans="1:30" s="38" customFormat="1" x14ac:dyDescent="0.15">
      <c r="A3791" s="36" t="s">
        <v>79</v>
      </c>
      <c r="B3791" s="35" t="str">
        <f t="shared" si="356"/>
        <v/>
      </c>
      <c r="C3791" s="35" t="str">
        <f>IF(基準給与届!B3791="","",基準給与届!B3791)</f>
        <v/>
      </c>
      <c r="D3791" s="35" t="str">
        <f>IF(基準給与届!C3791="","",基準給与届!C3791)</f>
        <v/>
      </c>
      <c r="E3791" s="37" t="str">
        <f>IF(基準給与届!D3791="","",基準給与届!D3791)</f>
        <v/>
      </c>
      <c r="F3791" s="37" t="str">
        <f>IF(基準給与届!E3791="","",基準給与届!E3791)</f>
        <v/>
      </c>
      <c r="G3791" s="35" t="str">
        <f>IF(基準給与届!F3791="","",基準給与届!F3791)</f>
        <v/>
      </c>
      <c r="H3791" s="35" t="str">
        <f>IF(基準給与届!G3791="","",基準給与届!G3791)</f>
        <v/>
      </c>
      <c r="I3791" s="35"/>
      <c r="J3791" s="35"/>
      <c r="K3791" s="35"/>
      <c r="L3791" s="35"/>
      <c r="M3791" s="37"/>
      <c r="N3791" s="37"/>
      <c r="O3791" s="37"/>
      <c r="P3791" s="37"/>
      <c r="Q3791" s="35" t="str">
        <f t="shared" si="357"/>
        <v>0901</v>
      </c>
      <c r="R3791" s="35" t="str">
        <f t="shared" si="358"/>
        <v/>
      </c>
      <c r="S3791" s="35" t="str">
        <f>IF(基準給与届!H3791="","",基準給与届!H3791)</f>
        <v/>
      </c>
      <c r="T3791" s="35" t="str">
        <f t="shared" si="359"/>
        <v/>
      </c>
      <c r="U3791" s="35" t="str">
        <f t="shared" si="354"/>
        <v/>
      </c>
      <c r="V3791" s="35" t="str">
        <f>IFERROR(VLOOKUP(基準給与届データ!S3791,【参照】標準報酬月額テーブル!$E$3:$I$33,5,TRUE),"")</f>
        <v/>
      </c>
      <c r="W3791" s="35" t="str">
        <f t="shared" si="355"/>
        <v/>
      </c>
      <c r="X3791" s="37"/>
      <c r="Y3791" s="37"/>
      <c r="Z3791" s="37"/>
      <c r="AA3791" s="37"/>
      <c r="AB3791" s="37"/>
      <c r="AC3791" s="37"/>
      <c r="AD3791" s="37"/>
    </row>
    <row r="3792" spans="1:30" s="38" customFormat="1" x14ac:dyDescent="0.15">
      <c r="A3792" s="36" t="s">
        <v>79</v>
      </c>
      <c r="B3792" s="35" t="str">
        <f t="shared" si="356"/>
        <v/>
      </c>
      <c r="C3792" s="35" t="str">
        <f>IF(基準給与届!B3792="","",基準給与届!B3792)</f>
        <v/>
      </c>
      <c r="D3792" s="35" t="str">
        <f>IF(基準給与届!C3792="","",基準給与届!C3792)</f>
        <v/>
      </c>
      <c r="E3792" s="37" t="str">
        <f>IF(基準給与届!D3792="","",基準給与届!D3792)</f>
        <v/>
      </c>
      <c r="F3792" s="37" t="str">
        <f>IF(基準給与届!E3792="","",基準給与届!E3792)</f>
        <v/>
      </c>
      <c r="G3792" s="35" t="str">
        <f>IF(基準給与届!F3792="","",基準給与届!F3792)</f>
        <v/>
      </c>
      <c r="H3792" s="35" t="str">
        <f>IF(基準給与届!G3792="","",基準給与届!G3792)</f>
        <v/>
      </c>
      <c r="I3792" s="35"/>
      <c r="J3792" s="35"/>
      <c r="K3792" s="35"/>
      <c r="L3792" s="35"/>
      <c r="M3792" s="37"/>
      <c r="N3792" s="37"/>
      <c r="O3792" s="37"/>
      <c r="P3792" s="37"/>
      <c r="Q3792" s="35" t="str">
        <f t="shared" si="357"/>
        <v>0901</v>
      </c>
      <c r="R3792" s="35" t="str">
        <f t="shared" si="358"/>
        <v/>
      </c>
      <c r="S3792" s="35" t="str">
        <f>IF(基準給与届!H3792="","",基準給与届!H3792)</f>
        <v/>
      </c>
      <c r="T3792" s="35" t="str">
        <f t="shared" si="359"/>
        <v/>
      </c>
      <c r="U3792" s="35" t="str">
        <f t="shared" si="354"/>
        <v/>
      </c>
      <c r="V3792" s="35" t="str">
        <f>IFERROR(VLOOKUP(基準給与届データ!S3792,【参照】標準報酬月額テーブル!$E$3:$I$33,5,TRUE),"")</f>
        <v/>
      </c>
      <c r="W3792" s="35" t="str">
        <f t="shared" si="355"/>
        <v/>
      </c>
      <c r="X3792" s="37"/>
      <c r="Y3792" s="37"/>
      <c r="Z3792" s="37"/>
      <c r="AA3792" s="37"/>
      <c r="AB3792" s="37"/>
      <c r="AC3792" s="37"/>
      <c r="AD3792" s="37"/>
    </row>
    <row r="3793" spans="1:30" s="38" customFormat="1" x14ac:dyDescent="0.15">
      <c r="A3793" s="36" t="s">
        <v>79</v>
      </c>
      <c r="B3793" s="35" t="str">
        <f t="shared" si="356"/>
        <v/>
      </c>
      <c r="C3793" s="35" t="str">
        <f>IF(基準給与届!B3793="","",基準給与届!B3793)</f>
        <v/>
      </c>
      <c r="D3793" s="35" t="str">
        <f>IF(基準給与届!C3793="","",基準給与届!C3793)</f>
        <v/>
      </c>
      <c r="E3793" s="37" t="str">
        <f>IF(基準給与届!D3793="","",基準給与届!D3793)</f>
        <v/>
      </c>
      <c r="F3793" s="37" t="str">
        <f>IF(基準給与届!E3793="","",基準給与届!E3793)</f>
        <v/>
      </c>
      <c r="G3793" s="35" t="str">
        <f>IF(基準給与届!F3793="","",基準給与届!F3793)</f>
        <v/>
      </c>
      <c r="H3793" s="35" t="str">
        <f>IF(基準給与届!G3793="","",基準給与届!G3793)</f>
        <v/>
      </c>
      <c r="I3793" s="35"/>
      <c r="J3793" s="35"/>
      <c r="K3793" s="35"/>
      <c r="L3793" s="35"/>
      <c r="M3793" s="37"/>
      <c r="N3793" s="37"/>
      <c r="O3793" s="37"/>
      <c r="P3793" s="37"/>
      <c r="Q3793" s="35" t="str">
        <f t="shared" si="357"/>
        <v>0901</v>
      </c>
      <c r="R3793" s="35" t="str">
        <f t="shared" si="358"/>
        <v/>
      </c>
      <c r="S3793" s="35" t="str">
        <f>IF(基準給与届!H3793="","",基準給与届!H3793)</f>
        <v/>
      </c>
      <c r="T3793" s="35" t="str">
        <f t="shared" si="359"/>
        <v/>
      </c>
      <c r="U3793" s="35" t="str">
        <f t="shared" si="354"/>
        <v/>
      </c>
      <c r="V3793" s="35" t="str">
        <f>IFERROR(VLOOKUP(基準給与届データ!S3793,【参照】標準報酬月額テーブル!$E$3:$I$33,5,TRUE),"")</f>
        <v/>
      </c>
      <c r="W3793" s="35" t="str">
        <f t="shared" si="355"/>
        <v/>
      </c>
      <c r="X3793" s="37"/>
      <c r="Y3793" s="37"/>
      <c r="Z3793" s="37"/>
      <c r="AA3793" s="37"/>
      <c r="AB3793" s="37"/>
      <c r="AC3793" s="37"/>
      <c r="AD3793" s="37"/>
    </row>
    <row r="3794" spans="1:30" s="38" customFormat="1" x14ac:dyDescent="0.15">
      <c r="A3794" s="36" t="s">
        <v>79</v>
      </c>
      <c r="B3794" s="35" t="str">
        <f t="shared" si="356"/>
        <v/>
      </c>
      <c r="C3794" s="35" t="str">
        <f>IF(基準給与届!B3794="","",基準給与届!B3794)</f>
        <v/>
      </c>
      <c r="D3794" s="35" t="str">
        <f>IF(基準給与届!C3794="","",基準給与届!C3794)</f>
        <v/>
      </c>
      <c r="E3794" s="37" t="str">
        <f>IF(基準給与届!D3794="","",基準給与届!D3794)</f>
        <v/>
      </c>
      <c r="F3794" s="37" t="str">
        <f>IF(基準給与届!E3794="","",基準給与届!E3794)</f>
        <v/>
      </c>
      <c r="G3794" s="35" t="str">
        <f>IF(基準給与届!F3794="","",基準給与届!F3794)</f>
        <v/>
      </c>
      <c r="H3794" s="35" t="str">
        <f>IF(基準給与届!G3794="","",基準給与届!G3794)</f>
        <v/>
      </c>
      <c r="I3794" s="35"/>
      <c r="J3794" s="35"/>
      <c r="K3794" s="35"/>
      <c r="L3794" s="35"/>
      <c r="M3794" s="37"/>
      <c r="N3794" s="37"/>
      <c r="O3794" s="37"/>
      <c r="P3794" s="37"/>
      <c r="Q3794" s="35" t="str">
        <f t="shared" si="357"/>
        <v>0901</v>
      </c>
      <c r="R3794" s="35" t="str">
        <f t="shared" si="358"/>
        <v/>
      </c>
      <c r="S3794" s="35" t="str">
        <f>IF(基準給与届!H3794="","",基準給与届!H3794)</f>
        <v/>
      </c>
      <c r="T3794" s="35" t="str">
        <f t="shared" si="359"/>
        <v/>
      </c>
      <c r="U3794" s="35" t="str">
        <f t="shared" si="354"/>
        <v/>
      </c>
      <c r="V3794" s="35" t="str">
        <f>IFERROR(VLOOKUP(基準給与届データ!S3794,【参照】標準報酬月額テーブル!$E$3:$I$33,5,TRUE),"")</f>
        <v/>
      </c>
      <c r="W3794" s="35" t="str">
        <f t="shared" si="355"/>
        <v/>
      </c>
      <c r="X3794" s="37"/>
      <c r="Y3794" s="37"/>
      <c r="Z3794" s="37"/>
      <c r="AA3794" s="37"/>
      <c r="AB3794" s="37"/>
      <c r="AC3794" s="37"/>
      <c r="AD3794" s="37"/>
    </row>
    <row r="3795" spans="1:30" s="38" customFormat="1" x14ac:dyDescent="0.15">
      <c r="A3795" s="36" t="s">
        <v>79</v>
      </c>
      <c r="B3795" s="35" t="str">
        <f t="shared" si="356"/>
        <v/>
      </c>
      <c r="C3795" s="35" t="str">
        <f>IF(基準給与届!B3795="","",基準給与届!B3795)</f>
        <v/>
      </c>
      <c r="D3795" s="35" t="str">
        <f>IF(基準給与届!C3795="","",基準給与届!C3795)</f>
        <v/>
      </c>
      <c r="E3795" s="37" t="str">
        <f>IF(基準給与届!D3795="","",基準給与届!D3795)</f>
        <v/>
      </c>
      <c r="F3795" s="37" t="str">
        <f>IF(基準給与届!E3795="","",基準給与届!E3795)</f>
        <v/>
      </c>
      <c r="G3795" s="35" t="str">
        <f>IF(基準給与届!F3795="","",基準給与届!F3795)</f>
        <v/>
      </c>
      <c r="H3795" s="35" t="str">
        <f>IF(基準給与届!G3795="","",基準給与届!G3795)</f>
        <v/>
      </c>
      <c r="I3795" s="35"/>
      <c r="J3795" s="35"/>
      <c r="K3795" s="35"/>
      <c r="L3795" s="35"/>
      <c r="M3795" s="37"/>
      <c r="N3795" s="37"/>
      <c r="O3795" s="37"/>
      <c r="P3795" s="37"/>
      <c r="Q3795" s="35" t="str">
        <f t="shared" si="357"/>
        <v>0901</v>
      </c>
      <c r="R3795" s="35" t="str">
        <f t="shared" si="358"/>
        <v/>
      </c>
      <c r="S3795" s="35" t="str">
        <f>IF(基準給与届!H3795="","",基準給与届!H3795)</f>
        <v/>
      </c>
      <c r="T3795" s="35" t="str">
        <f t="shared" si="359"/>
        <v/>
      </c>
      <c r="U3795" s="35" t="str">
        <f t="shared" si="354"/>
        <v/>
      </c>
      <c r="V3795" s="35" t="str">
        <f>IFERROR(VLOOKUP(基準給与届データ!S3795,【参照】標準報酬月額テーブル!$E$3:$I$33,5,TRUE),"")</f>
        <v/>
      </c>
      <c r="W3795" s="35" t="str">
        <f t="shared" si="355"/>
        <v/>
      </c>
      <c r="X3795" s="37"/>
      <c r="Y3795" s="37"/>
      <c r="Z3795" s="37"/>
      <c r="AA3795" s="37"/>
      <c r="AB3795" s="37"/>
      <c r="AC3795" s="37"/>
      <c r="AD3795" s="37"/>
    </row>
    <row r="3796" spans="1:30" s="38" customFormat="1" x14ac:dyDescent="0.15">
      <c r="A3796" s="36" t="s">
        <v>79</v>
      </c>
      <c r="B3796" s="35" t="str">
        <f t="shared" si="356"/>
        <v/>
      </c>
      <c r="C3796" s="35" t="str">
        <f>IF(基準給与届!B3796="","",基準給与届!B3796)</f>
        <v/>
      </c>
      <c r="D3796" s="35" t="str">
        <f>IF(基準給与届!C3796="","",基準給与届!C3796)</f>
        <v/>
      </c>
      <c r="E3796" s="37" t="str">
        <f>IF(基準給与届!D3796="","",基準給与届!D3796)</f>
        <v/>
      </c>
      <c r="F3796" s="37" t="str">
        <f>IF(基準給与届!E3796="","",基準給与届!E3796)</f>
        <v/>
      </c>
      <c r="G3796" s="35" t="str">
        <f>IF(基準給与届!F3796="","",基準給与届!F3796)</f>
        <v/>
      </c>
      <c r="H3796" s="35" t="str">
        <f>IF(基準給与届!G3796="","",基準給与届!G3796)</f>
        <v/>
      </c>
      <c r="I3796" s="35"/>
      <c r="J3796" s="35"/>
      <c r="K3796" s="35"/>
      <c r="L3796" s="35"/>
      <c r="M3796" s="37"/>
      <c r="N3796" s="37"/>
      <c r="O3796" s="37"/>
      <c r="P3796" s="37"/>
      <c r="Q3796" s="35" t="str">
        <f t="shared" si="357"/>
        <v>0901</v>
      </c>
      <c r="R3796" s="35" t="str">
        <f t="shared" si="358"/>
        <v/>
      </c>
      <c r="S3796" s="35" t="str">
        <f>IF(基準給与届!H3796="","",基準給与届!H3796)</f>
        <v/>
      </c>
      <c r="T3796" s="35" t="str">
        <f t="shared" si="359"/>
        <v/>
      </c>
      <c r="U3796" s="35" t="str">
        <f t="shared" si="354"/>
        <v/>
      </c>
      <c r="V3796" s="35" t="str">
        <f>IFERROR(VLOOKUP(基準給与届データ!S3796,【参照】標準報酬月額テーブル!$E$3:$I$33,5,TRUE),"")</f>
        <v/>
      </c>
      <c r="W3796" s="35" t="str">
        <f t="shared" si="355"/>
        <v/>
      </c>
      <c r="X3796" s="37"/>
      <c r="Y3796" s="37"/>
      <c r="Z3796" s="37"/>
      <c r="AA3796" s="37"/>
      <c r="AB3796" s="37"/>
      <c r="AC3796" s="37"/>
      <c r="AD3796" s="37"/>
    </row>
    <row r="3797" spans="1:30" s="38" customFormat="1" x14ac:dyDescent="0.15">
      <c r="A3797" s="36" t="s">
        <v>79</v>
      </c>
      <c r="B3797" s="35" t="str">
        <f t="shared" si="356"/>
        <v/>
      </c>
      <c r="C3797" s="35" t="str">
        <f>IF(基準給与届!B3797="","",基準給与届!B3797)</f>
        <v/>
      </c>
      <c r="D3797" s="35" t="str">
        <f>IF(基準給与届!C3797="","",基準給与届!C3797)</f>
        <v/>
      </c>
      <c r="E3797" s="37" t="str">
        <f>IF(基準給与届!D3797="","",基準給与届!D3797)</f>
        <v/>
      </c>
      <c r="F3797" s="37" t="str">
        <f>IF(基準給与届!E3797="","",基準給与届!E3797)</f>
        <v/>
      </c>
      <c r="G3797" s="35" t="str">
        <f>IF(基準給与届!F3797="","",基準給与届!F3797)</f>
        <v/>
      </c>
      <c r="H3797" s="35" t="str">
        <f>IF(基準給与届!G3797="","",基準給与届!G3797)</f>
        <v/>
      </c>
      <c r="I3797" s="35"/>
      <c r="J3797" s="35"/>
      <c r="K3797" s="35"/>
      <c r="L3797" s="35"/>
      <c r="M3797" s="37"/>
      <c r="N3797" s="37"/>
      <c r="O3797" s="37"/>
      <c r="P3797" s="37"/>
      <c r="Q3797" s="35" t="str">
        <f t="shared" si="357"/>
        <v>0901</v>
      </c>
      <c r="R3797" s="35" t="str">
        <f t="shared" si="358"/>
        <v/>
      </c>
      <c r="S3797" s="35" t="str">
        <f>IF(基準給与届!H3797="","",基準給与届!H3797)</f>
        <v/>
      </c>
      <c r="T3797" s="35" t="str">
        <f t="shared" si="359"/>
        <v/>
      </c>
      <c r="U3797" s="35" t="str">
        <f t="shared" si="354"/>
        <v/>
      </c>
      <c r="V3797" s="35" t="str">
        <f>IFERROR(VLOOKUP(基準給与届データ!S3797,【参照】標準報酬月額テーブル!$E$3:$I$33,5,TRUE),"")</f>
        <v/>
      </c>
      <c r="W3797" s="35" t="str">
        <f t="shared" si="355"/>
        <v/>
      </c>
      <c r="X3797" s="37"/>
      <c r="Y3797" s="37"/>
      <c r="Z3797" s="37"/>
      <c r="AA3797" s="37"/>
      <c r="AB3797" s="37"/>
      <c r="AC3797" s="37"/>
      <c r="AD3797" s="37"/>
    </row>
    <row r="3798" spans="1:30" s="38" customFormat="1" x14ac:dyDescent="0.15">
      <c r="A3798" s="36" t="s">
        <v>79</v>
      </c>
      <c r="B3798" s="35" t="str">
        <f t="shared" si="356"/>
        <v/>
      </c>
      <c r="C3798" s="35" t="str">
        <f>IF(基準給与届!B3798="","",基準給与届!B3798)</f>
        <v/>
      </c>
      <c r="D3798" s="35" t="str">
        <f>IF(基準給与届!C3798="","",基準給与届!C3798)</f>
        <v/>
      </c>
      <c r="E3798" s="37" t="str">
        <f>IF(基準給与届!D3798="","",基準給与届!D3798)</f>
        <v/>
      </c>
      <c r="F3798" s="37" t="str">
        <f>IF(基準給与届!E3798="","",基準給与届!E3798)</f>
        <v/>
      </c>
      <c r="G3798" s="35" t="str">
        <f>IF(基準給与届!F3798="","",基準給与届!F3798)</f>
        <v/>
      </c>
      <c r="H3798" s="35" t="str">
        <f>IF(基準給与届!G3798="","",基準給与届!G3798)</f>
        <v/>
      </c>
      <c r="I3798" s="35"/>
      <c r="J3798" s="35"/>
      <c r="K3798" s="35"/>
      <c r="L3798" s="35"/>
      <c r="M3798" s="37"/>
      <c r="N3798" s="37"/>
      <c r="O3798" s="37"/>
      <c r="P3798" s="37"/>
      <c r="Q3798" s="35" t="str">
        <f t="shared" si="357"/>
        <v>0901</v>
      </c>
      <c r="R3798" s="35" t="str">
        <f t="shared" si="358"/>
        <v/>
      </c>
      <c r="S3798" s="35" t="str">
        <f>IF(基準給与届!H3798="","",基準給与届!H3798)</f>
        <v/>
      </c>
      <c r="T3798" s="35" t="str">
        <f t="shared" si="359"/>
        <v/>
      </c>
      <c r="U3798" s="35" t="str">
        <f t="shared" si="354"/>
        <v/>
      </c>
      <c r="V3798" s="35" t="str">
        <f>IFERROR(VLOOKUP(基準給与届データ!S3798,【参照】標準報酬月額テーブル!$E$3:$I$33,5,TRUE),"")</f>
        <v/>
      </c>
      <c r="W3798" s="35" t="str">
        <f t="shared" si="355"/>
        <v/>
      </c>
      <c r="X3798" s="37"/>
      <c r="Y3798" s="37"/>
      <c r="Z3798" s="37"/>
      <c r="AA3798" s="37"/>
      <c r="AB3798" s="37"/>
      <c r="AC3798" s="37"/>
      <c r="AD3798" s="37"/>
    </row>
    <row r="3799" spans="1:30" s="38" customFormat="1" x14ac:dyDescent="0.15">
      <c r="A3799" s="36" t="s">
        <v>79</v>
      </c>
      <c r="B3799" s="35" t="str">
        <f t="shared" si="356"/>
        <v/>
      </c>
      <c r="C3799" s="35" t="str">
        <f>IF(基準給与届!B3799="","",基準給与届!B3799)</f>
        <v/>
      </c>
      <c r="D3799" s="35" t="str">
        <f>IF(基準給与届!C3799="","",基準給与届!C3799)</f>
        <v/>
      </c>
      <c r="E3799" s="37" t="str">
        <f>IF(基準給与届!D3799="","",基準給与届!D3799)</f>
        <v/>
      </c>
      <c r="F3799" s="37" t="str">
        <f>IF(基準給与届!E3799="","",基準給与届!E3799)</f>
        <v/>
      </c>
      <c r="G3799" s="35" t="str">
        <f>IF(基準給与届!F3799="","",基準給与届!F3799)</f>
        <v/>
      </c>
      <c r="H3799" s="35" t="str">
        <f>IF(基準給与届!G3799="","",基準給与届!G3799)</f>
        <v/>
      </c>
      <c r="I3799" s="35"/>
      <c r="J3799" s="35"/>
      <c r="K3799" s="35"/>
      <c r="L3799" s="35"/>
      <c r="M3799" s="37"/>
      <c r="N3799" s="37"/>
      <c r="O3799" s="37"/>
      <c r="P3799" s="37"/>
      <c r="Q3799" s="35" t="str">
        <f t="shared" si="357"/>
        <v>0901</v>
      </c>
      <c r="R3799" s="35" t="str">
        <f t="shared" si="358"/>
        <v/>
      </c>
      <c r="S3799" s="35" t="str">
        <f>IF(基準給与届!H3799="","",基準給与届!H3799)</f>
        <v/>
      </c>
      <c r="T3799" s="35" t="str">
        <f t="shared" si="359"/>
        <v/>
      </c>
      <c r="U3799" s="35" t="str">
        <f t="shared" si="354"/>
        <v/>
      </c>
      <c r="V3799" s="35" t="str">
        <f>IFERROR(VLOOKUP(基準給与届データ!S3799,【参照】標準報酬月額テーブル!$E$3:$I$33,5,TRUE),"")</f>
        <v/>
      </c>
      <c r="W3799" s="35" t="str">
        <f t="shared" si="355"/>
        <v/>
      </c>
      <c r="X3799" s="37"/>
      <c r="Y3799" s="37"/>
      <c r="Z3799" s="37"/>
      <c r="AA3799" s="37"/>
      <c r="AB3799" s="37"/>
      <c r="AC3799" s="37"/>
      <c r="AD3799" s="37"/>
    </row>
    <row r="3800" spans="1:30" s="38" customFormat="1" x14ac:dyDescent="0.15">
      <c r="A3800" s="36" t="s">
        <v>79</v>
      </c>
      <c r="B3800" s="35" t="str">
        <f t="shared" si="356"/>
        <v/>
      </c>
      <c r="C3800" s="35" t="str">
        <f>IF(基準給与届!B3800="","",基準給与届!B3800)</f>
        <v/>
      </c>
      <c r="D3800" s="35" t="str">
        <f>IF(基準給与届!C3800="","",基準給与届!C3800)</f>
        <v/>
      </c>
      <c r="E3800" s="37" t="str">
        <f>IF(基準給与届!D3800="","",基準給与届!D3800)</f>
        <v/>
      </c>
      <c r="F3800" s="37" t="str">
        <f>IF(基準給与届!E3800="","",基準給与届!E3800)</f>
        <v/>
      </c>
      <c r="G3800" s="35" t="str">
        <f>IF(基準給与届!F3800="","",基準給与届!F3800)</f>
        <v/>
      </c>
      <c r="H3800" s="35" t="str">
        <f>IF(基準給与届!G3800="","",基準給与届!G3800)</f>
        <v/>
      </c>
      <c r="I3800" s="35"/>
      <c r="J3800" s="35"/>
      <c r="K3800" s="35"/>
      <c r="L3800" s="35"/>
      <c r="M3800" s="37"/>
      <c r="N3800" s="37"/>
      <c r="O3800" s="37"/>
      <c r="P3800" s="37"/>
      <c r="Q3800" s="35" t="str">
        <f t="shared" si="357"/>
        <v>0901</v>
      </c>
      <c r="R3800" s="35" t="str">
        <f t="shared" si="358"/>
        <v/>
      </c>
      <c r="S3800" s="35" t="str">
        <f>IF(基準給与届!H3800="","",基準給与届!H3800)</f>
        <v/>
      </c>
      <c r="T3800" s="35" t="str">
        <f t="shared" si="359"/>
        <v/>
      </c>
      <c r="U3800" s="35" t="str">
        <f t="shared" si="354"/>
        <v/>
      </c>
      <c r="V3800" s="35" t="str">
        <f>IFERROR(VLOOKUP(基準給与届データ!S3800,【参照】標準報酬月額テーブル!$E$3:$I$33,5,TRUE),"")</f>
        <v/>
      </c>
      <c r="W3800" s="35" t="str">
        <f t="shared" si="355"/>
        <v/>
      </c>
      <c r="X3800" s="37"/>
      <c r="Y3800" s="37"/>
      <c r="Z3800" s="37"/>
      <c r="AA3800" s="37"/>
      <c r="AB3800" s="37"/>
      <c r="AC3800" s="37"/>
      <c r="AD3800" s="37"/>
    </row>
    <row r="3801" spans="1:30" s="38" customFormat="1" x14ac:dyDescent="0.15">
      <c r="A3801" s="36" t="s">
        <v>79</v>
      </c>
      <c r="B3801" s="35" t="str">
        <f t="shared" si="356"/>
        <v/>
      </c>
      <c r="C3801" s="35" t="str">
        <f>IF(基準給与届!B3801="","",基準給与届!B3801)</f>
        <v/>
      </c>
      <c r="D3801" s="35" t="str">
        <f>IF(基準給与届!C3801="","",基準給与届!C3801)</f>
        <v/>
      </c>
      <c r="E3801" s="37" t="str">
        <f>IF(基準給与届!D3801="","",基準給与届!D3801)</f>
        <v/>
      </c>
      <c r="F3801" s="37" t="str">
        <f>IF(基準給与届!E3801="","",基準給与届!E3801)</f>
        <v/>
      </c>
      <c r="G3801" s="35" t="str">
        <f>IF(基準給与届!F3801="","",基準給与届!F3801)</f>
        <v/>
      </c>
      <c r="H3801" s="35" t="str">
        <f>IF(基準給与届!G3801="","",基準給与届!G3801)</f>
        <v/>
      </c>
      <c r="I3801" s="35"/>
      <c r="J3801" s="35"/>
      <c r="K3801" s="35"/>
      <c r="L3801" s="35"/>
      <c r="M3801" s="37"/>
      <c r="N3801" s="37"/>
      <c r="O3801" s="37"/>
      <c r="P3801" s="37"/>
      <c r="Q3801" s="35" t="str">
        <f t="shared" si="357"/>
        <v>0901</v>
      </c>
      <c r="R3801" s="35" t="str">
        <f t="shared" si="358"/>
        <v/>
      </c>
      <c r="S3801" s="35" t="str">
        <f>IF(基準給与届!H3801="","",基準給与届!H3801)</f>
        <v/>
      </c>
      <c r="T3801" s="35" t="str">
        <f t="shared" si="359"/>
        <v/>
      </c>
      <c r="U3801" s="35" t="str">
        <f t="shared" ref="U3801:U3864" si="360">IF(S3801="","",$U$9)</f>
        <v/>
      </c>
      <c r="V3801" s="35" t="str">
        <f>IFERROR(VLOOKUP(基準給与届データ!S3801,【参照】標準報酬月額テーブル!$E$3:$I$33,5,TRUE),"")</f>
        <v/>
      </c>
      <c r="W3801" s="35" t="str">
        <f t="shared" ref="W3801:W3864" si="361">IF(C3801="","",$W$9)</f>
        <v/>
      </c>
      <c r="X3801" s="37"/>
      <c r="Y3801" s="37"/>
      <c r="Z3801" s="37"/>
      <c r="AA3801" s="37"/>
      <c r="AB3801" s="37"/>
      <c r="AC3801" s="37"/>
      <c r="AD3801" s="37"/>
    </row>
    <row r="3802" spans="1:30" s="38" customFormat="1" x14ac:dyDescent="0.15">
      <c r="A3802" s="36" t="s">
        <v>79</v>
      </c>
      <c r="B3802" s="35" t="str">
        <f t="shared" si="356"/>
        <v/>
      </c>
      <c r="C3802" s="35" t="str">
        <f>IF(基準給与届!B3802="","",基準給与届!B3802)</f>
        <v/>
      </c>
      <c r="D3802" s="35" t="str">
        <f>IF(基準給与届!C3802="","",基準給与届!C3802)</f>
        <v/>
      </c>
      <c r="E3802" s="37" t="str">
        <f>IF(基準給与届!D3802="","",基準給与届!D3802)</f>
        <v/>
      </c>
      <c r="F3802" s="37" t="str">
        <f>IF(基準給与届!E3802="","",基準給与届!E3802)</f>
        <v/>
      </c>
      <c r="G3802" s="35" t="str">
        <f>IF(基準給与届!F3802="","",基準給与届!F3802)</f>
        <v/>
      </c>
      <c r="H3802" s="35" t="str">
        <f>IF(基準給与届!G3802="","",基準給与届!G3802)</f>
        <v/>
      </c>
      <c r="I3802" s="35"/>
      <c r="J3802" s="35"/>
      <c r="K3802" s="35"/>
      <c r="L3802" s="35"/>
      <c r="M3802" s="37"/>
      <c r="N3802" s="37"/>
      <c r="O3802" s="37"/>
      <c r="P3802" s="37"/>
      <c r="Q3802" s="35" t="str">
        <f t="shared" si="357"/>
        <v>0901</v>
      </c>
      <c r="R3802" s="35" t="str">
        <f t="shared" si="358"/>
        <v/>
      </c>
      <c r="S3802" s="35" t="str">
        <f>IF(基準給与届!H3802="","",基準給与届!H3802)</f>
        <v/>
      </c>
      <c r="T3802" s="35" t="str">
        <f t="shared" si="359"/>
        <v/>
      </c>
      <c r="U3802" s="35" t="str">
        <f t="shared" si="360"/>
        <v/>
      </c>
      <c r="V3802" s="35" t="str">
        <f>IFERROR(VLOOKUP(基準給与届データ!S3802,【参照】標準報酬月額テーブル!$E$3:$I$33,5,TRUE),"")</f>
        <v/>
      </c>
      <c r="W3802" s="35" t="str">
        <f t="shared" si="361"/>
        <v/>
      </c>
      <c r="X3802" s="37"/>
      <c r="Y3802" s="37"/>
      <c r="Z3802" s="37"/>
      <c r="AA3802" s="37"/>
      <c r="AB3802" s="37"/>
      <c r="AC3802" s="37"/>
      <c r="AD3802" s="37"/>
    </row>
    <row r="3803" spans="1:30" s="38" customFormat="1" x14ac:dyDescent="0.15">
      <c r="A3803" s="36" t="s">
        <v>79</v>
      </c>
      <c r="B3803" s="35" t="str">
        <f t="shared" si="356"/>
        <v/>
      </c>
      <c r="C3803" s="35" t="str">
        <f>IF(基準給与届!B3803="","",基準給与届!B3803)</f>
        <v/>
      </c>
      <c r="D3803" s="35" t="str">
        <f>IF(基準給与届!C3803="","",基準給与届!C3803)</f>
        <v/>
      </c>
      <c r="E3803" s="37" t="str">
        <f>IF(基準給与届!D3803="","",基準給与届!D3803)</f>
        <v/>
      </c>
      <c r="F3803" s="37" t="str">
        <f>IF(基準給与届!E3803="","",基準給与届!E3803)</f>
        <v/>
      </c>
      <c r="G3803" s="35" t="str">
        <f>IF(基準給与届!F3803="","",基準給与届!F3803)</f>
        <v/>
      </c>
      <c r="H3803" s="35" t="str">
        <f>IF(基準給与届!G3803="","",基準給与届!G3803)</f>
        <v/>
      </c>
      <c r="I3803" s="35"/>
      <c r="J3803" s="35"/>
      <c r="K3803" s="35"/>
      <c r="L3803" s="35"/>
      <c r="M3803" s="37"/>
      <c r="N3803" s="37"/>
      <c r="O3803" s="37"/>
      <c r="P3803" s="37"/>
      <c r="Q3803" s="35" t="str">
        <f t="shared" si="357"/>
        <v>0901</v>
      </c>
      <c r="R3803" s="35" t="str">
        <f t="shared" si="358"/>
        <v/>
      </c>
      <c r="S3803" s="35" t="str">
        <f>IF(基準給与届!H3803="","",基準給与届!H3803)</f>
        <v/>
      </c>
      <c r="T3803" s="35" t="str">
        <f t="shared" si="359"/>
        <v/>
      </c>
      <c r="U3803" s="35" t="str">
        <f t="shared" si="360"/>
        <v/>
      </c>
      <c r="V3803" s="35" t="str">
        <f>IFERROR(VLOOKUP(基準給与届データ!S3803,【参照】標準報酬月額テーブル!$E$3:$I$33,5,TRUE),"")</f>
        <v/>
      </c>
      <c r="W3803" s="35" t="str">
        <f t="shared" si="361"/>
        <v/>
      </c>
      <c r="X3803" s="37"/>
      <c r="Y3803" s="37"/>
      <c r="Z3803" s="37"/>
      <c r="AA3803" s="37"/>
      <c r="AB3803" s="37"/>
      <c r="AC3803" s="37"/>
      <c r="AD3803" s="37"/>
    </row>
    <row r="3804" spans="1:30" s="38" customFormat="1" x14ac:dyDescent="0.15">
      <c r="A3804" s="36" t="s">
        <v>79</v>
      </c>
      <c r="B3804" s="35" t="str">
        <f t="shared" si="356"/>
        <v/>
      </c>
      <c r="C3804" s="35" t="str">
        <f>IF(基準給与届!B3804="","",基準給与届!B3804)</f>
        <v/>
      </c>
      <c r="D3804" s="35" t="str">
        <f>IF(基準給与届!C3804="","",基準給与届!C3804)</f>
        <v/>
      </c>
      <c r="E3804" s="37" t="str">
        <f>IF(基準給与届!D3804="","",基準給与届!D3804)</f>
        <v/>
      </c>
      <c r="F3804" s="37" t="str">
        <f>IF(基準給与届!E3804="","",基準給与届!E3804)</f>
        <v/>
      </c>
      <c r="G3804" s="35" t="str">
        <f>IF(基準給与届!F3804="","",基準給与届!F3804)</f>
        <v/>
      </c>
      <c r="H3804" s="35" t="str">
        <f>IF(基準給与届!G3804="","",基準給与届!G3804)</f>
        <v/>
      </c>
      <c r="I3804" s="35"/>
      <c r="J3804" s="35"/>
      <c r="K3804" s="35"/>
      <c r="L3804" s="35"/>
      <c r="M3804" s="37"/>
      <c r="N3804" s="37"/>
      <c r="O3804" s="37"/>
      <c r="P3804" s="37"/>
      <c r="Q3804" s="35" t="str">
        <f t="shared" si="357"/>
        <v>0901</v>
      </c>
      <c r="R3804" s="35" t="str">
        <f t="shared" si="358"/>
        <v/>
      </c>
      <c r="S3804" s="35" t="str">
        <f>IF(基準給与届!H3804="","",基準給与届!H3804)</f>
        <v/>
      </c>
      <c r="T3804" s="35" t="str">
        <f t="shared" si="359"/>
        <v/>
      </c>
      <c r="U3804" s="35" t="str">
        <f t="shared" si="360"/>
        <v/>
      </c>
      <c r="V3804" s="35" t="str">
        <f>IFERROR(VLOOKUP(基準給与届データ!S3804,【参照】標準報酬月額テーブル!$E$3:$I$33,5,TRUE),"")</f>
        <v/>
      </c>
      <c r="W3804" s="35" t="str">
        <f t="shared" si="361"/>
        <v/>
      </c>
      <c r="X3804" s="37"/>
      <c r="Y3804" s="37"/>
      <c r="Z3804" s="37"/>
      <c r="AA3804" s="37"/>
      <c r="AB3804" s="37"/>
      <c r="AC3804" s="37"/>
      <c r="AD3804" s="37"/>
    </row>
    <row r="3805" spans="1:30" s="38" customFormat="1" x14ac:dyDescent="0.15">
      <c r="A3805" s="36" t="s">
        <v>79</v>
      </c>
      <c r="B3805" s="35" t="str">
        <f t="shared" si="356"/>
        <v/>
      </c>
      <c r="C3805" s="35" t="str">
        <f>IF(基準給与届!B3805="","",基準給与届!B3805)</f>
        <v/>
      </c>
      <c r="D3805" s="35" t="str">
        <f>IF(基準給与届!C3805="","",基準給与届!C3805)</f>
        <v/>
      </c>
      <c r="E3805" s="37" t="str">
        <f>IF(基準給与届!D3805="","",基準給与届!D3805)</f>
        <v/>
      </c>
      <c r="F3805" s="37" t="str">
        <f>IF(基準給与届!E3805="","",基準給与届!E3805)</f>
        <v/>
      </c>
      <c r="G3805" s="35" t="str">
        <f>IF(基準給与届!F3805="","",基準給与届!F3805)</f>
        <v/>
      </c>
      <c r="H3805" s="35" t="str">
        <f>IF(基準給与届!G3805="","",基準給与届!G3805)</f>
        <v/>
      </c>
      <c r="I3805" s="35"/>
      <c r="J3805" s="35"/>
      <c r="K3805" s="35"/>
      <c r="L3805" s="35"/>
      <c r="M3805" s="37"/>
      <c r="N3805" s="37"/>
      <c r="O3805" s="37"/>
      <c r="P3805" s="37"/>
      <c r="Q3805" s="35" t="str">
        <f t="shared" si="357"/>
        <v>0901</v>
      </c>
      <c r="R3805" s="35" t="str">
        <f t="shared" si="358"/>
        <v/>
      </c>
      <c r="S3805" s="35" t="str">
        <f>IF(基準給与届!H3805="","",基準給与届!H3805)</f>
        <v/>
      </c>
      <c r="T3805" s="35" t="str">
        <f t="shared" si="359"/>
        <v/>
      </c>
      <c r="U3805" s="35" t="str">
        <f t="shared" si="360"/>
        <v/>
      </c>
      <c r="V3805" s="35" t="str">
        <f>IFERROR(VLOOKUP(基準給与届データ!S3805,【参照】標準報酬月額テーブル!$E$3:$I$33,5,TRUE),"")</f>
        <v/>
      </c>
      <c r="W3805" s="35" t="str">
        <f t="shared" si="361"/>
        <v/>
      </c>
      <c r="X3805" s="37"/>
      <c r="Y3805" s="37"/>
      <c r="Z3805" s="37"/>
      <c r="AA3805" s="37"/>
      <c r="AB3805" s="37"/>
      <c r="AC3805" s="37"/>
      <c r="AD3805" s="37"/>
    </row>
    <row r="3806" spans="1:30" s="38" customFormat="1" x14ac:dyDescent="0.15">
      <c r="A3806" s="36" t="s">
        <v>79</v>
      </c>
      <c r="B3806" s="35" t="str">
        <f t="shared" si="356"/>
        <v/>
      </c>
      <c r="C3806" s="35" t="str">
        <f>IF(基準給与届!B3806="","",基準給与届!B3806)</f>
        <v/>
      </c>
      <c r="D3806" s="35" t="str">
        <f>IF(基準給与届!C3806="","",基準給与届!C3806)</f>
        <v/>
      </c>
      <c r="E3806" s="37" t="str">
        <f>IF(基準給与届!D3806="","",基準給与届!D3806)</f>
        <v/>
      </c>
      <c r="F3806" s="37" t="str">
        <f>IF(基準給与届!E3806="","",基準給与届!E3806)</f>
        <v/>
      </c>
      <c r="G3806" s="35" t="str">
        <f>IF(基準給与届!F3806="","",基準給与届!F3806)</f>
        <v/>
      </c>
      <c r="H3806" s="35" t="str">
        <f>IF(基準給与届!G3806="","",基準給与届!G3806)</f>
        <v/>
      </c>
      <c r="I3806" s="35"/>
      <c r="J3806" s="35"/>
      <c r="K3806" s="35"/>
      <c r="L3806" s="35"/>
      <c r="M3806" s="37"/>
      <c r="N3806" s="37"/>
      <c r="O3806" s="37"/>
      <c r="P3806" s="37"/>
      <c r="Q3806" s="35" t="str">
        <f t="shared" si="357"/>
        <v>0901</v>
      </c>
      <c r="R3806" s="35" t="str">
        <f t="shared" si="358"/>
        <v/>
      </c>
      <c r="S3806" s="35" t="str">
        <f>IF(基準給与届!H3806="","",基準給与届!H3806)</f>
        <v/>
      </c>
      <c r="T3806" s="35" t="str">
        <f t="shared" si="359"/>
        <v/>
      </c>
      <c r="U3806" s="35" t="str">
        <f t="shared" si="360"/>
        <v/>
      </c>
      <c r="V3806" s="35" t="str">
        <f>IFERROR(VLOOKUP(基準給与届データ!S3806,【参照】標準報酬月額テーブル!$E$3:$I$33,5,TRUE),"")</f>
        <v/>
      </c>
      <c r="W3806" s="35" t="str">
        <f t="shared" si="361"/>
        <v/>
      </c>
      <c r="X3806" s="37"/>
      <c r="Y3806" s="37"/>
      <c r="Z3806" s="37"/>
      <c r="AA3806" s="37"/>
      <c r="AB3806" s="37"/>
      <c r="AC3806" s="37"/>
      <c r="AD3806" s="37"/>
    </row>
    <row r="3807" spans="1:30" s="38" customFormat="1" x14ac:dyDescent="0.15">
      <c r="A3807" s="36" t="s">
        <v>79</v>
      </c>
      <c r="B3807" s="35" t="str">
        <f t="shared" si="356"/>
        <v/>
      </c>
      <c r="C3807" s="35" t="str">
        <f>IF(基準給与届!B3807="","",基準給与届!B3807)</f>
        <v/>
      </c>
      <c r="D3807" s="35" t="str">
        <f>IF(基準給与届!C3807="","",基準給与届!C3807)</f>
        <v/>
      </c>
      <c r="E3807" s="37" t="str">
        <f>IF(基準給与届!D3807="","",基準給与届!D3807)</f>
        <v/>
      </c>
      <c r="F3807" s="37" t="str">
        <f>IF(基準給与届!E3807="","",基準給与届!E3807)</f>
        <v/>
      </c>
      <c r="G3807" s="35" t="str">
        <f>IF(基準給与届!F3807="","",基準給与届!F3807)</f>
        <v/>
      </c>
      <c r="H3807" s="35" t="str">
        <f>IF(基準給与届!G3807="","",基準給与届!G3807)</f>
        <v/>
      </c>
      <c r="I3807" s="35"/>
      <c r="J3807" s="35"/>
      <c r="K3807" s="35"/>
      <c r="L3807" s="35"/>
      <c r="M3807" s="37"/>
      <c r="N3807" s="37"/>
      <c r="O3807" s="37"/>
      <c r="P3807" s="37"/>
      <c r="Q3807" s="35" t="str">
        <f t="shared" si="357"/>
        <v>0901</v>
      </c>
      <c r="R3807" s="35" t="str">
        <f t="shared" si="358"/>
        <v/>
      </c>
      <c r="S3807" s="35" t="str">
        <f>IF(基準給与届!H3807="","",基準給与届!H3807)</f>
        <v/>
      </c>
      <c r="T3807" s="35" t="str">
        <f t="shared" si="359"/>
        <v/>
      </c>
      <c r="U3807" s="35" t="str">
        <f t="shared" si="360"/>
        <v/>
      </c>
      <c r="V3807" s="35" t="str">
        <f>IFERROR(VLOOKUP(基準給与届データ!S3807,【参照】標準報酬月額テーブル!$E$3:$I$33,5,TRUE),"")</f>
        <v/>
      </c>
      <c r="W3807" s="35" t="str">
        <f t="shared" si="361"/>
        <v/>
      </c>
      <c r="X3807" s="37"/>
      <c r="Y3807" s="37"/>
      <c r="Z3807" s="37"/>
      <c r="AA3807" s="37"/>
      <c r="AB3807" s="37"/>
      <c r="AC3807" s="37"/>
      <c r="AD3807" s="37"/>
    </row>
    <row r="3808" spans="1:30" s="38" customFormat="1" x14ac:dyDescent="0.15">
      <c r="A3808" s="36" t="s">
        <v>79</v>
      </c>
      <c r="B3808" s="35" t="str">
        <f t="shared" si="356"/>
        <v/>
      </c>
      <c r="C3808" s="35" t="str">
        <f>IF(基準給与届!B3808="","",基準給与届!B3808)</f>
        <v/>
      </c>
      <c r="D3808" s="35" t="str">
        <f>IF(基準給与届!C3808="","",基準給与届!C3808)</f>
        <v/>
      </c>
      <c r="E3808" s="37" t="str">
        <f>IF(基準給与届!D3808="","",基準給与届!D3808)</f>
        <v/>
      </c>
      <c r="F3808" s="37" t="str">
        <f>IF(基準給与届!E3808="","",基準給与届!E3808)</f>
        <v/>
      </c>
      <c r="G3808" s="35" t="str">
        <f>IF(基準給与届!F3808="","",基準給与届!F3808)</f>
        <v/>
      </c>
      <c r="H3808" s="35" t="str">
        <f>IF(基準給与届!G3808="","",基準給与届!G3808)</f>
        <v/>
      </c>
      <c r="I3808" s="35"/>
      <c r="J3808" s="35"/>
      <c r="K3808" s="35"/>
      <c r="L3808" s="35"/>
      <c r="M3808" s="37"/>
      <c r="N3808" s="37"/>
      <c r="O3808" s="37"/>
      <c r="P3808" s="37"/>
      <c r="Q3808" s="35" t="str">
        <f t="shared" si="357"/>
        <v>0901</v>
      </c>
      <c r="R3808" s="35" t="str">
        <f t="shared" si="358"/>
        <v/>
      </c>
      <c r="S3808" s="35" t="str">
        <f>IF(基準給与届!H3808="","",基準給与届!H3808)</f>
        <v/>
      </c>
      <c r="T3808" s="35" t="str">
        <f t="shared" si="359"/>
        <v/>
      </c>
      <c r="U3808" s="35" t="str">
        <f t="shared" si="360"/>
        <v/>
      </c>
      <c r="V3808" s="35" t="str">
        <f>IFERROR(VLOOKUP(基準給与届データ!S3808,【参照】標準報酬月額テーブル!$E$3:$I$33,5,TRUE),"")</f>
        <v/>
      </c>
      <c r="W3808" s="35" t="str">
        <f t="shared" si="361"/>
        <v/>
      </c>
      <c r="X3808" s="37"/>
      <c r="Y3808" s="37"/>
      <c r="Z3808" s="37"/>
      <c r="AA3808" s="37"/>
      <c r="AB3808" s="37"/>
      <c r="AC3808" s="37"/>
      <c r="AD3808" s="37"/>
    </row>
    <row r="3809" spans="1:30" s="38" customFormat="1" x14ac:dyDescent="0.15">
      <c r="A3809" s="36" t="s">
        <v>79</v>
      </c>
      <c r="B3809" s="35" t="str">
        <f t="shared" si="356"/>
        <v/>
      </c>
      <c r="C3809" s="35" t="str">
        <f>IF(基準給与届!B3809="","",基準給与届!B3809)</f>
        <v/>
      </c>
      <c r="D3809" s="35" t="str">
        <f>IF(基準給与届!C3809="","",基準給与届!C3809)</f>
        <v/>
      </c>
      <c r="E3809" s="37" t="str">
        <f>IF(基準給与届!D3809="","",基準給与届!D3809)</f>
        <v/>
      </c>
      <c r="F3809" s="37" t="str">
        <f>IF(基準給与届!E3809="","",基準給与届!E3809)</f>
        <v/>
      </c>
      <c r="G3809" s="35" t="str">
        <f>IF(基準給与届!F3809="","",基準給与届!F3809)</f>
        <v/>
      </c>
      <c r="H3809" s="35" t="str">
        <f>IF(基準給与届!G3809="","",基準給与届!G3809)</f>
        <v/>
      </c>
      <c r="I3809" s="35"/>
      <c r="J3809" s="35"/>
      <c r="K3809" s="35"/>
      <c r="L3809" s="35"/>
      <c r="M3809" s="37"/>
      <c r="N3809" s="37"/>
      <c r="O3809" s="37"/>
      <c r="P3809" s="37"/>
      <c r="Q3809" s="35" t="str">
        <f t="shared" si="357"/>
        <v>0901</v>
      </c>
      <c r="R3809" s="35" t="str">
        <f t="shared" si="358"/>
        <v/>
      </c>
      <c r="S3809" s="35" t="str">
        <f>IF(基準給与届!H3809="","",基準給与届!H3809)</f>
        <v/>
      </c>
      <c r="T3809" s="35" t="str">
        <f t="shared" si="359"/>
        <v/>
      </c>
      <c r="U3809" s="35" t="str">
        <f t="shared" si="360"/>
        <v/>
      </c>
      <c r="V3809" s="35" t="str">
        <f>IFERROR(VLOOKUP(基準給与届データ!S3809,【参照】標準報酬月額テーブル!$E$3:$I$33,5,TRUE),"")</f>
        <v/>
      </c>
      <c r="W3809" s="35" t="str">
        <f t="shared" si="361"/>
        <v/>
      </c>
      <c r="X3809" s="37"/>
      <c r="Y3809" s="37"/>
      <c r="Z3809" s="37"/>
      <c r="AA3809" s="37"/>
      <c r="AB3809" s="37"/>
      <c r="AC3809" s="37"/>
      <c r="AD3809" s="37"/>
    </row>
    <row r="3810" spans="1:30" s="38" customFormat="1" x14ac:dyDescent="0.15">
      <c r="A3810" s="36" t="s">
        <v>79</v>
      </c>
      <c r="B3810" s="35" t="str">
        <f t="shared" si="356"/>
        <v/>
      </c>
      <c r="C3810" s="35" t="str">
        <f>IF(基準給与届!B3810="","",基準給与届!B3810)</f>
        <v/>
      </c>
      <c r="D3810" s="35" t="str">
        <f>IF(基準給与届!C3810="","",基準給与届!C3810)</f>
        <v/>
      </c>
      <c r="E3810" s="37" t="str">
        <f>IF(基準給与届!D3810="","",基準給与届!D3810)</f>
        <v/>
      </c>
      <c r="F3810" s="37" t="str">
        <f>IF(基準給与届!E3810="","",基準給与届!E3810)</f>
        <v/>
      </c>
      <c r="G3810" s="35" t="str">
        <f>IF(基準給与届!F3810="","",基準給与届!F3810)</f>
        <v/>
      </c>
      <c r="H3810" s="35" t="str">
        <f>IF(基準給与届!G3810="","",基準給与届!G3810)</f>
        <v/>
      </c>
      <c r="I3810" s="35"/>
      <c r="J3810" s="35"/>
      <c r="K3810" s="35"/>
      <c r="L3810" s="35"/>
      <c r="M3810" s="37"/>
      <c r="N3810" s="37"/>
      <c r="O3810" s="37"/>
      <c r="P3810" s="37"/>
      <c r="Q3810" s="35" t="str">
        <f t="shared" si="357"/>
        <v>0901</v>
      </c>
      <c r="R3810" s="35" t="str">
        <f t="shared" si="358"/>
        <v/>
      </c>
      <c r="S3810" s="35" t="str">
        <f>IF(基準給与届!H3810="","",基準給与届!H3810)</f>
        <v/>
      </c>
      <c r="T3810" s="35" t="str">
        <f t="shared" si="359"/>
        <v/>
      </c>
      <c r="U3810" s="35" t="str">
        <f t="shared" si="360"/>
        <v/>
      </c>
      <c r="V3810" s="35" t="str">
        <f>IFERROR(VLOOKUP(基準給与届データ!S3810,【参照】標準報酬月額テーブル!$E$3:$I$33,5,TRUE),"")</f>
        <v/>
      </c>
      <c r="W3810" s="35" t="str">
        <f t="shared" si="361"/>
        <v/>
      </c>
      <c r="X3810" s="37"/>
      <c r="Y3810" s="37"/>
      <c r="Z3810" s="37"/>
      <c r="AA3810" s="37"/>
      <c r="AB3810" s="37"/>
      <c r="AC3810" s="37"/>
      <c r="AD3810" s="37"/>
    </row>
    <row r="3811" spans="1:30" s="38" customFormat="1" x14ac:dyDescent="0.15">
      <c r="A3811" s="36" t="s">
        <v>79</v>
      </c>
      <c r="B3811" s="35" t="str">
        <f t="shared" si="356"/>
        <v/>
      </c>
      <c r="C3811" s="35" t="str">
        <f>IF(基準給与届!B3811="","",基準給与届!B3811)</f>
        <v/>
      </c>
      <c r="D3811" s="35" t="str">
        <f>IF(基準給与届!C3811="","",基準給与届!C3811)</f>
        <v/>
      </c>
      <c r="E3811" s="37" t="str">
        <f>IF(基準給与届!D3811="","",基準給与届!D3811)</f>
        <v/>
      </c>
      <c r="F3811" s="37" t="str">
        <f>IF(基準給与届!E3811="","",基準給与届!E3811)</f>
        <v/>
      </c>
      <c r="G3811" s="35" t="str">
        <f>IF(基準給与届!F3811="","",基準給与届!F3811)</f>
        <v/>
      </c>
      <c r="H3811" s="35" t="str">
        <f>IF(基準給与届!G3811="","",基準給与届!G3811)</f>
        <v/>
      </c>
      <c r="I3811" s="35"/>
      <c r="J3811" s="35"/>
      <c r="K3811" s="35"/>
      <c r="L3811" s="35"/>
      <c r="M3811" s="37"/>
      <c r="N3811" s="37"/>
      <c r="O3811" s="37"/>
      <c r="P3811" s="37"/>
      <c r="Q3811" s="35" t="str">
        <f t="shared" si="357"/>
        <v>0901</v>
      </c>
      <c r="R3811" s="35" t="str">
        <f t="shared" si="358"/>
        <v/>
      </c>
      <c r="S3811" s="35" t="str">
        <f>IF(基準給与届!H3811="","",基準給与届!H3811)</f>
        <v/>
      </c>
      <c r="T3811" s="35" t="str">
        <f t="shared" si="359"/>
        <v/>
      </c>
      <c r="U3811" s="35" t="str">
        <f t="shared" si="360"/>
        <v/>
      </c>
      <c r="V3811" s="35" t="str">
        <f>IFERROR(VLOOKUP(基準給与届データ!S3811,【参照】標準報酬月額テーブル!$E$3:$I$33,5,TRUE),"")</f>
        <v/>
      </c>
      <c r="W3811" s="35" t="str">
        <f t="shared" si="361"/>
        <v/>
      </c>
      <c r="X3811" s="37"/>
      <c r="Y3811" s="37"/>
      <c r="Z3811" s="37"/>
      <c r="AA3811" s="37"/>
      <c r="AB3811" s="37"/>
      <c r="AC3811" s="37"/>
      <c r="AD3811" s="37"/>
    </row>
    <row r="3812" spans="1:30" s="38" customFormat="1" x14ac:dyDescent="0.15">
      <c r="A3812" s="36" t="s">
        <v>79</v>
      </c>
      <c r="B3812" s="35" t="str">
        <f t="shared" si="356"/>
        <v/>
      </c>
      <c r="C3812" s="35" t="str">
        <f>IF(基準給与届!B3812="","",基準給与届!B3812)</f>
        <v/>
      </c>
      <c r="D3812" s="35" t="str">
        <f>IF(基準給与届!C3812="","",基準給与届!C3812)</f>
        <v/>
      </c>
      <c r="E3812" s="37" t="str">
        <f>IF(基準給与届!D3812="","",基準給与届!D3812)</f>
        <v/>
      </c>
      <c r="F3812" s="37" t="str">
        <f>IF(基準給与届!E3812="","",基準給与届!E3812)</f>
        <v/>
      </c>
      <c r="G3812" s="35" t="str">
        <f>IF(基準給与届!F3812="","",基準給与届!F3812)</f>
        <v/>
      </c>
      <c r="H3812" s="35" t="str">
        <f>IF(基準給与届!G3812="","",基準給与届!G3812)</f>
        <v/>
      </c>
      <c r="I3812" s="35"/>
      <c r="J3812" s="35"/>
      <c r="K3812" s="35"/>
      <c r="L3812" s="35"/>
      <c r="M3812" s="37"/>
      <c r="N3812" s="37"/>
      <c r="O3812" s="37"/>
      <c r="P3812" s="37"/>
      <c r="Q3812" s="35" t="str">
        <f t="shared" si="357"/>
        <v>0901</v>
      </c>
      <c r="R3812" s="35" t="str">
        <f t="shared" si="358"/>
        <v/>
      </c>
      <c r="S3812" s="35" t="str">
        <f>IF(基準給与届!H3812="","",基準給与届!H3812)</f>
        <v/>
      </c>
      <c r="T3812" s="35" t="str">
        <f t="shared" si="359"/>
        <v/>
      </c>
      <c r="U3812" s="35" t="str">
        <f t="shared" si="360"/>
        <v/>
      </c>
      <c r="V3812" s="35" t="str">
        <f>IFERROR(VLOOKUP(基準給与届データ!S3812,【参照】標準報酬月額テーブル!$E$3:$I$33,5,TRUE),"")</f>
        <v/>
      </c>
      <c r="W3812" s="35" t="str">
        <f t="shared" si="361"/>
        <v/>
      </c>
      <c r="X3812" s="37"/>
      <c r="Y3812" s="37"/>
      <c r="Z3812" s="37"/>
      <c r="AA3812" s="37"/>
      <c r="AB3812" s="37"/>
      <c r="AC3812" s="37"/>
      <c r="AD3812" s="37"/>
    </row>
    <row r="3813" spans="1:30" s="38" customFormat="1" x14ac:dyDescent="0.15">
      <c r="A3813" s="36" t="s">
        <v>79</v>
      </c>
      <c r="B3813" s="35" t="str">
        <f t="shared" si="356"/>
        <v/>
      </c>
      <c r="C3813" s="35" t="str">
        <f>IF(基準給与届!B3813="","",基準給与届!B3813)</f>
        <v/>
      </c>
      <c r="D3813" s="35" t="str">
        <f>IF(基準給与届!C3813="","",基準給与届!C3813)</f>
        <v/>
      </c>
      <c r="E3813" s="37" t="str">
        <f>IF(基準給与届!D3813="","",基準給与届!D3813)</f>
        <v/>
      </c>
      <c r="F3813" s="37" t="str">
        <f>IF(基準給与届!E3813="","",基準給与届!E3813)</f>
        <v/>
      </c>
      <c r="G3813" s="35" t="str">
        <f>IF(基準給与届!F3813="","",基準給与届!F3813)</f>
        <v/>
      </c>
      <c r="H3813" s="35" t="str">
        <f>IF(基準給与届!G3813="","",基準給与届!G3813)</f>
        <v/>
      </c>
      <c r="I3813" s="35"/>
      <c r="J3813" s="35"/>
      <c r="K3813" s="35"/>
      <c r="L3813" s="35"/>
      <c r="M3813" s="37"/>
      <c r="N3813" s="37"/>
      <c r="O3813" s="37"/>
      <c r="P3813" s="37"/>
      <c r="Q3813" s="35" t="str">
        <f t="shared" si="357"/>
        <v>0901</v>
      </c>
      <c r="R3813" s="35" t="str">
        <f t="shared" si="358"/>
        <v/>
      </c>
      <c r="S3813" s="35" t="str">
        <f>IF(基準給与届!H3813="","",基準給与届!H3813)</f>
        <v/>
      </c>
      <c r="T3813" s="35" t="str">
        <f t="shared" si="359"/>
        <v/>
      </c>
      <c r="U3813" s="35" t="str">
        <f t="shared" si="360"/>
        <v/>
      </c>
      <c r="V3813" s="35" t="str">
        <f>IFERROR(VLOOKUP(基準給与届データ!S3813,【参照】標準報酬月額テーブル!$E$3:$I$33,5,TRUE),"")</f>
        <v/>
      </c>
      <c r="W3813" s="35" t="str">
        <f t="shared" si="361"/>
        <v/>
      </c>
      <c r="X3813" s="37"/>
      <c r="Y3813" s="37"/>
      <c r="Z3813" s="37"/>
      <c r="AA3813" s="37"/>
      <c r="AB3813" s="37"/>
      <c r="AC3813" s="37"/>
      <c r="AD3813" s="37"/>
    </row>
    <row r="3814" spans="1:30" s="38" customFormat="1" x14ac:dyDescent="0.15">
      <c r="A3814" s="36" t="s">
        <v>79</v>
      </c>
      <c r="B3814" s="35" t="str">
        <f t="shared" si="356"/>
        <v/>
      </c>
      <c r="C3814" s="35" t="str">
        <f>IF(基準給与届!B3814="","",基準給与届!B3814)</f>
        <v/>
      </c>
      <c r="D3814" s="35" t="str">
        <f>IF(基準給与届!C3814="","",基準給与届!C3814)</f>
        <v/>
      </c>
      <c r="E3814" s="37" t="str">
        <f>IF(基準給与届!D3814="","",基準給与届!D3814)</f>
        <v/>
      </c>
      <c r="F3814" s="37" t="str">
        <f>IF(基準給与届!E3814="","",基準給与届!E3814)</f>
        <v/>
      </c>
      <c r="G3814" s="35" t="str">
        <f>IF(基準給与届!F3814="","",基準給与届!F3814)</f>
        <v/>
      </c>
      <c r="H3814" s="35" t="str">
        <f>IF(基準給与届!G3814="","",基準給与届!G3814)</f>
        <v/>
      </c>
      <c r="I3814" s="35"/>
      <c r="J3814" s="35"/>
      <c r="K3814" s="35"/>
      <c r="L3814" s="35"/>
      <c r="M3814" s="37"/>
      <c r="N3814" s="37"/>
      <c r="O3814" s="37"/>
      <c r="P3814" s="37"/>
      <c r="Q3814" s="35" t="str">
        <f t="shared" si="357"/>
        <v>0901</v>
      </c>
      <c r="R3814" s="35" t="str">
        <f t="shared" si="358"/>
        <v/>
      </c>
      <c r="S3814" s="35" t="str">
        <f>IF(基準給与届!H3814="","",基準給与届!H3814)</f>
        <v/>
      </c>
      <c r="T3814" s="35" t="str">
        <f t="shared" si="359"/>
        <v/>
      </c>
      <c r="U3814" s="35" t="str">
        <f t="shared" si="360"/>
        <v/>
      </c>
      <c r="V3814" s="35" t="str">
        <f>IFERROR(VLOOKUP(基準給与届データ!S3814,【参照】標準報酬月額テーブル!$E$3:$I$33,5,TRUE),"")</f>
        <v/>
      </c>
      <c r="W3814" s="35" t="str">
        <f t="shared" si="361"/>
        <v/>
      </c>
      <c r="X3814" s="37"/>
      <c r="Y3814" s="37"/>
      <c r="Z3814" s="37"/>
      <c r="AA3814" s="37"/>
      <c r="AB3814" s="37"/>
      <c r="AC3814" s="37"/>
      <c r="AD3814" s="37"/>
    </row>
    <row r="3815" spans="1:30" s="38" customFormat="1" x14ac:dyDescent="0.15">
      <c r="A3815" s="36" t="s">
        <v>79</v>
      </c>
      <c r="B3815" s="35" t="str">
        <f t="shared" si="356"/>
        <v/>
      </c>
      <c r="C3815" s="35" t="str">
        <f>IF(基準給与届!B3815="","",基準給与届!B3815)</f>
        <v/>
      </c>
      <c r="D3815" s="35" t="str">
        <f>IF(基準給与届!C3815="","",基準給与届!C3815)</f>
        <v/>
      </c>
      <c r="E3815" s="37" t="str">
        <f>IF(基準給与届!D3815="","",基準給与届!D3815)</f>
        <v/>
      </c>
      <c r="F3815" s="37" t="str">
        <f>IF(基準給与届!E3815="","",基準給与届!E3815)</f>
        <v/>
      </c>
      <c r="G3815" s="35" t="str">
        <f>IF(基準給与届!F3815="","",基準給与届!F3815)</f>
        <v/>
      </c>
      <c r="H3815" s="35" t="str">
        <f>IF(基準給与届!G3815="","",基準給与届!G3815)</f>
        <v/>
      </c>
      <c r="I3815" s="35"/>
      <c r="J3815" s="35"/>
      <c r="K3815" s="35"/>
      <c r="L3815" s="35"/>
      <c r="M3815" s="37"/>
      <c r="N3815" s="37"/>
      <c r="O3815" s="37"/>
      <c r="P3815" s="37"/>
      <c r="Q3815" s="35" t="str">
        <f t="shared" si="357"/>
        <v>0901</v>
      </c>
      <c r="R3815" s="35" t="str">
        <f t="shared" si="358"/>
        <v/>
      </c>
      <c r="S3815" s="35" t="str">
        <f>IF(基準給与届!H3815="","",基準給与届!H3815)</f>
        <v/>
      </c>
      <c r="T3815" s="35" t="str">
        <f t="shared" si="359"/>
        <v/>
      </c>
      <c r="U3815" s="35" t="str">
        <f t="shared" si="360"/>
        <v/>
      </c>
      <c r="V3815" s="35" t="str">
        <f>IFERROR(VLOOKUP(基準給与届データ!S3815,【参照】標準報酬月額テーブル!$E$3:$I$33,5,TRUE),"")</f>
        <v/>
      </c>
      <c r="W3815" s="35" t="str">
        <f t="shared" si="361"/>
        <v/>
      </c>
      <c r="X3815" s="37"/>
      <c r="Y3815" s="37"/>
      <c r="Z3815" s="37"/>
      <c r="AA3815" s="37"/>
      <c r="AB3815" s="37"/>
      <c r="AC3815" s="37"/>
      <c r="AD3815" s="37"/>
    </row>
    <row r="3816" spans="1:30" s="38" customFormat="1" x14ac:dyDescent="0.15">
      <c r="A3816" s="36" t="s">
        <v>79</v>
      </c>
      <c r="B3816" s="35" t="str">
        <f t="shared" si="356"/>
        <v/>
      </c>
      <c r="C3816" s="35" t="str">
        <f>IF(基準給与届!B3816="","",基準給与届!B3816)</f>
        <v/>
      </c>
      <c r="D3816" s="35" t="str">
        <f>IF(基準給与届!C3816="","",基準給与届!C3816)</f>
        <v/>
      </c>
      <c r="E3816" s="37" t="str">
        <f>IF(基準給与届!D3816="","",基準給与届!D3816)</f>
        <v/>
      </c>
      <c r="F3816" s="37" t="str">
        <f>IF(基準給与届!E3816="","",基準給与届!E3816)</f>
        <v/>
      </c>
      <c r="G3816" s="35" t="str">
        <f>IF(基準給与届!F3816="","",基準給与届!F3816)</f>
        <v/>
      </c>
      <c r="H3816" s="35" t="str">
        <f>IF(基準給与届!G3816="","",基準給与届!G3816)</f>
        <v/>
      </c>
      <c r="I3816" s="35"/>
      <c r="J3816" s="35"/>
      <c r="K3816" s="35"/>
      <c r="L3816" s="35"/>
      <c r="M3816" s="37"/>
      <c r="N3816" s="37"/>
      <c r="O3816" s="37"/>
      <c r="P3816" s="37"/>
      <c r="Q3816" s="35" t="str">
        <f t="shared" si="357"/>
        <v>0901</v>
      </c>
      <c r="R3816" s="35" t="str">
        <f t="shared" si="358"/>
        <v/>
      </c>
      <c r="S3816" s="35" t="str">
        <f>IF(基準給与届!H3816="","",基準給与届!H3816)</f>
        <v/>
      </c>
      <c r="T3816" s="35" t="str">
        <f t="shared" si="359"/>
        <v/>
      </c>
      <c r="U3816" s="35" t="str">
        <f t="shared" si="360"/>
        <v/>
      </c>
      <c r="V3816" s="35" t="str">
        <f>IFERROR(VLOOKUP(基準給与届データ!S3816,【参照】標準報酬月額テーブル!$E$3:$I$33,5,TRUE),"")</f>
        <v/>
      </c>
      <c r="W3816" s="35" t="str">
        <f t="shared" si="361"/>
        <v/>
      </c>
      <c r="X3816" s="37"/>
      <c r="Y3816" s="37"/>
      <c r="Z3816" s="37"/>
      <c r="AA3816" s="37"/>
      <c r="AB3816" s="37"/>
      <c r="AC3816" s="37"/>
      <c r="AD3816" s="37"/>
    </row>
    <row r="3817" spans="1:30" s="38" customFormat="1" x14ac:dyDescent="0.15">
      <c r="A3817" s="36" t="s">
        <v>79</v>
      </c>
      <c r="B3817" s="35" t="str">
        <f t="shared" si="356"/>
        <v/>
      </c>
      <c r="C3817" s="35" t="str">
        <f>IF(基準給与届!B3817="","",基準給与届!B3817)</f>
        <v/>
      </c>
      <c r="D3817" s="35" t="str">
        <f>IF(基準給与届!C3817="","",基準給与届!C3817)</f>
        <v/>
      </c>
      <c r="E3817" s="37" t="str">
        <f>IF(基準給与届!D3817="","",基準給与届!D3817)</f>
        <v/>
      </c>
      <c r="F3817" s="37" t="str">
        <f>IF(基準給与届!E3817="","",基準給与届!E3817)</f>
        <v/>
      </c>
      <c r="G3817" s="35" t="str">
        <f>IF(基準給与届!F3817="","",基準給与届!F3817)</f>
        <v/>
      </c>
      <c r="H3817" s="35" t="str">
        <f>IF(基準給与届!G3817="","",基準給与届!G3817)</f>
        <v/>
      </c>
      <c r="I3817" s="35"/>
      <c r="J3817" s="35"/>
      <c r="K3817" s="35"/>
      <c r="L3817" s="35"/>
      <c r="M3817" s="37"/>
      <c r="N3817" s="37"/>
      <c r="O3817" s="37"/>
      <c r="P3817" s="37"/>
      <c r="Q3817" s="35" t="str">
        <f t="shared" si="357"/>
        <v>0901</v>
      </c>
      <c r="R3817" s="35" t="str">
        <f t="shared" si="358"/>
        <v/>
      </c>
      <c r="S3817" s="35" t="str">
        <f>IF(基準給与届!H3817="","",基準給与届!H3817)</f>
        <v/>
      </c>
      <c r="T3817" s="35" t="str">
        <f t="shared" si="359"/>
        <v/>
      </c>
      <c r="U3817" s="35" t="str">
        <f t="shared" si="360"/>
        <v/>
      </c>
      <c r="V3817" s="35" t="str">
        <f>IFERROR(VLOOKUP(基準給与届データ!S3817,【参照】標準報酬月額テーブル!$E$3:$I$33,5,TRUE),"")</f>
        <v/>
      </c>
      <c r="W3817" s="35" t="str">
        <f t="shared" si="361"/>
        <v/>
      </c>
      <c r="X3817" s="37"/>
      <c r="Y3817" s="37"/>
      <c r="Z3817" s="37"/>
      <c r="AA3817" s="37"/>
      <c r="AB3817" s="37"/>
      <c r="AC3817" s="37"/>
      <c r="AD3817" s="37"/>
    </row>
    <row r="3818" spans="1:30" s="38" customFormat="1" x14ac:dyDescent="0.15">
      <c r="A3818" s="36" t="s">
        <v>79</v>
      </c>
      <c r="B3818" s="35" t="str">
        <f t="shared" si="356"/>
        <v/>
      </c>
      <c r="C3818" s="35" t="str">
        <f>IF(基準給与届!B3818="","",基準給与届!B3818)</f>
        <v/>
      </c>
      <c r="D3818" s="35" t="str">
        <f>IF(基準給与届!C3818="","",基準給与届!C3818)</f>
        <v/>
      </c>
      <c r="E3818" s="37" t="str">
        <f>IF(基準給与届!D3818="","",基準給与届!D3818)</f>
        <v/>
      </c>
      <c r="F3818" s="37" t="str">
        <f>IF(基準給与届!E3818="","",基準給与届!E3818)</f>
        <v/>
      </c>
      <c r="G3818" s="35" t="str">
        <f>IF(基準給与届!F3818="","",基準給与届!F3818)</f>
        <v/>
      </c>
      <c r="H3818" s="35" t="str">
        <f>IF(基準給与届!G3818="","",基準給与届!G3818)</f>
        <v/>
      </c>
      <c r="I3818" s="35"/>
      <c r="J3818" s="35"/>
      <c r="K3818" s="35"/>
      <c r="L3818" s="35"/>
      <c r="M3818" s="37"/>
      <c r="N3818" s="37"/>
      <c r="O3818" s="37"/>
      <c r="P3818" s="37"/>
      <c r="Q3818" s="35" t="str">
        <f t="shared" si="357"/>
        <v>0901</v>
      </c>
      <c r="R3818" s="35" t="str">
        <f t="shared" si="358"/>
        <v/>
      </c>
      <c r="S3818" s="35" t="str">
        <f>IF(基準給与届!H3818="","",基準給与届!H3818)</f>
        <v/>
      </c>
      <c r="T3818" s="35" t="str">
        <f t="shared" si="359"/>
        <v/>
      </c>
      <c r="U3818" s="35" t="str">
        <f t="shared" si="360"/>
        <v/>
      </c>
      <c r="V3818" s="35" t="str">
        <f>IFERROR(VLOOKUP(基準給与届データ!S3818,【参照】標準報酬月額テーブル!$E$3:$I$33,5,TRUE),"")</f>
        <v/>
      </c>
      <c r="W3818" s="35" t="str">
        <f t="shared" si="361"/>
        <v/>
      </c>
      <c r="X3818" s="37"/>
      <c r="Y3818" s="37"/>
      <c r="Z3818" s="37"/>
      <c r="AA3818" s="37"/>
      <c r="AB3818" s="37"/>
      <c r="AC3818" s="37"/>
      <c r="AD3818" s="37"/>
    </row>
    <row r="3819" spans="1:30" s="38" customFormat="1" x14ac:dyDescent="0.15">
      <c r="A3819" s="36" t="s">
        <v>79</v>
      </c>
      <c r="B3819" s="35" t="str">
        <f t="shared" si="356"/>
        <v/>
      </c>
      <c r="C3819" s="35" t="str">
        <f>IF(基準給与届!B3819="","",基準給与届!B3819)</f>
        <v/>
      </c>
      <c r="D3819" s="35" t="str">
        <f>IF(基準給与届!C3819="","",基準給与届!C3819)</f>
        <v/>
      </c>
      <c r="E3819" s="37" t="str">
        <f>IF(基準給与届!D3819="","",基準給与届!D3819)</f>
        <v/>
      </c>
      <c r="F3819" s="37" t="str">
        <f>IF(基準給与届!E3819="","",基準給与届!E3819)</f>
        <v/>
      </c>
      <c r="G3819" s="35" t="str">
        <f>IF(基準給与届!F3819="","",基準給与届!F3819)</f>
        <v/>
      </c>
      <c r="H3819" s="35" t="str">
        <f>IF(基準給与届!G3819="","",基準給与届!G3819)</f>
        <v/>
      </c>
      <c r="I3819" s="35"/>
      <c r="J3819" s="35"/>
      <c r="K3819" s="35"/>
      <c r="L3819" s="35"/>
      <c r="M3819" s="37"/>
      <c r="N3819" s="37"/>
      <c r="O3819" s="37"/>
      <c r="P3819" s="37"/>
      <c r="Q3819" s="35" t="str">
        <f t="shared" si="357"/>
        <v>0901</v>
      </c>
      <c r="R3819" s="35" t="str">
        <f t="shared" si="358"/>
        <v/>
      </c>
      <c r="S3819" s="35" t="str">
        <f>IF(基準給与届!H3819="","",基準給与届!H3819)</f>
        <v/>
      </c>
      <c r="T3819" s="35" t="str">
        <f t="shared" si="359"/>
        <v/>
      </c>
      <c r="U3819" s="35" t="str">
        <f t="shared" si="360"/>
        <v/>
      </c>
      <c r="V3819" s="35" t="str">
        <f>IFERROR(VLOOKUP(基準給与届データ!S3819,【参照】標準報酬月額テーブル!$E$3:$I$33,5,TRUE),"")</f>
        <v/>
      </c>
      <c r="W3819" s="35" t="str">
        <f t="shared" si="361"/>
        <v/>
      </c>
      <c r="X3819" s="37"/>
      <c r="Y3819" s="37"/>
      <c r="Z3819" s="37"/>
      <c r="AA3819" s="37"/>
      <c r="AB3819" s="37"/>
      <c r="AC3819" s="37"/>
      <c r="AD3819" s="37"/>
    </row>
    <row r="3820" spans="1:30" s="38" customFormat="1" x14ac:dyDescent="0.15">
      <c r="A3820" s="36" t="s">
        <v>79</v>
      </c>
      <c r="B3820" s="35" t="str">
        <f t="shared" si="356"/>
        <v/>
      </c>
      <c r="C3820" s="35" t="str">
        <f>IF(基準給与届!B3820="","",基準給与届!B3820)</f>
        <v/>
      </c>
      <c r="D3820" s="35" t="str">
        <f>IF(基準給与届!C3820="","",基準給与届!C3820)</f>
        <v/>
      </c>
      <c r="E3820" s="37" t="str">
        <f>IF(基準給与届!D3820="","",基準給与届!D3820)</f>
        <v/>
      </c>
      <c r="F3820" s="37" t="str">
        <f>IF(基準給与届!E3820="","",基準給与届!E3820)</f>
        <v/>
      </c>
      <c r="G3820" s="35" t="str">
        <f>IF(基準給与届!F3820="","",基準給与届!F3820)</f>
        <v/>
      </c>
      <c r="H3820" s="35" t="str">
        <f>IF(基準給与届!G3820="","",基準給与届!G3820)</f>
        <v/>
      </c>
      <c r="I3820" s="35"/>
      <c r="J3820" s="35"/>
      <c r="K3820" s="35"/>
      <c r="L3820" s="35"/>
      <c r="M3820" s="37"/>
      <c r="N3820" s="37"/>
      <c r="O3820" s="37"/>
      <c r="P3820" s="37"/>
      <c r="Q3820" s="35" t="str">
        <f t="shared" si="357"/>
        <v>0901</v>
      </c>
      <c r="R3820" s="35" t="str">
        <f t="shared" si="358"/>
        <v/>
      </c>
      <c r="S3820" s="35" t="str">
        <f>IF(基準給与届!H3820="","",基準給与届!H3820)</f>
        <v/>
      </c>
      <c r="T3820" s="35" t="str">
        <f t="shared" si="359"/>
        <v/>
      </c>
      <c r="U3820" s="35" t="str">
        <f t="shared" si="360"/>
        <v/>
      </c>
      <c r="V3820" s="35" t="str">
        <f>IFERROR(VLOOKUP(基準給与届データ!S3820,【参照】標準報酬月額テーブル!$E$3:$I$33,5,TRUE),"")</f>
        <v/>
      </c>
      <c r="W3820" s="35" t="str">
        <f t="shared" si="361"/>
        <v/>
      </c>
      <c r="X3820" s="37"/>
      <c r="Y3820" s="37"/>
      <c r="Z3820" s="37"/>
      <c r="AA3820" s="37"/>
      <c r="AB3820" s="37"/>
      <c r="AC3820" s="37"/>
      <c r="AD3820" s="37"/>
    </row>
    <row r="3821" spans="1:30" s="38" customFormat="1" x14ac:dyDescent="0.15">
      <c r="A3821" s="36" t="s">
        <v>79</v>
      </c>
      <c r="B3821" s="35" t="str">
        <f t="shared" si="356"/>
        <v/>
      </c>
      <c r="C3821" s="35" t="str">
        <f>IF(基準給与届!B3821="","",基準給与届!B3821)</f>
        <v/>
      </c>
      <c r="D3821" s="35" t="str">
        <f>IF(基準給与届!C3821="","",基準給与届!C3821)</f>
        <v/>
      </c>
      <c r="E3821" s="37" t="str">
        <f>IF(基準給与届!D3821="","",基準給与届!D3821)</f>
        <v/>
      </c>
      <c r="F3821" s="37" t="str">
        <f>IF(基準給与届!E3821="","",基準給与届!E3821)</f>
        <v/>
      </c>
      <c r="G3821" s="35" t="str">
        <f>IF(基準給与届!F3821="","",基準給与届!F3821)</f>
        <v/>
      </c>
      <c r="H3821" s="35" t="str">
        <f>IF(基準給与届!G3821="","",基準給与届!G3821)</f>
        <v/>
      </c>
      <c r="I3821" s="35"/>
      <c r="J3821" s="35"/>
      <c r="K3821" s="35"/>
      <c r="L3821" s="35"/>
      <c r="M3821" s="37"/>
      <c r="N3821" s="37"/>
      <c r="O3821" s="37"/>
      <c r="P3821" s="37"/>
      <c r="Q3821" s="35" t="str">
        <f t="shared" si="357"/>
        <v>0901</v>
      </c>
      <c r="R3821" s="35" t="str">
        <f t="shared" si="358"/>
        <v/>
      </c>
      <c r="S3821" s="35" t="str">
        <f>IF(基準給与届!H3821="","",基準給与届!H3821)</f>
        <v/>
      </c>
      <c r="T3821" s="35" t="str">
        <f t="shared" si="359"/>
        <v/>
      </c>
      <c r="U3821" s="35" t="str">
        <f t="shared" si="360"/>
        <v/>
      </c>
      <c r="V3821" s="35" t="str">
        <f>IFERROR(VLOOKUP(基準給与届データ!S3821,【参照】標準報酬月額テーブル!$E$3:$I$33,5,TRUE),"")</f>
        <v/>
      </c>
      <c r="W3821" s="35" t="str">
        <f t="shared" si="361"/>
        <v/>
      </c>
      <c r="X3821" s="37"/>
      <c r="Y3821" s="37"/>
      <c r="Z3821" s="37"/>
      <c r="AA3821" s="37"/>
      <c r="AB3821" s="37"/>
      <c r="AC3821" s="37"/>
      <c r="AD3821" s="37"/>
    </row>
    <row r="3822" spans="1:30" s="38" customFormat="1" x14ac:dyDescent="0.15">
      <c r="A3822" s="36" t="s">
        <v>79</v>
      </c>
      <c r="B3822" s="35" t="str">
        <f t="shared" si="356"/>
        <v/>
      </c>
      <c r="C3822" s="35" t="str">
        <f>IF(基準給与届!B3822="","",基準給与届!B3822)</f>
        <v/>
      </c>
      <c r="D3822" s="35" t="str">
        <f>IF(基準給与届!C3822="","",基準給与届!C3822)</f>
        <v/>
      </c>
      <c r="E3822" s="37" t="str">
        <f>IF(基準給与届!D3822="","",基準給与届!D3822)</f>
        <v/>
      </c>
      <c r="F3822" s="37" t="str">
        <f>IF(基準給与届!E3822="","",基準給与届!E3822)</f>
        <v/>
      </c>
      <c r="G3822" s="35" t="str">
        <f>IF(基準給与届!F3822="","",基準給与届!F3822)</f>
        <v/>
      </c>
      <c r="H3822" s="35" t="str">
        <f>IF(基準給与届!G3822="","",基準給与届!G3822)</f>
        <v/>
      </c>
      <c r="I3822" s="35"/>
      <c r="J3822" s="35"/>
      <c r="K3822" s="35"/>
      <c r="L3822" s="35"/>
      <c r="M3822" s="37"/>
      <c r="N3822" s="37"/>
      <c r="O3822" s="37"/>
      <c r="P3822" s="37"/>
      <c r="Q3822" s="35" t="str">
        <f t="shared" si="357"/>
        <v>0901</v>
      </c>
      <c r="R3822" s="35" t="str">
        <f t="shared" si="358"/>
        <v/>
      </c>
      <c r="S3822" s="35" t="str">
        <f>IF(基準給与届!H3822="","",基準給与届!H3822)</f>
        <v/>
      </c>
      <c r="T3822" s="35" t="str">
        <f t="shared" si="359"/>
        <v/>
      </c>
      <c r="U3822" s="35" t="str">
        <f t="shared" si="360"/>
        <v/>
      </c>
      <c r="V3822" s="35" t="str">
        <f>IFERROR(VLOOKUP(基準給与届データ!S3822,【参照】標準報酬月額テーブル!$E$3:$I$33,5,TRUE),"")</f>
        <v/>
      </c>
      <c r="W3822" s="35" t="str">
        <f t="shared" si="361"/>
        <v/>
      </c>
      <c r="X3822" s="37"/>
      <c r="Y3822" s="37"/>
      <c r="Z3822" s="37"/>
      <c r="AA3822" s="37"/>
      <c r="AB3822" s="37"/>
      <c r="AC3822" s="37"/>
      <c r="AD3822" s="37"/>
    </row>
    <row r="3823" spans="1:30" s="38" customFormat="1" x14ac:dyDescent="0.15">
      <c r="A3823" s="36" t="s">
        <v>79</v>
      </c>
      <c r="B3823" s="35" t="str">
        <f t="shared" si="356"/>
        <v/>
      </c>
      <c r="C3823" s="35" t="str">
        <f>IF(基準給与届!B3823="","",基準給与届!B3823)</f>
        <v/>
      </c>
      <c r="D3823" s="35" t="str">
        <f>IF(基準給与届!C3823="","",基準給与届!C3823)</f>
        <v/>
      </c>
      <c r="E3823" s="37" t="str">
        <f>IF(基準給与届!D3823="","",基準給与届!D3823)</f>
        <v/>
      </c>
      <c r="F3823" s="37" t="str">
        <f>IF(基準給与届!E3823="","",基準給与届!E3823)</f>
        <v/>
      </c>
      <c r="G3823" s="35" t="str">
        <f>IF(基準給与届!F3823="","",基準給与届!F3823)</f>
        <v/>
      </c>
      <c r="H3823" s="35" t="str">
        <f>IF(基準給与届!G3823="","",基準給与届!G3823)</f>
        <v/>
      </c>
      <c r="I3823" s="35"/>
      <c r="J3823" s="35"/>
      <c r="K3823" s="35"/>
      <c r="L3823" s="35"/>
      <c r="M3823" s="37"/>
      <c r="N3823" s="37"/>
      <c r="O3823" s="37"/>
      <c r="P3823" s="37"/>
      <c r="Q3823" s="35" t="str">
        <f t="shared" si="357"/>
        <v>0901</v>
      </c>
      <c r="R3823" s="35" t="str">
        <f t="shared" si="358"/>
        <v/>
      </c>
      <c r="S3823" s="35" t="str">
        <f>IF(基準給与届!H3823="","",基準給与届!H3823)</f>
        <v/>
      </c>
      <c r="T3823" s="35" t="str">
        <f t="shared" si="359"/>
        <v/>
      </c>
      <c r="U3823" s="35" t="str">
        <f t="shared" si="360"/>
        <v/>
      </c>
      <c r="V3823" s="35" t="str">
        <f>IFERROR(VLOOKUP(基準給与届データ!S3823,【参照】標準報酬月額テーブル!$E$3:$I$33,5,TRUE),"")</f>
        <v/>
      </c>
      <c r="W3823" s="35" t="str">
        <f t="shared" si="361"/>
        <v/>
      </c>
      <c r="X3823" s="37"/>
      <c r="Y3823" s="37"/>
      <c r="Z3823" s="37"/>
      <c r="AA3823" s="37"/>
      <c r="AB3823" s="37"/>
      <c r="AC3823" s="37"/>
      <c r="AD3823" s="37"/>
    </row>
    <row r="3824" spans="1:30" s="38" customFormat="1" x14ac:dyDescent="0.15">
      <c r="A3824" s="36" t="s">
        <v>79</v>
      </c>
      <c r="B3824" s="35" t="str">
        <f t="shared" si="356"/>
        <v/>
      </c>
      <c r="C3824" s="35" t="str">
        <f>IF(基準給与届!B3824="","",基準給与届!B3824)</f>
        <v/>
      </c>
      <c r="D3824" s="35" t="str">
        <f>IF(基準給与届!C3824="","",基準給与届!C3824)</f>
        <v/>
      </c>
      <c r="E3824" s="37" t="str">
        <f>IF(基準給与届!D3824="","",基準給与届!D3824)</f>
        <v/>
      </c>
      <c r="F3824" s="37" t="str">
        <f>IF(基準給与届!E3824="","",基準給与届!E3824)</f>
        <v/>
      </c>
      <c r="G3824" s="35" t="str">
        <f>IF(基準給与届!F3824="","",基準給与届!F3824)</f>
        <v/>
      </c>
      <c r="H3824" s="35" t="str">
        <f>IF(基準給与届!G3824="","",基準給与届!G3824)</f>
        <v/>
      </c>
      <c r="I3824" s="35"/>
      <c r="J3824" s="35"/>
      <c r="K3824" s="35"/>
      <c r="L3824" s="35"/>
      <c r="M3824" s="37"/>
      <c r="N3824" s="37"/>
      <c r="O3824" s="37"/>
      <c r="P3824" s="37"/>
      <c r="Q3824" s="35" t="str">
        <f t="shared" si="357"/>
        <v>0901</v>
      </c>
      <c r="R3824" s="35" t="str">
        <f t="shared" si="358"/>
        <v/>
      </c>
      <c r="S3824" s="35" t="str">
        <f>IF(基準給与届!H3824="","",基準給与届!H3824)</f>
        <v/>
      </c>
      <c r="T3824" s="35" t="str">
        <f t="shared" si="359"/>
        <v/>
      </c>
      <c r="U3824" s="35" t="str">
        <f t="shared" si="360"/>
        <v/>
      </c>
      <c r="V3824" s="35" t="str">
        <f>IFERROR(VLOOKUP(基準給与届データ!S3824,【参照】標準報酬月額テーブル!$E$3:$I$33,5,TRUE),"")</f>
        <v/>
      </c>
      <c r="W3824" s="35" t="str">
        <f t="shared" si="361"/>
        <v/>
      </c>
      <c r="X3824" s="37"/>
      <c r="Y3824" s="37"/>
      <c r="Z3824" s="37"/>
      <c r="AA3824" s="37"/>
      <c r="AB3824" s="37"/>
      <c r="AC3824" s="37"/>
      <c r="AD3824" s="37"/>
    </row>
    <row r="3825" spans="1:30" s="38" customFormat="1" x14ac:dyDescent="0.15">
      <c r="A3825" s="36" t="s">
        <v>79</v>
      </c>
      <c r="B3825" s="35" t="str">
        <f t="shared" si="356"/>
        <v/>
      </c>
      <c r="C3825" s="35" t="str">
        <f>IF(基準給与届!B3825="","",基準給与届!B3825)</f>
        <v/>
      </c>
      <c r="D3825" s="35" t="str">
        <f>IF(基準給与届!C3825="","",基準給与届!C3825)</f>
        <v/>
      </c>
      <c r="E3825" s="37" t="str">
        <f>IF(基準給与届!D3825="","",基準給与届!D3825)</f>
        <v/>
      </c>
      <c r="F3825" s="37" t="str">
        <f>IF(基準給与届!E3825="","",基準給与届!E3825)</f>
        <v/>
      </c>
      <c r="G3825" s="35" t="str">
        <f>IF(基準給与届!F3825="","",基準給与届!F3825)</f>
        <v/>
      </c>
      <c r="H3825" s="35" t="str">
        <f>IF(基準給与届!G3825="","",基準給与届!G3825)</f>
        <v/>
      </c>
      <c r="I3825" s="35"/>
      <c r="J3825" s="35"/>
      <c r="K3825" s="35"/>
      <c r="L3825" s="35"/>
      <c r="M3825" s="37"/>
      <c r="N3825" s="37"/>
      <c r="O3825" s="37"/>
      <c r="P3825" s="37"/>
      <c r="Q3825" s="35" t="str">
        <f t="shared" si="357"/>
        <v>0901</v>
      </c>
      <c r="R3825" s="35" t="str">
        <f t="shared" si="358"/>
        <v/>
      </c>
      <c r="S3825" s="35" t="str">
        <f>IF(基準給与届!H3825="","",基準給与届!H3825)</f>
        <v/>
      </c>
      <c r="T3825" s="35" t="str">
        <f t="shared" si="359"/>
        <v/>
      </c>
      <c r="U3825" s="35" t="str">
        <f t="shared" si="360"/>
        <v/>
      </c>
      <c r="V3825" s="35" t="str">
        <f>IFERROR(VLOOKUP(基準給与届データ!S3825,【参照】標準報酬月額テーブル!$E$3:$I$33,5,TRUE),"")</f>
        <v/>
      </c>
      <c r="W3825" s="35" t="str">
        <f t="shared" si="361"/>
        <v/>
      </c>
      <c r="X3825" s="37"/>
      <c r="Y3825" s="37"/>
      <c r="Z3825" s="37"/>
      <c r="AA3825" s="37"/>
      <c r="AB3825" s="37"/>
      <c r="AC3825" s="37"/>
      <c r="AD3825" s="37"/>
    </row>
    <row r="3826" spans="1:30" s="38" customFormat="1" x14ac:dyDescent="0.15">
      <c r="A3826" s="36" t="s">
        <v>79</v>
      </c>
      <c r="B3826" s="35" t="str">
        <f t="shared" si="356"/>
        <v/>
      </c>
      <c r="C3826" s="35" t="str">
        <f>IF(基準給与届!B3826="","",基準給与届!B3826)</f>
        <v/>
      </c>
      <c r="D3826" s="35" t="str">
        <f>IF(基準給与届!C3826="","",基準給与届!C3826)</f>
        <v/>
      </c>
      <c r="E3826" s="37" t="str">
        <f>IF(基準給与届!D3826="","",基準給与届!D3826)</f>
        <v/>
      </c>
      <c r="F3826" s="37" t="str">
        <f>IF(基準給与届!E3826="","",基準給与届!E3826)</f>
        <v/>
      </c>
      <c r="G3826" s="35" t="str">
        <f>IF(基準給与届!F3826="","",基準給与届!F3826)</f>
        <v/>
      </c>
      <c r="H3826" s="35" t="str">
        <f>IF(基準給与届!G3826="","",基準給与届!G3826)</f>
        <v/>
      </c>
      <c r="I3826" s="35"/>
      <c r="J3826" s="35"/>
      <c r="K3826" s="35"/>
      <c r="L3826" s="35"/>
      <c r="M3826" s="37"/>
      <c r="N3826" s="37"/>
      <c r="O3826" s="37"/>
      <c r="P3826" s="37"/>
      <c r="Q3826" s="35" t="str">
        <f t="shared" si="357"/>
        <v>0901</v>
      </c>
      <c r="R3826" s="35" t="str">
        <f t="shared" si="358"/>
        <v/>
      </c>
      <c r="S3826" s="35" t="str">
        <f>IF(基準給与届!H3826="","",基準給与届!H3826)</f>
        <v/>
      </c>
      <c r="T3826" s="35" t="str">
        <f t="shared" si="359"/>
        <v/>
      </c>
      <c r="U3826" s="35" t="str">
        <f t="shared" si="360"/>
        <v/>
      </c>
      <c r="V3826" s="35" t="str">
        <f>IFERROR(VLOOKUP(基準給与届データ!S3826,【参照】標準報酬月額テーブル!$E$3:$I$33,5,TRUE),"")</f>
        <v/>
      </c>
      <c r="W3826" s="35" t="str">
        <f t="shared" si="361"/>
        <v/>
      </c>
      <c r="X3826" s="37"/>
      <c r="Y3826" s="37"/>
      <c r="Z3826" s="37"/>
      <c r="AA3826" s="37"/>
      <c r="AB3826" s="37"/>
      <c r="AC3826" s="37"/>
      <c r="AD3826" s="37"/>
    </row>
    <row r="3827" spans="1:30" s="38" customFormat="1" x14ac:dyDescent="0.15">
      <c r="A3827" s="36" t="s">
        <v>79</v>
      </c>
      <c r="B3827" s="35" t="str">
        <f t="shared" si="356"/>
        <v/>
      </c>
      <c r="C3827" s="35" t="str">
        <f>IF(基準給与届!B3827="","",基準給与届!B3827)</f>
        <v/>
      </c>
      <c r="D3827" s="35" t="str">
        <f>IF(基準給与届!C3827="","",基準給与届!C3827)</f>
        <v/>
      </c>
      <c r="E3827" s="37" t="str">
        <f>IF(基準給与届!D3827="","",基準給与届!D3827)</f>
        <v/>
      </c>
      <c r="F3827" s="37" t="str">
        <f>IF(基準給与届!E3827="","",基準給与届!E3827)</f>
        <v/>
      </c>
      <c r="G3827" s="35" t="str">
        <f>IF(基準給与届!F3827="","",基準給与届!F3827)</f>
        <v/>
      </c>
      <c r="H3827" s="35" t="str">
        <f>IF(基準給与届!G3827="","",基準給与届!G3827)</f>
        <v/>
      </c>
      <c r="I3827" s="35"/>
      <c r="J3827" s="35"/>
      <c r="K3827" s="35"/>
      <c r="L3827" s="35"/>
      <c r="M3827" s="37"/>
      <c r="N3827" s="37"/>
      <c r="O3827" s="37"/>
      <c r="P3827" s="37"/>
      <c r="Q3827" s="35" t="str">
        <f t="shared" si="357"/>
        <v>0901</v>
      </c>
      <c r="R3827" s="35" t="str">
        <f t="shared" si="358"/>
        <v/>
      </c>
      <c r="S3827" s="35" t="str">
        <f>IF(基準給与届!H3827="","",基準給与届!H3827)</f>
        <v/>
      </c>
      <c r="T3827" s="35" t="str">
        <f t="shared" si="359"/>
        <v/>
      </c>
      <c r="U3827" s="35" t="str">
        <f t="shared" si="360"/>
        <v/>
      </c>
      <c r="V3827" s="35" t="str">
        <f>IFERROR(VLOOKUP(基準給与届データ!S3827,【参照】標準報酬月額テーブル!$E$3:$I$33,5,TRUE),"")</f>
        <v/>
      </c>
      <c r="W3827" s="35" t="str">
        <f t="shared" si="361"/>
        <v/>
      </c>
      <c r="X3827" s="37"/>
      <c r="Y3827" s="37"/>
      <c r="Z3827" s="37"/>
      <c r="AA3827" s="37"/>
      <c r="AB3827" s="37"/>
      <c r="AC3827" s="37"/>
      <c r="AD3827" s="37"/>
    </row>
    <row r="3828" spans="1:30" s="38" customFormat="1" x14ac:dyDescent="0.15">
      <c r="A3828" s="36" t="s">
        <v>79</v>
      </c>
      <c r="B3828" s="35" t="str">
        <f t="shared" si="356"/>
        <v/>
      </c>
      <c r="C3828" s="35" t="str">
        <f>IF(基準給与届!B3828="","",基準給与届!B3828)</f>
        <v/>
      </c>
      <c r="D3828" s="35" t="str">
        <f>IF(基準給与届!C3828="","",基準給与届!C3828)</f>
        <v/>
      </c>
      <c r="E3828" s="37" t="str">
        <f>IF(基準給与届!D3828="","",基準給与届!D3828)</f>
        <v/>
      </c>
      <c r="F3828" s="37" t="str">
        <f>IF(基準給与届!E3828="","",基準給与届!E3828)</f>
        <v/>
      </c>
      <c r="G3828" s="35" t="str">
        <f>IF(基準給与届!F3828="","",基準給与届!F3828)</f>
        <v/>
      </c>
      <c r="H3828" s="35" t="str">
        <f>IF(基準給与届!G3828="","",基準給与届!G3828)</f>
        <v/>
      </c>
      <c r="I3828" s="35"/>
      <c r="J3828" s="35"/>
      <c r="K3828" s="35"/>
      <c r="L3828" s="35"/>
      <c r="M3828" s="37"/>
      <c r="N3828" s="37"/>
      <c r="O3828" s="37"/>
      <c r="P3828" s="37"/>
      <c r="Q3828" s="35" t="str">
        <f t="shared" si="357"/>
        <v>0901</v>
      </c>
      <c r="R3828" s="35" t="str">
        <f t="shared" si="358"/>
        <v/>
      </c>
      <c r="S3828" s="35" t="str">
        <f>IF(基準給与届!H3828="","",基準給与届!H3828)</f>
        <v/>
      </c>
      <c r="T3828" s="35" t="str">
        <f t="shared" si="359"/>
        <v/>
      </c>
      <c r="U3828" s="35" t="str">
        <f t="shared" si="360"/>
        <v/>
      </c>
      <c r="V3828" s="35" t="str">
        <f>IFERROR(VLOOKUP(基準給与届データ!S3828,【参照】標準報酬月額テーブル!$E$3:$I$33,5,TRUE),"")</f>
        <v/>
      </c>
      <c r="W3828" s="35" t="str">
        <f t="shared" si="361"/>
        <v/>
      </c>
      <c r="X3828" s="37"/>
      <c r="Y3828" s="37"/>
      <c r="Z3828" s="37"/>
      <c r="AA3828" s="37"/>
      <c r="AB3828" s="37"/>
      <c r="AC3828" s="37"/>
      <c r="AD3828" s="37"/>
    </row>
    <row r="3829" spans="1:30" s="38" customFormat="1" x14ac:dyDescent="0.15">
      <c r="A3829" s="36" t="s">
        <v>79</v>
      </c>
      <c r="B3829" s="35" t="str">
        <f t="shared" si="356"/>
        <v/>
      </c>
      <c r="C3829" s="35" t="str">
        <f>IF(基準給与届!B3829="","",基準給与届!B3829)</f>
        <v/>
      </c>
      <c r="D3829" s="35" t="str">
        <f>IF(基準給与届!C3829="","",基準給与届!C3829)</f>
        <v/>
      </c>
      <c r="E3829" s="37" t="str">
        <f>IF(基準給与届!D3829="","",基準給与届!D3829)</f>
        <v/>
      </c>
      <c r="F3829" s="37" t="str">
        <f>IF(基準給与届!E3829="","",基準給与届!E3829)</f>
        <v/>
      </c>
      <c r="G3829" s="35" t="str">
        <f>IF(基準給与届!F3829="","",基準給与届!F3829)</f>
        <v/>
      </c>
      <c r="H3829" s="35" t="str">
        <f>IF(基準給与届!G3829="","",基準給与届!G3829)</f>
        <v/>
      </c>
      <c r="I3829" s="35"/>
      <c r="J3829" s="35"/>
      <c r="K3829" s="35"/>
      <c r="L3829" s="35"/>
      <c r="M3829" s="37"/>
      <c r="N3829" s="37"/>
      <c r="O3829" s="37"/>
      <c r="P3829" s="37"/>
      <c r="Q3829" s="35" t="str">
        <f t="shared" si="357"/>
        <v>0901</v>
      </c>
      <c r="R3829" s="35" t="str">
        <f t="shared" si="358"/>
        <v/>
      </c>
      <c r="S3829" s="35" t="str">
        <f>IF(基準給与届!H3829="","",基準給与届!H3829)</f>
        <v/>
      </c>
      <c r="T3829" s="35" t="str">
        <f t="shared" si="359"/>
        <v/>
      </c>
      <c r="U3829" s="35" t="str">
        <f t="shared" si="360"/>
        <v/>
      </c>
      <c r="V3829" s="35" t="str">
        <f>IFERROR(VLOOKUP(基準給与届データ!S3829,【参照】標準報酬月額テーブル!$E$3:$I$33,5,TRUE),"")</f>
        <v/>
      </c>
      <c r="W3829" s="35" t="str">
        <f t="shared" si="361"/>
        <v/>
      </c>
      <c r="X3829" s="37"/>
      <c r="Y3829" s="37"/>
      <c r="Z3829" s="37"/>
      <c r="AA3829" s="37"/>
      <c r="AB3829" s="37"/>
      <c r="AC3829" s="37"/>
      <c r="AD3829" s="37"/>
    </row>
    <row r="3830" spans="1:30" s="38" customFormat="1" x14ac:dyDescent="0.15">
      <c r="A3830" s="36" t="s">
        <v>79</v>
      </c>
      <c r="B3830" s="35" t="str">
        <f t="shared" si="356"/>
        <v/>
      </c>
      <c r="C3830" s="35" t="str">
        <f>IF(基準給与届!B3830="","",基準給与届!B3830)</f>
        <v/>
      </c>
      <c r="D3830" s="35" t="str">
        <f>IF(基準給与届!C3830="","",基準給与届!C3830)</f>
        <v/>
      </c>
      <c r="E3830" s="37" t="str">
        <f>IF(基準給与届!D3830="","",基準給与届!D3830)</f>
        <v/>
      </c>
      <c r="F3830" s="37" t="str">
        <f>IF(基準給与届!E3830="","",基準給与届!E3830)</f>
        <v/>
      </c>
      <c r="G3830" s="35" t="str">
        <f>IF(基準給与届!F3830="","",基準給与届!F3830)</f>
        <v/>
      </c>
      <c r="H3830" s="35" t="str">
        <f>IF(基準給与届!G3830="","",基準給与届!G3830)</f>
        <v/>
      </c>
      <c r="I3830" s="35"/>
      <c r="J3830" s="35"/>
      <c r="K3830" s="35"/>
      <c r="L3830" s="35"/>
      <c r="M3830" s="37"/>
      <c r="N3830" s="37"/>
      <c r="O3830" s="37"/>
      <c r="P3830" s="37"/>
      <c r="Q3830" s="35" t="str">
        <f t="shared" si="357"/>
        <v>0901</v>
      </c>
      <c r="R3830" s="35" t="str">
        <f t="shared" si="358"/>
        <v/>
      </c>
      <c r="S3830" s="35" t="str">
        <f>IF(基準給与届!H3830="","",基準給与届!H3830)</f>
        <v/>
      </c>
      <c r="T3830" s="35" t="str">
        <f t="shared" si="359"/>
        <v/>
      </c>
      <c r="U3830" s="35" t="str">
        <f t="shared" si="360"/>
        <v/>
      </c>
      <c r="V3830" s="35" t="str">
        <f>IFERROR(VLOOKUP(基準給与届データ!S3830,【参照】標準報酬月額テーブル!$E$3:$I$33,5,TRUE),"")</f>
        <v/>
      </c>
      <c r="W3830" s="35" t="str">
        <f t="shared" si="361"/>
        <v/>
      </c>
      <c r="X3830" s="37"/>
      <c r="Y3830" s="37"/>
      <c r="Z3830" s="37"/>
      <c r="AA3830" s="37"/>
      <c r="AB3830" s="37"/>
      <c r="AC3830" s="37"/>
      <c r="AD3830" s="37"/>
    </row>
    <row r="3831" spans="1:30" s="38" customFormat="1" x14ac:dyDescent="0.15">
      <c r="A3831" s="36" t="s">
        <v>79</v>
      </c>
      <c r="B3831" s="35" t="str">
        <f t="shared" si="356"/>
        <v/>
      </c>
      <c r="C3831" s="35" t="str">
        <f>IF(基準給与届!B3831="","",基準給与届!B3831)</f>
        <v/>
      </c>
      <c r="D3831" s="35" t="str">
        <f>IF(基準給与届!C3831="","",基準給与届!C3831)</f>
        <v/>
      </c>
      <c r="E3831" s="37" t="str">
        <f>IF(基準給与届!D3831="","",基準給与届!D3831)</f>
        <v/>
      </c>
      <c r="F3831" s="37" t="str">
        <f>IF(基準給与届!E3831="","",基準給与届!E3831)</f>
        <v/>
      </c>
      <c r="G3831" s="35" t="str">
        <f>IF(基準給与届!F3831="","",基準給与届!F3831)</f>
        <v/>
      </c>
      <c r="H3831" s="35" t="str">
        <f>IF(基準給与届!G3831="","",基準給与届!G3831)</f>
        <v/>
      </c>
      <c r="I3831" s="35"/>
      <c r="J3831" s="35"/>
      <c r="K3831" s="35"/>
      <c r="L3831" s="35"/>
      <c r="M3831" s="37"/>
      <c r="N3831" s="37"/>
      <c r="O3831" s="37"/>
      <c r="P3831" s="37"/>
      <c r="Q3831" s="35" t="str">
        <f t="shared" si="357"/>
        <v>0901</v>
      </c>
      <c r="R3831" s="35" t="str">
        <f t="shared" si="358"/>
        <v/>
      </c>
      <c r="S3831" s="35" t="str">
        <f>IF(基準給与届!H3831="","",基準給与届!H3831)</f>
        <v/>
      </c>
      <c r="T3831" s="35" t="str">
        <f t="shared" si="359"/>
        <v/>
      </c>
      <c r="U3831" s="35" t="str">
        <f t="shared" si="360"/>
        <v/>
      </c>
      <c r="V3831" s="35" t="str">
        <f>IFERROR(VLOOKUP(基準給与届データ!S3831,【参照】標準報酬月額テーブル!$E$3:$I$33,5,TRUE),"")</f>
        <v/>
      </c>
      <c r="W3831" s="35" t="str">
        <f t="shared" si="361"/>
        <v/>
      </c>
      <c r="X3831" s="37"/>
      <c r="Y3831" s="37"/>
      <c r="Z3831" s="37"/>
      <c r="AA3831" s="37"/>
      <c r="AB3831" s="37"/>
      <c r="AC3831" s="37"/>
      <c r="AD3831" s="37"/>
    </row>
    <row r="3832" spans="1:30" s="38" customFormat="1" x14ac:dyDescent="0.15">
      <c r="A3832" s="36" t="s">
        <v>79</v>
      </c>
      <c r="B3832" s="35" t="str">
        <f t="shared" si="356"/>
        <v/>
      </c>
      <c r="C3832" s="35" t="str">
        <f>IF(基準給与届!B3832="","",基準給与届!B3832)</f>
        <v/>
      </c>
      <c r="D3832" s="35" t="str">
        <f>IF(基準給与届!C3832="","",基準給与届!C3832)</f>
        <v/>
      </c>
      <c r="E3832" s="37" t="str">
        <f>IF(基準給与届!D3832="","",基準給与届!D3832)</f>
        <v/>
      </c>
      <c r="F3832" s="37" t="str">
        <f>IF(基準給与届!E3832="","",基準給与届!E3832)</f>
        <v/>
      </c>
      <c r="G3832" s="35" t="str">
        <f>IF(基準給与届!F3832="","",基準給与届!F3832)</f>
        <v/>
      </c>
      <c r="H3832" s="35" t="str">
        <f>IF(基準給与届!G3832="","",基準給与届!G3832)</f>
        <v/>
      </c>
      <c r="I3832" s="35"/>
      <c r="J3832" s="35"/>
      <c r="K3832" s="35"/>
      <c r="L3832" s="35"/>
      <c r="M3832" s="37"/>
      <c r="N3832" s="37"/>
      <c r="O3832" s="37"/>
      <c r="P3832" s="37"/>
      <c r="Q3832" s="35" t="str">
        <f t="shared" si="357"/>
        <v>0901</v>
      </c>
      <c r="R3832" s="35" t="str">
        <f t="shared" si="358"/>
        <v/>
      </c>
      <c r="S3832" s="35" t="str">
        <f>IF(基準給与届!H3832="","",基準給与届!H3832)</f>
        <v/>
      </c>
      <c r="T3832" s="35" t="str">
        <f t="shared" si="359"/>
        <v/>
      </c>
      <c r="U3832" s="35" t="str">
        <f t="shared" si="360"/>
        <v/>
      </c>
      <c r="V3832" s="35" t="str">
        <f>IFERROR(VLOOKUP(基準給与届データ!S3832,【参照】標準報酬月額テーブル!$E$3:$I$33,5,TRUE),"")</f>
        <v/>
      </c>
      <c r="W3832" s="35" t="str">
        <f t="shared" si="361"/>
        <v/>
      </c>
      <c r="X3832" s="37"/>
      <c r="Y3832" s="37"/>
      <c r="Z3832" s="37"/>
      <c r="AA3832" s="37"/>
      <c r="AB3832" s="37"/>
      <c r="AC3832" s="37"/>
      <c r="AD3832" s="37"/>
    </row>
    <row r="3833" spans="1:30" s="38" customFormat="1" x14ac:dyDescent="0.15">
      <c r="A3833" s="36" t="s">
        <v>79</v>
      </c>
      <c r="B3833" s="35" t="str">
        <f t="shared" si="356"/>
        <v/>
      </c>
      <c r="C3833" s="35" t="str">
        <f>IF(基準給与届!B3833="","",基準給与届!B3833)</f>
        <v/>
      </c>
      <c r="D3833" s="35" t="str">
        <f>IF(基準給与届!C3833="","",基準給与届!C3833)</f>
        <v/>
      </c>
      <c r="E3833" s="37" t="str">
        <f>IF(基準給与届!D3833="","",基準給与届!D3833)</f>
        <v/>
      </c>
      <c r="F3833" s="37" t="str">
        <f>IF(基準給与届!E3833="","",基準給与届!E3833)</f>
        <v/>
      </c>
      <c r="G3833" s="35" t="str">
        <f>IF(基準給与届!F3833="","",基準給与届!F3833)</f>
        <v/>
      </c>
      <c r="H3833" s="35" t="str">
        <f>IF(基準給与届!G3833="","",基準給与届!G3833)</f>
        <v/>
      </c>
      <c r="I3833" s="35"/>
      <c r="J3833" s="35"/>
      <c r="K3833" s="35"/>
      <c r="L3833" s="35"/>
      <c r="M3833" s="37"/>
      <c r="N3833" s="37"/>
      <c r="O3833" s="37"/>
      <c r="P3833" s="37"/>
      <c r="Q3833" s="35" t="str">
        <f t="shared" si="357"/>
        <v>0901</v>
      </c>
      <c r="R3833" s="35" t="str">
        <f t="shared" si="358"/>
        <v/>
      </c>
      <c r="S3833" s="35" t="str">
        <f>IF(基準給与届!H3833="","",基準給与届!H3833)</f>
        <v/>
      </c>
      <c r="T3833" s="35" t="str">
        <f t="shared" si="359"/>
        <v/>
      </c>
      <c r="U3833" s="35" t="str">
        <f t="shared" si="360"/>
        <v/>
      </c>
      <c r="V3833" s="35" t="str">
        <f>IFERROR(VLOOKUP(基準給与届データ!S3833,【参照】標準報酬月額テーブル!$E$3:$I$33,5,TRUE),"")</f>
        <v/>
      </c>
      <c r="W3833" s="35" t="str">
        <f t="shared" si="361"/>
        <v/>
      </c>
      <c r="X3833" s="37"/>
      <c r="Y3833" s="37"/>
      <c r="Z3833" s="37"/>
      <c r="AA3833" s="37"/>
      <c r="AB3833" s="37"/>
      <c r="AC3833" s="37"/>
      <c r="AD3833" s="37"/>
    </row>
    <row r="3834" spans="1:30" s="38" customFormat="1" x14ac:dyDescent="0.15">
      <c r="A3834" s="36" t="s">
        <v>79</v>
      </c>
      <c r="B3834" s="35" t="str">
        <f t="shared" si="356"/>
        <v/>
      </c>
      <c r="C3834" s="35" t="str">
        <f>IF(基準給与届!B3834="","",基準給与届!B3834)</f>
        <v/>
      </c>
      <c r="D3834" s="35" t="str">
        <f>IF(基準給与届!C3834="","",基準給与届!C3834)</f>
        <v/>
      </c>
      <c r="E3834" s="37" t="str">
        <f>IF(基準給与届!D3834="","",基準給与届!D3834)</f>
        <v/>
      </c>
      <c r="F3834" s="37" t="str">
        <f>IF(基準給与届!E3834="","",基準給与届!E3834)</f>
        <v/>
      </c>
      <c r="G3834" s="35" t="str">
        <f>IF(基準給与届!F3834="","",基準給与届!F3834)</f>
        <v/>
      </c>
      <c r="H3834" s="35" t="str">
        <f>IF(基準給与届!G3834="","",基準給与届!G3834)</f>
        <v/>
      </c>
      <c r="I3834" s="35"/>
      <c r="J3834" s="35"/>
      <c r="K3834" s="35"/>
      <c r="L3834" s="35"/>
      <c r="M3834" s="37"/>
      <c r="N3834" s="37"/>
      <c r="O3834" s="37"/>
      <c r="P3834" s="37"/>
      <c r="Q3834" s="35" t="str">
        <f t="shared" si="357"/>
        <v>0901</v>
      </c>
      <c r="R3834" s="35" t="str">
        <f t="shared" si="358"/>
        <v/>
      </c>
      <c r="S3834" s="35" t="str">
        <f>IF(基準給与届!H3834="","",基準給与届!H3834)</f>
        <v/>
      </c>
      <c r="T3834" s="35" t="str">
        <f t="shared" si="359"/>
        <v/>
      </c>
      <c r="U3834" s="35" t="str">
        <f t="shared" si="360"/>
        <v/>
      </c>
      <c r="V3834" s="35" t="str">
        <f>IFERROR(VLOOKUP(基準給与届データ!S3834,【参照】標準報酬月額テーブル!$E$3:$I$33,5,TRUE),"")</f>
        <v/>
      </c>
      <c r="W3834" s="35" t="str">
        <f t="shared" si="361"/>
        <v/>
      </c>
      <c r="X3834" s="37"/>
      <c r="Y3834" s="37"/>
      <c r="Z3834" s="37"/>
      <c r="AA3834" s="37"/>
      <c r="AB3834" s="37"/>
      <c r="AC3834" s="37"/>
      <c r="AD3834" s="37"/>
    </row>
    <row r="3835" spans="1:30" s="38" customFormat="1" x14ac:dyDescent="0.15">
      <c r="A3835" s="36" t="s">
        <v>79</v>
      </c>
      <c r="B3835" s="35" t="str">
        <f t="shared" si="356"/>
        <v/>
      </c>
      <c r="C3835" s="35" t="str">
        <f>IF(基準給与届!B3835="","",基準給与届!B3835)</f>
        <v/>
      </c>
      <c r="D3835" s="35" t="str">
        <f>IF(基準給与届!C3835="","",基準給与届!C3835)</f>
        <v/>
      </c>
      <c r="E3835" s="37" t="str">
        <f>IF(基準給与届!D3835="","",基準給与届!D3835)</f>
        <v/>
      </c>
      <c r="F3835" s="37" t="str">
        <f>IF(基準給与届!E3835="","",基準給与届!E3835)</f>
        <v/>
      </c>
      <c r="G3835" s="35" t="str">
        <f>IF(基準給与届!F3835="","",基準給与届!F3835)</f>
        <v/>
      </c>
      <c r="H3835" s="35" t="str">
        <f>IF(基準給与届!G3835="","",基準給与届!G3835)</f>
        <v/>
      </c>
      <c r="I3835" s="35"/>
      <c r="J3835" s="35"/>
      <c r="K3835" s="35"/>
      <c r="L3835" s="35"/>
      <c r="M3835" s="37"/>
      <c r="N3835" s="37"/>
      <c r="O3835" s="37"/>
      <c r="P3835" s="37"/>
      <c r="Q3835" s="35" t="str">
        <f t="shared" si="357"/>
        <v>0901</v>
      </c>
      <c r="R3835" s="35" t="str">
        <f t="shared" si="358"/>
        <v/>
      </c>
      <c r="S3835" s="35" t="str">
        <f>IF(基準給与届!H3835="","",基準給与届!H3835)</f>
        <v/>
      </c>
      <c r="T3835" s="35" t="str">
        <f t="shared" si="359"/>
        <v/>
      </c>
      <c r="U3835" s="35" t="str">
        <f t="shared" si="360"/>
        <v/>
      </c>
      <c r="V3835" s="35" t="str">
        <f>IFERROR(VLOOKUP(基準給与届データ!S3835,【参照】標準報酬月額テーブル!$E$3:$I$33,5,TRUE),"")</f>
        <v/>
      </c>
      <c r="W3835" s="35" t="str">
        <f t="shared" si="361"/>
        <v/>
      </c>
      <c r="X3835" s="37"/>
      <c r="Y3835" s="37"/>
      <c r="Z3835" s="37"/>
      <c r="AA3835" s="37"/>
      <c r="AB3835" s="37"/>
      <c r="AC3835" s="37"/>
      <c r="AD3835" s="37"/>
    </row>
    <row r="3836" spans="1:30" s="38" customFormat="1" x14ac:dyDescent="0.15">
      <c r="A3836" s="36" t="s">
        <v>79</v>
      </c>
      <c r="B3836" s="35" t="str">
        <f t="shared" si="356"/>
        <v/>
      </c>
      <c r="C3836" s="35" t="str">
        <f>IF(基準給与届!B3836="","",基準給与届!B3836)</f>
        <v/>
      </c>
      <c r="D3836" s="35" t="str">
        <f>IF(基準給与届!C3836="","",基準給与届!C3836)</f>
        <v/>
      </c>
      <c r="E3836" s="37" t="str">
        <f>IF(基準給与届!D3836="","",基準給与届!D3836)</f>
        <v/>
      </c>
      <c r="F3836" s="37" t="str">
        <f>IF(基準給与届!E3836="","",基準給与届!E3836)</f>
        <v/>
      </c>
      <c r="G3836" s="35" t="str">
        <f>IF(基準給与届!F3836="","",基準給与届!F3836)</f>
        <v/>
      </c>
      <c r="H3836" s="35" t="str">
        <f>IF(基準給与届!G3836="","",基準給与届!G3836)</f>
        <v/>
      </c>
      <c r="I3836" s="35"/>
      <c r="J3836" s="35"/>
      <c r="K3836" s="35"/>
      <c r="L3836" s="35"/>
      <c r="M3836" s="37"/>
      <c r="N3836" s="37"/>
      <c r="O3836" s="37"/>
      <c r="P3836" s="37"/>
      <c r="Q3836" s="35" t="str">
        <f t="shared" si="357"/>
        <v>0901</v>
      </c>
      <c r="R3836" s="35" t="str">
        <f t="shared" si="358"/>
        <v/>
      </c>
      <c r="S3836" s="35" t="str">
        <f>IF(基準給与届!H3836="","",基準給与届!H3836)</f>
        <v/>
      </c>
      <c r="T3836" s="35" t="str">
        <f t="shared" si="359"/>
        <v/>
      </c>
      <c r="U3836" s="35" t="str">
        <f t="shared" si="360"/>
        <v/>
      </c>
      <c r="V3836" s="35" t="str">
        <f>IFERROR(VLOOKUP(基準給与届データ!S3836,【参照】標準報酬月額テーブル!$E$3:$I$33,5,TRUE),"")</f>
        <v/>
      </c>
      <c r="W3836" s="35" t="str">
        <f t="shared" si="361"/>
        <v/>
      </c>
      <c r="X3836" s="37"/>
      <c r="Y3836" s="37"/>
      <c r="Z3836" s="37"/>
      <c r="AA3836" s="37"/>
      <c r="AB3836" s="37"/>
      <c r="AC3836" s="37"/>
      <c r="AD3836" s="37"/>
    </row>
    <row r="3837" spans="1:30" s="38" customFormat="1" x14ac:dyDescent="0.15">
      <c r="A3837" s="36" t="s">
        <v>79</v>
      </c>
      <c r="B3837" s="35" t="str">
        <f t="shared" si="356"/>
        <v/>
      </c>
      <c r="C3837" s="35" t="str">
        <f>IF(基準給与届!B3837="","",基準給与届!B3837)</f>
        <v/>
      </c>
      <c r="D3837" s="35" t="str">
        <f>IF(基準給与届!C3837="","",基準給与届!C3837)</f>
        <v/>
      </c>
      <c r="E3837" s="37" t="str">
        <f>IF(基準給与届!D3837="","",基準給与届!D3837)</f>
        <v/>
      </c>
      <c r="F3837" s="37" t="str">
        <f>IF(基準給与届!E3837="","",基準給与届!E3837)</f>
        <v/>
      </c>
      <c r="G3837" s="35" t="str">
        <f>IF(基準給与届!F3837="","",基準給与届!F3837)</f>
        <v/>
      </c>
      <c r="H3837" s="35" t="str">
        <f>IF(基準給与届!G3837="","",基準給与届!G3837)</f>
        <v/>
      </c>
      <c r="I3837" s="35"/>
      <c r="J3837" s="35"/>
      <c r="K3837" s="35"/>
      <c r="L3837" s="35"/>
      <c r="M3837" s="37"/>
      <c r="N3837" s="37"/>
      <c r="O3837" s="37"/>
      <c r="P3837" s="37"/>
      <c r="Q3837" s="35" t="str">
        <f t="shared" si="357"/>
        <v>0901</v>
      </c>
      <c r="R3837" s="35" t="str">
        <f t="shared" si="358"/>
        <v/>
      </c>
      <c r="S3837" s="35" t="str">
        <f>IF(基準給与届!H3837="","",基準給与届!H3837)</f>
        <v/>
      </c>
      <c r="T3837" s="35" t="str">
        <f t="shared" si="359"/>
        <v/>
      </c>
      <c r="U3837" s="35" t="str">
        <f t="shared" si="360"/>
        <v/>
      </c>
      <c r="V3837" s="35" t="str">
        <f>IFERROR(VLOOKUP(基準給与届データ!S3837,【参照】標準報酬月額テーブル!$E$3:$I$33,5,TRUE),"")</f>
        <v/>
      </c>
      <c r="W3837" s="35" t="str">
        <f t="shared" si="361"/>
        <v/>
      </c>
      <c r="X3837" s="37"/>
      <c r="Y3837" s="37"/>
      <c r="Z3837" s="37"/>
      <c r="AA3837" s="37"/>
      <c r="AB3837" s="37"/>
      <c r="AC3837" s="37"/>
      <c r="AD3837" s="37"/>
    </row>
    <row r="3838" spans="1:30" s="38" customFormat="1" x14ac:dyDescent="0.15">
      <c r="A3838" s="36" t="s">
        <v>79</v>
      </c>
      <c r="B3838" s="35" t="str">
        <f t="shared" si="356"/>
        <v/>
      </c>
      <c r="C3838" s="35" t="str">
        <f>IF(基準給与届!B3838="","",基準給与届!B3838)</f>
        <v/>
      </c>
      <c r="D3838" s="35" t="str">
        <f>IF(基準給与届!C3838="","",基準給与届!C3838)</f>
        <v/>
      </c>
      <c r="E3838" s="37" t="str">
        <f>IF(基準給与届!D3838="","",基準給与届!D3838)</f>
        <v/>
      </c>
      <c r="F3838" s="37" t="str">
        <f>IF(基準給与届!E3838="","",基準給与届!E3838)</f>
        <v/>
      </c>
      <c r="G3838" s="35" t="str">
        <f>IF(基準給与届!F3838="","",基準給与届!F3838)</f>
        <v/>
      </c>
      <c r="H3838" s="35" t="str">
        <f>IF(基準給与届!G3838="","",基準給与届!G3838)</f>
        <v/>
      </c>
      <c r="I3838" s="35"/>
      <c r="J3838" s="35"/>
      <c r="K3838" s="35"/>
      <c r="L3838" s="35"/>
      <c r="M3838" s="37"/>
      <c r="N3838" s="37"/>
      <c r="O3838" s="37"/>
      <c r="P3838" s="37"/>
      <c r="Q3838" s="35" t="str">
        <f t="shared" si="357"/>
        <v>0901</v>
      </c>
      <c r="R3838" s="35" t="str">
        <f t="shared" si="358"/>
        <v/>
      </c>
      <c r="S3838" s="35" t="str">
        <f>IF(基準給与届!H3838="","",基準給与届!H3838)</f>
        <v/>
      </c>
      <c r="T3838" s="35" t="str">
        <f t="shared" si="359"/>
        <v/>
      </c>
      <c r="U3838" s="35" t="str">
        <f t="shared" si="360"/>
        <v/>
      </c>
      <c r="V3838" s="35" t="str">
        <f>IFERROR(VLOOKUP(基準給与届データ!S3838,【参照】標準報酬月額テーブル!$E$3:$I$33,5,TRUE),"")</f>
        <v/>
      </c>
      <c r="W3838" s="35" t="str">
        <f t="shared" si="361"/>
        <v/>
      </c>
      <c r="X3838" s="37"/>
      <c r="Y3838" s="37"/>
      <c r="Z3838" s="37"/>
      <c r="AA3838" s="37"/>
      <c r="AB3838" s="37"/>
      <c r="AC3838" s="37"/>
      <c r="AD3838" s="37"/>
    </row>
    <row r="3839" spans="1:30" s="38" customFormat="1" x14ac:dyDescent="0.15">
      <c r="A3839" s="36" t="s">
        <v>79</v>
      </c>
      <c r="B3839" s="35" t="str">
        <f t="shared" si="356"/>
        <v/>
      </c>
      <c r="C3839" s="35" t="str">
        <f>IF(基準給与届!B3839="","",基準給与届!B3839)</f>
        <v/>
      </c>
      <c r="D3839" s="35" t="str">
        <f>IF(基準給与届!C3839="","",基準給与届!C3839)</f>
        <v/>
      </c>
      <c r="E3839" s="37" t="str">
        <f>IF(基準給与届!D3839="","",基準給与届!D3839)</f>
        <v/>
      </c>
      <c r="F3839" s="37" t="str">
        <f>IF(基準給与届!E3839="","",基準給与届!E3839)</f>
        <v/>
      </c>
      <c r="G3839" s="35" t="str">
        <f>IF(基準給与届!F3839="","",基準給与届!F3839)</f>
        <v/>
      </c>
      <c r="H3839" s="35" t="str">
        <f>IF(基準給与届!G3839="","",基準給与届!G3839)</f>
        <v/>
      </c>
      <c r="I3839" s="35"/>
      <c r="J3839" s="35"/>
      <c r="K3839" s="35"/>
      <c r="L3839" s="35"/>
      <c r="M3839" s="37"/>
      <c r="N3839" s="37"/>
      <c r="O3839" s="37"/>
      <c r="P3839" s="37"/>
      <c r="Q3839" s="35" t="str">
        <f t="shared" si="357"/>
        <v>0901</v>
      </c>
      <c r="R3839" s="35" t="str">
        <f t="shared" si="358"/>
        <v/>
      </c>
      <c r="S3839" s="35" t="str">
        <f>IF(基準給与届!H3839="","",基準給与届!H3839)</f>
        <v/>
      </c>
      <c r="T3839" s="35" t="str">
        <f t="shared" si="359"/>
        <v/>
      </c>
      <c r="U3839" s="35" t="str">
        <f t="shared" si="360"/>
        <v/>
      </c>
      <c r="V3839" s="35" t="str">
        <f>IFERROR(VLOOKUP(基準給与届データ!S3839,【参照】標準報酬月額テーブル!$E$3:$I$33,5,TRUE),"")</f>
        <v/>
      </c>
      <c r="W3839" s="35" t="str">
        <f t="shared" si="361"/>
        <v/>
      </c>
      <c r="X3839" s="37"/>
      <c r="Y3839" s="37"/>
      <c r="Z3839" s="37"/>
      <c r="AA3839" s="37"/>
      <c r="AB3839" s="37"/>
      <c r="AC3839" s="37"/>
      <c r="AD3839" s="37"/>
    </row>
    <row r="3840" spans="1:30" s="38" customFormat="1" x14ac:dyDescent="0.15">
      <c r="A3840" s="36" t="s">
        <v>79</v>
      </c>
      <c r="B3840" s="35" t="str">
        <f t="shared" si="356"/>
        <v/>
      </c>
      <c r="C3840" s="35" t="str">
        <f>IF(基準給与届!B3840="","",基準給与届!B3840)</f>
        <v/>
      </c>
      <c r="D3840" s="35" t="str">
        <f>IF(基準給与届!C3840="","",基準給与届!C3840)</f>
        <v/>
      </c>
      <c r="E3840" s="37" t="str">
        <f>IF(基準給与届!D3840="","",基準給与届!D3840)</f>
        <v/>
      </c>
      <c r="F3840" s="37" t="str">
        <f>IF(基準給与届!E3840="","",基準給与届!E3840)</f>
        <v/>
      </c>
      <c r="G3840" s="35" t="str">
        <f>IF(基準給与届!F3840="","",基準給与届!F3840)</f>
        <v/>
      </c>
      <c r="H3840" s="35" t="str">
        <f>IF(基準給与届!G3840="","",基準給与届!G3840)</f>
        <v/>
      </c>
      <c r="I3840" s="35"/>
      <c r="J3840" s="35"/>
      <c r="K3840" s="35"/>
      <c r="L3840" s="35"/>
      <c r="M3840" s="37"/>
      <c r="N3840" s="37"/>
      <c r="O3840" s="37"/>
      <c r="P3840" s="37"/>
      <c r="Q3840" s="35" t="str">
        <f t="shared" si="357"/>
        <v>0901</v>
      </c>
      <c r="R3840" s="35" t="str">
        <f t="shared" si="358"/>
        <v/>
      </c>
      <c r="S3840" s="35" t="str">
        <f>IF(基準給与届!H3840="","",基準給与届!H3840)</f>
        <v/>
      </c>
      <c r="T3840" s="35" t="str">
        <f t="shared" si="359"/>
        <v/>
      </c>
      <c r="U3840" s="35" t="str">
        <f t="shared" si="360"/>
        <v/>
      </c>
      <c r="V3840" s="35" t="str">
        <f>IFERROR(VLOOKUP(基準給与届データ!S3840,【参照】標準報酬月額テーブル!$E$3:$I$33,5,TRUE),"")</f>
        <v/>
      </c>
      <c r="W3840" s="35" t="str">
        <f t="shared" si="361"/>
        <v/>
      </c>
      <c r="X3840" s="37"/>
      <c r="Y3840" s="37"/>
      <c r="Z3840" s="37"/>
      <c r="AA3840" s="37"/>
      <c r="AB3840" s="37"/>
      <c r="AC3840" s="37"/>
      <c r="AD3840" s="37"/>
    </row>
    <row r="3841" spans="1:30" s="38" customFormat="1" x14ac:dyDescent="0.15">
      <c r="A3841" s="36" t="s">
        <v>79</v>
      </c>
      <c r="B3841" s="35" t="str">
        <f t="shared" si="356"/>
        <v/>
      </c>
      <c r="C3841" s="35" t="str">
        <f>IF(基準給与届!B3841="","",基準給与届!B3841)</f>
        <v/>
      </c>
      <c r="D3841" s="35" t="str">
        <f>IF(基準給与届!C3841="","",基準給与届!C3841)</f>
        <v/>
      </c>
      <c r="E3841" s="37" t="str">
        <f>IF(基準給与届!D3841="","",基準給与届!D3841)</f>
        <v/>
      </c>
      <c r="F3841" s="37" t="str">
        <f>IF(基準給与届!E3841="","",基準給与届!E3841)</f>
        <v/>
      </c>
      <c r="G3841" s="35" t="str">
        <f>IF(基準給与届!F3841="","",基準給与届!F3841)</f>
        <v/>
      </c>
      <c r="H3841" s="35" t="str">
        <f>IF(基準給与届!G3841="","",基準給与届!G3841)</f>
        <v/>
      </c>
      <c r="I3841" s="35"/>
      <c r="J3841" s="35"/>
      <c r="K3841" s="35"/>
      <c r="L3841" s="35"/>
      <c r="M3841" s="37"/>
      <c r="N3841" s="37"/>
      <c r="O3841" s="37"/>
      <c r="P3841" s="37"/>
      <c r="Q3841" s="35" t="str">
        <f t="shared" si="357"/>
        <v>0901</v>
      </c>
      <c r="R3841" s="35" t="str">
        <f t="shared" si="358"/>
        <v/>
      </c>
      <c r="S3841" s="35" t="str">
        <f>IF(基準給与届!H3841="","",基準給与届!H3841)</f>
        <v/>
      </c>
      <c r="T3841" s="35" t="str">
        <f t="shared" si="359"/>
        <v/>
      </c>
      <c r="U3841" s="35" t="str">
        <f t="shared" si="360"/>
        <v/>
      </c>
      <c r="V3841" s="35" t="str">
        <f>IFERROR(VLOOKUP(基準給与届データ!S3841,【参照】標準報酬月額テーブル!$E$3:$I$33,5,TRUE),"")</f>
        <v/>
      </c>
      <c r="W3841" s="35" t="str">
        <f t="shared" si="361"/>
        <v/>
      </c>
      <c r="X3841" s="37"/>
      <c r="Y3841" s="37"/>
      <c r="Z3841" s="37"/>
      <c r="AA3841" s="37"/>
      <c r="AB3841" s="37"/>
      <c r="AC3841" s="37"/>
      <c r="AD3841" s="37"/>
    </row>
    <row r="3842" spans="1:30" s="38" customFormat="1" x14ac:dyDescent="0.15">
      <c r="A3842" s="36" t="s">
        <v>79</v>
      </c>
      <c r="B3842" s="35" t="str">
        <f t="shared" si="356"/>
        <v/>
      </c>
      <c r="C3842" s="35" t="str">
        <f>IF(基準給与届!B3842="","",基準給与届!B3842)</f>
        <v/>
      </c>
      <c r="D3842" s="35" t="str">
        <f>IF(基準給与届!C3842="","",基準給与届!C3842)</f>
        <v/>
      </c>
      <c r="E3842" s="37" t="str">
        <f>IF(基準給与届!D3842="","",基準給与届!D3842)</f>
        <v/>
      </c>
      <c r="F3842" s="37" t="str">
        <f>IF(基準給与届!E3842="","",基準給与届!E3842)</f>
        <v/>
      </c>
      <c r="G3842" s="35" t="str">
        <f>IF(基準給与届!F3842="","",基準給与届!F3842)</f>
        <v/>
      </c>
      <c r="H3842" s="35" t="str">
        <f>IF(基準給与届!G3842="","",基準給与届!G3842)</f>
        <v/>
      </c>
      <c r="I3842" s="35"/>
      <c r="J3842" s="35"/>
      <c r="K3842" s="35"/>
      <c r="L3842" s="35"/>
      <c r="M3842" s="37"/>
      <c r="N3842" s="37"/>
      <c r="O3842" s="37"/>
      <c r="P3842" s="37"/>
      <c r="Q3842" s="35" t="str">
        <f t="shared" si="357"/>
        <v>0901</v>
      </c>
      <c r="R3842" s="35" t="str">
        <f t="shared" si="358"/>
        <v/>
      </c>
      <c r="S3842" s="35" t="str">
        <f>IF(基準給与届!H3842="","",基準給与届!H3842)</f>
        <v/>
      </c>
      <c r="T3842" s="35" t="str">
        <f t="shared" si="359"/>
        <v/>
      </c>
      <c r="U3842" s="35" t="str">
        <f t="shared" si="360"/>
        <v/>
      </c>
      <c r="V3842" s="35" t="str">
        <f>IFERROR(VLOOKUP(基準給与届データ!S3842,【参照】標準報酬月額テーブル!$E$3:$I$33,5,TRUE),"")</f>
        <v/>
      </c>
      <c r="W3842" s="35" t="str">
        <f t="shared" si="361"/>
        <v/>
      </c>
      <c r="X3842" s="37"/>
      <c r="Y3842" s="37"/>
      <c r="Z3842" s="37"/>
      <c r="AA3842" s="37"/>
      <c r="AB3842" s="37"/>
      <c r="AC3842" s="37"/>
      <c r="AD3842" s="37"/>
    </row>
    <row r="3843" spans="1:30" s="38" customFormat="1" x14ac:dyDescent="0.15">
      <c r="A3843" s="36" t="s">
        <v>79</v>
      </c>
      <c r="B3843" s="35" t="str">
        <f t="shared" si="356"/>
        <v/>
      </c>
      <c r="C3843" s="35" t="str">
        <f>IF(基準給与届!B3843="","",基準給与届!B3843)</f>
        <v/>
      </c>
      <c r="D3843" s="35" t="str">
        <f>IF(基準給与届!C3843="","",基準給与届!C3843)</f>
        <v/>
      </c>
      <c r="E3843" s="37" t="str">
        <f>IF(基準給与届!D3843="","",基準給与届!D3843)</f>
        <v/>
      </c>
      <c r="F3843" s="37" t="str">
        <f>IF(基準給与届!E3843="","",基準給与届!E3843)</f>
        <v/>
      </c>
      <c r="G3843" s="35" t="str">
        <f>IF(基準給与届!F3843="","",基準給与届!F3843)</f>
        <v/>
      </c>
      <c r="H3843" s="35" t="str">
        <f>IF(基準給与届!G3843="","",基準給与届!G3843)</f>
        <v/>
      </c>
      <c r="I3843" s="35"/>
      <c r="J3843" s="35"/>
      <c r="K3843" s="35"/>
      <c r="L3843" s="35"/>
      <c r="M3843" s="37"/>
      <c r="N3843" s="37"/>
      <c r="O3843" s="37"/>
      <c r="P3843" s="37"/>
      <c r="Q3843" s="35" t="str">
        <f t="shared" si="357"/>
        <v>0901</v>
      </c>
      <c r="R3843" s="35" t="str">
        <f t="shared" si="358"/>
        <v/>
      </c>
      <c r="S3843" s="35" t="str">
        <f>IF(基準給与届!H3843="","",基準給与届!H3843)</f>
        <v/>
      </c>
      <c r="T3843" s="35" t="str">
        <f t="shared" si="359"/>
        <v/>
      </c>
      <c r="U3843" s="35" t="str">
        <f t="shared" si="360"/>
        <v/>
      </c>
      <c r="V3843" s="35" t="str">
        <f>IFERROR(VLOOKUP(基準給与届データ!S3843,【参照】標準報酬月額テーブル!$E$3:$I$33,5,TRUE),"")</f>
        <v/>
      </c>
      <c r="W3843" s="35" t="str">
        <f t="shared" si="361"/>
        <v/>
      </c>
      <c r="X3843" s="37"/>
      <c r="Y3843" s="37"/>
      <c r="Z3843" s="37"/>
      <c r="AA3843" s="37"/>
      <c r="AB3843" s="37"/>
      <c r="AC3843" s="37"/>
      <c r="AD3843" s="37"/>
    </row>
    <row r="3844" spans="1:30" s="38" customFormat="1" x14ac:dyDescent="0.15">
      <c r="A3844" s="36" t="s">
        <v>79</v>
      </c>
      <c r="B3844" s="35" t="str">
        <f t="shared" si="356"/>
        <v/>
      </c>
      <c r="C3844" s="35" t="str">
        <f>IF(基準給与届!B3844="","",基準給与届!B3844)</f>
        <v/>
      </c>
      <c r="D3844" s="35" t="str">
        <f>IF(基準給与届!C3844="","",基準給与届!C3844)</f>
        <v/>
      </c>
      <c r="E3844" s="37" t="str">
        <f>IF(基準給与届!D3844="","",基準給与届!D3844)</f>
        <v/>
      </c>
      <c r="F3844" s="37" t="str">
        <f>IF(基準給与届!E3844="","",基準給与届!E3844)</f>
        <v/>
      </c>
      <c r="G3844" s="35" t="str">
        <f>IF(基準給与届!F3844="","",基準給与届!F3844)</f>
        <v/>
      </c>
      <c r="H3844" s="35" t="str">
        <f>IF(基準給与届!G3844="","",基準給与届!G3844)</f>
        <v/>
      </c>
      <c r="I3844" s="35"/>
      <c r="J3844" s="35"/>
      <c r="K3844" s="35"/>
      <c r="L3844" s="35"/>
      <c r="M3844" s="37"/>
      <c r="N3844" s="37"/>
      <c r="O3844" s="37"/>
      <c r="P3844" s="37"/>
      <c r="Q3844" s="35" t="str">
        <f t="shared" si="357"/>
        <v>0901</v>
      </c>
      <c r="R3844" s="35" t="str">
        <f t="shared" si="358"/>
        <v/>
      </c>
      <c r="S3844" s="35" t="str">
        <f>IF(基準給与届!H3844="","",基準給与届!H3844)</f>
        <v/>
      </c>
      <c r="T3844" s="35" t="str">
        <f t="shared" si="359"/>
        <v/>
      </c>
      <c r="U3844" s="35" t="str">
        <f t="shared" si="360"/>
        <v/>
      </c>
      <c r="V3844" s="35" t="str">
        <f>IFERROR(VLOOKUP(基準給与届データ!S3844,【参照】標準報酬月額テーブル!$E$3:$I$33,5,TRUE),"")</f>
        <v/>
      </c>
      <c r="W3844" s="35" t="str">
        <f t="shared" si="361"/>
        <v/>
      </c>
      <c r="X3844" s="37"/>
      <c r="Y3844" s="37"/>
      <c r="Z3844" s="37"/>
      <c r="AA3844" s="37"/>
      <c r="AB3844" s="37"/>
      <c r="AC3844" s="37"/>
      <c r="AD3844" s="37"/>
    </row>
    <row r="3845" spans="1:30" s="38" customFormat="1" x14ac:dyDescent="0.15">
      <c r="A3845" s="36" t="s">
        <v>79</v>
      </c>
      <c r="B3845" s="35" t="str">
        <f t="shared" si="356"/>
        <v/>
      </c>
      <c r="C3845" s="35" t="str">
        <f>IF(基準給与届!B3845="","",基準給与届!B3845)</f>
        <v/>
      </c>
      <c r="D3845" s="35" t="str">
        <f>IF(基準給与届!C3845="","",基準給与届!C3845)</f>
        <v/>
      </c>
      <c r="E3845" s="37" t="str">
        <f>IF(基準給与届!D3845="","",基準給与届!D3845)</f>
        <v/>
      </c>
      <c r="F3845" s="37" t="str">
        <f>IF(基準給与届!E3845="","",基準給与届!E3845)</f>
        <v/>
      </c>
      <c r="G3845" s="35" t="str">
        <f>IF(基準給与届!F3845="","",基準給与届!F3845)</f>
        <v/>
      </c>
      <c r="H3845" s="35" t="str">
        <f>IF(基準給与届!G3845="","",基準給与届!G3845)</f>
        <v/>
      </c>
      <c r="I3845" s="35"/>
      <c r="J3845" s="35"/>
      <c r="K3845" s="35"/>
      <c r="L3845" s="35"/>
      <c r="M3845" s="37"/>
      <c r="N3845" s="37"/>
      <c r="O3845" s="37"/>
      <c r="P3845" s="37"/>
      <c r="Q3845" s="35" t="str">
        <f t="shared" si="357"/>
        <v>0901</v>
      </c>
      <c r="R3845" s="35" t="str">
        <f t="shared" si="358"/>
        <v/>
      </c>
      <c r="S3845" s="35" t="str">
        <f>IF(基準給与届!H3845="","",基準給与届!H3845)</f>
        <v/>
      </c>
      <c r="T3845" s="35" t="str">
        <f t="shared" si="359"/>
        <v/>
      </c>
      <c r="U3845" s="35" t="str">
        <f t="shared" si="360"/>
        <v/>
      </c>
      <c r="V3845" s="35" t="str">
        <f>IFERROR(VLOOKUP(基準給与届データ!S3845,【参照】標準報酬月額テーブル!$E$3:$I$33,5,TRUE),"")</f>
        <v/>
      </c>
      <c r="W3845" s="35" t="str">
        <f t="shared" si="361"/>
        <v/>
      </c>
      <c r="X3845" s="37"/>
      <c r="Y3845" s="37"/>
      <c r="Z3845" s="37"/>
      <c r="AA3845" s="37"/>
      <c r="AB3845" s="37"/>
      <c r="AC3845" s="37"/>
      <c r="AD3845" s="37"/>
    </row>
    <row r="3846" spans="1:30" s="38" customFormat="1" x14ac:dyDescent="0.15">
      <c r="A3846" s="36" t="s">
        <v>79</v>
      </c>
      <c r="B3846" s="35" t="str">
        <f t="shared" si="356"/>
        <v/>
      </c>
      <c r="C3846" s="35" t="str">
        <f>IF(基準給与届!B3846="","",基準給与届!B3846)</f>
        <v/>
      </c>
      <c r="D3846" s="35" t="str">
        <f>IF(基準給与届!C3846="","",基準給与届!C3846)</f>
        <v/>
      </c>
      <c r="E3846" s="37" t="str">
        <f>IF(基準給与届!D3846="","",基準給与届!D3846)</f>
        <v/>
      </c>
      <c r="F3846" s="37" t="str">
        <f>IF(基準給与届!E3846="","",基準給与届!E3846)</f>
        <v/>
      </c>
      <c r="G3846" s="35" t="str">
        <f>IF(基準給与届!F3846="","",基準給与届!F3846)</f>
        <v/>
      </c>
      <c r="H3846" s="35" t="str">
        <f>IF(基準給与届!G3846="","",基準給与届!G3846)</f>
        <v/>
      </c>
      <c r="I3846" s="35"/>
      <c r="J3846" s="35"/>
      <c r="K3846" s="35"/>
      <c r="L3846" s="35"/>
      <c r="M3846" s="37"/>
      <c r="N3846" s="37"/>
      <c r="O3846" s="37"/>
      <c r="P3846" s="37"/>
      <c r="Q3846" s="35" t="str">
        <f t="shared" si="357"/>
        <v>0901</v>
      </c>
      <c r="R3846" s="35" t="str">
        <f t="shared" si="358"/>
        <v/>
      </c>
      <c r="S3846" s="35" t="str">
        <f>IF(基準給与届!H3846="","",基準給与届!H3846)</f>
        <v/>
      </c>
      <c r="T3846" s="35" t="str">
        <f t="shared" si="359"/>
        <v/>
      </c>
      <c r="U3846" s="35" t="str">
        <f t="shared" si="360"/>
        <v/>
      </c>
      <c r="V3846" s="35" t="str">
        <f>IFERROR(VLOOKUP(基準給与届データ!S3846,【参照】標準報酬月額テーブル!$E$3:$I$33,5,TRUE),"")</f>
        <v/>
      </c>
      <c r="W3846" s="35" t="str">
        <f t="shared" si="361"/>
        <v/>
      </c>
      <c r="X3846" s="37"/>
      <c r="Y3846" s="37"/>
      <c r="Z3846" s="37"/>
      <c r="AA3846" s="37"/>
      <c r="AB3846" s="37"/>
      <c r="AC3846" s="37"/>
      <c r="AD3846" s="37"/>
    </row>
    <row r="3847" spans="1:30" s="38" customFormat="1" x14ac:dyDescent="0.15">
      <c r="A3847" s="36" t="s">
        <v>79</v>
      </c>
      <c r="B3847" s="35" t="str">
        <f t="shared" si="356"/>
        <v/>
      </c>
      <c r="C3847" s="35" t="str">
        <f>IF(基準給与届!B3847="","",基準給与届!B3847)</f>
        <v/>
      </c>
      <c r="D3847" s="35" t="str">
        <f>IF(基準給与届!C3847="","",基準給与届!C3847)</f>
        <v/>
      </c>
      <c r="E3847" s="37" t="str">
        <f>IF(基準給与届!D3847="","",基準給与届!D3847)</f>
        <v/>
      </c>
      <c r="F3847" s="37" t="str">
        <f>IF(基準給与届!E3847="","",基準給与届!E3847)</f>
        <v/>
      </c>
      <c r="G3847" s="35" t="str">
        <f>IF(基準給与届!F3847="","",基準給与届!F3847)</f>
        <v/>
      </c>
      <c r="H3847" s="35" t="str">
        <f>IF(基準給与届!G3847="","",基準給与届!G3847)</f>
        <v/>
      </c>
      <c r="I3847" s="35"/>
      <c r="J3847" s="35"/>
      <c r="K3847" s="35"/>
      <c r="L3847" s="35"/>
      <c r="M3847" s="37"/>
      <c r="N3847" s="37"/>
      <c r="O3847" s="37"/>
      <c r="P3847" s="37"/>
      <c r="Q3847" s="35" t="str">
        <f t="shared" si="357"/>
        <v>0901</v>
      </c>
      <c r="R3847" s="35" t="str">
        <f t="shared" si="358"/>
        <v/>
      </c>
      <c r="S3847" s="35" t="str">
        <f>IF(基準給与届!H3847="","",基準給与届!H3847)</f>
        <v/>
      </c>
      <c r="T3847" s="35" t="str">
        <f t="shared" si="359"/>
        <v/>
      </c>
      <c r="U3847" s="35" t="str">
        <f t="shared" si="360"/>
        <v/>
      </c>
      <c r="V3847" s="35" t="str">
        <f>IFERROR(VLOOKUP(基準給与届データ!S3847,【参照】標準報酬月額テーブル!$E$3:$I$33,5,TRUE),"")</f>
        <v/>
      </c>
      <c r="W3847" s="35" t="str">
        <f t="shared" si="361"/>
        <v/>
      </c>
      <c r="X3847" s="37"/>
      <c r="Y3847" s="37"/>
      <c r="Z3847" s="37"/>
      <c r="AA3847" s="37"/>
      <c r="AB3847" s="37"/>
      <c r="AC3847" s="37"/>
      <c r="AD3847" s="37"/>
    </row>
    <row r="3848" spans="1:30" s="38" customFormat="1" x14ac:dyDescent="0.15">
      <c r="A3848" s="36" t="s">
        <v>79</v>
      </c>
      <c r="B3848" s="35" t="str">
        <f t="shared" si="356"/>
        <v/>
      </c>
      <c r="C3848" s="35" t="str">
        <f>IF(基準給与届!B3848="","",基準給与届!B3848)</f>
        <v/>
      </c>
      <c r="D3848" s="35" t="str">
        <f>IF(基準給与届!C3848="","",基準給与届!C3848)</f>
        <v/>
      </c>
      <c r="E3848" s="37" t="str">
        <f>IF(基準給与届!D3848="","",基準給与届!D3848)</f>
        <v/>
      </c>
      <c r="F3848" s="37" t="str">
        <f>IF(基準給与届!E3848="","",基準給与届!E3848)</f>
        <v/>
      </c>
      <c r="G3848" s="35" t="str">
        <f>IF(基準給与届!F3848="","",基準給与届!F3848)</f>
        <v/>
      </c>
      <c r="H3848" s="35" t="str">
        <f>IF(基準給与届!G3848="","",基準給与届!G3848)</f>
        <v/>
      </c>
      <c r="I3848" s="35"/>
      <c r="J3848" s="35"/>
      <c r="K3848" s="35"/>
      <c r="L3848" s="35"/>
      <c r="M3848" s="37"/>
      <c r="N3848" s="37"/>
      <c r="O3848" s="37"/>
      <c r="P3848" s="37"/>
      <c r="Q3848" s="35" t="str">
        <f t="shared" si="357"/>
        <v>0901</v>
      </c>
      <c r="R3848" s="35" t="str">
        <f t="shared" si="358"/>
        <v/>
      </c>
      <c r="S3848" s="35" t="str">
        <f>IF(基準給与届!H3848="","",基準給与届!H3848)</f>
        <v/>
      </c>
      <c r="T3848" s="35" t="str">
        <f t="shared" si="359"/>
        <v/>
      </c>
      <c r="U3848" s="35" t="str">
        <f t="shared" si="360"/>
        <v/>
      </c>
      <c r="V3848" s="35" t="str">
        <f>IFERROR(VLOOKUP(基準給与届データ!S3848,【参照】標準報酬月額テーブル!$E$3:$I$33,5,TRUE),"")</f>
        <v/>
      </c>
      <c r="W3848" s="35" t="str">
        <f t="shared" si="361"/>
        <v/>
      </c>
      <c r="X3848" s="37"/>
      <c r="Y3848" s="37"/>
      <c r="Z3848" s="37"/>
      <c r="AA3848" s="37"/>
      <c r="AB3848" s="37"/>
      <c r="AC3848" s="37"/>
      <c r="AD3848" s="37"/>
    </row>
    <row r="3849" spans="1:30" s="38" customFormat="1" x14ac:dyDescent="0.15">
      <c r="A3849" s="36" t="s">
        <v>79</v>
      </c>
      <c r="B3849" s="35" t="str">
        <f t="shared" si="356"/>
        <v/>
      </c>
      <c r="C3849" s="35" t="str">
        <f>IF(基準給与届!B3849="","",基準給与届!B3849)</f>
        <v/>
      </c>
      <c r="D3849" s="35" t="str">
        <f>IF(基準給与届!C3849="","",基準給与届!C3849)</f>
        <v/>
      </c>
      <c r="E3849" s="37" t="str">
        <f>IF(基準給与届!D3849="","",基準給与届!D3849)</f>
        <v/>
      </c>
      <c r="F3849" s="37" t="str">
        <f>IF(基準給与届!E3849="","",基準給与届!E3849)</f>
        <v/>
      </c>
      <c r="G3849" s="35" t="str">
        <f>IF(基準給与届!F3849="","",基準給与届!F3849)</f>
        <v/>
      </c>
      <c r="H3849" s="35" t="str">
        <f>IF(基準給与届!G3849="","",基準給与届!G3849)</f>
        <v/>
      </c>
      <c r="I3849" s="35"/>
      <c r="J3849" s="35"/>
      <c r="K3849" s="35"/>
      <c r="L3849" s="35"/>
      <c r="M3849" s="37"/>
      <c r="N3849" s="37"/>
      <c r="O3849" s="37"/>
      <c r="P3849" s="37"/>
      <c r="Q3849" s="35" t="str">
        <f t="shared" si="357"/>
        <v>0901</v>
      </c>
      <c r="R3849" s="35" t="str">
        <f t="shared" si="358"/>
        <v/>
      </c>
      <c r="S3849" s="35" t="str">
        <f>IF(基準給与届!H3849="","",基準給与届!H3849)</f>
        <v/>
      </c>
      <c r="T3849" s="35" t="str">
        <f t="shared" si="359"/>
        <v/>
      </c>
      <c r="U3849" s="35" t="str">
        <f t="shared" si="360"/>
        <v/>
      </c>
      <c r="V3849" s="35" t="str">
        <f>IFERROR(VLOOKUP(基準給与届データ!S3849,【参照】標準報酬月額テーブル!$E$3:$I$33,5,TRUE),"")</f>
        <v/>
      </c>
      <c r="W3849" s="35" t="str">
        <f t="shared" si="361"/>
        <v/>
      </c>
      <c r="X3849" s="37"/>
      <c r="Y3849" s="37"/>
      <c r="Z3849" s="37"/>
      <c r="AA3849" s="37"/>
      <c r="AB3849" s="37"/>
      <c r="AC3849" s="37"/>
      <c r="AD3849" s="37"/>
    </row>
    <row r="3850" spans="1:30" s="38" customFormat="1" x14ac:dyDescent="0.15">
      <c r="A3850" s="36" t="s">
        <v>79</v>
      </c>
      <c r="B3850" s="35" t="str">
        <f t="shared" si="356"/>
        <v/>
      </c>
      <c r="C3850" s="35" t="str">
        <f>IF(基準給与届!B3850="","",基準給与届!B3850)</f>
        <v/>
      </c>
      <c r="D3850" s="35" t="str">
        <f>IF(基準給与届!C3850="","",基準給与届!C3850)</f>
        <v/>
      </c>
      <c r="E3850" s="37" t="str">
        <f>IF(基準給与届!D3850="","",基準給与届!D3850)</f>
        <v/>
      </c>
      <c r="F3850" s="37" t="str">
        <f>IF(基準給与届!E3850="","",基準給与届!E3850)</f>
        <v/>
      </c>
      <c r="G3850" s="35" t="str">
        <f>IF(基準給与届!F3850="","",基準給与届!F3850)</f>
        <v/>
      </c>
      <c r="H3850" s="35" t="str">
        <f>IF(基準給与届!G3850="","",基準給与届!G3850)</f>
        <v/>
      </c>
      <c r="I3850" s="35"/>
      <c r="J3850" s="35"/>
      <c r="K3850" s="35"/>
      <c r="L3850" s="35"/>
      <c r="M3850" s="37"/>
      <c r="N3850" s="37"/>
      <c r="O3850" s="37"/>
      <c r="P3850" s="37"/>
      <c r="Q3850" s="35" t="str">
        <f t="shared" si="357"/>
        <v>0901</v>
      </c>
      <c r="R3850" s="35" t="str">
        <f t="shared" si="358"/>
        <v/>
      </c>
      <c r="S3850" s="35" t="str">
        <f>IF(基準給与届!H3850="","",基準給与届!H3850)</f>
        <v/>
      </c>
      <c r="T3850" s="35" t="str">
        <f t="shared" si="359"/>
        <v/>
      </c>
      <c r="U3850" s="35" t="str">
        <f t="shared" si="360"/>
        <v/>
      </c>
      <c r="V3850" s="35" t="str">
        <f>IFERROR(VLOOKUP(基準給与届データ!S3850,【参照】標準報酬月額テーブル!$E$3:$I$33,5,TRUE),"")</f>
        <v/>
      </c>
      <c r="W3850" s="35" t="str">
        <f t="shared" si="361"/>
        <v/>
      </c>
      <c r="X3850" s="37"/>
      <c r="Y3850" s="37"/>
      <c r="Z3850" s="37"/>
      <c r="AA3850" s="37"/>
      <c r="AB3850" s="37"/>
      <c r="AC3850" s="37"/>
      <c r="AD3850" s="37"/>
    </row>
    <row r="3851" spans="1:30" s="38" customFormat="1" x14ac:dyDescent="0.15">
      <c r="A3851" s="36" t="s">
        <v>79</v>
      </c>
      <c r="B3851" s="35" t="str">
        <f t="shared" ref="B3851:B3914" si="362">IF(C3851="","",$B$9)</f>
        <v/>
      </c>
      <c r="C3851" s="35" t="str">
        <f>IF(基準給与届!B3851="","",基準給与届!B3851)</f>
        <v/>
      </c>
      <c r="D3851" s="35" t="str">
        <f>IF(基準給与届!C3851="","",基準給与届!C3851)</f>
        <v/>
      </c>
      <c r="E3851" s="37" t="str">
        <f>IF(基準給与届!D3851="","",基準給与届!D3851)</f>
        <v/>
      </c>
      <c r="F3851" s="37" t="str">
        <f>IF(基準給与届!E3851="","",基準給与届!E3851)</f>
        <v/>
      </c>
      <c r="G3851" s="35" t="str">
        <f>IF(基準給与届!F3851="","",基準給与届!F3851)</f>
        <v/>
      </c>
      <c r="H3851" s="35" t="str">
        <f>IF(基準給与届!G3851="","",基準給与届!G3851)</f>
        <v/>
      </c>
      <c r="I3851" s="35"/>
      <c r="J3851" s="35"/>
      <c r="K3851" s="35"/>
      <c r="L3851" s="35"/>
      <c r="M3851" s="37"/>
      <c r="N3851" s="37"/>
      <c r="O3851" s="37"/>
      <c r="P3851" s="37"/>
      <c r="Q3851" s="35" t="str">
        <f t="shared" ref="Q3851:Q3914" si="363">IF(C3851="","",$Q$9)&amp;"0901"</f>
        <v>0901</v>
      </c>
      <c r="R3851" s="35" t="str">
        <f t="shared" ref="R3851:R3914" si="364">IF(C3851="","",$R$9)</f>
        <v/>
      </c>
      <c r="S3851" s="35" t="str">
        <f>IF(基準給与届!H3851="","",基準給与届!H3851)</f>
        <v/>
      </c>
      <c r="T3851" s="35" t="str">
        <f t="shared" ref="T3851:T3914" si="365">IF(S3851="","",$T$9)</f>
        <v/>
      </c>
      <c r="U3851" s="35" t="str">
        <f t="shared" si="360"/>
        <v/>
      </c>
      <c r="V3851" s="35" t="str">
        <f>IFERROR(VLOOKUP(基準給与届データ!S3851,【参照】標準報酬月額テーブル!$E$3:$I$33,5,TRUE),"")</f>
        <v/>
      </c>
      <c r="W3851" s="35" t="str">
        <f t="shared" si="361"/>
        <v/>
      </c>
      <c r="X3851" s="37"/>
      <c r="Y3851" s="37"/>
      <c r="Z3851" s="37"/>
      <c r="AA3851" s="37"/>
      <c r="AB3851" s="37"/>
      <c r="AC3851" s="37"/>
      <c r="AD3851" s="37"/>
    </row>
    <row r="3852" spans="1:30" s="38" customFormat="1" x14ac:dyDescent="0.15">
      <c r="A3852" s="36" t="s">
        <v>79</v>
      </c>
      <c r="B3852" s="35" t="str">
        <f t="shared" si="362"/>
        <v/>
      </c>
      <c r="C3852" s="35" t="str">
        <f>IF(基準給与届!B3852="","",基準給与届!B3852)</f>
        <v/>
      </c>
      <c r="D3852" s="35" t="str">
        <f>IF(基準給与届!C3852="","",基準給与届!C3852)</f>
        <v/>
      </c>
      <c r="E3852" s="37" t="str">
        <f>IF(基準給与届!D3852="","",基準給与届!D3852)</f>
        <v/>
      </c>
      <c r="F3852" s="37" t="str">
        <f>IF(基準給与届!E3852="","",基準給与届!E3852)</f>
        <v/>
      </c>
      <c r="G3852" s="35" t="str">
        <f>IF(基準給与届!F3852="","",基準給与届!F3852)</f>
        <v/>
      </c>
      <c r="H3852" s="35" t="str">
        <f>IF(基準給与届!G3852="","",基準給与届!G3852)</f>
        <v/>
      </c>
      <c r="I3852" s="35"/>
      <c r="J3852" s="35"/>
      <c r="K3852" s="35"/>
      <c r="L3852" s="35"/>
      <c r="M3852" s="37"/>
      <c r="N3852" s="37"/>
      <c r="O3852" s="37"/>
      <c r="P3852" s="37"/>
      <c r="Q3852" s="35" t="str">
        <f t="shared" si="363"/>
        <v>0901</v>
      </c>
      <c r="R3852" s="35" t="str">
        <f t="shared" si="364"/>
        <v/>
      </c>
      <c r="S3852" s="35" t="str">
        <f>IF(基準給与届!H3852="","",基準給与届!H3852)</f>
        <v/>
      </c>
      <c r="T3852" s="35" t="str">
        <f t="shared" si="365"/>
        <v/>
      </c>
      <c r="U3852" s="35" t="str">
        <f t="shared" si="360"/>
        <v/>
      </c>
      <c r="V3852" s="35" t="str">
        <f>IFERROR(VLOOKUP(基準給与届データ!S3852,【参照】標準報酬月額テーブル!$E$3:$I$33,5,TRUE),"")</f>
        <v/>
      </c>
      <c r="W3852" s="35" t="str">
        <f t="shared" si="361"/>
        <v/>
      </c>
      <c r="X3852" s="37"/>
      <c r="Y3852" s="37"/>
      <c r="Z3852" s="37"/>
      <c r="AA3852" s="37"/>
      <c r="AB3852" s="37"/>
      <c r="AC3852" s="37"/>
      <c r="AD3852" s="37"/>
    </row>
    <row r="3853" spans="1:30" s="38" customFormat="1" x14ac:dyDescent="0.15">
      <c r="A3853" s="36" t="s">
        <v>79</v>
      </c>
      <c r="B3853" s="35" t="str">
        <f t="shared" si="362"/>
        <v/>
      </c>
      <c r="C3853" s="35" t="str">
        <f>IF(基準給与届!B3853="","",基準給与届!B3853)</f>
        <v/>
      </c>
      <c r="D3853" s="35" t="str">
        <f>IF(基準給与届!C3853="","",基準給与届!C3853)</f>
        <v/>
      </c>
      <c r="E3853" s="37" t="str">
        <f>IF(基準給与届!D3853="","",基準給与届!D3853)</f>
        <v/>
      </c>
      <c r="F3853" s="37" t="str">
        <f>IF(基準給与届!E3853="","",基準給与届!E3853)</f>
        <v/>
      </c>
      <c r="G3853" s="35" t="str">
        <f>IF(基準給与届!F3853="","",基準給与届!F3853)</f>
        <v/>
      </c>
      <c r="H3853" s="35" t="str">
        <f>IF(基準給与届!G3853="","",基準給与届!G3853)</f>
        <v/>
      </c>
      <c r="I3853" s="35"/>
      <c r="J3853" s="35"/>
      <c r="K3853" s="35"/>
      <c r="L3853" s="35"/>
      <c r="M3853" s="37"/>
      <c r="N3853" s="37"/>
      <c r="O3853" s="37"/>
      <c r="P3853" s="37"/>
      <c r="Q3853" s="35" t="str">
        <f t="shared" si="363"/>
        <v>0901</v>
      </c>
      <c r="R3853" s="35" t="str">
        <f t="shared" si="364"/>
        <v/>
      </c>
      <c r="S3853" s="35" t="str">
        <f>IF(基準給与届!H3853="","",基準給与届!H3853)</f>
        <v/>
      </c>
      <c r="T3853" s="35" t="str">
        <f t="shared" si="365"/>
        <v/>
      </c>
      <c r="U3853" s="35" t="str">
        <f t="shared" si="360"/>
        <v/>
      </c>
      <c r="V3853" s="35" t="str">
        <f>IFERROR(VLOOKUP(基準給与届データ!S3853,【参照】標準報酬月額テーブル!$E$3:$I$33,5,TRUE),"")</f>
        <v/>
      </c>
      <c r="W3853" s="35" t="str">
        <f t="shared" si="361"/>
        <v/>
      </c>
      <c r="X3853" s="37"/>
      <c r="Y3853" s="37"/>
      <c r="Z3853" s="37"/>
      <c r="AA3853" s="37"/>
      <c r="AB3853" s="37"/>
      <c r="AC3853" s="37"/>
      <c r="AD3853" s="37"/>
    </row>
    <row r="3854" spans="1:30" s="38" customFormat="1" x14ac:dyDescent="0.15">
      <c r="A3854" s="36" t="s">
        <v>79</v>
      </c>
      <c r="B3854" s="35" t="str">
        <f t="shared" si="362"/>
        <v/>
      </c>
      <c r="C3854" s="35" t="str">
        <f>IF(基準給与届!B3854="","",基準給与届!B3854)</f>
        <v/>
      </c>
      <c r="D3854" s="35" t="str">
        <f>IF(基準給与届!C3854="","",基準給与届!C3854)</f>
        <v/>
      </c>
      <c r="E3854" s="37" t="str">
        <f>IF(基準給与届!D3854="","",基準給与届!D3854)</f>
        <v/>
      </c>
      <c r="F3854" s="37" t="str">
        <f>IF(基準給与届!E3854="","",基準給与届!E3854)</f>
        <v/>
      </c>
      <c r="G3854" s="35" t="str">
        <f>IF(基準給与届!F3854="","",基準給与届!F3854)</f>
        <v/>
      </c>
      <c r="H3854" s="35" t="str">
        <f>IF(基準給与届!G3854="","",基準給与届!G3854)</f>
        <v/>
      </c>
      <c r="I3854" s="35"/>
      <c r="J3854" s="35"/>
      <c r="K3854" s="35"/>
      <c r="L3854" s="35"/>
      <c r="M3854" s="37"/>
      <c r="N3854" s="37"/>
      <c r="O3854" s="37"/>
      <c r="P3854" s="37"/>
      <c r="Q3854" s="35" t="str">
        <f t="shared" si="363"/>
        <v>0901</v>
      </c>
      <c r="R3854" s="35" t="str">
        <f t="shared" si="364"/>
        <v/>
      </c>
      <c r="S3854" s="35" t="str">
        <f>IF(基準給与届!H3854="","",基準給与届!H3854)</f>
        <v/>
      </c>
      <c r="T3854" s="35" t="str">
        <f t="shared" si="365"/>
        <v/>
      </c>
      <c r="U3854" s="35" t="str">
        <f t="shared" si="360"/>
        <v/>
      </c>
      <c r="V3854" s="35" t="str">
        <f>IFERROR(VLOOKUP(基準給与届データ!S3854,【参照】標準報酬月額テーブル!$E$3:$I$33,5,TRUE),"")</f>
        <v/>
      </c>
      <c r="W3854" s="35" t="str">
        <f t="shared" si="361"/>
        <v/>
      </c>
      <c r="X3854" s="37"/>
      <c r="Y3854" s="37"/>
      <c r="Z3854" s="37"/>
      <c r="AA3854" s="37"/>
      <c r="AB3854" s="37"/>
      <c r="AC3854" s="37"/>
      <c r="AD3854" s="37"/>
    </row>
    <row r="3855" spans="1:30" s="38" customFormat="1" x14ac:dyDescent="0.15">
      <c r="A3855" s="36" t="s">
        <v>79</v>
      </c>
      <c r="B3855" s="35" t="str">
        <f t="shared" si="362"/>
        <v/>
      </c>
      <c r="C3855" s="35" t="str">
        <f>IF(基準給与届!B3855="","",基準給与届!B3855)</f>
        <v/>
      </c>
      <c r="D3855" s="35" t="str">
        <f>IF(基準給与届!C3855="","",基準給与届!C3855)</f>
        <v/>
      </c>
      <c r="E3855" s="37" t="str">
        <f>IF(基準給与届!D3855="","",基準給与届!D3855)</f>
        <v/>
      </c>
      <c r="F3855" s="37" t="str">
        <f>IF(基準給与届!E3855="","",基準給与届!E3855)</f>
        <v/>
      </c>
      <c r="G3855" s="35" t="str">
        <f>IF(基準給与届!F3855="","",基準給与届!F3855)</f>
        <v/>
      </c>
      <c r="H3855" s="35" t="str">
        <f>IF(基準給与届!G3855="","",基準給与届!G3855)</f>
        <v/>
      </c>
      <c r="I3855" s="35"/>
      <c r="J3855" s="35"/>
      <c r="K3855" s="35"/>
      <c r="L3855" s="35"/>
      <c r="M3855" s="37"/>
      <c r="N3855" s="37"/>
      <c r="O3855" s="37"/>
      <c r="P3855" s="37"/>
      <c r="Q3855" s="35" t="str">
        <f t="shared" si="363"/>
        <v>0901</v>
      </c>
      <c r="R3855" s="35" t="str">
        <f t="shared" si="364"/>
        <v/>
      </c>
      <c r="S3855" s="35" t="str">
        <f>IF(基準給与届!H3855="","",基準給与届!H3855)</f>
        <v/>
      </c>
      <c r="T3855" s="35" t="str">
        <f t="shared" si="365"/>
        <v/>
      </c>
      <c r="U3855" s="35" t="str">
        <f t="shared" si="360"/>
        <v/>
      </c>
      <c r="V3855" s="35" t="str">
        <f>IFERROR(VLOOKUP(基準給与届データ!S3855,【参照】標準報酬月額テーブル!$E$3:$I$33,5,TRUE),"")</f>
        <v/>
      </c>
      <c r="W3855" s="35" t="str">
        <f t="shared" si="361"/>
        <v/>
      </c>
      <c r="X3855" s="37"/>
      <c r="Y3855" s="37"/>
      <c r="Z3855" s="37"/>
      <c r="AA3855" s="37"/>
      <c r="AB3855" s="37"/>
      <c r="AC3855" s="37"/>
      <c r="AD3855" s="37"/>
    </row>
    <row r="3856" spans="1:30" s="38" customFormat="1" x14ac:dyDescent="0.15">
      <c r="A3856" s="36" t="s">
        <v>79</v>
      </c>
      <c r="B3856" s="35" t="str">
        <f t="shared" si="362"/>
        <v/>
      </c>
      <c r="C3856" s="35" t="str">
        <f>IF(基準給与届!B3856="","",基準給与届!B3856)</f>
        <v/>
      </c>
      <c r="D3856" s="35" t="str">
        <f>IF(基準給与届!C3856="","",基準給与届!C3856)</f>
        <v/>
      </c>
      <c r="E3856" s="37" t="str">
        <f>IF(基準給与届!D3856="","",基準給与届!D3856)</f>
        <v/>
      </c>
      <c r="F3856" s="37" t="str">
        <f>IF(基準給与届!E3856="","",基準給与届!E3856)</f>
        <v/>
      </c>
      <c r="G3856" s="35" t="str">
        <f>IF(基準給与届!F3856="","",基準給与届!F3856)</f>
        <v/>
      </c>
      <c r="H3856" s="35" t="str">
        <f>IF(基準給与届!G3856="","",基準給与届!G3856)</f>
        <v/>
      </c>
      <c r="I3856" s="35"/>
      <c r="J3856" s="35"/>
      <c r="K3856" s="35"/>
      <c r="L3856" s="35"/>
      <c r="M3856" s="37"/>
      <c r="N3856" s="37"/>
      <c r="O3856" s="37"/>
      <c r="P3856" s="37"/>
      <c r="Q3856" s="35" t="str">
        <f t="shared" si="363"/>
        <v>0901</v>
      </c>
      <c r="R3856" s="35" t="str">
        <f t="shared" si="364"/>
        <v/>
      </c>
      <c r="S3856" s="35" t="str">
        <f>IF(基準給与届!H3856="","",基準給与届!H3856)</f>
        <v/>
      </c>
      <c r="T3856" s="35" t="str">
        <f t="shared" si="365"/>
        <v/>
      </c>
      <c r="U3856" s="35" t="str">
        <f t="shared" si="360"/>
        <v/>
      </c>
      <c r="V3856" s="35" t="str">
        <f>IFERROR(VLOOKUP(基準給与届データ!S3856,【参照】標準報酬月額テーブル!$E$3:$I$33,5,TRUE),"")</f>
        <v/>
      </c>
      <c r="W3856" s="35" t="str">
        <f t="shared" si="361"/>
        <v/>
      </c>
      <c r="X3856" s="37"/>
      <c r="Y3856" s="37"/>
      <c r="Z3856" s="37"/>
      <c r="AA3856" s="37"/>
      <c r="AB3856" s="37"/>
      <c r="AC3856" s="37"/>
      <c r="AD3856" s="37"/>
    </row>
    <row r="3857" spans="1:30" s="38" customFormat="1" x14ac:dyDescent="0.15">
      <c r="A3857" s="36" t="s">
        <v>79</v>
      </c>
      <c r="B3857" s="35" t="str">
        <f t="shared" si="362"/>
        <v/>
      </c>
      <c r="C3857" s="35" t="str">
        <f>IF(基準給与届!B3857="","",基準給与届!B3857)</f>
        <v/>
      </c>
      <c r="D3857" s="35" t="str">
        <f>IF(基準給与届!C3857="","",基準給与届!C3857)</f>
        <v/>
      </c>
      <c r="E3857" s="37" t="str">
        <f>IF(基準給与届!D3857="","",基準給与届!D3857)</f>
        <v/>
      </c>
      <c r="F3857" s="37" t="str">
        <f>IF(基準給与届!E3857="","",基準給与届!E3857)</f>
        <v/>
      </c>
      <c r="G3857" s="35" t="str">
        <f>IF(基準給与届!F3857="","",基準給与届!F3857)</f>
        <v/>
      </c>
      <c r="H3857" s="35" t="str">
        <f>IF(基準給与届!G3857="","",基準給与届!G3857)</f>
        <v/>
      </c>
      <c r="I3857" s="35"/>
      <c r="J3857" s="35"/>
      <c r="K3857" s="35"/>
      <c r="L3857" s="35"/>
      <c r="M3857" s="37"/>
      <c r="N3857" s="37"/>
      <c r="O3857" s="37"/>
      <c r="P3857" s="37"/>
      <c r="Q3857" s="35" t="str">
        <f t="shared" si="363"/>
        <v>0901</v>
      </c>
      <c r="R3857" s="35" t="str">
        <f t="shared" si="364"/>
        <v/>
      </c>
      <c r="S3857" s="35" t="str">
        <f>IF(基準給与届!H3857="","",基準給与届!H3857)</f>
        <v/>
      </c>
      <c r="T3857" s="35" t="str">
        <f t="shared" si="365"/>
        <v/>
      </c>
      <c r="U3857" s="35" t="str">
        <f t="shared" si="360"/>
        <v/>
      </c>
      <c r="V3857" s="35" t="str">
        <f>IFERROR(VLOOKUP(基準給与届データ!S3857,【参照】標準報酬月額テーブル!$E$3:$I$33,5,TRUE),"")</f>
        <v/>
      </c>
      <c r="W3857" s="35" t="str">
        <f t="shared" si="361"/>
        <v/>
      </c>
      <c r="X3857" s="37"/>
      <c r="Y3857" s="37"/>
      <c r="Z3857" s="37"/>
      <c r="AA3857" s="37"/>
      <c r="AB3857" s="37"/>
      <c r="AC3857" s="37"/>
      <c r="AD3857" s="37"/>
    </row>
    <row r="3858" spans="1:30" s="38" customFormat="1" x14ac:dyDescent="0.15">
      <c r="A3858" s="36" t="s">
        <v>79</v>
      </c>
      <c r="B3858" s="35" t="str">
        <f t="shared" si="362"/>
        <v/>
      </c>
      <c r="C3858" s="35" t="str">
        <f>IF(基準給与届!B3858="","",基準給与届!B3858)</f>
        <v/>
      </c>
      <c r="D3858" s="35" t="str">
        <f>IF(基準給与届!C3858="","",基準給与届!C3858)</f>
        <v/>
      </c>
      <c r="E3858" s="37" t="str">
        <f>IF(基準給与届!D3858="","",基準給与届!D3858)</f>
        <v/>
      </c>
      <c r="F3858" s="37" t="str">
        <f>IF(基準給与届!E3858="","",基準給与届!E3858)</f>
        <v/>
      </c>
      <c r="G3858" s="35" t="str">
        <f>IF(基準給与届!F3858="","",基準給与届!F3858)</f>
        <v/>
      </c>
      <c r="H3858" s="35" t="str">
        <f>IF(基準給与届!G3858="","",基準給与届!G3858)</f>
        <v/>
      </c>
      <c r="I3858" s="35"/>
      <c r="J3858" s="35"/>
      <c r="K3858" s="35"/>
      <c r="L3858" s="35"/>
      <c r="M3858" s="37"/>
      <c r="N3858" s="37"/>
      <c r="O3858" s="37"/>
      <c r="P3858" s="37"/>
      <c r="Q3858" s="35" t="str">
        <f t="shared" si="363"/>
        <v>0901</v>
      </c>
      <c r="R3858" s="35" t="str">
        <f t="shared" si="364"/>
        <v/>
      </c>
      <c r="S3858" s="35" t="str">
        <f>IF(基準給与届!H3858="","",基準給与届!H3858)</f>
        <v/>
      </c>
      <c r="T3858" s="35" t="str">
        <f t="shared" si="365"/>
        <v/>
      </c>
      <c r="U3858" s="35" t="str">
        <f t="shared" si="360"/>
        <v/>
      </c>
      <c r="V3858" s="35" t="str">
        <f>IFERROR(VLOOKUP(基準給与届データ!S3858,【参照】標準報酬月額テーブル!$E$3:$I$33,5,TRUE),"")</f>
        <v/>
      </c>
      <c r="W3858" s="35" t="str">
        <f t="shared" si="361"/>
        <v/>
      </c>
      <c r="X3858" s="37"/>
      <c r="Y3858" s="37"/>
      <c r="Z3858" s="37"/>
      <c r="AA3858" s="37"/>
      <c r="AB3858" s="37"/>
      <c r="AC3858" s="37"/>
      <c r="AD3858" s="37"/>
    </row>
    <row r="3859" spans="1:30" s="38" customFormat="1" x14ac:dyDescent="0.15">
      <c r="A3859" s="36" t="s">
        <v>79</v>
      </c>
      <c r="B3859" s="35" t="str">
        <f t="shared" si="362"/>
        <v/>
      </c>
      <c r="C3859" s="35" t="str">
        <f>IF(基準給与届!B3859="","",基準給与届!B3859)</f>
        <v/>
      </c>
      <c r="D3859" s="35" t="str">
        <f>IF(基準給与届!C3859="","",基準給与届!C3859)</f>
        <v/>
      </c>
      <c r="E3859" s="37" t="str">
        <f>IF(基準給与届!D3859="","",基準給与届!D3859)</f>
        <v/>
      </c>
      <c r="F3859" s="37" t="str">
        <f>IF(基準給与届!E3859="","",基準給与届!E3859)</f>
        <v/>
      </c>
      <c r="G3859" s="35" t="str">
        <f>IF(基準給与届!F3859="","",基準給与届!F3859)</f>
        <v/>
      </c>
      <c r="H3859" s="35" t="str">
        <f>IF(基準給与届!G3859="","",基準給与届!G3859)</f>
        <v/>
      </c>
      <c r="I3859" s="35"/>
      <c r="J3859" s="35"/>
      <c r="K3859" s="35"/>
      <c r="L3859" s="35"/>
      <c r="M3859" s="37"/>
      <c r="N3859" s="37"/>
      <c r="O3859" s="37"/>
      <c r="P3859" s="37"/>
      <c r="Q3859" s="35" t="str">
        <f t="shared" si="363"/>
        <v>0901</v>
      </c>
      <c r="R3859" s="35" t="str">
        <f t="shared" si="364"/>
        <v/>
      </c>
      <c r="S3859" s="35" t="str">
        <f>IF(基準給与届!H3859="","",基準給与届!H3859)</f>
        <v/>
      </c>
      <c r="T3859" s="35" t="str">
        <f t="shared" si="365"/>
        <v/>
      </c>
      <c r="U3859" s="35" t="str">
        <f t="shared" si="360"/>
        <v/>
      </c>
      <c r="V3859" s="35" t="str">
        <f>IFERROR(VLOOKUP(基準給与届データ!S3859,【参照】標準報酬月額テーブル!$E$3:$I$33,5,TRUE),"")</f>
        <v/>
      </c>
      <c r="W3859" s="35" t="str">
        <f t="shared" si="361"/>
        <v/>
      </c>
      <c r="X3859" s="37"/>
      <c r="Y3859" s="37"/>
      <c r="Z3859" s="37"/>
      <c r="AA3859" s="37"/>
      <c r="AB3859" s="37"/>
      <c r="AC3859" s="37"/>
      <c r="AD3859" s="37"/>
    </row>
    <row r="3860" spans="1:30" s="38" customFormat="1" x14ac:dyDescent="0.15">
      <c r="A3860" s="36" t="s">
        <v>79</v>
      </c>
      <c r="B3860" s="35" t="str">
        <f t="shared" si="362"/>
        <v/>
      </c>
      <c r="C3860" s="35" t="str">
        <f>IF(基準給与届!B3860="","",基準給与届!B3860)</f>
        <v/>
      </c>
      <c r="D3860" s="35" t="str">
        <f>IF(基準給与届!C3860="","",基準給与届!C3860)</f>
        <v/>
      </c>
      <c r="E3860" s="37" t="str">
        <f>IF(基準給与届!D3860="","",基準給与届!D3860)</f>
        <v/>
      </c>
      <c r="F3860" s="37" t="str">
        <f>IF(基準給与届!E3860="","",基準給与届!E3860)</f>
        <v/>
      </c>
      <c r="G3860" s="35" t="str">
        <f>IF(基準給与届!F3860="","",基準給与届!F3860)</f>
        <v/>
      </c>
      <c r="H3860" s="35" t="str">
        <f>IF(基準給与届!G3860="","",基準給与届!G3860)</f>
        <v/>
      </c>
      <c r="I3860" s="35"/>
      <c r="J3860" s="35"/>
      <c r="K3860" s="35"/>
      <c r="L3860" s="35"/>
      <c r="M3860" s="37"/>
      <c r="N3860" s="37"/>
      <c r="O3860" s="37"/>
      <c r="P3860" s="37"/>
      <c r="Q3860" s="35" t="str">
        <f t="shared" si="363"/>
        <v>0901</v>
      </c>
      <c r="R3860" s="35" t="str">
        <f t="shared" si="364"/>
        <v/>
      </c>
      <c r="S3860" s="35" t="str">
        <f>IF(基準給与届!H3860="","",基準給与届!H3860)</f>
        <v/>
      </c>
      <c r="T3860" s="35" t="str">
        <f t="shared" si="365"/>
        <v/>
      </c>
      <c r="U3860" s="35" t="str">
        <f t="shared" si="360"/>
        <v/>
      </c>
      <c r="V3860" s="35" t="str">
        <f>IFERROR(VLOOKUP(基準給与届データ!S3860,【参照】標準報酬月額テーブル!$E$3:$I$33,5,TRUE),"")</f>
        <v/>
      </c>
      <c r="W3860" s="35" t="str">
        <f t="shared" si="361"/>
        <v/>
      </c>
      <c r="X3860" s="37"/>
      <c r="Y3860" s="37"/>
      <c r="Z3860" s="37"/>
      <c r="AA3860" s="37"/>
      <c r="AB3860" s="37"/>
      <c r="AC3860" s="37"/>
      <c r="AD3860" s="37"/>
    </row>
    <row r="3861" spans="1:30" s="38" customFormat="1" x14ac:dyDescent="0.15">
      <c r="A3861" s="36" t="s">
        <v>79</v>
      </c>
      <c r="B3861" s="35" t="str">
        <f t="shared" si="362"/>
        <v/>
      </c>
      <c r="C3861" s="35" t="str">
        <f>IF(基準給与届!B3861="","",基準給与届!B3861)</f>
        <v/>
      </c>
      <c r="D3861" s="35" t="str">
        <f>IF(基準給与届!C3861="","",基準給与届!C3861)</f>
        <v/>
      </c>
      <c r="E3861" s="37" t="str">
        <f>IF(基準給与届!D3861="","",基準給与届!D3861)</f>
        <v/>
      </c>
      <c r="F3861" s="37" t="str">
        <f>IF(基準給与届!E3861="","",基準給与届!E3861)</f>
        <v/>
      </c>
      <c r="G3861" s="35" t="str">
        <f>IF(基準給与届!F3861="","",基準給与届!F3861)</f>
        <v/>
      </c>
      <c r="H3861" s="35" t="str">
        <f>IF(基準給与届!G3861="","",基準給与届!G3861)</f>
        <v/>
      </c>
      <c r="I3861" s="35"/>
      <c r="J3861" s="35"/>
      <c r="K3861" s="35"/>
      <c r="L3861" s="35"/>
      <c r="M3861" s="37"/>
      <c r="N3861" s="37"/>
      <c r="O3861" s="37"/>
      <c r="P3861" s="37"/>
      <c r="Q3861" s="35" t="str">
        <f t="shared" si="363"/>
        <v>0901</v>
      </c>
      <c r="R3861" s="35" t="str">
        <f t="shared" si="364"/>
        <v/>
      </c>
      <c r="S3861" s="35" t="str">
        <f>IF(基準給与届!H3861="","",基準給与届!H3861)</f>
        <v/>
      </c>
      <c r="T3861" s="35" t="str">
        <f t="shared" si="365"/>
        <v/>
      </c>
      <c r="U3861" s="35" t="str">
        <f t="shared" si="360"/>
        <v/>
      </c>
      <c r="V3861" s="35" t="str">
        <f>IFERROR(VLOOKUP(基準給与届データ!S3861,【参照】標準報酬月額テーブル!$E$3:$I$33,5,TRUE),"")</f>
        <v/>
      </c>
      <c r="W3861" s="35" t="str">
        <f t="shared" si="361"/>
        <v/>
      </c>
      <c r="X3861" s="37"/>
      <c r="Y3861" s="37"/>
      <c r="Z3861" s="37"/>
      <c r="AA3861" s="37"/>
      <c r="AB3861" s="37"/>
      <c r="AC3861" s="37"/>
      <c r="AD3861" s="37"/>
    </row>
    <row r="3862" spans="1:30" s="38" customFormat="1" x14ac:dyDescent="0.15">
      <c r="A3862" s="36" t="s">
        <v>79</v>
      </c>
      <c r="B3862" s="35" t="str">
        <f t="shared" si="362"/>
        <v/>
      </c>
      <c r="C3862" s="35" t="str">
        <f>IF(基準給与届!B3862="","",基準給与届!B3862)</f>
        <v/>
      </c>
      <c r="D3862" s="35" t="str">
        <f>IF(基準給与届!C3862="","",基準給与届!C3862)</f>
        <v/>
      </c>
      <c r="E3862" s="37" t="str">
        <f>IF(基準給与届!D3862="","",基準給与届!D3862)</f>
        <v/>
      </c>
      <c r="F3862" s="37" t="str">
        <f>IF(基準給与届!E3862="","",基準給与届!E3862)</f>
        <v/>
      </c>
      <c r="G3862" s="35" t="str">
        <f>IF(基準給与届!F3862="","",基準給与届!F3862)</f>
        <v/>
      </c>
      <c r="H3862" s="35" t="str">
        <f>IF(基準給与届!G3862="","",基準給与届!G3862)</f>
        <v/>
      </c>
      <c r="I3862" s="35"/>
      <c r="J3862" s="35"/>
      <c r="K3862" s="35"/>
      <c r="L3862" s="35"/>
      <c r="M3862" s="37"/>
      <c r="N3862" s="37"/>
      <c r="O3862" s="37"/>
      <c r="P3862" s="37"/>
      <c r="Q3862" s="35" t="str">
        <f t="shared" si="363"/>
        <v>0901</v>
      </c>
      <c r="R3862" s="35" t="str">
        <f t="shared" si="364"/>
        <v/>
      </c>
      <c r="S3862" s="35" t="str">
        <f>IF(基準給与届!H3862="","",基準給与届!H3862)</f>
        <v/>
      </c>
      <c r="T3862" s="35" t="str">
        <f t="shared" si="365"/>
        <v/>
      </c>
      <c r="U3862" s="35" t="str">
        <f t="shared" si="360"/>
        <v/>
      </c>
      <c r="V3862" s="35" t="str">
        <f>IFERROR(VLOOKUP(基準給与届データ!S3862,【参照】標準報酬月額テーブル!$E$3:$I$33,5,TRUE),"")</f>
        <v/>
      </c>
      <c r="W3862" s="35" t="str">
        <f t="shared" si="361"/>
        <v/>
      </c>
      <c r="X3862" s="37"/>
      <c r="Y3862" s="37"/>
      <c r="Z3862" s="37"/>
      <c r="AA3862" s="37"/>
      <c r="AB3862" s="37"/>
      <c r="AC3862" s="37"/>
      <c r="AD3862" s="37"/>
    </row>
    <row r="3863" spans="1:30" s="38" customFormat="1" x14ac:dyDescent="0.15">
      <c r="A3863" s="36" t="s">
        <v>79</v>
      </c>
      <c r="B3863" s="35" t="str">
        <f t="shared" si="362"/>
        <v/>
      </c>
      <c r="C3863" s="35" t="str">
        <f>IF(基準給与届!B3863="","",基準給与届!B3863)</f>
        <v/>
      </c>
      <c r="D3863" s="35" t="str">
        <f>IF(基準給与届!C3863="","",基準給与届!C3863)</f>
        <v/>
      </c>
      <c r="E3863" s="37" t="str">
        <f>IF(基準給与届!D3863="","",基準給与届!D3863)</f>
        <v/>
      </c>
      <c r="F3863" s="37" t="str">
        <f>IF(基準給与届!E3863="","",基準給与届!E3863)</f>
        <v/>
      </c>
      <c r="G3863" s="35" t="str">
        <f>IF(基準給与届!F3863="","",基準給与届!F3863)</f>
        <v/>
      </c>
      <c r="H3863" s="35" t="str">
        <f>IF(基準給与届!G3863="","",基準給与届!G3863)</f>
        <v/>
      </c>
      <c r="I3863" s="35"/>
      <c r="J3863" s="35"/>
      <c r="K3863" s="35"/>
      <c r="L3863" s="35"/>
      <c r="M3863" s="37"/>
      <c r="N3863" s="37"/>
      <c r="O3863" s="37"/>
      <c r="P3863" s="37"/>
      <c r="Q3863" s="35" t="str">
        <f t="shared" si="363"/>
        <v>0901</v>
      </c>
      <c r="R3863" s="35" t="str">
        <f t="shared" si="364"/>
        <v/>
      </c>
      <c r="S3863" s="35" t="str">
        <f>IF(基準給与届!H3863="","",基準給与届!H3863)</f>
        <v/>
      </c>
      <c r="T3863" s="35" t="str">
        <f t="shared" si="365"/>
        <v/>
      </c>
      <c r="U3863" s="35" t="str">
        <f t="shared" si="360"/>
        <v/>
      </c>
      <c r="V3863" s="35" t="str">
        <f>IFERROR(VLOOKUP(基準給与届データ!S3863,【参照】標準報酬月額テーブル!$E$3:$I$33,5,TRUE),"")</f>
        <v/>
      </c>
      <c r="W3863" s="35" t="str">
        <f t="shared" si="361"/>
        <v/>
      </c>
      <c r="X3863" s="37"/>
      <c r="Y3863" s="37"/>
      <c r="Z3863" s="37"/>
      <c r="AA3863" s="37"/>
      <c r="AB3863" s="37"/>
      <c r="AC3863" s="37"/>
      <c r="AD3863" s="37"/>
    </row>
    <row r="3864" spans="1:30" s="38" customFormat="1" x14ac:dyDescent="0.15">
      <c r="A3864" s="36" t="s">
        <v>79</v>
      </c>
      <c r="B3864" s="35" t="str">
        <f t="shared" si="362"/>
        <v/>
      </c>
      <c r="C3864" s="35" t="str">
        <f>IF(基準給与届!B3864="","",基準給与届!B3864)</f>
        <v/>
      </c>
      <c r="D3864" s="35" t="str">
        <f>IF(基準給与届!C3864="","",基準給与届!C3864)</f>
        <v/>
      </c>
      <c r="E3864" s="37" t="str">
        <f>IF(基準給与届!D3864="","",基準給与届!D3864)</f>
        <v/>
      </c>
      <c r="F3864" s="37" t="str">
        <f>IF(基準給与届!E3864="","",基準給与届!E3864)</f>
        <v/>
      </c>
      <c r="G3864" s="35" t="str">
        <f>IF(基準給与届!F3864="","",基準給与届!F3864)</f>
        <v/>
      </c>
      <c r="H3864" s="35" t="str">
        <f>IF(基準給与届!G3864="","",基準給与届!G3864)</f>
        <v/>
      </c>
      <c r="I3864" s="35"/>
      <c r="J3864" s="35"/>
      <c r="K3864" s="35"/>
      <c r="L3864" s="35"/>
      <c r="M3864" s="37"/>
      <c r="N3864" s="37"/>
      <c r="O3864" s="37"/>
      <c r="P3864" s="37"/>
      <c r="Q3864" s="35" t="str">
        <f t="shared" si="363"/>
        <v>0901</v>
      </c>
      <c r="R3864" s="35" t="str">
        <f t="shared" si="364"/>
        <v/>
      </c>
      <c r="S3864" s="35" t="str">
        <f>IF(基準給与届!H3864="","",基準給与届!H3864)</f>
        <v/>
      </c>
      <c r="T3864" s="35" t="str">
        <f t="shared" si="365"/>
        <v/>
      </c>
      <c r="U3864" s="35" t="str">
        <f t="shared" si="360"/>
        <v/>
      </c>
      <c r="V3864" s="35" t="str">
        <f>IFERROR(VLOOKUP(基準給与届データ!S3864,【参照】標準報酬月額テーブル!$E$3:$I$33,5,TRUE),"")</f>
        <v/>
      </c>
      <c r="W3864" s="35" t="str">
        <f t="shared" si="361"/>
        <v/>
      </c>
      <c r="X3864" s="37"/>
      <c r="Y3864" s="37"/>
      <c r="Z3864" s="37"/>
      <c r="AA3864" s="37"/>
      <c r="AB3864" s="37"/>
      <c r="AC3864" s="37"/>
      <c r="AD3864" s="37"/>
    </row>
    <row r="3865" spans="1:30" s="38" customFormat="1" x14ac:dyDescent="0.15">
      <c r="A3865" s="36" t="s">
        <v>79</v>
      </c>
      <c r="B3865" s="35" t="str">
        <f t="shared" si="362"/>
        <v/>
      </c>
      <c r="C3865" s="35" t="str">
        <f>IF(基準給与届!B3865="","",基準給与届!B3865)</f>
        <v/>
      </c>
      <c r="D3865" s="35" t="str">
        <f>IF(基準給与届!C3865="","",基準給与届!C3865)</f>
        <v/>
      </c>
      <c r="E3865" s="37" t="str">
        <f>IF(基準給与届!D3865="","",基準給与届!D3865)</f>
        <v/>
      </c>
      <c r="F3865" s="37" t="str">
        <f>IF(基準給与届!E3865="","",基準給与届!E3865)</f>
        <v/>
      </c>
      <c r="G3865" s="35" t="str">
        <f>IF(基準給与届!F3865="","",基準給与届!F3865)</f>
        <v/>
      </c>
      <c r="H3865" s="35" t="str">
        <f>IF(基準給与届!G3865="","",基準給与届!G3865)</f>
        <v/>
      </c>
      <c r="I3865" s="35"/>
      <c r="J3865" s="35"/>
      <c r="K3865" s="35"/>
      <c r="L3865" s="35"/>
      <c r="M3865" s="37"/>
      <c r="N3865" s="37"/>
      <c r="O3865" s="37"/>
      <c r="P3865" s="37"/>
      <c r="Q3865" s="35" t="str">
        <f t="shared" si="363"/>
        <v>0901</v>
      </c>
      <c r="R3865" s="35" t="str">
        <f t="shared" si="364"/>
        <v/>
      </c>
      <c r="S3865" s="35" t="str">
        <f>IF(基準給与届!H3865="","",基準給与届!H3865)</f>
        <v/>
      </c>
      <c r="T3865" s="35" t="str">
        <f t="shared" si="365"/>
        <v/>
      </c>
      <c r="U3865" s="35" t="str">
        <f t="shared" ref="U3865:U3928" si="366">IF(S3865="","",$U$9)</f>
        <v/>
      </c>
      <c r="V3865" s="35" t="str">
        <f>IFERROR(VLOOKUP(基準給与届データ!S3865,【参照】標準報酬月額テーブル!$E$3:$I$33,5,TRUE),"")</f>
        <v/>
      </c>
      <c r="W3865" s="35" t="str">
        <f t="shared" ref="W3865:W3928" si="367">IF(C3865="","",$W$9)</f>
        <v/>
      </c>
      <c r="X3865" s="37"/>
      <c r="Y3865" s="37"/>
      <c r="Z3865" s="37"/>
      <c r="AA3865" s="37"/>
      <c r="AB3865" s="37"/>
      <c r="AC3865" s="37"/>
      <c r="AD3865" s="37"/>
    </row>
    <row r="3866" spans="1:30" s="38" customFormat="1" x14ac:dyDescent="0.15">
      <c r="A3866" s="36" t="s">
        <v>79</v>
      </c>
      <c r="B3866" s="35" t="str">
        <f t="shared" si="362"/>
        <v/>
      </c>
      <c r="C3866" s="35" t="str">
        <f>IF(基準給与届!B3866="","",基準給与届!B3866)</f>
        <v/>
      </c>
      <c r="D3866" s="35" t="str">
        <f>IF(基準給与届!C3866="","",基準給与届!C3866)</f>
        <v/>
      </c>
      <c r="E3866" s="37" t="str">
        <f>IF(基準給与届!D3866="","",基準給与届!D3866)</f>
        <v/>
      </c>
      <c r="F3866" s="37" t="str">
        <f>IF(基準給与届!E3866="","",基準給与届!E3866)</f>
        <v/>
      </c>
      <c r="G3866" s="35" t="str">
        <f>IF(基準給与届!F3866="","",基準給与届!F3866)</f>
        <v/>
      </c>
      <c r="H3866" s="35" t="str">
        <f>IF(基準給与届!G3866="","",基準給与届!G3866)</f>
        <v/>
      </c>
      <c r="I3866" s="35"/>
      <c r="J3866" s="35"/>
      <c r="K3866" s="35"/>
      <c r="L3866" s="35"/>
      <c r="M3866" s="37"/>
      <c r="N3866" s="37"/>
      <c r="O3866" s="37"/>
      <c r="P3866" s="37"/>
      <c r="Q3866" s="35" t="str">
        <f t="shared" si="363"/>
        <v>0901</v>
      </c>
      <c r="R3866" s="35" t="str">
        <f t="shared" si="364"/>
        <v/>
      </c>
      <c r="S3866" s="35" t="str">
        <f>IF(基準給与届!H3866="","",基準給与届!H3866)</f>
        <v/>
      </c>
      <c r="T3866" s="35" t="str">
        <f t="shared" si="365"/>
        <v/>
      </c>
      <c r="U3866" s="35" t="str">
        <f t="shared" si="366"/>
        <v/>
      </c>
      <c r="V3866" s="35" t="str">
        <f>IFERROR(VLOOKUP(基準給与届データ!S3866,【参照】標準報酬月額テーブル!$E$3:$I$33,5,TRUE),"")</f>
        <v/>
      </c>
      <c r="W3866" s="35" t="str">
        <f t="shared" si="367"/>
        <v/>
      </c>
      <c r="X3866" s="37"/>
      <c r="Y3866" s="37"/>
      <c r="Z3866" s="37"/>
      <c r="AA3866" s="37"/>
      <c r="AB3866" s="37"/>
      <c r="AC3866" s="37"/>
      <c r="AD3866" s="37"/>
    </row>
    <row r="3867" spans="1:30" s="38" customFormat="1" x14ac:dyDescent="0.15">
      <c r="A3867" s="36" t="s">
        <v>79</v>
      </c>
      <c r="B3867" s="35" t="str">
        <f t="shared" si="362"/>
        <v/>
      </c>
      <c r="C3867" s="35" t="str">
        <f>IF(基準給与届!B3867="","",基準給与届!B3867)</f>
        <v/>
      </c>
      <c r="D3867" s="35" t="str">
        <f>IF(基準給与届!C3867="","",基準給与届!C3867)</f>
        <v/>
      </c>
      <c r="E3867" s="37" t="str">
        <f>IF(基準給与届!D3867="","",基準給与届!D3867)</f>
        <v/>
      </c>
      <c r="F3867" s="37" t="str">
        <f>IF(基準給与届!E3867="","",基準給与届!E3867)</f>
        <v/>
      </c>
      <c r="G3867" s="35" t="str">
        <f>IF(基準給与届!F3867="","",基準給与届!F3867)</f>
        <v/>
      </c>
      <c r="H3867" s="35" t="str">
        <f>IF(基準給与届!G3867="","",基準給与届!G3867)</f>
        <v/>
      </c>
      <c r="I3867" s="35"/>
      <c r="J3867" s="35"/>
      <c r="K3867" s="35"/>
      <c r="L3867" s="35"/>
      <c r="M3867" s="37"/>
      <c r="N3867" s="37"/>
      <c r="O3867" s="37"/>
      <c r="P3867" s="37"/>
      <c r="Q3867" s="35" t="str">
        <f t="shared" si="363"/>
        <v>0901</v>
      </c>
      <c r="R3867" s="35" t="str">
        <f t="shared" si="364"/>
        <v/>
      </c>
      <c r="S3867" s="35" t="str">
        <f>IF(基準給与届!H3867="","",基準給与届!H3867)</f>
        <v/>
      </c>
      <c r="T3867" s="35" t="str">
        <f t="shared" si="365"/>
        <v/>
      </c>
      <c r="U3867" s="35" t="str">
        <f t="shared" si="366"/>
        <v/>
      </c>
      <c r="V3867" s="35" t="str">
        <f>IFERROR(VLOOKUP(基準給与届データ!S3867,【参照】標準報酬月額テーブル!$E$3:$I$33,5,TRUE),"")</f>
        <v/>
      </c>
      <c r="W3867" s="35" t="str">
        <f t="shared" si="367"/>
        <v/>
      </c>
      <c r="X3867" s="37"/>
      <c r="Y3867" s="37"/>
      <c r="Z3867" s="37"/>
      <c r="AA3867" s="37"/>
      <c r="AB3867" s="37"/>
      <c r="AC3867" s="37"/>
      <c r="AD3867" s="37"/>
    </row>
    <row r="3868" spans="1:30" s="38" customFormat="1" x14ac:dyDescent="0.15">
      <c r="A3868" s="36" t="s">
        <v>79</v>
      </c>
      <c r="B3868" s="35" t="str">
        <f t="shared" si="362"/>
        <v/>
      </c>
      <c r="C3868" s="35" t="str">
        <f>IF(基準給与届!B3868="","",基準給与届!B3868)</f>
        <v/>
      </c>
      <c r="D3868" s="35" t="str">
        <f>IF(基準給与届!C3868="","",基準給与届!C3868)</f>
        <v/>
      </c>
      <c r="E3868" s="37" t="str">
        <f>IF(基準給与届!D3868="","",基準給与届!D3868)</f>
        <v/>
      </c>
      <c r="F3868" s="37" t="str">
        <f>IF(基準給与届!E3868="","",基準給与届!E3868)</f>
        <v/>
      </c>
      <c r="G3868" s="35" t="str">
        <f>IF(基準給与届!F3868="","",基準給与届!F3868)</f>
        <v/>
      </c>
      <c r="H3868" s="35" t="str">
        <f>IF(基準給与届!G3868="","",基準給与届!G3868)</f>
        <v/>
      </c>
      <c r="I3868" s="35"/>
      <c r="J3868" s="35"/>
      <c r="K3868" s="35"/>
      <c r="L3868" s="35"/>
      <c r="M3868" s="37"/>
      <c r="N3868" s="37"/>
      <c r="O3868" s="37"/>
      <c r="P3868" s="37"/>
      <c r="Q3868" s="35" t="str">
        <f t="shared" si="363"/>
        <v>0901</v>
      </c>
      <c r="R3868" s="35" t="str">
        <f t="shared" si="364"/>
        <v/>
      </c>
      <c r="S3868" s="35" t="str">
        <f>IF(基準給与届!H3868="","",基準給与届!H3868)</f>
        <v/>
      </c>
      <c r="T3868" s="35" t="str">
        <f t="shared" si="365"/>
        <v/>
      </c>
      <c r="U3868" s="35" t="str">
        <f t="shared" si="366"/>
        <v/>
      </c>
      <c r="V3868" s="35" t="str">
        <f>IFERROR(VLOOKUP(基準給与届データ!S3868,【参照】標準報酬月額テーブル!$E$3:$I$33,5,TRUE),"")</f>
        <v/>
      </c>
      <c r="W3868" s="35" t="str">
        <f t="shared" si="367"/>
        <v/>
      </c>
      <c r="X3868" s="37"/>
      <c r="Y3868" s="37"/>
      <c r="Z3868" s="37"/>
      <c r="AA3868" s="37"/>
      <c r="AB3868" s="37"/>
      <c r="AC3868" s="37"/>
      <c r="AD3868" s="37"/>
    </row>
    <row r="3869" spans="1:30" s="38" customFormat="1" x14ac:dyDescent="0.15">
      <c r="A3869" s="36" t="s">
        <v>79</v>
      </c>
      <c r="B3869" s="35" t="str">
        <f t="shared" si="362"/>
        <v/>
      </c>
      <c r="C3869" s="35" t="str">
        <f>IF(基準給与届!B3869="","",基準給与届!B3869)</f>
        <v/>
      </c>
      <c r="D3869" s="35" t="str">
        <f>IF(基準給与届!C3869="","",基準給与届!C3869)</f>
        <v/>
      </c>
      <c r="E3869" s="37" t="str">
        <f>IF(基準給与届!D3869="","",基準給与届!D3869)</f>
        <v/>
      </c>
      <c r="F3869" s="37" t="str">
        <f>IF(基準給与届!E3869="","",基準給与届!E3869)</f>
        <v/>
      </c>
      <c r="G3869" s="35" t="str">
        <f>IF(基準給与届!F3869="","",基準給与届!F3869)</f>
        <v/>
      </c>
      <c r="H3869" s="35" t="str">
        <f>IF(基準給与届!G3869="","",基準給与届!G3869)</f>
        <v/>
      </c>
      <c r="I3869" s="35"/>
      <c r="J3869" s="35"/>
      <c r="K3869" s="35"/>
      <c r="L3869" s="35"/>
      <c r="M3869" s="37"/>
      <c r="N3869" s="37"/>
      <c r="O3869" s="37"/>
      <c r="P3869" s="37"/>
      <c r="Q3869" s="35" t="str">
        <f t="shared" si="363"/>
        <v>0901</v>
      </c>
      <c r="R3869" s="35" t="str">
        <f t="shared" si="364"/>
        <v/>
      </c>
      <c r="S3869" s="35" t="str">
        <f>IF(基準給与届!H3869="","",基準給与届!H3869)</f>
        <v/>
      </c>
      <c r="T3869" s="35" t="str">
        <f t="shared" si="365"/>
        <v/>
      </c>
      <c r="U3869" s="35" t="str">
        <f t="shared" si="366"/>
        <v/>
      </c>
      <c r="V3869" s="35" t="str">
        <f>IFERROR(VLOOKUP(基準給与届データ!S3869,【参照】標準報酬月額テーブル!$E$3:$I$33,5,TRUE),"")</f>
        <v/>
      </c>
      <c r="W3869" s="35" t="str">
        <f t="shared" si="367"/>
        <v/>
      </c>
      <c r="X3869" s="37"/>
      <c r="Y3869" s="37"/>
      <c r="Z3869" s="37"/>
      <c r="AA3869" s="37"/>
      <c r="AB3869" s="37"/>
      <c r="AC3869" s="37"/>
      <c r="AD3869" s="37"/>
    </row>
    <row r="3870" spans="1:30" s="38" customFormat="1" x14ac:dyDescent="0.15">
      <c r="A3870" s="36" t="s">
        <v>79</v>
      </c>
      <c r="B3870" s="35" t="str">
        <f t="shared" si="362"/>
        <v/>
      </c>
      <c r="C3870" s="35" t="str">
        <f>IF(基準給与届!B3870="","",基準給与届!B3870)</f>
        <v/>
      </c>
      <c r="D3870" s="35" t="str">
        <f>IF(基準給与届!C3870="","",基準給与届!C3870)</f>
        <v/>
      </c>
      <c r="E3870" s="37" t="str">
        <f>IF(基準給与届!D3870="","",基準給与届!D3870)</f>
        <v/>
      </c>
      <c r="F3870" s="37" t="str">
        <f>IF(基準給与届!E3870="","",基準給与届!E3870)</f>
        <v/>
      </c>
      <c r="G3870" s="35" t="str">
        <f>IF(基準給与届!F3870="","",基準給与届!F3870)</f>
        <v/>
      </c>
      <c r="H3870" s="35" t="str">
        <f>IF(基準給与届!G3870="","",基準給与届!G3870)</f>
        <v/>
      </c>
      <c r="I3870" s="35"/>
      <c r="J3870" s="35"/>
      <c r="K3870" s="35"/>
      <c r="L3870" s="35"/>
      <c r="M3870" s="37"/>
      <c r="N3870" s="37"/>
      <c r="O3870" s="37"/>
      <c r="P3870" s="37"/>
      <c r="Q3870" s="35" t="str">
        <f t="shared" si="363"/>
        <v>0901</v>
      </c>
      <c r="R3870" s="35" t="str">
        <f t="shared" si="364"/>
        <v/>
      </c>
      <c r="S3870" s="35" t="str">
        <f>IF(基準給与届!H3870="","",基準給与届!H3870)</f>
        <v/>
      </c>
      <c r="T3870" s="35" t="str">
        <f t="shared" si="365"/>
        <v/>
      </c>
      <c r="U3870" s="35" t="str">
        <f t="shared" si="366"/>
        <v/>
      </c>
      <c r="V3870" s="35" t="str">
        <f>IFERROR(VLOOKUP(基準給与届データ!S3870,【参照】標準報酬月額テーブル!$E$3:$I$33,5,TRUE),"")</f>
        <v/>
      </c>
      <c r="W3870" s="35" t="str">
        <f t="shared" si="367"/>
        <v/>
      </c>
      <c r="X3870" s="37"/>
      <c r="Y3870" s="37"/>
      <c r="Z3870" s="37"/>
      <c r="AA3870" s="37"/>
      <c r="AB3870" s="37"/>
      <c r="AC3870" s="37"/>
      <c r="AD3870" s="37"/>
    </row>
    <row r="3871" spans="1:30" s="38" customFormat="1" x14ac:dyDescent="0.15">
      <c r="A3871" s="36" t="s">
        <v>79</v>
      </c>
      <c r="B3871" s="35" t="str">
        <f t="shared" si="362"/>
        <v/>
      </c>
      <c r="C3871" s="35" t="str">
        <f>IF(基準給与届!B3871="","",基準給与届!B3871)</f>
        <v/>
      </c>
      <c r="D3871" s="35" t="str">
        <f>IF(基準給与届!C3871="","",基準給与届!C3871)</f>
        <v/>
      </c>
      <c r="E3871" s="37" t="str">
        <f>IF(基準給与届!D3871="","",基準給与届!D3871)</f>
        <v/>
      </c>
      <c r="F3871" s="37" t="str">
        <f>IF(基準給与届!E3871="","",基準給与届!E3871)</f>
        <v/>
      </c>
      <c r="G3871" s="35" t="str">
        <f>IF(基準給与届!F3871="","",基準給与届!F3871)</f>
        <v/>
      </c>
      <c r="H3871" s="35" t="str">
        <f>IF(基準給与届!G3871="","",基準給与届!G3871)</f>
        <v/>
      </c>
      <c r="I3871" s="35"/>
      <c r="J3871" s="35"/>
      <c r="K3871" s="35"/>
      <c r="L3871" s="35"/>
      <c r="M3871" s="37"/>
      <c r="N3871" s="37"/>
      <c r="O3871" s="37"/>
      <c r="P3871" s="37"/>
      <c r="Q3871" s="35" t="str">
        <f t="shared" si="363"/>
        <v>0901</v>
      </c>
      <c r="R3871" s="35" t="str">
        <f t="shared" si="364"/>
        <v/>
      </c>
      <c r="S3871" s="35" t="str">
        <f>IF(基準給与届!H3871="","",基準給与届!H3871)</f>
        <v/>
      </c>
      <c r="T3871" s="35" t="str">
        <f t="shared" si="365"/>
        <v/>
      </c>
      <c r="U3871" s="35" t="str">
        <f t="shared" si="366"/>
        <v/>
      </c>
      <c r="V3871" s="35" t="str">
        <f>IFERROR(VLOOKUP(基準給与届データ!S3871,【参照】標準報酬月額テーブル!$E$3:$I$33,5,TRUE),"")</f>
        <v/>
      </c>
      <c r="W3871" s="35" t="str">
        <f t="shared" si="367"/>
        <v/>
      </c>
      <c r="X3871" s="37"/>
      <c r="Y3871" s="37"/>
      <c r="Z3871" s="37"/>
      <c r="AA3871" s="37"/>
      <c r="AB3871" s="37"/>
      <c r="AC3871" s="37"/>
      <c r="AD3871" s="37"/>
    </row>
    <row r="3872" spans="1:30" s="38" customFormat="1" x14ac:dyDescent="0.15">
      <c r="A3872" s="36" t="s">
        <v>79</v>
      </c>
      <c r="B3872" s="35" t="str">
        <f t="shared" si="362"/>
        <v/>
      </c>
      <c r="C3872" s="35" t="str">
        <f>IF(基準給与届!B3872="","",基準給与届!B3872)</f>
        <v/>
      </c>
      <c r="D3872" s="35" t="str">
        <f>IF(基準給与届!C3872="","",基準給与届!C3872)</f>
        <v/>
      </c>
      <c r="E3872" s="37" t="str">
        <f>IF(基準給与届!D3872="","",基準給与届!D3872)</f>
        <v/>
      </c>
      <c r="F3872" s="37" t="str">
        <f>IF(基準給与届!E3872="","",基準給与届!E3872)</f>
        <v/>
      </c>
      <c r="G3872" s="35" t="str">
        <f>IF(基準給与届!F3872="","",基準給与届!F3872)</f>
        <v/>
      </c>
      <c r="H3872" s="35" t="str">
        <f>IF(基準給与届!G3872="","",基準給与届!G3872)</f>
        <v/>
      </c>
      <c r="I3872" s="35"/>
      <c r="J3872" s="35"/>
      <c r="K3872" s="35"/>
      <c r="L3872" s="35"/>
      <c r="M3872" s="37"/>
      <c r="N3872" s="37"/>
      <c r="O3872" s="37"/>
      <c r="P3872" s="37"/>
      <c r="Q3872" s="35" t="str">
        <f t="shared" si="363"/>
        <v>0901</v>
      </c>
      <c r="R3872" s="35" t="str">
        <f t="shared" si="364"/>
        <v/>
      </c>
      <c r="S3872" s="35" t="str">
        <f>IF(基準給与届!H3872="","",基準給与届!H3872)</f>
        <v/>
      </c>
      <c r="T3872" s="35" t="str">
        <f t="shared" si="365"/>
        <v/>
      </c>
      <c r="U3872" s="35" t="str">
        <f t="shared" si="366"/>
        <v/>
      </c>
      <c r="V3872" s="35" t="str">
        <f>IFERROR(VLOOKUP(基準給与届データ!S3872,【参照】標準報酬月額テーブル!$E$3:$I$33,5,TRUE),"")</f>
        <v/>
      </c>
      <c r="W3872" s="35" t="str">
        <f t="shared" si="367"/>
        <v/>
      </c>
      <c r="X3872" s="37"/>
      <c r="Y3872" s="37"/>
      <c r="Z3872" s="37"/>
      <c r="AA3872" s="37"/>
      <c r="AB3872" s="37"/>
      <c r="AC3872" s="37"/>
      <c r="AD3872" s="37"/>
    </row>
    <row r="3873" spans="1:30" s="38" customFormat="1" x14ac:dyDescent="0.15">
      <c r="A3873" s="36" t="s">
        <v>79</v>
      </c>
      <c r="B3873" s="35" t="str">
        <f t="shared" si="362"/>
        <v/>
      </c>
      <c r="C3873" s="35" t="str">
        <f>IF(基準給与届!B3873="","",基準給与届!B3873)</f>
        <v/>
      </c>
      <c r="D3873" s="35" t="str">
        <f>IF(基準給与届!C3873="","",基準給与届!C3873)</f>
        <v/>
      </c>
      <c r="E3873" s="37" t="str">
        <f>IF(基準給与届!D3873="","",基準給与届!D3873)</f>
        <v/>
      </c>
      <c r="F3873" s="37" t="str">
        <f>IF(基準給与届!E3873="","",基準給与届!E3873)</f>
        <v/>
      </c>
      <c r="G3873" s="35" t="str">
        <f>IF(基準給与届!F3873="","",基準給与届!F3873)</f>
        <v/>
      </c>
      <c r="H3873" s="35" t="str">
        <f>IF(基準給与届!G3873="","",基準給与届!G3873)</f>
        <v/>
      </c>
      <c r="I3873" s="35"/>
      <c r="J3873" s="35"/>
      <c r="K3873" s="35"/>
      <c r="L3873" s="35"/>
      <c r="M3873" s="37"/>
      <c r="N3873" s="37"/>
      <c r="O3873" s="37"/>
      <c r="P3873" s="37"/>
      <c r="Q3873" s="35" t="str">
        <f t="shared" si="363"/>
        <v>0901</v>
      </c>
      <c r="R3873" s="35" t="str">
        <f t="shared" si="364"/>
        <v/>
      </c>
      <c r="S3873" s="35" t="str">
        <f>IF(基準給与届!H3873="","",基準給与届!H3873)</f>
        <v/>
      </c>
      <c r="T3873" s="35" t="str">
        <f t="shared" si="365"/>
        <v/>
      </c>
      <c r="U3873" s="35" t="str">
        <f t="shared" si="366"/>
        <v/>
      </c>
      <c r="V3873" s="35" t="str">
        <f>IFERROR(VLOOKUP(基準給与届データ!S3873,【参照】標準報酬月額テーブル!$E$3:$I$33,5,TRUE),"")</f>
        <v/>
      </c>
      <c r="W3873" s="35" t="str">
        <f t="shared" si="367"/>
        <v/>
      </c>
      <c r="X3873" s="37"/>
      <c r="Y3873" s="37"/>
      <c r="Z3873" s="37"/>
      <c r="AA3873" s="37"/>
      <c r="AB3873" s="37"/>
      <c r="AC3873" s="37"/>
      <c r="AD3873" s="37"/>
    </row>
    <row r="3874" spans="1:30" s="38" customFormat="1" x14ac:dyDescent="0.15">
      <c r="A3874" s="36" t="s">
        <v>79</v>
      </c>
      <c r="B3874" s="35" t="str">
        <f t="shared" si="362"/>
        <v/>
      </c>
      <c r="C3874" s="35" t="str">
        <f>IF(基準給与届!B3874="","",基準給与届!B3874)</f>
        <v/>
      </c>
      <c r="D3874" s="35" t="str">
        <f>IF(基準給与届!C3874="","",基準給与届!C3874)</f>
        <v/>
      </c>
      <c r="E3874" s="37" t="str">
        <f>IF(基準給与届!D3874="","",基準給与届!D3874)</f>
        <v/>
      </c>
      <c r="F3874" s="37" t="str">
        <f>IF(基準給与届!E3874="","",基準給与届!E3874)</f>
        <v/>
      </c>
      <c r="G3874" s="35" t="str">
        <f>IF(基準給与届!F3874="","",基準給与届!F3874)</f>
        <v/>
      </c>
      <c r="H3874" s="35" t="str">
        <f>IF(基準給与届!G3874="","",基準給与届!G3874)</f>
        <v/>
      </c>
      <c r="I3874" s="35"/>
      <c r="J3874" s="35"/>
      <c r="K3874" s="35"/>
      <c r="L3874" s="35"/>
      <c r="M3874" s="37"/>
      <c r="N3874" s="37"/>
      <c r="O3874" s="37"/>
      <c r="P3874" s="37"/>
      <c r="Q3874" s="35" t="str">
        <f t="shared" si="363"/>
        <v>0901</v>
      </c>
      <c r="R3874" s="35" t="str">
        <f t="shared" si="364"/>
        <v/>
      </c>
      <c r="S3874" s="35" t="str">
        <f>IF(基準給与届!H3874="","",基準給与届!H3874)</f>
        <v/>
      </c>
      <c r="T3874" s="35" t="str">
        <f t="shared" si="365"/>
        <v/>
      </c>
      <c r="U3874" s="35" t="str">
        <f t="shared" si="366"/>
        <v/>
      </c>
      <c r="V3874" s="35" t="str">
        <f>IFERROR(VLOOKUP(基準給与届データ!S3874,【参照】標準報酬月額テーブル!$E$3:$I$33,5,TRUE),"")</f>
        <v/>
      </c>
      <c r="W3874" s="35" t="str">
        <f t="shared" si="367"/>
        <v/>
      </c>
      <c r="X3874" s="37"/>
      <c r="Y3874" s="37"/>
      <c r="Z3874" s="37"/>
      <c r="AA3874" s="37"/>
      <c r="AB3874" s="37"/>
      <c r="AC3874" s="37"/>
      <c r="AD3874" s="37"/>
    </row>
    <row r="3875" spans="1:30" s="38" customFormat="1" x14ac:dyDescent="0.15">
      <c r="A3875" s="36" t="s">
        <v>79</v>
      </c>
      <c r="B3875" s="35" t="str">
        <f t="shared" si="362"/>
        <v/>
      </c>
      <c r="C3875" s="35" t="str">
        <f>IF(基準給与届!B3875="","",基準給与届!B3875)</f>
        <v/>
      </c>
      <c r="D3875" s="35" t="str">
        <f>IF(基準給与届!C3875="","",基準給与届!C3875)</f>
        <v/>
      </c>
      <c r="E3875" s="37" t="str">
        <f>IF(基準給与届!D3875="","",基準給与届!D3875)</f>
        <v/>
      </c>
      <c r="F3875" s="37" t="str">
        <f>IF(基準給与届!E3875="","",基準給与届!E3875)</f>
        <v/>
      </c>
      <c r="G3875" s="35" t="str">
        <f>IF(基準給与届!F3875="","",基準給与届!F3875)</f>
        <v/>
      </c>
      <c r="H3875" s="35" t="str">
        <f>IF(基準給与届!G3875="","",基準給与届!G3875)</f>
        <v/>
      </c>
      <c r="I3875" s="35"/>
      <c r="J3875" s="35"/>
      <c r="K3875" s="35"/>
      <c r="L3875" s="35"/>
      <c r="M3875" s="37"/>
      <c r="N3875" s="37"/>
      <c r="O3875" s="37"/>
      <c r="P3875" s="37"/>
      <c r="Q3875" s="35" t="str">
        <f t="shared" si="363"/>
        <v>0901</v>
      </c>
      <c r="R3875" s="35" t="str">
        <f t="shared" si="364"/>
        <v/>
      </c>
      <c r="S3875" s="35" t="str">
        <f>IF(基準給与届!H3875="","",基準給与届!H3875)</f>
        <v/>
      </c>
      <c r="T3875" s="35" t="str">
        <f t="shared" si="365"/>
        <v/>
      </c>
      <c r="U3875" s="35" t="str">
        <f t="shared" si="366"/>
        <v/>
      </c>
      <c r="V3875" s="35" t="str">
        <f>IFERROR(VLOOKUP(基準給与届データ!S3875,【参照】標準報酬月額テーブル!$E$3:$I$33,5,TRUE),"")</f>
        <v/>
      </c>
      <c r="W3875" s="35" t="str">
        <f t="shared" si="367"/>
        <v/>
      </c>
      <c r="X3875" s="37"/>
      <c r="Y3875" s="37"/>
      <c r="Z3875" s="37"/>
      <c r="AA3875" s="37"/>
      <c r="AB3875" s="37"/>
      <c r="AC3875" s="37"/>
      <c r="AD3875" s="37"/>
    </row>
    <row r="3876" spans="1:30" s="38" customFormat="1" x14ac:dyDescent="0.15">
      <c r="A3876" s="36" t="s">
        <v>79</v>
      </c>
      <c r="B3876" s="35" t="str">
        <f t="shared" si="362"/>
        <v/>
      </c>
      <c r="C3876" s="35" t="str">
        <f>IF(基準給与届!B3876="","",基準給与届!B3876)</f>
        <v/>
      </c>
      <c r="D3876" s="35" t="str">
        <f>IF(基準給与届!C3876="","",基準給与届!C3876)</f>
        <v/>
      </c>
      <c r="E3876" s="37" t="str">
        <f>IF(基準給与届!D3876="","",基準給与届!D3876)</f>
        <v/>
      </c>
      <c r="F3876" s="37" t="str">
        <f>IF(基準給与届!E3876="","",基準給与届!E3876)</f>
        <v/>
      </c>
      <c r="G3876" s="35" t="str">
        <f>IF(基準給与届!F3876="","",基準給与届!F3876)</f>
        <v/>
      </c>
      <c r="H3876" s="35" t="str">
        <f>IF(基準給与届!G3876="","",基準給与届!G3876)</f>
        <v/>
      </c>
      <c r="I3876" s="35"/>
      <c r="J3876" s="35"/>
      <c r="K3876" s="35"/>
      <c r="L3876" s="35"/>
      <c r="M3876" s="37"/>
      <c r="N3876" s="37"/>
      <c r="O3876" s="37"/>
      <c r="P3876" s="37"/>
      <c r="Q3876" s="35" t="str">
        <f t="shared" si="363"/>
        <v>0901</v>
      </c>
      <c r="R3876" s="35" t="str">
        <f t="shared" si="364"/>
        <v/>
      </c>
      <c r="S3876" s="35" t="str">
        <f>IF(基準給与届!H3876="","",基準給与届!H3876)</f>
        <v/>
      </c>
      <c r="T3876" s="35" t="str">
        <f t="shared" si="365"/>
        <v/>
      </c>
      <c r="U3876" s="35" t="str">
        <f t="shared" si="366"/>
        <v/>
      </c>
      <c r="V3876" s="35" t="str">
        <f>IFERROR(VLOOKUP(基準給与届データ!S3876,【参照】標準報酬月額テーブル!$E$3:$I$33,5,TRUE),"")</f>
        <v/>
      </c>
      <c r="W3876" s="35" t="str">
        <f t="shared" si="367"/>
        <v/>
      </c>
      <c r="X3876" s="37"/>
      <c r="Y3876" s="37"/>
      <c r="Z3876" s="37"/>
      <c r="AA3876" s="37"/>
      <c r="AB3876" s="37"/>
      <c r="AC3876" s="37"/>
      <c r="AD3876" s="37"/>
    </row>
    <row r="3877" spans="1:30" s="38" customFormat="1" x14ac:dyDescent="0.15">
      <c r="A3877" s="36" t="s">
        <v>79</v>
      </c>
      <c r="B3877" s="35" t="str">
        <f t="shared" si="362"/>
        <v/>
      </c>
      <c r="C3877" s="35" t="str">
        <f>IF(基準給与届!B3877="","",基準給与届!B3877)</f>
        <v/>
      </c>
      <c r="D3877" s="35" t="str">
        <f>IF(基準給与届!C3877="","",基準給与届!C3877)</f>
        <v/>
      </c>
      <c r="E3877" s="37" t="str">
        <f>IF(基準給与届!D3877="","",基準給与届!D3877)</f>
        <v/>
      </c>
      <c r="F3877" s="37" t="str">
        <f>IF(基準給与届!E3877="","",基準給与届!E3877)</f>
        <v/>
      </c>
      <c r="G3877" s="35" t="str">
        <f>IF(基準給与届!F3877="","",基準給与届!F3877)</f>
        <v/>
      </c>
      <c r="H3877" s="35" t="str">
        <f>IF(基準給与届!G3877="","",基準給与届!G3877)</f>
        <v/>
      </c>
      <c r="I3877" s="35"/>
      <c r="J3877" s="35"/>
      <c r="K3877" s="35"/>
      <c r="L3877" s="35"/>
      <c r="M3877" s="37"/>
      <c r="N3877" s="37"/>
      <c r="O3877" s="37"/>
      <c r="P3877" s="37"/>
      <c r="Q3877" s="35" t="str">
        <f t="shared" si="363"/>
        <v>0901</v>
      </c>
      <c r="R3877" s="35" t="str">
        <f t="shared" si="364"/>
        <v/>
      </c>
      <c r="S3877" s="35" t="str">
        <f>IF(基準給与届!H3877="","",基準給与届!H3877)</f>
        <v/>
      </c>
      <c r="T3877" s="35" t="str">
        <f t="shared" si="365"/>
        <v/>
      </c>
      <c r="U3877" s="35" t="str">
        <f t="shared" si="366"/>
        <v/>
      </c>
      <c r="V3877" s="35" t="str">
        <f>IFERROR(VLOOKUP(基準給与届データ!S3877,【参照】標準報酬月額テーブル!$E$3:$I$33,5,TRUE),"")</f>
        <v/>
      </c>
      <c r="W3877" s="35" t="str">
        <f t="shared" si="367"/>
        <v/>
      </c>
      <c r="X3877" s="37"/>
      <c r="Y3877" s="37"/>
      <c r="Z3877" s="37"/>
      <c r="AA3877" s="37"/>
      <c r="AB3877" s="37"/>
      <c r="AC3877" s="37"/>
      <c r="AD3877" s="37"/>
    </row>
    <row r="3878" spans="1:30" s="38" customFormat="1" x14ac:dyDescent="0.15">
      <c r="A3878" s="36" t="s">
        <v>79</v>
      </c>
      <c r="B3878" s="35" t="str">
        <f t="shared" si="362"/>
        <v/>
      </c>
      <c r="C3878" s="35" t="str">
        <f>IF(基準給与届!B3878="","",基準給与届!B3878)</f>
        <v/>
      </c>
      <c r="D3878" s="35" t="str">
        <f>IF(基準給与届!C3878="","",基準給与届!C3878)</f>
        <v/>
      </c>
      <c r="E3878" s="37" t="str">
        <f>IF(基準給与届!D3878="","",基準給与届!D3878)</f>
        <v/>
      </c>
      <c r="F3878" s="37" t="str">
        <f>IF(基準給与届!E3878="","",基準給与届!E3878)</f>
        <v/>
      </c>
      <c r="G3878" s="35" t="str">
        <f>IF(基準給与届!F3878="","",基準給与届!F3878)</f>
        <v/>
      </c>
      <c r="H3878" s="35" t="str">
        <f>IF(基準給与届!G3878="","",基準給与届!G3878)</f>
        <v/>
      </c>
      <c r="I3878" s="35"/>
      <c r="J3878" s="35"/>
      <c r="K3878" s="35"/>
      <c r="L3878" s="35"/>
      <c r="M3878" s="37"/>
      <c r="N3878" s="37"/>
      <c r="O3878" s="37"/>
      <c r="P3878" s="37"/>
      <c r="Q3878" s="35" t="str">
        <f t="shared" si="363"/>
        <v>0901</v>
      </c>
      <c r="R3878" s="35" t="str">
        <f t="shared" si="364"/>
        <v/>
      </c>
      <c r="S3878" s="35" t="str">
        <f>IF(基準給与届!H3878="","",基準給与届!H3878)</f>
        <v/>
      </c>
      <c r="T3878" s="35" t="str">
        <f t="shared" si="365"/>
        <v/>
      </c>
      <c r="U3878" s="35" t="str">
        <f t="shared" si="366"/>
        <v/>
      </c>
      <c r="V3878" s="35" t="str">
        <f>IFERROR(VLOOKUP(基準給与届データ!S3878,【参照】標準報酬月額テーブル!$E$3:$I$33,5,TRUE),"")</f>
        <v/>
      </c>
      <c r="W3878" s="35" t="str">
        <f t="shared" si="367"/>
        <v/>
      </c>
      <c r="X3878" s="37"/>
      <c r="Y3878" s="37"/>
      <c r="Z3878" s="37"/>
      <c r="AA3878" s="37"/>
      <c r="AB3878" s="37"/>
      <c r="AC3878" s="37"/>
      <c r="AD3878" s="37"/>
    </row>
    <row r="3879" spans="1:30" s="38" customFormat="1" x14ac:dyDescent="0.15">
      <c r="A3879" s="36" t="s">
        <v>79</v>
      </c>
      <c r="B3879" s="35" t="str">
        <f t="shared" si="362"/>
        <v/>
      </c>
      <c r="C3879" s="35" t="str">
        <f>IF(基準給与届!B3879="","",基準給与届!B3879)</f>
        <v/>
      </c>
      <c r="D3879" s="35" t="str">
        <f>IF(基準給与届!C3879="","",基準給与届!C3879)</f>
        <v/>
      </c>
      <c r="E3879" s="37" t="str">
        <f>IF(基準給与届!D3879="","",基準給与届!D3879)</f>
        <v/>
      </c>
      <c r="F3879" s="37" t="str">
        <f>IF(基準給与届!E3879="","",基準給与届!E3879)</f>
        <v/>
      </c>
      <c r="G3879" s="35" t="str">
        <f>IF(基準給与届!F3879="","",基準給与届!F3879)</f>
        <v/>
      </c>
      <c r="H3879" s="35" t="str">
        <f>IF(基準給与届!G3879="","",基準給与届!G3879)</f>
        <v/>
      </c>
      <c r="I3879" s="35"/>
      <c r="J3879" s="35"/>
      <c r="K3879" s="35"/>
      <c r="L3879" s="35"/>
      <c r="M3879" s="37"/>
      <c r="N3879" s="37"/>
      <c r="O3879" s="37"/>
      <c r="P3879" s="37"/>
      <c r="Q3879" s="35" t="str">
        <f t="shared" si="363"/>
        <v>0901</v>
      </c>
      <c r="R3879" s="35" t="str">
        <f t="shared" si="364"/>
        <v/>
      </c>
      <c r="S3879" s="35" t="str">
        <f>IF(基準給与届!H3879="","",基準給与届!H3879)</f>
        <v/>
      </c>
      <c r="T3879" s="35" t="str">
        <f t="shared" si="365"/>
        <v/>
      </c>
      <c r="U3879" s="35" t="str">
        <f t="shared" si="366"/>
        <v/>
      </c>
      <c r="V3879" s="35" t="str">
        <f>IFERROR(VLOOKUP(基準給与届データ!S3879,【参照】標準報酬月額テーブル!$E$3:$I$33,5,TRUE),"")</f>
        <v/>
      </c>
      <c r="W3879" s="35" t="str">
        <f t="shared" si="367"/>
        <v/>
      </c>
      <c r="X3879" s="37"/>
      <c r="Y3879" s="37"/>
      <c r="Z3879" s="37"/>
      <c r="AA3879" s="37"/>
      <c r="AB3879" s="37"/>
      <c r="AC3879" s="37"/>
      <c r="AD3879" s="37"/>
    </row>
    <row r="3880" spans="1:30" s="38" customFormat="1" x14ac:dyDescent="0.15">
      <c r="A3880" s="36" t="s">
        <v>79</v>
      </c>
      <c r="B3880" s="35" t="str">
        <f t="shared" si="362"/>
        <v/>
      </c>
      <c r="C3880" s="35" t="str">
        <f>IF(基準給与届!B3880="","",基準給与届!B3880)</f>
        <v/>
      </c>
      <c r="D3880" s="35" t="str">
        <f>IF(基準給与届!C3880="","",基準給与届!C3880)</f>
        <v/>
      </c>
      <c r="E3880" s="37" t="str">
        <f>IF(基準給与届!D3880="","",基準給与届!D3880)</f>
        <v/>
      </c>
      <c r="F3880" s="37" t="str">
        <f>IF(基準給与届!E3880="","",基準給与届!E3880)</f>
        <v/>
      </c>
      <c r="G3880" s="35" t="str">
        <f>IF(基準給与届!F3880="","",基準給与届!F3880)</f>
        <v/>
      </c>
      <c r="H3880" s="35" t="str">
        <f>IF(基準給与届!G3880="","",基準給与届!G3880)</f>
        <v/>
      </c>
      <c r="I3880" s="35"/>
      <c r="J3880" s="35"/>
      <c r="K3880" s="35"/>
      <c r="L3880" s="35"/>
      <c r="M3880" s="37"/>
      <c r="N3880" s="37"/>
      <c r="O3880" s="37"/>
      <c r="P3880" s="37"/>
      <c r="Q3880" s="35" t="str">
        <f t="shared" si="363"/>
        <v>0901</v>
      </c>
      <c r="R3880" s="35" t="str">
        <f t="shared" si="364"/>
        <v/>
      </c>
      <c r="S3880" s="35" t="str">
        <f>IF(基準給与届!H3880="","",基準給与届!H3880)</f>
        <v/>
      </c>
      <c r="T3880" s="35" t="str">
        <f t="shared" si="365"/>
        <v/>
      </c>
      <c r="U3880" s="35" t="str">
        <f t="shared" si="366"/>
        <v/>
      </c>
      <c r="V3880" s="35" t="str">
        <f>IFERROR(VLOOKUP(基準給与届データ!S3880,【参照】標準報酬月額テーブル!$E$3:$I$33,5,TRUE),"")</f>
        <v/>
      </c>
      <c r="W3880" s="35" t="str">
        <f t="shared" si="367"/>
        <v/>
      </c>
      <c r="X3880" s="37"/>
      <c r="Y3880" s="37"/>
      <c r="Z3880" s="37"/>
      <c r="AA3880" s="37"/>
      <c r="AB3880" s="37"/>
      <c r="AC3880" s="37"/>
      <c r="AD3880" s="37"/>
    </row>
    <row r="3881" spans="1:30" s="38" customFormat="1" x14ac:dyDescent="0.15">
      <c r="A3881" s="36" t="s">
        <v>79</v>
      </c>
      <c r="B3881" s="35" t="str">
        <f t="shared" si="362"/>
        <v/>
      </c>
      <c r="C3881" s="35" t="str">
        <f>IF(基準給与届!B3881="","",基準給与届!B3881)</f>
        <v/>
      </c>
      <c r="D3881" s="35" t="str">
        <f>IF(基準給与届!C3881="","",基準給与届!C3881)</f>
        <v/>
      </c>
      <c r="E3881" s="37" t="str">
        <f>IF(基準給与届!D3881="","",基準給与届!D3881)</f>
        <v/>
      </c>
      <c r="F3881" s="37" t="str">
        <f>IF(基準給与届!E3881="","",基準給与届!E3881)</f>
        <v/>
      </c>
      <c r="G3881" s="35" t="str">
        <f>IF(基準給与届!F3881="","",基準給与届!F3881)</f>
        <v/>
      </c>
      <c r="H3881" s="35" t="str">
        <f>IF(基準給与届!G3881="","",基準給与届!G3881)</f>
        <v/>
      </c>
      <c r="I3881" s="35"/>
      <c r="J3881" s="35"/>
      <c r="K3881" s="35"/>
      <c r="L3881" s="35"/>
      <c r="M3881" s="37"/>
      <c r="N3881" s="37"/>
      <c r="O3881" s="37"/>
      <c r="P3881" s="37"/>
      <c r="Q3881" s="35" t="str">
        <f t="shared" si="363"/>
        <v>0901</v>
      </c>
      <c r="R3881" s="35" t="str">
        <f t="shared" si="364"/>
        <v/>
      </c>
      <c r="S3881" s="35" t="str">
        <f>IF(基準給与届!H3881="","",基準給与届!H3881)</f>
        <v/>
      </c>
      <c r="T3881" s="35" t="str">
        <f t="shared" si="365"/>
        <v/>
      </c>
      <c r="U3881" s="35" t="str">
        <f t="shared" si="366"/>
        <v/>
      </c>
      <c r="V3881" s="35" t="str">
        <f>IFERROR(VLOOKUP(基準給与届データ!S3881,【参照】標準報酬月額テーブル!$E$3:$I$33,5,TRUE),"")</f>
        <v/>
      </c>
      <c r="W3881" s="35" t="str">
        <f t="shared" si="367"/>
        <v/>
      </c>
      <c r="X3881" s="37"/>
      <c r="Y3881" s="37"/>
      <c r="Z3881" s="37"/>
      <c r="AA3881" s="37"/>
      <c r="AB3881" s="37"/>
      <c r="AC3881" s="37"/>
      <c r="AD3881" s="37"/>
    </row>
    <row r="3882" spans="1:30" s="38" customFormat="1" x14ac:dyDescent="0.15">
      <c r="A3882" s="36" t="s">
        <v>79</v>
      </c>
      <c r="B3882" s="35" t="str">
        <f t="shared" si="362"/>
        <v/>
      </c>
      <c r="C3882" s="35" t="str">
        <f>IF(基準給与届!B3882="","",基準給与届!B3882)</f>
        <v/>
      </c>
      <c r="D3882" s="35" t="str">
        <f>IF(基準給与届!C3882="","",基準給与届!C3882)</f>
        <v/>
      </c>
      <c r="E3882" s="37" t="str">
        <f>IF(基準給与届!D3882="","",基準給与届!D3882)</f>
        <v/>
      </c>
      <c r="F3882" s="37" t="str">
        <f>IF(基準給与届!E3882="","",基準給与届!E3882)</f>
        <v/>
      </c>
      <c r="G3882" s="35" t="str">
        <f>IF(基準給与届!F3882="","",基準給与届!F3882)</f>
        <v/>
      </c>
      <c r="H3882" s="35" t="str">
        <f>IF(基準給与届!G3882="","",基準給与届!G3882)</f>
        <v/>
      </c>
      <c r="I3882" s="35"/>
      <c r="J3882" s="35"/>
      <c r="K3882" s="35"/>
      <c r="L3882" s="35"/>
      <c r="M3882" s="37"/>
      <c r="N3882" s="37"/>
      <c r="O3882" s="37"/>
      <c r="P3882" s="37"/>
      <c r="Q3882" s="35" t="str">
        <f t="shared" si="363"/>
        <v>0901</v>
      </c>
      <c r="R3882" s="35" t="str">
        <f t="shared" si="364"/>
        <v/>
      </c>
      <c r="S3882" s="35" t="str">
        <f>IF(基準給与届!H3882="","",基準給与届!H3882)</f>
        <v/>
      </c>
      <c r="T3882" s="35" t="str">
        <f t="shared" si="365"/>
        <v/>
      </c>
      <c r="U3882" s="35" t="str">
        <f t="shared" si="366"/>
        <v/>
      </c>
      <c r="V3882" s="35" t="str">
        <f>IFERROR(VLOOKUP(基準給与届データ!S3882,【参照】標準報酬月額テーブル!$E$3:$I$33,5,TRUE),"")</f>
        <v/>
      </c>
      <c r="W3882" s="35" t="str">
        <f t="shared" si="367"/>
        <v/>
      </c>
      <c r="X3882" s="37"/>
      <c r="Y3882" s="37"/>
      <c r="Z3882" s="37"/>
      <c r="AA3882" s="37"/>
      <c r="AB3882" s="37"/>
      <c r="AC3882" s="37"/>
      <c r="AD3882" s="37"/>
    </row>
    <row r="3883" spans="1:30" s="38" customFormat="1" x14ac:dyDescent="0.15">
      <c r="A3883" s="36" t="s">
        <v>79</v>
      </c>
      <c r="B3883" s="35" t="str">
        <f t="shared" si="362"/>
        <v/>
      </c>
      <c r="C3883" s="35" t="str">
        <f>IF(基準給与届!B3883="","",基準給与届!B3883)</f>
        <v/>
      </c>
      <c r="D3883" s="35" t="str">
        <f>IF(基準給与届!C3883="","",基準給与届!C3883)</f>
        <v/>
      </c>
      <c r="E3883" s="37" t="str">
        <f>IF(基準給与届!D3883="","",基準給与届!D3883)</f>
        <v/>
      </c>
      <c r="F3883" s="37" t="str">
        <f>IF(基準給与届!E3883="","",基準給与届!E3883)</f>
        <v/>
      </c>
      <c r="G3883" s="35" t="str">
        <f>IF(基準給与届!F3883="","",基準給与届!F3883)</f>
        <v/>
      </c>
      <c r="H3883" s="35" t="str">
        <f>IF(基準給与届!G3883="","",基準給与届!G3883)</f>
        <v/>
      </c>
      <c r="I3883" s="35"/>
      <c r="J3883" s="35"/>
      <c r="K3883" s="35"/>
      <c r="L3883" s="35"/>
      <c r="M3883" s="37"/>
      <c r="N3883" s="37"/>
      <c r="O3883" s="37"/>
      <c r="P3883" s="37"/>
      <c r="Q3883" s="35" t="str">
        <f t="shared" si="363"/>
        <v>0901</v>
      </c>
      <c r="R3883" s="35" t="str">
        <f t="shared" si="364"/>
        <v/>
      </c>
      <c r="S3883" s="35" t="str">
        <f>IF(基準給与届!H3883="","",基準給与届!H3883)</f>
        <v/>
      </c>
      <c r="T3883" s="35" t="str">
        <f t="shared" si="365"/>
        <v/>
      </c>
      <c r="U3883" s="35" t="str">
        <f t="shared" si="366"/>
        <v/>
      </c>
      <c r="V3883" s="35" t="str">
        <f>IFERROR(VLOOKUP(基準給与届データ!S3883,【参照】標準報酬月額テーブル!$E$3:$I$33,5,TRUE),"")</f>
        <v/>
      </c>
      <c r="W3883" s="35" t="str">
        <f t="shared" si="367"/>
        <v/>
      </c>
      <c r="X3883" s="37"/>
      <c r="Y3883" s="37"/>
      <c r="Z3883" s="37"/>
      <c r="AA3883" s="37"/>
      <c r="AB3883" s="37"/>
      <c r="AC3883" s="37"/>
      <c r="AD3883" s="37"/>
    </row>
    <row r="3884" spans="1:30" s="38" customFormat="1" x14ac:dyDescent="0.15">
      <c r="A3884" s="36" t="s">
        <v>79</v>
      </c>
      <c r="B3884" s="35" t="str">
        <f t="shared" si="362"/>
        <v/>
      </c>
      <c r="C3884" s="35" t="str">
        <f>IF(基準給与届!B3884="","",基準給与届!B3884)</f>
        <v/>
      </c>
      <c r="D3884" s="35" t="str">
        <f>IF(基準給与届!C3884="","",基準給与届!C3884)</f>
        <v/>
      </c>
      <c r="E3884" s="37" t="str">
        <f>IF(基準給与届!D3884="","",基準給与届!D3884)</f>
        <v/>
      </c>
      <c r="F3884" s="37" t="str">
        <f>IF(基準給与届!E3884="","",基準給与届!E3884)</f>
        <v/>
      </c>
      <c r="G3884" s="35" t="str">
        <f>IF(基準給与届!F3884="","",基準給与届!F3884)</f>
        <v/>
      </c>
      <c r="H3884" s="35" t="str">
        <f>IF(基準給与届!G3884="","",基準給与届!G3884)</f>
        <v/>
      </c>
      <c r="I3884" s="35"/>
      <c r="J3884" s="35"/>
      <c r="K3884" s="35"/>
      <c r="L3884" s="35"/>
      <c r="M3884" s="37"/>
      <c r="N3884" s="37"/>
      <c r="O3884" s="37"/>
      <c r="P3884" s="37"/>
      <c r="Q3884" s="35" t="str">
        <f t="shared" si="363"/>
        <v>0901</v>
      </c>
      <c r="R3884" s="35" t="str">
        <f t="shared" si="364"/>
        <v/>
      </c>
      <c r="S3884" s="35" t="str">
        <f>IF(基準給与届!H3884="","",基準給与届!H3884)</f>
        <v/>
      </c>
      <c r="T3884" s="35" t="str">
        <f t="shared" si="365"/>
        <v/>
      </c>
      <c r="U3884" s="35" t="str">
        <f t="shared" si="366"/>
        <v/>
      </c>
      <c r="V3884" s="35" t="str">
        <f>IFERROR(VLOOKUP(基準給与届データ!S3884,【参照】標準報酬月額テーブル!$E$3:$I$33,5,TRUE),"")</f>
        <v/>
      </c>
      <c r="W3884" s="35" t="str">
        <f t="shared" si="367"/>
        <v/>
      </c>
      <c r="X3884" s="37"/>
      <c r="Y3884" s="37"/>
      <c r="Z3884" s="37"/>
      <c r="AA3884" s="37"/>
      <c r="AB3884" s="37"/>
      <c r="AC3884" s="37"/>
      <c r="AD3884" s="37"/>
    </row>
    <row r="3885" spans="1:30" s="38" customFormat="1" x14ac:dyDescent="0.15">
      <c r="A3885" s="36" t="s">
        <v>79</v>
      </c>
      <c r="B3885" s="35" t="str">
        <f t="shared" si="362"/>
        <v/>
      </c>
      <c r="C3885" s="35" t="str">
        <f>IF(基準給与届!B3885="","",基準給与届!B3885)</f>
        <v/>
      </c>
      <c r="D3885" s="35" t="str">
        <f>IF(基準給与届!C3885="","",基準給与届!C3885)</f>
        <v/>
      </c>
      <c r="E3885" s="37" t="str">
        <f>IF(基準給与届!D3885="","",基準給与届!D3885)</f>
        <v/>
      </c>
      <c r="F3885" s="37" t="str">
        <f>IF(基準給与届!E3885="","",基準給与届!E3885)</f>
        <v/>
      </c>
      <c r="G3885" s="35" t="str">
        <f>IF(基準給与届!F3885="","",基準給与届!F3885)</f>
        <v/>
      </c>
      <c r="H3885" s="35" t="str">
        <f>IF(基準給与届!G3885="","",基準給与届!G3885)</f>
        <v/>
      </c>
      <c r="I3885" s="35"/>
      <c r="J3885" s="35"/>
      <c r="K3885" s="35"/>
      <c r="L3885" s="35"/>
      <c r="M3885" s="37"/>
      <c r="N3885" s="37"/>
      <c r="O3885" s="37"/>
      <c r="P3885" s="37"/>
      <c r="Q3885" s="35" t="str">
        <f t="shared" si="363"/>
        <v>0901</v>
      </c>
      <c r="R3885" s="35" t="str">
        <f t="shared" si="364"/>
        <v/>
      </c>
      <c r="S3885" s="35" t="str">
        <f>IF(基準給与届!H3885="","",基準給与届!H3885)</f>
        <v/>
      </c>
      <c r="T3885" s="35" t="str">
        <f t="shared" si="365"/>
        <v/>
      </c>
      <c r="U3885" s="35" t="str">
        <f t="shared" si="366"/>
        <v/>
      </c>
      <c r="V3885" s="35" t="str">
        <f>IFERROR(VLOOKUP(基準給与届データ!S3885,【参照】標準報酬月額テーブル!$E$3:$I$33,5,TRUE),"")</f>
        <v/>
      </c>
      <c r="W3885" s="35" t="str">
        <f t="shared" si="367"/>
        <v/>
      </c>
      <c r="X3885" s="37"/>
      <c r="Y3885" s="37"/>
      <c r="Z3885" s="37"/>
      <c r="AA3885" s="37"/>
      <c r="AB3885" s="37"/>
      <c r="AC3885" s="37"/>
      <c r="AD3885" s="37"/>
    </row>
    <row r="3886" spans="1:30" s="38" customFormat="1" x14ac:dyDescent="0.15">
      <c r="A3886" s="36" t="s">
        <v>79</v>
      </c>
      <c r="B3886" s="35" t="str">
        <f t="shared" si="362"/>
        <v/>
      </c>
      <c r="C3886" s="35" t="str">
        <f>IF(基準給与届!B3886="","",基準給与届!B3886)</f>
        <v/>
      </c>
      <c r="D3886" s="35" t="str">
        <f>IF(基準給与届!C3886="","",基準給与届!C3886)</f>
        <v/>
      </c>
      <c r="E3886" s="37" t="str">
        <f>IF(基準給与届!D3886="","",基準給与届!D3886)</f>
        <v/>
      </c>
      <c r="F3886" s="37" t="str">
        <f>IF(基準給与届!E3886="","",基準給与届!E3886)</f>
        <v/>
      </c>
      <c r="G3886" s="35" t="str">
        <f>IF(基準給与届!F3886="","",基準給与届!F3886)</f>
        <v/>
      </c>
      <c r="H3886" s="35" t="str">
        <f>IF(基準給与届!G3886="","",基準給与届!G3886)</f>
        <v/>
      </c>
      <c r="I3886" s="35"/>
      <c r="J3886" s="35"/>
      <c r="K3886" s="35"/>
      <c r="L3886" s="35"/>
      <c r="M3886" s="37"/>
      <c r="N3886" s="37"/>
      <c r="O3886" s="37"/>
      <c r="P3886" s="37"/>
      <c r="Q3886" s="35" t="str">
        <f t="shared" si="363"/>
        <v>0901</v>
      </c>
      <c r="R3886" s="35" t="str">
        <f t="shared" si="364"/>
        <v/>
      </c>
      <c r="S3886" s="35" t="str">
        <f>IF(基準給与届!H3886="","",基準給与届!H3886)</f>
        <v/>
      </c>
      <c r="T3886" s="35" t="str">
        <f t="shared" si="365"/>
        <v/>
      </c>
      <c r="U3886" s="35" t="str">
        <f t="shared" si="366"/>
        <v/>
      </c>
      <c r="V3886" s="35" t="str">
        <f>IFERROR(VLOOKUP(基準給与届データ!S3886,【参照】標準報酬月額テーブル!$E$3:$I$33,5,TRUE),"")</f>
        <v/>
      </c>
      <c r="W3886" s="35" t="str">
        <f t="shared" si="367"/>
        <v/>
      </c>
      <c r="X3886" s="37"/>
      <c r="Y3886" s="37"/>
      <c r="Z3886" s="37"/>
      <c r="AA3886" s="37"/>
      <c r="AB3886" s="37"/>
      <c r="AC3886" s="37"/>
      <c r="AD3886" s="37"/>
    </row>
    <row r="3887" spans="1:30" s="38" customFormat="1" x14ac:dyDescent="0.15">
      <c r="A3887" s="36" t="s">
        <v>79</v>
      </c>
      <c r="B3887" s="35" t="str">
        <f t="shared" si="362"/>
        <v/>
      </c>
      <c r="C3887" s="35" t="str">
        <f>IF(基準給与届!B3887="","",基準給与届!B3887)</f>
        <v/>
      </c>
      <c r="D3887" s="35" t="str">
        <f>IF(基準給与届!C3887="","",基準給与届!C3887)</f>
        <v/>
      </c>
      <c r="E3887" s="37" t="str">
        <f>IF(基準給与届!D3887="","",基準給与届!D3887)</f>
        <v/>
      </c>
      <c r="F3887" s="37" t="str">
        <f>IF(基準給与届!E3887="","",基準給与届!E3887)</f>
        <v/>
      </c>
      <c r="G3887" s="35" t="str">
        <f>IF(基準給与届!F3887="","",基準給与届!F3887)</f>
        <v/>
      </c>
      <c r="H3887" s="35" t="str">
        <f>IF(基準給与届!G3887="","",基準給与届!G3887)</f>
        <v/>
      </c>
      <c r="I3887" s="35"/>
      <c r="J3887" s="35"/>
      <c r="K3887" s="35"/>
      <c r="L3887" s="35"/>
      <c r="M3887" s="37"/>
      <c r="N3887" s="37"/>
      <c r="O3887" s="37"/>
      <c r="P3887" s="37"/>
      <c r="Q3887" s="35" t="str">
        <f t="shared" si="363"/>
        <v>0901</v>
      </c>
      <c r="R3887" s="35" t="str">
        <f t="shared" si="364"/>
        <v/>
      </c>
      <c r="S3887" s="35" t="str">
        <f>IF(基準給与届!H3887="","",基準給与届!H3887)</f>
        <v/>
      </c>
      <c r="T3887" s="35" t="str">
        <f t="shared" si="365"/>
        <v/>
      </c>
      <c r="U3887" s="35" t="str">
        <f t="shared" si="366"/>
        <v/>
      </c>
      <c r="V3887" s="35" t="str">
        <f>IFERROR(VLOOKUP(基準給与届データ!S3887,【参照】標準報酬月額テーブル!$E$3:$I$33,5,TRUE),"")</f>
        <v/>
      </c>
      <c r="W3887" s="35" t="str">
        <f t="shared" si="367"/>
        <v/>
      </c>
      <c r="X3887" s="37"/>
      <c r="Y3887" s="37"/>
      <c r="Z3887" s="37"/>
      <c r="AA3887" s="37"/>
      <c r="AB3887" s="37"/>
      <c r="AC3887" s="37"/>
      <c r="AD3887" s="37"/>
    </row>
    <row r="3888" spans="1:30" s="38" customFormat="1" x14ac:dyDescent="0.15">
      <c r="A3888" s="36" t="s">
        <v>79</v>
      </c>
      <c r="B3888" s="35" t="str">
        <f t="shared" si="362"/>
        <v/>
      </c>
      <c r="C3888" s="35" t="str">
        <f>IF(基準給与届!B3888="","",基準給与届!B3888)</f>
        <v/>
      </c>
      <c r="D3888" s="35" t="str">
        <f>IF(基準給与届!C3888="","",基準給与届!C3888)</f>
        <v/>
      </c>
      <c r="E3888" s="37" t="str">
        <f>IF(基準給与届!D3888="","",基準給与届!D3888)</f>
        <v/>
      </c>
      <c r="F3888" s="37" t="str">
        <f>IF(基準給与届!E3888="","",基準給与届!E3888)</f>
        <v/>
      </c>
      <c r="G3888" s="35" t="str">
        <f>IF(基準給与届!F3888="","",基準給与届!F3888)</f>
        <v/>
      </c>
      <c r="H3888" s="35" t="str">
        <f>IF(基準給与届!G3888="","",基準給与届!G3888)</f>
        <v/>
      </c>
      <c r="I3888" s="35"/>
      <c r="J3888" s="35"/>
      <c r="K3888" s="35"/>
      <c r="L3888" s="35"/>
      <c r="M3888" s="37"/>
      <c r="N3888" s="37"/>
      <c r="O3888" s="37"/>
      <c r="P3888" s="37"/>
      <c r="Q3888" s="35" t="str">
        <f t="shared" si="363"/>
        <v>0901</v>
      </c>
      <c r="R3888" s="35" t="str">
        <f t="shared" si="364"/>
        <v/>
      </c>
      <c r="S3888" s="35" t="str">
        <f>IF(基準給与届!H3888="","",基準給与届!H3888)</f>
        <v/>
      </c>
      <c r="T3888" s="35" t="str">
        <f t="shared" si="365"/>
        <v/>
      </c>
      <c r="U3888" s="35" t="str">
        <f t="shared" si="366"/>
        <v/>
      </c>
      <c r="V3888" s="35" t="str">
        <f>IFERROR(VLOOKUP(基準給与届データ!S3888,【参照】標準報酬月額テーブル!$E$3:$I$33,5,TRUE),"")</f>
        <v/>
      </c>
      <c r="W3888" s="35" t="str">
        <f t="shared" si="367"/>
        <v/>
      </c>
      <c r="X3888" s="37"/>
      <c r="Y3888" s="37"/>
      <c r="Z3888" s="37"/>
      <c r="AA3888" s="37"/>
      <c r="AB3888" s="37"/>
      <c r="AC3888" s="37"/>
      <c r="AD3888" s="37"/>
    </row>
    <row r="3889" spans="1:30" s="38" customFormat="1" x14ac:dyDescent="0.15">
      <c r="A3889" s="36" t="s">
        <v>79</v>
      </c>
      <c r="B3889" s="35" t="str">
        <f t="shared" si="362"/>
        <v/>
      </c>
      <c r="C3889" s="35" t="str">
        <f>IF(基準給与届!B3889="","",基準給与届!B3889)</f>
        <v/>
      </c>
      <c r="D3889" s="35" t="str">
        <f>IF(基準給与届!C3889="","",基準給与届!C3889)</f>
        <v/>
      </c>
      <c r="E3889" s="37" t="str">
        <f>IF(基準給与届!D3889="","",基準給与届!D3889)</f>
        <v/>
      </c>
      <c r="F3889" s="37" t="str">
        <f>IF(基準給与届!E3889="","",基準給与届!E3889)</f>
        <v/>
      </c>
      <c r="G3889" s="35" t="str">
        <f>IF(基準給与届!F3889="","",基準給与届!F3889)</f>
        <v/>
      </c>
      <c r="H3889" s="35" t="str">
        <f>IF(基準給与届!G3889="","",基準給与届!G3889)</f>
        <v/>
      </c>
      <c r="I3889" s="35"/>
      <c r="J3889" s="35"/>
      <c r="K3889" s="35"/>
      <c r="L3889" s="35"/>
      <c r="M3889" s="37"/>
      <c r="N3889" s="37"/>
      <c r="O3889" s="37"/>
      <c r="P3889" s="37"/>
      <c r="Q3889" s="35" t="str">
        <f t="shared" si="363"/>
        <v>0901</v>
      </c>
      <c r="R3889" s="35" t="str">
        <f t="shared" si="364"/>
        <v/>
      </c>
      <c r="S3889" s="35" t="str">
        <f>IF(基準給与届!H3889="","",基準給与届!H3889)</f>
        <v/>
      </c>
      <c r="T3889" s="35" t="str">
        <f t="shared" si="365"/>
        <v/>
      </c>
      <c r="U3889" s="35" t="str">
        <f t="shared" si="366"/>
        <v/>
      </c>
      <c r="V3889" s="35" t="str">
        <f>IFERROR(VLOOKUP(基準給与届データ!S3889,【参照】標準報酬月額テーブル!$E$3:$I$33,5,TRUE),"")</f>
        <v/>
      </c>
      <c r="W3889" s="35" t="str">
        <f t="shared" si="367"/>
        <v/>
      </c>
      <c r="X3889" s="37"/>
      <c r="Y3889" s="37"/>
      <c r="Z3889" s="37"/>
      <c r="AA3889" s="37"/>
      <c r="AB3889" s="37"/>
      <c r="AC3889" s="37"/>
      <c r="AD3889" s="37"/>
    </row>
    <row r="3890" spans="1:30" s="38" customFormat="1" x14ac:dyDescent="0.15">
      <c r="A3890" s="36" t="s">
        <v>79</v>
      </c>
      <c r="B3890" s="35" t="str">
        <f t="shared" si="362"/>
        <v/>
      </c>
      <c r="C3890" s="35" t="str">
        <f>IF(基準給与届!B3890="","",基準給与届!B3890)</f>
        <v/>
      </c>
      <c r="D3890" s="35" t="str">
        <f>IF(基準給与届!C3890="","",基準給与届!C3890)</f>
        <v/>
      </c>
      <c r="E3890" s="37" t="str">
        <f>IF(基準給与届!D3890="","",基準給与届!D3890)</f>
        <v/>
      </c>
      <c r="F3890" s="37" t="str">
        <f>IF(基準給与届!E3890="","",基準給与届!E3890)</f>
        <v/>
      </c>
      <c r="G3890" s="35" t="str">
        <f>IF(基準給与届!F3890="","",基準給与届!F3890)</f>
        <v/>
      </c>
      <c r="H3890" s="35" t="str">
        <f>IF(基準給与届!G3890="","",基準給与届!G3890)</f>
        <v/>
      </c>
      <c r="I3890" s="35"/>
      <c r="J3890" s="35"/>
      <c r="K3890" s="35"/>
      <c r="L3890" s="35"/>
      <c r="M3890" s="37"/>
      <c r="N3890" s="37"/>
      <c r="O3890" s="37"/>
      <c r="P3890" s="37"/>
      <c r="Q3890" s="35" t="str">
        <f t="shared" si="363"/>
        <v>0901</v>
      </c>
      <c r="R3890" s="35" t="str">
        <f t="shared" si="364"/>
        <v/>
      </c>
      <c r="S3890" s="35" t="str">
        <f>IF(基準給与届!H3890="","",基準給与届!H3890)</f>
        <v/>
      </c>
      <c r="T3890" s="35" t="str">
        <f t="shared" si="365"/>
        <v/>
      </c>
      <c r="U3890" s="35" t="str">
        <f t="shared" si="366"/>
        <v/>
      </c>
      <c r="V3890" s="35" t="str">
        <f>IFERROR(VLOOKUP(基準給与届データ!S3890,【参照】標準報酬月額テーブル!$E$3:$I$33,5,TRUE),"")</f>
        <v/>
      </c>
      <c r="W3890" s="35" t="str">
        <f t="shared" si="367"/>
        <v/>
      </c>
      <c r="X3890" s="37"/>
      <c r="Y3890" s="37"/>
      <c r="Z3890" s="37"/>
      <c r="AA3890" s="37"/>
      <c r="AB3890" s="37"/>
      <c r="AC3890" s="37"/>
      <c r="AD3890" s="37"/>
    </row>
    <row r="3891" spans="1:30" s="38" customFormat="1" x14ac:dyDescent="0.15">
      <c r="A3891" s="36" t="s">
        <v>79</v>
      </c>
      <c r="B3891" s="35" t="str">
        <f t="shared" si="362"/>
        <v/>
      </c>
      <c r="C3891" s="35" t="str">
        <f>IF(基準給与届!B3891="","",基準給与届!B3891)</f>
        <v/>
      </c>
      <c r="D3891" s="35" t="str">
        <f>IF(基準給与届!C3891="","",基準給与届!C3891)</f>
        <v/>
      </c>
      <c r="E3891" s="37" t="str">
        <f>IF(基準給与届!D3891="","",基準給与届!D3891)</f>
        <v/>
      </c>
      <c r="F3891" s="37" t="str">
        <f>IF(基準給与届!E3891="","",基準給与届!E3891)</f>
        <v/>
      </c>
      <c r="G3891" s="35" t="str">
        <f>IF(基準給与届!F3891="","",基準給与届!F3891)</f>
        <v/>
      </c>
      <c r="H3891" s="35" t="str">
        <f>IF(基準給与届!G3891="","",基準給与届!G3891)</f>
        <v/>
      </c>
      <c r="I3891" s="35"/>
      <c r="J3891" s="35"/>
      <c r="K3891" s="35"/>
      <c r="L3891" s="35"/>
      <c r="M3891" s="37"/>
      <c r="N3891" s="37"/>
      <c r="O3891" s="37"/>
      <c r="P3891" s="37"/>
      <c r="Q3891" s="35" t="str">
        <f t="shared" si="363"/>
        <v>0901</v>
      </c>
      <c r="R3891" s="35" t="str">
        <f t="shared" si="364"/>
        <v/>
      </c>
      <c r="S3891" s="35" t="str">
        <f>IF(基準給与届!H3891="","",基準給与届!H3891)</f>
        <v/>
      </c>
      <c r="T3891" s="35" t="str">
        <f t="shared" si="365"/>
        <v/>
      </c>
      <c r="U3891" s="35" t="str">
        <f t="shared" si="366"/>
        <v/>
      </c>
      <c r="V3891" s="35" t="str">
        <f>IFERROR(VLOOKUP(基準給与届データ!S3891,【参照】標準報酬月額テーブル!$E$3:$I$33,5,TRUE),"")</f>
        <v/>
      </c>
      <c r="W3891" s="35" t="str">
        <f t="shared" si="367"/>
        <v/>
      </c>
      <c r="X3891" s="37"/>
      <c r="Y3891" s="37"/>
      <c r="Z3891" s="37"/>
      <c r="AA3891" s="37"/>
      <c r="AB3891" s="37"/>
      <c r="AC3891" s="37"/>
      <c r="AD3891" s="37"/>
    </row>
    <row r="3892" spans="1:30" s="38" customFormat="1" x14ac:dyDescent="0.15">
      <c r="A3892" s="36" t="s">
        <v>79</v>
      </c>
      <c r="B3892" s="35" t="str">
        <f t="shared" si="362"/>
        <v/>
      </c>
      <c r="C3892" s="35" t="str">
        <f>IF(基準給与届!B3892="","",基準給与届!B3892)</f>
        <v/>
      </c>
      <c r="D3892" s="35" t="str">
        <f>IF(基準給与届!C3892="","",基準給与届!C3892)</f>
        <v/>
      </c>
      <c r="E3892" s="37" t="str">
        <f>IF(基準給与届!D3892="","",基準給与届!D3892)</f>
        <v/>
      </c>
      <c r="F3892" s="37" t="str">
        <f>IF(基準給与届!E3892="","",基準給与届!E3892)</f>
        <v/>
      </c>
      <c r="G3892" s="35" t="str">
        <f>IF(基準給与届!F3892="","",基準給与届!F3892)</f>
        <v/>
      </c>
      <c r="H3892" s="35" t="str">
        <f>IF(基準給与届!G3892="","",基準給与届!G3892)</f>
        <v/>
      </c>
      <c r="I3892" s="35"/>
      <c r="J3892" s="35"/>
      <c r="K3892" s="35"/>
      <c r="L3892" s="35"/>
      <c r="M3892" s="37"/>
      <c r="N3892" s="37"/>
      <c r="O3892" s="37"/>
      <c r="P3892" s="37"/>
      <c r="Q3892" s="35" t="str">
        <f t="shared" si="363"/>
        <v>0901</v>
      </c>
      <c r="R3892" s="35" t="str">
        <f t="shared" si="364"/>
        <v/>
      </c>
      <c r="S3892" s="35" t="str">
        <f>IF(基準給与届!H3892="","",基準給与届!H3892)</f>
        <v/>
      </c>
      <c r="T3892" s="35" t="str">
        <f t="shared" si="365"/>
        <v/>
      </c>
      <c r="U3892" s="35" t="str">
        <f t="shared" si="366"/>
        <v/>
      </c>
      <c r="V3892" s="35" t="str">
        <f>IFERROR(VLOOKUP(基準給与届データ!S3892,【参照】標準報酬月額テーブル!$E$3:$I$33,5,TRUE),"")</f>
        <v/>
      </c>
      <c r="W3892" s="35" t="str">
        <f t="shared" si="367"/>
        <v/>
      </c>
      <c r="X3892" s="37"/>
      <c r="Y3892" s="37"/>
      <c r="Z3892" s="37"/>
      <c r="AA3892" s="37"/>
      <c r="AB3892" s="37"/>
      <c r="AC3892" s="37"/>
      <c r="AD3892" s="37"/>
    </row>
    <row r="3893" spans="1:30" s="38" customFormat="1" x14ac:dyDescent="0.15">
      <c r="A3893" s="36" t="s">
        <v>79</v>
      </c>
      <c r="B3893" s="35" t="str">
        <f t="shared" si="362"/>
        <v/>
      </c>
      <c r="C3893" s="35" t="str">
        <f>IF(基準給与届!B3893="","",基準給与届!B3893)</f>
        <v/>
      </c>
      <c r="D3893" s="35" t="str">
        <f>IF(基準給与届!C3893="","",基準給与届!C3893)</f>
        <v/>
      </c>
      <c r="E3893" s="37" t="str">
        <f>IF(基準給与届!D3893="","",基準給与届!D3893)</f>
        <v/>
      </c>
      <c r="F3893" s="37" t="str">
        <f>IF(基準給与届!E3893="","",基準給与届!E3893)</f>
        <v/>
      </c>
      <c r="G3893" s="35" t="str">
        <f>IF(基準給与届!F3893="","",基準給与届!F3893)</f>
        <v/>
      </c>
      <c r="H3893" s="35" t="str">
        <f>IF(基準給与届!G3893="","",基準給与届!G3893)</f>
        <v/>
      </c>
      <c r="I3893" s="35"/>
      <c r="J3893" s="35"/>
      <c r="K3893" s="35"/>
      <c r="L3893" s="35"/>
      <c r="M3893" s="37"/>
      <c r="N3893" s="37"/>
      <c r="O3893" s="37"/>
      <c r="P3893" s="37"/>
      <c r="Q3893" s="35" t="str">
        <f t="shared" si="363"/>
        <v>0901</v>
      </c>
      <c r="R3893" s="35" t="str">
        <f t="shared" si="364"/>
        <v/>
      </c>
      <c r="S3893" s="35" t="str">
        <f>IF(基準給与届!H3893="","",基準給与届!H3893)</f>
        <v/>
      </c>
      <c r="T3893" s="35" t="str">
        <f t="shared" si="365"/>
        <v/>
      </c>
      <c r="U3893" s="35" t="str">
        <f t="shared" si="366"/>
        <v/>
      </c>
      <c r="V3893" s="35" t="str">
        <f>IFERROR(VLOOKUP(基準給与届データ!S3893,【参照】標準報酬月額テーブル!$E$3:$I$33,5,TRUE),"")</f>
        <v/>
      </c>
      <c r="W3893" s="35" t="str">
        <f t="shared" si="367"/>
        <v/>
      </c>
      <c r="X3893" s="37"/>
      <c r="Y3893" s="37"/>
      <c r="Z3893" s="37"/>
      <c r="AA3893" s="37"/>
      <c r="AB3893" s="37"/>
      <c r="AC3893" s="37"/>
      <c r="AD3893" s="37"/>
    </row>
    <row r="3894" spans="1:30" s="38" customFormat="1" x14ac:dyDescent="0.15">
      <c r="A3894" s="36" t="s">
        <v>79</v>
      </c>
      <c r="B3894" s="35" t="str">
        <f t="shared" si="362"/>
        <v/>
      </c>
      <c r="C3894" s="35" t="str">
        <f>IF(基準給与届!B3894="","",基準給与届!B3894)</f>
        <v/>
      </c>
      <c r="D3894" s="35" t="str">
        <f>IF(基準給与届!C3894="","",基準給与届!C3894)</f>
        <v/>
      </c>
      <c r="E3894" s="37" t="str">
        <f>IF(基準給与届!D3894="","",基準給与届!D3894)</f>
        <v/>
      </c>
      <c r="F3894" s="37" t="str">
        <f>IF(基準給与届!E3894="","",基準給与届!E3894)</f>
        <v/>
      </c>
      <c r="G3894" s="35" t="str">
        <f>IF(基準給与届!F3894="","",基準給与届!F3894)</f>
        <v/>
      </c>
      <c r="H3894" s="35" t="str">
        <f>IF(基準給与届!G3894="","",基準給与届!G3894)</f>
        <v/>
      </c>
      <c r="I3894" s="35"/>
      <c r="J3894" s="35"/>
      <c r="K3894" s="35"/>
      <c r="L3894" s="35"/>
      <c r="M3894" s="37"/>
      <c r="N3894" s="37"/>
      <c r="O3894" s="37"/>
      <c r="P3894" s="37"/>
      <c r="Q3894" s="35" t="str">
        <f t="shared" si="363"/>
        <v>0901</v>
      </c>
      <c r="R3894" s="35" t="str">
        <f t="shared" si="364"/>
        <v/>
      </c>
      <c r="S3894" s="35" t="str">
        <f>IF(基準給与届!H3894="","",基準給与届!H3894)</f>
        <v/>
      </c>
      <c r="T3894" s="35" t="str">
        <f t="shared" si="365"/>
        <v/>
      </c>
      <c r="U3894" s="35" t="str">
        <f t="shared" si="366"/>
        <v/>
      </c>
      <c r="V3894" s="35" t="str">
        <f>IFERROR(VLOOKUP(基準給与届データ!S3894,【参照】標準報酬月額テーブル!$E$3:$I$33,5,TRUE),"")</f>
        <v/>
      </c>
      <c r="W3894" s="35" t="str">
        <f t="shared" si="367"/>
        <v/>
      </c>
      <c r="X3894" s="37"/>
      <c r="Y3894" s="37"/>
      <c r="Z3894" s="37"/>
      <c r="AA3894" s="37"/>
      <c r="AB3894" s="37"/>
      <c r="AC3894" s="37"/>
      <c r="AD3894" s="37"/>
    </row>
    <row r="3895" spans="1:30" s="38" customFormat="1" x14ac:dyDescent="0.15">
      <c r="A3895" s="36" t="s">
        <v>79</v>
      </c>
      <c r="B3895" s="35" t="str">
        <f t="shared" si="362"/>
        <v/>
      </c>
      <c r="C3895" s="35" t="str">
        <f>IF(基準給与届!B3895="","",基準給与届!B3895)</f>
        <v/>
      </c>
      <c r="D3895" s="35" t="str">
        <f>IF(基準給与届!C3895="","",基準給与届!C3895)</f>
        <v/>
      </c>
      <c r="E3895" s="37" t="str">
        <f>IF(基準給与届!D3895="","",基準給与届!D3895)</f>
        <v/>
      </c>
      <c r="F3895" s="37" t="str">
        <f>IF(基準給与届!E3895="","",基準給与届!E3895)</f>
        <v/>
      </c>
      <c r="G3895" s="35" t="str">
        <f>IF(基準給与届!F3895="","",基準給与届!F3895)</f>
        <v/>
      </c>
      <c r="H3895" s="35" t="str">
        <f>IF(基準給与届!G3895="","",基準給与届!G3895)</f>
        <v/>
      </c>
      <c r="I3895" s="35"/>
      <c r="J3895" s="35"/>
      <c r="K3895" s="35"/>
      <c r="L3895" s="35"/>
      <c r="M3895" s="37"/>
      <c r="N3895" s="37"/>
      <c r="O3895" s="37"/>
      <c r="P3895" s="37"/>
      <c r="Q3895" s="35" t="str">
        <f t="shared" si="363"/>
        <v>0901</v>
      </c>
      <c r="R3895" s="35" t="str">
        <f t="shared" si="364"/>
        <v/>
      </c>
      <c r="S3895" s="35" t="str">
        <f>IF(基準給与届!H3895="","",基準給与届!H3895)</f>
        <v/>
      </c>
      <c r="T3895" s="35" t="str">
        <f t="shared" si="365"/>
        <v/>
      </c>
      <c r="U3895" s="35" t="str">
        <f t="shared" si="366"/>
        <v/>
      </c>
      <c r="V3895" s="35" t="str">
        <f>IFERROR(VLOOKUP(基準給与届データ!S3895,【参照】標準報酬月額テーブル!$E$3:$I$33,5,TRUE),"")</f>
        <v/>
      </c>
      <c r="W3895" s="35" t="str">
        <f t="shared" si="367"/>
        <v/>
      </c>
      <c r="X3895" s="37"/>
      <c r="Y3895" s="37"/>
      <c r="Z3895" s="37"/>
      <c r="AA3895" s="37"/>
      <c r="AB3895" s="37"/>
      <c r="AC3895" s="37"/>
      <c r="AD3895" s="37"/>
    </row>
    <row r="3896" spans="1:30" s="38" customFormat="1" x14ac:dyDescent="0.15">
      <c r="A3896" s="36" t="s">
        <v>79</v>
      </c>
      <c r="B3896" s="35" t="str">
        <f t="shared" si="362"/>
        <v/>
      </c>
      <c r="C3896" s="35" t="str">
        <f>IF(基準給与届!B3896="","",基準給与届!B3896)</f>
        <v/>
      </c>
      <c r="D3896" s="35" t="str">
        <f>IF(基準給与届!C3896="","",基準給与届!C3896)</f>
        <v/>
      </c>
      <c r="E3896" s="37" t="str">
        <f>IF(基準給与届!D3896="","",基準給与届!D3896)</f>
        <v/>
      </c>
      <c r="F3896" s="37" t="str">
        <f>IF(基準給与届!E3896="","",基準給与届!E3896)</f>
        <v/>
      </c>
      <c r="G3896" s="35" t="str">
        <f>IF(基準給与届!F3896="","",基準給与届!F3896)</f>
        <v/>
      </c>
      <c r="H3896" s="35" t="str">
        <f>IF(基準給与届!G3896="","",基準給与届!G3896)</f>
        <v/>
      </c>
      <c r="I3896" s="35"/>
      <c r="J3896" s="35"/>
      <c r="K3896" s="35"/>
      <c r="L3896" s="35"/>
      <c r="M3896" s="37"/>
      <c r="N3896" s="37"/>
      <c r="O3896" s="37"/>
      <c r="P3896" s="37"/>
      <c r="Q3896" s="35" t="str">
        <f t="shared" si="363"/>
        <v>0901</v>
      </c>
      <c r="R3896" s="35" t="str">
        <f t="shared" si="364"/>
        <v/>
      </c>
      <c r="S3896" s="35" t="str">
        <f>IF(基準給与届!H3896="","",基準給与届!H3896)</f>
        <v/>
      </c>
      <c r="T3896" s="35" t="str">
        <f t="shared" si="365"/>
        <v/>
      </c>
      <c r="U3896" s="35" t="str">
        <f t="shared" si="366"/>
        <v/>
      </c>
      <c r="V3896" s="35" t="str">
        <f>IFERROR(VLOOKUP(基準給与届データ!S3896,【参照】標準報酬月額テーブル!$E$3:$I$33,5,TRUE),"")</f>
        <v/>
      </c>
      <c r="W3896" s="35" t="str">
        <f t="shared" si="367"/>
        <v/>
      </c>
      <c r="X3896" s="37"/>
      <c r="Y3896" s="37"/>
      <c r="Z3896" s="37"/>
      <c r="AA3896" s="37"/>
      <c r="AB3896" s="37"/>
      <c r="AC3896" s="37"/>
      <c r="AD3896" s="37"/>
    </row>
    <row r="3897" spans="1:30" s="38" customFormat="1" x14ac:dyDescent="0.15">
      <c r="A3897" s="36" t="s">
        <v>79</v>
      </c>
      <c r="B3897" s="35" t="str">
        <f t="shared" si="362"/>
        <v/>
      </c>
      <c r="C3897" s="35" t="str">
        <f>IF(基準給与届!B3897="","",基準給与届!B3897)</f>
        <v/>
      </c>
      <c r="D3897" s="35" t="str">
        <f>IF(基準給与届!C3897="","",基準給与届!C3897)</f>
        <v/>
      </c>
      <c r="E3897" s="37" t="str">
        <f>IF(基準給与届!D3897="","",基準給与届!D3897)</f>
        <v/>
      </c>
      <c r="F3897" s="37" t="str">
        <f>IF(基準給与届!E3897="","",基準給与届!E3897)</f>
        <v/>
      </c>
      <c r="G3897" s="35" t="str">
        <f>IF(基準給与届!F3897="","",基準給与届!F3897)</f>
        <v/>
      </c>
      <c r="H3897" s="35" t="str">
        <f>IF(基準給与届!G3897="","",基準給与届!G3897)</f>
        <v/>
      </c>
      <c r="I3897" s="35"/>
      <c r="J3897" s="35"/>
      <c r="K3897" s="35"/>
      <c r="L3897" s="35"/>
      <c r="M3897" s="37"/>
      <c r="N3897" s="37"/>
      <c r="O3897" s="37"/>
      <c r="P3897" s="37"/>
      <c r="Q3897" s="35" t="str">
        <f t="shared" si="363"/>
        <v>0901</v>
      </c>
      <c r="R3897" s="35" t="str">
        <f t="shared" si="364"/>
        <v/>
      </c>
      <c r="S3897" s="35" t="str">
        <f>IF(基準給与届!H3897="","",基準給与届!H3897)</f>
        <v/>
      </c>
      <c r="T3897" s="35" t="str">
        <f t="shared" si="365"/>
        <v/>
      </c>
      <c r="U3897" s="35" t="str">
        <f t="shared" si="366"/>
        <v/>
      </c>
      <c r="V3897" s="35" t="str">
        <f>IFERROR(VLOOKUP(基準給与届データ!S3897,【参照】標準報酬月額テーブル!$E$3:$I$33,5,TRUE),"")</f>
        <v/>
      </c>
      <c r="W3897" s="35" t="str">
        <f t="shared" si="367"/>
        <v/>
      </c>
      <c r="X3897" s="37"/>
      <c r="Y3897" s="37"/>
      <c r="Z3897" s="37"/>
      <c r="AA3897" s="37"/>
      <c r="AB3897" s="37"/>
      <c r="AC3897" s="37"/>
      <c r="AD3897" s="37"/>
    </row>
    <row r="3898" spans="1:30" s="38" customFormat="1" x14ac:dyDescent="0.15">
      <c r="A3898" s="36" t="s">
        <v>79</v>
      </c>
      <c r="B3898" s="35" t="str">
        <f t="shared" si="362"/>
        <v/>
      </c>
      <c r="C3898" s="35" t="str">
        <f>IF(基準給与届!B3898="","",基準給与届!B3898)</f>
        <v/>
      </c>
      <c r="D3898" s="35" t="str">
        <f>IF(基準給与届!C3898="","",基準給与届!C3898)</f>
        <v/>
      </c>
      <c r="E3898" s="37" t="str">
        <f>IF(基準給与届!D3898="","",基準給与届!D3898)</f>
        <v/>
      </c>
      <c r="F3898" s="37" t="str">
        <f>IF(基準給与届!E3898="","",基準給与届!E3898)</f>
        <v/>
      </c>
      <c r="G3898" s="35" t="str">
        <f>IF(基準給与届!F3898="","",基準給与届!F3898)</f>
        <v/>
      </c>
      <c r="H3898" s="35" t="str">
        <f>IF(基準給与届!G3898="","",基準給与届!G3898)</f>
        <v/>
      </c>
      <c r="I3898" s="35"/>
      <c r="J3898" s="35"/>
      <c r="K3898" s="35"/>
      <c r="L3898" s="35"/>
      <c r="M3898" s="37"/>
      <c r="N3898" s="37"/>
      <c r="O3898" s="37"/>
      <c r="P3898" s="37"/>
      <c r="Q3898" s="35" t="str">
        <f t="shared" si="363"/>
        <v>0901</v>
      </c>
      <c r="R3898" s="35" t="str">
        <f t="shared" si="364"/>
        <v/>
      </c>
      <c r="S3898" s="35" t="str">
        <f>IF(基準給与届!H3898="","",基準給与届!H3898)</f>
        <v/>
      </c>
      <c r="T3898" s="35" t="str">
        <f t="shared" si="365"/>
        <v/>
      </c>
      <c r="U3898" s="35" t="str">
        <f t="shared" si="366"/>
        <v/>
      </c>
      <c r="V3898" s="35" t="str">
        <f>IFERROR(VLOOKUP(基準給与届データ!S3898,【参照】標準報酬月額テーブル!$E$3:$I$33,5,TRUE),"")</f>
        <v/>
      </c>
      <c r="W3898" s="35" t="str">
        <f t="shared" si="367"/>
        <v/>
      </c>
      <c r="X3898" s="37"/>
      <c r="Y3898" s="37"/>
      <c r="Z3898" s="37"/>
      <c r="AA3898" s="37"/>
      <c r="AB3898" s="37"/>
      <c r="AC3898" s="37"/>
      <c r="AD3898" s="37"/>
    </row>
    <row r="3899" spans="1:30" s="38" customFormat="1" x14ac:dyDescent="0.15">
      <c r="A3899" s="36" t="s">
        <v>79</v>
      </c>
      <c r="B3899" s="35" t="str">
        <f t="shared" si="362"/>
        <v/>
      </c>
      <c r="C3899" s="35" t="str">
        <f>IF(基準給与届!B3899="","",基準給与届!B3899)</f>
        <v/>
      </c>
      <c r="D3899" s="35" t="str">
        <f>IF(基準給与届!C3899="","",基準給与届!C3899)</f>
        <v/>
      </c>
      <c r="E3899" s="37" t="str">
        <f>IF(基準給与届!D3899="","",基準給与届!D3899)</f>
        <v/>
      </c>
      <c r="F3899" s="37" t="str">
        <f>IF(基準給与届!E3899="","",基準給与届!E3899)</f>
        <v/>
      </c>
      <c r="G3899" s="35" t="str">
        <f>IF(基準給与届!F3899="","",基準給与届!F3899)</f>
        <v/>
      </c>
      <c r="H3899" s="35" t="str">
        <f>IF(基準給与届!G3899="","",基準給与届!G3899)</f>
        <v/>
      </c>
      <c r="I3899" s="35"/>
      <c r="J3899" s="35"/>
      <c r="K3899" s="35"/>
      <c r="L3899" s="35"/>
      <c r="M3899" s="37"/>
      <c r="N3899" s="37"/>
      <c r="O3899" s="37"/>
      <c r="P3899" s="37"/>
      <c r="Q3899" s="35" t="str">
        <f t="shared" si="363"/>
        <v>0901</v>
      </c>
      <c r="R3899" s="35" t="str">
        <f t="shared" si="364"/>
        <v/>
      </c>
      <c r="S3899" s="35" t="str">
        <f>IF(基準給与届!H3899="","",基準給与届!H3899)</f>
        <v/>
      </c>
      <c r="T3899" s="35" t="str">
        <f t="shared" si="365"/>
        <v/>
      </c>
      <c r="U3899" s="35" t="str">
        <f t="shared" si="366"/>
        <v/>
      </c>
      <c r="V3899" s="35" t="str">
        <f>IFERROR(VLOOKUP(基準給与届データ!S3899,【参照】標準報酬月額テーブル!$E$3:$I$33,5,TRUE),"")</f>
        <v/>
      </c>
      <c r="W3899" s="35" t="str">
        <f t="shared" si="367"/>
        <v/>
      </c>
      <c r="X3899" s="37"/>
      <c r="Y3899" s="37"/>
      <c r="Z3899" s="37"/>
      <c r="AA3899" s="37"/>
      <c r="AB3899" s="37"/>
      <c r="AC3899" s="37"/>
      <c r="AD3899" s="37"/>
    </row>
    <row r="3900" spans="1:30" s="38" customFormat="1" x14ac:dyDescent="0.15">
      <c r="A3900" s="36" t="s">
        <v>79</v>
      </c>
      <c r="B3900" s="35" t="str">
        <f t="shared" si="362"/>
        <v/>
      </c>
      <c r="C3900" s="35" t="str">
        <f>IF(基準給与届!B3900="","",基準給与届!B3900)</f>
        <v/>
      </c>
      <c r="D3900" s="35" t="str">
        <f>IF(基準給与届!C3900="","",基準給与届!C3900)</f>
        <v/>
      </c>
      <c r="E3900" s="37" t="str">
        <f>IF(基準給与届!D3900="","",基準給与届!D3900)</f>
        <v/>
      </c>
      <c r="F3900" s="37" t="str">
        <f>IF(基準給与届!E3900="","",基準給与届!E3900)</f>
        <v/>
      </c>
      <c r="G3900" s="35" t="str">
        <f>IF(基準給与届!F3900="","",基準給与届!F3900)</f>
        <v/>
      </c>
      <c r="H3900" s="35" t="str">
        <f>IF(基準給与届!G3900="","",基準給与届!G3900)</f>
        <v/>
      </c>
      <c r="I3900" s="35"/>
      <c r="J3900" s="35"/>
      <c r="K3900" s="35"/>
      <c r="L3900" s="35"/>
      <c r="M3900" s="37"/>
      <c r="N3900" s="37"/>
      <c r="O3900" s="37"/>
      <c r="P3900" s="37"/>
      <c r="Q3900" s="35" t="str">
        <f t="shared" si="363"/>
        <v>0901</v>
      </c>
      <c r="R3900" s="35" t="str">
        <f t="shared" si="364"/>
        <v/>
      </c>
      <c r="S3900" s="35" t="str">
        <f>IF(基準給与届!H3900="","",基準給与届!H3900)</f>
        <v/>
      </c>
      <c r="T3900" s="35" t="str">
        <f t="shared" si="365"/>
        <v/>
      </c>
      <c r="U3900" s="35" t="str">
        <f t="shared" si="366"/>
        <v/>
      </c>
      <c r="V3900" s="35" t="str">
        <f>IFERROR(VLOOKUP(基準給与届データ!S3900,【参照】標準報酬月額テーブル!$E$3:$I$33,5,TRUE),"")</f>
        <v/>
      </c>
      <c r="W3900" s="35" t="str">
        <f t="shared" si="367"/>
        <v/>
      </c>
      <c r="X3900" s="37"/>
      <c r="Y3900" s="37"/>
      <c r="Z3900" s="37"/>
      <c r="AA3900" s="37"/>
      <c r="AB3900" s="37"/>
      <c r="AC3900" s="37"/>
      <c r="AD3900" s="37"/>
    </row>
    <row r="3901" spans="1:30" s="38" customFormat="1" x14ac:dyDescent="0.15">
      <c r="A3901" s="36" t="s">
        <v>79</v>
      </c>
      <c r="B3901" s="35" t="str">
        <f t="shared" si="362"/>
        <v/>
      </c>
      <c r="C3901" s="35" t="str">
        <f>IF(基準給与届!B3901="","",基準給与届!B3901)</f>
        <v/>
      </c>
      <c r="D3901" s="35" t="str">
        <f>IF(基準給与届!C3901="","",基準給与届!C3901)</f>
        <v/>
      </c>
      <c r="E3901" s="37" t="str">
        <f>IF(基準給与届!D3901="","",基準給与届!D3901)</f>
        <v/>
      </c>
      <c r="F3901" s="37" t="str">
        <f>IF(基準給与届!E3901="","",基準給与届!E3901)</f>
        <v/>
      </c>
      <c r="G3901" s="35" t="str">
        <f>IF(基準給与届!F3901="","",基準給与届!F3901)</f>
        <v/>
      </c>
      <c r="H3901" s="35" t="str">
        <f>IF(基準給与届!G3901="","",基準給与届!G3901)</f>
        <v/>
      </c>
      <c r="I3901" s="35"/>
      <c r="J3901" s="35"/>
      <c r="K3901" s="35"/>
      <c r="L3901" s="35"/>
      <c r="M3901" s="37"/>
      <c r="N3901" s="37"/>
      <c r="O3901" s="37"/>
      <c r="P3901" s="37"/>
      <c r="Q3901" s="35" t="str">
        <f t="shared" si="363"/>
        <v>0901</v>
      </c>
      <c r="R3901" s="35" t="str">
        <f t="shared" si="364"/>
        <v/>
      </c>
      <c r="S3901" s="35" t="str">
        <f>IF(基準給与届!H3901="","",基準給与届!H3901)</f>
        <v/>
      </c>
      <c r="T3901" s="35" t="str">
        <f t="shared" si="365"/>
        <v/>
      </c>
      <c r="U3901" s="35" t="str">
        <f t="shared" si="366"/>
        <v/>
      </c>
      <c r="V3901" s="35" t="str">
        <f>IFERROR(VLOOKUP(基準給与届データ!S3901,【参照】標準報酬月額テーブル!$E$3:$I$33,5,TRUE),"")</f>
        <v/>
      </c>
      <c r="W3901" s="35" t="str">
        <f t="shared" si="367"/>
        <v/>
      </c>
      <c r="X3901" s="37"/>
      <c r="Y3901" s="37"/>
      <c r="Z3901" s="37"/>
      <c r="AA3901" s="37"/>
      <c r="AB3901" s="37"/>
      <c r="AC3901" s="37"/>
      <c r="AD3901" s="37"/>
    </row>
    <row r="3902" spans="1:30" s="38" customFormat="1" x14ac:dyDescent="0.15">
      <c r="A3902" s="36" t="s">
        <v>79</v>
      </c>
      <c r="B3902" s="35" t="str">
        <f t="shared" si="362"/>
        <v/>
      </c>
      <c r="C3902" s="35" t="str">
        <f>IF(基準給与届!B3902="","",基準給与届!B3902)</f>
        <v/>
      </c>
      <c r="D3902" s="35" t="str">
        <f>IF(基準給与届!C3902="","",基準給与届!C3902)</f>
        <v/>
      </c>
      <c r="E3902" s="37" t="str">
        <f>IF(基準給与届!D3902="","",基準給与届!D3902)</f>
        <v/>
      </c>
      <c r="F3902" s="37" t="str">
        <f>IF(基準給与届!E3902="","",基準給与届!E3902)</f>
        <v/>
      </c>
      <c r="G3902" s="35" t="str">
        <f>IF(基準給与届!F3902="","",基準給与届!F3902)</f>
        <v/>
      </c>
      <c r="H3902" s="35" t="str">
        <f>IF(基準給与届!G3902="","",基準給与届!G3902)</f>
        <v/>
      </c>
      <c r="I3902" s="35"/>
      <c r="J3902" s="35"/>
      <c r="K3902" s="35"/>
      <c r="L3902" s="35"/>
      <c r="M3902" s="37"/>
      <c r="N3902" s="37"/>
      <c r="O3902" s="37"/>
      <c r="P3902" s="37"/>
      <c r="Q3902" s="35" t="str">
        <f t="shared" si="363"/>
        <v>0901</v>
      </c>
      <c r="R3902" s="35" t="str">
        <f t="shared" si="364"/>
        <v/>
      </c>
      <c r="S3902" s="35" t="str">
        <f>IF(基準給与届!H3902="","",基準給与届!H3902)</f>
        <v/>
      </c>
      <c r="T3902" s="35" t="str">
        <f t="shared" si="365"/>
        <v/>
      </c>
      <c r="U3902" s="35" t="str">
        <f t="shared" si="366"/>
        <v/>
      </c>
      <c r="V3902" s="35" t="str">
        <f>IFERROR(VLOOKUP(基準給与届データ!S3902,【参照】標準報酬月額テーブル!$E$3:$I$33,5,TRUE),"")</f>
        <v/>
      </c>
      <c r="W3902" s="35" t="str">
        <f t="shared" si="367"/>
        <v/>
      </c>
      <c r="X3902" s="37"/>
      <c r="Y3902" s="37"/>
      <c r="Z3902" s="37"/>
      <c r="AA3902" s="37"/>
      <c r="AB3902" s="37"/>
      <c r="AC3902" s="37"/>
      <c r="AD3902" s="37"/>
    </row>
    <row r="3903" spans="1:30" s="38" customFormat="1" x14ac:dyDescent="0.15">
      <c r="A3903" s="36" t="s">
        <v>79</v>
      </c>
      <c r="B3903" s="35" t="str">
        <f t="shared" si="362"/>
        <v/>
      </c>
      <c r="C3903" s="35" t="str">
        <f>IF(基準給与届!B3903="","",基準給与届!B3903)</f>
        <v/>
      </c>
      <c r="D3903" s="35" t="str">
        <f>IF(基準給与届!C3903="","",基準給与届!C3903)</f>
        <v/>
      </c>
      <c r="E3903" s="37" t="str">
        <f>IF(基準給与届!D3903="","",基準給与届!D3903)</f>
        <v/>
      </c>
      <c r="F3903" s="37" t="str">
        <f>IF(基準給与届!E3903="","",基準給与届!E3903)</f>
        <v/>
      </c>
      <c r="G3903" s="35" t="str">
        <f>IF(基準給与届!F3903="","",基準給与届!F3903)</f>
        <v/>
      </c>
      <c r="H3903" s="35" t="str">
        <f>IF(基準給与届!G3903="","",基準給与届!G3903)</f>
        <v/>
      </c>
      <c r="I3903" s="35"/>
      <c r="J3903" s="35"/>
      <c r="K3903" s="35"/>
      <c r="L3903" s="35"/>
      <c r="M3903" s="37"/>
      <c r="N3903" s="37"/>
      <c r="O3903" s="37"/>
      <c r="P3903" s="37"/>
      <c r="Q3903" s="35" t="str">
        <f t="shared" si="363"/>
        <v>0901</v>
      </c>
      <c r="R3903" s="35" t="str">
        <f t="shared" si="364"/>
        <v/>
      </c>
      <c r="S3903" s="35" t="str">
        <f>IF(基準給与届!H3903="","",基準給与届!H3903)</f>
        <v/>
      </c>
      <c r="T3903" s="35" t="str">
        <f t="shared" si="365"/>
        <v/>
      </c>
      <c r="U3903" s="35" t="str">
        <f t="shared" si="366"/>
        <v/>
      </c>
      <c r="V3903" s="35" t="str">
        <f>IFERROR(VLOOKUP(基準給与届データ!S3903,【参照】標準報酬月額テーブル!$E$3:$I$33,5,TRUE),"")</f>
        <v/>
      </c>
      <c r="W3903" s="35" t="str">
        <f t="shared" si="367"/>
        <v/>
      </c>
      <c r="X3903" s="37"/>
      <c r="Y3903" s="37"/>
      <c r="Z3903" s="37"/>
      <c r="AA3903" s="37"/>
      <c r="AB3903" s="37"/>
      <c r="AC3903" s="37"/>
      <c r="AD3903" s="37"/>
    </row>
    <row r="3904" spans="1:30" s="38" customFormat="1" x14ac:dyDescent="0.15">
      <c r="A3904" s="36" t="s">
        <v>79</v>
      </c>
      <c r="B3904" s="35" t="str">
        <f t="shared" si="362"/>
        <v/>
      </c>
      <c r="C3904" s="35" t="str">
        <f>IF(基準給与届!B3904="","",基準給与届!B3904)</f>
        <v/>
      </c>
      <c r="D3904" s="35" t="str">
        <f>IF(基準給与届!C3904="","",基準給与届!C3904)</f>
        <v/>
      </c>
      <c r="E3904" s="37" t="str">
        <f>IF(基準給与届!D3904="","",基準給与届!D3904)</f>
        <v/>
      </c>
      <c r="F3904" s="37" t="str">
        <f>IF(基準給与届!E3904="","",基準給与届!E3904)</f>
        <v/>
      </c>
      <c r="G3904" s="35" t="str">
        <f>IF(基準給与届!F3904="","",基準給与届!F3904)</f>
        <v/>
      </c>
      <c r="H3904" s="35" t="str">
        <f>IF(基準給与届!G3904="","",基準給与届!G3904)</f>
        <v/>
      </c>
      <c r="I3904" s="35"/>
      <c r="J3904" s="35"/>
      <c r="K3904" s="35"/>
      <c r="L3904" s="35"/>
      <c r="M3904" s="37"/>
      <c r="N3904" s="37"/>
      <c r="O3904" s="37"/>
      <c r="P3904" s="37"/>
      <c r="Q3904" s="35" t="str">
        <f t="shared" si="363"/>
        <v>0901</v>
      </c>
      <c r="R3904" s="35" t="str">
        <f t="shared" si="364"/>
        <v/>
      </c>
      <c r="S3904" s="35" t="str">
        <f>IF(基準給与届!H3904="","",基準給与届!H3904)</f>
        <v/>
      </c>
      <c r="T3904" s="35" t="str">
        <f t="shared" si="365"/>
        <v/>
      </c>
      <c r="U3904" s="35" t="str">
        <f t="shared" si="366"/>
        <v/>
      </c>
      <c r="V3904" s="35" t="str">
        <f>IFERROR(VLOOKUP(基準給与届データ!S3904,【参照】標準報酬月額テーブル!$E$3:$I$33,5,TRUE),"")</f>
        <v/>
      </c>
      <c r="W3904" s="35" t="str">
        <f t="shared" si="367"/>
        <v/>
      </c>
      <c r="X3904" s="37"/>
      <c r="Y3904" s="37"/>
      <c r="Z3904" s="37"/>
      <c r="AA3904" s="37"/>
      <c r="AB3904" s="37"/>
      <c r="AC3904" s="37"/>
      <c r="AD3904" s="37"/>
    </row>
    <row r="3905" spans="1:30" s="38" customFormat="1" x14ac:dyDescent="0.15">
      <c r="A3905" s="36" t="s">
        <v>79</v>
      </c>
      <c r="B3905" s="35" t="str">
        <f t="shared" si="362"/>
        <v/>
      </c>
      <c r="C3905" s="35" t="str">
        <f>IF(基準給与届!B3905="","",基準給与届!B3905)</f>
        <v/>
      </c>
      <c r="D3905" s="35" t="str">
        <f>IF(基準給与届!C3905="","",基準給与届!C3905)</f>
        <v/>
      </c>
      <c r="E3905" s="37" t="str">
        <f>IF(基準給与届!D3905="","",基準給与届!D3905)</f>
        <v/>
      </c>
      <c r="F3905" s="37" t="str">
        <f>IF(基準給与届!E3905="","",基準給与届!E3905)</f>
        <v/>
      </c>
      <c r="G3905" s="35" t="str">
        <f>IF(基準給与届!F3905="","",基準給与届!F3905)</f>
        <v/>
      </c>
      <c r="H3905" s="35" t="str">
        <f>IF(基準給与届!G3905="","",基準給与届!G3905)</f>
        <v/>
      </c>
      <c r="I3905" s="35"/>
      <c r="J3905" s="35"/>
      <c r="K3905" s="35"/>
      <c r="L3905" s="35"/>
      <c r="M3905" s="37"/>
      <c r="N3905" s="37"/>
      <c r="O3905" s="37"/>
      <c r="P3905" s="37"/>
      <c r="Q3905" s="35" t="str">
        <f t="shared" si="363"/>
        <v>0901</v>
      </c>
      <c r="R3905" s="35" t="str">
        <f t="shared" si="364"/>
        <v/>
      </c>
      <c r="S3905" s="35" t="str">
        <f>IF(基準給与届!H3905="","",基準給与届!H3905)</f>
        <v/>
      </c>
      <c r="T3905" s="35" t="str">
        <f t="shared" si="365"/>
        <v/>
      </c>
      <c r="U3905" s="35" t="str">
        <f t="shared" si="366"/>
        <v/>
      </c>
      <c r="V3905" s="35" t="str">
        <f>IFERROR(VLOOKUP(基準給与届データ!S3905,【参照】標準報酬月額テーブル!$E$3:$I$33,5,TRUE),"")</f>
        <v/>
      </c>
      <c r="W3905" s="35" t="str">
        <f t="shared" si="367"/>
        <v/>
      </c>
      <c r="X3905" s="37"/>
      <c r="Y3905" s="37"/>
      <c r="Z3905" s="37"/>
      <c r="AA3905" s="37"/>
      <c r="AB3905" s="37"/>
      <c r="AC3905" s="37"/>
      <c r="AD3905" s="37"/>
    </row>
    <row r="3906" spans="1:30" s="38" customFormat="1" x14ac:dyDescent="0.15">
      <c r="A3906" s="36" t="s">
        <v>79</v>
      </c>
      <c r="B3906" s="35" t="str">
        <f t="shared" si="362"/>
        <v/>
      </c>
      <c r="C3906" s="35" t="str">
        <f>IF(基準給与届!B3906="","",基準給与届!B3906)</f>
        <v/>
      </c>
      <c r="D3906" s="35" t="str">
        <f>IF(基準給与届!C3906="","",基準給与届!C3906)</f>
        <v/>
      </c>
      <c r="E3906" s="37" t="str">
        <f>IF(基準給与届!D3906="","",基準給与届!D3906)</f>
        <v/>
      </c>
      <c r="F3906" s="37" t="str">
        <f>IF(基準給与届!E3906="","",基準給与届!E3906)</f>
        <v/>
      </c>
      <c r="G3906" s="35" t="str">
        <f>IF(基準給与届!F3906="","",基準給与届!F3906)</f>
        <v/>
      </c>
      <c r="H3906" s="35" t="str">
        <f>IF(基準給与届!G3906="","",基準給与届!G3906)</f>
        <v/>
      </c>
      <c r="I3906" s="35"/>
      <c r="J3906" s="35"/>
      <c r="K3906" s="35"/>
      <c r="L3906" s="35"/>
      <c r="M3906" s="37"/>
      <c r="N3906" s="37"/>
      <c r="O3906" s="37"/>
      <c r="P3906" s="37"/>
      <c r="Q3906" s="35" t="str">
        <f t="shared" si="363"/>
        <v>0901</v>
      </c>
      <c r="R3906" s="35" t="str">
        <f t="shared" si="364"/>
        <v/>
      </c>
      <c r="S3906" s="35" t="str">
        <f>IF(基準給与届!H3906="","",基準給与届!H3906)</f>
        <v/>
      </c>
      <c r="T3906" s="35" t="str">
        <f t="shared" si="365"/>
        <v/>
      </c>
      <c r="U3906" s="35" t="str">
        <f t="shared" si="366"/>
        <v/>
      </c>
      <c r="V3906" s="35" t="str">
        <f>IFERROR(VLOOKUP(基準給与届データ!S3906,【参照】標準報酬月額テーブル!$E$3:$I$33,5,TRUE),"")</f>
        <v/>
      </c>
      <c r="W3906" s="35" t="str">
        <f t="shared" si="367"/>
        <v/>
      </c>
      <c r="X3906" s="37"/>
      <c r="Y3906" s="37"/>
      <c r="Z3906" s="37"/>
      <c r="AA3906" s="37"/>
      <c r="AB3906" s="37"/>
      <c r="AC3906" s="37"/>
      <c r="AD3906" s="37"/>
    </row>
    <row r="3907" spans="1:30" s="38" customFormat="1" x14ac:dyDescent="0.15">
      <c r="A3907" s="36" t="s">
        <v>79</v>
      </c>
      <c r="B3907" s="35" t="str">
        <f t="shared" si="362"/>
        <v/>
      </c>
      <c r="C3907" s="35" t="str">
        <f>IF(基準給与届!B3907="","",基準給与届!B3907)</f>
        <v/>
      </c>
      <c r="D3907" s="35" t="str">
        <f>IF(基準給与届!C3907="","",基準給与届!C3907)</f>
        <v/>
      </c>
      <c r="E3907" s="37" t="str">
        <f>IF(基準給与届!D3907="","",基準給与届!D3907)</f>
        <v/>
      </c>
      <c r="F3907" s="37" t="str">
        <f>IF(基準給与届!E3907="","",基準給与届!E3907)</f>
        <v/>
      </c>
      <c r="G3907" s="35" t="str">
        <f>IF(基準給与届!F3907="","",基準給与届!F3907)</f>
        <v/>
      </c>
      <c r="H3907" s="35" t="str">
        <f>IF(基準給与届!G3907="","",基準給与届!G3907)</f>
        <v/>
      </c>
      <c r="I3907" s="35"/>
      <c r="J3907" s="35"/>
      <c r="K3907" s="35"/>
      <c r="L3907" s="35"/>
      <c r="M3907" s="37"/>
      <c r="N3907" s="37"/>
      <c r="O3907" s="37"/>
      <c r="P3907" s="37"/>
      <c r="Q3907" s="35" t="str">
        <f t="shared" si="363"/>
        <v>0901</v>
      </c>
      <c r="R3907" s="35" t="str">
        <f t="shared" si="364"/>
        <v/>
      </c>
      <c r="S3907" s="35" t="str">
        <f>IF(基準給与届!H3907="","",基準給与届!H3907)</f>
        <v/>
      </c>
      <c r="T3907" s="35" t="str">
        <f t="shared" si="365"/>
        <v/>
      </c>
      <c r="U3907" s="35" t="str">
        <f t="shared" si="366"/>
        <v/>
      </c>
      <c r="V3907" s="35" t="str">
        <f>IFERROR(VLOOKUP(基準給与届データ!S3907,【参照】標準報酬月額テーブル!$E$3:$I$33,5,TRUE),"")</f>
        <v/>
      </c>
      <c r="W3907" s="35" t="str">
        <f t="shared" si="367"/>
        <v/>
      </c>
      <c r="X3907" s="37"/>
      <c r="Y3907" s="37"/>
      <c r="Z3907" s="37"/>
      <c r="AA3907" s="37"/>
      <c r="AB3907" s="37"/>
      <c r="AC3907" s="37"/>
      <c r="AD3907" s="37"/>
    </row>
    <row r="3908" spans="1:30" s="38" customFormat="1" x14ac:dyDescent="0.15">
      <c r="A3908" s="36" t="s">
        <v>79</v>
      </c>
      <c r="B3908" s="35" t="str">
        <f t="shared" si="362"/>
        <v/>
      </c>
      <c r="C3908" s="35" t="str">
        <f>IF(基準給与届!B3908="","",基準給与届!B3908)</f>
        <v/>
      </c>
      <c r="D3908" s="35" t="str">
        <f>IF(基準給与届!C3908="","",基準給与届!C3908)</f>
        <v/>
      </c>
      <c r="E3908" s="37" t="str">
        <f>IF(基準給与届!D3908="","",基準給与届!D3908)</f>
        <v/>
      </c>
      <c r="F3908" s="37" t="str">
        <f>IF(基準給与届!E3908="","",基準給与届!E3908)</f>
        <v/>
      </c>
      <c r="G3908" s="35" t="str">
        <f>IF(基準給与届!F3908="","",基準給与届!F3908)</f>
        <v/>
      </c>
      <c r="H3908" s="35" t="str">
        <f>IF(基準給与届!G3908="","",基準給与届!G3908)</f>
        <v/>
      </c>
      <c r="I3908" s="35"/>
      <c r="J3908" s="35"/>
      <c r="K3908" s="35"/>
      <c r="L3908" s="35"/>
      <c r="M3908" s="37"/>
      <c r="N3908" s="37"/>
      <c r="O3908" s="37"/>
      <c r="P3908" s="37"/>
      <c r="Q3908" s="35" t="str">
        <f t="shared" si="363"/>
        <v>0901</v>
      </c>
      <c r="R3908" s="35" t="str">
        <f t="shared" si="364"/>
        <v/>
      </c>
      <c r="S3908" s="35" t="str">
        <f>IF(基準給与届!H3908="","",基準給与届!H3908)</f>
        <v/>
      </c>
      <c r="T3908" s="35" t="str">
        <f t="shared" si="365"/>
        <v/>
      </c>
      <c r="U3908" s="35" t="str">
        <f t="shared" si="366"/>
        <v/>
      </c>
      <c r="V3908" s="35" t="str">
        <f>IFERROR(VLOOKUP(基準給与届データ!S3908,【参照】標準報酬月額テーブル!$E$3:$I$33,5,TRUE),"")</f>
        <v/>
      </c>
      <c r="W3908" s="35" t="str">
        <f t="shared" si="367"/>
        <v/>
      </c>
      <c r="X3908" s="37"/>
      <c r="Y3908" s="37"/>
      <c r="Z3908" s="37"/>
      <c r="AA3908" s="37"/>
      <c r="AB3908" s="37"/>
      <c r="AC3908" s="37"/>
      <c r="AD3908" s="37"/>
    </row>
    <row r="3909" spans="1:30" s="38" customFormat="1" x14ac:dyDescent="0.15">
      <c r="A3909" s="36" t="s">
        <v>79</v>
      </c>
      <c r="B3909" s="35" t="str">
        <f t="shared" si="362"/>
        <v/>
      </c>
      <c r="C3909" s="35" t="str">
        <f>IF(基準給与届!B3909="","",基準給与届!B3909)</f>
        <v/>
      </c>
      <c r="D3909" s="35" t="str">
        <f>IF(基準給与届!C3909="","",基準給与届!C3909)</f>
        <v/>
      </c>
      <c r="E3909" s="37" t="str">
        <f>IF(基準給与届!D3909="","",基準給与届!D3909)</f>
        <v/>
      </c>
      <c r="F3909" s="37" t="str">
        <f>IF(基準給与届!E3909="","",基準給与届!E3909)</f>
        <v/>
      </c>
      <c r="G3909" s="35" t="str">
        <f>IF(基準給与届!F3909="","",基準給与届!F3909)</f>
        <v/>
      </c>
      <c r="H3909" s="35" t="str">
        <f>IF(基準給与届!G3909="","",基準給与届!G3909)</f>
        <v/>
      </c>
      <c r="I3909" s="35"/>
      <c r="J3909" s="35"/>
      <c r="K3909" s="35"/>
      <c r="L3909" s="35"/>
      <c r="M3909" s="37"/>
      <c r="N3909" s="37"/>
      <c r="O3909" s="37"/>
      <c r="P3909" s="37"/>
      <c r="Q3909" s="35" t="str">
        <f t="shared" si="363"/>
        <v>0901</v>
      </c>
      <c r="R3909" s="35" t="str">
        <f t="shared" si="364"/>
        <v/>
      </c>
      <c r="S3909" s="35" t="str">
        <f>IF(基準給与届!H3909="","",基準給与届!H3909)</f>
        <v/>
      </c>
      <c r="T3909" s="35" t="str">
        <f t="shared" si="365"/>
        <v/>
      </c>
      <c r="U3909" s="35" t="str">
        <f t="shared" si="366"/>
        <v/>
      </c>
      <c r="V3909" s="35" t="str">
        <f>IFERROR(VLOOKUP(基準給与届データ!S3909,【参照】標準報酬月額テーブル!$E$3:$I$33,5,TRUE),"")</f>
        <v/>
      </c>
      <c r="W3909" s="35" t="str">
        <f t="shared" si="367"/>
        <v/>
      </c>
      <c r="X3909" s="37"/>
      <c r="Y3909" s="37"/>
      <c r="Z3909" s="37"/>
      <c r="AA3909" s="37"/>
      <c r="AB3909" s="37"/>
      <c r="AC3909" s="37"/>
      <c r="AD3909" s="37"/>
    </row>
    <row r="3910" spans="1:30" s="38" customFormat="1" x14ac:dyDescent="0.15">
      <c r="A3910" s="36" t="s">
        <v>79</v>
      </c>
      <c r="B3910" s="35" t="str">
        <f t="shared" si="362"/>
        <v/>
      </c>
      <c r="C3910" s="35" t="str">
        <f>IF(基準給与届!B3910="","",基準給与届!B3910)</f>
        <v/>
      </c>
      <c r="D3910" s="35" t="str">
        <f>IF(基準給与届!C3910="","",基準給与届!C3910)</f>
        <v/>
      </c>
      <c r="E3910" s="37" t="str">
        <f>IF(基準給与届!D3910="","",基準給与届!D3910)</f>
        <v/>
      </c>
      <c r="F3910" s="37" t="str">
        <f>IF(基準給与届!E3910="","",基準給与届!E3910)</f>
        <v/>
      </c>
      <c r="G3910" s="35" t="str">
        <f>IF(基準給与届!F3910="","",基準給与届!F3910)</f>
        <v/>
      </c>
      <c r="H3910" s="35" t="str">
        <f>IF(基準給与届!G3910="","",基準給与届!G3910)</f>
        <v/>
      </c>
      <c r="I3910" s="35"/>
      <c r="J3910" s="35"/>
      <c r="K3910" s="35"/>
      <c r="L3910" s="35"/>
      <c r="M3910" s="37"/>
      <c r="N3910" s="37"/>
      <c r="O3910" s="37"/>
      <c r="P3910" s="37"/>
      <c r="Q3910" s="35" t="str">
        <f t="shared" si="363"/>
        <v>0901</v>
      </c>
      <c r="R3910" s="35" t="str">
        <f t="shared" si="364"/>
        <v/>
      </c>
      <c r="S3910" s="35" t="str">
        <f>IF(基準給与届!H3910="","",基準給与届!H3910)</f>
        <v/>
      </c>
      <c r="T3910" s="35" t="str">
        <f t="shared" si="365"/>
        <v/>
      </c>
      <c r="U3910" s="35" t="str">
        <f t="shared" si="366"/>
        <v/>
      </c>
      <c r="V3910" s="35" t="str">
        <f>IFERROR(VLOOKUP(基準給与届データ!S3910,【参照】標準報酬月額テーブル!$E$3:$I$33,5,TRUE),"")</f>
        <v/>
      </c>
      <c r="W3910" s="35" t="str">
        <f t="shared" si="367"/>
        <v/>
      </c>
      <c r="X3910" s="37"/>
      <c r="Y3910" s="37"/>
      <c r="Z3910" s="37"/>
      <c r="AA3910" s="37"/>
      <c r="AB3910" s="37"/>
      <c r="AC3910" s="37"/>
      <c r="AD3910" s="37"/>
    </row>
    <row r="3911" spans="1:30" s="38" customFormat="1" x14ac:dyDescent="0.15">
      <c r="A3911" s="36" t="s">
        <v>79</v>
      </c>
      <c r="B3911" s="35" t="str">
        <f t="shared" si="362"/>
        <v/>
      </c>
      <c r="C3911" s="35" t="str">
        <f>IF(基準給与届!B3911="","",基準給与届!B3911)</f>
        <v/>
      </c>
      <c r="D3911" s="35" t="str">
        <f>IF(基準給与届!C3911="","",基準給与届!C3911)</f>
        <v/>
      </c>
      <c r="E3911" s="37" t="str">
        <f>IF(基準給与届!D3911="","",基準給与届!D3911)</f>
        <v/>
      </c>
      <c r="F3911" s="37" t="str">
        <f>IF(基準給与届!E3911="","",基準給与届!E3911)</f>
        <v/>
      </c>
      <c r="G3911" s="35" t="str">
        <f>IF(基準給与届!F3911="","",基準給与届!F3911)</f>
        <v/>
      </c>
      <c r="H3911" s="35" t="str">
        <f>IF(基準給与届!G3911="","",基準給与届!G3911)</f>
        <v/>
      </c>
      <c r="I3911" s="35"/>
      <c r="J3911" s="35"/>
      <c r="K3911" s="35"/>
      <c r="L3911" s="35"/>
      <c r="M3911" s="37"/>
      <c r="N3911" s="37"/>
      <c r="O3911" s="37"/>
      <c r="P3911" s="37"/>
      <c r="Q3911" s="35" t="str">
        <f t="shared" si="363"/>
        <v>0901</v>
      </c>
      <c r="R3911" s="35" t="str">
        <f t="shared" si="364"/>
        <v/>
      </c>
      <c r="S3911" s="35" t="str">
        <f>IF(基準給与届!H3911="","",基準給与届!H3911)</f>
        <v/>
      </c>
      <c r="T3911" s="35" t="str">
        <f t="shared" si="365"/>
        <v/>
      </c>
      <c r="U3911" s="35" t="str">
        <f t="shared" si="366"/>
        <v/>
      </c>
      <c r="V3911" s="35" t="str">
        <f>IFERROR(VLOOKUP(基準給与届データ!S3911,【参照】標準報酬月額テーブル!$E$3:$I$33,5,TRUE),"")</f>
        <v/>
      </c>
      <c r="W3911" s="35" t="str">
        <f t="shared" si="367"/>
        <v/>
      </c>
      <c r="X3911" s="37"/>
      <c r="Y3911" s="37"/>
      <c r="Z3911" s="37"/>
      <c r="AA3911" s="37"/>
      <c r="AB3911" s="37"/>
      <c r="AC3911" s="37"/>
      <c r="AD3911" s="37"/>
    </row>
    <row r="3912" spans="1:30" s="38" customFormat="1" x14ac:dyDescent="0.15">
      <c r="A3912" s="36" t="s">
        <v>79</v>
      </c>
      <c r="B3912" s="35" t="str">
        <f t="shared" si="362"/>
        <v/>
      </c>
      <c r="C3912" s="35" t="str">
        <f>IF(基準給与届!B3912="","",基準給与届!B3912)</f>
        <v/>
      </c>
      <c r="D3912" s="35" t="str">
        <f>IF(基準給与届!C3912="","",基準給与届!C3912)</f>
        <v/>
      </c>
      <c r="E3912" s="37" t="str">
        <f>IF(基準給与届!D3912="","",基準給与届!D3912)</f>
        <v/>
      </c>
      <c r="F3912" s="37" t="str">
        <f>IF(基準給与届!E3912="","",基準給与届!E3912)</f>
        <v/>
      </c>
      <c r="G3912" s="35" t="str">
        <f>IF(基準給与届!F3912="","",基準給与届!F3912)</f>
        <v/>
      </c>
      <c r="H3912" s="35" t="str">
        <f>IF(基準給与届!G3912="","",基準給与届!G3912)</f>
        <v/>
      </c>
      <c r="I3912" s="35"/>
      <c r="J3912" s="35"/>
      <c r="K3912" s="35"/>
      <c r="L3912" s="35"/>
      <c r="M3912" s="37"/>
      <c r="N3912" s="37"/>
      <c r="O3912" s="37"/>
      <c r="P3912" s="37"/>
      <c r="Q3912" s="35" t="str">
        <f t="shared" si="363"/>
        <v>0901</v>
      </c>
      <c r="R3912" s="35" t="str">
        <f t="shared" si="364"/>
        <v/>
      </c>
      <c r="S3912" s="35" t="str">
        <f>IF(基準給与届!H3912="","",基準給与届!H3912)</f>
        <v/>
      </c>
      <c r="T3912" s="35" t="str">
        <f t="shared" si="365"/>
        <v/>
      </c>
      <c r="U3912" s="35" t="str">
        <f t="shared" si="366"/>
        <v/>
      </c>
      <c r="V3912" s="35" t="str">
        <f>IFERROR(VLOOKUP(基準給与届データ!S3912,【参照】標準報酬月額テーブル!$E$3:$I$33,5,TRUE),"")</f>
        <v/>
      </c>
      <c r="W3912" s="35" t="str">
        <f t="shared" si="367"/>
        <v/>
      </c>
      <c r="X3912" s="37"/>
      <c r="Y3912" s="37"/>
      <c r="Z3912" s="37"/>
      <c r="AA3912" s="37"/>
      <c r="AB3912" s="37"/>
      <c r="AC3912" s="37"/>
      <c r="AD3912" s="37"/>
    </row>
    <row r="3913" spans="1:30" s="38" customFormat="1" x14ac:dyDescent="0.15">
      <c r="A3913" s="36" t="s">
        <v>79</v>
      </c>
      <c r="B3913" s="35" t="str">
        <f t="shared" si="362"/>
        <v/>
      </c>
      <c r="C3913" s="35" t="str">
        <f>IF(基準給与届!B3913="","",基準給与届!B3913)</f>
        <v/>
      </c>
      <c r="D3913" s="35" t="str">
        <f>IF(基準給与届!C3913="","",基準給与届!C3913)</f>
        <v/>
      </c>
      <c r="E3913" s="37" t="str">
        <f>IF(基準給与届!D3913="","",基準給与届!D3913)</f>
        <v/>
      </c>
      <c r="F3913" s="37" t="str">
        <f>IF(基準給与届!E3913="","",基準給与届!E3913)</f>
        <v/>
      </c>
      <c r="G3913" s="35" t="str">
        <f>IF(基準給与届!F3913="","",基準給与届!F3913)</f>
        <v/>
      </c>
      <c r="H3913" s="35" t="str">
        <f>IF(基準給与届!G3913="","",基準給与届!G3913)</f>
        <v/>
      </c>
      <c r="I3913" s="35"/>
      <c r="J3913" s="35"/>
      <c r="K3913" s="35"/>
      <c r="L3913" s="35"/>
      <c r="M3913" s="37"/>
      <c r="N3913" s="37"/>
      <c r="O3913" s="37"/>
      <c r="P3913" s="37"/>
      <c r="Q3913" s="35" t="str">
        <f t="shared" si="363"/>
        <v>0901</v>
      </c>
      <c r="R3913" s="35" t="str">
        <f t="shared" si="364"/>
        <v/>
      </c>
      <c r="S3913" s="35" t="str">
        <f>IF(基準給与届!H3913="","",基準給与届!H3913)</f>
        <v/>
      </c>
      <c r="T3913" s="35" t="str">
        <f t="shared" si="365"/>
        <v/>
      </c>
      <c r="U3913" s="35" t="str">
        <f t="shared" si="366"/>
        <v/>
      </c>
      <c r="V3913" s="35" t="str">
        <f>IFERROR(VLOOKUP(基準給与届データ!S3913,【参照】標準報酬月額テーブル!$E$3:$I$33,5,TRUE),"")</f>
        <v/>
      </c>
      <c r="W3913" s="35" t="str">
        <f t="shared" si="367"/>
        <v/>
      </c>
      <c r="X3913" s="37"/>
      <c r="Y3913" s="37"/>
      <c r="Z3913" s="37"/>
      <c r="AA3913" s="37"/>
      <c r="AB3913" s="37"/>
      <c r="AC3913" s="37"/>
      <c r="AD3913" s="37"/>
    </row>
    <row r="3914" spans="1:30" s="38" customFormat="1" x14ac:dyDescent="0.15">
      <c r="A3914" s="36" t="s">
        <v>79</v>
      </c>
      <c r="B3914" s="35" t="str">
        <f t="shared" si="362"/>
        <v/>
      </c>
      <c r="C3914" s="35" t="str">
        <f>IF(基準給与届!B3914="","",基準給与届!B3914)</f>
        <v/>
      </c>
      <c r="D3914" s="35" t="str">
        <f>IF(基準給与届!C3914="","",基準給与届!C3914)</f>
        <v/>
      </c>
      <c r="E3914" s="37" t="str">
        <f>IF(基準給与届!D3914="","",基準給与届!D3914)</f>
        <v/>
      </c>
      <c r="F3914" s="37" t="str">
        <f>IF(基準給与届!E3914="","",基準給与届!E3914)</f>
        <v/>
      </c>
      <c r="G3914" s="35" t="str">
        <f>IF(基準給与届!F3914="","",基準給与届!F3914)</f>
        <v/>
      </c>
      <c r="H3914" s="35" t="str">
        <f>IF(基準給与届!G3914="","",基準給与届!G3914)</f>
        <v/>
      </c>
      <c r="I3914" s="35"/>
      <c r="J3914" s="35"/>
      <c r="K3914" s="35"/>
      <c r="L3914" s="35"/>
      <c r="M3914" s="37"/>
      <c r="N3914" s="37"/>
      <c r="O3914" s="37"/>
      <c r="P3914" s="37"/>
      <c r="Q3914" s="35" t="str">
        <f t="shared" si="363"/>
        <v>0901</v>
      </c>
      <c r="R3914" s="35" t="str">
        <f t="shared" si="364"/>
        <v/>
      </c>
      <c r="S3914" s="35" t="str">
        <f>IF(基準給与届!H3914="","",基準給与届!H3914)</f>
        <v/>
      </c>
      <c r="T3914" s="35" t="str">
        <f t="shared" si="365"/>
        <v/>
      </c>
      <c r="U3914" s="35" t="str">
        <f t="shared" si="366"/>
        <v/>
      </c>
      <c r="V3914" s="35" t="str">
        <f>IFERROR(VLOOKUP(基準給与届データ!S3914,【参照】標準報酬月額テーブル!$E$3:$I$33,5,TRUE),"")</f>
        <v/>
      </c>
      <c r="W3914" s="35" t="str">
        <f t="shared" si="367"/>
        <v/>
      </c>
      <c r="X3914" s="37"/>
      <c r="Y3914" s="37"/>
      <c r="Z3914" s="37"/>
      <c r="AA3914" s="37"/>
      <c r="AB3914" s="37"/>
      <c r="AC3914" s="37"/>
      <c r="AD3914" s="37"/>
    </row>
    <row r="3915" spans="1:30" s="38" customFormat="1" x14ac:dyDescent="0.15">
      <c r="A3915" s="36" t="s">
        <v>79</v>
      </c>
      <c r="B3915" s="35" t="str">
        <f t="shared" ref="B3915:B3978" si="368">IF(C3915="","",$B$9)</f>
        <v/>
      </c>
      <c r="C3915" s="35" t="str">
        <f>IF(基準給与届!B3915="","",基準給与届!B3915)</f>
        <v/>
      </c>
      <c r="D3915" s="35" t="str">
        <f>IF(基準給与届!C3915="","",基準給与届!C3915)</f>
        <v/>
      </c>
      <c r="E3915" s="37" t="str">
        <f>IF(基準給与届!D3915="","",基準給与届!D3915)</f>
        <v/>
      </c>
      <c r="F3915" s="37" t="str">
        <f>IF(基準給与届!E3915="","",基準給与届!E3915)</f>
        <v/>
      </c>
      <c r="G3915" s="35" t="str">
        <f>IF(基準給与届!F3915="","",基準給与届!F3915)</f>
        <v/>
      </c>
      <c r="H3915" s="35" t="str">
        <f>IF(基準給与届!G3915="","",基準給与届!G3915)</f>
        <v/>
      </c>
      <c r="I3915" s="35"/>
      <c r="J3915" s="35"/>
      <c r="K3915" s="35"/>
      <c r="L3915" s="35"/>
      <c r="M3915" s="37"/>
      <c r="N3915" s="37"/>
      <c r="O3915" s="37"/>
      <c r="P3915" s="37"/>
      <c r="Q3915" s="35" t="str">
        <f t="shared" ref="Q3915:Q3978" si="369">IF(C3915="","",$Q$9)&amp;"0901"</f>
        <v>0901</v>
      </c>
      <c r="R3915" s="35" t="str">
        <f t="shared" ref="R3915:R3978" si="370">IF(C3915="","",$R$9)</f>
        <v/>
      </c>
      <c r="S3915" s="35" t="str">
        <f>IF(基準給与届!H3915="","",基準給与届!H3915)</f>
        <v/>
      </c>
      <c r="T3915" s="35" t="str">
        <f t="shared" ref="T3915:T3978" si="371">IF(S3915="","",$T$9)</f>
        <v/>
      </c>
      <c r="U3915" s="35" t="str">
        <f t="shared" si="366"/>
        <v/>
      </c>
      <c r="V3915" s="35" t="str">
        <f>IFERROR(VLOOKUP(基準給与届データ!S3915,【参照】標準報酬月額テーブル!$E$3:$I$33,5,TRUE),"")</f>
        <v/>
      </c>
      <c r="W3915" s="35" t="str">
        <f t="shared" si="367"/>
        <v/>
      </c>
      <c r="X3915" s="37"/>
      <c r="Y3915" s="37"/>
      <c r="Z3915" s="37"/>
      <c r="AA3915" s="37"/>
      <c r="AB3915" s="37"/>
      <c r="AC3915" s="37"/>
      <c r="AD3915" s="37"/>
    </row>
    <row r="3916" spans="1:30" s="38" customFormat="1" x14ac:dyDescent="0.15">
      <c r="A3916" s="36" t="s">
        <v>79</v>
      </c>
      <c r="B3916" s="35" t="str">
        <f t="shared" si="368"/>
        <v/>
      </c>
      <c r="C3916" s="35" t="str">
        <f>IF(基準給与届!B3916="","",基準給与届!B3916)</f>
        <v/>
      </c>
      <c r="D3916" s="35" t="str">
        <f>IF(基準給与届!C3916="","",基準給与届!C3916)</f>
        <v/>
      </c>
      <c r="E3916" s="37" t="str">
        <f>IF(基準給与届!D3916="","",基準給与届!D3916)</f>
        <v/>
      </c>
      <c r="F3916" s="37" t="str">
        <f>IF(基準給与届!E3916="","",基準給与届!E3916)</f>
        <v/>
      </c>
      <c r="G3916" s="35" t="str">
        <f>IF(基準給与届!F3916="","",基準給与届!F3916)</f>
        <v/>
      </c>
      <c r="H3916" s="35" t="str">
        <f>IF(基準給与届!G3916="","",基準給与届!G3916)</f>
        <v/>
      </c>
      <c r="I3916" s="35"/>
      <c r="J3916" s="35"/>
      <c r="K3916" s="35"/>
      <c r="L3916" s="35"/>
      <c r="M3916" s="37"/>
      <c r="N3916" s="37"/>
      <c r="O3916" s="37"/>
      <c r="P3916" s="37"/>
      <c r="Q3916" s="35" t="str">
        <f t="shared" si="369"/>
        <v>0901</v>
      </c>
      <c r="R3916" s="35" t="str">
        <f t="shared" si="370"/>
        <v/>
      </c>
      <c r="S3916" s="35" t="str">
        <f>IF(基準給与届!H3916="","",基準給与届!H3916)</f>
        <v/>
      </c>
      <c r="T3916" s="35" t="str">
        <f t="shared" si="371"/>
        <v/>
      </c>
      <c r="U3916" s="35" t="str">
        <f t="shared" si="366"/>
        <v/>
      </c>
      <c r="V3916" s="35" t="str">
        <f>IFERROR(VLOOKUP(基準給与届データ!S3916,【参照】標準報酬月額テーブル!$E$3:$I$33,5,TRUE),"")</f>
        <v/>
      </c>
      <c r="W3916" s="35" t="str">
        <f t="shared" si="367"/>
        <v/>
      </c>
      <c r="X3916" s="37"/>
      <c r="Y3916" s="37"/>
      <c r="Z3916" s="37"/>
      <c r="AA3916" s="37"/>
      <c r="AB3916" s="37"/>
      <c r="AC3916" s="37"/>
      <c r="AD3916" s="37"/>
    </row>
    <row r="3917" spans="1:30" s="38" customFormat="1" x14ac:dyDescent="0.15">
      <c r="A3917" s="36" t="s">
        <v>79</v>
      </c>
      <c r="B3917" s="35" t="str">
        <f t="shared" si="368"/>
        <v/>
      </c>
      <c r="C3917" s="35" t="str">
        <f>IF(基準給与届!B3917="","",基準給与届!B3917)</f>
        <v/>
      </c>
      <c r="D3917" s="35" t="str">
        <f>IF(基準給与届!C3917="","",基準給与届!C3917)</f>
        <v/>
      </c>
      <c r="E3917" s="37" t="str">
        <f>IF(基準給与届!D3917="","",基準給与届!D3917)</f>
        <v/>
      </c>
      <c r="F3917" s="37" t="str">
        <f>IF(基準給与届!E3917="","",基準給与届!E3917)</f>
        <v/>
      </c>
      <c r="G3917" s="35" t="str">
        <f>IF(基準給与届!F3917="","",基準給与届!F3917)</f>
        <v/>
      </c>
      <c r="H3917" s="35" t="str">
        <f>IF(基準給与届!G3917="","",基準給与届!G3917)</f>
        <v/>
      </c>
      <c r="I3917" s="35"/>
      <c r="J3917" s="35"/>
      <c r="K3917" s="35"/>
      <c r="L3917" s="35"/>
      <c r="M3917" s="37"/>
      <c r="N3917" s="37"/>
      <c r="O3917" s="37"/>
      <c r="P3917" s="37"/>
      <c r="Q3917" s="35" t="str">
        <f t="shared" si="369"/>
        <v>0901</v>
      </c>
      <c r="R3917" s="35" t="str">
        <f t="shared" si="370"/>
        <v/>
      </c>
      <c r="S3917" s="35" t="str">
        <f>IF(基準給与届!H3917="","",基準給与届!H3917)</f>
        <v/>
      </c>
      <c r="T3917" s="35" t="str">
        <f t="shared" si="371"/>
        <v/>
      </c>
      <c r="U3917" s="35" t="str">
        <f t="shared" si="366"/>
        <v/>
      </c>
      <c r="V3917" s="35" t="str">
        <f>IFERROR(VLOOKUP(基準給与届データ!S3917,【参照】標準報酬月額テーブル!$E$3:$I$33,5,TRUE),"")</f>
        <v/>
      </c>
      <c r="W3917" s="35" t="str">
        <f t="shared" si="367"/>
        <v/>
      </c>
      <c r="X3917" s="37"/>
      <c r="Y3917" s="37"/>
      <c r="Z3917" s="37"/>
      <c r="AA3917" s="37"/>
      <c r="AB3917" s="37"/>
      <c r="AC3917" s="37"/>
      <c r="AD3917" s="37"/>
    </row>
    <row r="3918" spans="1:30" s="38" customFormat="1" x14ac:dyDescent="0.15">
      <c r="A3918" s="36" t="s">
        <v>79</v>
      </c>
      <c r="B3918" s="35" t="str">
        <f t="shared" si="368"/>
        <v/>
      </c>
      <c r="C3918" s="35" t="str">
        <f>IF(基準給与届!B3918="","",基準給与届!B3918)</f>
        <v/>
      </c>
      <c r="D3918" s="35" t="str">
        <f>IF(基準給与届!C3918="","",基準給与届!C3918)</f>
        <v/>
      </c>
      <c r="E3918" s="37" t="str">
        <f>IF(基準給与届!D3918="","",基準給与届!D3918)</f>
        <v/>
      </c>
      <c r="F3918" s="37" t="str">
        <f>IF(基準給与届!E3918="","",基準給与届!E3918)</f>
        <v/>
      </c>
      <c r="G3918" s="35" t="str">
        <f>IF(基準給与届!F3918="","",基準給与届!F3918)</f>
        <v/>
      </c>
      <c r="H3918" s="35" t="str">
        <f>IF(基準給与届!G3918="","",基準給与届!G3918)</f>
        <v/>
      </c>
      <c r="I3918" s="35"/>
      <c r="J3918" s="35"/>
      <c r="K3918" s="35"/>
      <c r="L3918" s="35"/>
      <c r="M3918" s="37"/>
      <c r="N3918" s="37"/>
      <c r="O3918" s="37"/>
      <c r="P3918" s="37"/>
      <c r="Q3918" s="35" t="str">
        <f t="shared" si="369"/>
        <v>0901</v>
      </c>
      <c r="R3918" s="35" t="str">
        <f t="shared" si="370"/>
        <v/>
      </c>
      <c r="S3918" s="35" t="str">
        <f>IF(基準給与届!H3918="","",基準給与届!H3918)</f>
        <v/>
      </c>
      <c r="T3918" s="35" t="str">
        <f t="shared" si="371"/>
        <v/>
      </c>
      <c r="U3918" s="35" t="str">
        <f t="shared" si="366"/>
        <v/>
      </c>
      <c r="V3918" s="35" t="str">
        <f>IFERROR(VLOOKUP(基準給与届データ!S3918,【参照】標準報酬月額テーブル!$E$3:$I$33,5,TRUE),"")</f>
        <v/>
      </c>
      <c r="W3918" s="35" t="str">
        <f t="shared" si="367"/>
        <v/>
      </c>
      <c r="X3918" s="37"/>
      <c r="Y3918" s="37"/>
      <c r="Z3918" s="37"/>
      <c r="AA3918" s="37"/>
      <c r="AB3918" s="37"/>
      <c r="AC3918" s="37"/>
      <c r="AD3918" s="37"/>
    </row>
    <row r="3919" spans="1:30" s="38" customFormat="1" x14ac:dyDescent="0.15">
      <c r="A3919" s="36" t="s">
        <v>79</v>
      </c>
      <c r="B3919" s="35" t="str">
        <f t="shared" si="368"/>
        <v/>
      </c>
      <c r="C3919" s="35" t="str">
        <f>IF(基準給与届!B3919="","",基準給与届!B3919)</f>
        <v/>
      </c>
      <c r="D3919" s="35" t="str">
        <f>IF(基準給与届!C3919="","",基準給与届!C3919)</f>
        <v/>
      </c>
      <c r="E3919" s="37" t="str">
        <f>IF(基準給与届!D3919="","",基準給与届!D3919)</f>
        <v/>
      </c>
      <c r="F3919" s="37" t="str">
        <f>IF(基準給与届!E3919="","",基準給与届!E3919)</f>
        <v/>
      </c>
      <c r="G3919" s="35" t="str">
        <f>IF(基準給与届!F3919="","",基準給与届!F3919)</f>
        <v/>
      </c>
      <c r="H3919" s="35" t="str">
        <f>IF(基準給与届!G3919="","",基準給与届!G3919)</f>
        <v/>
      </c>
      <c r="I3919" s="35"/>
      <c r="J3919" s="35"/>
      <c r="K3919" s="35"/>
      <c r="L3919" s="35"/>
      <c r="M3919" s="37"/>
      <c r="N3919" s="37"/>
      <c r="O3919" s="37"/>
      <c r="P3919" s="37"/>
      <c r="Q3919" s="35" t="str">
        <f t="shared" si="369"/>
        <v>0901</v>
      </c>
      <c r="R3919" s="35" t="str">
        <f t="shared" si="370"/>
        <v/>
      </c>
      <c r="S3919" s="35" t="str">
        <f>IF(基準給与届!H3919="","",基準給与届!H3919)</f>
        <v/>
      </c>
      <c r="T3919" s="35" t="str">
        <f t="shared" si="371"/>
        <v/>
      </c>
      <c r="U3919" s="35" t="str">
        <f t="shared" si="366"/>
        <v/>
      </c>
      <c r="V3919" s="35" t="str">
        <f>IFERROR(VLOOKUP(基準給与届データ!S3919,【参照】標準報酬月額テーブル!$E$3:$I$33,5,TRUE),"")</f>
        <v/>
      </c>
      <c r="W3919" s="35" t="str">
        <f t="shared" si="367"/>
        <v/>
      </c>
      <c r="X3919" s="37"/>
      <c r="Y3919" s="37"/>
      <c r="Z3919" s="37"/>
      <c r="AA3919" s="37"/>
      <c r="AB3919" s="37"/>
      <c r="AC3919" s="37"/>
      <c r="AD3919" s="37"/>
    </row>
    <row r="3920" spans="1:30" s="38" customFormat="1" x14ac:dyDescent="0.15">
      <c r="A3920" s="36" t="s">
        <v>79</v>
      </c>
      <c r="B3920" s="35" t="str">
        <f t="shared" si="368"/>
        <v/>
      </c>
      <c r="C3920" s="35" t="str">
        <f>IF(基準給与届!B3920="","",基準給与届!B3920)</f>
        <v/>
      </c>
      <c r="D3920" s="35" t="str">
        <f>IF(基準給与届!C3920="","",基準給与届!C3920)</f>
        <v/>
      </c>
      <c r="E3920" s="37" t="str">
        <f>IF(基準給与届!D3920="","",基準給与届!D3920)</f>
        <v/>
      </c>
      <c r="F3920" s="37" t="str">
        <f>IF(基準給与届!E3920="","",基準給与届!E3920)</f>
        <v/>
      </c>
      <c r="G3920" s="35" t="str">
        <f>IF(基準給与届!F3920="","",基準給与届!F3920)</f>
        <v/>
      </c>
      <c r="H3920" s="35" t="str">
        <f>IF(基準給与届!G3920="","",基準給与届!G3920)</f>
        <v/>
      </c>
      <c r="I3920" s="35"/>
      <c r="J3920" s="35"/>
      <c r="K3920" s="35"/>
      <c r="L3920" s="35"/>
      <c r="M3920" s="37"/>
      <c r="N3920" s="37"/>
      <c r="O3920" s="37"/>
      <c r="P3920" s="37"/>
      <c r="Q3920" s="35" t="str">
        <f t="shared" si="369"/>
        <v>0901</v>
      </c>
      <c r="R3920" s="35" t="str">
        <f t="shared" si="370"/>
        <v/>
      </c>
      <c r="S3920" s="35" t="str">
        <f>IF(基準給与届!H3920="","",基準給与届!H3920)</f>
        <v/>
      </c>
      <c r="T3920" s="35" t="str">
        <f t="shared" si="371"/>
        <v/>
      </c>
      <c r="U3920" s="35" t="str">
        <f t="shared" si="366"/>
        <v/>
      </c>
      <c r="V3920" s="35" t="str">
        <f>IFERROR(VLOOKUP(基準給与届データ!S3920,【参照】標準報酬月額テーブル!$E$3:$I$33,5,TRUE),"")</f>
        <v/>
      </c>
      <c r="W3920" s="35" t="str">
        <f t="shared" si="367"/>
        <v/>
      </c>
      <c r="X3920" s="37"/>
      <c r="Y3920" s="37"/>
      <c r="Z3920" s="37"/>
      <c r="AA3920" s="37"/>
      <c r="AB3920" s="37"/>
      <c r="AC3920" s="37"/>
      <c r="AD3920" s="37"/>
    </row>
    <row r="3921" spans="1:30" s="38" customFormat="1" x14ac:dyDescent="0.15">
      <c r="A3921" s="36" t="s">
        <v>79</v>
      </c>
      <c r="B3921" s="35" t="str">
        <f t="shared" si="368"/>
        <v/>
      </c>
      <c r="C3921" s="35" t="str">
        <f>IF(基準給与届!B3921="","",基準給与届!B3921)</f>
        <v/>
      </c>
      <c r="D3921" s="35" t="str">
        <f>IF(基準給与届!C3921="","",基準給与届!C3921)</f>
        <v/>
      </c>
      <c r="E3921" s="37" t="str">
        <f>IF(基準給与届!D3921="","",基準給与届!D3921)</f>
        <v/>
      </c>
      <c r="F3921" s="37" t="str">
        <f>IF(基準給与届!E3921="","",基準給与届!E3921)</f>
        <v/>
      </c>
      <c r="G3921" s="35" t="str">
        <f>IF(基準給与届!F3921="","",基準給与届!F3921)</f>
        <v/>
      </c>
      <c r="H3921" s="35" t="str">
        <f>IF(基準給与届!G3921="","",基準給与届!G3921)</f>
        <v/>
      </c>
      <c r="I3921" s="35"/>
      <c r="J3921" s="35"/>
      <c r="K3921" s="35"/>
      <c r="L3921" s="35"/>
      <c r="M3921" s="37"/>
      <c r="N3921" s="37"/>
      <c r="O3921" s="37"/>
      <c r="P3921" s="37"/>
      <c r="Q3921" s="35" t="str">
        <f t="shared" si="369"/>
        <v>0901</v>
      </c>
      <c r="R3921" s="35" t="str">
        <f t="shared" si="370"/>
        <v/>
      </c>
      <c r="S3921" s="35" t="str">
        <f>IF(基準給与届!H3921="","",基準給与届!H3921)</f>
        <v/>
      </c>
      <c r="T3921" s="35" t="str">
        <f t="shared" si="371"/>
        <v/>
      </c>
      <c r="U3921" s="35" t="str">
        <f t="shared" si="366"/>
        <v/>
      </c>
      <c r="V3921" s="35" t="str">
        <f>IFERROR(VLOOKUP(基準給与届データ!S3921,【参照】標準報酬月額テーブル!$E$3:$I$33,5,TRUE),"")</f>
        <v/>
      </c>
      <c r="W3921" s="35" t="str">
        <f t="shared" si="367"/>
        <v/>
      </c>
      <c r="X3921" s="37"/>
      <c r="Y3921" s="37"/>
      <c r="Z3921" s="37"/>
      <c r="AA3921" s="37"/>
      <c r="AB3921" s="37"/>
      <c r="AC3921" s="37"/>
      <c r="AD3921" s="37"/>
    </row>
    <row r="3922" spans="1:30" s="38" customFormat="1" x14ac:dyDescent="0.15">
      <c r="A3922" s="36" t="s">
        <v>79</v>
      </c>
      <c r="B3922" s="35" t="str">
        <f t="shared" si="368"/>
        <v/>
      </c>
      <c r="C3922" s="35" t="str">
        <f>IF(基準給与届!B3922="","",基準給与届!B3922)</f>
        <v/>
      </c>
      <c r="D3922" s="35" t="str">
        <f>IF(基準給与届!C3922="","",基準給与届!C3922)</f>
        <v/>
      </c>
      <c r="E3922" s="37" t="str">
        <f>IF(基準給与届!D3922="","",基準給与届!D3922)</f>
        <v/>
      </c>
      <c r="F3922" s="37" t="str">
        <f>IF(基準給与届!E3922="","",基準給与届!E3922)</f>
        <v/>
      </c>
      <c r="G3922" s="35" t="str">
        <f>IF(基準給与届!F3922="","",基準給与届!F3922)</f>
        <v/>
      </c>
      <c r="H3922" s="35" t="str">
        <f>IF(基準給与届!G3922="","",基準給与届!G3922)</f>
        <v/>
      </c>
      <c r="I3922" s="35"/>
      <c r="J3922" s="35"/>
      <c r="K3922" s="35"/>
      <c r="L3922" s="35"/>
      <c r="M3922" s="37"/>
      <c r="N3922" s="37"/>
      <c r="O3922" s="37"/>
      <c r="P3922" s="37"/>
      <c r="Q3922" s="35" t="str">
        <f t="shared" si="369"/>
        <v>0901</v>
      </c>
      <c r="R3922" s="35" t="str">
        <f t="shared" si="370"/>
        <v/>
      </c>
      <c r="S3922" s="35" t="str">
        <f>IF(基準給与届!H3922="","",基準給与届!H3922)</f>
        <v/>
      </c>
      <c r="T3922" s="35" t="str">
        <f t="shared" si="371"/>
        <v/>
      </c>
      <c r="U3922" s="35" t="str">
        <f t="shared" si="366"/>
        <v/>
      </c>
      <c r="V3922" s="35" t="str">
        <f>IFERROR(VLOOKUP(基準給与届データ!S3922,【参照】標準報酬月額テーブル!$E$3:$I$33,5,TRUE),"")</f>
        <v/>
      </c>
      <c r="W3922" s="35" t="str">
        <f t="shared" si="367"/>
        <v/>
      </c>
      <c r="X3922" s="37"/>
      <c r="Y3922" s="37"/>
      <c r="Z3922" s="37"/>
      <c r="AA3922" s="37"/>
      <c r="AB3922" s="37"/>
      <c r="AC3922" s="37"/>
      <c r="AD3922" s="37"/>
    </row>
    <row r="3923" spans="1:30" s="38" customFormat="1" x14ac:dyDescent="0.15">
      <c r="A3923" s="36" t="s">
        <v>79</v>
      </c>
      <c r="B3923" s="35" t="str">
        <f t="shared" si="368"/>
        <v/>
      </c>
      <c r="C3923" s="35" t="str">
        <f>IF(基準給与届!B3923="","",基準給与届!B3923)</f>
        <v/>
      </c>
      <c r="D3923" s="35" t="str">
        <f>IF(基準給与届!C3923="","",基準給与届!C3923)</f>
        <v/>
      </c>
      <c r="E3923" s="37" t="str">
        <f>IF(基準給与届!D3923="","",基準給与届!D3923)</f>
        <v/>
      </c>
      <c r="F3923" s="37" t="str">
        <f>IF(基準給与届!E3923="","",基準給与届!E3923)</f>
        <v/>
      </c>
      <c r="G3923" s="35" t="str">
        <f>IF(基準給与届!F3923="","",基準給与届!F3923)</f>
        <v/>
      </c>
      <c r="H3923" s="35" t="str">
        <f>IF(基準給与届!G3923="","",基準給与届!G3923)</f>
        <v/>
      </c>
      <c r="I3923" s="35"/>
      <c r="J3923" s="35"/>
      <c r="K3923" s="35"/>
      <c r="L3923" s="35"/>
      <c r="M3923" s="37"/>
      <c r="N3923" s="37"/>
      <c r="O3923" s="37"/>
      <c r="P3923" s="37"/>
      <c r="Q3923" s="35" t="str">
        <f t="shared" si="369"/>
        <v>0901</v>
      </c>
      <c r="R3923" s="35" t="str">
        <f t="shared" si="370"/>
        <v/>
      </c>
      <c r="S3923" s="35" t="str">
        <f>IF(基準給与届!H3923="","",基準給与届!H3923)</f>
        <v/>
      </c>
      <c r="T3923" s="35" t="str">
        <f t="shared" si="371"/>
        <v/>
      </c>
      <c r="U3923" s="35" t="str">
        <f t="shared" si="366"/>
        <v/>
      </c>
      <c r="V3923" s="35" t="str">
        <f>IFERROR(VLOOKUP(基準給与届データ!S3923,【参照】標準報酬月額テーブル!$E$3:$I$33,5,TRUE),"")</f>
        <v/>
      </c>
      <c r="W3923" s="35" t="str">
        <f t="shared" si="367"/>
        <v/>
      </c>
      <c r="X3923" s="37"/>
      <c r="Y3923" s="37"/>
      <c r="Z3923" s="37"/>
      <c r="AA3923" s="37"/>
      <c r="AB3923" s="37"/>
      <c r="AC3923" s="37"/>
      <c r="AD3923" s="37"/>
    </row>
    <row r="3924" spans="1:30" s="38" customFormat="1" x14ac:dyDescent="0.15">
      <c r="A3924" s="36" t="s">
        <v>79</v>
      </c>
      <c r="B3924" s="35" t="str">
        <f t="shared" si="368"/>
        <v/>
      </c>
      <c r="C3924" s="35" t="str">
        <f>IF(基準給与届!B3924="","",基準給与届!B3924)</f>
        <v/>
      </c>
      <c r="D3924" s="35" t="str">
        <f>IF(基準給与届!C3924="","",基準給与届!C3924)</f>
        <v/>
      </c>
      <c r="E3924" s="37" t="str">
        <f>IF(基準給与届!D3924="","",基準給与届!D3924)</f>
        <v/>
      </c>
      <c r="F3924" s="37" t="str">
        <f>IF(基準給与届!E3924="","",基準給与届!E3924)</f>
        <v/>
      </c>
      <c r="G3924" s="35" t="str">
        <f>IF(基準給与届!F3924="","",基準給与届!F3924)</f>
        <v/>
      </c>
      <c r="H3924" s="35" t="str">
        <f>IF(基準給与届!G3924="","",基準給与届!G3924)</f>
        <v/>
      </c>
      <c r="I3924" s="35"/>
      <c r="J3924" s="35"/>
      <c r="K3924" s="35"/>
      <c r="L3924" s="35"/>
      <c r="M3924" s="37"/>
      <c r="N3924" s="37"/>
      <c r="O3924" s="37"/>
      <c r="P3924" s="37"/>
      <c r="Q3924" s="35" t="str">
        <f t="shared" si="369"/>
        <v>0901</v>
      </c>
      <c r="R3924" s="35" t="str">
        <f t="shared" si="370"/>
        <v/>
      </c>
      <c r="S3924" s="35" t="str">
        <f>IF(基準給与届!H3924="","",基準給与届!H3924)</f>
        <v/>
      </c>
      <c r="T3924" s="35" t="str">
        <f t="shared" si="371"/>
        <v/>
      </c>
      <c r="U3924" s="35" t="str">
        <f t="shared" si="366"/>
        <v/>
      </c>
      <c r="V3924" s="35" t="str">
        <f>IFERROR(VLOOKUP(基準給与届データ!S3924,【参照】標準報酬月額テーブル!$E$3:$I$33,5,TRUE),"")</f>
        <v/>
      </c>
      <c r="W3924" s="35" t="str">
        <f t="shared" si="367"/>
        <v/>
      </c>
      <c r="X3924" s="37"/>
      <c r="Y3924" s="37"/>
      <c r="Z3924" s="37"/>
      <c r="AA3924" s="37"/>
      <c r="AB3924" s="37"/>
      <c r="AC3924" s="37"/>
      <c r="AD3924" s="37"/>
    </row>
    <row r="3925" spans="1:30" s="38" customFormat="1" x14ac:dyDescent="0.15">
      <c r="A3925" s="36" t="s">
        <v>79</v>
      </c>
      <c r="B3925" s="35" t="str">
        <f t="shared" si="368"/>
        <v/>
      </c>
      <c r="C3925" s="35" t="str">
        <f>IF(基準給与届!B3925="","",基準給与届!B3925)</f>
        <v/>
      </c>
      <c r="D3925" s="35" t="str">
        <f>IF(基準給与届!C3925="","",基準給与届!C3925)</f>
        <v/>
      </c>
      <c r="E3925" s="37" t="str">
        <f>IF(基準給与届!D3925="","",基準給与届!D3925)</f>
        <v/>
      </c>
      <c r="F3925" s="37" t="str">
        <f>IF(基準給与届!E3925="","",基準給与届!E3925)</f>
        <v/>
      </c>
      <c r="G3925" s="35" t="str">
        <f>IF(基準給与届!F3925="","",基準給与届!F3925)</f>
        <v/>
      </c>
      <c r="H3925" s="35" t="str">
        <f>IF(基準給与届!G3925="","",基準給与届!G3925)</f>
        <v/>
      </c>
      <c r="I3925" s="35"/>
      <c r="J3925" s="35"/>
      <c r="K3925" s="35"/>
      <c r="L3925" s="35"/>
      <c r="M3925" s="37"/>
      <c r="N3925" s="37"/>
      <c r="O3925" s="37"/>
      <c r="P3925" s="37"/>
      <c r="Q3925" s="35" t="str">
        <f t="shared" si="369"/>
        <v>0901</v>
      </c>
      <c r="R3925" s="35" t="str">
        <f t="shared" si="370"/>
        <v/>
      </c>
      <c r="S3925" s="35" t="str">
        <f>IF(基準給与届!H3925="","",基準給与届!H3925)</f>
        <v/>
      </c>
      <c r="T3925" s="35" t="str">
        <f t="shared" si="371"/>
        <v/>
      </c>
      <c r="U3925" s="35" t="str">
        <f t="shared" si="366"/>
        <v/>
      </c>
      <c r="V3925" s="35" t="str">
        <f>IFERROR(VLOOKUP(基準給与届データ!S3925,【参照】標準報酬月額テーブル!$E$3:$I$33,5,TRUE),"")</f>
        <v/>
      </c>
      <c r="W3925" s="35" t="str">
        <f t="shared" si="367"/>
        <v/>
      </c>
      <c r="X3925" s="37"/>
      <c r="Y3925" s="37"/>
      <c r="Z3925" s="37"/>
      <c r="AA3925" s="37"/>
      <c r="AB3925" s="37"/>
      <c r="AC3925" s="37"/>
      <c r="AD3925" s="37"/>
    </row>
    <row r="3926" spans="1:30" s="38" customFormat="1" x14ac:dyDescent="0.15">
      <c r="A3926" s="36" t="s">
        <v>79</v>
      </c>
      <c r="B3926" s="35" t="str">
        <f t="shared" si="368"/>
        <v/>
      </c>
      <c r="C3926" s="35" t="str">
        <f>IF(基準給与届!B3926="","",基準給与届!B3926)</f>
        <v/>
      </c>
      <c r="D3926" s="35" t="str">
        <f>IF(基準給与届!C3926="","",基準給与届!C3926)</f>
        <v/>
      </c>
      <c r="E3926" s="37" t="str">
        <f>IF(基準給与届!D3926="","",基準給与届!D3926)</f>
        <v/>
      </c>
      <c r="F3926" s="37" t="str">
        <f>IF(基準給与届!E3926="","",基準給与届!E3926)</f>
        <v/>
      </c>
      <c r="G3926" s="35" t="str">
        <f>IF(基準給与届!F3926="","",基準給与届!F3926)</f>
        <v/>
      </c>
      <c r="H3926" s="35" t="str">
        <f>IF(基準給与届!G3926="","",基準給与届!G3926)</f>
        <v/>
      </c>
      <c r="I3926" s="35"/>
      <c r="J3926" s="35"/>
      <c r="K3926" s="35"/>
      <c r="L3926" s="35"/>
      <c r="M3926" s="37"/>
      <c r="N3926" s="37"/>
      <c r="O3926" s="37"/>
      <c r="P3926" s="37"/>
      <c r="Q3926" s="35" t="str">
        <f t="shared" si="369"/>
        <v>0901</v>
      </c>
      <c r="R3926" s="35" t="str">
        <f t="shared" si="370"/>
        <v/>
      </c>
      <c r="S3926" s="35" t="str">
        <f>IF(基準給与届!H3926="","",基準給与届!H3926)</f>
        <v/>
      </c>
      <c r="T3926" s="35" t="str">
        <f t="shared" si="371"/>
        <v/>
      </c>
      <c r="U3926" s="35" t="str">
        <f t="shared" si="366"/>
        <v/>
      </c>
      <c r="V3926" s="35" t="str">
        <f>IFERROR(VLOOKUP(基準給与届データ!S3926,【参照】標準報酬月額テーブル!$E$3:$I$33,5,TRUE),"")</f>
        <v/>
      </c>
      <c r="W3926" s="35" t="str">
        <f t="shared" si="367"/>
        <v/>
      </c>
      <c r="X3926" s="37"/>
      <c r="Y3926" s="37"/>
      <c r="Z3926" s="37"/>
      <c r="AA3926" s="37"/>
      <c r="AB3926" s="37"/>
      <c r="AC3926" s="37"/>
      <c r="AD3926" s="37"/>
    </row>
    <row r="3927" spans="1:30" s="38" customFormat="1" x14ac:dyDescent="0.15">
      <c r="A3927" s="36" t="s">
        <v>79</v>
      </c>
      <c r="B3927" s="35" t="str">
        <f t="shared" si="368"/>
        <v/>
      </c>
      <c r="C3927" s="35" t="str">
        <f>IF(基準給与届!B3927="","",基準給与届!B3927)</f>
        <v/>
      </c>
      <c r="D3927" s="35" t="str">
        <f>IF(基準給与届!C3927="","",基準給与届!C3927)</f>
        <v/>
      </c>
      <c r="E3927" s="37" t="str">
        <f>IF(基準給与届!D3927="","",基準給与届!D3927)</f>
        <v/>
      </c>
      <c r="F3927" s="37" t="str">
        <f>IF(基準給与届!E3927="","",基準給与届!E3927)</f>
        <v/>
      </c>
      <c r="G3927" s="35" t="str">
        <f>IF(基準給与届!F3927="","",基準給与届!F3927)</f>
        <v/>
      </c>
      <c r="H3927" s="35" t="str">
        <f>IF(基準給与届!G3927="","",基準給与届!G3927)</f>
        <v/>
      </c>
      <c r="I3927" s="35"/>
      <c r="J3927" s="35"/>
      <c r="K3927" s="35"/>
      <c r="L3927" s="35"/>
      <c r="M3927" s="37"/>
      <c r="N3927" s="37"/>
      <c r="O3927" s="37"/>
      <c r="P3927" s="37"/>
      <c r="Q3927" s="35" t="str">
        <f t="shared" si="369"/>
        <v>0901</v>
      </c>
      <c r="R3927" s="35" t="str">
        <f t="shared" si="370"/>
        <v/>
      </c>
      <c r="S3927" s="35" t="str">
        <f>IF(基準給与届!H3927="","",基準給与届!H3927)</f>
        <v/>
      </c>
      <c r="T3927" s="35" t="str">
        <f t="shared" si="371"/>
        <v/>
      </c>
      <c r="U3927" s="35" t="str">
        <f t="shared" si="366"/>
        <v/>
      </c>
      <c r="V3927" s="35" t="str">
        <f>IFERROR(VLOOKUP(基準給与届データ!S3927,【参照】標準報酬月額テーブル!$E$3:$I$33,5,TRUE),"")</f>
        <v/>
      </c>
      <c r="W3927" s="35" t="str">
        <f t="shared" si="367"/>
        <v/>
      </c>
      <c r="X3927" s="37"/>
      <c r="Y3927" s="37"/>
      <c r="Z3927" s="37"/>
      <c r="AA3927" s="37"/>
      <c r="AB3927" s="37"/>
      <c r="AC3927" s="37"/>
      <c r="AD3927" s="37"/>
    </row>
    <row r="3928" spans="1:30" s="38" customFormat="1" x14ac:dyDescent="0.15">
      <c r="A3928" s="36" t="s">
        <v>79</v>
      </c>
      <c r="B3928" s="35" t="str">
        <f t="shared" si="368"/>
        <v/>
      </c>
      <c r="C3928" s="35" t="str">
        <f>IF(基準給与届!B3928="","",基準給与届!B3928)</f>
        <v/>
      </c>
      <c r="D3928" s="35" t="str">
        <f>IF(基準給与届!C3928="","",基準給与届!C3928)</f>
        <v/>
      </c>
      <c r="E3928" s="37" t="str">
        <f>IF(基準給与届!D3928="","",基準給与届!D3928)</f>
        <v/>
      </c>
      <c r="F3928" s="37" t="str">
        <f>IF(基準給与届!E3928="","",基準給与届!E3928)</f>
        <v/>
      </c>
      <c r="G3928" s="35" t="str">
        <f>IF(基準給与届!F3928="","",基準給与届!F3928)</f>
        <v/>
      </c>
      <c r="H3928" s="35" t="str">
        <f>IF(基準給与届!G3928="","",基準給与届!G3928)</f>
        <v/>
      </c>
      <c r="I3928" s="35"/>
      <c r="J3928" s="35"/>
      <c r="K3928" s="35"/>
      <c r="L3928" s="35"/>
      <c r="M3928" s="37"/>
      <c r="N3928" s="37"/>
      <c r="O3928" s="37"/>
      <c r="P3928" s="37"/>
      <c r="Q3928" s="35" t="str">
        <f t="shared" si="369"/>
        <v>0901</v>
      </c>
      <c r="R3928" s="35" t="str">
        <f t="shared" si="370"/>
        <v/>
      </c>
      <c r="S3928" s="35" t="str">
        <f>IF(基準給与届!H3928="","",基準給与届!H3928)</f>
        <v/>
      </c>
      <c r="T3928" s="35" t="str">
        <f t="shared" si="371"/>
        <v/>
      </c>
      <c r="U3928" s="35" t="str">
        <f t="shared" si="366"/>
        <v/>
      </c>
      <c r="V3928" s="35" t="str">
        <f>IFERROR(VLOOKUP(基準給与届データ!S3928,【参照】標準報酬月額テーブル!$E$3:$I$33,5,TRUE),"")</f>
        <v/>
      </c>
      <c r="W3928" s="35" t="str">
        <f t="shared" si="367"/>
        <v/>
      </c>
      <c r="X3928" s="37"/>
      <c r="Y3928" s="37"/>
      <c r="Z3928" s="37"/>
      <c r="AA3928" s="37"/>
      <c r="AB3928" s="37"/>
      <c r="AC3928" s="37"/>
      <c r="AD3928" s="37"/>
    </row>
    <row r="3929" spans="1:30" s="38" customFormat="1" x14ac:dyDescent="0.15">
      <c r="A3929" s="36" t="s">
        <v>79</v>
      </c>
      <c r="B3929" s="35" t="str">
        <f t="shared" si="368"/>
        <v/>
      </c>
      <c r="C3929" s="35" t="str">
        <f>IF(基準給与届!B3929="","",基準給与届!B3929)</f>
        <v/>
      </c>
      <c r="D3929" s="35" t="str">
        <f>IF(基準給与届!C3929="","",基準給与届!C3929)</f>
        <v/>
      </c>
      <c r="E3929" s="37" t="str">
        <f>IF(基準給与届!D3929="","",基準給与届!D3929)</f>
        <v/>
      </c>
      <c r="F3929" s="37" t="str">
        <f>IF(基準給与届!E3929="","",基準給与届!E3929)</f>
        <v/>
      </c>
      <c r="G3929" s="35" t="str">
        <f>IF(基準給与届!F3929="","",基準給与届!F3929)</f>
        <v/>
      </c>
      <c r="H3929" s="35" t="str">
        <f>IF(基準給与届!G3929="","",基準給与届!G3929)</f>
        <v/>
      </c>
      <c r="I3929" s="35"/>
      <c r="J3929" s="35"/>
      <c r="K3929" s="35"/>
      <c r="L3929" s="35"/>
      <c r="M3929" s="37"/>
      <c r="N3929" s="37"/>
      <c r="O3929" s="37"/>
      <c r="P3929" s="37"/>
      <c r="Q3929" s="35" t="str">
        <f t="shared" si="369"/>
        <v>0901</v>
      </c>
      <c r="R3929" s="35" t="str">
        <f t="shared" si="370"/>
        <v/>
      </c>
      <c r="S3929" s="35" t="str">
        <f>IF(基準給与届!H3929="","",基準給与届!H3929)</f>
        <v/>
      </c>
      <c r="T3929" s="35" t="str">
        <f t="shared" si="371"/>
        <v/>
      </c>
      <c r="U3929" s="35" t="str">
        <f t="shared" ref="U3929:U3992" si="372">IF(S3929="","",$U$9)</f>
        <v/>
      </c>
      <c r="V3929" s="35" t="str">
        <f>IFERROR(VLOOKUP(基準給与届データ!S3929,【参照】標準報酬月額テーブル!$E$3:$I$33,5,TRUE),"")</f>
        <v/>
      </c>
      <c r="W3929" s="35" t="str">
        <f t="shared" ref="W3929:W3992" si="373">IF(C3929="","",$W$9)</f>
        <v/>
      </c>
      <c r="X3929" s="37"/>
      <c r="Y3929" s="37"/>
      <c r="Z3929" s="37"/>
      <c r="AA3929" s="37"/>
      <c r="AB3929" s="37"/>
      <c r="AC3929" s="37"/>
      <c r="AD3929" s="37"/>
    </row>
    <row r="3930" spans="1:30" s="38" customFormat="1" x14ac:dyDescent="0.15">
      <c r="A3930" s="36" t="s">
        <v>79</v>
      </c>
      <c r="B3930" s="35" t="str">
        <f t="shared" si="368"/>
        <v/>
      </c>
      <c r="C3930" s="35" t="str">
        <f>IF(基準給与届!B3930="","",基準給与届!B3930)</f>
        <v/>
      </c>
      <c r="D3930" s="35" t="str">
        <f>IF(基準給与届!C3930="","",基準給与届!C3930)</f>
        <v/>
      </c>
      <c r="E3930" s="37" t="str">
        <f>IF(基準給与届!D3930="","",基準給与届!D3930)</f>
        <v/>
      </c>
      <c r="F3930" s="37" t="str">
        <f>IF(基準給与届!E3930="","",基準給与届!E3930)</f>
        <v/>
      </c>
      <c r="G3930" s="35" t="str">
        <f>IF(基準給与届!F3930="","",基準給与届!F3930)</f>
        <v/>
      </c>
      <c r="H3930" s="35" t="str">
        <f>IF(基準給与届!G3930="","",基準給与届!G3930)</f>
        <v/>
      </c>
      <c r="I3930" s="35"/>
      <c r="J3930" s="35"/>
      <c r="K3930" s="35"/>
      <c r="L3930" s="35"/>
      <c r="M3930" s="37"/>
      <c r="N3930" s="37"/>
      <c r="O3930" s="37"/>
      <c r="P3930" s="37"/>
      <c r="Q3930" s="35" t="str">
        <f t="shared" si="369"/>
        <v>0901</v>
      </c>
      <c r="R3930" s="35" t="str">
        <f t="shared" si="370"/>
        <v/>
      </c>
      <c r="S3930" s="35" t="str">
        <f>IF(基準給与届!H3930="","",基準給与届!H3930)</f>
        <v/>
      </c>
      <c r="T3930" s="35" t="str">
        <f t="shared" si="371"/>
        <v/>
      </c>
      <c r="U3930" s="35" t="str">
        <f t="shared" si="372"/>
        <v/>
      </c>
      <c r="V3930" s="35" t="str">
        <f>IFERROR(VLOOKUP(基準給与届データ!S3930,【参照】標準報酬月額テーブル!$E$3:$I$33,5,TRUE),"")</f>
        <v/>
      </c>
      <c r="W3930" s="35" t="str">
        <f t="shared" si="373"/>
        <v/>
      </c>
      <c r="X3930" s="37"/>
      <c r="Y3930" s="37"/>
      <c r="Z3930" s="37"/>
      <c r="AA3930" s="37"/>
      <c r="AB3930" s="37"/>
      <c r="AC3930" s="37"/>
      <c r="AD3930" s="37"/>
    </row>
    <row r="3931" spans="1:30" s="38" customFormat="1" x14ac:dyDescent="0.15">
      <c r="A3931" s="36" t="s">
        <v>79</v>
      </c>
      <c r="B3931" s="35" t="str">
        <f t="shared" si="368"/>
        <v/>
      </c>
      <c r="C3931" s="35" t="str">
        <f>IF(基準給与届!B3931="","",基準給与届!B3931)</f>
        <v/>
      </c>
      <c r="D3931" s="35" t="str">
        <f>IF(基準給与届!C3931="","",基準給与届!C3931)</f>
        <v/>
      </c>
      <c r="E3931" s="37" t="str">
        <f>IF(基準給与届!D3931="","",基準給与届!D3931)</f>
        <v/>
      </c>
      <c r="F3931" s="37" t="str">
        <f>IF(基準給与届!E3931="","",基準給与届!E3931)</f>
        <v/>
      </c>
      <c r="G3931" s="35" t="str">
        <f>IF(基準給与届!F3931="","",基準給与届!F3931)</f>
        <v/>
      </c>
      <c r="H3931" s="35" t="str">
        <f>IF(基準給与届!G3931="","",基準給与届!G3931)</f>
        <v/>
      </c>
      <c r="I3931" s="35"/>
      <c r="J3931" s="35"/>
      <c r="K3931" s="35"/>
      <c r="L3931" s="35"/>
      <c r="M3931" s="37"/>
      <c r="N3931" s="37"/>
      <c r="O3931" s="37"/>
      <c r="P3931" s="37"/>
      <c r="Q3931" s="35" t="str">
        <f t="shared" si="369"/>
        <v>0901</v>
      </c>
      <c r="R3931" s="35" t="str">
        <f t="shared" si="370"/>
        <v/>
      </c>
      <c r="S3931" s="35" t="str">
        <f>IF(基準給与届!H3931="","",基準給与届!H3931)</f>
        <v/>
      </c>
      <c r="T3931" s="35" t="str">
        <f t="shared" si="371"/>
        <v/>
      </c>
      <c r="U3931" s="35" t="str">
        <f t="shared" si="372"/>
        <v/>
      </c>
      <c r="V3931" s="35" t="str">
        <f>IFERROR(VLOOKUP(基準給与届データ!S3931,【参照】標準報酬月額テーブル!$E$3:$I$33,5,TRUE),"")</f>
        <v/>
      </c>
      <c r="W3931" s="35" t="str">
        <f t="shared" si="373"/>
        <v/>
      </c>
      <c r="X3931" s="37"/>
      <c r="Y3931" s="37"/>
      <c r="Z3931" s="37"/>
      <c r="AA3931" s="37"/>
      <c r="AB3931" s="37"/>
      <c r="AC3931" s="37"/>
      <c r="AD3931" s="37"/>
    </row>
    <row r="3932" spans="1:30" s="38" customFormat="1" x14ac:dyDescent="0.15">
      <c r="A3932" s="36" t="s">
        <v>79</v>
      </c>
      <c r="B3932" s="35" t="str">
        <f t="shared" si="368"/>
        <v/>
      </c>
      <c r="C3932" s="35" t="str">
        <f>IF(基準給与届!B3932="","",基準給与届!B3932)</f>
        <v/>
      </c>
      <c r="D3932" s="35" t="str">
        <f>IF(基準給与届!C3932="","",基準給与届!C3932)</f>
        <v/>
      </c>
      <c r="E3932" s="37" t="str">
        <f>IF(基準給与届!D3932="","",基準給与届!D3932)</f>
        <v/>
      </c>
      <c r="F3932" s="37" t="str">
        <f>IF(基準給与届!E3932="","",基準給与届!E3932)</f>
        <v/>
      </c>
      <c r="G3932" s="35" t="str">
        <f>IF(基準給与届!F3932="","",基準給与届!F3932)</f>
        <v/>
      </c>
      <c r="H3932" s="35" t="str">
        <f>IF(基準給与届!G3932="","",基準給与届!G3932)</f>
        <v/>
      </c>
      <c r="I3932" s="35"/>
      <c r="J3932" s="35"/>
      <c r="K3932" s="35"/>
      <c r="L3932" s="35"/>
      <c r="M3932" s="37"/>
      <c r="N3932" s="37"/>
      <c r="O3932" s="37"/>
      <c r="P3932" s="37"/>
      <c r="Q3932" s="35" t="str">
        <f t="shared" si="369"/>
        <v>0901</v>
      </c>
      <c r="R3932" s="35" t="str">
        <f t="shared" si="370"/>
        <v/>
      </c>
      <c r="S3932" s="35" t="str">
        <f>IF(基準給与届!H3932="","",基準給与届!H3932)</f>
        <v/>
      </c>
      <c r="T3932" s="35" t="str">
        <f t="shared" si="371"/>
        <v/>
      </c>
      <c r="U3932" s="35" t="str">
        <f t="shared" si="372"/>
        <v/>
      </c>
      <c r="V3932" s="35" t="str">
        <f>IFERROR(VLOOKUP(基準給与届データ!S3932,【参照】標準報酬月額テーブル!$E$3:$I$33,5,TRUE),"")</f>
        <v/>
      </c>
      <c r="W3932" s="35" t="str">
        <f t="shared" si="373"/>
        <v/>
      </c>
      <c r="X3932" s="37"/>
      <c r="Y3932" s="37"/>
      <c r="Z3932" s="37"/>
      <c r="AA3932" s="37"/>
      <c r="AB3932" s="37"/>
      <c r="AC3932" s="37"/>
      <c r="AD3932" s="37"/>
    </row>
    <row r="3933" spans="1:30" s="38" customFormat="1" x14ac:dyDescent="0.15">
      <c r="A3933" s="36" t="s">
        <v>79</v>
      </c>
      <c r="B3933" s="35" t="str">
        <f t="shared" si="368"/>
        <v/>
      </c>
      <c r="C3933" s="35" t="str">
        <f>IF(基準給与届!B3933="","",基準給与届!B3933)</f>
        <v/>
      </c>
      <c r="D3933" s="35" t="str">
        <f>IF(基準給与届!C3933="","",基準給与届!C3933)</f>
        <v/>
      </c>
      <c r="E3933" s="37" t="str">
        <f>IF(基準給与届!D3933="","",基準給与届!D3933)</f>
        <v/>
      </c>
      <c r="F3933" s="37" t="str">
        <f>IF(基準給与届!E3933="","",基準給与届!E3933)</f>
        <v/>
      </c>
      <c r="G3933" s="35" t="str">
        <f>IF(基準給与届!F3933="","",基準給与届!F3933)</f>
        <v/>
      </c>
      <c r="H3933" s="35" t="str">
        <f>IF(基準給与届!G3933="","",基準給与届!G3933)</f>
        <v/>
      </c>
      <c r="I3933" s="35"/>
      <c r="J3933" s="35"/>
      <c r="K3933" s="35"/>
      <c r="L3933" s="35"/>
      <c r="M3933" s="37"/>
      <c r="N3933" s="37"/>
      <c r="O3933" s="37"/>
      <c r="P3933" s="37"/>
      <c r="Q3933" s="35" t="str">
        <f t="shared" si="369"/>
        <v>0901</v>
      </c>
      <c r="R3933" s="35" t="str">
        <f t="shared" si="370"/>
        <v/>
      </c>
      <c r="S3933" s="35" t="str">
        <f>IF(基準給与届!H3933="","",基準給与届!H3933)</f>
        <v/>
      </c>
      <c r="T3933" s="35" t="str">
        <f t="shared" si="371"/>
        <v/>
      </c>
      <c r="U3933" s="35" t="str">
        <f t="shared" si="372"/>
        <v/>
      </c>
      <c r="V3933" s="35" t="str">
        <f>IFERROR(VLOOKUP(基準給与届データ!S3933,【参照】標準報酬月額テーブル!$E$3:$I$33,5,TRUE),"")</f>
        <v/>
      </c>
      <c r="W3933" s="35" t="str">
        <f t="shared" si="373"/>
        <v/>
      </c>
      <c r="X3933" s="37"/>
      <c r="Y3933" s="37"/>
      <c r="Z3933" s="37"/>
      <c r="AA3933" s="37"/>
      <c r="AB3933" s="37"/>
      <c r="AC3933" s="37"/>
      <c r="AD3933" s="37"/>
    </row>
    <row r="3934" spans="1:30" s="38" customFormat="1" x14ac:dyDescent="0.15">
      <c r="A3934" s="36" t="s">
        <v>79</v>
      </c>
      <c r="B3934" s="35" t="str">
        <f t="shared" si="368"/>
        <v/>
      </c>
      <c r="C3934" s="35" t="str">
        <f>IF(基準給与届!B3934="","",基準給与届!B3934)</f>
        <v/>
      </c>
      <c r="D3934" s="35" t="str">
        <f>IF(基準給与届!C3934="","",基準給与届!C3934)</f>
        <v/>
      </c>
      <c r="E3934" s="37" t="str">
        <f>IF(基準給与届!D3934="","",基準給与届!D3934)</f>
        <v/>
      </c>
      <c r="F3934" s="37" t="str">
        <f>IF(基準給与届!E3934="","",基準給与届!E3934)</f>
        <v/>
      </c>
      <c r="G3934" s="35" t="str">
        <f>IF(基準給与届!F3934="","",基準給与届!F3934)</f>
        <v/>
      </c>
      <c r="H3934" s="35" t="str">
        <f>IF(基準給与届!G3934="","",基準給与届!G3934)</f>
        <v/>
      </c>
      <c r="I3934" s="35"/>
      <c r="J3934" s="35"/>
      <c r="K3934" s="35"/>
      <c r="L3934" s="35"/>
      <c r="M3934" s="37"/>
      <c r="N3934" s="37"/>
      <c r="O3934" s="37"/>
      <c r="P3934" s="37"/>
      <c r="Q3934" s="35" t="str">
        <f t="shared" si="369"/>
        <v>0901</v>
      </c>
      <c r="R3934" s="35" t="str">
        <f t="shared" si="370"/>
        <v/>
      </c>
      <c r="S3934" s="35" t="str">
        <f>IF(基準給与届!H3934="","",基準給与届!H3934)</f>
        <v/>
      </c>
      <c r="T3934" s="35" t="str">
        <f t="shared" si="371"/>
        <v/>
      </c>
      <c r="U3934" s="35" t="str">
        <f t="shared" si="372"/>
        <v/>
      </c>
      <c r="V3934" s="35" t="str">
        <f>IFERROR(VLOOKUP(基準給与届データ!S3934,【参照】標準報酬月額テーブル!$E$3:$I$33,5,TRUE),"")</f>
        <v/>
      </c>
      <c r="W3934" s="35" t="str">
        <f t="shared" si="373"/>
        <v/>
      </c>
      <c r="X3934" s="37"/>
      <c r="Y3934" s="37"/>
      <c r="Z3934" s="37"/>
      <c r="AA3934" s="37"/>
      <c r="AB3934" s="37"/>
      <c r="AC3934" s="37"/>
      <c r="AD3934" s="37"/>
    </row>
    <row r="3935" spans="1:30" s="38" customFormat="1" x14ac:dyDescent="0.15">
      <c r="A3935" s="36" t="s">
        <v>79</v>
      </c>
      <c r="B3935" s="35" t="str">
        <f t="shared" si="368"/>
        <v/>
      </c>
      <c r="C3935" s="35" t="str">
        <f>IF(基準給与届!B3935="","",基準給与届!B3935)</f>
        <v/>
      </c>
      <c r="D3935" s="35" t="str">
        <f>IF(基準給与届!C3935="","",基準給与届!C3935)</f>
        <v/>
      </c>
      <c r="E3935" s="37" t="str">
        <f>IF(基準給与届!D3935="","",基準給与届!D3935)</f>
        <v/>
      </c>
      <c r="F3935" s="37" t="str">
        <f>IF(基準給与届!E3935="","",基準給与届!E3935)</f>
        <v/>
      </c>
      <c r="G3935" s="35" t="str">
        <f>IF(基準給与届!F3935="","",基準給与届!F3935)</f>
        <v/>
      </c>
      <c r="H3935" s="35" t="str">
        <f>IF(基準給与届!G3935="","",基準給与届!G3935)</f>
        <v/>
      </c>
      <c r="I3935" s="35"/>
      <c r="J3935" s="35"/>
      <c r="K3935" s="35"/>
      <c r="L3935" s="35"/>
      <c r="M3935" s="37"/>
      <c r="N3935" s="37"/>
      <c r="O3935" s="37"/>
      <c r="P3935" s="37"/>
      <c r="Q3935" s="35" t="str">
        <f t="shared" si="369"/>
        <v>0901</v>
      </c>
      <c r="R3935" s="35" t="str">
        <f t="shared" si="370"/>
        <v/>
      </c>
      <c r="S3935" s="35" t="str">
        <f>IF(基準給与届!H3935="","",基準給与届!H3935)</f>
        <v/>
      </c>
      <c r="T3935" s="35" t="str">
        <f t="shared" si="371"/>
        <v/>
      </c>
      <c r="U3935" s="35" t="str">
        <f t="shared" si="372"/>
        <v/>
      </c>
      <c r="V3935" s="35" t="str">
        <f>IFERROR(VLOOKUP(基準給与届データ!S3935,【参照】標準報酬月額テーブル!$E$3:$I$33,5,TRUE),"")</f>
        <v/>
      </c>
      <c r="W3935" s="35" t="str">
        <f t="shared" si="373"/>
        <v/>
      </c>
      <c r="X3935" s="37"/>
      <c r="Y3935" s="37"/>
      <c r="Z3935" s="37"/>
      <c r="AA3935" s="37"/>
      <c r="AB3935" s="37"/>
      <c r="AC3935" s="37"/>
      <c r="AD3935" s="37"/>
    </row>
    <row r="3936" spans="1:30" s="38" customFormat="1" x14ac:dyDescent="0.15">
      <c r="A3936" s="36" t="s">
        <v>79</v>
      </c>
      <c r="B3936" s="35" t="str">
        <f t="shared" si="368"/>
        <v/>
      </c>
      <c r="C3936" s="35" t="str">
        <f>IF(基準給与届!B3936="","",基準給与届!B3936)</f>
        <v/>
      </c>
      <c r="D3936" s="35" t="str">
        <f>IF(基準給与届!C3936="","",基準給与届!C3936)</f>
        <v/>
      </c>
      <c r="E3936" s="37" t="str">
        <f>IF(基準給与届!D3936="","",基準給与届!D3936)</f>
        <v/>
      </c>
      <c r="F3936" s="37" t="str">
        <f>IF(基準給与届!E3936="","",基準給与届!E3936)</f>
        <v/>
      </c>
      <c r="G3936" s="35" t="str">
        <f>IF(基準給与届!F3936="","",基準給与届!F3936)</f>
        <v/>
      </c>
      <c r="H3936" s="35" t="str">
        <f>IF(基準給与届!G3936="","",基準給与届!G3936)</f>
        <v/>
      </c>
      <c r="I3936" s="35"/>
      <c r="J3936" s="35"/>
      <c r="K3936" s="35"/>
      <c r="L3936" s="35"/>
      <c r="M3936" s="37"/>
      <c r="N3936" s="37"/>
      <c r="O3936" s="37"/>
      <c r="P3936" s="37"/>
      <c r="Q3936" s="35" t="str">
        <f t="shared" si="369"/>
        <v>0901</v>
      </c>
      <c r="R3936" s="35" t="str">
        <f t="shared" si="370"/>
        <v/>
      </c>
      <c r="S3936" s="35" t="str">
        <f>IF(基準給与届!H3936="","",基準給与届!H3936)</f>
        <v/>
      </c>
      <c r="T3936" s="35" t="str">
        <f t="shared" si="371"/>
        <v/>
      </c>
      <c r="U3936" s="35" t="str">
        <f t="shared" si="372"/>
        <v/>
      </c>
      <c r="V3936" s="35" t="str">
        <f>IFERROR(VLOOKUP(基準給与届データ!S3936,【参照】標準報酬月額テーブル!$E$3:$I$33,5,TRUE),"")</f>
        <v/>
      </c>
      <c r="W3936" s="35" t="str">
        <f t="shared" si="373"/>
        <v/>
      </c>
      <c r="X3936" s="37"/>
      <c r="Y3936" s="37"/>
      <c r="Z3936" s="37"/>
      <c r="AA3936" s="37"/>
      <c r="AB3936" s="37"/>
      <c r="AC3936" s="37"/>
      <c r="AD3936" s="37"/>
    </row>
    <row r="3937" spans="1:30" s="38" customFormat="1" x14ac:dyDescent="0.15">
      <c r="A3937" s="36" t="s">
        <v>79</v>
      </c>
      <c r="B3937" s="35" t="str">
        <f t="shared" si="368"/>
        <v/>
      </c>
      <c r="C3937" s="35" t="str">
        <f>IF(基準給与届!B3937="","",基準給与届!B3937)</f>
        <v/>
      </c>
      <c r="D3937" s="35" t="str">
        <f>IF(基準給与届!C3937="","",基準給与届!C3937)</f>
        <v/>
      </c>
      <c r="E3937" s="37" t="str">
        <f>IF(基準給与届!D3937="","",基準給与届!D3937)</f>
        <v/>
      </c>
      <c r="F3937" s="37" t="str">
        <f>IF(基準給与届!E3937="","",基準給与届!E3937)</f>
        <v/>
      </c>
      <c r="G3937" s="35" t="str">
        <f>IF(基準給与届!F3937="","",基準給与届!F3937)</f>
        <v/>
      </c>
      <c r="H3937" s="35" t="str">
        <f>IF(基準給与届!G3937="","",基準給与届!G3937)</f>
        <v/>
      </c>
      <c r="I3937" s="35"/>
      <c r="J3937" s="35"/>
      <c r="K3937" s="35"/>
      <c r="L3937" s="35"/>
      <c r="M3937" s="37"/>
      <c r="N3937" s="37"/>
      <c r="O3937" s="37"/>
      <c r="P3937" s="37"/>
      <c r="Q3937" s="35" t="str">
        <f t="shared" si="369"/>
        <v>0901</v>
      </c>
      <c r="R3937" s="35" t="str">
        <f t="shared" si="370"/>
        <v/>
      </c>
      <c r="S3937" s="35" t="str">
        <f>IF(基準給与届!H3937="","",基準給与届!H3937)</f>
        <v/>
      </c>
      <c r="T3937" s="35" t="str">
        <f t="shared" si="371"/>
        <v/>
      </c>
      <c r="U3937" s="35" t="str">
        <f t="shared" si="372"/>
        <v/>
      </c>
      <c r="V3937" s="35" t="str">
        <f>IFERROR(VLOOKUP(基準給与届データ!S3937,【参照】標準報酬月額テーブル!$E$3:$I$33,5,TRUE),"")</f>
        <v/>
      </c>
      <c r="W3937" s="35" t="str">
        <f t="shared" si="373"/>
        <v/>
      </c>
      <c r="X3937" s="37"/>
      <c r="Y3937" s="37"/>
      <c r="Z3937" s="37"/>
      <c r="AA3937" s="37"/>
      <c r="AB3937" s="37"/>
      <c r="AC3937" s="37"/>
      <c r="AD3937" s="37"/>
    </row>
    <row r="3938" spans="1:30" s="38" customFormat="1" x14ac:dyDescent="0.15">
      <c r="A3938" s="36" t="s">
        <v>79</v>
      </c>
      <c r="B3938" s="35" t="str">
        <f t="shared" si="368"/>
        <v/>
      </c>
      <c r="C3938" s="35" t="str">
        <f>IF(基準給与届!B3938="","",基準給与届!B3938)</f>
        <v/>
      </c>
      <c r="D3938" s="35" t="str">
        <f>IF(基準給与届!C3938="","",基準給与届!C3938)</f>
        <v/>
      </c>
      <c r="E3938" s="37" t="str">
        <f>IF(基準給与届!D3938="","",基準給与届!D3938)</f>
        <v/>
      </c>
      <c r="F3938" s="37" t="str">
        <f>IF(基準給与届!E3938="","",基準給与届!E3938)</f>
        <v/>
      </c>
      <c r="G3938" s="35" t="str">
        <f>IF(基準給与届!F3938="","",基準給与届!F3938)</f>
        <v/>
      </c>
      <c r="H3938" s="35" t="str">
        <f>IF(基準給与届!G3938="","",基準給与届!G3938)</f>
        <v/>
      </c>
      <c r="I3938" s="35"/>
      <c r="J3938" s="35"/>
      <c r="K3938" s="35"/>
      <c r="L3938" s="35"/>
      <c r="M3938" s="37"/>
      <c r="N3938" s="37"/>
      <c r="O3938" s="37"/>
      <c r="P3938" s="37"/>
      <c r="Q3938" s="35" t="str">
        <f t="shared" si="369"/>
        <v>0901</v>
      </c>
      <c r="R3938" s="35" t="str">
        <f t="shared" si="370"/>
        <v/>
      </c>
      <c r="S3938" s="35" t="str">
        <f>IF(基準給与届!H3938="","",基準給与届!H3938)</f>
        <v/>
      </c>
      <c r="T3938" s="35" t="str">
        <f t="shared" si="371"/>
        <v/>
      </c>
      <c r="U3938" s="35" t="str">
        <f t="shared" si="372"/>
        <v/>
      </c>
      <c r="V3938" s="35" t="str">
        <f>IFERROR(VLOOKUP(基準給与届データ!S3938,【参照】標準報酬月額テーブル!$E$3:$I$33,5,TRUE),"")</f>
        <v/>
      </c>
      <c r="W3938" s="35" t="str">
        <f t="shared" si="373"/>
        <v/>
      </c>
      <c r="X3938" s="37"/>
      <c r="Y3938" s="37"/>
      <c r="Z3938" s="37"/>
      <c r="AA3938" s="37"/>
      <c r="AB3938" s="37"/>
      <c r="AC3938" s="37"/>
      <c r="AD3938" s="37"/>
    </row>
    <row r="3939" spans="1:30" s="38" customFormat="1" x14ac:dyDescent="0.15">
      <c r="A3939" s="36" t="s">
        <v>79</v>
      </c>
      <c r="B3939" s="35" t="str">
        <f t="shared" si="368"/>
        <v/>
      </c>
      <c r="C3939" s="35" t="str">
        <f>IF(基準給与届!B3939="","",基準給与届!B3939)</f>
        <v/>
      </c>
      <c r="D3939" s="35" t="str">
        <f>IF(基準給与届!C3939="","",基準給与届!C3939)</f>
        <v/>
      </c>
      <c r="E3939" s="37" t="str">
        <f>IF(基準給与届!D3939="","",基準給与届!D3939)</f>
        <v/>
      </c>
      <c r="F3939" s="37" t="str">
        <f>IF(基準給与届!E3939="","",基準給与届!E3939)</f>
        <v/>
      </c>
      <c r="G3939" s="35" t="str">
        <f>IF(基準給与届!F3939="","",基準給与届!F3939)</f>
        <v/>
      </c>
      <c r="H3939" s="35" t="str">
        <f>IF(基準給与届!G3939="","",基準給与届!G3939)</f>
        <v/>
      </c>
      <c r="I3939" s="35"/>
      <c r="J3939" s="35"/>
      <c r="K3939" s="35"/>
      <c r="L3939" s="35"/>
      <c r="M3939" s="37"/>
      <c r="N3939" s="37"/>
      <c r="O3939" s="37"/>
      <c r="P3939" s="37"/>
      <c r="Q3939" s="35" t="str">
        <f t="shared" si="369"/>
        <v>0901</v>
      </c>
      <c r="R3939" s="35" t="str">
        <f t="shared" si="370"/>
        <v/>
      </c>
      <c r="S3939" s="35" t="str">
        <f>IF(基準給与届!H3939="","",基準給与届!H3939)</f>
        <v/>
      </c>
      <c r="T3939" s="35" t="str">
        <f t="shared" si="371"/>
        <v/>
      </c>
      <c r="U3939" s="35" t="str">
        <f t="shared" si="372"/>
        <v/>
      </c>
      <c r="V3939" s="35" t="str">
        <f>IFERROR(VLOOKUP(基準給与届データ!S3939,【参照】標準報酬月額テーブル!$E$3:$I$33,5,TRUE),"")</f>
        <v/>
      </c>
      <c r="W3939" s="35" t="str">
        <f t="shared" si="373"/>
        <v/>
      </c>
      <c r="X3939" s="37"/>
      <c r="Y3939" s="37"/>
      <c r="Z3939" s="37"/>
      <c r="AA3939" s="37"/>
      <c r="AB3939" s="37"/>
      <c r="AC3939" s="37"/>
      <c r="AD3939" s="37"/>
    </row>
    <row r="3940" spans="1:30" s="38" customFormat="1" x14ac:dyDescent="0.15">
      <c r="A3940" s="36" t="s">
        <v>79</v>
      </c>
      <c r="B3940" s="35" t="str">
        <f t="shared" si="368"/>
        <v/>
      </c>
      <c r="C3940" s="35" t="str">
        <f>IF(基準給与届!B3940="","",基準給与届!B3940)</f>
        <v/>
      </c>
      <c r="D3940" s="35" t="str">
        <f>IF(基準給与届!C3940="","",基準給与届!C3940)</f>
        <v/>
      </c>
      <c r="E3940" s="37" t="str">
        <f>IF(基準給与届!D3940="","",基準給与届!D3940)</f>
        <v/>
      </c>
      <c r="F3940" s="37" t="str">
        <f>IF(基準給与届!E3940="","",基準給与届!E3940)</f>
        <v/>
      </c>
      <c r="G3940" s="35" t="str">
        <f>IF(基準給与届!F3940="","",基準給与届!F3940)</f>
        <v/>
      </c>
      <c r="H3940" s="35" t="str">
        <f>IF(基準給与届!G3940="","",基準給与届!G3940)</f>
        <v/>
      </c>
      <c r="I3940" s="35"/>
      <c r="J3940" s="35"/>
      <c r="K3940" s="35"/>
      <c r="L3940" s="35"/>
      <c r="M3940" s="37"/>
      <c r="N3940" s="37"/>
      <c r="O3940" s="37"/>
      <c r="P3940" s="37"/>
      <c r="Q3940" s="35" t="str">
        <f t="shared" si="369"/>
        <v>0901</v>
      </c>
      <c r="R3940" s="35" t="str">
        <f t="shared" si="370"/>
        <v/>
      </c>
      <c r="S3940" s="35" t="str">
        <f>IF(基準給与届!H3940="","",基準給与届!H3940)</f>
        <v/>
      </c>
      <c r="T3940" s="35" t="str">
        <f t="shared" si="371"/>
        <v/>
      </c>
      <c r="U3940" s="35" t="str">
        <f t="shared" si="372"/>
        <v/>
      </c>
      <c r="V3940" s="35" t="str">
        <f>IFERROR(VLOOKUP(基準給与届データ!S3940,【参照】標準報酬月額テーブル!$E$3:$I$33,5,TRUE),"")</f>
        <v/>
      </c>
      <c r="W3940" s="35" t="str">
        <f t="shared" si="373"/>
        <v/>
      </c>
      <c r="X3940" s="37"/>
      <c r="Y3940" s="37"/>
      <c r="Z3940" s="37"/>
      <c r="AA3940" s="37"/>
      <c r="AB3940" s="37"/>
      <c r="AC3940" s="37"/>
      <c r="AD3940" s="37"/>
    </row>
    <row r="3941" spans="1:30" s="38" customFormat="1" x14ac:dyDescent="0.15">
      <c r="A3941" s="36" t="s">
        <v>79</v>
      </c>
      <c r="B3941" s="35" t="str">
        <f t="shared" si="368"/>
        <v/>
      </c>
      <c r="C3941" s="35" t="str">
        <f>IF(基準給与届!B3941="","",基準給与届!B3941)</f>
        <v/>
      </c>
      <c r="D3941" s="35" t="str">
        <f>IF(基準給与届!C3941="","",基準給与届!C3941)</f>
        <v/>
      </c>
      <c r="E3941" s="37" t="str">
        <f>IF(基準給与届!D3941="","",基準給与届!D3941)</f>
        <v/>
      </c>
      <c r="F3941" s="37" t="str">
        <f>IF(基準給与届!E3941="","",基準給与届!E3941)</f>
        <v/>
      </c>
      <c r="G3941" s="35" t="str">
        <f>IF(基準給与届!F3941="","",基準給与届!F3941)</f>
        <v/>
      </c>
      <c r="H3941" s="35" t="str">
        <f>IF(基準給与届!G3941="","",基準給与届!G3941)</f>
        <v/>
      </c>
      <c r="I3941" s="35"/>
      <c r="J3941" s="35"/>
      <c r="K3941" s="35"/>
      <c r="L3941" s="35"/>
      <c r="M3941" s="37"/>
      <c r="N3941" s="37"/>
      <c r="O3941" s="37"/>
      <c r="P3941" s="37"/>
      <c r="Q3941" s="35" t="str">
        <f t="shared" si="369"/>
        <v>0901</v>
      </c>
      <c r="R3941" s="35" t="str">
        <f t="shared" si="370"/>
        <v/>
      </c>
      <c r="S3941" s="35" t="str">
        <f>IF(基準給与届!H3941="","",基準給与届!H3941)</f>
        <v/>
      </c>
      <c r="T3941" s="35" t="str">
        <f t="shared" si="371"/>
        <v/>
      </c>
      <c r="U3941" s="35" t="str">
        <f t="shared" si="372"/>
        <v/>
      </c>
      <c r="V3941" s="35" t="str">
        <f>IFERROR(VLOOKUP(基準給与届データ!S3941,【参照】標準報酬月額テーブル!$E$3:$I$33,5,TRUE),"")</f>
        <v/>
      </c>
      <c r="W3941" s="35" t="str">
        <f t="shared" si="373"/>
        <v/>
      </c>
      <c r="X3941" s="37"/>
      <c r="Y3941" s="37"/>
      <c r="Z3941" s="37"/>
      <c r="AA3941" s="37"/>
      <c r="AB3941" s="37"/>
      <c r="AC3941" s="37"/>
      <c r="AD3941" s="37"/>
    </row>
    <row r="3942" spans="1:30" s="38" customFormat="1" x14ac:dyDescent="0.15">
      <c r="A3942" s="36" t="s">
        <v>79</v>
      </c>
      <c r="B3942" s="35" t="str">
        <f t="shared" si="368"/>
        <v/>
      </c>
      <c r="C3942" s="35" t="str">
        <f>IF(基準給与届!B3942="","",基準給与届!B3942)</f>
        <v/>
      </c>
      <c r="D3942" s="35" t="str">
        <f>IF(基準給与届!C3942="","",基準給与届!C3942)</f>
        <v/>
      </c>
      <c r="E3942" s="37" t="str">
        <f>IF(基準給与届!D3942="","",基準給与届!D3942)</f>
        <v/>
      </c>
      <c r="F3942" s="37" t="str">
        <f>IF(基準給与届!E3942="","",基準給与届!E3942)</f>
        <v/>
      </c>
      <c r="G3942" s="35" t="str">
        <f>IF(基準給与届!F3942="","",基準給与届!F3942)</f>
        <v/>
      </c>
      <c r="H3942" s="35" t="str">
        <f>IF(基準給与届!G3942="","",基準給与届!G3942)</f>
        <v/>
      </c>
      <c r="I3942" s="35"/>
      <c r="J3942" s="35"/>
      <c r="K3942" s="35"/>
      <c r="L3942" s="35"/>
      <c r="M3942" s="37"/>
      <c r="N3942" s="37"/>
      <c r="O3942" s="37"/>
      <c r="P3942" s="37"/>
      <c r="Q3942" s="35" t="str">
        <f t="shared" si="369"/>
        <v>0901</v>
      </c>
      <c r="R3942" s="35" t="str">
        <f t="shared" si="370"/>
        <v/>
      </c>
      <c r="S3942" s="35" t="str">
        <f>IF(基準給与届!H3942="","",基準給与届!H3942)</f>
        <v/>
      </c>
      <c r="T3942" s="35" t="str">
        <f t="shared" si="371"/>
        <v/>
      </c>
      <c r="U3942" s="35" t="str">
        <f t="shared" si="372"/>
        <v/>
      </c>
      <c r="V3942" s="35" t="str">
        <f>IFERROR(VLOOKUP(基準給与届データ!S3942,【参照】標準報酬月額テーブル!$E$3:$I$33,5,TRUE),"")</f>
        <v/>
      </c>
      <c r="W3942" s="35" t="str">
        <f t="shared" si="373"/>
        <v/>
      </c>
      <c r="X3942" s="37"/>
      <c r="Y3942" s="37"/>
      <c r="Z3942" s="37"/>
      <c r="AA3942" s="37"/>
      <c r="AB3942" s="37"/>
      <c r="AC3942" s="37"/>
      <c r="AD3942" s="37"/>
    </row>
    <row r="3943" spans="1:30" s="38" customFormat="1" x14ac:dyDescent="0.15">
      <c r="A3943" s="36" t="s">
        <v>79</v>
      </c>
      <c r="B3943" s="35" t="str">
        <f t="shared" si="368"/>
        <v/>
      </c>
      <c r="C3943" s="35" t="str">
        <f>IF(基準給与届!B3943="","",基準給与届!B3943)</f>
        <v/>
      </c>
      <c r="D3943" s="35" t="str">
        <f>IF(基準給与届!C3943="","",基準給与届!C3943)</f>
        <v/>
      </c>
      <c r="E3943" s="37" t="str">
        <f>IF(基準給与届!D3943="","",基準給与届!D3943)</f>
        <v/>
      </c>
      <c r="F3943" s="37" t="str">
        <f>IF(基準給与届!E3943="","",基準給与届!E3943)</f>
        <v/>
      </c>
      <c r="G3943" s="35" t="str">
        <f>IF(基準給与届!F3943="","",基準給与届!F3943)</f>
        <v/>
      </c>
      <c r="H3943" s="35" t="str">
        <f>IF(基準給与届!G3943="","",基準給与届!G3943)</f>
        <v/>
      </c>
      <c r="I3943" s="35"/>
      <c r="J3943" s="35"/>
      <c r="K3943" s="35"/>
      <c r="L3943" s="35"/>
      <c r="M3943" s="37"/>
      <c r="N3943" s="37"/>
      <c r="O3943" s="37"/>
      <c r="P3943" s="37"/>
      <c r="Q3943" s="35" t="str">
        <f t="shared" si="369"/>
        <v>0901</v>
      </c>
      <c r="R3943" s="35" t="str">
        <f t="shared" si="370"/>
        <v/>
      </c>
      <c r="S3943" s="35" t="str">
        <f>IF(基準給与届!H3943="","",基準給与届!H3943)</f>
        <v/>
      </c>
      <c r="T3943" s="35" t="str">
        <f t="shared" si="371"/>
        <v/>
      </c>
      <c r="U3943" s="35" t="str">
        <f t="shared" si="372"/>
        <v/>
      </c>
      <c r="V3943" s="35" t="str">
        <f>IFERROR(VLOOKUP(基準給与届データ!S3943,【参照】標準報酬月額テーブル!$E$3:$I$33,5,TRUE),"")</f>
        <v/>
      </c>
      <c r="W3943" s="35" t="str">
        <f t="shared" si="373"/>
        <v/>
      </c>
      <c r="X3943" s="37"/>
      <c r="Y3943" s="37"/>
      <c r="Z3943" s="37"/>
      <c r="AA3943" s="37"/>
      <c r="AB3943" s="37"/>
      <c r="AC3943" s="37"/>
      <c r="AD3943" s="37"/>
    </row>
    <row r="3944" spans="1:30" s="38" customFormat="1" x14ac:dyDescent="0.15">
      <c r="A3944" s="36" t="s">
        <v>79</v>
      </c>
      <c r="B3944" s="35" t="str">
        <f t="shared" si="368"/>
        <v/>
      </c>
      <c r="C3944" s="35" t="str">
        <f>IF(基準給与届!B3944="","",基準給与届!B3944)</f>
        <v/>
      </c>
      <c r="D3944" s="35" t="str">
        <f>IF(基準給与届!C3944="","",基準給与届!C3944)</f>
        <v/>
      </c>
      <c r="E3944" s="37" t="str">
        <f>IF(基準給与届!D3944="","",基準給与届!D3944)</f>
        <v/>
      </c>
      <c r="F3944" s="37" t="str">
        <f>IF(基準給与届!E3944="","",基準給与届!E3944)</f>
        <v/>
      </c>
      <c r="G3944" s="35" t="str">
        <f>IF(基準給与届!F3944="","",基準給与届!F3944)</f>
        <v/>
      </c>
      <c r="H3944" s="35" t="str">
        <f>IF(基準給与届!G3944="","",基準給与届!G3944)</f>
        <v/>
      </c>
      <c r="I3944" s="35"/>
      <c r="J3944" s="35"/>
      <c r="K3944" s="35"/>
      <c r="L3944" s="35"/>
      <c r="M3944" s="37"/>
      <c r="N3944" s="37"/>
      <c r="O3944" s="37"/>
      <c r="P3944" s="37"/>
      <c r="Q3944" s="35" t="str">
        <f t="shared" si="369"/>
        <v>0901</v>
      </c>
      <c r="R3944" s="35" t="str">
        <f t="shared" si="370"/>
        <v/>
      </c>
      <c r="S3944" s="35" t="str">
        <f>IF(基準給与届!H3944="","",基準給与届!H3944)</f>
        <v/>
      </c>
      <c r="T3944" s="35" t="str">
        <f t="shared" si="371"/>
        <v/>
      </c>
      <c r="U3944" s="35" t="str">
        <f t="shared" si="372"/>
        <v/>
      </c>
      <c r="V3944" s="35" t="str">
        <f>IFERROR(VLOOKUP(基準給与届データ!S3944,【参照】標準報酬月額テーブル!$E$3:$I$33,5,TRUE),"")</f>
        <v/>
      </c>
      <c r="W3944" s="35" t="str">
        <f t="shared" si="373"/>
        <v/>
      </c>
      <c r="X3944" s="37"/>
      <c r="Y3944" s="37"/>
      <c r="Z3944" s="37"/>
      <c r="AA3944" s="37"/>
      <c r="AB3944" s="37"/>
      <c r="AC3944" s="37"/>
      <c r="AD3944" s="37"/>
    </row>
    <row r="3945" spans="1:30" s="38" customFormat="1" x14ac:dyDescent="0.15">
      <c r="A3945" s="36" t="s">
        <v>79</v>
      </c>
      <c r="B3945" s="35" t="str">
        <f t="shared" si="368"/>
        <v/>
      </c>
      <c r="C3945" s="35" t="str">
        <f>IF(基準給与届!B3945="","",基準給与届!B3945)</f>
        <v/>
      </c>
      <c r="D3945" s="35" t="str">
        <f>IF(基準給与届!C3945="","",基準給与届!C3945)</f>
        <v/>
      </c>
      <c r="E3945" s="37" t="str">
        <f>IF(基準給与届!D3945="","",基準給与届!D3945)</f>
        <v/>
      </c>
      <c r="F3945" s="37" t="str">
        <f>IF(基準給与届!E3945="","",基準給与届!E3945)</f>
        <v/>
      </c>
      <c r="G3945" s="35" t="str">
        <f>IF(基準給与届!F3945="","",基準給与届!F3945)</f>
        <v/>
      </c>
      <c r="H3945" s="35" t="str">
        <f>IF(基準給与届!G3945="","",基準給与届!G3945)</f>
        <v/>
      </c>
      <c r="I3945" s="35"/>
      <c r="J3945" s="35"/>
      <c r="K3945" s="35"/>
      <c r="L3945" s="35"/>
      <c r="M3945" s="37"/>
      <c r="N3945" s="37"/>
      <c r="O3945" s="37"/>
      <c r="P3945" s="37"/>
      <c r="Q3945" s="35" t="str">
        <f t="shared" si="369"/>
        <v>0901</v>
      </c>
      <c r="R3945" s="35" t="str">
        <f t="shared" si="370"/>
        <v/>
      </c>
      <c r="S3945" s="35" t="str">
        <f>IF(基準給与届!H3945="","",基準給与届!H3945)</f>
        <v/>
      </c>
      <c r="T3945" s="35" t="str">
        <f t="shared" si="371"/>
        <v/>
      </c>
      <c r="U3945" s="35" t="str">
        <f t="shared" si="372"/>
        <v/>
      </c>
      <c r="V3945" s="35" t="str">
        <f>IFERROR(VLOOKUP(基準給与届データ!S3945,【参照】標準報酬月額テーブル!$E$3:$I$33,5,TRUE),"")</f>
        <v/>
      </c>
      <c r="W3945" s="35" t="str">
        <f t="shared" si="373"/>
        <v/>
      </c>
      <c r="X3945" s="37"/>
      <c r="Y3945" s="37"/>
      <c r="Z3945" s="37"/>
      <c r="AA3945" s="37"/>
      <c r="AB3945" s="37"/>
      <c r="AC3945" s="37"/>
      <c r="AD3945" s="37"/>
    </row>
    <row r="3946" spans="1:30" s="38" customFormat="1" x14ac:dyDescent="0.15">
      <c r="A3946" s="36" t="s">
        <v>79</v>
      </c>
      <c r="B3946" s="35" t="str">
        <f t="shared" si="368"/>
        <v/>
      </c>
      <c r="C3946" s="35" t="str">
        <f>IF(基準給与届!B3946="","",基準給与届!B3946)</f>
        <v/>
      </c>
      <c r="D3946" s="35" t="str">
        <f>IF(基準給与届!C3946="","",基準給与届!C3946)</f>
        <v/>
      </c>
      <c r="E3946" s="37" t="str">
        <f>IF(基準給与届!D3946="","",基準給与届!D3946)</f>
        <v/>
      </c>
      <c r="F3946" s="37" t="str">
        <f>IF(基準給与届!E3946="","",基準給与届!E3946)</f>
        <v/>
      </c>
      <c r="G3946" s="35" t="str">
        <f>IF(基準給与届!F3946="","",基準給与届!F3946)</f>
        <v/>
      </c>
      <c r="H3946" s="35" t="str">
        <f>IF(基準給与届!G3946="","",基準給与届!G3946)</f>
        <v/>
      </c>
      <c r="I3946" s="35"/>
      <c r="J3946" s="35"/>
      <c r="K3946" s="35"/>
      <c r="L3946" s="35"/>
      <c r="M3946" s="37"/>
      <c r="N3946" s="37"/>
      <c r="O3946" s="37"/>
      <c r="P3946" s="37"/>
      <c r="Q3946" s="35" t="str">
        <f t="shared" si="369"/>
        <v>0901</v>
      </c>
      <c r="R3946" s="35" t="str">
        <f t="shared" si="370"/>
        <v/>
      </c>
      <c r="S3946" s="35" t="str">
        <f>IF(基準給与届!H3946="","",基準給与届!H3946)</f>
        <v/>
      </c>
      <c r="T3946" s="35" t="str">
        <f t="shared" si="371"/>
        <v/>
      </c>
      <c r="U3946" s="35" t="str">
        <f t="shared" si="372"/>
        <v/>
      </c>
      <c r="V3946" s="35" t="str">
        <f>IFERROR(VLOOKUP(基準給与届データ!S3946,【参照】標準報酬月額テーブル!$E$3:$I$33,5,TRUE),"")</f>
        <v/>
      </c>
      <c r="W3946" s="35" t="str">
        <f t="shared" si="373"/>
        <v/>
      </c>
      <c r="X3946" s="37"/>
      <c r="Y3946" s="37"/>
      <c r="Z3946" s="37"/>
      <c r="AA3946" s="37"/>
      <c r="AB3946" s="37"/>
      <c r="AC3946" s="37"/>
      <c r="AD3946" s="37"/>
    </row>
    <row r="3947" spans="1:30" s="38" customFormat="1" x14ac:dyDescent="0.15">
      <c r="A3947" s="36" t="s">
        <v>79</v>
      </c>
      <c r="B3947" s="35" t="str">
        <f t="shared" si="368"/>
        <v/>
      </c>
      <c r="C3947" s="35" t="str">
        <f>IF(基準給与届!B3947="","",基準給与届!B3947)</f>
        <v/>
      </c>
      <c r="D3947" s="35" t="str">
        <f>IF(基準給与届!C3947="","",基準給与届!C3947)</f>
        <v/>
      </c>
      <c r="E3947" s="37" t="str">
        <f>IF(基準給与届!D3947="","",基準給与届!D3947)</f>
        <v/>
      </c>
      <c r="F3947" s="37" t="str">
        <f>IF(基準給与届!E3947="","",基準給与届!E3947)</f>
        <v/>
      </c>
      <c r="G3947" s="35" t="str">
        <f>IF(基準給与届!F3947="","",基準給与届!F3947)</f>
        <v/>
      </c>
      <c r="H3947" s="35" t="str">
        <f>IF(基準給与届!G3947="","",基準給与届!G3947)</f>
        <v/>
      </c>
      <c r="I3947" s="35"/>
      <c r="J3947" s="35"/>
      <c r="K3947" s="35"/>
      <c r="L3947" s="35"/>
      <c r="M3947" s="37"/>
      <c r="N3947" s="37"/>
      <c r="O3947" s="37"/>
      <c r="P3947" s="37"/>
      <c r="Q3947" s="35" t="str">
        <f t="shared" si="369"/>
        <v>0901</v>
      </c>
      <c r="R3947" s="35" t="str">
        <f t="shared" si="370"/>
        <v/>
      </c>
      <c r="S3947" s="35" t="str">
        <f>IF(基準給与届!H3947="","",基準給与届!H3947)</f>
        <v/>
      </c>
      <c r="T3947" s="35" t="str">
        <f t="shared" si="371"/>
        <v/>
      </c>
      <c r="U3947" s="35" t="str">
        <f t="shared" si="372"/>
        <v/>
      </c>
      <c r="V3947" s="35" t="str">
        <f>IFERROR(VLOOKUP(基準給与届データ!S3947,【参照】標準報酬月額テーブル!$E$3:$I$33,5,TRUE),"")</f>
        <v/>
      </c>
      <c r="W3947" s="35" t="str">
        <f t="shared" si="373"/>
        <v/>
      </c>
      <c r="X3947" s="37"/>
      <c r="Y3947" s="37"/>
      <c r="Z3947" s="37"/>
      <c r="AA3947" s="37"/>
      <c r="AB3947" s="37"/>
      <c r="AC3947" s="37"/>
      <c r="AD3947" s="37"/>
    </row>
    <row r="3948" spans="1:30" s="38" customFormat="1" x14ac:dyDescent="0.15">
      <c r="A3948" s="36" t="s">
        <v>79</v>
      </c>
      <c r="B3948" s="35" t="str">
        <f t="shared" si="368"/>
        <v/>
      </c>
      <c r="C3948" s="35" t="str">
        <f>IF(基準給与届!B3948="","",基準給与届!B3948)</f>
        <v/>
      </c>
      <c r="D3948" s="35" t="str">
        <f>IF(基準給与届!C3948="","",基準給与届!C3948)</f>
        <v/>
      </c>
      <c r="E3948" s="37" t="str">
        <f>IF(基準給与届!D3948="","",基準給与届!D3948)</f>
        <v/>
      </c>
      <c r="F3948" s="37" t="str">
        <f>IF(基準給与届!E3948="","",基準給与届!E3948)</f>
        <v/>
      </c>
      <c r="G3948" s="35" t="str">
        <f>IF(基準給与届!F3948="","",基準給与届!F3948)</f>
        <v/>
      </c>
      <c r="H3948" s="35" t="str">
        <f>IF(基準給与届!G3948="","",基準給与届!G3948)</f>
        <v/>
      </c>
      <c r="I3948" s="35"/>
      <c r="J3948" s="35"/>
      <c r="K3948" s="35"/>
      <c r="L3948" s="35"/>
      <c r="M3948" s="37"/>
      <c r="N3948" s="37"/>
      <c r="O3948" s="37"/>
      <c r="P3948" s="37"/>
      <c r="Q3948" s="35" t="str">
        <f t="shared" si="369"/>
        <v>0901</v>
      </c>
      <c r="R3948" s="35" t="str">
        <f t="shared" si="370"/>
        <v/>
      </c>
      <c r="S3948" s="35" t="str">
        <f>IF(基準給与届!H3948="","",基準給与届!H3948)</f>
        <v/>
      </c>
      <c r="T3948" s="35" t="str">
        <f t="shared" si="371"/>
        <v/>
      </c>
      <c r="U3948" s="35" t="str">
        <f t="shared" si="372"/>
        <v/>
      </c>
      <c r="V3948" s="35" t="str">
        <f>IFERROR(VLOOKUP(基準給与届データ!S3948,【参照】標準報酬月額テーブル!$E$3:$I$33,5,TRUE),"")</f>
        <v/>
      </c>
      <c r="W3948" s="35" t="str">
        <f t="shared" si="373"/>
        <v/>
      </c>
      <c r="X3948" s="37"/>
      <c r="Y3948" s="37"/>
      <c r="Z3948" s="37"/>
      <c r="AA3948" s="37"/>
      <c r="AB3948" s="37"/>
      <c r="AC3948" s="37"/>
      <c r="AD3948" s="37"/>
    </row>
    <row r="3949" spans="1:30" s="38" customFormat="1" x14ac:dyDescent="0.15">
      <c r="A3949" s="36" t="s">
        <v>79</v>
      </c>
      <c r="B3949" s="35" t="str">
        <f t="shared" si="368"/>
        <v/>
      </c>
      <c r="C3949" s="35" t="str">
        <f>IF(基準給与届!B3949="","",基準給与届!B3949)</f>
        <v/>
      </c>
      <c r="D3949" s="35" t="str">
        <f>IF(基準給与届!C3949="","",基準給与届!C3949)</f>
        <v/>
      </c>
      <c r="E3949" s="37" t="str">
        <f>IF(基準給与届!D3949="","",基準給与届!D3949)</f>
        <v/>
      </c>
      <c r="F3949" s="37" t="str">
        <f>IF(基準給与届!E3949="","",基準給与届!E3949)</f>
        <v/>
      </c>
      <c r="G3949" s="35" t="str">
        <f>IF(基準給与届!F3949="","",基準給与届!F3949)</f>
        <v/>
      </c>
      <c r="H3949" s="35" t="str">
        <f>IF(基準給与届!G3949="","",基準給与届!G3949)</f>
        <v/>
      </c>
      <c r="I3949" s="35"/>
      <c r="J3949" s="35"/>
      <c r="K3949" s="35"/>
      <c r="L3949" s="35"/>
      <c r="M3949" s="37"/>
      <c r="N3949" s="37"/>
      <c r="O3949" s="37"/>
      <c r="P3949" s="37"/>
      <c r="Q3949" s="35" t="str">
        <f t="shared" si="369"/>
        <v>0901</v>
      </c>
      <c r="R3949" s="35" t="str">
        <f t="shared" si="370"/>
        <v/>
      </c>
      <c r="S3949" s="35" t="str">
        <f>IF(基準給与届!H3949="","",基準給与届!H3949)</f>
        <v/>
      </c>
      <c r="T3949" s="35" t="str">
        <f t="shared" si="371"/>
        <v/>
      </c>
      <c r="U3949" s="35" t="str">
        <f t="shared" si="372"/>
        <v/>
      </c>
      <c r="V3949" s="35" t="str">
        <f>IFERROR(VLOOKUP(基準給与届データ!S3949,【参照】標準報酬月額テーブル!$E$3:$I$33,5,TRUE),"")</f>
        <v/>
      </c>
      <c r="W3949" s="35" t="str">
        <f t="shared" si="373"/>
        <v/>
      </c>
      <c r="X3949" s="37"/>
      <c r="Y3949" s="37"/>
      <c r="Z3949" s="37"/>
      <c r="AA3949" s="37"/>
      <c r="AB3949" s="37"/>
      <c r="AC3949" s="37"/>
      <c r="AD3949" s="37"/>
    </row>
    <row r="3950" spans="1:30" s="38" customFormat="1" x14ac:dyDescent="0.15">
      <c r="A3950" s="36" t="s">
        <v>79</v>
      </c>
      <c r="B3950" s="35" t="str">
        <f t="shared" si="368"/>
        <v/>
      </c>
      <c r="C3950" s="35" t="str">
        <f>IF(基準給与届!B3950="","",基準給与届!B3950)</f>
        <v/>
      </c>
      <c r="D3950" s="35" t="str">
        <f>IF(基準給与届!C3950="","",基準給与届!C3950)</f>
        <v/>
      </c>
      <c r="E3950" s="37" t="str">
        <f>IF(基準給与届!D3950="","",基準給与届!D3950)</f>
        <v/>
      </c>
      <c r="F3950" s="37" t="str">
        <f>IF(基準給与届!E3950="","",基準給与届!E3950)</f>
        <v/>
      </c>
      <c r="G3950" s="35" t="str">
        <f>IF(基準給与届!F3950="","",基準給与届!F3950)</f>
        <v/>
      </c>
      <c r="H3950" s="35" t="str">
        <f>IF(基準給与届!G3950="","",基準給与届!G3950)</f>
        <v/>
      </c>
      <c r="I3950" s="35"/>
      <c r="J3950" s="35"/>
      <c r="K3950" s="35"/>
      <c r="L3950" s="35"/>
      <c r="M3950" s="37"/>
      <c r="N3950" s="37"/>
      <c r="O3950" s="37"/>
      <c r="P3950" s="37"/>
      <c r="Q3950" s="35" t="str">
        <f t="shared" si="369"/>
        <v>0901</v>
      </c>
      <c r="R3950" s="35" t="str">
        <f t="shared" si="370"/>
        <v/>
      </c>
      <c r="S3950" s="35" t="str">
        <f>IF(基準給与届!H3950="","",基準給与届!H3950)</f>
        <v/>
      </c>
      <c r="T3950" s="35" t="str">
        <f t="shared" si="371"/>
        <v/>
      </c>
      <c r="U3950" s="35" t="str">
        <f t="shared" si="372"/>
        <v/>
      </c>
      <c r="V3950" s="35" t="str">
        <f>IFERROR(VLOOKUP(基準給与届データ!S3950,【参照】標準報酬月額テーブル!$E$3:$I$33,5,TRUE),"")</f>
        <v/>
      </c>
      <c r="W3950" s="35" t="str">
        <f t="shared" si="373"/>
        <v/>
      </c>
      <c r="X3950" s="37"/>
      <c r="Y3950" s="37"/>
      <c r="Z3950" s="37"/>
      <c r="AA3950" s="37"/>
      <c r="AB3950" s="37"/>
      <c r="AC3950" s="37"/>
      <c r="AD3950" s="37"/>
    </row>
    <row r="3951" spans="1:30" s="38" customFormat="1" x14ac:dyDescent="0.15">
      <c r="A3951" s="36" t="s">
        <v>79</v>
      </c>
      <c r="B3951" s="35" t="str">
        <f t="shared" si="368"/>
        <v/>
      </c>
      <c r="C3951" s="35" t="str">
        <f>IF(基準給与届!B3951="","",基準給与届!B3951)</f>
        <v/>
      </c>
      <c r="D3951" s="35" t="str">
        <f>IF(基準給与届!C3951="","",基準給与届!C3951)</f>
        <v/>
      </c>
      <c r="E3951" s="37" t="str">
        <f>IF(基準給与届!D3951="","",基準給与届!D3951)</f>
        <v/>
      </c>
      <c r="F3951" s="37" t="str">
        <f>IF(基準給与届!E3951="","",基準給与届!E3951)</f>
        <v/>
      </c>
      <c r="G3951" s="35" t="str">
        <f>IF(基準給与届!F3951="","",基準給与届!F3951)</f>
        <v/>
      </c>
      <c r="H3951" s="35" t="str">
        <f>IF(基準給与届!G3951="","",基準給与届!G3951)</f>
        <v/>
      </c>
      <c r="I3951" s="35"/>
      <c r="J3951" s="35"/>
      <c r="K3951" s="35"/>
      <c r="L3951" s="35"/>
      <c r="M3951" s="37"/>
      <c r="N3951" s="37"/>
      <c r="O3951" s="37"/>
      <c r="P3951" s="37"/>
      <c r="Q3951" s="35" t="str">
        <f t="shared" si="369"/>
        <v>0901</v>
      </c>
      <c r="R3951" s="35" t="str">
        <f t="shared" si="370"/>
        <v/>
      </c>
      <c r="S3951" s="35" t="str">
        <f>IF(基準給与届!H3951="","",基準給与届!H3951)</f>
        <v/>
      </c>
      <c r="T3951" s="35" t="str">
        <f t="shared" si="371"/>
        <v/>
      </c>
      <c r="U3951" s="35" t="str">
        <f t="shared" si="372"/>
        <v/>
      </c>
      <c r="V3951" s="35" t="str">
        <f>IFERROR(VLOOKUP(基準給与届データ!S3951,【参照】標準報酬月額テーブル!$E$3:$I$33,5,TRUE),"")</f>
        <v/>
      </c>
      <c r="W3951" s="35" t="str">
        <f t="shared" si="373"/>
        <v/>
      </c>
      <c r="X3951" s="37"/>
      <c r="Y3951" s="37"/>
      <c r="Z3951" s="37"/>
      <c r="AA3951" s="37"/>
      <c r="AB3951" s="37"/>
      <c r="AC3951" s="37"/>
      <c r="AD3951" s="37"/>
    </row>
    <row r="3952" spans="1:30" s="38" customFormat="1" x14ac:dyDescent="0.15">
      <c r="A3952" s="36" t="s">
        <v>79</v>
      </c>
      <c r="B3952" s="35" t="str">
        <f t="shared" si="368"/>
        <v/>
      </c>
      <c r="C3952" s="35" t="str">
        <f>IF(基準給与届!B3952="","",基準給与届!B3952)</f>
        <v/>
      </c>
      <c r="D3952" s="35" t="str">
        <f>IF(基準給与届!C3952="","",基準給与届!C3952)</f>
        <v/>
      </c>
      <c r="E3952" s="37" t="str">
        <f>IF(基準給与届!D3952="","",基準給与届!D3952)</f>
        <v/>
      </c>
      <c r="F3952" s="37" t="str">
        <f>IF(基準給与届!E3952="","",基準給与届!E3952)</f>
        <v/>
      </c>
      <c r="G3952" s="35" t="str">
        <f>IF(基準給与届!F3952="","",基準給与届!F3952)</f>
        <v/>
      </c>
      <c r="H3952" s="35" t="str">
        <f>IF(基準給与届!G3952="","",基準給与届!G3952)</f>
        <v/>
      </c>
      <c r="I3952" s="35"/>
      <c r="J3952" s="35"/>
      <c r="K3952" s="35"/>
      <c r="L3952" s="35"/>
      <c r="M3952" s="37"/>
      <c r="N3952" s="37"/>
      <c r="O3952" s="37"/>
      <c r="P3952" s="37"/>
      <c r="Q3952" s="35" t="str">
        <f t="shared" si="369"/>
        <v>0901</v>
      </c>
      <c r="R3952" s="35" t="str">
        <f t="shared" si="370"/>
        <v/>
      </c>
      <c r="S3952" s="35" t="str">
        <f>IF(基準給与届!H3952="","",基準給与届!H3952)</f>
        <v/>
      </c>
      <c r="T3952" s="35" t="str">
        <f t="shared" si="371"/>
        <v/>
      </c>
      <c r="U3952" s="35" t="str">
        <f t="shared" si="372"/>
        <v/>
      </c>
      <c r="V3952" s="35" t="str">
        <f>IFERROR(VLOOKUP(基準給与届データ!S3952,【参照】標準報酬月額テーブル!$E$3:$I$33,5,TRUE),"")</f>
        <v/>
      </c>
      <c r="W3952" s="35" t="str">
        <f t="shared" si="373"/>
        <v/>
      </c>
      <c r="X3952" s="37"/>
      <c r="Y3952" s="37"/>
      <c r="Z3952" s="37"/>
      <c r="AA3952" s="37"/>
      <c r="AB3952" s="37"/>
      <c r="AC3952" s="37"/>
      <c r="AD3952" s="37"/>
    </row>
    <row r="3953" spans="1:30" s="38" customFormat="1" x14ac:dyDescent="0.15">
      <c r="A3953" s="36" t="s">
        <v>79</v>
      </c>
      <c r="B3953" s="35" t="str">
        <f t="shared" si="368"/>
        <v/>
      </c>
      <c r="C3953" s="35" t="str">
        <f>IF(基準給与届!B3953="","",基準給与届!B3953)</f>
        <v/>
      </c>
      <c r="D3953" s="35" t="str">
        <f>IF(基準給与届!C3953="","",基準給与届!C3953)</f>
        <v/>
      </c>
      <c r="E3953" s="37" t="str">
        <f>IF(基準給与届!D3953="","",基準給与届!D3953)</f>
        <v/>
      </c>
      <c r="F3953" s="37" t="str">
        <f>IF(基準給与届!E3953="","",基準給与届!E3953)</f>
        <v/>
      </c>
      <c r="G3953" s="35" t="str">
        <f>IF(基準給与届!F3953="","",基準給与届!F3953)</f>
        <v/>
      </c>
      <c r="H3953" s="35" t="str">
        <f>IF(基準給与届!G3953="","",基準給与届!G3953)</f>
        <v/>
      </c>
      <c r="I3953" s="35"/>
      <c r="J3953" s="35"/>
      <c r="K3953" s="35"/>
      <c r="L3953" s="35"/>
      <c r="M3953" s="37"/>
      <c r="N3953" s="37"/>
      <c r="O3953" s="37"/>
      <c r="P3953" s="37"/>
      <c r="Q3953" s="35" t="str">
        <f t="shared" si="369"/>
        <v>0901</v>
      </c>
      <c r="R3953" s="35" t="str">
        <f t="shared" si="370"/>
        <v/>
      </c>
      <c r="S3953" s="35" t="str">
        <f>IF(基準給与届!H3953="","",基準給与届!H3953)</f>
        <v/>
      </c>
      <c r="T3953" s="35" t="str">
        <f t="shared" si="371"/>
        <v/>
      </c>
      <c r="U3953" s="35" t="str">
        <f t="shared" si="372"/>
        <v/>
      </c>
      <c r="V3953" s="35" t="str">
        <f>IFERROR(VLOOKUP(基準給与届データ!S3953,【参照】標準報酬月額テーブル!$E$3:$I$33,5,TRUE),"")</f>
        <v/>
      </c>
      <c r="W3953" s="35" t="str">
        <f t="shared" si="373"/>
        <v/>
      </c>
      <c r="X3953" s="37"/>
      <c r="Y3953" s="37"/>
      <c r="Z3953" s="37"/>
      <c r="AA3953" s="37"/>
      <c r="AB3953" s="37"/>
      <c r="AC3953" s="37"/>
      <c r="AD3953" s="37"/>
    </row>
    <row r="3954" spans="1:30" s="38" customFormat="1" x14ac:dyDescent="0.15">
      <c r="A3954" s="36" t="s">
        <v>79</v>
      </c>
      <c r="B3954" s="35" t="str">
        <f t="shared" si="368"/>
        <v/>
      </c>
      <c r="C3954" s="35" t="str">
        <f>IF(基準給与届!B3954="","",基準給与届!B3954)</f>
        <v/>
      </c>
      <c r="D3954" s="35" t="str">
        <f>IF(基準給与届!C3954="","",基準給与届!C3954)</f>
        <v/>
      </c>
      <c r="E3954" s="37" t="str">
        <f>IF(基準給与届!D3954="","",基準給与届!D3954)</f>
        <v/>
      </c>
      <c r="F3954" s="37" t="str">
        <f>IF(基準給与届!E3954="","",基準給与届!E3954)</f>
        <v/>
      </c>
      <c r="G3954" s="35" t="str">
        <f>IF(基準給与届!F3954="","",基準給与届!F3954)</f>
        <v/>
      </c>
      <c r="H3954" s="35" t="str">
        <f>IF(基準給与届!G3954="","",基準給与届!G3954)</f>
        <v/>
      </c>
      <c r="I3954" s="35"/>
      <c r="J3954" s="35"/>
      <c r="K3954" s="35"/>
      <c r="L3954" s="35"/>
      <c r="M3954" s="37"/>
      <c r="N3954" s="37"/>
      <c r="O3954" s="37"/>
      <c r="P3954" s="37"/>
      <c r="Q3954" s="35" t="str">
        <f t="shared" si="369"/>
        <v>0901</v>
      </c>
      <c r="R3954" s="35" t="str">
        <f t="shared" si="370"/>
        <v/>
      </c>
      <c r="S3954" s="35" t="str">
        <f>IF(基準給与届!H3954="","",基準給与届!H3954)</f>
        <v/>
      </c>
      <c r="T3954" s="35" t="str">
        <f t="shared" si="371"/>
        <v/>
      </c>
      <c r="U3954" s="35" t="str">
        <f t="shared" si="372"/>
        <v/>
      </c>
      <c r="V3954" s="35" t="str">
        <f>IFERROR(VLOOKUP(基準給与届データ!S3954,【参照】標準報酬月額テーブル!$E$3:$I$33,5,TRUE),"")</f>
        <v/>
      </c>
      <c r="W3954" s="35" t="str">
        <f t="shared" si="373"/>
        <v/>
      </c>
      <c r="X3954" s="37"/>
      <c r="Y3954" s="37"/>
      <c r="Z3954" s="37"/>
      <c r="AA3954" s="37"/>
      <c r="AB3954" s="37"/>
      <c r="AC3954" s="37"/>
      <c r="AD3954" s="37"/>
    </row>
    <row r="3955" spans="1:30" s="38" customFormat="1" x14ac:dyDescent="0.15">
      <c r="A3955" s="36" t="s">
        <v>79</v>
      </c>
      <c r="B3955" s="35" t="str">
        <f t="shared" si="368"/>
        <v/>
      </c>
      <c r="C3955" s="35" t="str">
        <f>IF(基準給与届!B3955="","",基準給与届!B3955)</f>
        <v/>
      </c>
      <c r="D3955" s="35" t="str">
        <f>IF(基準給与届!C3955="","",基準給与届!C3955)</f>
        <v/>
      </c>
      <c r="E3955" s="37" t="str">
        <f>IF(基準給与届!D3955="","",基準給与届!D3955)</f>
        <v/>
      </c>
      <c r="F3955" s="37" t="str">
        <f>IF(基準給与届!E3955="","",基準給与届!E3955)</f>
        <v/>
      </c>
      <c r="G3955" s="35" t="str">
        <f>IF(基準給与届!F3955="","",基準給与届!F3955)</f>
        <v/>
      </c>
      <c r="H3955" s="35" t="str">
        <f>IF(基準給与届!G3955="","",基準給与届!G3955)</f>
        <v/>
      </c>
      <c r="I3955" s="35"/>
      <c r="J3955" s="35"/>
      <c r="K3955" s="35"/>
      <c r="L3955" s="35"/>
      <c r="M3955" s="37"/>
      <c r="N3955" s="37"/>
      <c r="O3955" s="37"/>
      <c r="P3955" s="37"/>
      <c r="Q3955" s="35" t="str">
        <f t="shared" si="369"/>
        <v>0901</v>
      </c>
      <c r="R3955" s="35" t="str">
        <f t="shared" si="370"/>
        <v/>
      </c>
      <c r="S3955" s="35" t="str">
        <f>IF(基準給与届!H3955="","",基準給与届!H3955)</f>
        <v/>
      </c>
      <c r="T3955" s="35" t="str">
        <f t="shared" si="371"/>
        <v/>
      </c>
      <c r="U3955" s="35" t="str">
        <f t="shared" si="372"/>
        <v/>
      </c>
      <c r="V3955" s="35" t="str">
        <f>IFERROR(VLOOKUP(基準給与届データ!S3955,【参照】標準報酬月額テーブル!$E$3:$I$33,5,TRUE),"")</f>
        <v/>
      </c>
      <c r="W3955" s="35" t="str">
        <f t="shared" si="373"/>
        <v/>
      </c>
      <c r="X3955" s="37"/>
      <c r="Y3955" s="37"/>
      <c r="Z3955" s="37"/>
      <c r="AA3955" s="37"/>
      <c r="AB3955" s="37"/>
      <c r="AC3955" s="37"/>
      <c r="AD3955" s="37"/>
    </row>
    <row r="3956" spans="1:30" s="38" customFormat="1" x14ac:dyDescent="0.15">
      <c r="A3956" s="36" t="s">
        <v>79</v>
      </c>
      <c r="B3956" s="35" t="str">
        <f t="shared" si="368"/>
        <v/>
      </c>
      <c r="C3956" s="35" t="str">
        <f>IF(基準給与届!B3956="","",基準給与届!B3956)</f>
        <v/>
      </c>
      <c r="D3956" s="35" t="str">
        <f>IF(基準給与届!C3956="","",基準給与届!C3956)</f>
        <v/>
      </c>
      <c r="E3956" s="37" t="str">
        <f>IF(基準給与届!D3956="","",基準給与届!D3956)</f>
        <v/>
      </c>
      <c r="F3956" s="37" t="str">
        <f>IF(基準給与届!E3956="","",基準給与届!E3956)</f>
        <v/>
      </c>
      <c r="G3956" s="35" t="str">
        <f>IF(基準給与届!F3956="","",基準給与届!F3956)</f>
        <v/>
      </c>
      <c r="H3956" s="35" t="str">
        <f>IF(基準給与届!G3956="","",基準給与届!G3956)</f>
        <v/>
      </c>
      <c r="I3956" s="35"/>
      <c r="J3956" s="35"/>
      <c r="K3956" s="35"/>
      <c r="L3956" s="35"/>
      <c r="M3956" s="37"/>
      <c r="N3956" s="37"/>
      <c r="O3956" s="37"/>
      <c r="P3956" s="37"/>
      <c r="Q3956" s="35" t="str">
        <f t="shared" si="369"/>
        <v>0901</v>
      </c>
      <c r="R3956" s="35" t="str">
        <f t="shared" si="370"/>
        <v/>
      </c>
      <c r="S3956" s="35" t="str">
        <f>IF(基準給与届!H3956="","",基準給与届!H3956)</f>
        <v/>
      </c>
      <c r="T3956" s="35" t="str">
        <f t="shared" si="371"/>
        <v/>
      </c>
      <c r="U3956" s="35" t="str">
        <f t="shared" si="372"/>
        <v/>
      </c>
      <c r="V3956" s="35" t="str">
        <f>IFERROR(VLOOKUP(基準給与届データ!S3956,【参照】標準報酬月額テーブル!$E$3:$I$33,5,TRUE),"")</f>
        <v/>
      </c>
      <c r="W3956" s="35" t="str">
        <f t="shared" si="373"/>
        <v/>
      </c>
      <c r="X3956" s="37"/>
      <c r="Y3956" s="37"/>
      <c r="Z3956" s="37"/>
      <c r="AA3956" s="37"/>
      <c r="AB3956" s="37"/>
      <c r="AC3956" s="37"/>
      <c r="AD3956" s="37"/>
    </row>
    <row r="3957" spans="1:30" s="38" customFormat="1" x14ac:dyDescent="0.15">
      <c r="A3957" s="36" t="s">
        <v>79</v>
      </c>
      <c r="B3957" s="35" t="str">
        <f t="shared" si="368"/>
        <v/>
      </c>
      <c r="C3957" s="35" t="str">
        <f>IF(基準給与届!B3957="","",基準給与届!B3957)</f>
        <v/>
      </c>
      <c r="D3957" s="35" t="str">
        <f>IF(基準給与届!C3957="","",基準給与届!C3957)</f>
        <v/>
      </c>
      <c r="E3957" s="37" t="str">
        <f>IF(基準給与届!D3957="","",基準給与届!D3957)</f>
        <v/>
      </c>
      <c r="F3957" s="37" t="str">
        <f>IF(基準給与届!E3957="","",基準給与届!E3957)</f>
        <v/>
      </c>
      <c r="G3957" s="35" t="str">
        <f>IF(基準給与届!F3957="","",基準給与届!F3957)</f>
        <v/>
      </c>
      <c r="H3957" s="35" t="str">
        <f>IF(基準給与届!G3957="","",基準給与届!G3957)</f>
        <v/>
      </c>
      <c r="I3957" s="35"/>
      <c r="J3957" s="35"/>
      <c r="K3957" s="35"/>
      <c r="L3957" s="35"/>
      <c r="M3957" s="37"/>
      <c r="N3957" s="37"/>
      <c r="O3957" s="37"/>
      <c r="P3957" s="37"/>
      <c r="Q3957" s="35" t="str">
        <f t="shared" si="369"/>
        <v>0901</v>
      </c>
      <c r="R3957" s="35" t="str">
        <f t="shared" si="370"/>
        <v/>
      </c>
      <c r="S3957" s="35" t="str">
        <f>IF(基準給与届!H3957="","",基準給与届!H3957)</f>
        <v/>
      </c>
      <c r="T3957" s="35" t="str">
        <f t="shared" si="371"/>
        <v/>
      </c>
      <c r="U3957" s="35" t="str">
        <f t="shared" si="372"/>
        <v/>
      </c>
      <c r="V3957" s="35" t="str">
        <f>IFERROR(VLOOKUP(基準給与届データ!S3957,【参照】標準報酬月額テーブル!$E$3:$I$33,5,TRUE),"")</f>
        <v/>
      </c>
      <c r="W3957" s="35" t="str">
        <f t="shared" si="373"/>
        <v/>
      </c>
      <c r="X3957" s="37"/>
      <c r="Y3957" s="37"/>
      <c r="Z3957" s="37"/>
      <c r="AA3957" s="37"/>
      <c r="AB3957" s="37"/>
      <c r="AC3957" s="37"/>
      <c r="AD3957" s="37"/>
    </row>
    <row r="3958" spans="1:30" s="38" customFormat="1" x14ac:dyDescent="0.15">
      <c r="A3958" s="36" t="s">
        <v>79</v>
      </c>
      <c r="B3958" s="35" t="str">
        <f t="shared" si="368"/>
        <v/>
      </c>
      <c r="C3958" s="35" t="str">
        <f>IF(基準給与届!B3958="","",基準給与届!B3958)</f>
        <v/>
      </c>
      <c r="D3958" s="35" t="str">
        <f>IF(基準給与届!C3958="","",基準給与届!C3958)</f>
        <v/>
      </c>
      <c r="E3958" s="37" t="str">
        <f>IF(基準給与届!D3958="","",基準給与届!D3958)</f>
        <v/>
      </c>
      <c r="F3958" s="37" t="str">
        <f>IF(基準給与届!E3958="","",基準給与届!E3958)</f>
        <v/>
      </c>
      <c r="G3958" s="35" t="str">
        <f>IF(基準給与届!F3958="","",基準給与届!F3958)</f>
        <v/>
      </c>
      <c r="H3958" s="35" t="str">
        <f>IF(基準給与届!G3958="","",基準給与届!G3958)</f>
        <v/>
      </c>
      <c r="I3958" s="35"/>
      <c r="J3958" s="35"/>
      <c r="K3958" s="35"/>
      <c r="L3958" s="35"/>
      <c r="M3958" s="37"/>
      <c r="N3958" s="37"/>
      <c r="O3958" s="37"/>
      <c r="P3958" s="37"/>
      <c r="Q3958" s="35" t="str">
        <f t="shared" si="369"/>
        <v>0901</v>
      </c>
      <c r="R3958" s="35" t="str">
        <f t="shared" si="370"/>
        <v/>
      </c>
      <c r="S3958" s="35" t="str">
        <f>IF(基準給与届!H3958="","",基準給与届!H3958)</f>
        <v/>
      </c>
      <c r="T3958" s="35" t="str">
        <f t="shared" si="371"/>
        <v/>
      </c>
      <c r="U3958" s="35" t="str">
        <f t="shared" si="372"/>
        <v/>
      </c>
      <c r="V3958" s="35" t="str">
        <f>IFERROR(VLOOKUP(基準給与届データ!S3958,【参照】標準報酬月額テーブル!$E$3:$I$33,5,TRUE),"")</f>
        <v/>
      </c>
      <c r="W3958" s="35" t="str">
        <f t="shared" si="373"/>
        <v/>
      </c>
      <c r="X3958" s="37"/>
      <c r="Y3958" s="37"/>
      <c r="Z3958" s="37"/>
      <c r="AA3958" s="37"/>
      <c r="AB3958" s="37"/>
      <c r="AC3958" s="37"/>
      <c r="AD3958" s="37"/>
    </row>
    <row r="3959" spans="1:30" s="38" customFormat="1" x14ac:dyDescent="0.15">
      <c r="A3959" s="36" t="s">
        <v>79</v>
      </c>
      <c r="B3959" s="35" t="str">
        <f t="shared" si="368"/>
        <v/>
      </c>
      <c r="C3959" s="35" t="str">
        <f>IF(基準給与届!B3959="","",基準給与届!B3959)</f>
        <v/>
      </c>
      <c r="D3959" s="35" t="str">
        <f>IF(基準給与届!C3959="","",基準給与届!C3959)</f>
        <v/>
      </c>
      <c r="E3959" s="37" t="str">
        <f>IF(基準給与届!D3959="","",基準給与届!D3959)</f>
        <v/>
      </c>
      <c r="F3959" s="37" t="str">
        <f>IF(基準給与届!E3959="","",基準給与届!E3959)</f>
        <v/>
      </c>
      <c r="G3959" s="35" t="str">
        <f>IF(基準給与届!F3959="","",基準給与届!F3959)</f>
        <v/>
      </c>
      <c r="H3959" s="35" t="str">
        <f>IF(基準給与届!G3959="","",基準給与届!G3959)</f>
        <v/>
      </c>
      <c r="I3959" s="35"/>
      <c r="J3959" s="35"/>
      <c r="K3959" s="35"/>
      <c r="L3959" s="35"/>
      <c r="M3959" s="37"/>
      <c r="N3959" s="37"/>
      <c r="O3959" s="37"/>
      <c r="P3959" s="37"/>
      <c r="Q3959" s="35" t="str">
        <f t="shared" si="369"/>
        <v>0901</v>
      </c>
      <c r="R3959" s="35" t="str">
        <f t="shared" si="370"/>
        <v/>
      </c>
      <c r="S3959" s="35" t="str">
        <f>IF(基準給与届!H3959="","",基準給与届!H3959)</f>
        <v/>
      </c>
      <c r="T3959" s="35" t="str">
        <f t="shared" si="371"/>
        <v/>
      </c>
      <c r="U3959" s="35" t="str">
        <f t="shared" si="372"/>
        <v/>
      </c>
      <c r="V3959" s="35" t="str">
        <f>IFERROR(VLOOKUP(基準給与届データ!S3959,【参照】標準報酬月額テーブル!$E$3:$I$33,5,TRUE),"")</f>
        <v/>
      </c>
      <c r="W3959" s="35" t="str">
        <f t="shared" si="373"/>
        <v/>
      </c>
      <c r="X3959" s="37"/>
      <c r="Y3959" s="37"/>
      <c r="Z3959" s="37"/>
      <c r="AA3959" s="37"/>
      <c r="AB3959" s="37"/>
      <c r="AC3959" s="37"/>
      <c r="AD3959" s="37"/>
    </row>
    <row r="3960" spans="1:30" s="38" customFormat="1" x14ac:dyDescent="0.15">
      <c r="A3960" s="36" t="s">
        <v>79</v>
      </c>
      <c r="B3960" s="35" t="str">
        <f t="shared" si="368"/>
        <v/>
      </c>
      <c r="C3960" s="35" t="str">
        <f>IF(基準給与届!B3960="","",基準給与届!B3960)</f>
        <v/>
      </c>
      <c r="D3960" s="35" t="str">
        <f>IF(基準給与届!C3960="","",基準給与届!C3960)</f>
        <v/>
      </c>
      <c r="E3960" s="37" t="str">
        <f>IF(基準給与届!D3960="","",基準給与届!D3960)</f>
        <v/>
      </c>
      <c r="F3960" s="37" t="str">
        <f>IF(基準給与届!E3960="","",基準給与届!E3960)</f>
        <v/>
      </c>
      <c r="G3960" s="35" t="str">
        <f>IF(基準給与届!F3960="","",基準給与届!F3960)</f>
        <v/>
      </c>
      <c r="H3960" s="35" t="str">
        <f>IF(基準給与届!G3960="","",基準給与届!G3960)</f>
        <v/>
      </c>
      <c r="I3960" s="35"/>
      <c r="J3960" s="35"/>
      <c r="K3960" s="35"/>
      <c r="L3960" s="35"/>
      <c r="M3960" s="37"/>
      <c r="N3960" s="37"/>
      <c r="O3960" s="37"/>
      <c r="P3960" s="37"/>
      <c r="Q3960" s="35" t="str">
        <f t="shared" si="369"/>
        <v>0901</v>
      </c>
      <c r="R3960" s="35" t="str">
        <f t="shared" si="370"/>
        <v/>
      </c>
      <c r="S3960" s="35" t="str">
        <f>IF(基準給与届!H3960="","",基準給与届!H3960)</f>
        <v/>
      </c>
      <c r="T3960" s="35" t="str">
        <f t="shared" si="371"/>
        <v/>
      </c>
      <c r="U3960" s="35" t="str">
        <f t="shared" si="372"/>
        <v/>
      </c>
      <c r="V3960" s="35" t="str">
        <f>IFERROR(VLOOKUP(基準給与届データ!S3960,【参照】標準報酬月額テーブル!$E$3:$I$33,5,TRUE),"")</f>
        <v/>
      </c>
      <c r="W3960" s="35" t="str">
        <f t="shared" si="373"/>
        <v/>
      </c>
      <c r="X3960" s="37"/>
      <c r="Y3960" s="37"/>
      <c r="Z3960" s="37"/>
      <c r="AA3960" s="37"/>
      <c r="AB3960" s="37"/>
      <c r="AC3960" s="37"/>
      <c r="AD3960" s="37"/>
    </row>
    <row r="3961" spans="1:30" s="38" customFormat="1" x14ac:dyDescent="0.15">
      <c r="A3961" s="36" t="s">
        <v>79</v>
      </c>
      <c r="B3961" s="35" t="str">
        <f t="shared" si="368"/>
        <v/>
      </c>
      <c r="C3961" s="35" t="str">
        <f>IF(基準給与届!B3961="","",基準給与届!B3961)</f>
        <v/>
      </c>
      <c r="D3961" s="35" t="str">
        <f>IF(基準給与届!C3961="","",基準給与届!C3961)</f>
        <v/>
      </c>
      <c r="E3961" s="37" t="str">
        <f>IF(基準給与届!D3961="","",基準給与届!D3961)</f>
        <v/>
      </c>
      <c r="F3961" s="37" t="str">
        <f>IF(基準給与届!E3961="","",基準給与届!E3961)</f>
        <v/>
      </c>
      <c r="G3961" s="35" t="str">
        <f>IF(基準給与届!F3961="","",基準給与届!F3961)</f>
        <v/>
      </c>
      <c r="H3961" s="35" t="str">
        <f>IF(基準給与届!G3961="","",基準給与届!G3961)</f>
        <v/>
      </c>
      <c r="I3961" s="35"/>
      <c r="J3961" s="35"/>
      <c r="K3961" s="35"/>
      <c r="L3961" s="35"/>
      <c r="M3961" s="37"/>
      <c r="N3961" s="37"/>
      <c r="O3961" s="37"/>
      <c r="P3961" s="37"/>
      <c r="Q3961" s="35" t="str">
        <f t="shared" si="369"/>
        <v>0901</v>
      </c>
      <c r="R3961" s="35" t="str">
        <f t="shared" si="370"/>
        <v/>
      </c>
      <c r="S3961" s="35" t="str">
        <f>IF(基準給与届!H3961="","",基準給与届!H3961)</f>
        <v/>
      </c>
      <c r="T3961" s="35" t="str">
        <f t="shared" si="371"/>
        <v/>
      </c>
      <c r="U3961" s="35" t="str">
        <f t="shared" si="372"/>
        <v/>
      </c>
      <c r="V3961" s="35" t="str">
        <f>IFERROR(VLOOKUP(基準給与届データ!S3961,【参照】標準報酬月額テーブル!$E$3:$I$33,5,TRUE),"")</f>
        <v/>
      </c>
      <c r="W3961" s="35" t="str">
        <f t="shared" si="373"/>
        <v/>
      </c>
      <c r="X3961" s="37"/>
      <c r="Y3961" s="37"/>
      <c r="Z3961" s="37"/>
      <c r="AA3961" s="37"/>
      <c r="AB3961" s="37"/>
      <c r="AC3961" s="37"/>
      <c r="AD3961" s="37"/>
    </row>
    <row r="3962" spans="1:30" s="38" customFormat="1" x14ac:dyDescent="0.15">
      <c r="A3962" s="36" t="s">
        <v>79</v>
      </c>
      <c r="B3962" s="35" t="str">
        <f t="shared" si="368"/>
        <v/>
      </c>
      <c r="C3962" s="35" t="str">
        <f>IF(基準給与届!B3962="","",基準給与届!B3962)</f>
        <v/>
      </c>
      <c r="D3962" s="35" t="str">
        <f>IF(基準給与届!C3962="","",基準給与届!C3962)</f>
        <v/>
      </c>
      <c r="E3962" s="37" t="str">
        <f>IF(基準給与届!D3962="","",基準給与届!D3962)</f>
        <v/>
      </c>
      <c r="F3962" s="37" t="str">
        <f>IF(基準給与届!E3962="","",基準給与届!E3962)</f>
        <v/>
      </c>
      <c r="G3962" s="35" t="str">
        <f>IF(基準給与届!F3962="","",基準給与届!F3962)</f>
        <v/>
      </c>
      <c r="H3962" s="35" t="str">
        <f>IF(基準給与届!G3962="","",基準給与届!G3962)</f>
        <v/>
      </c>
      <c r="I3962" s="35"/>
      <c r="J3962" s="35"/>
      <c r="K3962" s="35"/>
      <c r="L3962" s="35"/>
      <c r="M3962" s="37"/>
      <c r="N3962" s="37"/>
      <c r="O3962" s="37"/>
      <c r="P3962" s="37"/>
      <c r="Q3962" s="35" t="str">
        <f t="shared" si="369"/>
        <v>0901</v>
      </c>
      <c r="R3962" s="35" t="str">
        <f t="shared" si="370"/>
        <v/>
      </c>
      <c r="S3962" s="35" t="str">
        <f>IF(基準給与届!H3962="","",基準給与届!H3962)</f>
        <v/>
      </c>
      <c r="T3962" s="35" t="str">
        <f t="shared" si="371"/>
        <v/>
      </c>
      <c r="U3962" s="35" t="str">
        <f t="shared" si="372"/>
        <v/>
      </c>
      <c r="V3962" s="35" t="str">
        <f>IFERROR(VLOOKUP(基準給与届データ!S3962,【参照】標準報酬月額テーブル!$E$3:$I$33,5,TRUE),"")</f>
        <v/>
      </c>
      <c r="W3962" s="35" t="str">
        <f t="shared" si="373"/>
        <v/>
      </c>
      <c r="X3962" s="37"/>
      <c r="Y3962" s="37"/>
      <c r="Z3962" s="37"/>
      <c r="AA3962" s="37"/>
      <c r="AB3962" s="37"/>
      <c r="AC3962" s="37"/>
      <c r="AD3962" s="37"/>
    </row>
    <row r="3963" spans="1:30" s="38" customFormat="1" x14ac:dyDescent="0.15">
      <c r="A3963" s="36" t="s">
        <v>79</v>
      </c>
      <c r="B3963" s="35" t="str">
        <f t="shared" si="368"/>
        <v/>
      </c>
      <c r="C3963" s="35" t="str">
        <f>IF(基準給与届!B3963="","",基準給与届!B3963)</f>
        <v/>
      </c>
      <c r="D3963" s="35" t="str">
        <f>IF(基準給与届!C3963="","",基準給与届!C3963)</f>
        <v/>
      </c>
      <c r="E3963" s="37" t="str">
        <f>IF(基準給与届!D3963="","",基準給与届!D3963)</f>
        <v/>
      </c>
      <c r="F3963" s="37" t="str">
        <f>IF(基準給与届!E3963="","",基準給与届!E3963)</f>
        <v/>
      </c>
      <c r="G3963" s="35" t="str">
        <f>IF(基準給与届!F3963="","",基準給与届!F3963)</f>
        <v/>
      </c>
      <c r="H3963" s="35" t="str">
        <f>IF(基準給与届!G3963="","",基準給与届!G3963)</f>
        <v/>
      </c>
      <c r="I3963" s="35"/>
      <c r="J3963" s="35"/>
      <c r="K3963" s="35"/>
      <c r="L3963" s="35"/>
      <c r="M3963" s="37"/>
      <c r="N3963" s="37"/>
      <c r="O3963" s="37"/>
      <c r="P3963" s="37"/>
      <c r="Q3963" s="35" t="str">
        <f t="shared" si="369"/>
        <v>0901</v>
      </c>
      <c r="R3963" s="35" t="str">
        <f t="shared" si="370"/>
        <v/>
      </c>
      <c r="S3963" s="35" t="str">
        <f>IF(基準給与届!H3963="","",基準給与届!H3963)</f>
        <v/>
      </c>
      <c r="T3963" s="35" t="str">
        <f t="shared" si="371"/>
        <v/>
      </c>
      <c r="U3963" s="35" t="str">
        <f t="shared" si="372"/>
        <v/>
      </c>
      <c r="V3963" s="35" t="str">
        <f>IFERROR(VLOOKUP(基準給与届データ!S3963,【参照】標準報酬月額テーブル!$E$3:$I$33,5,TRUE),"")</f>
        <v/>
      </c>
      <c r="W3963" s="35" t="str">
        <f t="shared" si="373"/>
        <v/>
      </c>
      <c r="X3963" s="37"/>
      <c r="Y3963" s="37"/>
      <c r="Z3963" s="37"/>
      <c r="AA3963" s="37"/>
      <c r="AB3963" s="37"/>
      <c r="AC3963" s="37"/>
      <c r="AD3963" s="37"/>
    </row>
    <row r="3964" spans="1:30" s="38" customFormat="1" x14ac:dyDescent="0.15">
      <c r="A3964" s="36" t="s">
        <v>79</v>
      </c>
      <c r="B3964" s="35" t="str">
        <f t="shared" si="368"/>
        <v/>
      </c>
      <c r="C3964" s="35" t="str">
        <f>IF(基準給与届!B3964="","",基準給与届!B3964)</f>
        <v/>
      </c>
      <c r="D3964" s="35" t="str">
        <f>IF(基準給与届!C3964="","",基準給与届!C3964)</f>
        <v/>
      </c>
      <c r="E3964" s="37" t="str">
        <f>IF(基準給与届!D3964="","",基準給与届!D3964)</f>
        <v/>
      </c>
      <c r="F3964" s="37" t="str">
        <f>IF(基準給与届!E3964="","",基準給与届!E3964)</f>
        <v/>
      </c>
      <c r="G3964" s="35" t="str">
        <f>IF(基準給与届!F3964="","",基準給与届!F3964)</f>
        <v/>
      </c>
      <c r="H3964" s="35" t="str">
        <f>IF(基準給与届!G3964="","",基準給与届!G3964)</f>
        <v/>
      </c>
      <c r="I3964" s="35"/>
      <c r="J3964" s="35"/>
      <c r="K3964" s="35"/>
      <c r="L3964" s="35"/>
      <c r="M3964" s="37"/>
      <c r="N3964" s="37"/>
      <c r="O3964" s="37"/>
      <c r="P3964" s="37"/>
      <c r="Q3964" s="35" t="str">
        <f t="shared" si="369"/>
        <v>0901</v>
      </c>
      <c r="R3964" s="35" t="str">
        <f t="shared" si="370"/>
        <v/>
      </c>
      <c r="S3964" s="35" t="str">
        <f>IF(基準給与届!H3964="","",基準給与届!H3964)</f>
        <v/>
      </c>
      <c r="T3964" s="35" t="str">
        <f t="shared" si="371"/>
        <v/>
      </c>
      <c r="U3964" s="35" t="str">
        <f t="shared" si="372"/>
        <v/>
      </c>
      <c r="V3964" s="35" t="str">
        <f>IFERROR(VLOOKUP(基準給与届データ!S3964,【参照】標準報酬月額テーブル!$E$3:$I$33,5,TRUE),"")</f>
        <v/>
      </c>
      <c r="W3964" s="35" t="str">
        <f t="shared" si="373"/>
        <v/>
      </c>
      <c r="X3964" s="37"/>
      <c r="Y3964" s="37"/>
      <c r="Z3964" s="37"/>
      <c r="AA3964" s="37"/>
      <c r="AB3964" s="37"/>
      <c r="AC3964" s="37"/>
      <c r="AD3964" s="37"/>
    </row>
    <row r="3965" spans="1:30" s="38" customFormat="1" x14ac:dyDescent="0.15">
      <c r="A3965" s="36" t="s">
        <v>79</v>
      </c>
      <c r="B3965" s="35" t="str">
        <f t="shared" si="368"/>
        <v/>
      </c>
      <c r="C3965" s="35" t="str">
        <f>IF(基準給与届!B3965="","",基準給与届!B3965)</f>
        <v/>
      </c>
      <c r="D3965" s="35" t="str">
        <f>IF(基準給与届!C3965="","",基準給与届!C3965)</f>
        <v/>
      </c>
      <c r="E3965" s="37" t="str">
        <f>IF(基準給与届!D3965="","",基準給与届!D3965)</f>
        <v/>
      </c>
      <c r="F3965" s="37" t="str">
        <f>IF(基準給与届!E3965="","",基準給与届!E3965)</f>
        <v/>
      </c>
      <c r="G3965" s="35" t="str">
        <f>IF(基準給与届!F3965="","",基準給与届!F3965)</f>
        <v/>
      </c>
      <c r="H3965" s="35" t="str">
        <f>IF(基準給与届!G3965="","",基準給与届!G3965)</f>
        <v/>
      </c>
      <c r="I3965" s="35"/>
      <c r="J3965" s="35"/>
      <c r="K3965" s="35"/>
      <c r="L3965" s="35"/>
      <c r="M3965" s="37"/>
      <c r="N3965" s="37"/>
      <c r="O3965" s="37"/>
      <c r="P3965" s="37"/>
      <c r="Q3965" s="35" t="str">
        <f t="shared" si="369"/>
        <v>0901</v>
      </c>
      <c r="R3965" s="35" t="str">
        <f t="shared" si="370"/>
        <v/>
      </c>
      <c r="S3965" s="35" t="str">
        <f>IF(基準給与届!H3965="","",基準給与届!H3965)</f>
        <v/>
      </c>
      <c r="T3965" s="35" t="str">
        <f t="shared" si="371"/>
        <v/>
      </c>
      <c r="U3965" s="35" t="str">
        <f t="shared" si="372"/>
        <v/>
      </c>
      <c r="V3965" s="35" t="str">
        <f>IFERROR(VLOOKUP(基準給与届データ!S3965,【参照】標準報酬月額テーブル!$E$3:$I$33,5,TRUE),"")</f>
        <v/>
      </c>
      <c r="W3965" s="35" t="str">
        <f t="shared" si="373"/>
        <v/>
      </c>
      <c r="X3965" s="37"/>
      <c r="Y3965" s="37"/>
      <c r="Z3965" s="37"/>
      <c r="AA3965" s="37"/>
      <c r="AB3965" s="37"/>
      <c r="AC3965" s="37"/>
      <c r="AD3965" s="37"/>
    </row>
    <row r="3966" spans="1:30" s="38" customFormat="1" x14ac:dyDescent="0.15">
      <c r="A3966" s="36" t="s">
        <v>79</v>
      </c>
      <c r="B3966" s="35" t="str">
        <f t="shared" si="368"/>
        <v/>
      </c>
      <c r="C3966" s="35" t="str">
        <f>IF(基準給与届!B3966="","",基準給与届!B3966)</f>
        <v/>
      </c>
      <c r="D3966" s="35" t="str">
        <f>IF(基準給与届!C3966="","",基準給与届!C3966)</f>
        <v/>
      </c>
      <c r="E3966" s="37" t="str">
        <f>IF(基準給与届!D3966="","",基準給与届!D3966)</f>
        <v/>
      </c>
      <c r="F3966" s="37" t="str">
        <f>IF(基準給与届!E3966="","",基準給与届!E3966)</f>
        <v/>
      </c>
      <c r="G3966" s="35" t="str">
        <f>IF(基準給与届!F3966="","",基準給与届!F3966)</f>
        <v/>
      </c>
      <c r="H3966" s="35" t="str">
        <f>IF(基準給与届!G3966="","",基準給与届!G3966)</f>
        <v/>
      </c>
      <c r="I3966" s="35"/>
      <c r="J3966" s="35"/>
      <c r="K3966" s="35"/>
      <c r="L3966" s="35"/>
      <c r="M3966" s="37"/>
      <c r="N3966" s="37"/>
      <c r="O3966" s="37"/>
      <c r="P3966" s="37"/>
      <c r="Q3966" s="35" t="str">
        <f t="shared" si="369"/>
        <v>0901</v>
      </c>
      <c r="R3966" s="35" t="str">
        <f t="shared" si="370"/>
        <v/>
      </c>
      <c r="S3966" s="35" t="str">
        <f>IF(基準給与届!H3966="","",基準給与届!H3966)</f>
        <v/>
      </c>
      <c r="T3966" s="35" t="str">
        <f t="shared" si="371"/>
        <v/>
      </c>
      <c r="U3966" s="35" t="str">
        <f t="shared" si="372"/>
        <v/>
      </c>
      <c r="V3966" s="35" t="str">
        <f>IFERROR(VLOOKUP(基準給与届データ!S3966,【参照】標準報酬月額テーブル!$E$3:$I$33,5,TRUE),"")</f>
        <v/>
      </c>
      <c r="W3966" s="35" t="str">
        <f t="shared" si="373"/>
        <v/>
      </c>
      <c r="X3966" s="37"/>
      <c r="Y3966" s="37"/>
      <c r="Z3966" s="37"/>
      <c r="AA3966" s="37"/>
      <c r="AB3966" s="37"/>
      <c r="AC3966" s="37"/>
      <c r="AD3966" s="37"/>
    </row>
    <row r="3967" spans="1:30" s="38" customFormat="1" x14ac:dyDescent="0.15">
      <c r="A3967" s="36" t="s">
        <v>79</v>
      </c>
      <c r="B3967" s="35" t="str">
        <f t="shared" si="368"/>
        <v/>
      </c>
      <c r="C3967" s="35" t="str">
        <f>IF(基準給与届!B3967="","",基準給与届!B3967)</f>
        <v/>
      </c>
      <c r="D3967" s="35" t="str">
        <f>IF(基準給与届!C3967="","",基準給与届!C3967)</f>
        <v/>
      </c>
      <c r="E3967" s="37" t="str">
        <f>IF(基準給与届!D3967="","",基準給与届!D3967)</f>
        <v/>
      </c>
      <c r="F3967" s="37" t="str">
        <f>IF(基準給与届!E3967="","",基準給与届!E3967)</f>
        <v/>
      </c>
      <c r="G3967" s="35" t="str">
        <f>IF(基準給与届!F3967="","",基準給与届!F3967)</f>
        <v/>
      </c>
      <c r="H3967" s="35" t="str">
        <f>IF(基準給与届!G3967="","",基準給与届!G3967)</f>
        <v/>
      </c>
      <c r="I3967" s="35"/>
      <c r="J3967" s="35"/>
      <c r="K3967" s="35"/>
      <c r="L3967" s="35"/>
      <c r="M3967" s="37"/>
      <c r="N3967" s="37"/>
      <c r="O3967" s="37"/>
      <c r="P3967" s="37"/>
      <c r="Q3967" s="35" t="str">
        <f t="shared" si="369"/>
        <v>0901</v>
      </c>
      <c r="R3967" s="35" t="str">
        <f t="shared" si="370"/>
        <v/>
      </c>
      <c r="S3967" s="35" t="str">
        <f>IF(基準給与届!H3967="","",基準給与届!H3967)</f>
        <v/>
      </c>
      <c r="T3967" s="35" t="str">
        <f t="shared" si="371"/>
        <v/>
      </c>
      <c r="U3967" s="35" t="str">
        <f t="shared" si="372"/>
        <v/>
      </c>
      <c r="V3967" s="35" t="str">
        <f>IFERROR(VLOOKUP(基準給与届データ!S3967,【参照】標準報酬月額テーブル!$E$3:$I$33,5,TRUE),"")</f>
        <v/>
      </c>
      <c r="W3967" s="35" t="str">
        <f t="shared" si="373"/>
        <v/>
      </c>
      <c r="X3967" s="37"/>
      <c r="Y3967" s="37"/>
      <c r="Z3967" s="37"/>
      <c r="AA3967" s="37"/>
      <c r="AB3967" s="37"/>
      <c r="AC3967" s="37"/>
      <c r="AD3967" s="37"/>
    </row>
    <row r="3968" spans="1:30" s="38" customFormat="1" x14ac:dyDescent="0.15">
      <c r="A3968" s="36" t="s">
        <v>79</v>
      </c>
      <c r="B3968" s="35" t="str">
        <f t="shared" si="368"/>
        <v/>
      </c>
      <c r="C3968" s="35" t="str">
        <f>IF(基準給与届!B3968="","",基準給与届!B3968)</f>
        <v/>
      </c>
      <c r="D3968" s="35" t="str">
        <f>IF(基準給与届!C3968="","",基準給与届!C3968)</f>
        <v/>
      </c>
      <c r="E3968" s="37" t="str">
        <f>IF(基準給与届!D3968="","",基準給与届!D3968)</f>
        <v/>
      </c>
      <c r="F3968" s="37" t="str">
        <f>IF(基準給与届!E3968="","",基準給与届!E3968)</f>
        <v/>
      </c>
      <c r="G3968" s="35" t="str">
        <f>IF(基準給与届!F3968="","",基準給与届!F3968)</f>
        <v/>
      </c>
      <c r="H3968" s="35" t="str">
        <f>IF(基準給与届!G3968="","",基準給与届!G3968)</f>
        <v/>
      </c>
      <c r="I3968" s="35"/>
      <c r="J3968" s="35"/>
      <c r="K3968" s="35"/>
      <c r="L3968" s="35"/>
      <c r="M3968" s="37"/>
      <c r="N3968" s="37"/>
      <c r="O3968" s="37"/>
      <c r="P3968" s="37"/>
      <c r="Q3968" s="35" t="str">
        <f t="shared" si="369"/>
        <v>0901</v>
      </c>
      <c r="R3968" s="35" t="str">
        <f t="shared" si="370"/>
        <v/>
      </c>
      <c r="S3968" s="35" t="str">
        <f>IF(基準給与届!H3968="","",基準給与届!H3968)</f>
        <v/>
      </c>
      <c r="T3968" s="35" t="str">
        <f t="shared" si="371"/>
        <v/>
      </c>
      <c r="U3968" s="35" t="str">
        <f t="shared" si="372"/>
        <v/>
      </c>
      <c r="V3968" s="35" t="str">
        <f>IFERROR(VLOOKUP(基準給与届データ!S3968,【参照】標準報酬月額テーブル!$E$3:$I$33,5,TRUE),"")</f>
        <v/>
      </c>
      <c r="W3968" s="35" t="str">
        <f t="shared" si="373"/>
        <v/>
      </c>
      <c r="X3968" s="37"/>
      <c r="Y3968" s="37"/>
      <c r="Z3968" s="37"/>
      <c r="AA3968" s="37"/>
      <c r="AB3968" s="37"/>
      <c r="AC3968" s="37"/>
      <c r="AD3968" s="37"/>
    </row>
    <row r="3969" spans="1:30" s="38" customFormat="1" x14ac:dyDescent="0.15">
      <c r="A3969" s="36" t="s">
        <v>79</v>
      </c>
      <c r="B3969" s="35" t="str">
        <f t="shared" si="368"/>
        <v/>
      </c>
      <c r="C3969" s="35" t="str">
        <f>IF(基準給与届!B3969="","",基準給与届!B3969)</f>
        <v/>
      </c>
      <c r="D3969" s="35" t="str">
        <f>IF(基準給与届!C3969="","",基準給与届!C3969)</f>
        <v/>
      </c>
      <c r="E3969" s="37" t="str">
        <f>IF(基準給与届!D3969="","",基準給与届!D3969)</f>
        <v/>
      </c>
      <c r="F3969" s="37" t="str">
        <f>IF(基準給与届!E3969="","",基準給与届!E3969)</f>
        <v/>
      </c>
      <c r="G3969" s="35" t="str">
        <f>IF(基準給与届!F3969="","",基準給与届!F3969)</f>
        <v/>
      </c>
      <c r="H3969" s="35" t="str">
        <f>IF(基準給与届!G3969="","",基準給与届!G3969)</f>
        <v/>
      </c>
      <c r="I3969" s="35"/>
      <c r="J3969" s="35"/>
      <c r="K3969" s="35"/>
      <c r="L3969" s="35"/>
      <c r="M3969" s="37"/>
      <c r="N3969" s="37"/>
      <c r="O3969" s="37"/>
      <c r="P3969" s="37"/>
      <c r="Q3969" s="35" t="str">
        <f t="shared" si="369"/>
        <v>0901</v>
      </c>
      <c r="R3969" s="35" t="str">
        <f t="shared" si="370"/>
        <v/>
      </c>
      <c r="S3969" s="35" t="str">
        <f>IF(基準給与届!H3969="","",基準給与届!H3969)</f>
        <v/>
      </c>
      <c r="T3969" s="35" t="str">
        <f t="shared" si="371"/>
        <v/>
      </c>
      <c r="U3969" s="35" t="str">
        <f t="shared" si="372"/>
        <v/>
      </c>
      <c r="V3969" s="35" t="str">
        <f>IFERROR(VLOOKUP(基準給与届データ!S3969,【参照】標準報酬月額テーブル!$E$3:$I$33,5,TRUE),"")</f>
        <v/>
      </c>
      <c r="W3969" s="35" t="str">
        <f t="shared" si="373"/>
        <v/>
      </c>
      <c r="X3969" s="37"/>
      <c r="Y3969" s="37"/>
      <c r="Z3969" s="37"/>
      <c r="AA3969" s="37"/>
      <c r="AB3969" s="37"/>
      <c r="AC3969" s="37"/>
      <c r="AD3969" s="37"/>
    </row>
    <row r="3970" spans="1:30" s="38" customFormat="1" x14ac:dyDescent="0.15">
      <c r="A3970" s="36" t="s">
        <v>79</v>
      </c>
      <c r="B3970" s="35" t="str">
        <f t="shared" si="368"/>
        <v/>
      </c>
      <c r="C3970" s="35" t="str">
        <f>IF(基準給与届!B3970="","",基準給与届!B3970)</f>
        <v/>
      </c>
      <c r="D3970" s="35" t="str">
        <f>IF(基準給与届!C3970="","",基準給与届!C3970)</f>
        <v/>
      </c>
      <c r="E3970" s="37" t="str">
        <f>IF(基準給与届!D3970="","",基準給与届!D3970)</f>
        <v/>
      </c>
      <c r="F3970" s="37" t="str">
        <f>IF(基準給与届!E3970="","",基準給与届!E3970)</f>
        <v/>
      </c>
      <c r="G3970" s="35" t="str">
        <f>IF(基準給与届!F3970="","",基準給与届!F3970)</f>
        <v/>
      </c>
      <c r="H3970" s="35" t="str">
        <f>IF(基準給与届!G3970="","",基準給与届!G3970)</f>
        <v/>
      </c>
      <c r="I3970" s="35"/>
      <c r="J3970" s="35"/>
      <c r="K3970" s="35"/>
      <c r="L3970" s="35"/>
      <c r="M3970" s="37"/>
      <c r="N3970" s="37"/>
      <c r="O3970" s="37"/>
      <c r="P3970" s="37"/>
      <c r="Q3970" s="35" t="str">
        <f t="shared" si="369"/>
        <v>0901</v>
      </c>
      <c r="R3970" s="35" t="str">
        <f t="shared" si="370"/>
        <v/>
      </c>
      <c r="S3970" s="35" t="str">
        <f>IF(基準給与届!H3970="","",基準給与届!H3970)</f>
        <v/>
      </c>
      <c r="T3970" s="35" t="str">
        <f t="shared" si="371"/>
        <v/>
      </c>
      <c r="U3970" s="35" t="str">
        <f t="shared" si="372"/>
        <v/>
      </c>
      <c r="V3970" s="35" t="str">
        <f>IFERROR(VLOOKUP(基準給与届データ!S3970,【参照】標準報酬月額テーブル!$E$3:$I$33,5,TRUE),"")</f>
        <v/>
      </c>
      <c r="W3970" s="35" t="str">
        <f t="shared" si="373"/>
        <v/>
      </c>
      <c r="X3970" s="37"/>
      <c r="Y3970" s="37"/>
      <c r="Z3970" s="37"/>
      <c r="AA3970" s="37"/>
      <c r="AB3970" s="37"/>
      <c r="AC3970" s="37"/>
      <c r="AD3970" s="37"/>
    </row>
    <row r="3971" spans="1:30" s="38" customFormat="1" x14ac:dyDescent="0.15">
      <c r="A3971" s="36" t="s">
        <v>79</v>
      </c>
      <c r="B3971" s="35" t="str">
        <f t="shared" si="368"/>
        <v/>
      </c>
      <c r="C3971" s="35" t="str">
        <f>IF(基準給与届!B3971="","",基準給与届!B3971)</f>
        <v/>
      </c>
      <c r="D3971" s="35" t="str">
        <f>IF(基準給与届!C3971="","",基準給与届!C3971)</f>
        <v/>
      </c>
      <c r="E3971" s="37" t="str">
        <f>IF(基準給与届!D3971="","",基準給与届!D3971)</f>
        <v/>
      </c>
      <c r="F3971" s="37" t="str">
        <f>IF(基準給与届!E3971="","",基準給与届!E3971)</f>
        <v/>
      </c>
      <c r="G3971" s="35" t="str">
        <f>IF(基準給与届!F3971="","",基準給与届!F3971)</f>
        <v/>
      </c>
      <c r="H3971" s="35" t="str">
        <f>IF(基準給与届!G3971="","",基準給与届!G3971)</f>
        <v/>
      </c>
      <c r="I3971" s="35"/>
      <c r="J3971" s="35"/>
      <c r="K3971" s="35"/>
      <c r="L3971" s="35"/>
      <c r="M3971" s="37"/>
      <c r="N3971" s="37"/>
      <c r="O3971" s="37"/>
      <c r="P3971" s="37"/>
      <c r="Q3971" s="35" t="str">
        <f t="shared" si="369"/>
        <v>0901</v>
      </c>
      <c r="R3971" s="35" t="str">
        <f t="shared" si="370"/>
        <v/>
      </c>
      <c r="S3971" s="35" t="str">
        <f>IF(基準給与届!H3971="","",基準給与届!H3971)</f>
        <v/>
      </c>
      <c r="T3971" s="35" t="str">
        <f t="shared" si="371"/>
        <v/>
      </c>
      <c r="U3971" s="35" t="str">
        <f t="shared" si="372"/>
        <v/>
      </c>
      <c r="V3971" s="35" t="str">
        <f>IFERROR(VLOOKUP(基準給与届データ!S3971,【参照】標準報酬月額テーブル!$E$3:$I$33,5,TRUE),"")</f>
        <v/>
      </c>
      <c r="W3971" s="35" t="str">
        <f t="shared" si="373"/>
        <v/>
      </c>
      <c r="X3971" s="37"/>
      <c r="Y3971" s="37"/>
      <c r="Z3971" s="37"/>
      <c r="AA3971" s="37"/>
      <c r="AB3971" s="37"/>
      <c r="AC3971" s="37"/>
      <c r="AD3971" s="37"/>
    </row>
    <row r="3972" spans="1:30" s="38" customFormat="1" x14ac:dyDescent="0.15">
      <c r="A3972" s="36" t="s">
        <v>79</v>
      </c>
      <c r="B3972" s="35" t="str">
        <f t="shared" si="368"/>
        <v/>
      </c>
      <c r="C3972" s="35" t="str">
        <f>IF(基準給与届!B3972="","",基準給与届!B3972)</f>
        <v/>
      </c>
      <c r="D3972" s="35" t="str">
        <f>IF(基準給与届!C3972="","",基準給与届!C3972)</f>
        <v/>
      </c>
      <c r="E3972" s="37" t="str">
        <f>IF(基準給与届!D3972="","",基準給与届!D3972)</f>
        <v/>
      </c>
      <c r="F3972" s="37" t="str">
        <f>IF(基準給与届!E3972="","",基準給与届!E3972)</f>
        <v/>
      </c>
      <c r="G3972" s="35" t="str">
        <f>IF(基準給与届!F3972="","",基準給与届!F3972)</f>
        <v/>
      </c>
      <c r="H3972" s="35" t="str">
        <f>IF(基準給与届!G3972="","",基準給与届!G3972)</f>
        <v/>
      </c>
      <c r="I3972" s="35"/>
      <c r="J3972" s="35"/>
      <c r="K3972" s="35"/>
      <c r="L3972" s="35"/>
      <c r="M3972" s="37"/>
      <c r="N3972" s="37"/>
      <c r="O3972" s="37"/>
      <c r="P3972" s="37"/>
      <c r="Q3972" s="35" t="str">
        <f t="shared" si="369"/>
        <v>0901</v>
      </c>
      <c r="R3972" s="35" t="str">
        <f t="shared" si="370"/>
        <v/>
      </c>
      <c r="S3972" s="35" t="str">
        <f>IF(基準給与届!H3972="","",基準給与届!H3972)</f>
        <v/>
      </c>
      <c r="T3972" s="35" t="str">
        <f t="shared" si="371"/>
        <v/>
      </c>
      <c r="U3972" s="35" t="str">
        <f t="shared" si="372"/>
        <v/>
      </c>
      <c r="V3972" s="35" t="str">
        <f>IFERROR(VLOOKUP(基準給与届データ!S3972,【参照】標準報酬月額テーブル!$E$3:$I$33,5,TRUE),"")</f>
        <v/>
      </c>
      <c r="W3972" s="35" t="str">
        <f t="shared" si="373"/>
        <v/>
      </c>
      <c r="X3972" s="37"/>
      <c r="Y3972" s="37"/>
      <c r="Z3972" s="37"/>
      <c r="AA3972" s="37"/>
      <c r="AB3972" s="37"/>
      <c r="AC3972" s="37"/>
      <c r="AD3972" s="37"/>
    </row>
    <row r="3973" spans="1:30" s="38" customFormat="1" x14ac:dyDescent="0.15">
      <c r="A3973" s="36" t="s">
        <v>79</v>
      </c>
      <c r="B3973" s="35" t="str">
        <f t="shared" si="368"/>
        <v/>
      </c>
      <c r="C3973" s="35" t="str">
        <f>IF(基準給与届!B3973="","",基準給与届!B3973)</f>
        <v/>
      </c>
      <c r="D3973" s="35" t="str">
        <f>IF(基準給与届!C3973="","",基準給与届!C3973)</f>
        <v/>
      </c>
      <c r="E3973" s="37" t="str">
        <f>IF(基準給与届!D3973="","",基準給与届!D3973)</f>
        <v/>
      </c>
      <c r="F3973" s="37" t="str">
        <f>IF(基準給与届!E3973="","",基準給与届!E3973)</f>
        <v/>
      </c>
      <c r="G3973" s="35" t="str">
        <f>IF(基準給与届!F3973="","",基準給与届!F3973)</f>
        <v/>
      </c>
      <c r="H3973" s="35" t="str">
        <f>IF(基準給与届!G3973="","",基準給与届!G3973)</f>
        <v/>
      </c>
      <c r="I3973" s="35"/>
      <c r="J3973" s="35"/>
      <c r="K3973" s="35"/>
      <c r="L3973" s="35"/>
      <c r="M3973" s="37"/>
      <c r="N3973" s="37"/>
      <c r="O3973" s="37"/>
      <c r="P3973" s="37"/>
      <c r="Q3973" s="35" t="str">
        <f t="shared" si="369"/>
        <v>0901</v>
      </c>
      <c r="R3973" s="35" t="str">
        <f t="shared" si="370"/>
        <v/>
      </c>
      <c r="S3973" s="35" t="str">
        <f>IF(基準給与届!H3973="","",基準給与届!H3973)</f>
        <v/>
      </c>
      <c r="T3973" s="35" t="str">
        <f t="shared" si="371"/>
        <v/>
      </c>
      <c r="U3973" s="35" t="str">
        <f t="shared" si="372"/>
        <v/>
      </c>
      <c r="V3973" s="35" t="str">
        <f>IFERROR(VLOOKUP(基準給与届データ!S3973,【参照】標準報酬月額テーブル!$E$3:$I$33,5,TRUE),"")</f>
        <v/>
      </c>
      <c r="W3973" s="35" t="str">
        <f t="shared" si="373"/>
        <v/>
      </c>
      <c r="X3973" s="37"/>
      <c r="Y3973" s="37"/>
      <c r="Z3973" s="37"/>
      <c r="AA3973" s="37"/>
      <c r="AB3973" s="37"/>
      <c r="AC3973" s="37"/>
      <c r="AD3973" s="37"/>
    </row>
    <row r="3974" spans="1:30" s="38" customFormat="1" x14ac:dyDescent="0.15">
      <c r="A3974" s="36" t="s">
        <v>79</v>
      </c>
      <c r="B3974" s="35" t="str">
        <f t="shared" si="368"/>
        <v/>
      </c>
      <c r="C3974" s="35" t="str">
        <f>IF(基準給与届!B3974="","",基準給与届!B3974)</f>
        <v/>
      </c>
      <c r="D3974" s="35" t="str">
        <f>IF(基準給与届!C3974="","",基準給与届!C3974)</f>
        <v/>
      </c>
      <c r="E3974" s="37" t="str">
        <f>IF(基準給与届!D3974="","",基準給与届!D3974)</f>
        <v/>
      </c>
      <c r="F3974" s="37" t="str">
        <f>IF(基準給与届!E3974="","",基準給与届!E3974)</f>
        <v/>
      </c>
      <c r="G3974" s="35" t="str">
        <f>IF(基準給与届!F3974="","",基準給与届!F3974)</f>
        <v/>
      </c>
      <c r="H3974" s="35" t="str">
        <f>IF(基準給与届!G3974="","",基準給与届!G3974)</f>
        <v/>
      </c>
      <c r="I3974" s="35"/>
      <c r="J3974" s="35"/>
      <c r="K3974" s="35"/>
      <c r="L3974" s="35"/>
      <c r="M3974" s="37"/>
      <c r="N3974" s="37"/>
      <c r="O3974" s="37"/>
      <c r="P3974" s="37"/>
      <c r="Q3974" s="35" t="str">
        <f t="shared" si="369"/>
        <v>0901</v>
      </c>
      <c r="R3974" s="35" t="str">
        <f t="shared" si="370"/>
        <v/>
      </c>
      <c r="S3974" s="35" t="str">
        <f>IF(基準給与届!H3974="","",基準給与届!H3974)</f>
        <v/>
      </c>
      <c r="T3974" s="35" t="str">
        <f t="shared" si="371"/>
        <v/>
      </c>
      <c r="U3974" s="35" t="str">
        <f t="shared" si="372"/>
        <v/>
      </c>
      <c r="V3974" s="35" t="str">
        <f>IFERROR(VLOOKUP(基準給与届データ!S3974,【参照】標準報酬月額テーブル!$E$3:$I$33,5,TRUE),"")</f>
        <v/>
      </c>
      <c r="W3974" s="35" t="str">
        <f t="shared" si="373"/>
        <v/>
      </c>
      <c r="X3974" s="37"/>
      <c r="Y3974" s="37"/>
      <c r="Z3974" s="37"/>
      <c r="AA3974" s="37"/>
      <c r="AB3974" s="37"/>
      <c r="AC3974" s="37"/>
      <c r="AD3974" s="37"/>
    </row>
    <row r="3975" spans="1:30" s="38" customFormat="1" x14ac:dyDescent="0.15">
      <c r="A3975" s="36" t="s">
        <v>79</v>
      </c>
      <c r="B3975" s="35" t="str">
        <f t="shared" si="368"/>
        <v/>
      </c>
      <c r="C3975" s="35" t="str">
        <f>IF(基準給与届!B3975="","",基準給与届!B3975)</f>
        <v/>
      </c>
      <c r="D3975" s="35" t="str">
        <f>IF(基準給与届!C3975="","",基準給与届!C3975)</f>
        <v/>
      </c>
      <c r="E3975" s="37" t="str">
        <f>IF(基準給与届!D3975="","",基準給与届!D3975)</f>
        <v/>
      </c>
      <c r="F3975" s="37" t="str">
        <f>IF(基準給与届!E3975="","",基準給与届!E3975)</f>
        <v/>
      </c>
      <c r="G3975" s="35" t="str">
        <f>IF(基準給与届!F3975="","",基準給与届!F3975)</f>
        <v/>
      </c>
      <c r="H3975" s="35" t="str">
        <f>IF(基準給与届!G3975="","",基準給与届!G3975)</f>
        <v/>
      </c>
      <c r="I3975" s="35"/>
      <c r="J3975" s="35"/>
      <c r="K3975" s="35"/>
      <c r="L3975" s="35"/>
      <c r="M3975" s="37"/>
      <c r="N3975" s="37"/>
      <c r="O3975" s="37"/>
      <c r="P3975" s="37"/>
      <c r="Q3975" s="35" t="str">
        <f t="shared" si="369"/>
        <v>0901</v>
      </c>
      <c r="R3975" s="35" t="str">
        <f t="shared" si="370"/>
        <v/>
      </c>
      <c r="S3975" s="35" t="str">
        <f>IF(基準給与届!H3975="","",基準給与届!H3975)</f>
        <v/>
      </c>
      <c r="T3975" s="35" t="str">
        <f t="shared" si="371"/>
        <v/>
      </c>
      <c r="U3975" s="35" t="str">
        <f t="shared" si="372"/>
        <v/>
      </c>
      <c r="V3975" s="35" t="str">
        <f>IFERROR(VLOOKUP(基準給与届データ!S3975,【参照】標準報酬月額テーブル!$E$3:$I$33,5,TRUE),"")</f>
        <v/>
      </c>
      <c r="W3975" s="35" t="str">
        <f t="shared" si="373"/>
        <v/>
      </c>
      <c r="X3975" s="37"/>
      <c r="Y3975" s="37"/>
      <c r="Z3975" s="37"/>
      <c r="AA3975" s="37"/>
      <c r="AB3975" s="37"/>
      <c r="AC3975" s="37"/>
      <c r="AD3975" s="37"/>
    </row>
    <row r="3976" spans="1:30" s="38" customFormat="1" x14ac:dyDescent="0.15">
      <c r="A3976" s="36" t="s">
        <v>79</v>
      </c>
      <c r="B3976" s="35" t="str">
        <f t="shared" si="368"/>
        <v/>
      </c>
      <c r="C3976" s="35" t="str">
        <f>IF(基準給与届!B3976="","",基準給与届!B3976)</f>
        <v/>
      </c>
      <c r="D3976" s="35" t="str">
        <f>IF(基準給与届!C3976="","",基準給与届!C3976)</f>
        <v/>
      </c>
      <c r="E3976" s="37" t="str">
        <f>IF(基準給与届!D3976="","",基準給与届!D3976)</f>
        <v/>
      </c>
      <c r="F3976" s="37" t="str">
        <f>IF(基準給与届!E3976="","",基準給与届!E3976)</f>
        <v/>
      </c>
      <c r="G3976" s="35" t="str">
        <f>IF(基準給与届!F3976="","",基準給与届!F3976)</f>
        <v/>
      </c>
      <c r="H3976" s="35" t="str">
        <f>IF(基準給与届!G3976="","",基準給与届!G3976)</f>
        <v/>
      </c>
      <c r="I3976" s="35"/>
      <c r="J3976" s="35"/>
      <c r="K3976" s="35"/>
      <c r="L3976" s="35"/>
      <c r="M3976" s="37"/>
      <c r="N3976" s="37"/>
      <c r="O3976" s="37"/>
      <c r="P3976" s="37"/>
      <c r="Q3976" s="35" t="str">
        <f t="shared" si="369"/>
        <v>0901</v>
      </c>
      <c r="R3976" s="35" t="str">
        <f t="shared" si="370"/>
        <v/>
      </c>
      <c r="S3976" s="35" t="str">
        <f>IF(基準給与届!H3976="","",基準給与届!H3976)</f>
        <v/>
      </c>
      <c r="T3976" s="35" t="str">
        <f t="shared" si="371"/>
        <v/>
      </c>
      <c r="U3976" s="35" t="str">
        <f t="shared" si="372"/>
        <v/>
      </c>
      <c r="V3976" s="35" t="str">
        <f>IFERROR(VLOOKUP(基準給与届データ!S3976,【参照】標準報酬月額テーブル!$E$3:$I$33,5,TRUE),"")</f>
        <v/>
      </c>
      <c r="W3976" s="35" t="str">
        <f t="shared" si="373"/>
        <v/>
      </c>
      <c r="X3976" s="37"/>
      <c r="Y3976" s="37"/>
      <c r="Z3976" s="37"/>
      <c r="AA3976" s="37"/>
      <c r="AB3976" s="37"/>
      <c r="AC3976" s="37"/>
      <c r="AD3976" s="37"/>
    </row>
    <row r="3977" spans="1:30" s="38" customFormat="1" x14ac:dyDescent="0.15">
      <c r="A3977" s="36" t="s">
        <v>79</v>
      </c>
      <c r="B3977" s="35" t="str">
        <f t="shared" si="368"/>
        <v/>
      </c>
      <c r="C3977" s="35" t="str">
        <f>IF(基準給与届!B3977="","",基準給与届!B3977)</f>
        <v/>
      </c>
      <c r="D3977" s="35" t="str">
        <f>IF(基準給与届!C3977="","",基準給与届!C3977)</f>
        <v/>
      </c>
      <c r="E3977" s="37" t="str">
        <f>IF(基準給与届!D3977="","",基準給与届!D3977)</f>
        <v/>
      </c>
      <c r="F3977" s="37" t="str">
        <f>IF(基準給与届!E3977="","",基準給与届!E3977)</f>
        <v/>
      </c>
      <c r="G3977" s="35" t="str">
        <f>IF(基準給与届!F3977="","",基準給与届!F3977)</f>
        <v/>
      </c>
      <c r="H3977" s="35" t="str">
        <f>IF(基準給与届!G3977="","",基準給与届!G3977)</f>
        <v/>
      </c>
      <c r="I3977" s="35"/>
      <c r="J3977" s="35"/>
      <c r="K3977" s="35"/>
      <c r="L3977" s="35"/>
      <c r="M3977" s="37"/>
      <c r="N3977" s="37"/>
      <c r="O3977" s="37"/>
      <c r="P3977" s="37"/>
      <c r="Q3977" s="35" t="str">
        <f t="shared" si="369"/>
        <v>0901</v>
      </c>
      <c r="R3977" s="35" t="str">
        <f t="shared" si="370"/>
        <v/>
      </c>
      <c r="S3977" s="35" t="str">
        <f>IF(基準給与届!H3977="","",基準給与届!H3977)</f>
        <v/>
      </c>
      <c r="T3977" s="35" t="str">
        <f t="shared" si="371"/>
        <v/>
      </c>
      <c r="U3977" s="35" t="str">
        <f t="shared" si="372"/>
        <v/>
      </c>
      <c r="V3977" s="35" t="str">
        <f>IFERROR(VLOOKUP(基準給与届データ!S3977,【参照】標準報酬月額テーブル!$E$3:$I$33,5,TRUE),"")</f>
        <v/>
      </c>
      <c r="W3977" s="35" t="str">
        <f t="shared" si="373"/>
        <v/>
      </c>
      <c r="X3977" s="37"/>
      <c r="Y3977" s="37"/>
      <c r="Z3977" s="37"/>
      <c r="AA3977" s="37"/>
      <c r="AB3977" s="37"/>
      <c r="AC3977" s="37"/>
      <c r="AD3977" s="37"/>
    </row>
    <row r="3978" spans="1:30" s="38" customFormat="1" x14ac:dyDescent="0.15">
      <c r="A3978" s="36" t="s">
        <v>79</v>
      </c>
      <c r="B3978" s="35" t="str">
        <f t="shared" si="368"/>
        <v/>
      </c>
      <c r="C3978" s="35" t="str">
        <f>IF(基準給与届!B3978="","",基準給与届!B3978)</f>
        <v/>
      </c>
      <c r="D3978" s="35" t="str">
        <f>IF(基準給与届!C3978="","",基準給与届!C3978)</f>
        <v/>
      </c>
      <c r="E3978" s="37" t="str">
        <f>IF(基準給与届!D3978="","",基準給与届!D3978)</f>
        <v/>
      </c>
      <c r="F3978" s="37" t="str">
        <f>IF(基準給与届!E3978="","",基準給与届!E3978)</f>
        <v/>
      </c>
      <c r="G3978" s="35" t="str">
        <f>IF(基準給与届!F3978="","",基準給与届!F3978)</f>
        <v/>
      </c>
      <c r="H3978" s="35" t="str">
        <f>IF(基準給与届!G3978="","",基準給与届!G3978)</f>
        <v/>
      </c>
      <c r="I3978" s="35"/>
      <c r="J3978" s="35"/>
      <c r="K3978" s="35"/>
      <c r="L3978" s="35"/>
      <c r="M3978" s="37"/>
      <c r="N3978" s="37"/>
      <c r="O3978" s="37"/>
      <c r="P3978" s="37"/>
      <c r="Q3978" s="35" t="str">
        <f t="shared" si="369"/>
        <v>0901</v>
      </c>
      <c r="R3978" s="35" t="str">
        <f t="shared" si="370"/>
        <v/>
      </c>
      <c r="S3978" s="35" t="str">
        <f>IF(基準給与届!H3978="","",基準給与届!H3978)</f>
        <v/>
      </c>
      <c r="T3978" s="35" t="str">
        <f t="shared" si="371"/>
        <v/>
      </c>
      <c r="U3978" s="35" t="str">
        <f t="shared" si="372"/>
        <v/>
      </c>
      <c r="V3978" s="35" t="str">
        <f>IFERROR(VLOOKUP(基準給与届データ!S3978,【参照】標準報酬月額テーブル!$E$3:$I$33,5,TRUE),"")</f>
        <v/>
      </c>
      <c r="W3978" s="35" t="str">
        <f t="shared" si="373"/>
        <v/>
      </c>
      <c r="X3978" s="37"/>
      <c r="Y3978" s="37"/>
      <c r="Z3978" s="37"/>
      <c r="AA3978" s="37"/>
      <c r="AB3978" s="37"/>
      <c r="AC3978" s="37"/>
      <c r="AD3978" s="37"/>
    </row>
    <row r="3979" spans="1:30" s="38" customFormat="1" x14ac:dyDescent="0.15">
      <c r="A3979" s="36" t="s">
        <v>79</v>
      </c>
      <c r="B3979" s="35" t="str">
        <f t="shared" ref="B3979:B4000" si="374">IF(C3979="","",$B$9)</f>
        <v/>
      </c>
      <c r="C3979" s="35" t="str">
        <f>IF(基準給与届!B3979="","",基準給与届!B3979)</f>
        <v/>
      </c>
      <c r="D3979" s="35" t="str">
        <f>IF(基準給与届!C3979="","",基準給与届!C3979)</f>
        <v/>
      </c>
      <c r="E3979" s="37" t="str">
        <f>IF(基準給与届!D3979="","",基準給与届!D3979)</f>
        <v/>
      </c>
      <c r="F3979" s="37" t="str">
        <f>IF(基準給与届!E3979="","",基準給与届!E3979)</f>
        <v/>
      </c>
      <c r="G3979" s="35" t="str">
        <f>IF(基準給与届!F3979="","",基準給与届!F3979)</f>
        <v/>
      </c>
      <c r="H3979" s="35" t="str">
        <f>IF(基準給与届!G3979="","",基準給与届!G3979)</f>
        <v/>
      </c>
      <c r="I3979" s="35"/>
      <c r="J3979" s="35"/>
      <c r="K3979" s="35"/>
      <c r="L3979" s="35"/>
      <c r="M3979" s="37"/>
      <c r="N3979" s="37"/>
      <c r="O3979" s="37"/>
      <c r="P3979" s="37"/>
      <c r="Q3979" s="35" t="str">
        <f t="shared" ref="Q3979:Q4000" si="375">IF(C3979="","",$Q$9)&amp;"0901"</f>
        <v>0901</v>
      </c>
      <c r="R3979" s="35" t="str">
        <f t="shared" ref="R3979:R4000" si="376">IF(C3979="","",$R$9)</f>
        <v/>
      </c>
      <c r="S3979" s="35" t="str">
        <f>IF(基準給与届!H3979="","",基準給与届!H3979)</f>
        <v/>
      </c>
      <c r="T3979" s="35" t="str">
        <f t="shared" ref="T3979:T4000" si="377">IF(S3979="","",$T$9)</f>
        <v/>
      </c>
      <c r="U3979" s="35" t="str">
        <f t="shared" si="372"/>
        <v/>
      </c>
      <c r="V3979" s="35" t="str">
        <f>IFERROR(VLOOKUP(基準給与届データ!S3979,【参照】標準報酬月額テーブル!$E$3:$I$33,5,TRUE),"")</f>
        <v/>
      </c>
      <c r="W3979" s="35" t="str">
        <f t="shared" si="373"/>
        <v/>
      </c>
      <c r="X3979" s="37"/>
      <c r="Y3979" s="37"/>
      <c r="Z3979" s="37"/>
      <c r="AA3979" s="37"/>
      <c r="AB3979" s="37"/>
      <c r="AC3979" s="37"/>
      <c r="AD3979" s="37"/>
    </row>
    <row r="3980" spans="1:30" s="38" customFormat="1" x14ac:dyDescent="0.15">
      <c r="A3980" s="36" t="s">
        <v>79</v>
      </c>
      <c r="B3980" s="35" t="str">
        <f t="shared" si="374"/>
        <v/>
      </c>
      <c r="C3980" s="35" t="str">
        <f>IF(基準給与届!B3980="","",基準給与届!B3980)</f>
        <v/>
      </c>
      <c r="D3980" s="35" t="str">
        <f>IF(基準給与届!C3980="","",基準給与届!C3980)</f>
        <v/>
      </c>
      <c r="E3980" s="37" t="str">
        <f>IF(基準給与届!D3980="","",基準給与届!D3980)</f>
        <v/>
      </c>
      <c r="F3980" s="37" t="str">
        <f>IF(基準給与届!E3980="","",基準給与届!E3980)</f>
        <v/>
      </c>
      <c r="G3980" s="35" t="str">
        <f>IF(基準給与届!F3980="","",基準給与届!F3980)</f>
        <v/>
      </c>
      <c r="H3980" s="35" t="str">
        <f>IF(基準給与届!G3980="","",基準給与届!G3980)</f>
        <v/>
      </c>
      <c r="I3980" s="35"/>
      <c r="J3980" s="35"/>
      <c r="K3980" s="35"/>
      <c r="L3980" s="35"/>
      <c r="M3980" s="37"/>
      <c r="N3980" s="37"/>
      <c r="O3980" s="37"/>
      <c r="P3980" s="37"/>
      <c r="Q3980" s="35" t="str">
        <f t="shared" si="375"/>
        <v>0901</v>
      </c>
      <c r="R3980" s="35" t="str">
        <f t="shared" si="376"/>
        <v/>
      </c>
      <c r="S3980" s="35" t="str">
        <f>IF(基準給与届!H3980="","",基準給与届!H3980)</f>
        <v/>
      </c>
      <c r="T3980" s="35" t="str">
        <f t="shared" si="377"/>
        <v/>
      </c>
      <c r="U3980" s="35" t="str">
        <f t="shared" si="372"/>
        <v/>
      </c>
      <c r="V3980" s="35" t="str">
        <f>IFERROR(VLOOKUP(基準給与届データ!S3980,【参照】標準報酬月額テーブル!$E$3:$I$33,5,TRUE),"")</f>
        <v/>
      </c>
      <c r="W3980" s="35" t="str">
        <f t="shared" si="373"/>
        <v/>
      </c>
      <c r="X3980" s="37"/>
      <c r="Y3980" s="37"/>
      <c r="Z3980" s="37"/>
      <c r="AA3980" s="37"/>
      <c r="AB3980" s="37"/>
      <c r="AC3980" s="37"/>
      <c r="AD3980" s="37"/>
    </row>
    <row r="3981" spans="1:30" s="38" customFormat="1" x14ac:dyDescent="0.15">
      <c r="A3981" s="36" t="s">
        <v>79</v>
      </c>
      <c r="B3981" s="35" t="str">
        <f t="shared" si="374"/>
        <v/>
      </c>
      <c r="C3981" s="35" t="str">
        <f>IF(基準給与届!B3981="","",基準給与届!B3981)</f>
        <v/>
      </c>
      <c r="D3981" s="35" t="str">
        <f>IF(基準給与届!C3981="","",基準給与届!C3981)</f>
        <v/>
      </c>
      <c r="E3981" s="37" t="str">
        <f>IF(基準給与届!D3981="","",基準給与届!D3981)</f>
        <v/>
      </c>
      <c r="F3981" s="37" t="str">
        <f>IF(基準給与届!E3981="","",基準給与届!E3981)</f>
        <v/>
      </c>
      <c r="G3981" s="35" t="str">
        <f>IF(基準給与届!F3981="","",基準給与届!F3981)</f>
        <v/>
      </c>
      <c r="H3981" s="35" t="str">
        <f>IF(基準給与届!G3981="","",基準給与届!G3981)</f>
        <v/>
      </c>
      <c r="I3981" s="35"/>
      <c r="J3981" s="35"/>
      <c r="K3981" s="35"/>
      <c r="L3981" s="35"/>
      <c r="M3981" s="37"/>
      <c r="N3981" s="37"/>
      <c r="O3981" s="37"/>
      <c r="P3981" s="37"/>
      <c r="Q3981" s="35" t="str">
        <f t="shared" si="375"/>
        <v>0901</v>
      </c>
      <c r="R3981" s="35" t="str">
        <f t="shared" si="376"/>
        <v/>
      </c>
      <c r="S3981" s="35" t="str">
        <f>IF(基準給与届!H3981="","",基準給与届!H3981)</f>
        <v/>
      </c>
      <c r="T3981" s="35" t="str">
        <f t="shared" si="377"/>
        <v/>
      </c>
      <c r="U3981" s="35" t="str">
        <f t="shared" si="372"/>
        <v/>
      </c>
      <c r="V3981" s="35" t="str">
        <f>IFERROR(VLOOKUP(基準給与届データ!S3981,【参照】標準報酬月額テーブル!$E$3:$I$33,5,TRUE),"")</f>
        <v/>
      </c>
      <c r="W3981" s="35" t="str">
        <f t="shared" si="373"/>
        <v/>
      </c>
      <c r="X3981" s="37"/>
      <c r="Y3981" s="37"/>
      <c r="Z3981" s="37"/>
      <c r="AA3981" s="37"/>
      <c r="AB3981" s="37"/>
      <c r="AC3981" s="37"/>
      <c r="AD3981" s="37"/>
    </row>
    <row r="3982" spans="1:30" s="38" customFormat="1" x14ac:dyDescent="0.15">
      <c r="A3982" s="36" t="s">
        <v>79</v>
      </c>
      <c r="B3982" s="35" t="str">
        <f t="shared" si="374"/>
        <v/>
      </c>
      <c r="C3982" s="35" t="str">
        <f>IF(基準給与届!B3982="","",基準給与届!B3982)</f>
        <v/>
      </c>
      <c r="D3982" s="35" t="str">
        <f>IF(基準給与届!C3982="","",基準給与届!C3982)</f>
        <v/>
      </c>
      <c r="E3982" s="37" t="str">
        <f>IF(基準給与届!D3982="","",基準給与届!D3982)</f>
        <v/>
      </c>
      <c r="F3982" s="37" t="str">
        <f>IF(基準給与届!E3982="","",基準給与届!E3982)</f>
        <v/>
      </c>
      <c r="G3982" s="35" t="str">
        <f>IF(基準給与届!F3982="","",基準給与届!F3982)</f>
        <v/>
      </c>
      <c r="H3982" s="35" t="str">
        <f>IF(基準給与届!G3982="","",基準給与届!G3982)</f>
        <v/>
      </c>
      <c r="I3982" s="35"/>
      <c r="J3982" s="35"/>
      <c r="K3982" s="35"/>
      <c r="L3982" s="35"/>
      <c r="M3982" s="37"/>
      <c r="N3982" s="37"/>
      <c r="O3982" s="37"/>
      <c r="P3982" s="37"/>
      <c r="Q3982" s="35" t="str">
        <f t="shared" si="375"/>
        <v>0901</v>
      </c>
      <c r="R3982" s="35" t="str">
        <f t="shared" si="376"/>
        <v/>
      </c>
      <c r="S3982" s="35" t="str">
        <f>IF(基準給与届!H3982="","",基準給与届!H3982)</f>
        <v/>
      </c>
      <c r="T3982" s="35" t="str">
        <f t="shared" si="377"/>
        <v/>
      </c>
      <c r="U3982" s="35" t="str">
        <f t="shared" si="372"/>
        <v/>
      </c>
      <c r="V3982" s="35" t="str">
        <f>IFERROR(VLOOKUP(基準給与届データ!S3982,【参照】標準報酬月額テーブル!$E$3:$I$33,5,TRUE),"")</f>
        <v/>
      </c>
      <c r="W3982" s="35" t="str">
        <f t="shared" si="373"/>
        <v/>
      </c>
      <c r="X3982" s="37"/>
      <c r="Y3982" s="37"/>
      <c r="Z3982" s="37"/>
      <c r="AA3982" s="37"/>
      <c r="AB3982" s="37"/>
      <c r="AC3982" s="37"/>
      <c r="AD3982" s="37"/>
    </row>
    <row r="3983" spans="1:30" s="38" customFormat="1" x14ac:dyDescent="0.15">
      <c r="A3983" s="36" t="s">
        <v>79</v>
      </c>
      <c r="B3983" s="35" t="str">
        <f t="shared" si="374"/>
        <v/>
      </c>
      <c r="C3983" s="35" t="str">
        <f>IF(基準給与届!B3983="","",基準給与届!B3983)</f>
        <v/>
      </c>
      <c r="D3983" s="35" t="str">
        <f>IF(基準給与届!C3983="","",基準給与届!C3983)</f>
        <v/>
      </c>
      <c r="E3983" s="37" t="str">
        <f>IF(基準給与届!D3983="","",基準給与届!D3983)</f>
        <v/>
      </c>
      <c r="F3983" s="37" t="str">
        <f>IF(基準給与届!E3983="","",基準給与届!E3983)</f>
        <v/>
      </c>
      <c r="G3983" s="35" t="str">
        <f>IF(基準給与届!F3983="","",基準給与届!F3983)</f>
        <v/>
      </c>
      <c r="H3983" s="35" t="str">
        <f>IF(基準給与届!G3983="","",基準給与届!G3983)</f>
        <v/>
      </c>
      <c r="I3983" s="35"/>
      <c r="J3983" s="35"/>
      <c r="K3983" s="35"/>
      <c r="L3983" s="35"/>
      <c r="M3983" s="37"/>
      <c r="N3983" s="37"/>
      <c r="O3983" s="37"/>
      <c r="P3983" s="37"/>
      <c r="Q3983" s="35" t="str">
        <f t="shared" si="375"/>
        <v>0901</v>
      </c>
      <c r="R3983" s="35" t="str">
        <f t="shared" si="376"/>
        <v/>
      </c>
      <c r="S3983" s="35" t="str">
        <f>IF(基準給与届!H3983="","",基準給与届!H3983)</f>
        <v/>
      </c>
      <c r="T3983" s="35" t="str">
        <f t="shared" si="377"/>
        <v/>
      </c>
      <c r="U3983" s="35" t="str">
        <f t="shared" si="372"/>
        <v/>
      </c>
      <c r="V3983" s="35" t="str">
        <f>IFERROR(VLOOKUP(基準給与届データ!S3983,【参照】標準報酬月額テーブル!$E$3:$I$33,5,TRUE),"")</f>
        <v/>
      </c>
      <c r="W3983" s="35" t="str">
        <f t="shared" si="373"/>
        <v/>
      </c>
      <c r="X3983" s="37"/>
      <c r="Y3983" s="37"/>
      <c r="Z3983" s="37"/>
      <c r="AA3983" s="37"/>
      <c r="AB3983" s="37"/>
      <c r="AC3983" s="37"/>
      <c r="AD3983" s="37"/>
    </row>
    <row r="3984" spans="1:30" s="38" customFormat="1" x14ac:dyDescent="0.15">
      <c r="A3984" s="36" t="s">
        <v>79</v>
      </c>
      <c r="B3984" s="35" t="str">
        <f t="shared" si="374"/>
        <v/>
      </c>
      <c r="C3984" s="35" t="str">
        <f>IF(基準給与届!B3984="","",基準給与届!B3984)</f>
        <v/>
      </c>
      <c r="D3984" s="35" t="str">
        <f>IF(基準給与届!C3984="","",基準給与届!C3984)</f>
        <v/>
      </c>
      <c r="E3984" s="37" t="str">
        <f>IF(基準給与届!D3984="","",基準給与届!D3984)</f>
        <v/>
      </c>
      <c r="F3984" s="37" t="str">
        <f>IF(基準給与届!E3984="","",基準給与届!E3984)</f>
        <v/>
      </c>
      <c r="G3984" s="35" t="str">
        <f>IF(基準給与届!F3984="","",基準給与届!F3984)</f>
        <v/>
      </c>
      <c r="H3984" s="35" t="str">
        <f>IF(基準給与届!G3984="","",基準給与届!G3984)</f>
        <v/>
      </c>
      <c r="I3984" s="35"/>
      <c r="J3984" s="35"/>
      <c r="K3984" s="35"/>
      <c r="L3984" s="35"/>
      <c r="M3984" s="37"/>
      <c r="N3984" s="37"/>
      <c r="O3984" s="37"/>
      <c r="P3984" s="37"/>
      <c r="Q3984" s="35" t="str">
        <f t="shared" si="375"/>
        <v>0901</v>
      </c>
      <c r="R3984" s="35" t="str">
        <f t="shared" si="376"/>
        <v/>
      </c>
      <c r="S3984" s="35" t="str">
        <f>IF(基準給与届!H3984="","",基準給与届!H3984)</f>
        <v/>
      </c>
      <c r="T3984" s="35" t="str">
        <f t="shared" si="377"/>
        <v/>
      </c>
      <c r="U3984" s="35" t="str">
        <f t="shared" si="372"/>
        <v/>
      </c>
      <c r="V3984" s="35" t="str">
        <f>IFERROR(VLOOKUP(基準給与届データ!S3984,【参照】標準報酬月額テーブル!$E$3:$I$33,5,TRUE),"")</f>
        <v/>
      </c>
      <c r="W3984" s="35" t="str">
        <f t="shared" si="373"/>
        <v/>
      </c>
      <c r="X3984" s="37"/>
      <c r="Y3984" s="37"/>
      <c r="Z3984" s="37"/>
      <c r="AA3984" s="37"/>
      <c r="AB3984" s="37"/>
      <c r="AC3984" s="37"/>
      <c r="AD3984" s="37"/>
    </row>
    <row r="3985" spans="1:30" s="38" customFormat="1" x14ac:dyDescent="0.15">
      <c r="A3985" s="36" t="s">
        <v>79</v>
      </c>
      <c r="B3985" s="35" t="str">
        <f t="shared" si="374"/>
        <v/>
      </c>
      <c r="C3985" s="35" t="str">
        <f>IF(基準給与届!B3985="","",基準給与届!B3985)</f>
        <v/>
      </c>
      <c r="D3985" s="35" t="str">
        <f>IF(基準給与届!C3985="","",基準給与届!C3985)</f>
        <v/>
      </c>
      <c r="E3985" s="37" t="str">
        <f>IF(基準給与届!D3985="","",基準給与届!D3985)</f>
        <v/>
      </c>
      <c r="F3985" s="37" t="str">
        <f>IF(基準給与届!E3985="","",基準給与届!E3985)</f>
        <v/>
      </c>
      <c r="G3985" s="35" t="str">
        <f>IF(基準給与届!F3985="","",基準給与届!F3985)</f>
        <v/>
      </c>
      <c r="H3985" s="35" t="str">
        <f>IF(基準給与届!G3985="","",基準給与届!G3985)</f>
        <v/>
      </c>
      <c r="I3985" s="35"/>
      <c r="J3985" s="35"/>
      <c r="K3985" s="35"/>
      <c r="L3985" s="35"/>
      <c r="M3985" s="37"/>
      <c r="N3985" s="37"/>
      <c r="O3985" s="37"/>
      <c r="P3985" s="37"/>
      <c r="Q3985" s="35" t="str">
        <f t="shared" si="375"/>
        <v>0901</v>
      </c>
      <c r="R3985" s="35" t="str">
        <f t="shared" si="376"/>
        <v/>
      </c>
      <c r="S3985" s="35" t="str">
        <f>IF(基準給与届!H3985="","",基準給与届!H3985)</f>
        <v/>
      </c>
      <c r="T3985" s="35" t="str">
        <f t="shared" si="377"/>
        <v/>
      </c>
      <c r="U3985" s="35" t="str">
        <f t="shared" si="372"/>
        <v/>
      </c>
      <c r="V3985" s="35" t="str">
        <f>IFERROR(VLOOKUP(基準給与届データ!S3985,【参照】標準報酬月額テーブル!$E$3:$I$33,5,TRUE),"")</f>
        <v/>
      </c>
      <c r="W3985" s="35" t="str">
        <f t="shared" si="373"/>
        <v/>
      </c>
      <c r="X3985" s="37"/>
      <c r="Y3985" s="37"/>
      <c r="Z3985" s="37"/>
      <c r="AA3985" s="37"/>
      <c r="AB3985" s="37"/>
      <c r="AC3985" s="37"/>
      <c r="AD3985" s="37"/>
    </row>
    <row r="3986" spans="1:30" s="38" customFormat="1" x14ac:dyDescent="0.15">
      <c r="A3986" s="36" t="s">
        <v>79</v>
      </c>
      <c r="B3986" s="35" t="str">
        <f t="shared" si="374"/>
        <v/>
      </c>
      <c r="C3986" s="35" t="str">
        <f>IF(基準給与届!B3986="","",基準給与届!B3986)</f>
        <v/>
      </c>
      <c r="D3986" s="35" t="str">
        <f>IF(基準給与届!C3986="","",基準給与届!C3986)</f>
        <v/>
      </c>
      <c r="E3986" s="37" t="str">
        <f>IF(基準給与届!D3986="","",基準給与届!D3986)</f>
        <v/>
      </c>
      <c r="F3986" s="37" t="str">
        <f>IF(基準給与届!E3986="","",基準給与届!E3986)</f>
        <v/>
      </c>
      <c r="G3986" s="35" t="str">
        <f>IF(基準給与届!F3986="","",基準給与届!F3986)</f>
        <v/>
      </c>
      <c r="H3986" s="35" t="str">
        <f>IF(基準給与届!G3986="","",基準給与届!G3986)</f>
        <v/>
      </c>
      <c r="I3986" s="35"/>
      <c r="J3986" s="35"/>
      <c r="K3986" s="35"/>
      <c r="L3986" s="35"/>
      <c r="M3986" s="37"/>
      <c r="N3986" s="37"/>
      <c r="O3986" s="37"/>
      <c r="P3986" s="37"/>
      <c r="Q3986" s="35" t="str">
        <f t="shared" si="375"/>
        <v>0901</v>
      </c>
      <c r="R3986" s="35" t="str">
        <f t="shared" si="376"/>
        <v/>
      </c>
      <c r="S3986" s="35" t="str">
        <f>IF(基準給与届!H3986="","",基準給与届!H3986)</f>
        <v/>
      </c>
      <c r="T3986" s="35" t="str">
        <f t="shared" si="377"/>
        <v/>
      </c>
      <c r="U3986" s="35" t="str">
        <f t="shared" si="372"/>
        <v/>
      </c>
      <c r="V3986" s="35" t="str">
        <f>IFERROR(VLOOKUP(基準給与届データ!S3986,【参照】標準報酬月額テーブル!$E$3:$I$33,5,TRUE),"")</f>
        <v/>
      </c>
      <c r="W3986" s="35" t="str">
        <f t="shared" si="373"/>
        <v/>
      </c>
      <c r="X3986" s="37"/>
      <c r="Y3986" s="37"/>
      <c r="Z3986" s="37"/>
      <c r="AA3986" s="37"/>
      <c r="AB3986" s="37"/>
      <c r="AC3986" s="37"/>
      <c r="AD3986" s="37"/>
    </row>
    <row r="3987" spans="1:30" s="38" customFormat="1" x14ac:dyDescent="0.15">
      <c r="A3987" s="36" t="s">
        <v>79</v>
      </c>
      <c r="B3987" s="35" t="str">
        <f t="shared" si="374"/>
        <v/>
      </c>
      <c r="C3987" s="35" t="str">
        <f>IF(基準給与届!B3987="","",基準給与届!B3987)</f>
        <v/>
      </c>
      <c r="D3987" s="35" t="str">
        <f>IF(基準給与届!C3987="","",基準給与届!C3987)</f>
        <v/>
      </c>
      <c r="E3987" s="37" t="str">
        <f>IF(基準給与届!D3987="","",基準給与届!D3987)</f>
        <v/>
      </c>
      <c r="F3987" s="37" t="str">
        <f>IF(基準給与届!E3987="","",基準給与届!E3987)</f>
        <v/>
      </c>
      <c r="G3987" s="35" t="str">
        <f>IF(基準給与届!F3987="","",基準給与届!F3987)</f>
        <v/>
      </c>
      <c r="H3987" s="35" t="str">
        <f>IF(基準給与届!G3987="","",基準給与届!G3987)</f>
        <v/>
      </c>
      <c r="I3987" s="35"/>
      <c r="J3987" s="35"/>
      <c r="K3987" s="35"/>
      <c r="L3987" s="35"/>
      <c r="M3987" s="37"/>
      <c r="N3987" s="37"/>
      <c r="O3987" s="37"/>
      <c r="P3987" s="37"/>
      <c r="Q3987" s="35" t="str">
        <f t="shared" si="375"/>
        <v>0901</v>
      </c>
      <c r="R3987" s="35" t="str">
        <f t="shared" si="376"/>
        <v/>
      </c>
      <c r="S3987" s="35" t="str">
        <f>IF(基準給与届!H3987="","",基準給与届!H3987)</f>
        <v/>
      </c>
      <c r="T3987" s="35" t="str">
        <f t="shared" si="377"/>
        <v/>
      </c>
      <c r="U3987" s="35" t="str">
        <f t="shared" si="372"/>
        <v/>
      </c>
      <c r="V3987" s="35" t="str">
        <f>IFERROR(VLOOKUP(基準給与届データ!S3987,【参照】標準報酬月額テーブル!$E$3:$I$33,5,TRUE),"")</f>
        <v/>
      </c>
      <c r="W3987" s="35" t="str">
        <f t="shared" si="373"/>
        <v/>
      </c>
      <c r="X3987" s="37"/>
      <c r="Y3987" s="37"/>
      <c r="Z3987" s="37"/>
      <c r="AA3987" s="37"/>
      <c r="AB3987" s="37"/>
      <c r="AC3987" s="37"/>
      <c r="AD3987" s="37"/>
    </row>
    <row r="3988" spans="1:30" s="38" customFormat="1" x14ac:dyDescent="0.15">
      <c r="A3988" s="36" t="s">
        <v>79</v>
      </c>
      <c r="B3988" s="35" t="str">
        <f t="shared" si="374"/>
        <v/>
      </c>
      <c r="C3988" s="35" t="str">
        <f>IF(基準給与届!B3988="","",基準給与届!B3988)</f>
        <v/>
      </c>
      <c r="D3988" s="35" t="str">
        <f>IF(基準給与届!C3988="","",基準給与届!C3988)</f>
        <v/>
      </c>
      <c r="E3988" s="37" t="str">
        <f>IF(基準給与届!D3988="","",基準給与届!D3988)</f>
        <v/>
      </c>
      <c r="F3988" s="37" t="str">
        <f>IF(基準給与届!E3988="","",基準給与届!E3988)</f>
        <v/>
      </c>
      <c r="G3988" s="35" t="str">
        <f>IF(基準給与届!F3988="","",基準給与届!F3988)</f>
        <v/>
      </c>
      <c r="H3988" s="35" t="str">
        <f>IF(基準給与届!G3988="","",基準給与届!G3988)</f>
        <v/>
      </c>
      <c r="I3988" s="35"/>
      <c r="J3988" s="35"/>
      <c r="K3988" s="35"/>
      <c r="L3988" s="35"/>
      <c r="M3988" s="37"/>
      <c r="N3988" s="37"/>
      <c r="O3988" s="37"/>
      <c r="P3988" s="37"/>
      <c r="Q3988" s="35" t="str">
        <f t="shared" si="375"/>
        <v>0901</v>
      </c>
      <c r="R3988" s="35" t="str">
        <f t="shared" si="376"/>
        <v/>
      </c>
      <c r="S3988" s="35" t="str">
        <f>IF(基準給与届!H3988="","",基準給与届!H3988)</f>
        <v/>
      </c>
      <c r="T3988" s="35" t="str">
        <f t="shared" si="377"/>
        <v/>
      </c>
      <c r="U3988" s="35" t="str">
        <f t="shared" si="372"/>
        <v/>
      </c>
      <c r="V3988" s="35" t="str">
        <f>IFERROR(VLOOKUP(基準給与届データ!S3988,【参照】標準報酬月額テーブル!$E$3:$I$33,5,TRUE),"")</f>
        <v/>
      </c>
      <c r="W3988" s="35" t="str">
        <f t="shared" si="373"/>
        <v/>
      </c>
      <c r="X3988" s="37"/>
      <c r="Y3988" s="37"/>
      <c r="Z3988" s="37"/>
      <c r="AA3988" s="37"/>
      <c r="AB3988" s="37"/>
      <c r="AC3988" s="37"/>
      <c r="AD3988" s="37"/>
    </row>
    <row r="3989" spans="1:30" s="38" customFormat="1" x14ac:dyDescent="0.15">
      <c r="A3989" s="36" t="s">
        <v>79</v>
      </c>
      <c r="B3989" s="35" t="str">
        <f t="shared" si="374"/>
        <v/>
      </c>
      <c r="C3989" s="35" t="str">
        <f>IF(基準給与届!B3989="","",基準給与届!B3989)</f>
        <v/>
      </c>
      <c r="D3989" s="35" t="str">
        <f>IF(基準給与届!C3989="","",基準給与届!C3989)</f>
        <v/>
      </c>
      <c r="E3989" s="37" t="str">
        <f>IF(基準給与届!D3989="","",基準給与届!D3989)</f>
        <v/>
      </c>
      <c r="F3989" s="37" t="str">
        <f>IF(基準給与届!E3989="","",基準給与届!E3989)</f>
        <v/>
      </c>
      <c r="G3989" s="35" t="str">
        <f>IF(基準給与届!F3989="","",基準給与届!F3989)</f>
        <v/>
      </c>
      <c r="H3989" s="35" t="str">
        <f>IF(基準給与届!G3989="","",基準給与届!G3989)</f>
        <v/>
      </c>
      <c r="I3989" s="35"/>
      <c r="J3989" s="35"/>
      <c r="K3989" s="35"/>
      <c r="L3989" s="35"/>
      <c r="M3989" s="37"/>
      <c r="N3989" s="37"/>
      <c r="O3989" s="37"/>
      <c r="P3989" s="37"/>
      <c r="Q3989" s="35" t="str">
        <f t="shared" si="375"/>
        <v>0901</v>
      </c>
      <c r="R3989" s="35" t="str">
        <f t="shared" si="376"/>
        <v/>
      </c>
      <c r="S3989" s="35" t="str">
        <f>IF(基準給与届!H3989="","",基準給与届!H3989)</f>
        <v/>
      </c>
      <c r="T3989" s="35" t="str">
        <f t="shared" si="377"/>
        <v/>
      </c>
      <c r="U3989" s="35" t="str">
        <f t="shared" si="372"/>
        <v/>
      </c>
      <c r="V3989" s="35" t="str">
        <f>IFERROR(VLOOKUP(基準給与届データ!S3989,【参照】標準報酬月額テーブル!$E$3:$I$33,5,TRUE),"")</f>
        <v/>
      </c>
      <c r="W3989" s="35" t="str">
        <f t="shared" si="373"/>
        <v/>
      </c>
      <c r="X3989" s="37"/>
      <c r="Y3989" s="37"/>
      <c r="Z3989" s="37"/>
      <c r="AA3989" s="37"/>
      <c r="AB3989" s="37"/>
      <c r="AC3989" s="37"/>
      <c r="AD3989" s="37"/>
    </row>
    <row r="3990" spans="1:30" s="38" customFormat="1" x14ac:dyDescent="0.15">
      <c r="A3990" s="36" t="s">
        <v>79</v>
      </c>
      <c r="B3990" s="35" t="str">
        <f t="shared" si="374"/>
        <v/>
      </c>
      <c r="C3990" s="35" t="str">
        <f>IF(基準給与届!B3990="","",基準給与届!B3990)</f>
        <v/>
      </c>
      <c r="D3990" s="35" t="str">
        <f>IF(基準給与届!C3990="","",基準給与届!C3990)</f>
        <v/>
      </c>
      <c r="E3990" s="37" t="str">
        <f>IF(基準給与届!D3990="","",基準給与届!D3990)</f>
        <v/>
      </c>
      <c r="F3990" s="37" t="str">
        <f>IF(基準給与届!E3990="","",基準給与届!E3990)</f>
        <v/>
      </c>
      <c r="G3990" s="35" t="str">
        <f>IF(基準給与届!F3990="","",基準給与届!F3990)</f>
        <v/>
      </c>
      <c r="H3990" s="35" t="str">
        <f>IF(基準給与届!G3990="","",基準給与届!G3990)</f>
        <v/>
      </c>
      <c r="I3990" s="35"/>
      <c r="J3990" s="35"/>
      <c r="K3990" s="35"/>
      <c r="L3990" s="35"/>
      <c r="M3990" s="37"/>
      <c r="N3990" s="37"/>
      <c r="O3990" s="37"/>
      <c r="P3990" s="37"/>
      <c r="Q3990" s="35" t="str">
        <f t="shared" si="375"/>
        <v>0901</v>
      </c>
      <c r="R3990" s="35" t="str">
        <f t="shared" si="376"/>
        <v/>
      </c>
      <c r="S3990" s="35" t="str">
        <f>IF(基準給与届!H3990="","",基準給与届!H3990)</f>
        <v/>
      </c>
      <c r="T3990" s="35" t="str">
        <f t="shared" si="377"/>
        <v/>
      </c>
      <c r="U3990" s="35" t="str">
        <f t="shared" si="372"/>
        <v/>
      </c>
      <c r="V3990" s="35" t="str">
        <f>IFERROR(VLOOKUP(基準給与届データ!S3990,【参照】標準報酬月額テーブル!$E$3:$I$33,5,TRUE),"")</f>
        <v/>
      </c>
      <c r="W3990" s="35" t="str">
        <f t="shared" si="373"/>
        <v/>
      </c>
      <c r="X3990" s="37"/>
      <c r="Y3990" s="37"/>
      <c r="Z3990" s="37"/>
      <c r="AA3990" s="37"/>
      <c r="AB3990" s="37"/>
      <c r="AC3990" s="37"/>
      <c r="AD3990" s="37"/>
    </row>
    <row r="3991" spans="1:30" s="38" customFormat="1" x14ac:dyDescent="0.15">
      <c r="A3991" s="36" t="s">
        <v>79</v>
      </c>
      <c r="B3991" s="35" t="str">
        <f t="shared" si="374"/>
        <v/>
      </c>
      <c r="C3991" s="35" t="str">
        <f>IF(基準給与届!B3991="","",基準給与届!B3991)</f>
        <v/>
      </c>
      <c r="D3991" s="35" t="str">
        <f>IF(基準給与届!C3991="","",基準給与届!C3991)</f>
        <v/>
      </c>
      <c r="E3991" s="37" t="str">
        <f>IF(基準給与届!D3991="","",基準給与届!D3991)</f>
        <v/>
      </c>
      <c r="F3991" s="37" t="str">
        <f>IF(基準給与届!E3991="","",基準給与届!E3991)</f>
        <v/>
      </c>
      <c r="G3991" s="35" t="str">
        <f>IF(基準給与届!F3991="","",基準給与届!F3991)</f>
        <v/>
      </c>
      <c r="H3991" s="35" t="str">
        <f>IF(基準給与届!G3991="","",基準給与届!G3991)</f>
        <v/>
      </c>
      <c r="I3991" s="35"/>
      <c r="J3991" s="35"/>
      <c r="K3991" s="35"/>
      <c r="L3991" s="35"/>
      <c r="M3991" s="37"/>
      <c r="N3991" s="37"/>
      <c r="O3991" s="37"/>
      <c r="P3991" s="37"/>
      <c r="Q3991" s="35" t="str">
        <f t="shared" si="375"/>
        <v>0901</v>
      </c>
      <c r="R3991" s="35" t="str">
        <f t="shared" si="376"/>
        <v/>
      </c>
      <c r="S3991" s="35" t="str">
        <f>IF(基準給与届!H3991="","",基準給与届!H3991)</f>
        <v/>
      </c>
      <c r="T3991" s="35" t="str">
        <f t="shared" si="377"/>
        <v/>
      </c>
      <c r="U3991" s="35" t="str">
        <f t="shared" si="372"/>
        <v/>
      </c>
      <c r="V3991" s="35" t="str">
        <f>IFERROR(VLOOKUP(基準給与届データ!S3991,【参照】標準報酬月額テーブル!$E$3:$I$33,5,TRUE),"")</f>
        <v/>
      </c>
      <c r="W3991" s="35" t="str">
        <f t="shared" si="373"/>
        <v/>
      </c>
      <c r="X3991" s="37"/>
      <c r="Y3991" s="37"/>
      <c r="Z3991" s="37"/>
      <c r="AA3991" s="37"/>
      <c r="AB3991" s="37"/>
      <c r="AC3991" s="37"/>
      <c r="AD3991" s="37"/>
    </row>
    <row r="3992" spans="1:30" s="38" customFormat="1" x14ac:dyDescent="0.15">
      <c r="A3992" s="36" t="s">
        <v>79</v>
      </c>
      <c r="B3992" s="35" t="str">
        <f t="shared" si="374"/>
        <v/>
      </c>
      <c r="C3992" s="35" t="str">
        <f>IF(基準給与届!B3992="","",基準給与届!B3992)</f>
        <v/>
      </c>
      <c r="D3992" s="35" t="str">
        <f>IF(基準給与届!C3992="","",基準給与届!C3992)</f>
        <v/>
      </c>
      <c r="E3992" s="37" t="str">
        <f>IF(基準給与届!D3992="","",基準給与届!D3992)</f>
        <v/>
      </c>
      <c r="F3992" s="37" t="str">
        <f>IF(基準給与届!E3992="","",基準給与届!E3992)</f>
        <v/>
      </c>
      <c r="G3992" s="35" t="str">
        <f>IF(基準給与届!F3992="","",基準給与届!F3992)</f>
        <v/>
      </c>
      <c r="H3992" s="35" t="str">
        <f>IF(基準給与届!G3992="","",基準給与届!G3992)</f>
        <v/>
      </c>
      <c r="I3992" s="35"/>
      <c r="J3992" s="35"/>
      <c r="K3992" s="35"/>
      <c r="L3992" s="35"/>
      <c r="M3992" s="37"/>
      <c r="N3992" s="37"/>
      <c r="O3992" s="37"/>
      <c r="P3992" s="37"/>
      <c r="Q3992" s="35" t="str">
        <f t="shared" si="375"/>
        <v>0901</v>
      </c>
      <c r="R3992" s="35" t="str">
        <f t="shared" si="376"/>
        <v/>
      </c>
      <c r="S3992" s="35" t="str">
        <f>IF(基準給与届!H3992="","",基準給与届!H3992)</f>
        <v/>
      </c>
      <c r="T3992" s="35" t="str">
        <f t="shared" si="377"/>
        <v/>
      </c>
      <c r="U3992" s="35" t="str">
        <f t="shared" si="372"/>
        <v/>
      </c>
      <c r="V3992" s="35" t="str">
        <f>IFERROR(VLOOKUP(基準給与届データ!S3992,【参照】標準報酬月額テーブル!$E$3:$I$33,5,TRUE),"")</f>
        <v/>
      </c>
      <c r="W3992" s="35" t="str">
        <f t="shared" si="373"/>
        <v/>
      </c>
      <c r="X3992" s="37"/>
      <c r="Y3992" s="37"/>
      <c r="Z3992" s="37"/>
      <c r="AA3992" s="37"/>
      <c r="AB3992" s="37"/>
      <c r="AC3992" s="37"/>
      <c r="AD3992" s="37"/>
    </row>
    <row r="3993" spans="1:30" s="38" customFormat="1" x14ac:dyDescent="0.15">
      <c r="A3993" s="36" t="s">
        <v>79</v>
      </c>
      <c r="B3993" s="35" t="str">
        <f t="shared" si="374"/>
        <v/>
      </c>
      <c r="C3993" s="35" t="str">
        <f>IF(基準給与届!B3993="","",基準給与届!B3993)</f>
        <v/>
      </c>
      <c r="D3993" s="35" t="str">
        <f>IF(基準給与届!C3993="","",基準給与届!C3993)</f>
        <v/>
      </c>
      <c r="E3993" s="37" t="str">
        <f>IF(基準給与届!D3993="","",基準給与届!D3993)</f>
        <v/>
      </c>
      <c r="F3993" s="37" t="str">
        <f>IF(基準給与届!E3993="","",基準給与届!E3993)</f>
        <v/>
      </c>
      <c r="G3993" s="35" t="str">
        <f>IF(基準給与届!F3993="","",基準給与届!F3993)</f>
        <v/>
      </c>
      <c r="H3993" s="35" t="str">
        <f>IF(基準給与届!G3993="","",基準給与届!G3993)</f>
        <v/>
      </c>
      <c r="I3993" s="35"/>
      <c r="J3993" s="35"/>
      <c r="K3993" s="35"/>
      <c r="L3993" s="35"/>
      <c r="M3993" s="37"/>
      <c r="N3993" s="37"/>
      <c r="O3993" s="37"/>
      <c r="P3993" s="37"/>
      <c r="Q3993" s="35" t="str">
        <f t="shared" si="375"/>
        <v>0901</v>
      </c>
      <c r="R3993" s="35" t="str">
        <f t="shared" si="376"/>
        <v/>
      </c>
      <c r="S3993" s="35" t="str">
        <f>IF(基準給与届!H3993="","",基準給与届!H3993)</f>
        <v/>
      </c>
      <c r="T3993" s="35" t="str">
        <f t="shared" si="377"/>
        <v/>
      </c>
      <c r="U3993" s="35" t="str">
        <f t="shared" ref="U3993:U4000" si="378">IF(S3993="","",$U$9)</f>
        <v/>
      </c>
      <c r="V3993" s="35" t="str">
        <f>IFERROR(VLOOKUP(基準給与届データ!S3993,【参照】標準報酬月額テーブル!$E$3:$I$33,5,TRUE),"")</f>
        <v/>
      </c>
      <c r="W3993" s="35" t="str">
        <f t="shared" ref="W3993:W4000" si="379">IF(C3993="","",$W$9)</f>
        <v/>
      </c>
      <c r="X3993" s="37"/>
      <c r="Y3993" s="37"/>
      <c r="Z3993" s="37"/>
      <c r="AA3993" s="37"/>
      <c r="AB3993" s="37"/>
      <c r="AC3993" s="37"/>
      <c r="AD3993" s="37"/>
    </row>
    <row r="3994" spans="1:30" s="38" customFormat="1" x14ac:dyDescent="0.15">
      <c r="A3994" s="36" t="s">
        <v>79</v>
      </c>
      <c r="B3994" s="35" t="str">
        <f t="shared" si="374"/>
        <v/>
      </c>
      <c r="C3994" s="35" t="str">
        <f>IF(基準給与届!B3994="","",基準給与届!B3994)</f>
        <v/>
      </c>
      <c r="D3994" s="35" t="str">
        <f>IF(基準給与届!C3994="","",基準給与届!C3994)</f>
        <v/>
      </c>
      <c r="E3994" s="37" t="str">
        <f>IF(基準給与届!D3994="","",基準給与届!D3994)</f>
        <v/>
      </c>
      <c r="F3994" s="37" t="str">
        <f>IF(基準給与届!E3994="","",基準給与届!E3994)</f>
        <v/>
      </c>
      <c r="G3994" s="35" t="str">
        <f>IF(基準給与届!F3994="","",基準給与届!F3994)</f>
        <v/>
      </c>
      <c r="H3994" s="35" t="str">
        <f>IF(基準給与届!G3994="","",基準給与届!G3994)</f>
        <v/>
      </c>
      <c r="I3994" s="35"/>
      <c r="J3994" s="35"/>
      <c r="K3994" s="35"/>
      <c r="L3994" s="35"/>
      <c r="M3994" s="37"/>
      <c r="N3994" s="37"/>
      <c r="O3994" s="37"/>
      <c r="P3994" s="37"/>
      <c r="Q3994" s="35" t="str">
        <f t="shared" si="375"/>
        <v>0901</v>
      </c>
      <c r="R3994" s="35" t="str">
        <f t="shared" si="376"/>
        <v/>
      </c>
      <c r="S3994" s="35" t="str">
        <f>IF(基準給与届!H3994="","",基準給与届!H3994)</f>
        <v/>
      </c>
      <c r="T3994" s="35" t="str">
        <f t="shared" si="377"/>
        <v/>
      </c>
      <c r="U3994" s="35" t="str">
        <f t="shared" si="378"/>
        <v/>
      </c>
      <c r="V3994" s="35" t="str">
        <f>IFERROR(VLOOKUP(基準給与届データ!S3994,【参照】標準報酬月額テーブル!$E$3:$I$33,5,TRUE),"")</f>
        <v/>
      </c>
      <c r="W3994" s="35" t="str">
        <f t="shared" si="379"/>
        <v/>
      </c>
      <c r="X3994" s="37"/>
      <c r="Y3994" s="37"/>
      <c r="Z3994" s="37"/>
      <c r="AA3994" s="37"/>
      <c r="AB3994" s="37"/>
      <c r="AC3994" s="37"/>
      <c r="AD3994" s="37"/>
    </row>
    <row r="3995" spans="1:30" s="38" customFormat="1" x14ac:dyDescent="0.15">
      <c r="A3995" s="36" t="s">
        <v>79</v>
      </c>
      <c r="B3995" s="35" t="str">
        <f t="shared" si="374"/>
        <v/>
      </c>
      <c r="C3995" s="35" t="str">
        <f>IF(基準給与届!B3995="","",基準給与届!B3995)</f>
        <v/>
      </c>
      <c r="D3995" s="35" t="str">
        <f>IF(基準給与届!C3995="","",基準給与届!C3995)</f>
        <v/>
      </c>
      <c r="E3995" s="37" t="str">
        <f>IF(基準給与届!D3995="","",基準給与届!D3995)</f>
        <v/>
      </c>
      <c r="F3995" s="37" t="str">
        <f>IF(基準給与届!E3995="","",基準給与届!E3995)</f>
        <v/>
      </c>
      <c r="G3995" s="35" t="str">
        <f>IF(基準給与届!F3995="","",基準給与届!F3995)</f>
        <v/>
      </c>
      <c r="H3995" s="35" t="str">
        <f>IF(基準給与届!G3995="","",基準給与届!G3995)</f>
        <v/>
      </c>
      <c r="I3995" s="35"/>
      <c r="J3995" s="35"/>
      <c r="K3995" s="35"/>
      <c r="L3995" s="35"/>
      <c r="M3995" s="37"/>
      <c r="N3995" s="37"/>
      <c r="O3995" s="37"/>
      <c r="P3995" s="37"/>
      <c r="Q3995" s="35" t="str">
        <f t="shared" si="375"/>
        <v>0901</v>
      </c>
      <c r="R3995" s="35" t="str">
        <f t="shared" si="376"/>
        <v/>
      </c>
      <c r="S3995" s="35" t="str">
        <f>IF(基準給与届!H3995="","",基準給与届!H3995)</f>
        <v/>
      </c>
      <c r="T3995" s="35" t="str">
        <f t="shared" si="377"/>
        <v/>
      </c>
      <c r="U3995" s="35" t="str">
        <f t="shared" si="378"/>
        <v/>
      </c>
      <c r="V3995" s="35" t="str">
        <f>IFERROR(VLOOKUP(基準給与届データ!S3995,【参照】標準報酬月額テーブル!$E$3:$I$33,5,TRUE),"")</f>
        <v/>
      </c>
      <c r="W3995" s="35" t="str">
        <f t="shared" si="379"/>
        <v/>
      </c>
      <c r="X3995" s="37"/>
      <c r="Y3995" s="37"/>
      <c r="Z3995" s="37"/>
      <c r="AA3995" s="37"/>
      <c r="AB3995" s="37"/>
      <c r="AC3995" s="37"/>
      <c r="AD3995" s="37"/>
    </row>
    <row r="3996" spans="1:30" s="38" customFormat="1" x14ac:dyDescent="0.15">
      <c r="A3996" s="36" t="s">
        <v>79</v>
      </c>
      <c r="B3996" s="35" t="str">
        <f t="shared" si="374"/>
        <v/>
      </c>
      <c r="C3996" s="35" t="str">
        <f>IF(基準給与届!B3996="","",基準給与届!B3996)</f>
        <v/>
      </c>
      <c r="D3996" s="35" t="str">
        <f>IF(基準給与届!C3996="","",基準給与届!C3996)</f>
        <v/>
      </c>
      <c r="E3996" s="37" t="str">
        <f>IF(基準給与届!D3996="","",基準給与届!D3996)</f>
        <v/>
      </c>
      <c r="F3996" s="37" t="str">
        <f>IF(基準給与届!E3996="","",基準給与届!E3996)</f>
        <v/>
      </c>
      <c r="G3996" s="35" t="str">
        <f>IF(基準給与届!F3996="","",基準給与届!F3996)</f>
        <v/>
      </c>
      <c r="H3996" s="35" t="str">
        <f>IF(基準給与届!G3996="","",基準給与届!G3996)</f>
        <v/>
      </c>
      <c r="I3996" s="35"/>
      <c r="J3996" s="35"/>
      <c r="K3996" s="35"/>
      <c r="L3996" s="35"/>
      <c r="M3996" s="37"/>
      <c r="N3996" s="37"/>
      <c r="O3996" s="37"/>
      <c r="P3996" s="37"/>
      <c r="Q3996" s="35" t="str">
        <f t="shared" si="375"/>
        <v>0901</v>
      </c>
      <c r="R3996" s="35" t="str">
        <f t="shared" si="376"/>
        <v/>
      </c>
      <c r="S3996" s="35" t="str">
        <f>IF(基準給与届!H3996="","",基準給与届!H3996)</f>
        <v/>
      </c>
      <c r="T3996" s="35" t="str">
        <f t="shared" si="377"/>
        <v/>
      </c>
      <c r="U3996" s="35" t="str">
        <f t="shared" si="378"/>
        <v/>
      </c>
      <c r="V3996" s="35" t="str">
        <f>IFERROR(VLOOKUP(基準給与届データ!S3996,【参照】標準報酬月額テーブル!$E$3:$I$33,5,TRUE),"")</f>
        <v/>
      </c>
      <c r="W3996" s="35" t="str">
        <f t="shared" si="379"/>
        <v/>
      </c>
      <c r="X3996" s="37"/>
      <c r="Y3996" s="37"/>
      <c r="Z3996" s="37"/>
      <c r="AA3996" s="37"/>
      <c r="AB3996" s="37"/>
      <c r="AC3996" s="37"/>
      <c r="AD3996" s="37"/>
    </row>
    <row r="3997" spans="1:30" s="38" customFormat="1" x14ac:dyDescent="0.15">
      <c r="A3997" s="36" t="s">
        <v>79</v>
      </c>
      <c r="B3997" s="35" t="str">
        <f t="shared" si="374"/>
        <v/>
      </c>
      <c r="C3997" s="35" t="str">
        <f>IF(基準給与届!B3997="","",基準給与届!B3997)</f>
        <v/>
      </c>
      <c r="D3997" s="35" t="str">
        <f>IF(基準給与届!C3997="","",基準給与届!C3997)</f>
        <v/>
      </c>
      <c r="E3997" s="37" t="str">
        <f>IF(基準給与届!D3997="","",基準給与届!D3997)</f>
        <v/>
      </c>
      <c r="F3997" s="37" t="str">
        <f>IF(基準給与届!E3997="","",基準給与届!E3997)</f>
        <v/>
      </c>
      <c r="G3997" s="35" t="str">
        <f>IF(基準給与届!F3997="","",基準給与届!F3997)</f>
        <v/>
      </c>
      <c r="H3997" s="35" t="str">
        <f>IF(基準給与届!G3997="","",基準給与届!G3997)</f>
        <v/>
      </c>
      <c r="I3997" s="35"/>
      <c r="J3997" s="35"/>
      <c r="K3997" s="35"/>
      <c r="L3997" s="35"/>
      <c r="M3997" s="37"/>
      <c r="N3997" s="37"/>
      <c r="O3997" s="37"/>
      <c r="P3997" s="37"/>
      <c r="Q3997" s="35" t="str">
        <f t="shared" si="375"/>
        <v>0901</v>
      </c>
      <c r="R3997" s="35" t="str">
        <f t="shared" si="376"/>
        <v/>
      </c>
      <c r="S3997" s="35" t="str">
        <f>IF(基準給与届!H3997="","",基準給与届!H3997)</f>
        <v/>
      </c>
      <c r="T3997" s="35" t="str">
        <f t="shared" si="377"/>
        <v/>
      </c>
      <c r="U3997" s="35" t="str">
        <f t="shared" si="378"/>
        <v/>
      </c>
      <c r="V3997" s="35" t="str">
        <f>IFERROR(VLOOKUP(基準給与届データ!S3997,【参照】標準報酬月額テーブル!$E$3:$I$33,5,TRUE),"")</f>
        <v/>
      </c>
      <c r="W3997" s="35" t="str">
        <f t="shared" si="379"/>
        <v/>
      </c>
      <c r="X3997" s="37"/>
      <c r="Y3997" s="37"/>
      <c r="Z3997" s="37"/>
      <c r="AA3997" s="37"/>
      <c r="AB3997" s="37"/>
      <c r="AC3997" s="37"/>
      <c r="AD3997" s="37"/>
    </row>
    <row r="3998" spans="1:30" s="38" customFormat="1" x14ac:dyDescent="0.15">
      <c r="A3998" s="36" t="s">
        <v>79</v>
      </c>
      <c r="B3998" s="35" t="str">
        <f t="shared" si="374"/>
        <v/>
      </c>
      <c r="C3998" s="35" t="str">
        <f>IF(基準給与届!B3998="","",基準給与届!B3998)</f>
        <v/>
      </c>
      <c r="D3998" s="35" t="str">
        <f>IF(基準給与届!C3998="","",基準給与届!C3998)</f>
        <v/>
      </c>
      <c r="E3998" s="37" t="str">
        <f>IF(基準給与届!D3998="","",基準給与届!D3998)</f>
        <v/>
      </c>
      <c r="F3998" s="37" t="str">
        <f>IF(基準給与届!E3998="","",基準給与届!E3998)</f>
        <v/>
      </c>
      <c r="G3998" s="35" t="str">
        <f>IF(基準給与届!F3998="","",基準給与届!F3998)</f>
        <v/>
      </c>
      <c r="H3998" s="35" t="str">
        <f>IF(基準給与届!G3998="","",基準給与届!G3998)</f>
        <v/>
      </c>
      <c r="I3998" s="35"/>
      <c r="J3998" s="35"/>
      <c r="K3998" s="35"/>
      <c r="L3998" s="35"/>
      <c r="M3998" s="37"/>
      <c r="N3998" s="37"/>
      <c r="O3998" s="37"/>
      <c r="P3998" s="37"/>
      <c r="Q3998" s="35" t="str">
        <f t="shared" si="375"/>
        <v>0901</v>
      </c>
      <c r="R3998" s="35" t="str">
        <f t="shared" si="376"/>
        <v/>
      </c>
      <c r="S3998" s="35" t="str">
        <f>IF(基準給与届!H3998="","",基準給与届!H3998)</f>
        <v/>
      </c>
      <c r="T3998" s="35" t="str">
        <f t="shared" si="377"/>
        <v/>
      </c>
      <c r="U3998" s="35" t="str">
        <f t="shared" si="378"/>
        <v/>
      </c>
      <c r="V3998" s="35" t="str">
        <f>IFERROR(VLOOKUP(基準給与届データ!S3998,【参照】標準報酬月額テーブル!$E$3:$I$33,5,TRUE),"")</f>
        <v/>
      </c>
      <c r="W3998" s="35" t="str">
        <f t="shared" si="379"/>
        <v/>
      </c>
      <c r="X3998" s="37"/>
      <c r="Y3998" s="37"/>
      <c r="Z3998" s="37"/>
      <c r="AA3998" s="37"/>
      <c r="AB3998" s="37"/>
      <c r="AC3998" s="37"/>
      <c r="AD3998" s="37"/>
    </row>
    <row r="3999" spans="1:30" s="38" customFormat="1" x14ac:dyDescent="0.15">
      <c r="A3999" s="36" t="s">
        <v>79</v>
      </c>
      <c r="B3999" s="35" t="str">
        <f t="shared" si="374"/>
        <v/>
      </c>
      <c r="C3999" s="35" t="str">
        <f>IF(基準給与届!B3999="","",基準給与届!B3999)</f>
        <v/>
      </c>
      <c r="D3999" s="35" t="str">
        <f>IF(基準給与届!C3999="","",基準給与届!C3999)</f>
        <v/>
      </c>
      <c r="E3999" s="37" t="str">
        <f>IF(基準給与届!D3999="","",基準給与届!D3999)</f>
        <v/>
      </c>
      <c r="F3999" s="37" t="str">
        <f>IF(基準給与届!E3999="","",基準給与届!E3999)</f>
        <v/>
      </c>
      <c r="G3999" s="35" t="str">
        <f>IF(基準給与届!F3999="","",基準給与届!F3999)</f>
        <v/>
      </c>
      <c r="H3999" s="35" t="str">
        <f>IF(基準給与届!G3999="","",基準給与届!G3999)</f>
        <v/>
      </c>
      <c r="I3999" s="35"/>
      <c r="J3999" s="35"/>
      <c r="K3999" s="35"/>
      <c r="L3999" s="35"/>
      <c r="M3999" s="37"/>
      <c r="N3999" s="37"/>
      <c r="O3999" s="37"/>
      <c r="P3999" s="37"/>
      <c r="Q3999" s="35" t="str">
        <f t="shared" si="375"/>
        <v>0901</v>
      </c>
      <c r="R3999" s="35" t="str">
        <f t="shared" si="376"/>
        <v/>
      </c>
      <c r="S3999" s="35" t="str">
        <f>IF(基準給与届!H3999="","",基準給与届!H3999)</f>
        <v/>
      </c>
      <c r="T3999" s="35" t="str">
        <f t="shared" si="377"/>
        <v/>
      </c>
      <c r="U3999" s="35" t="str">
        <f t="shared" si="378"/>
        <v/>
      </c>
      <c r="V3999" s="35" t="str">
        <f>IFERROR(VLOOKUP(基準給与届データ!S3999,【参照】標準報酬月額テーブル!$E$3:$I$33,5,TRUE),"")</f>
        <v/>
      </c>
      <c r="W3999" s="35" t="str">
        <f t="shared" si="379"/>
        <v/>
      </c>
      <c r="X3999" s="37"/>
      <c r="Y3999" s="37"/>
      <c r="Z3999" s="37"/>
      <c r="AA3999" s="37"/>
      <c r="AB3999" s="37"/>
      <c r="AC3999" s="37"/>
      <c r="AD3999" s="37"/>
    </row>
    <row r="4000" spans="1:30" s="38" customFormat="1" x14ac:dyDescent="0.15">
      <c r="A4000" s="36" t="s">
        <v>79</v>
      </c>
      <c r="B4000" s="35" t="str">
        <f t="shared" si="374"/>
        <v/>
      </c>
      <c r="C4000" s="35" t="str">
        <f>IF(基準給与届!B4000="","",基準給与届!B4000)</f>
        <v/>
      </c>
      <c r="D4000" s="35" t="str">
        <f>IF(基準給与届!C4000="","",基準給与届!C4000)</f>
        <v/>
      </c>
      <c r="E4000" s="37" t="str">
        <f>IF(基準給与届!D4000="","",基準給与届!D4000)</f>
        <v/>
      </c>
      <c r="F4000" s="37" t="str">
        <f>IF(基準給与届!E4000="","",基準給与届!E4000)</f>
        <v/>
      </c>
      <c r="G4000" s="35" t="str">
        <f>IF(基準給与届!F4000="","",基準給与届!F4000)</f>
        <v/>
      </c>
      <c r="H4000" s="35" t="str">
        <f>IF(基準給与届!G4000="","",基準給与届!G4000)</f>
        <v/>
      </c>
      <c r="I4000" s="35"/>
      <c r="J4000" s="35"/>
      <c r="K4000" s="35"/>
      <c r="L4000" s="35"/>
      <c r="M4000" s="37"/>
      <c r="N4000" s="37"/>
      <c r="O4000" s="37"/>
      <c r="P4000" s="37"/>
      <c r="Q4000" s="35" t="str">
        <f t="shared" si="375"/>
        <v>0901</v>
      </c>
      <c r="R4000" s="35" t="str">
        <f t="shared" si="376"/>
        <v/>
      </c>
      <c r="S4000" s="35" t="str">
        <f>IF(基準給与届!H4000="","",基準給与届!H4000)</f>
        <v/>
      </c>
      <c r="T4000" s="35" t="str">
        <f t="shared" si="377"/>
        <v/>
      </c>
      <c r="U4000" s="35" t="str">
        <f t="shared" si="378"/>
        <v/>
      </c>
      <c r="V4000" s="35" t="str">
        <f>IFERROR(VLOOKUP(基準給与届データ!S4000,【参照】標準報酬月額テーブル!$E$3:$I$33,5,TRUE),"")</f>
        <v/>
      </c>
      <c r="W4000" s="35" t="str">
        <f t="shared" si="379"/>
        <v/>
      </c>
      <c r="X4000" s="37"/>
      <c r="Y4000" s="37"/>
      <c r="Z4000" s="37"/>
      <c r="AA4000" s="37"/>
      <c r="AB4000" s="37"/>
      <c r="AC4000" s="37"/>
      <c r="AD4000" s="37"/>
    </row>
  </sheetData>
  <mergeCells count="13">
    <mergeCell ref="G3:G4"/>
    <mergeCell ref="B3:B4"/>
    <mergeCell ref="C3:C4"/>
    <mergeCell ref="D3:D4"/>
    <mergeCell ref="E3:E4"/>
    <mergeCell ref="F3:F4"/>
    <mergeCell ref="AD3:AD4"/>
    <mergeCell ref="H3:H4"/>
    <mergeCell ref="I3:I4"/>
    <mergeCell ref="J3:P3"/>
    <mergeCell ref="Q3:Q4"/>
    <mergeCell ref="R3:W3"/>
    <mergeCell ref="X3:AC3"/>
  </mergeCells>
  <phoneticPr fontId="2"/>
  <dataValidations count="1">
    <dataValidation type="list" allowBlank="1" showInputMessage="1" showErrorMessage="1" sqref="R9 R4001:R1048576">
      <formula1>"32"</formula1>
    </dataValidation>
  </dataValidations>
  <pageMargins left="0.70866141732283472" right="0.70866141732283472" top="0.74803149606299213" bottom="0.74803149606299213" header="0.31496062992125984" footer="0.31496062992125984"/>
  <pageSetup paperSize="8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D29" sqref="D29"/>
    </sheetView>
  </sheetViews>
  <sheetFormatPr defaultRowHeight="18.75" x14ac:dyDescent="0.4"/>
  <cols>
    <col min="1" max="8" width="12.25" style="15" customWidth="1"/>
    <col min="9" max="16384" width="9" style="15"/>
  </cols>
  <sheetData>
    <row r="1" spans="1:9" s="11" customFormat="1" ht="33" customHeight="1" x14ac:dyDescent="0.15">
      <c r="A1" s="10" t="s">
        <v>48</v>
      </c>
      <c r="B1" s="10" t="s">
        <v>49</v>
      </c>
      <c r="C1" s="10" t="s">
        <v>50</v>
      </c>
      <c r="D1" s="10" t="s">
        <v>51</v>
      </c>
      <c r="E1" s="10" t="s">
        <v>52</v>
      </c>
      <c r="F1" s="10" t="s">
        <v>53</v>
      </c>
      <c r="G1" s="10" t="s">
        <v>54</v>
      </c>
      <c r="H1" s="10" t="s">
        <v>55</v>
      </c>
    </row>
    <row r="2" spans="1:9" x14ac:dyDescent="0.4">
      <c r="A2" s="12" t="s">
        <v>56</v>
      </c>
      <c r="B2" s="13">
        <v>201707</v>
      </c>
      <c r="C2" s="13">
        <v>1</v>
      </c>
      <c r="D2" s="14">
        <v>0</v>
      </c>
      <c r="E2" s="13">
        <v>0</v>
      </c>
      <c r="F2" s="13">
        <v>0</v>
      </c>
      <c r="G2" s="12" t="s">
        <v>57</v>
      </c>
      <c r="H2" s="13">
        <v>20170701</v>
      </c>
      <c r="I2" s="14">
        <f>D2*1000</f>
        <v>0</v>
      </c>
    </row>
    <row r="3" spans="1:9" x14ac:dyDescent="0.4">
      <c r="A3" s="12" t="s">
        <v>56</v>
      </c>
      <c r="B3" s="13">
        <v>201707</v>
      </c>
      <c r="C3" s="13">
        <v>2</v>
      </c>
      <c r="D3" s="14">
        <v>88</v>
      </c>
      <c r="E3" s="13">
        <v>0</v>
      </c>
      <c r="F3" s="13">
        <v>93000</v>
      </c>
      <c r="G3" s="12" t="s">
        <v>57</v>
      </c>
      <c r="H3" s="13">
        <v>20170701</v>
      </c>
      <c r="I3" s="14">
        <f t="shared" ref="I3:I33" si="0">D3*1000</f>
        <v>88000</v>
      </c>
    </row>
    <row r="4" spans="1:9" x14ac:dyDescent="0.4">
      <c r="A4" s="12" t="s">
        <v>56</v>
      </c>
      <c r="B4" s="13">
        <v>201707</v>
      </c>
      <c r="C4" s="13">
        <v>3</v>
      </c>
      <c r="D4" s="14">
        <v>98</v>
      </c>
      <c r="E4" s="13">
        <v>93000</v>
      </c>
      <c r="F4" s="13">
        <v>101000</v>
      </c>
      <c r="G4" s="12" t="s">
        <v>57</v>
      </c>
      <c r="H4" s="13">
        <v>20170701</v>
      </c>
      <c r="I4" s="14">
        <f t="shared" si="0"/>
        <v>98000</v>
      </c>
    </row>
    <row r="5" spans="1:9" x14ac:dyDescent="0.4">
      <c r="A5" s="12" t="s">
        <v>56</v>
      </c>
      <c r="B5" s="13">
        <v>201707</v>
      </c>
      <c r="C5" s="13">
        <v>4</v>
      </c>
      <c r="D5" s="14">
        <v>104</v>
      </c>
      <c r="E5" s="13">
        <v>101000</v>
      </c>
      <c r="F5" s="13">
        <v>107000</v>
      </c>
      <c r="G5" s="12" t="s">
        <v>57</v>
      </c>
      <c r="H5" s="13">
        <v>20170701</v>
      </c>
      <c r="I5" s="14">
        <f t="shared" si="0"/>
        <v>104000</v>
      </c>
    </row>
    <row r="6" spans="1:9" x14ac:dyDescent="0.4">
      <c r="A6" s="12" t="s">
        <v>56</v>
      </c>
      <c r="B6" s="13">
        <v>201707</v>
      </c>
      <c r="C6" s="13">
        <v>5</v>
      </c>
      <c r="D6" s="14">
        <v>110</v>
      </c>
      <c r="E6" s="13">
        <v>107000</v>
      </c>
      <c r="F6" s="13">
        <v>114000</v>
      </c>
      <c r="G6" s="12" t="s">
        <v>57</v>
      </c>
      <c r="H6" s="13">
        <v>20170701</v>
      </c>
      <c r="I6" s="14">
        <f t="shared" si="0"/>
        <v>110000</v>
      </c>
    </row>
    <row r="7" spans="1:9" x14ac:dyDescent="0.4">
      <c r="A7" s="12" t="s">
        <v>56</v>
      </c>
      <c r="B7" s="13">
        <v>201707</v>
      </c>
      <c r="C7" s="13">
        <v>6</v>
      </c>
      <c r="D7" s="14">
        <v>118</v>
      </c>
      <c r="E7" s="13">
        <v>114000</v>
      </c>
      <c r="F7" s="13">
        <v>122000</v>
      </c>
      <c r="G7" s="12" t="s">
        <v>57</v>
      </c>
      <c r="H7" s="13">
        <v>20170701</v>
      </c>
      <c r="I7" s="14">
        <f t="shared" si="0"/>
        <v>118000</v>
      </c>
    </row>
    <row r="8" spans="1:9" x14ac:dyDescent="0.4">
      <c r="A8" s="12" t="s">
        <v>56</v>
      </c>
      <c r="B8" s="13">
        <v>201707</v>
      </c>
      <c r="C8" s="13">
        <v>7</v>
      </c>
      <c r="D8" s="14">
        <v>126</v>
      </c>
      <c r="E8" s="13">
        <v>122000</v>
      </c>
      <c r="F8" s="13">
        <v>130000</v>
      </c>
      <c r="G8" s="12" t="s">
        <v>57</v>
      </c>
      <c r="H8" s="13">
        <v>20170701</v>
      </c>
      <c r="I8" s="14">
        <f t="shared" si="0"/>
        <v>126000</v>
      </c>
    </row>
    <row r="9" spans="1:9" x14ac:dyDescent="0.4">
      <c r="A9" s="12" t="s">
        <v>56</v>
      </c>
      <c r="B9" s="13">
        <v>201707</v>
      </c>
      <c r="C9" s="13">
        <v>8</v>
      </c>
      <c r="D9" s="14">
        <v>134</v>
      </c>
      <c r="E9" s="13">
        <v>130000</v>
      </c>
      <c r="F9" s="13">
        <v>138000</v>
      </c>
      <c r="G9" s="12" t="s">
        <v>57</v>
      </c>
      <c r="H9" s="13">
        <v>20170701</v>
      </c>
      <c r="I9" s="14">
        <f t="shared" si="0"/>
        <v>134000</v>
      </c>
    </row>
    <row r="10" spans="1:9" x14ac:dyDescent="0.4">
      <c r="A10" s="12" t="s">
        <v>56</v>
      </c>
      <c r="B10" s="13">
        <v>201707</v>
      </c>
      <c r="C10" s="13">
        <v>9</v>
      </c>
      <c r="D10" s="14">
        <v>142</v>
      </c>
      <c r="E10" s="13">
        <v>138000</v>
      </c>
      <c r="F10" s="13">
        <v>146000</v>
      </c>
      <c r="G10" s="12" t="s">
        <v>57</v>
      </c>
      <c r="H10" s="13">
        <v>20170701</v>
      </c>
      <c r="I10" s="14">
        <f t="shared" si="0"/>
        <v>142000</v>
      </c>
    </row>
    <row r="11" spans="1:9" x14ac:dyDescent="0.4">
      <c r="A11" s="12" t="s">
        <v>56</v>
      </c>
      <c r="B11" s="13">
        <v>201707</v>
      </c>
      <c r="C11" s="13">
        <v>10</v>
      </c>
      <c r="D11" s="14">
        <v>150</v>
      </c>
      <c r="E11" s="13">
        <v>146000</v>
      </c>
      <c r="F11" s="13">
        <v>155000</v>
      </c>
      <c r="G11" s="12" t="s">
        <v>57</v>
      </c>
      <c r="H11" s="13">
        <v>20170701</v>
      </c>
      <c r="I11" s="14">
        <f t="shared" si="0"/>
        <v>150000</v>
      </c>
    </row>
    <row r="12" spans="1:9" x14ac:dyDescent="0.4">
      <c r="A12" s="12" t="s">
        <v>56</v>
      </c>
      <c r="B12" s="13">
        <v>201707</v>
      </c>
      <c r="C12" s="13">
        <v>11</v>
      </c>
      <c r="D12" s="14">
        <v>160</v>
      </c>
      <c r="E12" s="13">
        <v>155000</v>
      </c>
      <c r="F12" s="13">
        <v>165000</v>
      </c>
      <c r="G12" s="12" t="s">
        <v>57</v>
      </c>
      <c r="H12" s="13">
        <v>20170701</v>
      </c>
      <c r="I12" s="14">
        <f t="shared" si="0"/>
        <v>160000</v>
      </c>
    </row>
    <row r="13" spans="1:9" x14ac:dyDescent="0.4">
      <c r="A13" s="12" t="s">
        <v>56</v>
      </c>
      <c r="B13" s="13">
        <v>201707</v>
      </c>
      <c r="C13" s="13">
        <v>12</v>
      </c>
      <c r="D13" s="14">
        <v>170</v>
      </c>
      <c r="E13" s="13">
        <v>165000</v>
      </c>
      <c r="F13" s="13">
        <v>175000</v>
      </c>
      <c r="G13" s="12" t="s">
        <v>57</v>
      </c>
      <c r="H13" s="13">
        <v>20170701</v>
      </c>
      <c r="I13" s="14">
        <f t="shared" si="0"/>
        <v>170000</v>
      </c>
    </row>
    <row r="14" spans="1:9" x14ac:dyDescent="0.4">
      <c r="A14" s="12" t="s">
        <v>56</v>
      </c>
      <c r="B14" s="13">
        <v>201707</v>
      </c>
      <c r="C14" s="13">
        <v>13</v>
      </c>
      <c r="D14" s="14">
        <v>180</v>
      </c>
      <c r="E14" s="13">
        <v>175000</v>
      </c>
      <c r="F14" s="13">
        <v>185000</v>
      </c>
      <c r="G14" s="12" t="s">
        <v>57</v>
      </c>
      <c r="H14" s="13">
        <v>20170701</v>
      </c>
      <c r="I14" s="14">
        <f t="shared" si="0"/>
        <v>180000</v>
      </c>
    </row>
    <row r="15" spans="1:9" x14ac:dyDescent="0.4">
      <c r="A15" s="12" t="s">
        <v>56</v>
      </c>
      <c r="B15" s="13">
        <v>201707</v>
      </c>
      <c r="C15" s="13">
        <v>14</v>
      </c>
      <c r="D15" s="14">
        <v>190</v>
      </c>
      <c r="E15" s="13">
        <v>185000</v>
      </c>
      <c r="F15" s="13">
        <v>195000</v>
      </c>
      <c r="G15" s="12" t="s">
        <v>57</v>
      </c>
      <c r="H15" s="13">
        <v>20170701</v>
      </c>
      <c r="I15" s="14">
        <f t="shared" si="0"/>
        <v>190000</v>
      </c>
    </row>
    <row r="16" spans="1:9" x14ac:dyDescent="0.4">
      <c r="A16" s="12" t="s">
        <v>56</v>
      </c>
      <c r="B16" s="13">
        <v>201707</v>
      </c>
      <c r="C16" s="13">
        <v>15</v>
      </c>
      <c r="D16" s="14">
        <v>200</v>
      </c>
      <c r="E16" s="13">
        <v>195000</v>
      </c>
      <c r="F16" s="13">
        <v>210000</v>
      </c>
      <c r="G16" s="12" t="s">
        <v>57</v>
      </c>
      <c r="H16" s="13">
        <v>20170701</v>
      </c>
      <c r="I16" s="14">
        <f t="shared" si="0"/>
        <v>200000</v>
      </c>
    </row>
    <row r="17" spans="1:9" x14ac:dyDescent="0.4">
      <c r="A17" s="12" t="s">
        <v>56</v>
      </c>
      <c r="B17" s="13">
        <v>201707</v>
      </c>
      <c r="C17" s="13">
        <v>16</v>
      </c>
      <c r="D17" s="14">
        <v>220</v>
      </c>
      <c r="E17" s="13">
        <v>210000</v>
      </c>
      <c r="F17" s="13">
        <v>230000</v>
      </c>
      <c r="G17" s="12" t="s">
        <v>57</v>
      </c>
      <c r="H17" s="13">
        <v>20170701</v>
      </c>
      <c r="I17" s="14">
        <f t="shared" si="0"/>
        <v>220000</v>
      </c>
    </row>
    <row r="18" spans="1:9" x14ac:dyDescent="0.4">
      <c r="A18" s="12" t="s">
        <v>56</v>
      </c>
      <c r="B18" s="13">
        <v>201707</v>
      </c>
      <c r="C18" s="13">
        <v>17</v>
      </c>
      <c r="D18" s="14">
        <v>240</v>
      </c>
      <c r="E18" s="13">
        <v>230000</v>
      </c>
      <c r="F18" s="13">
        <v>250000</v>
      </c>
      <c r="G18" s="12" t="s">
        <v>57</v>
      </c>
      <c r="H18" s="13">
        <v>20170701</v>
      </c>
      <c r="I18" s="14">
        <f t="shared" si="0"/>
        <v>240000</v>
      </c>
    </row>
    <row r="19" spans="1:9" x14ac:dyDescent="0.4">
      <c r="A19" s="12" t="s">
        <v>56</v>
      </c>
      <c r="B19" s="13">
        <v>201707</v>
      </c>
      <c r="C19" s="13">
        <v>18</v>
      </c>
      <c r="D19" s="14">
        <v>260</v>
      </c>
      <c r="E19" s="13">
        <v>250000</v>
      </c>
      <c r="F19" s="13">
        <v>270000</v>
      </c>
      <c r="G19" s="12" t="s">
        <v>57</v>
      </c>
      <c r="H19" s="13">
        <v>20170701</v>
      </c>
      <c r="I19" s="14">
        <f t="shared" si="0"/>
        <v>260000</v>
      </c>
    </row>
    <row r="20" spans="1:9" x14ac:dyDescent="0.4">
      <c r="A20" s="12" t="s">
        <v>56</v>
      </c>
      <c r="B20" s="13">
        <v>201707</v>
      </c>
      <c r="C20" s="13">
        <v>19</v>
      </c>
      <c r="D20" s="14">
        <v>280</v>
      </c>
      <c r="E20" s="13">
        <v>270000</v>
      </c>
      <c r="F20" s="13">
        <v>290000</v>
      </c>
      <c r="G20" s="12" t="s">
        <v>57</v>
      </c>
      <c r="H20" s="13">
        <v>20170701</v>
      </c>
      <c r="I20" s="14">
        <f t="shared" si="0"/>
        <v>280000</v>
      </c>
    </row>
    <row r="21" spans="1:9" x14ac:dyDescent="0.4">
      <c r="A21" s="12" t="s">
        <v>56</v>
      </c>
      <c r="B21" s="13">
        <v>201707</v>
      </c>
      <c r="C21" s="13">
        <v>20</v>
      </c>
      <c r="D21" s="14">
        <v>300</v>
      </c>
      <c r="E21" s="13">
        <v>290000</v>
      </c>
      <c r="F21" s="13">
        <v>310000</v>
      </c>
      <c r="G21" s="12" t="s">
        <v>57</v>
      </c>
      <c r="H21" s="13">
        <v>20170701</v>
      </c>
      <c r="I21" s="14">
        <f t="shared" si="0"/>
        <v>300000</v>
      </c>
    </row>
    <row r="22" spans="1:9" x14ac:dyDescent="0.4">
      <c r="A22" s="12" t="s">
        <v>56</v>
      </c>
      <c r="B22" s="13">
        <v>201707</v>
      </c>
      <c r="C22" s="13">
        <v>21</v>
      </c>
      <c r="D22" s="14">
        <v>320</v>
      </c>
      <c r="E22" s="13">
        <v>310000</v>
      </c>
      <c r="F22" s="13">
        <v>330000</v>
      </c>
      <c r="G22" s="12" t="s">
        <v>57</v>
      </c>
      <c r="H22" s="13">
        <v>20170701</v>
      </c>
      <c r="I22" s="14">
        <f t="shared" si="0"/>
        <v>320000</v>
      </c>
    </row>
    <row r="23" spans="1:9" x14ac:dyDescent="0.4">
      <c r="A23" s="12" t="s">
        <v>56</v>
      </c>
      <c r="B23" s="13">
        <v>201707</v>
      </c>
      <c r="C23" s="13">
        <v>22</v>
      </c>
      <c r="D23" s="14">
        <v>340</v>
      </c>
      <c r="E23" s="13">
        <v>330000</v>
      </c>
      <c r="F23" s="13">
        <v>350000</v>
      </c>
      <c r="G23" s="12" t="s">
        <v>57</v>
      </c>
      <c r="H23" s="13">
        <v>20170701</v>
      </c>
      <c r="I23" s="14">
        <f t="shared" si="0"/>
        <v>340000</v>
      </c>
    </row>
    <row r="24" spans="1:9" x14ac:dyDescent="0.4">
      <c r="A24" s="12" t="s">
        <v>56</v>
      </c>
      <c r="B24" s="13">
        <v>201707</v>
      </c>
      <c r="C24" s="13">
        <v>23</v>
      </c>
      <c r="D24" s="14">
        <v>360</v>
      </c>
      <c r="E24" s="13">
        <v>350000</v>
      </c>
      <c r="F24" s="13">
        <v>370000</v>
      </c>
      <c r="G24" s="12" t="s">
        <v>57</v>
      </c>
      <c r="H24" s="13">
        <v>20170701</v>
      </c>
      <c r="I24" s="14">
        <f t="shared" si="0"/>
        <v>360000</v>
      </c>
    </row>
    <row r="25" spans="1:9" x14ac:dyDescent="0.4">
      <c r="A25" s="12" t="s">
        <v>56</v>
      </c>
      <c r="B25" s="13">
        <v>201707</v>
      </c>
      <c r="C25" s="13">
        <v>24</v>
      </c>
      <c r="D25" s="14">
        <v>380</v>
      </c>
      <c r="E25" s="13">
        <v>370000</v>
      </c>
      <c r="F25" s="13">
        <v>395000</v>
      </c>
      <c r="G25" s="12" t="s">
        <v>57</v>
      </c>
      <c r="H25" s="13">
        <v>20170701</v>
      </c>
      <c r="I25" s="14">
        <f t="shared" si="0"/>
        <v>380000</v>
      </c>
    </row>
    <row r="26" spans="1:9" x14ac:dyDescent="0.4">
      <c r="A26" s="12" t="s">
        <v>56</v>
      </c>
      <c r="B26" s="13">
        <v>201707</v>
      </c>
      <c r="C26" s="13">
        <v>25</v>
      </c>
      <c r="D26" s="14">
        <v>410</v>
      </c>
      <c r="E26" s="13">
        <v>395000</v>
      </c>
      <c r="F26" s="13">
        <v>425000</v>
      </c>
      <c r="G26" s="12" t="s">
        <v>57</v>
      </c>
      <c r="H26" s="13">
        <v>20170701</v>
      </c>
      <c r="I26" s="14">
        <f t="shared" si="0"/>
        <v>410000</v>
      </c>
    </row>
    <row r="27" spans="1:9" x14ac:dyDescent="0.4">
      <c r="A27" s="12" t="s">
        <v>56</v>
      </c>
      <c r="B27" s="13">
        <v>201707</v>
      </c>
      <c r="C27" s="13">
        <v>26</v>
      </c>
      <c r="D27" s="14">
        <v>440</v>
      </c>
      <c r="E27" s="13">
        <v>425000</v>
      </c>
      <c r="F27" s="13">
        <v>455000</v>
      </c>
      <c r="G27" s="12" t="s">
        <v>57</v>
      </c>
      <c r="H27" s="13">
        <v>20170701</v>
      </c>
      <c r="I27" s="14">
        <f t="shared" si="0"/>
        <v>440000</v>
      </c>
    </row>
    <row r="28" spans="1:9" x14ac:dyDescent="0.4">
      <c r="A28" s="12" t="s">
        <v>56</v>
      </c>
      <c r="B28" s="13">
        <v>201707</v>
      </c>
      <c r="C28" s="13">
        <v>27</v>
      </c>
      <c r="D28" s="14">
        <v>470</v>
      </c>
      <c r="E28" s="13">
        <v>455000</v>
      </c>
      <c r="F28" s="13">
        <v>485000</v>
      </c>
      <c r="G28" s="12" t="s">
        <v>57</v>
      </c>
      <c r="H28" s="13">
        <v>20170701</v>
      </c>
      <c r="I28" s="14">
        <f t="shared" si="0"/>
        <v>470000</v>
      </c>
    </row>
    <row r="29" spans="1:9" x14ac:dyDescent="0.4">
      <c r="A29" s="12" t="s">
        <v>56</v>
      </c>
      <c r="B29" s="13">
        <v>201707</v>
      </c>
      <c r="C29" s="13">
        <v>28</v>
      </c>
      <c r="D29" s="14">
        <v>500</v>
      </c>
      <c r="E29" s="13">
        <v>485000</v>
      </c>
      <c r="F29" s="13">
        <v>515000</v>
      </c>
      <c r="G29" s="12" t="s">
        <v>57</v>
      </c>
      <c r="H29" s="13">
        <v>20170701</v>
      </c>
      <c r="I29" s="14">
        <f t="shared" si="0"/>
        <v>500000</v>
      </c>
    </row>
    <row r="30" spans="1:9" x14ac:dyDescent="0.4">
      <c r="A30" s="12" t="s">
        <v>56</v>
      </c>
      <c r="B30" s="13">
        <v>201707</v>
      </c>
      <c r="C30" s="13">
        <v>29</v>
      </c>
      <c r="D30" s="14">
        <v>530</v>
      </c>
      <c r="E30" s="13">
        <v>515000</v>
      </c>
      <c r="F30" s="13">
        <v>545000</v>
      </c>
      <c r="G30" s="12" t="s">
        <v>57</v>
      </c>
      <c r="H30" s="13">
        <v>20170701</v>
      </c>
      <c r="I30" s="14">
        <f t="shared" si="0"/>
        <v>530000</v>
      </c>
    </row>
    <row r="31" spans="1:9" x14ac:dyDescent="0.4">
      <c r="A31" s="12" t="s">
        <v>56</v>
      </c>
      <c r="B31" s="13">
        <v>201707</v>
      </c>
      <c r="C31" s="13">
        <v>30</v>
      </c>
      <c r="D31" s="14">
        <v>560</v>
      </c>
      <c r="E31" s="13">
        <v>545000</v>
      </c>
      <c r="F31" s="13">
        <v>575000</v>
      </c>
      <c r="G31" s="12" t="s">
        <v>57</v>
      </c>
      <c r="H31" s="13">
        <v>20170701</v>
      </c>
      <c r="I31" s="14">
        <f t="shared" si="0"/>
        <v>560000</v>
      </c>
    </row>
    <row r="32" spans="1:9" x14ac:dyDescent="0.4">
      <c r="A32" s="12" t="s">
        <v>56</v>
      </c>
      <c r="B32" s="13">
        <v>201707</v>
      </c>
      <c r="C32" s="13">
        <v>31</v>
      </c>
      <c r="D32" s="14">
        <v>590</v>
      </c>
      <c r="E32" s="13">
        <v>575000</v>
      </c>
      <c r="F32" s="13">
        <v>605000</v>
      </c>
      <c r="G32" s="12" t="s">
        <v>57</v>
      </c>
      <c r="H32" s="13">
        <v>20170701</v>
      </c>
      <c r="I32" s="14">
        <f t="shared" si="0"/>
        <v>590000</v>
      </c>
    </row>
    <row r="33" spans="1:9" x14ac:dyDescent="0.4">
      <c r="A33" s="12" t="s">
        <v>56</v>
      </c>
      <c r="B33" s="13">
        <v>201707</v>
      </c>
      <c r="C33" s="13">
        <v>32</v>
      </c>
      <c r="D33" s="14">
        <v>620</v>
      </c>
      <c r="E33" s="13">
        <v>605000</v>
      </c>
      <c r="F33" s="13">
        <v>9999999</v>
      </c>
      <c r="G33" s="12" t="s">
        <v>57</v>
      </c>
      <c r="H33" s="13">
        <v>20170701</v>
      </c>
      <c r="I33" s="14">
        <f t="shared" si="0"/>
        <v>620000</v>
      </c>
    </row>
  </sheetData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基準給与届</vt:lpstr>
      <vt:lpstr>基準給与届 (入力例)</vt:lpstr>
      <vt:lpstr>総括票</vt:lpstr>
      <vt:lpstr>総括票 (記入例)</vt:lpstr>
      <vt:lpstr>基準給与届データ</vt:lpstr>
      <vt:lpstr>【参照】標準報酬月額テーブル</vt:lpstr>
    </vt:vector>
  </TitlesOfParts>
  <Company>(株)日立製作所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小路一哉 / SHOJI，KAZUYA</dc:creator>
  <cp:lastModifiedBy>USER05</cp:lastModifiedBy>
  <cp:lastPrinted>2018-12-27T05:34:09Z</cp:lastPrinted>
  <dcterms:created xsi:type="dcterms:W3CDTF">2018-12-04T01:32:19Z</dcterms:created>
  <dcterms:modified xsi:type="dcterms:W3CDTF">2021-07-30T04:46:08Z</dcterms:modified>
</cp:coreProperties>
</file>